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Sohini\Documents\Sample superstore Dashboard using excel\"/>
    </mc:Choice>
  </mc:AlternateContent>
  <xr:revisionPtr revIDLastSave="0" documentId="13_ncr:1_{12B73C98-3EEC-4F46-8803-6243F01B18EE}" xr6:coauthVersionLast="47" xr6:coauthVersionMax="47" xr10:uidLastSave="{00000000-0000-0000-0000-000000000000}"/>
  <bookViews>
    <workbookView xWindow="-110" yWindow="-110" windowWidth="19420" windowHeight="10540" activeTab="3" xr2:uid="{EAF657FF-9886-4ED1-9763-0E14844A9A39}"/>
  </bookViews>
  <sheets>
    <sheet name="KPI PIVOT" sheetId="2" r:id="rId1"/>
    <sheet name="KPI Charts" sheetId="4" r:id="rId2"/>
    <sheet name="Sample - Superstore dashboard" sheetId="1" r:id="rId3"/>
    <sheet name="Report" sheetId="3" r:id="rId4"/>
  </sheets>
  <definedNames>
    <definedName name="_xlcn.WorksheetConnection_SampleSuperstoredashboard.xlsxTable1" hidden="1">Table1[]</definedName>
    <definedName name="Slicer_Cleanorderdate__Year">#N/A</definedName>
    <definedName name="Slicer_Segment">#N/A</definedName>
  </definedNames>
  <calcPr calcId="191029"/>
  <pivotCaches>
    <pivotCache cacheId="0" r:id="rId5"/>
    <pivotCache cacheId="1" r:id="rId6"/>
    <pivotCache cacheId="2" r:id="rId7"/>
    <pivotCache cacheId="3" r:id="rId8"/>
    <pivotCache cacheId="4" r:id="rId9"/>
    <pivotCache cacheId="5" r:id="rId10"/>
    <pivotCache cacheId="6" r:id="rId11"/>
    <pivotCache cacheId="7" r:id="rId12"/>
  </pivotCaches>
  <extLst>
    <ext xmlns:x14="http://schemas.microsoft.com/office/spreadsheetml/2009/9/main" uri="{876F7934-8845-4945-9796-88D515C7AA90}">
      <x14:pivotCaches>
        <pivotCache cacheId="8" r:id="rId13"/>
      </x14:pivotCaches>
    </ex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 name="Table1" connection="WorksheetConnection_Sample - Superstore dashboard.xlsx!Table1"/>
        </x15:modelTables>
        <x15:extLst>
          <ext xmlns:x16="http://schemas.microsoft.com/office/spreadsheetml/2014/11/main" uri="{9835A34E-60A6-4A7C-AAB8-D5F71C897F49}">
            <x16:modelTimeGroupings>
              <x16:modelTimeGrouping tableName="Table1" columnName="Cleanorderdate" columnId="Cleanorderdate">
                <x16:calculatedTimeColumn columnName="Cleanorderdate (Year)" columnId="Cleanorderdate (Year)" contentType="years" isSelected="1"/>
                <x16:calculatedTimeColumn columnName="Cleanorderdate (Quarter)" columnId="Cleanorderdate (Quarter)" contentType="quarters" isSelected="1"/>
                <x16:calculatedTimeColumn columnName="Cleanorderdate (Month Index)" columnId="Cleanorderdate (Month Index)" contentType="monthsindex" isSelected="1"/>
                <x16:calculatedTimeColumn columnName="Cleanorderdate (Month)" columnId="Cleanorderdate (Month)" contentType="months" isSelected="1"/>
              </x16:modelTimeGrouping>
            </x16:modelTimeGroupings>
          </ext>
        </x15:extLst>
      </x15:dataModel>
    </ext>
  </extLst>
</workbook>
</file>

<file path=xl/calcChain.xml><?xml version="1.0" encoding="utf-8"?>
<calcChain xmlns="http://schemas.openxmlformats.org/spreadsheetml/2006/main">
  <c r="P5" i="4" l="1"/>
  <c r="W4" i="3"/>
  <c r="Q4" i="3"/>
  <c r="H4" i="3"/>
  <c r="K4" i="3"/>
  <c r="T4" i="3"/>
  <c r="N4"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8C4A6F8-B35C-459A-A421-83076FF1223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F57720AE-132E-4EC7-8DD2-DC299F201C6B}" name="WorksheetConnection_Sample - Superstore dashboard.xlsx!Table1" type="102" refreshedVersion="8" minRefreshableVersion="5">
    <extLst>
      <ext xmlns:x15="http://schemas.microsoft.com/office/spreadsheetml/2010/11/main" uri="{DE250136-89BD-433C-8126-D09CA5730AF9}">
        <x15:connection id="Table1">
          <x15:rangePr sourceName="_xlcn.WorksheetConnection_SampleSuperstoredashboard.xlsxTable1"/>
        </x15:connection>
      </ext>
    </extLst>
  </connection>
</connections>
</file>

<file path=xl/sharedStrings.xml><?xml version="1.0" encoding="utf-8"?>
<sst xmlns="http://schemas.openxmlformats.org/spreadsheetml/2006/main" count="142103" uniqueCount="11846">
  <si>
    <t>RowID</t>
  </si>
  <si>
    <t>OrderID</t>
  </si>
  <si>
    <t>OrderDate</t>
  </si>
  <si>
    <t>Datecheck</t>
  </si>
  <si>
    <t>HelperYear</t>
  </si>
  <si>
    <t>HelperMonth</t>
  </si>
  <si>
    <t>Helperdate</t>
  </si>
  <si>
    <t>Cleanorderdate</t>
  </si>
  <si>
    <t>Datecheck3</t>
  </si>
  <si>
    <t>ShipDate</t>
  </si>
  <si>
    <t>Datecheck2</t>
  </si>
  <si>
    <t>HelperYear3</t>
  </si>
  <si>
    <t>HelperMonth4</t>
  </si>
  <si>
    <t>Helperdate5</t>
  </si>
  <si>
    <t>Cleanshipdate2</t>
  </si>
  <si>
    <t>Datecheck32</t>
  </si>
  <si>
    <t>ShipMode</t>
  </si>
  <si>
    <t>CustomerID</t>
  </si>
  <si>
    <t>CustomerName</t>
  </si>
  <si>
    <t>Segment</t>
  </si>
  <si>
    <t>Country</t>
  </si>
  <si>
    <t>City</t>
  </si>
  <si>
    <t>State</t>
  </si>
  <si>
    <t>PostalCode</t>
  </si>
  <si>
    <t>Region</t>
  </si>
  <si>
    <t>ProductID</t>
  </si>
  <si>
    <t>Category</t>
  </si>
  <si>
    <t>Sub-Category</t>
  </si>
  <si>
    <t>ProductName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</si>
  <si>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</si>
  <si>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</si>
  <si>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</si>
  <si>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</si>
  <si>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</si>
  <si>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</si>
  <si>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</si>
  <si>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</si>
  <si>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</si>
  <si>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</si>
  <si>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</si>
  <si>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</si>
  <si>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</si>
  <si>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</si>
  <si>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</si>
  <si>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</si>
  <si>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</si>
  <si>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</si>
  <si>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</si>
  <si>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</si>
  <si>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</si>
  <si>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6/16/2016</t>
  </si>
  <si>
    <t>DV-13045</t>
  </si>
  <si>
    <t>Darrin Van Huff</t>
  </si>
  <si>
    <t>Corporate</t>
  </si>
  <si>
    <t>Los Angeles</t>
  </si>
  <si>
    <t>California</t>
  </si>
  <si>
    <t>West</t>
  </si>
  <si>
    <t>OFF-LA-10000240</t>
  </si>
  <si>
    <t>Office Supplies</t>
  </si>
  <si>
    <t>Labels</t>
  </si>
  <si>
    <t>Self-Adhesive Address Labels for Typewriters by Universal</t>
  </si>
  <si>
    <t>US-2015-108966</t>
  </si>
  <si>
    <t>10/18/2015</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</si>
  <si>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</si>
  <si>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</si>
  <si>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</si>
  <si>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</si>
  <si>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</si>
  <si>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</si>
  <si>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</si>
  <si>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</si>
  <si>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</si>
  <si>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</si>
  <si>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</si>
  <si>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</si>
  <si>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6/14/2014</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</si>
  <si>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</si>
  <si>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</si>
  <si>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</si>
  <si>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</si>
  <si>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</si>
  <si>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</si>
  <si>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</si>
  <si>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</si>
  <si>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</si>
  <si>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</si>
  <si>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</si>
  <si>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</si>
  <si>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</si>
  <si>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</si>
  <si>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</si>
  <si>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</si>
  <si>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</si>
  <si>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</si>
  <si>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</si>
  <si>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</si>
  <si>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</si>
  <si>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</si>
  <si>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</si>
  <si>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4/15/2017</t>
  </si>
  <si>
    <t>4/20/2017</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</si>
  <si>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</si>
  <si>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</si>
  <si>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</si>
  <si>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</si>
  <si>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</si>
  <si>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</si>
  <si>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</si>
  <si>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</si>
  <si>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</si>
  <si>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</si>
  <si>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</si>
  <si>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</si>
  <si>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</si>
  <si>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</si>
  <si>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</si>
  <si>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11/22/2015</t>
  </si>
  <si>
    <t>11/26/2015</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</si>
  <si>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</si>
  <si>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</si>
  <si>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</si>
  <si>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</si>
  <si>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</si>
  <si>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</si>
  <si>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</si>
  <si>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</si>
  <si>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</si>
  <si>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</si>
  <si>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</si>
  <si>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11/18/2014</t>
  </si>
  <si>
    <t>PK-19075</t>
  </si>
  <si>
    <t>Pete Kriz</t>
  </si>
  <si>
    <t>Madison</t>
  </si>
  <si>
    <t>Wisconsin</t>
  </si>
  <si>
    <t>OFF-ST-10004186</t>
  </si>
  <si>
    <t>Stur-D-Stor Shelving, Vertical 5-Shelf: 72"H x 36"W x 18 1/2"D</t>
  </si>
  <si>
    <t>CA-2014-167164</t>
  </si>
  <si>
    <t>5/13/2014</t>
  </si>
  <si>
    <t>5/15/2014</t>
  </si>
  <si>
    <t>AG-10270</t>
  </si>
  <si>
    <t>Alejandro Grove</t>
  </si>
  <si>
    <t>West Jordan</t>
  </si>
  <si>
    <t>Utah</t>
  </si>
  <si>
    <t>OFF-ST-10000107</t>
  </si>
  <si>
    <t>Fellowes Super Stor/Drawer</t>
  </si>
  <si>
    <t>CA-2014-143336</t>
  </si>
  <si>
    <t>8/27/2014</t>
  </si>
  <si>
    <t>ZD-21925</t>
  </si>
  <si>
    <t>Zuschuss Donatelli</t>
  </si>
  <si>
    <t>San Francisco</t>
  </si>
  <si>
    <t>OFF-AR-10003056</t>
  </si>
  <si>
    <t>Newell 341</t>
  </si>
  <si>
    <t>TEC-PH-10001949</t>
  </si>
  <si>
    <t>Cisco SPA 501G IP Phone</t>
  </si>
  <si>
    <t>OFF-BI-10002215</t>
  </si>
  <si>
    <t>Wilson Jones Hanging View Binder, White, 1"</t>
  </si>
  <si>
    <t>CA-2016-137330</t>
  </si>
  <si>
    <t>12/13/2016</t>
  </si>
  <si>
    <t>KB-16585</t>
  </si>
  <si>
    <t>Ken Black</t>
  </si>
  <si>
    <t>Fremont</t>
  </si>
  <si>
    <t>Nebraska</t>
  </si>
  <si>
    <t>OFF-AR-10000246</t>
  </si>
  <si>
    <t>Newell 318</t>
  </si>
  <si>
    <t>OFF-AP-10001492</t>
  </si>
  <si>
    <t>Acco Six-Outlet Power Strip, 4' Cord Length</t>
  </si>
  <si>
    <t>US-2017-156909</t>
  </si>
  <si>
    <t>7/16/2017</t>
  </si>
  <si>
    <t>7/18/2017</t>
  </si>
  <si>
    <t>SF-20065</t>
  </si>
  <si>
    <t>Sandra Flanagan</t>
  </si>
  <si>
    <t>Philadelphia</t>
  </si>
  <si>
    <t>Pennsylvania</t>
  </si>
  <si>
    <t>East</t>
  </si>
  <si>
    <t>FUR-CH-10002774</t>
  </si>
  <si>
    <t>Global Deluxe Stacking Chair, Gray</t>
  </si>
  <si>
    <t>CA-2015-106320</t>
  </si>
  <si>
    <t>9/25/2015</t>
  </si>
  <si>
    <t>9/30/2015</t>
  </si>
  <si>
    <t>EB-13870</t>
  </si>
  <si>
    <t>Emily Burns</t>
  </si>
  <si>
    <t>Orem</t>
  </si>
  <si>
    <t>CA-2016-121755</t>
  </si>
  <si>
    <t>1/16/2016</t>
  </si>
  <si>
    <t>1/20/2016</t>
  </si>
  <si>
    <t>EH-13945</t>
  </si>
  <si>
    <t>Eric Hoffmann</t>
  </si>
  <si>
    <t>OFF-BI-10001634</t>
  </si>
  <si>
    <t>Wilson Jones Active Use Binders</t>
  </si>
  <si>
    <t>TEC-AC-10003027</t>
  </si>
  <si>
    <t>Accessories</t>
  </si>
  <si>
    <t>Imation 8GB Mini TravelDrive USB 2.0 Flash Drive</t>
  </si>
  <si>
    <t>US-2015-150630</t>
  </si>
  <si>
    <t>9/17/2015</t>
  </si>
  <si>
    <t>9/21/2015</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</si>
  <si>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</si>
  <si>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</si>
  <si>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</si>
  <si>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</si>
  <si>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</si>
  <si>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</si>
  <si>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</si>
  <si>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</si>
  <si>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</si>
  <si>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</si>
  <si>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</si>
  <si>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</si>
  <si>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</si>
  <si>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</si>
  <si>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</si>
  <si>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</si>
  <si>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</si>
  <si>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</si>
  <si>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10/19/2017</t>
  </si>
  <si>
    <t>10/23/2017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</si>
  <si>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</si>
  <si>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</si>
  <si>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</si>
  <si>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</si>
  <si>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</si>
  <si>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</si>
  <si>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</si>
  <si>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</si>
  <si>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</si>
  <si>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</si>
  <si>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</si>
  <si>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</si>
  <si>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</si>
  <si>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</si>
  <si>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</si>
  <si>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12/27/2015</t>
  </si>
  <si>
    <t>12/31/2015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</si>
  <si>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</si>
  <si>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</si>
  <si>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</si>
  <si>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</si>
  <si>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</si>
  <si>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</si>
  <si>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</si>
  <si>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</si>
  <si>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</si>
  <si>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</si>
  <si>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</si>
  <si>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9/15/2017</t>
  </si>
  <si>
    <t>LC-16930</t>
  </si>
  <si>
    <t>Linda Cazamias</t>
  </si>
  <si>
    <t>Naperville</t>
  </si>
  <si>
    <t>Illinois</t>
  </si>
  <si>
    <t>TEC-PH-10004093</t>
  </si>
  <si>
    <t>Panasonic Kx-TS550</t>
  </si>
  <si>
    <t>CA-2016-101343</t>
  </si>
  <si>
    <t>7/17/2016</t>
  </si>
  <si>
    <t>7/22/2016</t>
  </si>
  <si>
    <t>RA-19885</t>
  </si>
  <si>
    <t>Ruben Ausman</t>
  </si>
  <si>
    <t>OFF-ST-10003479</t>
  </si>
  <si>
    <t>Eldon Base for stackable storage shelf, platinum</t>
  </si>
  <si>
    <t>CA-2017-139619</t>
  </si>
  <si>
    <t>9/19/2017</t>
  </si>
  <si>
    <t>9/23/2017</t>
  </si>
  <si>
    <t>ES-14080</t>
  </si>
  <si>
    <t>Erin Smith</t>
  </si>
  <si>
    <t>Melbourne</t>
  </si>
  <si>
    <t>OFF-ST-10003282</t>
  </si>
  <si>
    <t>Advantus 10-Drawer Portable Organizer, Chrome Metal Frame, Smoke Drawers</t>
  </si>
  <si>
    <t>CA-2016-118255</t>
  </si>
  <si>
    <t>3/13/2016</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</si>
  <si>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</si>
  <si>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</si>
  <si>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</si>
  <si>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</si>
  <si>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</si>
  <si>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</si>
  <si>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</si>
  <si>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</si>
  <si>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</si>
  <si>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10/20/2014</t>
  </si>
  <si>
    <t>10/25/2014</t>
  </si>
  <si>
    <t>PO-18865</t>
  </si>
  <si>
    <t>Patrick O'Donnell</t>
  </si>
  <si>
    <t>Westland</t>
  </si>
  <si>
    <t>Michigan</t>
  </si>
  <si>
    <t>OFF-ST-10001713</t>
  </si>
  <si>
    <t>Gould Plastics 9-Pocket Panel Bin, 18-3/8w x 5-1/4d x 20-1/2h, Black</t>
  </si>
  <si>
    <t>CA-2016-169194</t>
  </si>
  <si>
    <t>6/20/2016</t>
  </si>
  <si>
    <t>6/25/2016</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</si>
  <si>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</si>
  <si>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</si>
  <si>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</si>
  <si>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</si>
  <si>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</si>
  <si>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</si>
  <si>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</si>
  <si>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</si>
  <si>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</si>
  <si>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4/18/2015</t>
  </si>
  <si>
    <t>4/22/2015</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</si>
  <si>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</si>
  <si>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</si>
  <si>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</si>
  <si>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</si>
  <si>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</si>
  <si>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</si>
  <si>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</si>
  <si>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</si>
  <si>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</si>
  <si>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</si>
  <si>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</si>
  <si>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</si>
  <si>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</si>
  <si>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12/17/2016</t>
  </si>
  <si>
    <t>JM-15265</t>
  </si>
  <si>
    <t>Janet Molinari</t>
  </si>
  <si>
    <t>New York City</t>
  </si>
  <si>
    <t>New York</t>
  </si>
  <si>
    <t>OFF-FA-10000304</t>
  </si>
  <si>
    <t>Fasteners</t>
  </si>
  <si>
    <t>Advantus Push Pins</t>
  </si>
  <si>
    <t>TEC-PH-10002447</t>
  </si>
  <si>
    <t>AT&amp;T CL83451 4-Handset Telephone</t>
  </si>
  <si>
    <t>CA-2016-111682</t>
  </si>
  <si>
    <t>6/17/2016</t>
  </si>
  <si>
    <t>6/18/2016</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</si>
  <si>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</si>
  <si>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</si>
  <si>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</si>
  <si>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</si>
  <si>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</si>
  <si>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</si>
  <si>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</si>
  <si>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</si>
  <si>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</si>
  <si>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</si>
  <si>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</si>
  <si>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</si>
  <si>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</si>
  <si>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</si>
  <si>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</si>
  <si>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</si>
  <si>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11/24/2015</t>
  </si>
  <si>
    <t>11/30/2015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</si>
  <si>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</si>
  <si>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</si>
  <si>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</si>
  <si>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</si>
  <si>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</si>
  <si>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</si>
  <si>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</si>
  <si>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</si>
  <si>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</si>
  <si>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</si>
  <si>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</si>
  <si>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4/30/2015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</si>
  <si>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</si>
  <si>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</si>
  <si>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</si>
  <si>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</si>
  <si>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</si>
  <si>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</si>
  <si>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</si>
  <si>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</si>
  <si>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</si>
  <si>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</si>
  <si>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</si>
  <si>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</si>
  <si>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</si>
  <si>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</si>
  <si>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</si>
  <si>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</si>
  <si>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</si>
  <si>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</si>
  <si>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</si>
  <si>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</si>
  <si>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</si>
  <si>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</si>
  <si>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9/18/2016</t>
  </si>
  <si>
    <t>9/23/2016</t>
  </si>
  <si>
    <t>HM-14980</t>
  </si>
  <si>
    <t>Henry MacAllister</t>
  </si>
  <si>
    <t>OFF-BI-10004654</t>
  </si>
  <si>
    <t>Avery Binding System Hidden Tab Executive Style Index Sets</t>
  </si>
  <si>
    <t>CA-2017-114440</t>
  </si>
  <si>
    <t>9/14/2017</t>
  </si>
  <si>
    <t>9/17/2017</t>
  </si>
  <si>
    <t>Jackson</t>
  </si>
  <si>
    <t>OFF-PA-10004675</t>
  </si>
  <si>
    <t>Telephone Message Books with Fax/Mobile Section, 5 1/2" x 3 3/16"</t>
  </si>
  <si>
    <t>US-2015-134026</t>
  </si>
  <si>
    <t>4/26/2015</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</si>
  <si>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</si>
  <si>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</si>
  <si>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</si>
  <si>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</si>
  <si>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</si>
  <si>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</si>
  <si>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</si>
  <si>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</si>
  <si>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</si>
  <si>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</si>
  <si>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</si>
  <si>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</si>
  <si>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</si>
  <si>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</si>
  <si>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</si>
  <si>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</si>
  <si>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</si>
  <si>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</si>
  <si>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</si>
  <si>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</si>
  <si>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11/26/2014</t>
  </si>
  <si>
    <t>FUR-FU-10003194</t>
  </si>
  <si>
    <t>Eldon Expressions Desk Accessory, Wood Pencil Holder, Oak</t>
  </si>
  <si>
    <t>CA-2016-127208</t>
  </si>
  <si>
    <t>6/15/2016</t>
  </si>
  <si>
    <t>SC-20770</t>
  </si>
  <si>
    <t>Stewart Carmichael</t>
  </si>
  <si>
    <t>Decatur</t>
  </si>
  <si>
    <t>Alabama</t>
  </si>
  <si>
    <t>OFF-AP-10002118</t>
  </si>
  <si>
    <t>1.7 Cubic Foot Compact "Cube" Office Refrigerators</t>
  </si>
  <si>
    <t>OFF-BI-10002309</t>
  </si>
  <si>
    <t>Avery Heavy-Duty EZD  Binder With Locking Rings</t>
  </si>
  <si>
    <t>CA-2014-139451</t>
  </si>
  <si>
    <t>10/16/2014</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</si>
  <si>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</si>
  <si>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</si>
  <si>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</si>
  <si>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</si>
  <si>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</si>
  <si>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</si>
  <si>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</si>
  <si>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</si>
  <si>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</si>
  <si>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</si>
  <si>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</si>
  <si>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</si>
  <si>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</si>
  <si>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11/13/2017</t>
  </si>
  <si>
    <t>11/16/2017</t>
  </si>
  <si>
    <t>CS-12400</t>
  </si>
  <si>
    <t>Christopher Schild</t>
  </si>
  <si>
    <t>OFF-ST-10003656</t>
  </si>
  <si>
    <t>Safco Industrial Wire Shelving</t>
  </si>
  <si>
    <t>CA-2017-140088</t>
  </si>
  <si>
    <t>5/28/2017</t>
  </si>
  <si>
    <t>5/30/2017</t>
  </si>
  <si>
    <t>Columbia</t>
  </si>
  <si>
    <t>South Carolina</t>
  </si>
  <si>
    <t>FUR-CH-10000863</t>
  </si>
  <si>
    <t>Novimex Swivel Fabric Task Chair</t>
  </si>
  <si>
    <t>CA-2017-155558</t>
  </si>
  <si>
    <t>10/26/2017</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</si>
  <si>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</si>
  <si>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</si>
  <si>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</si>
  <si>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</si>
  <si>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</si>
  <si>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</si>
  <si>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</si>
  <si>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</si>
  <si>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</si>
  <si>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</si>
  <si>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</si>
  <si>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</si>
  <si>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</si>
  <si>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9/17/2016</t>
  </si>
  <si>
    <t>9/22/2016</t>
  </si>
  <si>
    <t>JS-15685</t>
  </si>
  <si>
    <t>Jim Sink</t>
  </si>
  <si>
    <t>OFF-AR-10004930</t>
  </si>
  <si>
    <t>Turquoise Lead Holder with Pocket Clip</t>
  </si>
  <si>
    <t>OFF-PA-10000304</t>
  </si>
  <si>
    <t>Xerox 1995</t>
  </si>
  <si>
    <t>CA-2015-149587</t>
  </si>
  <si>
    <t>1/31/2015</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</si>
  <si>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</si>
  <si>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</si>
  <si>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</si>
  <si>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</si>
  <si>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</si>
  <si>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</si>
  <si>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</si>
  <si>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</si>
  <si>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</si>
  <si>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</si>
  <si>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</si>
  <si>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</si>
  <si>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</si>
  <si>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</si>
  <si>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</si>
  <si>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</si>
  <si>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</si>
  <si>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</si>
  <si>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</si>
  <si>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</si>
  <si>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</si>
  <si>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</si>
  <si>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6/17/2017</t>
  </si>
  <si>
    <t>6/20/2017</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</si>
  <si>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</si>
  <si>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</si>
  <si>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</si>
  <si>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</si>
  <si>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</si>
  <si>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</si>
  <si>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</si>
  <si>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</si>
  <si>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</si>
  <si>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</si>
  <si>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</si>
  <si>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8/29/2016</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</si>
  <si>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</si>
  <si>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</si>
  <si>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</si>
  <si>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</si>
  <si>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</si>
  <si>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</si>
  <si>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</si>
  <si>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</si>
  <si>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</si>
  <si>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</si>
  <si>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</si>
  <si>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</si>
  <si>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</si>
  <si>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</si>
  <si>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11/13/2015</t>
  </si>
  <si>
    <t>11/17/2015</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</si>
  <si>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</si>
  <si>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</si>
  <si>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</si>
  <si>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</si>
  <si>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</si>
  <si>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</si>
  <si>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</si>
  <si>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</si>
  <si>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</si>
  <si>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</si>
  <si>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</si>
  <si>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11/23/2017</t>
  </si>
  <si>
    <t>11/28/2017</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</si>
  <si>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</si>
  <si>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</si>
  <si>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</si>
  <si>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</si>
  <si>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</si>
  <si>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</si>
  <si>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</si>
  <si>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</si>
  <si>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</si>
  <si>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</si>
  <si>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10/15/2015</t>
  </si>
  <si>
    <t>10/20/2015</t>
  </si>
  <si>
    <t>PA-19060</t>
  </si>
  <si>
    <t>Pete Armstrong</t>
  </si>
  <si>
    <t>Orland Park</t>
  </si>
  <si>
    <t>TEC-AC-10000844</t>
  </si>
  <si>
    <t>Logitech Gaming G510s - Keyboard</t>
  </si>
  <si>
    <t>CA-2017-146780</t>
  </si>
  <si>
    <t>12/25/2017</t>
  </si>
  <si>
    <t>12/30/2017</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</si>
  <si>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</si>
  <si>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</si>
  <si>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</si>
  <si>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</si>
  <si>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</si>
  <si>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</si>
  <si>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</si>
  <si>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</si>
  <si>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</si>
  <si>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</si>
  <si>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</si>
  <si>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</si>
  <si>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</si>
  <si>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</si>
  <si>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8/25/2014</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</si>
  <si>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</si>
  <si>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</si>
  <si>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</si>
  <si>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</si>
  <si>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</si>
  <si>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</si>
  <si>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</si>
  <si>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</si>
  <si>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</si>
  <si>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</si>
  <si>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</si>
  <si>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</si>
  <si>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</si>
  <si>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</si>
  <si>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</si>
  <si>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</si>
  <si>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</si>
  <si>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</si>
  <si>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</si>
  <si>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</si>
  <si>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</si>
  <si>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</si>
  <si>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</si>
  <si>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</si>
  <si>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</si>
  <si>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</si>
  <si>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</si>
  <si>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</si>
  <si>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</si>
  <si>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</si>
  <si>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</si>
  <si>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</si>
  <si>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</si>
  <si>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</si>
  <si>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</si>
  <si>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</si>
  <si>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12/26/2014</t>
  </si>
  <si>
    <t>12/28/2014</t>
  </si>
  <si>
    <t>AD-10180</t>
  </si>
  <si>
    <t>Alan Dominguez</t>
  </si>
  <si>
    <t>FUR-CH-10004063</t>
  </si>
  <si>
    <t>Global Deluxe High-Back Manager's Chair</t>
  </si>
  <si>
    <t>US-2014-134614</t>
  </si>
  <si>
    <t>9/20/2014</t>
  </si>
  <si>
    <t>9/25/2014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</si>
  <si>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</si>
  <si>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</si>
  <si>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</si>
  <si>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</si>
  <si>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</si>
  <si>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</si>
  <si>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</si>
  <si>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</si>
  <si>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</si>
  <si>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</si>
  <si>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</si>
  <si>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</si>
  <si>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</si>
  <si>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</si>
  <si>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</si>
  <si>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</si>
  <si>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</si>
  <si>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</si>
  <si>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</si>
  <si>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</si>
  <si>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</si>
  <si>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</si>
  <si>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</si>
  <si>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</si>
  <si>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</si>
  <si>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</si>
  <si>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</si>
  <si>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</si>
  <si>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</si>
  <si>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10/13/2016</t>
  </si>
  <si>
    <t>10/19/2016</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</si>
  <si>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</si>
  <si>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</si>
  <si>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</si>
  <si>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</si>
  <si>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</si>
  <si>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</si>
  <si>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</si>
  <si>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</si>
  <si>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</si>
  <si>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</si>
  <si>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</si>
  <si>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</si>
  <si>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</si>
  <si>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</si>
  <si>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</si>
  <si>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</si>
  <si>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</si>
  <si>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</si>
  <si>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</si>
  <si>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</si>
  <si>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9/18/2017</t>
  </si>
  <si>
    <t>SH-19975</t>
  </si>
  <si>
    <t>Sally Hughsby</t>
  </si>
  <si>
    <t>OFF-AR-10000940</t>
  </si>
  <si>
    <t>Newell 343</t>
  </si>
  <si>
    <t>OFF-EN-10004030</t>
  </si>
  <si>
    <t>Convenience Packs of Business Envelopes</t>
  </si>
  <si>
    <t>OFF-PA-10004327</t>
  </si>
  <si>
    <t>Xerox 1911</t>
  </si>
  <si>
    <t>CA-2017-155376</t>
  </si>
  <si>
    <t>12/22/2017</t>
  </si>
  <si>
    <t>12/27/2017</t>
  </si>
  <si>
    <t>SG-20080</t>
  </si>
  <si>
    <t>Sandra Glassco</t>
  </si>
  <si>
    <t>Independence</t>
  </si>
  <si>
    <t>Missouri</t>
  </si>
  <si>
    <t>OFF-AP-10001058</t>
  </si>
  <si>
    <t>Sanyo 2.5 Cubic Foot Mid-Size Office Refrigerators</t>
  </si>
  <si>
    <t>CA-2015-110744</t>
  </si>
  <si>
    <t>HA-14920</t>
  </si>
  <si>
    <t>Helen Andreada</t>
  </si>
  <si>
    <t>Pasadena</t>
  </si>
  <si>
    <t>CA-2014-110072</t>
  </si>
  <si>
    <t>10/22/2014</t>
  </si>
  <si>
    <t>10/28/2014</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</si>
  <si>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</si>
  <si>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</si>
  <si>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</si>
  <si>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</si>
  <si>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</si>
  <si>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</si>
  <si>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</si>
  <si>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</si>
  <si>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</si>
  <si>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</si>
  <si>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</si>
  <si>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</si>
  <si>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</si>
  <si>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</si>
  <si>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</si>
  <si>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</si>
  <si>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3/16/2016</t>
  </si>
  <si>
    <t>TW-21025</t>
  </si>
  <si>
    <t>Tamara Willingham</t>
  </si>
  <si>
    <t>Scottsdale</t>
  </si>
  <si>
    <t>OFF-AP-10000326</t>
  </si>
  <si>
    <t>Belkin 7 Outlet SurgeMaster Surge Protector with Phone Protection</t>
  </si>
  <si>
    <t>TEC-PH-10001254</t>
  </si>
  <si>
    <t>Jabra BIZ 2300 Duo QD Duo Corded Headset</t>
  </si>
  <si>
    <t>CA-2015-124919</t>
  </si>
  <si>
    <t>5/31/2015</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</si>
  <si>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</si>
  <si>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</si>
  <si>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</si>
  <si>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</si>
  <si>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</si>
  <si>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</si>
  <si>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</si>
  <si>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</si>
  <si>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</si>
  <si>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</si>
  <si>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5/28/2015</t>
  </si>
  <si>
    <t>NK-18490</t>
  </si>
  <si>
    <t>Neil Knudson</t>
  </si>
  <si>
    <t>OFF-AR-10001547</t>
  </si>
  <si>
    <t>Newell 311</t>
  </si>
  <si>
    <t>CA-2014-104269</t>
  </si>
  <si>
    <t>DB-13060</t>
  </si>
  <si>
    <t>Dave Brooks</t>
  </si>
  <si>
    <t>CA-2016-114104</t>
  </si>
  <si>
    <t>11/20/2016</t>
  </si>
  <si>
    <t>11/24/2016</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</si>
  <si>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</si>
  <si>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</si>
  <si>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</si>
  <si>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</si>
  <si>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</si>
  <si>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</si>
  <si>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</si>
  <si>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</si>
  <si>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</si>
  <si>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</si>
  <si>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</si>
  <si>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</si>
  <si>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</si>
  <si>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</si>
  <si>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12/28/2015</t>
  </si>
  <si>
    <t>EM-13960</t>
  </si>
  <si>
    <t>Eric Murdock</t>
  </si>
  <si>
    <t>TEC-AC-10003657</t>
  </si>
  <si>
    <t>Lenovo 17-Key USB Numeric Keypad</t>
  </si>
  <si>
    <t>CA-2016-154508</t>
  </si>
  <si>
    <t>11/16/2016</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</si>
  <si>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</si>
  <si>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</si>
  <si>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</si>
  <si>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</si>
  <si>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</si>
  <si>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</si>
  <si>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</si>
  <si>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</si>
  <si>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</si>
  <si>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</si>
  <si>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</si>
  <si>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</si>
  <si>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</si>
  <si>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</si>
  <si>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</si>
  <si>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</si>
  <si>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</si>
  <si>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</si>
  <si>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</si>
  <si>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</si>
  <si>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</si>
  <si>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</si>
  <si>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</si>
  <si>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</si>
  <si>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</si>
  <si>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</si>
  <si>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</si>
  <si>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</si>
  <si>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</si>
  <si>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</si>
  <si>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</si>
  <si>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</si>
  <si>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</si>
  <si>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</si>
  <si>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</si>
  <si>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</si>
  <si>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</si>
  <si>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</si>
  <si>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</si>
  <si>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</si>
  <si>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9/14/2014</t>
  </si>
  <si>
    <t>9/19/2014</t>
  </si>
  <si>
    <t>JB-15400</t>
  </si>
  <si>
    <t>Jennifer Braxton</t>
  </si>
  <si>
    <t>OFF-AP-10000891</t>
  </si>
  <si>
    <t>Kensington 7 Outlet MasterPiece HOMEOFFICE Power Control Center</t>
  </si>
  <si>
    <t>OFF-LA-10003148</t>
  </si>
  <si>
    <t>Avery 51</t>
  </si>
  <si>
    <t>US-2017-152366</t>
  </si>
  <si>
    <t>4/21/2017</t>
  </si>
  <si>
    <t>4/25/2017</t>
  </si>
  <si>
    <t>SJ-20500</t>
  </si>
  <si>
    <t>Shirley Jackson</t>
  </si>
  <si>
    <t>OFF-AP-10002684</t>
  </si>
  <si>
    <t>Acco 7-Outlet Masterpiece Power Center, Wihtout Fax/Phone Line Protection</t>
  </si>
  <si>
    <t>US-2015-101511</t>
  </si>
  <si>
    <t>11/21/2015</t>
  </si>
  <si>
    <t>11/23/2015</t>
  </si>
  <si>
    <t>FUR-CH-10004698</t>
  </si>
  <si>
    <t>Padded Folding Chairs, Black, 4/Carton</t>
  </si>
  <si>
    <t>OFF-SU-10002189</t>
  </si>
  <si>
    <t>Acme Rosewood Handle Letter Opener</t>
  </si>
  <si>
    <t>CA-2015-137225</t>
  </si>
  <si>
    <t>12/15/2015</t>
  </si>
  <si>
    <t>12/19/2015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</si>
  <si>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</si>
  <si>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</si>
  <si>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</si>
  <si>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</si>
  <si>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</si>
  <si>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</si>
  <si>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</si>
  <si>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</si>
  <si>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</si>
  <si>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</si>
  <si>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</si>
  <si>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</si>
  <si>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11/19/2014</t>
  </si>
  <si>
    <t>11/24/2014</t>
  </si>
  <si>
    <t>RM-19675</t>
  </si>
  <si>
    <t>Robert Marley</t>
  </si>
  <si>
    <t>Monroe</t>
  </si>
  <si>
    <t>Louisiana</t>
  </si>
  <si>
    <t>TEC-PH-10003273</t>
  </si>
  <si>
    <t>AT&amp;T TR1909W</t>
  </si>
  <si>
    <t>TEC-PH-10004896</t>
  </si>
  <si>
    <t>Nokia Lumia 521 (T-Mobile)</t>
  </si>
  <si>
    <t>TEC-AC-10002345</t>
  </si>
  <si>
    <t>HP Standard 104 key PS/2 Keyboard</t>
  </si>
  <si>
    <t>CA-2016-105018</t>
  </si>
  <si>
    <t>11/28/2016</t>
  </si>
  <si>
    <t>SK-19990</t>
  </si>
  <si>
    <t>Sally Knutson</t>
  </si>
  <si>
    <t>Fairfield</t>
  </si>
  <si>
    <t>Connecticut</t>
  </si>
  <si>
    <t>OFF-BI-10001890</t>
  </si>
  <si>
    <t>Avery Poly Binder Pockets</t>
  </si>
  <si>
    <t>CA-2014-123260</t>
  </si>
  <si>
    <t>8/26/2014</t>
  </si>
  <si>
    <t>8/30/2014</t>
  </si>
  <si>
    <t>FM-14290</t>
  </si>
  <si>
    <t>Frank Merwin</t>
  </si>
  <si>
    <t>TEC-AC-10002323</t>
  </si>
  <si>
    <t>SanDisk Ultra 32 GB MicroSDHC Class 10 Memory Card</t>
  </si>
  <si>
    <t>CA-2016-157000</t>
  </si>
  <si>
    <t>7/16/2016</t>
  </si>
  <si>
    <t>AM-10360</t>
  </si>
  <si>
    <t>Alice McCarthy</t>
  </si>
  <si>
    <t>Grand Prairie</t>
  </si>
  <si>
    <t>OFF-ST-10001328</t>
  </si>
  <si>
    <t>Personal Filing Tote with Lid, Black/Gray</t>
  </si>
  <si>
    <t>CA-2015-102281</t>
  </si>
  <si>
    <t>10/14/2015</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</si>
  <si>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</si>
  <si>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</si>
  <si>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</si>
  <si>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</si>
  <si>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</si>
  <si>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</si>
  <si>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</si>
  <si>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</si>
  <si>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</si>
  <si>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</si>
  <si>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</si>
  <si>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10/31/2015</t>
  </si>
  <si>
    <t>MZ-17515</t>
  </si>
  <si>
    <t>Mary Zewe</t>
  </si>
  <si>
    <t>Redlands</t>
  </si>
  <si>
    <t>CA-2014-140004</t>
  </si>
  <si>
    <t>3/21/2014</t>
  </si>
  <si>
    <t>3/25/2014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</si>
  <si>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</si>
  <si>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</si>
  <si>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</si>
  <si>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</si>
  <si>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</si>
  <si>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</si>
  <si>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</si>
  <si>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</si>
  <si>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</si>
  <si>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</si>
  <si>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</si>
  <si>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</si>
  <si>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</si>
  <si>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</si>
  <si>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</si>
  <si>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7/13/2017</t>
  </si>
  <si>
    <t>FH-14365</t>
  </si>
  <si>
    <t>Fred Hopkins</t>
  </si>
  <si>
    <t>OFF-BI-10000343</t>
  </si>
  <si>
    <t>Pressboard Covers with Storage Hooks, 9 1/2" x 11", Light Blue</t>
  </si>
  <si>
    <t>OFF-PA-10002749</t>
  </si>
  <si>
    <t>Wirebound Message Books, 5-1/2 x 4 Forms, 2 or 4 Forms per Page</t>
  </si>
  <si>
    <t>CA-2017-105074</t>
  </si>
  <si>
    <t>6/24/2017</t>
  </si>
  <si>
    <t>6/29/2017</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</si>
  <si>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</si>
  <si>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</si>
  <si>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</si>
  <si>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</si>
  <si>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</si>
  <si>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</si>
  <si>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</si>
  <si>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</si>
  <si>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</si>
  <si>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</si>
  <si>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</si>
  <si>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</si>
  <si>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</si>
  <si>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</si>
  <si>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12/17/2017</t>
  </si>
  <si>
    <t>12/21/2017</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</si>
  <si>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</si>
  <si>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</si>
  <si>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</si>
  <si>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</si>
  <si>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</si>
  <si>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</si>
  <si>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</si>
  <si>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</si>
  <si>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</si>
  <si>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</si>
  <si>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</si>
  <si>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12/14/2017</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</si>
  <si>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</si>
  <si>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</si>
  <si>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</si>
  <si>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</si>
  <si>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</si>
  <si>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</si>
  <si>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</si>
  <si>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</si>
  <si>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</si>
  <si>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</si>
  <si>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</si>
  <si>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</si>
  <si>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</si>
  <si>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</si>
  <si>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</si>
  <si>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</si>
  <si>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</si>
  <si>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</si>
  <si>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2/13/2015</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</si>
  <si>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</si>
  <si>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</si>
  <si>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</si>
  <si>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</si>
  <si>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</si>
  <si>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</si>
  <si>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</si>
  <si>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</si>
  <si>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</si>
  <si>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</si>
  <si>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</si>
  <si>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</si>
  <si>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</si>
  <si>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</si>
  <si>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</si>
  <si>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</si>
  <si>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</si>
  <si>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10/28/2016</t>
  </si>
  <si>
    <t>JH-15910</t>
  </si>
  <si>
    <t>Jonathan Howell</t>
  </si>
  <si>
    <t>TEC-PH-10002563</t>
  </si>
  <si>
    <t>Adtran 1202752G1</t>
  </si>
  <si>
    <t>CA-2015-169397</t>
  </si>
  <si>
    <t>12/24/2015</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</si>
  <si>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</si>
  <si>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</si>
  <si>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</si>
  <si>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</si>
  <si>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</si>
  <si>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</si>
  <si>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</si>
  <si>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</si>
  <si>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</si>
  <si>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</si>
  <si>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</si>
  <si>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</si>
  <si>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</si>
  <si>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</si>
  <si>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8/16/2015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</si>
  <si>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</si>
  <si>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</si>
  <si>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</si>
  <si>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</si>
  <si>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</si>
  <si>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</si>
  <si>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</si>
  <si>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</si>
  <si>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</si>
  <si>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</si>
  <si>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2/28/2015</t>
  </si>
  <si>
    <t>VD-21670</t>
  </si>
  <si>
    <t>Valerie Dominguez</t>
  </si>
  <si>
    <t>FUR-CH-10004860</t>
  </si>
  <si>
    <t>Global Low Back Tilter Chair</t>
  </si>
  <si>
    <t>FUR-CH-10004477</t>
  </si>
  <si>
    <t>Global Push Button Manager's Chair, Indigo</t>
  </si>
  <si>
    <t>US-2014-156216</t>
  </si>
  <si>
    <t>9/13/2014</t>
  </si>
  <si>
    <t>9/17/2014</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</si>
  <si>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</si>
  <si>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</si>
  <si>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</si>
  <si>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</si>
  <si>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</si>
  <si>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</si>
  <si>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</si>
  <si>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</si>
  <si>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</si>
  <si>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</si>
  <si>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</si>
  <si>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</si>
  <si>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</si>
  <si>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</si>
  <si>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</si>
  <si>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</si>
  <si>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</si>
  <si>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</si>
  <si>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</si>
  <si>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</si>
  <si>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</si>
  <si>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</si>
  <si>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</si>
  <si>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</si>
  <si>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</si>
  <si>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</si>
  <si>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</si>
  <si>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</si>
  <si>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</si>
  <si>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</si>
  <si>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</si>
  <si>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</si>
  <si>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</si>
  <si>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</si>
  <si>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</si>
  <si>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</si>
  <si>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</si>
  <si>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</si>
  <si>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</si>
  <si>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</si>
  <si>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</si>
  <si>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</si>
  <si>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</si>
  <si>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</si>
  <si>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</si>
  <si>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</si>
  <si>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12/15/2016</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</si>
  <si>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</si>
  <si>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</si>
  <si>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</si>
  <si>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</si>
  <si>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</si>
  <si>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</si>
  <si>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</si>
  <si>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</si>
  <si>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</si>
  <si>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</si>
  <si>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</si>
  <si>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</si>
  <si>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</si>
  <si>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</si>
  <si>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</si>
  <si>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</si>
  <si>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</si>
  <si>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</si>
  <si>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11/28/2015</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</si>
  <si>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</si>
  <si>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</si>
  <si>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</si>
  <si>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</si>
  <si>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</si>
  <si>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</si>
  <si>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</si>
  <si>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</si>
  <si>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</si>
  <si>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</si>
  <si>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</si>
  <si>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</si>
  <si>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</si>
  <si>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</si>
  <si>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</si>
  <si>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</si>
  <si>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</si>
  <si>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</si>
  <si>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</si>
  <si>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</si>
  <si>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</si>
  <si>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9/21/2014</t>
  </si>
  <si>
    <t>SB-20290</t>
  </si>
  <si>
    <t>Sean Braxton</t>
  </si>
  <si>
    <t>TEC-MA-10003353</t>
  </si>
  <si>
    <t>Xerox WorkCentre 6505DN Laser Multifunction Printer</t>
  </si>
  <si>
    <t>CA-2016-125318</t>
  </si>
  <si>
    <t>6/13/2016</t>
  </si>
  <si>
    <t>RC-19825</t>
  </si>
  <si>
    <t>Roy Collins</t>
  </si>
  <si>
    <t>TEC-PH-10001433</t>
  </si>
  <si>
    <t>Cisco Small Business SPA 502G VoIP phone</t>
  </si>
  <si>
    <t>CA-2015-155040</t>
  </si>
  <si>
    <t>11/15/2015</t>
  </si>
  <si>
    <t>AH-10210</t>
  </si>
  <si>
    <t>Alan Hwang</t>
  </si>
  <si>
    <t>Brentwood</t>
  </si>
  <si>
    <t>TEC-AC-10004469</t>
  </si>
  <si>
    <t>Microsoft Sculpt Comfort Mouse</t>
  </si>
  <si>
    <t>CA-2017-136826</t>
  </si>
  <si>
    <t>6/16/2017</t>
  </si>
  <si>
    <t>CB-12535</t>
  </si>
  <si>
    <t>Claudia Bergmann</t>
  </si>
  <si>
    <t>Chapel Hill</t>
  </si>
  <si>
    <t>OFF-AR-10003602</t>
  </si>
  <si>
    <t>Quartet Omega Colored Chalk, 12/Pack</t>
  </si>
  <si>
    <t>CA-2016-111010</t>
  </si>
  <si>
    <t>1/22/2016</t>
  </si>
  <si>
    <t>1/28/2016</t>
  </si>
  <si>
    <t>Morristown</t>
  </si>
  <si>
    <t>OFF-FA-10003472</t>
  </si>
  <si>
    <t>Bagged Rubber Bands</t>
  </si>
  <si>
    <t>US-2017-145366</t>
  </si>
  <si>
    <t>12/13/2017</t>
  </si>
  <si>
    <t>CA-12310</t>
  </si>
  <si>
    <t>Christine Abelman</t>
  </si>
  <si>
    <t>Cincinnati</t>
  </si>
  <si>
    <t>OFF-ST-10004180</t>
  </si>
  <si>
    <t>Safco Commercial Shelving</t>
  </si>
  <si>
    <t>OFF-EN-10004386</t>
  </si>
  <si>
    <t>Recycled Interoffice Envelopes with String and Button Closure, 10 x 13</t>
  </si>
  <si>
    <t>CA-2017-163979</t>
  </si>
  <si>
    <t>12/28/2017</t>
  </si>
  <si>
    <t>KH-16690</t>
  </si>
  <si>
    <t>Kristen Hastings</t>
  </si>
  <si>
    <t>OFF-ST-10003208</t>
  </si>
  <si>
    <t>Adjustable Depth Letter/Legal Cart</t>
  </si>
  <si>
    <t>CA-2015-155334</t>
  </si>
  <si>
    <t>7/30/2015</t>
  </si>
  <si>
    <t>7/31/2015</t>
  </si>
  <si>
    <t>TEC-AC-10003628</t>
  </si>
  <si>
    <t>Logitech 910-002974 M325 Wireless Mouse for Web Scrolling</t>
  </si>
  <si>
    <t>FUR-FU-10003274</t>
  </si>
  <si>
    <t>Regeneration Desk Collection</t>
  </si>
  <si>
    <t>OFF-BI-10002557</t>
  </si>
  <si>
    <t>Presstex Flexible Ring Binders</t>
  </si>
  <si>
    <t>CA-2017-118136</t>
  </si>
  <si>
    <t>9/16/2017</t>
  </si>
  <si>
    <t>BB-10990</t>
  </si>
  <si>
    <t>Barry Blumstein</t>
  </si>
  <si>
    <t>Inglewood</t>
  </si>
  <si>
    <t>OFF-PA-10002615</t>
  </si>
  <si>
    <t>Ampad Gold Fibre Wirebound Steno Books, 6" x 9", Gregg Ruled</t>
  </si>
  <si>
    <t>OFF-AR-10001427</t>
  </si>
  <si>
    <t>Newell 330</t>
  </si>
  <si>
    <t>CA-2017-132976</t>
  </si>
  <si>
    <t>10/13/2017</t>
  </si>
  <si>
    <t>10/17/2017</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</si>
  <si>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</si>
  <si>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</si>
  <si>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</si>
  <si>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</si>
  <si>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</si>
  <si>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</si>
  <si>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</si>
  <si>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</si>
  <si>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</si>
  <si>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</si>
  <si>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</si>
  <si>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9/26/2015</t>
  </si>
  <si>
    <t>9/28/2015</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</si>
  <si>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</si>
  <si>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</si>
  <si>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</si>
  <si>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</si>
  <si>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</si>
  <si>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</si>
  <si>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</si>
  <si>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</si>
  <si>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</si>
  <si>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</si>
  <si>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</si>
  <si>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</si>
  <si>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</si>
  <si>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</si>
  <si>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</si>
  <si>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</si>
  <si>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12/18/2016</t>
  </si>
  <si>
    <t>12/20/2016</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</si>
  <si>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</si>
  <si>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</si>
  <si>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</si>
  <si>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</si>
  <si>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</si>
  <si>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</si>
  <si>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</si>
  <si>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</si>
  <si>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</si>
  <si>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</si>
  <si>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</si>
  <si>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</si>
  <si>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</si>
  <si>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</si>
  <si>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</si>
  <si>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</si>
  <si>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</si>
  <si>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</si>
  <si>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</si>
  <si>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</si>
  <si>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</si>
  <si>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</si>
  <si>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</si>
  <si>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</si>
  <si>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</si>
  <si>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</si>
  <si>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</si>
  <si>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</si>
  <si>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</si>
  <si>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</si>
  <si>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</si>
  <si>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</si>
  <si>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</si>
  <si>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</si>
  <si>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</si>
  <si>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</si>
  <si>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</si>
  <si>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</si>
  <si>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</si>
  <si>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</si>
  <si>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</si>
  <si>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</si>
  <si>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</si>
  <si>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</si>
  <si>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</si>
  <si>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11/19/2017</t>
  </si>
  <si>
    <t>FUR-TA-10002533</t>
  </si>
  <si>
    <t>BPI Conference Tables</t>
  </si>
  <si>
    <t>CA-2015-144253</t>
  </si>
  <si>
    <t>AS-10225</t>
  </si>
  <si>
    <t>Alan Schoenberger</t>
  </si>
  <si>
    <t>FUR-FU-10002671</t>
  </si>
  <si>
    <t>Electrix 20W Halogen Replacement Bulb for Zoom-In Desk Lamp</t>
  </si>
  <si>
    <t>CA-2014-130960</t>
  </si>
  <si>
    <t>12/30/2014</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</si>
  <si>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</si>
  <si>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</si>
  <si>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</si>
  <si>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</si>
  <si>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</si>
  <si>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</si>
  <si>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</si>
  <si>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</si>
  <si>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</si>
  <si>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</si>
  <si>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</si>
  <si>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</si>
  <si>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4/17/2017</t>
  </si>
  <si>
    <t>SH-20395</t>
  </si>
  <si>
    <t>Shahid Hopkins</t>
  </si>
  <si>
    <t>Arlington</t>
  </si>
  <si>
    <t>OFF-AR-10002804</t>
  </si>
  <si>
    <t>Faber Castell Col-Erase Pencils</t>
  </si>
  <si>
    <t>CA-2016-142902</t>
  </si>
  <si>
    <t>9/14/2016</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</si>
  <si>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</si>
  <si>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</si>
  <si>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</si>
  <si>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</si>
  <si>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</si>
  <si>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</si>
  <si>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</si>
  <si>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</si>
  <si>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</si>
  <si>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</si>
  <si>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</si>
  <si>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</si>
  <si>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9/27/2014</t>
  </si>
  <si>
    <t>TS-21205</t>
  </si>
  <si>
    <t>Thomas Seio</t>
  </si>
  <si>
    <t>Hackensack</t>
  </si>
  <si>
    <t>FUR-FU-10001588</t>
  </si>
  <si>
    <t>Deflect-o SuperTray Unbreakable Stackable Tray, Letter, Black</t>
  </si>
  <si>
    <t>CA-2014-167850</t>
  </si>
  <si>
    <t>8/16/2014</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</si>
  <si>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</si>
  <si>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</si>
  <si>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</si>
  <si>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</si>
  <si>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</si>
  <si>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</si>
  <si>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</si>
  <si>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</si>
  <si>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</si>
  <si>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</si>
  <si>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</si>
  <si>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</si>
  <si>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</si>
  <si>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</si>
  <si>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</si>
  <si>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</si>
  <si>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</si>
  <si>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</si>
  <si>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</si>
  <si>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</si>
  <si>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</si>
  <si>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</si>
  <si>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9/24/2014</t>
  </si>
  <si>
    <t>FA-14230</t>
  </si>
  <si>
    <t>Frank Atkinson</t>
  </si>
  <si>
    <t>Long Beach</t>
  </si>
  <si>
    <t>OFF-FA-10000624</t>
  </si>
  <si>
    <t>OIC Binder Clips</t>
  </si>
  <si>
    <t>CA-2016-162138</t>
  </si>
  <si>
    <t>4/23/2016</t>
  </si>
  <si>
    <t>4/27/2016</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</si>
  <si>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</si>
  <si>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</si>
  <si>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</si>
  <si>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</si>
  <si>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</si>
  <si>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</si>
  <si>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</si>
  <si>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</si>
  <si>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</si>
  <si>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</si>
  <si>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</si>
  <si>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</si>
  <si>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8/30/2016</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</si>
  <si>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</si>
  <si>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</si>
  <si>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</si>
  <si>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</si>
  <si>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</si>
  <si>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</si>
  <si>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</si>
  <si>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</si>
  <si>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</si>
  <si>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</si>
  <si>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</si>
  <si>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</si>
  <si>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</si>
  <si>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4/25/2016</t>
  </si>
  <si>
    <t>4/29/2016</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</si>
  <si>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</si>
  <si>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</si>
  <si>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</si>
  <si>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</si>
  <si>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</si>
  <si>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</si>
  <si>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</si>
  <si>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</si>
  <si>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</si>
  <si>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</si>
  <si>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</si>
  <si>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</si>
  <si>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</si>
  <si>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</si>
  <si>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</si>
  <si>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</si>
  <si>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</si>
  <si>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</si>
  <si>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</si>
  <si>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7/17/2014</t>
  </si>
  <si>
    <t>AC-10420</t>
  </si>
  <si>
    <t>Alyssa Crouse</t>
  </si>
  <si>
    <t>OFF-BI-10003314</t>
  </si>
  <si>
    <t>Tuff Stuff Recycled Round Ring Binders</t>
  </si>
  <si>
    <t>FUR-TA-10004575</t>
  </si>
  <si>
    <t>Hon 5100 Series Wood Tables</t>
  </si>
  <si>
    <t>CA-2015-128167</t>
  </si>
  <si>
    <t>6/22/2015</t>
  </si>
  <si>
    <t>6/26/2015</t>
  </si>
  <si>
    <t>Layton</t>
  </si>
  <si>
    <t>OFF-FA-10000490</t>
  </si>
  <si>
    <t>OIC Binder Clips, Mini, 1/4" Capacity, Black</t>
  </si>
  <si>
    <t>CA-2014-122336</t>
  </si>
  <si>
    <t>4/13/2014</t>
  </si>
  <si>
    <t>4/17/2014</t>
  </si>
  <si>
    <t>OFF-AR-10000122</t>
  </si>
  <si>
    <t>Newell 314</t>
  </si>
  <si>
    <t>TEC-PH-10000702</t>
  </si>
  <si>
    <t>Square Credit Card Reader, 4 1/2" x 4 1/2" x 1", White</t>
  </si>
  <si>
    <t>US-2015-120712</t>
  </si>
  <si>
    <t>12/20/2015</t>
  </si>
  <si>
    <t>Austin</t>
  </si>
  <si>
    <t>CA-2017-169901</t>
  </si>
  <si>
    <t>6/15/2017</t>
  </si>
  <si>
    <t>6/19/2017</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</si>
  <si>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</si>
  <si>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</si>
  <si>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</si>
  <si>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</si>
  <si>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</si>
  <si>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</si>
  <si>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</si>
  <si>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</si>
  <si>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</si>
  <si>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</si>
  <si>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</si>
  <si>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</si>
  <si>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</si>
  <si>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</si>
  <si>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</si>
  <si>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</si>
  <si>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</si>
  <si>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</si>
  <si>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</si>
  <si>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4/13/2016</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</si>
  <si>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</si>
  <si>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</si>
  <si>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</si>
  <si>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</si>
  <si>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</si>
  <si>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</si>
  <si>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</si>
  <si>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</si>
  <si>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</si>
  <si>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</si>
  <si>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</si>
  <si>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4/28/2016</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</si>
  <si>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</si>
  <si>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</si>
  <si>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</si>
  <si>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</si>
  <si>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</si>
  <si>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</si>
  <si>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</si>
  <si>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</si>
  <si>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</si>
  <si>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9/25/2017</t>
  </si>
  <si>
    <t>KW-16435</t>
  </si>
  <si>
    <t>Katrina Willman</t>
  </si>
  <si>
    <t>FUR-CH-10000785</t>
  </si>
  <si>
    <t>Global Ergonomic Managers Chair</t>
  </si>
  <si>
    <t>OFF-AR-10003732</t>
  </si>
  <si>
    <t>Newell 333</t>
  </si>
  <si>
    <t>FUR-FU-10000023</t>
  </si>
  <si>
    <t>Eldon Wave Desk Accessories</t>
  </si>
  <si>
    <t>CA-2014-123344</t>
  </si>
  <si>
    <t>9/29/2014</t>
  </si>
  <si>
    <t>JD-16060</t>
  </si>
  <si>
    <t>Julia Dunbar</t>
  </si>
  <si>
    <t>CA-2016-155516</t>
  </si>
  <si>
    <t>10/21/2016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</si>
  <si>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</si>
  <si>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</si>
  <si>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</si>
  <si>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</si>
  <si>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</si>
  <si>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</si>
  <si>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</si>
  <si>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</si>
  <si>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</si>
  <si>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</si>
  <si>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</si>
  <si>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5/29/2017</t>
  </si>
  <si>
    <t>GT-14755</t>
  </si>
  <si>
    <t>Guy Thornton</t>
  </si>
  <si>
    <t>Harlingen</t>
  </si>
  <si>
    <t>OFF-PA-10002036</t>
  </si>
  <si>
    <t>Xerox 1930</t>
  </si>
  <si>
    <t>OFF-ST-10002205</t>
  </si>
  <si>
    <t>File Shuttle I and Handi-File</t>
  </si>
  <si>
    <t>US-2014-119137</t>
  </si>
  <si>
    <t>7/23/2014</t>
  </si>
  <si>
    <t>7/27/2014</t>
  </si>
  <si>
    <t>AG-10900</t>
  </si>
  <si>
    <t>Arthur Gainer</t>
  </si>
  <si>
    <t>Tucson</t>
  </si>
  <si>
    <t>TEC-AC-10003911</t>
  </si>
  <si>
    <t>NETGEAR AC1750 Dual Band Gigabit Smart WiFi Router</t>
  </si>
  <si>
    <t>OFF-AR-10000658</t>
  </si>
  <si>
    <t>Newell 324</t>
  </si>
  <si>
    <t>TEC-AC-10002076</t>
  </si>
  <si>
    <t>Microsoft Natural Keyboard Elite</t>
  </si>
  <si>
    <t>US-2016-134656</t>
  </si>
  <si>
    <t>9/28/2016</t>
  </si>
  <si>
    <t>MM-18280</t>
  </si>
  <si>
    <t>Muhammed MacIntyre</t>
  </si>
  <si>
    <t>Quincy</t>
  </si>
  <si>
    <t>OFF-PA-10003039</t>
  </si>
  <si>
    <t>Xerox 1960</t>
  </si>
  <si>
    <t>US-2017-134481</t>
  </si>
  <si>
    <t>8/27/2017</t>
  </si>
  <si>
    <t>AR-10405</t>
  </si>
  <si>
    <t>Allen Rosenblatt</t>
  </si>
  <si>
    <t>FUR-TA-10004915</t>
  </si>
  <si>
    <t>Office Impressions End Table, 20-1/2"H x 24"W x 20"D</t>
  </si>
  <si>
    <t>CA-2015-130792</t>
  </si>
  <si>
    <t>4/28/2015</t>
  </si>
  <si>
    <t>RA-19915</t>
  </si>
  <si>
    <t>Russell Applegate</t>
  </si>
  <si>
    <t>OFF-AP-10000696</t>
  </si>
  <si>
    <t>Holmes Odor Grabber</t>
  </si>
  <si>
    <t>OFF-ST-10003327</t>
  </si>
  <si>
    <t>Akro-Mils 12-Gallon Tote</t>
  </si>
  <si>
    <t>OFF-BI-10000309</t>
  </si>
  <si>
    <t>GBC Twin Loop Wire Binding Elements, 9/16" Spine, Black</t>
  </si>
  <si>
    <t>CA-2016-134775</t>
  </si>
  <si>
    <t>10/29/2016</t>
  </si>
  <si>
    <t>AS-10285</t>
  </si>
  <si>
    <t>Alejandro Savely</t>
  </si>
  <si>
    <t>OFF-PA-10004734</t>
  </si>
  <si>
    <t>Southworth Structures Collection</t>
  </si>
  <si>
    <t>OFF-BI-10002225</t>
  </si>
  <si>
    <t>Square Ring Data Binders, Rigid 75 Pt. Covers, 11" x 14-7/8"</t>
  </si>
  <si>
    <t>CA-2015-125395</t>
  </si>
  <si>
    <t>6/29/2015</t>
  </si>
  <si>
    <t>LA-16780</t>
  </si>
  <si>
    <t>Laura Armstrong</t>
  </si>
  <si>
    <t>TEC-AC-10004708</t>
  </si>
  <si>
    <t>Sony 32GB Class 10 Micro SDHC R40 Memory Card</t>
  </si>
  <si>
    <t>US-2015-168935</t>
  </si>
  <si>
    <t>11/27/2015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</si>
  <si>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</si>
  <si>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</si>
  <si>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</si>
  <si>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</si>
  <si>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</si>
  <si>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</si>
  <si>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</si>
  <si>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</si>
  <si>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</si>
  <si>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</si>
  <si>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</si>
  <si>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</si>
  <si>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</si>
  <si>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</si>
  <si>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</si>
  <si>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</si>
  <si>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</si>
  <si>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</si>
  <si>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</si>
  <si>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</si>
  <si>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12/15/2017</t>
  </si>
  <si>
    <t>MV-18190</t>
  </si>
  <si>
    <t>Mike Vittorini</t>
  </si>
  <si>
    <t>OFF-BI-10000050</t>
  </si>
  <si>
    <t>Angle-D Binders with Locking Rings, Label Holders</t>
  </si>
  <si>
    <t>US-2014-135972</t>
  </si>
  <si>
    <t>9/23/2014</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</si>
  <si>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</si>
  <si>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</si>
  <si>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</si>
  <si>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</si>
  <si>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</si>
  <si>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</si>
  <si>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</si>
  <si>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</si>
  <si>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</si>
  <si>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</si>
  <si>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</si>
  <si>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</si>
  <si>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</si>
  <si>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</si>
  <si>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6/30/2017</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</si>
  <si>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</si>
  <si>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</si>
  <si>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</si>
  <si>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</si>
  <si>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</si>
  <si>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</si>
  <si>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</si>
  <si>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</si>
  <si>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</si>
  <si>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</si>
  <si>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</si>
  <si>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</si>
  <si>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</si>
  <si>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</si>
  <si>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</si>
  <si>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</si>
  <si>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</si>
  <si>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</si>
  <si>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</si>
  <si>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</si>
  <si>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</si>
  <si>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</si>
  <si>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</si>
  <si>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</si>
  <si>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</si>
  <si>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</si>
  <si>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</si>
  <si>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</si>
  <si>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12/24/2014</t>
  </si>
  <si>
    <t>LF-17185</t>
  </si>
  <si>
    <t>Luke Foster</t>
  </si>
  <si>
    <t>Miami</t>
  </si>
  <si>
    <t>OFF-PA-10001947</t>
  </si>
  <si>
    <t>Xerox 1974</t>
  </si>
  <si>
    <t>CA-2014-155208</t>
  </si>
  <si>
    <t>4/16/2014</t>
  </si>
  <si>
    <t>4/20/2014</t>
  </si>
  <si>
    <t>OFF-AR-10003478</t>
  </si>
  <si>
    <t>Avery Hi-Liter EverBold Pen Style Fluorescent Highlighters, 4/Pack</t>
  </si>
  <si>
    <t>CA-2017-117933</t>
  </si>
  <si>
    <t>12/24/2017</t>
  </si>
  <si>
    <t>12/29/2017</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</si>
  <si>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</si>
  <si>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</si>
  <si>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</si>
  <si>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</si>
  <si>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</si>
  <si>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</si>
  <si>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</si>
  <si>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</si>
  <si>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</si>
  <si>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</si>
  <si>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</si>
  <si>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</si>
  <si>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</si>
  <si>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</si>
  <si>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</si>
  <si>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</si>
  <si>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</si>
  <si>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</si>
  <si>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</si>
  <si>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</si>
  <si>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</si>
  <si>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</si>
  <si>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</si>
  <si>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</si>
  <si>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</si>
  <si>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</si>
  <si>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</si>
  <si>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</si>
  <si>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6/28/2017</t>
  </si>
  <si>
    <t>CJ-12010</t>
  </si>
  <si>
    <t>Caroline Jumper</t>
  </si>
  <si>
    <t>Huntington Beach</t>
  </si>
  <si>
    <t>OFF-AR-10004344</t>
  </si>
  <si>
    <t>Bulldog Vacuum Base Pencil Sharpener</t>
  </si>
  <si>
    <t>CA-2016-148796</t>
  </si>
  <si>
    <t>4/14/2016</t>
  </si>
  <si>
    <t>4/18/2016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</si>
  <si>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</si>
  <si>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</si>
  <si>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</si>
  <si>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</si>
  <si>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</si>
  <si>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</si>
  <si>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</si>
  <si>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</si>
  <si>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</si>
  <si>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</si>
  <si>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</si>
  <si>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</si>
  <si>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</si>
  <si>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</si>
  <si>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6/22/2014</t>
  </si>
  <si>
    <t>6/25/2014</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</si>
  <si>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</si>
  <si>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</si>
  <si>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</si>
  <si>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</si>
  <si>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</si>
  <si>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</si>
  <si>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</si>
  <si>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</si>
  <si>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</si>
  <si>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</si>
  <si>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</si>
  <si>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</si>
  <si>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8/21/2017</t>
  </si>
  <si>
    <t>8/23/2017</t>
  </si>
  <si>
    <t>NF-18385</t>
  </si>
  <si>
    <t>Natalie Fritzler</t>
  </si>
  <si>
    <t>Mississippi</t>
  </si>
  <si>
    <t>FUR-CH-10000015</t>
  </si>
  <si>
    <t>Hon Multipurpose Stacking Arm Chairs</t>
  </si>
  <si>
    <t>CA-2017-149160</t>
  </si>
  <si>
    <t>11/26/2017</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</si>
  <si>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</si>
  <si>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</si>
  <si>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</si>
  <si>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</si>
  <si>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</si>
  <si>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</si>
  <si>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</si>
  <si>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</si>
  <si>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</si>
  <si>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</si>
  <si>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</si>
  <si>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</si>
  <si>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</si>
  <si>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</si>
  <si>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</si>
  <si>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</si>
  <si>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</si>
  <si>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4/15/2016</t>
  </si>
  <si>
    <t>4/21/2016</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</si>
  <si>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</si>
  <si>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</si>
  <si>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</si>
  <si>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</si>
  <si>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</si>
  <si>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</si>
  <si>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</si>
  <si>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</si>
  <si>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</si>
  <si>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</si>
  <si>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</si>
  <si>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12/19/2014</t>
  </si>
  <si>
    <t>12/25/2014</t>
  </si>
  <si>
    <t>MK-18160</t>
  </si>
  <si>
    <t>Mike Kennedy</t>
  </si>
  <si>
    <t>Jacksonville</t>
  </si>
  <si>
    <t>OFF-BI-10000773</t>
  </si>
  <si>
    <t>Insertable Tab Post Binder Dividers</t>
  </si>
  <si>
    <t>TEC-AC-10002600</t>
  </si>
  <si>
    <t>Belkin QODE FastFit Bluetooth Keyboard</t>
  </si>
  <si>
    <t>CA-2016-147375</t>
  </si>
  <si>
    <t>6/14/2016</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</si>
  <si>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</si>
  <si>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</si>
  <si>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</si>
  <si>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</si>
  <si>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</si>
  <si>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</si>
  <si>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</si>
  <si>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</si>
  <si>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</si>
  <si>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</si>
  <si>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1/20/2017</t>
  </si>
  <si>
    <t>1/23/2017</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</si>
  <si>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</si>
  <si>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</si>
  <si>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</si>
  <si>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</si>
  <si>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</si>
  <si>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</si>
  <si>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</si>
  <si>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</si>
  <si>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</si>
  <si>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</si>
  <si>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</si>
  <si>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</si>
  <si>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</si>
  <si>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</si>
  <si>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</si>
  <si>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</si>
  <si>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3/20/2017</t>
  </si>
  <si>
    <t>3/25/2017</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</si>
  <si>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</si>
  <si>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</si>
  <si>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</si>
  <si>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</si>
  <si>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</si>
  <si>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</si>
  <si>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</si>
  <si>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</si>
  <si>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</si>
  <si>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</si>
  <si>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</si>
  <si>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</si>
  <si>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</si>
  <si>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</si>
  <si>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</si>
  <si>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</si>
  <si>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</si>
  <si>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</si>
  <si>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</si>
  <si>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</si>
  <si>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</si>
  <si>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10/20/2017</t>
  </si>
  <si>
    <t>10/24/2017</t>
  </si>
  <si>
    <t>EB-13705</t>
  </si>
  <si>
    <t>Ed Braxton</t>
  </si>
  <si>
    <t>OFF-ST-10000142</t>
  </si>
  <si>
    <t>Deluxe Rollaway Locking File with Drawer</t>
  </si>
  <si>
    <t>CA-2016-100153</t>
  </si>
  <si>
    <t>Norman</t>
  </si>
  <si>
    <t>TEC-AC-10001772</t>
  </si>
  <si>
    <t>Memorex Mini Travel Drive 16 GB USB 2.0 Flash Drive</t>
  </si>
  <si>
    <t>US-2014-110674</t>
  </si>
  <si>
    <t>2/18/2014</t>
  </si>
  <si>
    <t>SC-20095</t>
  </si>
  <si>
    <t>Sanjit Chand</t>
  </si>
  <si>
    <t>FUR-CH-10000225</t>
  </si>
  <si>
    <t>Global Geo Office Task Chair, Gray</t>
  </si>
  <si>
    <t>US-2016-157945</t>
  </si>
  <si>
    <t>9/26/2016</t>
  </si>
  <si>
    <t>FUR-CH-10002331</t>
  </si>
  <si>
    <t>Hon 4700 Series Mobuis Mid-Back Task Chairs with Adjustable Arms</t>
  </si>
  <si>
    <t>OFF-EN-10001415</t>
  </si>
  <si>
    <t>CA-2015-109638</t>
  </si>
  <si>
    <t>12/22/2015</t>
  </si>
  <si>
    <t>OFF-AP-10002472</t>
  </si>
  <si>
    <t>3M Office Air Cleaner</t>
  </si>
  <si>
    <t>TEC-AC-10004571</t>
  </si>
  <si>
    <t>Logitech G700s Rechargeable Gaming Mouse</t>
  </si>
  <si>
    <t>OFF-BI-10001098</t>
  </si>
  <si>
    <t>Acco D-Ring Binder w/DublLock</t>
  </si>
  <si>
    <t>CA-2016-109869</t>
  </si>
  <si>
    <t>4/22/2016</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</si>
  <si>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</si>
  <si>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</si>
  <si>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</si>
  <si>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</si>
  <si>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</si>
  <si>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</si>
  <si>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</si>
  <si>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</si>
  <si>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</si>
  <si>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</si>
  <si>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</si>
  <si>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1/17/2015</t>
  </si>
  <si>
    <t>1/24/2015</t>
  </si>
  <si>
    <t>JS-15940</t>
  </si>
  <si>
    <t>Joni Sundaresam</t>
  </si>
  <si>
    <t>Park Ridge</t>
  </si>
  <si>
    <t>CA-2017-154907</t>
  </si>
  <si>
    <t>3/31/2017</t>
  </si>
  <si>
    <t>Amarillo</t>
  </si>
  <si>
    <t>FUR-BO-10002824</t>
  </si>
  <si>
    <t>Bush Mission Pointe Library</t>
  </si>
  <si>
    <t>US-2016-100419</t>
  </si>
  <si>
    <t>12/16/2016</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</si>
  <si>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</si>
  <si>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</si>
  <si>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</si>
  <si>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</si>
  <si>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</si>
  <si>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</si>
  <si>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</si>
  <si>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</si>
  <si>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</si>
  <si>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</si>
  <si>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</si>
  <si>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</si>
  <si>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</si>
  <si>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</si>
  <si>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</si>
  <si>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</si>
  <si>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</si>
  <si>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</si>
  <si>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</si>
  <si>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</si>
  <si>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</si>
  <si>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</si>
  <si>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</si>
  <si>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</si>
  <si>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7/19/2016</t>
  </si>
  <si>
    <t>TEC-PH-10000149</t>
  </si>
  <si>
    <t>Cisco SPA525G2 IP Phone - Wireless</t>
  </si>
  <si>
    <t>CA-2016-152632</t>
  </si>
  <si>
    <t>10/27/2016</t>
  </si>
  <si>
    <t>JE-15475</t>
  </si>
  <si>
    <t>Jeremy Ellison</t>
  </si>
  <si>
    <t>CA-2016-100790</t>
  </si>
  <si>
    <t>6/26/2016</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</si>
  <si>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</si>
  <si>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</si>
  <si>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</si>
  <si>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</si>
  <si>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</si>
  <si>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</si>
  <si>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</si>
  <si>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</si>
  <si>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</si>
  <si>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</si>
  <si>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</si>
  <si>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</si>
  <si>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7/22/2014</t>
  </si>
  <si>
    <t>EM-14065</t>
  </si>
  <si>
    <t>Erin Mull</t>
  </si>
  <si>
    <t>TEC-AC-10002567</t>
  </si>
  <si>
    <t>Logitech G602 Wireless Gaming Mouse</t>
  </si>
  <si>
    <t>CA-2017-140963</t>
  </si>
  <si>
    <t>6/13/2017</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</si>
  <si>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</si>
  <si>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</si>
  <si>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</si>
  <si>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</si>
  <si>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</si>
  <si>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</si>
  <si>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</si>
  <si>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</si>
  <si>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</si>
  <si>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10/29/2014</t>
  </si>
  <si>
    <t>10/31/2014</t>
  </si>
  <si>
    <t>SA-20830</t>
  </si>
  <si>
    <t>Sue Ann Reed</t>
  </si>
  <si>
    <t>TEC-PH-10001363</t>
  </si>
  <si>
    <t>Apple iPhone 5S</t>
  </si>
  <si>
    <t>CA-2014-133753</t>
  </si>
  <si>
    <t>6/13/2014</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</si>
  <si>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</si>
  <si>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</si>
  <si>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</si>
  <si>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</si>
  <si>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</si>
  <si>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</si>
  <si>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</si>
  <si>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</si>
  <si>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</si>
  <si>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</si>
  <si>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</si>
  <si>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</si>
  <si>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</si>
  <si>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</si>
  <si>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</si>
  <si>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5/14/2016</t>
  </si>
  <si>
    <t>SS-20590</t>
  </si>
  <si>
    <t>Sonia Sunley</t>
  </si>
  <si>
    <t>TEC-AC-10000991</t>
  </si>
  <si>
    <t>Sony Micro Vault Click 8 GB USB 2.0 Flash Drive</t>
  </si>
  <si>
    <t>US-2016-120929</t>
  </si>
  <si>
    <t>3/18/2016</t>
  </si>
  <si>
    <t>3/21/2016</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</si>
  <si>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</si>
  <si>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</si>
  <si>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</si>
  <si>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</si>
  <si>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</si>
  <si>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</si>
  <si>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</si>
  <si>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</si>
  <si>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</si>
  <si>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</si>
  <si>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</si>
  <si>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</si>
  <si>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7/25/2016</t>
  </si>
  <si>
    <t>7/31/2016</t>
  </si>
  <si>
    <t>Costa Mesa</t>
  </si>
  <si>
    <t>OFF-BI-10002498</t>
  </si>
  <si>
    <t>Clear Mylar Reinforcing Strips</t>
  </si>
  <si>
    <t>FUR-FU-10004864</t>
  </si>
  <si>
    <t>Howard Miller 14-1/2" Diameter Chrome Round Wall Clock</t>
  </si>
  <si>
    <t>FUR-FU-10000073</t>
  </si>
  <si>
    <t>Deflect-O Glasstique Clear Desk Accessories</t>
  </si>
  <si>
    <t>US-2016-105578</t>
  </si>
  <si>
    <t>5/30/2016</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</si>
  <si>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</si>
  <si>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</si>
  <si>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</si>
  <si>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</si>
  <si>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</si>
  <si>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</si>
  <si>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</si>
  <si>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</si>
  <si>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</si>
  <si>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</si>
  <si>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</si>
  <si>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</si>
  <si>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</si>
  <si>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</si>
  <si>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11/15/2017</t>
  </si>
  <si>
    <t>CA-2015-145352</t>
  </si>
  <si>
    <t>3/16/2015</t>
  </si>
  <si>
    <t>3/22/2015</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</si>
  <si>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</si>
  <si>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</si>
  <si>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</si>
  <si>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</si>
  <si>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</si>
  <si>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</si>
  <si>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</si>
  <si>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</si>
  <si>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</si>
  <si>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</si>
  <si>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</si>
  <si>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11/27/2017</t>
  </si>
  <si>
    <t>LS-17245</t>
  </si>
  <si>
    <t>Lynn Smith</t>
  </si>
  <si>
    <t>Gladstone</t>
  </si>
  <si>
    <t>FUR-FU-10001290</t>
  </si>
  <si>
    <t>Executive Impressions Supervisor Wall Clock</t>
  </si>
  <si>
    <t>TEC-AC-10002399</t>
  </si>
  <si>
    <t>SanDisk Cruzer 32 GB USB Flash Drive</t>
  </si>
  <si>
    <t>CA-2016-106341</t>
  </si>
  <si>
    <t>10/20/2016</t>
  </si>
  <si>
    <t>10/23/2016</t>
  </si>
  <si>
    <t>CA-2017-163405</t>
  </si>
  <si>
    <t>BN-11515</t>
  </si>
  <si>
    <t>Bradley Nguyen</t>
  </si>
  <si>
    <t>OFF-AR-10003811</t>
  </si>
  <si>
    <t>Newell 327</t>
  </si>
  <si>
    <t>OFF-AR-10001246</t>
  </si>
  <si>
    <t>Newell 317</t>
  </si>
  <si>
    <t>CA-2017-127432</t>
  </si>
  <si>
    <t>1/22/2017</t>
  </si>
  <si>
    <t>1/27/2017</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</si>
  <si>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</si>
  <si>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</si>
  <si>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</si>
  <si>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</si>
  <si>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</si>
  <si>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</si>
  <si>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</si>
  <si>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</si>
  <si>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</si>
  <si>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</si>
  <si>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</si>
  <si>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3/26/2015</t>
  </si>
  <si>
    <t>DB-13210</t>
  </si>
  <si>
    <t>Dean Braden</t>
  </si>
  <si>
    <t>OFF-ST-10000736</t>
  </si>
  <si>
    <t>Carina Double Wide Media Storage Towers in Natural &amp; Black</t>
  </si>
  <si>
    <t>OFF-BI-10000285</t>
  </si>
  <si>
    <t>XtraLife ClearVue Slant-D Ring Binders by Cardinal</t>
  </si>
  <si>
    <t>CA-2017-145142</t>
  </si>
  <si>
    <t>1/25/2017</t>
  </si>
  <si>
    <t>MC-17605</t>
  </si>
  <si>
    <t>Matt Connell</t>
  </si>
  <si>
    <t>US-2016-139486</t>
  </si>
  <si>
    <t>5/21/2016</t>
  </si>
  <si>
    <t>5/23/2016</t>
  </si>
  <si>
    <t>TEC-PH-10003555</t>
  </si>
  <si>
    <t>Motorola HK250 Universal Bluetooth Headset</t>
  </si>
  <si>
    <t>Imation 16GB Mini TravelDrive USB 2.0 Flash Drive</t>
  </si>
  <si>
    <t>CA-2015-158792</t>
  </si>
  <si>
    <t>12/26/2015</t>
  </si>
  <si>
    <t>BD-11605</t>
  </si>
  <si>
    <t>Brian Dahlen</t>
  </si>
  <si>
    <t>OFF-FA-10002815</t>
  </si>
  <si>
    <t>CA-2017-113558</t>
  </si>
  <si>
    <t>10/21/2017</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</si>
  <si>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</si>
  <si>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</si>
  <si>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</si>
  <si>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</si>
  <si>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</si>
  <si>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</si>
  <si>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</si>
  <si>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</si>
  <si>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</si>
  <si>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</si>
  <si>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</si>
  <si>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</si>
  <si>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</si>
  <si>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</si>
  <si>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</si>
  <si>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</si>
  <si>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</si>
  <si>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</si>
  <si>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</si>
  <si>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</si>
  <si>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</si>
  <si>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</si>
  <si>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</si>
  <si>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</si>
  <si>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</si>
  <si>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5/29/2016</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</si>
  <si>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</si>
  <si>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</si>
  <si>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</si>
  <si>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</si>
  <si>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</si>
  <si>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</si>
  <si>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</si>
  <si>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</si>
  <si>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</si>
  <si>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</si>
  <si>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</si>
  <si>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</si>
  <si>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</si>
  <si>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</si>
  <si>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</si>
  <si>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</si>
  <si>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</si>
  <si>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</si>
  <si>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</si>
  <si>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</si>
  <si>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</si>
  <si>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</si>
  <si>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</si>
  <si>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</si>
  <si>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</si>
  <si>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</si>
  <si>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</si>
  <si>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</si>
  <si>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</si>
  <si>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</si>
  <si>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</si>
  <si>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</si>
  <si>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</si>
  <si>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7/14/2016</t>
  </si>
  <si>
    <t>TEC-PH-10002262</t>
  </si>
  <si>
    <t>LG Electronics Tone+ HBS-730 Bluetooth Headset</t>
  </si>
  <si>
    <t>US-2015-120161</t>
  </si>
  <si>
    <t>12/18/2015</t>
  </si>
  <si>
    <t>12/23/2015</t>
  </si>
  <si>
    <t>LM-17065</t>
  </si>
  <si>
    <t>Liz MacKendrick</t>
  </si>
  <si>
    <t>CA-2014-103849</t>
  </si>
  <si>
    <t>5/16/2014</t>
  </si>
  <si>
    <t>TEC-AC-10001465</t>
  </si>
  <si>
    <t>SanDisk Cruzer 64 GB USB Flash Drive</t>
  </si>
  <si>
    <t>TEC-PH-10002597</t>
  </si>
  <si>
    <t>Xblue XB-1670-86 X16 Small Office Telephone - Titanium</t>
  </si>
  <si>
    <t>FUR-FU-10000723</t>
  </si>
  <si>
    <t>Deflect-o EconoMat Studded, No Bevel Mat for Low Pile Carpeting</t>
  </si>
  <si>
    <t>CA-2017-162929</t>
  </si>
  <si>
    <t>11/22/2017</t>
  </si>
  <si>
    <t>AS-10135</t>
  </si>
  <si>
    <t>Adrian Shami</t>
  </si>
  <si>
    <t>OFF-BI-10000404</t>
  </si>
  <si>
    <t>Avery Printable Repositionable Plastic Tabs</t>
  </si>
  <si>
    <t>OFF-PA-10002986</t>
  </si>
  <si>
    <t>Xerox 1898</t>
  </si>
  <si>
    <t>CA-2015-113173</t>
  </si>
  <si>
    <t>OFF-SU-10001935</t>
  </si>
  <si>
    <t>CA-2016-136406</t>
  </si>
  <si>
    <t>4/17/2016</t>
  </si>
  <si>
    <t>BD-11320</t>
  </si>
  <si>
    <t>Bill Donatelli</t>
  </si>
  <si>
    <t>FUR-CH-10002024</t>
  </si>
  <si>
    <t>HON 5400 Series Task Chairs for Big and Tall</t>
  </si>
  <si>
    <t>CA-2017-112774</t>
  </si>
  <si>
    <t>FUR-FU-10003039</t>
  </si>
  <si>
    <t>Howard Miller 11-1/2" Diameter Grantwood Wall Clock</t>
  </si>
  <si>
    <t>CA-2017-101945</t>
  </si>
  <si>
    <t>11/24/2017</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</si>
  <si>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</si>
  <si>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</si>
  <si>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</si>
  <si>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</si>
  <si>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</si>
  <si>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</si>
  <si>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</si>
  <si>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</si>
  <si>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</si>
  <si>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</si>
  <si>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</si>
  <si>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</si>
  <si>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</si>
  <si>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</si>
  <si>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</si>
  <si>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</si>
  <si>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</si>
  <si>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</si>
  <si>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</si>
  <si>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</si>
  <si>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</si>
  <si>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</si>
  <si>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</si>
  <si>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11/20/2017</t>
  </si>
  <si>
    <t>LP-17080</t>
  </si>
  <si>
    <t>Liz Pelletier</t>
  </si>
  <si>
    <t>OFF-BI-10000069</t>
  </si>
  <si>
    <t>GBC Prepunched Paper, 19-Hole, for Binding Systems, 24-lb</t>
  </si>
  <si>
    <t>CA-2014-145576</t>
  </si>
  <si>
    <t>9/18/2014</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</si>
  <si>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</si>
  <si>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</si>
  <si>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</si>
  <si>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</si>
  <si>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</si>
  <si>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</si>
  <si>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</si>
  <si>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</si>
  <si>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</si>
  <si>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</si>
  <si>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</si>
  <si>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</si>
  <si>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</si>
  <si>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</si>
  <si>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</si>
  <si>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</si>
  <si>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</si>
  <si>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</si>
  <si>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</si>
  <si>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</si>
  <si>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</si>
  <si>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</si>
  <si>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</si>
  <si>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</si>
  <si>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</si>
  <si>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</si>
  <si>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</si>
  <si>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</si>
  <si>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</si>
  <si>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</si>
  <si>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</si>
  <si>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</si>
  <si>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</si>
  <si>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</si>
  <si>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</si>
  <si>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</si>
  <si>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</si>
  <si>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</si>
  <si>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</si>
  <si>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9/18/2015</t>
  </si>
  <si>
    <t>9/22/2015</t>
  </si>
  <si>
    <t>TG-21640</t>
  </si>
  <si>
    <t>Trudy Glocke</t>
  </si>
  <si>
    <t>OFF-PA-10001450</t>
  </si>
  <si>
    <t>Rediform S.O.S. Phone Message Books</t>
  </si>
  <si>
    <t>OFF-SU-10001574</t>
  </si>
  <si>
    <t>Acme Value Line Scissors</t>
  </si>
  <si>
    <t>CA-2017-118640</t>
  </si>
  <si>
    <t>7/20/2017</t>
  </si>
  <si>
    <t>7/26/2017</t>
  </si>
  <si>
    <t>CS-11950</t>
  </si>
  <si>
    <t>Carlos Soltero</t>
  </si>
  <si>
    <t>FUR-FU-10001475</t>
  </si>
  <si>
    <t>Contract Clock, 14", Brown</t>
  </si>
  <si>
    <t>CA-2015-132906</t>
  </si>
  <si>
    <t>9/14/2015</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</si>
  <si>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</si>
  <si>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</si>
  <si>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</si>
  <si>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</si>
  <si>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</si>
  <si>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</si>
  <si>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</si>
  <si>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</si>
  <si>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</si>
  <si>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</si>
  <si>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</si>
  <si>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</si>
  <si>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</si>
  <si>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</si>
  <si>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</si>
  <si>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</si>
  <si>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</si>
  <si>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3/20/2016</t>
  </si>
  <si>
    <t>3/24/2016</t>
  </si>
  <si>
    <t>ZC-21910</t>
  </si>
  <si>
    <t>Zuschuss Carroll</t>
  </si>
  <si>
    <t>Salem</t>
  </si>
  <si>
    <t>TEC-PH-10003800</t>
  </si>
  <si>
    <t>i.Sound Portable Power - 8000 mAh</t>
  </si>
  <si>
    <t>OFF-PA-10002005</t>
  </si>
  <si>
    <t>Xerox 225</t>
  </si>
  <si>
    <t>OFF-PA-10004101</t>
  </si>
  <si>
    <t>Xerox 1894</t>
  </si>
  <si>
    <t>CA-2014-135405</t>
  </si>
  <si>
    <t>1/13/2014</t>
  </si>
  <si>
    <t>MS-17830</t>
  </si>
  <si>
    <t>Melanie Seite</t>
  </si>
  <si>
    <t>Laredo</t>
  </si>
  <si>
    <t>OFF-AR-10004078</t>
  </si>
  <si>
    <t>Newell 312</t>
  </si>
  <si>
    <t>CA-2014-131450</t>
  </si>
  <si>
    <t>8/15/2014</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</si>
  <si>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</si>
  <si>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</si>
  <si>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</si>
  <si>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</si>
  <si>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</si>
  <si>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</si>
  <si>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</si>
  <si>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</si>
  <si>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</si>
  <si>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</si>
  <si>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</si>
  <si>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</si>
  <si>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7/21/2016</t>
  </si>
  <si>
    <t>CK-12205</t>
  </si>
  <si>
    <t>Chloris Kastensmidt</t>
  </si>
  <si>
    <t>TEC-PH-10001425</t>
  </si>
  <si>
    <t>Mophie Juice Pack Helium for iPhone</t>
  </si>
  <si>
    <t>TEC-PH-10003963</t>
  </si>
  <si>
    <t>GE 2-Jack Phone Line Splitter</t>
  </si>
  <si>
    <t>CA-2014-149958</t>
  </si>
  <si>
    <t>3/15/2014</t>
  </si>
  <si>
    <t>3/19/2014</t>
  </si>
  <si>
    <t>AS-10240</t>
  </si>
  <si>
    <t>Alan Shonely</t>
  </si>
  <si>
    <t>OFF-ST-10001490</t>
  </si>
  <si>
    <t>Hot File 7-Pocket, Floor Stand</t>
  </si>
  <si>
    <t>OFF-PA-10002120</t>
  </si>
  <si>
    <t>Xerox 1889</t>
  </si>
  <si>
    <t>US-2014-105767</t>
  </si>
  <si>
    <t>5/23/2014</t>
  </si>
  <si>
    <t>5/27/2014</t>
  </si>
  <si>
    <t>AR-10510</t>
  </si>
  <si>
    <t>Andrew Roberts</t>
  </si>
  <si>
    <t>OFF-BI-10000848</t>
  </si>
  <si>
    <t>Angle-D Ring Binders</t>
  </si>
  <si>
    <t>TEC-PH-10003092</t>
  </si>
  <si>
    <t>Motorola L804</t>
  </si>
  <si>
    <t>CA-2016-161816</t>
  </si>
  <si>
    <t>NB-18655</t>
  </si>
  <si>
    <t>Nona Balk</t>
  </si>
  <si>
    <t>OFF-LA-10004345</t>
  </si>
  <si>
    <t>Avery 493</t>
  </si>
  <si>
    <t>CA-2016-121223</t>
  </si>
  <si>
    <t>9/13/2016</t>
  </si>
  <si>
    <t>GD-14590</t>
  </si>
  <si>
    <t>Giulietta Dortch</t>
  </si>
  <si>
    <t>OFF-PA-10001204</t>
  </si>
  <si>
    <t>Xerox 1972</t>
  </si>
  <si>
    <t>TEC-PH-10004667</t>
  </si>
  <si>
    <t>Cisco 8x8 Inc. 6753i IP Business Phone System</t>
  </si>
  <si>
    <t>CA-2017-138611</t>
  </si>
  <si>
    <t>11/14/2017</t>
  </si>
  <si>
    <t>11/17/2017</t>
  </si>
  <si>
    <t>CK-12595</t>
  </si>
  <si>
    <t>Clytie Kelty</t>
  </si>
  <si>
    <t>Grove City</t>
  </si>
  <si>
    <t>OFF-BI-10002949</t>
  </si>
  <si>
    <t>Prestige Round Ring Binders</t>
  </si>
  <si>
    <t>CA-2017-117947</t>
  </si>
  <si>
    <t>8/18/2017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</si>
  <si>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</si>
  <si>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</si>
  <si>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</si>
  <si>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</si>
  <si>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</si>
  <si>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</si>
  <si>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</si>
  <si>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</si>
  <si>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</si>
  <si>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</si>
  <si>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</si>
  <si>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12/31/2014</t>
  </si>
  <si>
    <t>CA-12265</t>
  </si>
  <si>
    <t>Christina Anderson</t>
  </si>
  <si>
    <t>OFF-BI-10002103</t>
  </si>
  <si>
    <t>Cardinal Slant-D Ring Binder, Heavy Gauge Vinyl</t>
  </si>
  <si>
    <t>CA-2015-138009</t>
  </si>
  <si>
    <t>11/29/2015</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</si>
  <si>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</si>
  <si>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</si>
  <si>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</si>
  <si>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</si>
  <si>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</si>
  <si>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</si>
  <si>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</si>
  <si>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</si>
  <si>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</si>
  <si>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</si>
  <si>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</si>
  <si>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</si>
  <si>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</si>
  <si>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</si>
  <si>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</si>
  <si>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5/19/2017</t>
  </si>
  <si>
    <t>5/23/2017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</si>
  <si>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</si>
  <si>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</si>
  <si>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</si>
  <si>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</si>
  <si>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</si>
  <si>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</si>
  <si>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</si>
  <si>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</si>
  <si>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</si>
  <si>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</si>
  <si>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</si>
  <si>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</si>
  <si>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</si>
  <si>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</si>
  <si>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</si>
  <si>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</si>
  <si>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</si>
  <si>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9/24/2017</t>
  </si>
  <si>
    <t>9/26/2017</t>
  </si>
  <si>
    <t>TEC-AC-10002857</t>
  </si>
  <si>
    <t>Verbatim 25 GB 6x Blu-ray Single Layer Recordable Disc, 1/Pack</t>
  </si>
  <si>
    <t>CA-2015-168004</t>
  </si>
  <si>
    <t>DJ-13420</t>
  </si>
  <si>
    <t>Denny Joy</t>
  </si>
  <si>
    <t>Warner Robins</t>
  </si>
  <si>
    <t>FUR-CH-10001482</t>
  </si>
  <si>
    <t>Office Star - Mesh Screen back chair with Vinyl seat</t>
  </si>
  <si>
    <t>US-2016-123470</t>
  </si>
  <si>
    <t>8/15/2016</t>
  </si>
  <si>
    <t>8/21/2016</t>
  </si>
  <si>
    <t>ME-17725</t>
  </si>
  <si>
    <t>Max Engle</t>
  </si>
  <si>
    <t>OFF-BI-10001989</t>
  </si>
  <si>
    <t>Premium Transparent Presentation Covers by GBC</t>
  </si>
  <si>
    <t>OFF-AP-10003287</t>
  </si>
  <si>
    <t>Tripp Lite TLP810NET Broadband Surge for Modem/Fax</t>
  </si>
  <si>
    <t>CA-2016-115917</t>
  </si>
  <si>
    <t>5/20/2016</t>
  </si>
  <si>
    <t>5/25/2016</t>
  </si>
  <si>
    <t>Vallejo</t>
  </si>
  <si>
    <t>OFF-BI-10004728</t>
  </si>
  <si>
    <t>Wilson Jones Turn Tabs Binder Tool for Ring Binders</t>
  </si>
  <si>
    <t>CA-2016-147067</t>
  </si>
  <si>
    <t>12/22/2016</t>
  </si>
  <si>
    <t>JD-16150</t>
  </si>
  <si>
    <t>Justin Deggeller</t>
  </si>
  <si>
    <t>FUR-FU-10000732</t>
  </si>
  <si>
    <t>Eldon 200 Class Desk Accessories</t>
  </si>
  <si>
    <t>CA-2017-167913</t>
  </si>
  <si>
    <t>7/30/2017</t>
  </si>
  <si>
    <t>JL-15835</t>
  </si>
  <si>
    <t>John Lee</t>
  </si>
  <si>
    <t>Mission Viejo</t>
  </si>
  <si>
    <t>OFF-ST-10000585</t>
  </si>
  <si>
    <t>Economy Rollaway Files</t>
  </si>
  <si>
    <t>OFF-LA-10002787</t>
  </si>
  <si>
    <t>Avery 480</t>
  </si>
  <si>
    <t>CA-2017-106103</t>
  </si>
  <si>
    <t>SC-20305</t>
  </si>
  <si>
    <t>Sean Christensen</t>
  </si>
  <si>
    <t>Rochester Hills</t>
  </si>
  <si>
    <t>US-2017-127719</t>
  </si>
  <si>
    <t>7/21/2017</t>
  </si>
  <si>
    <t>7/25/2017</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</si>
  <si>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</si>
  <si>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</si>
  <si>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</si>
  <si>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</si>
  <si>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</si>
  <si>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</si>
  <si>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</si>
  <si>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</si>
  <si>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</si>
  <si>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</si>
  <si>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</si>
  <si>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</si>
  <si>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</si>
  <si>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</si>
  <si>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</si>
  <si>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</si>
  <si>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</si>
  <si>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</si>
  <si>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</si>
  <si>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</si>
  <si>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</si>
  <si>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</si>
  <si>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</si>
  <si>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6/23/2017</t>
  </si>
  <si>
    <t>TEC-AC-10001101</t>
  </si>
  <si>
    <t>Sony 16GB Class 10 Micro SDHC R40 Memory Card</t>
  </si>
  <si>
    <t>CA-2016-137239</t>
  </si>
  <si>
    <t>8/22/2016</t>
  </si>
  <si>
    <t>8/28/2016</t>
  </si>
  <si>
    <t>CR-12730</t>
  </si>
  <si>
    <t>Craig Reiter</t>
  </si>
  <si>
    <t>OFF-AP-10002439</t>
  </si>
  <si>
    <t>Tripp Lite Isotel 8 Ultra 8 Outlet Metal Surge</t>
  </si>
  <si>
    <t>OFF-BI-10002827</t>
  </si>
  <si>
    <t>Avery Durable Poly Binders</t>
  </si>
  <si>
    <t>OFF-EN-10002230</t>
  </si>
  <si>
    <t>Airmail Envelopes</t>
  </si>
  <si>
    <t>US-2016-156097</t>
  </si>
  <si>
    <t>9/19/2016</t>
  </si>
  <si>
    <t>EH-14125</t>
  </si>
  <si>
    <t>Eugene Hildebrand</t>
  </si>
  <si>
    <t>CA-2015-146563</t>
  </si>
  <si>
    <t>8/24/2015</t>
  </si>
  <si>
    <t>8/28/2015</t>
  </si>
  <si>
    <t>OFF-ST-10001511</t>
  </si>
  <si>
    <t>Space Solutions Commercial Steel Shelving</t>
  </si>
  <si>
    <t>CA-2016-123666</t>
  </si>
  <si>
    <t>3/26/2016</t>
  </si>
  <si>
    <t>3/30/2016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</si>
  <si>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</si>
  <si>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</si>
  <si>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</si>
  <si>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</si>
  <si>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</si>
  <si>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</si>
  <si>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</si>
  <si>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</si>
  <si>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</si>
  <si>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</si>
  <si>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</si>
  <si>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</si>
  <si>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</si>
  <si>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</si>
  <si>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</si>
  <si>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</si>
  <si>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</si>
  <si>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</si>
  <si>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</si>
  <si>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</si>
  <si>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</si>
  <si>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</si>
  <si>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</si>
  <si>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6/22/2017</t>
  </si>
  <si>
    <t>OFF-AR-10001954</t>
  </si>
  <si>
    <t>Newell 331</t>
  </si>
  <si>
    <t>CA-2017-130351</t>
  </si>
  <si>
    <t>RB-19570</t>
  </si>
  <si>
    <t>Rob Beeghly</t>
  </si>
  <si>
    <t>OFF-AP-10004532</t>
  </si>
  <si>
    <t>Kensington 6 Outlet Guardian Standard Surge Protector</t>
  </si>
  <si>
    <t>OFF-PA-10002137</t>
  </si>
  <si>
    <t>Southworth 100% Résumé Paper, 24lb.</t>
  </si>
  <si>
    <t>US-2017-119438</t>
  </si>
  <si>
    <t>3/18/2017</t>
  </si>
  <si>
    <t>3/23/2017</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</si>
  <si>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</si>
  <si>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</si>
  <si>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</si>
  <si>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</si>
  <si>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</si>
  <si>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</si>
  <si>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</si>
  <si>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</si>
  <si>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</si>
  <si>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</si>
  <si>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</si>
  <si>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</si>
  <si>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11/19/2016</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</si>
  <si>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</si>
  <si>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</si>
  <si>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</si>
  <si>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</si>
  <si>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</si>
  <si>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</si>
  <si>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</si>
  <si>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</si>
  <si>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</si>
  <si>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</si>
  <si>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</si>
  <si>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</si>
  <si>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</si>
  <si>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</si>
  <si>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</si>
  <si>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</si>
  <si>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</si>
  <si>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</si>
  <si>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</si>
  <si>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</si>
  <si>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</si>
  <si>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</si>
  <si>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</si>
  <si>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6/21/2014</t>
  </si>
  <si>
    <t>6/23/2014</t>
  </si>
  <si>
    <t>NP-18325</t>
  </si>
  <si>
    <t>Naresj Patel</t>
  </si>
  <si>
    <t>Waynesboro</t>
  </si>
  <si>
    <t>FUR-FU-10004071</t>
  </si>
  <si>
    <t>Luxo Professional Magnifying Clamp-On Fluorescent Lamps</t>
  </si>
  <si>
    <t>OFF-ST-10002444</t>
  </si>
  <si>
    <t>Recycled Eldon Regeneration Jumbo File</t>
  </si>
  <si>
    <t>CA-2015-131534</t>
  </si>
  <si>
    <t>3/28/2015</t>
  </si>
  <si>
    <t>AB-10165</t>
  </si>
  <si>
    <t>Alan Barnes</t>
  </si>
  <si>
    <t>TEC-AC-10002253</t>
  </si>
  <si>
    <t>Imation Bio 8GB USB Flash Drive Imation Corp</t>
  </si>
  <si>
    <t>OFF-PA-10000743</t>
  </si>
  <si>
    <t>Xerox 1977</t>
  </si>
  <si>
    <t>CA-2015-119291</t>
  </si>
  <si>
    <t>5/14/2015</t>
  </si>
  <si>
    <t>5/17/2015</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</si>
  <si>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</si>
  <si>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</si>
  <si>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</si>
  <si>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</si>
  <si>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</si>
  <si>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</si>
  <si>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</si>
  <si>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</si>
  <si>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</si>
  <si>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</si>
  <si>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</si>
  <si>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</si>
  <si>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</si>
  <si>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</si>
  <si>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</si>
  <si>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</si>
  <si>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4/14/2015</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</si>
  <si>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</si>
  <si>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</si>
  <si>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</si>
  <si>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</si>
  <si>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</si>
  <si>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</si>
  <si>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</si>
  <si>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</si>
  <si>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</si>
  <si>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</si>
  <si>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</si>
  <si>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</si>
  <si>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</si>
  <si>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</si>
  <si>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</si>
  <si>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</si>
  <si>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</si>
  <si>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</si>
  <si>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</si>
  <si>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</si>
  <si>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</si>
  <si>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</si>
  <si>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</si>
  <si>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</si>
  <si>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</si>
  <si>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</si>
  <si>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</si>
  <si>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5/24/2017</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</si>
  <si>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</si>
  <si>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</si>
  <si>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</si>
  <si>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</si>
  <si>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</si>
  <si>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</si>
  <si>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</si>
  <si>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</si>
  <si>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</si>
  <si>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</si>
  <si>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</si>
  <si>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1/14/2014</t>
  </si>
  <si>
    <t>SV-20365</t>
  </si>
  <si>
    <t>Seth Vernon</t>
  </si>
  <si>
    <t>CA-2017-108910</t>
  </si>
  <si>
    <t>9/29/2017</t>
  </si>
  <si>
    <t>FUR-FU-10002253</t>
  </si>
  <si>
    <t>Howard Miller 13" Diameter Pewter Finish Round Wall Clock</t>
  </si>
  <si>
    <t>CA-2014-104472</t>
  </si>
  <si>
    <t>CK-12325</t>
  </si>
  <si>
    <t>Christine Kargatis</t>
  </si>
  <si>
    <t>CA-2016-112942</t>
  </si>
  <si>
    <t>2/13/2016</t>
  </si>
  <si>
    <t>2/18/2016</t>
  </si>
  <si>
    <t>RD-19810</t>
  </si>
  <si>
    <t>Ross DeVincentis</t>
  </si>
  <si>
    <t>OFF-PA-10004092</t>
  </si>
  <si>
    <t>Tops Green Bar Computer Printout Paper</t>
  </si>
  <si>
    <t>CA-2016-142335</t>
  </si>
  <si>
    <t>12/19/2016</t>
  </si>
  <si>
    <t>FUR-TA-10000198</t>
  </si>
  <si>
    <t>Chromcraft Bull-Nose Wood Oval Conference Tables &amp; Bases</t>
  </si>
  <si>
    <t>OFF-ST-10000036</t>
  </si>
  <si>
    <t>Recycled Data-Pak for Archival Bound Computer Printouts, 12-1/2 x 12-1/2 x 16</t>
  </si>
  <si>
    <t>CA-2014-117429</t>
  </si>
  <si>
    <t>10/13/2014</t>
  </si>
  <si>
    <t>MR-17545</t>
  </si>
  <si>
    <t>Mathew Reese</t>
  </si>
  <si>
    <t>FUR-FU-10000222</t>
  </si>
  <si>
    <t>Seth Thomas 16" Steel Case Clock</t>
  </si>
  <si>
    <t>CA-2016-114713</t>
  </si>
  <si>
    <t>SC-20695</t>
  </si>
  <si>
    <t>Steve Chapman</t>
  </si>
  <si>
    <t>Hialeah</t>
  </si>
  <si>
    <t>OFF-SU-10004664</t>
  </si>
  <si>
    <t>Acme Softgrip Scissors</t>
  </si>
  <si>
    <t>CA-2017-144113</t>
  </si>
  <si>
    <t>9/20/2017</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</si>
  <si>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</si>
  <si>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</si>
  <si>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</si>
  <si>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</si>
  <si>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</si>
  <si>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</si>
  <si>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</si>
  <si>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</si>
  <si>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</si>
  <si>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</si>
  <si>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</si>
  <si>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</si>
  <si>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</si>
  <si>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</si>
  <si>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</si>
  <si>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</si>
  <si>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</si>
  <si>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1/21/2017</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</si>
  <si>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</si>
  <si>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</si>
  <si>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</si>
  <si>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</si>
  <si>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</si>
  <si>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</si>
  <si>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</si>
  <si>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</si>
  <si>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</si>
  <si>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</si>
  <si>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</si>
  <si>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</si>
  <si>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</si>
  <si>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</si>
  <si>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</si>
  <si>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</si>
  <si>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</si>
  <si>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</si>
  <si>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</si>
  <si>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8/27/2016</t>
  </si>
  <si>
    <t>SS-20875</t>
  </si>
  <si>
    <t>Sung Shariari</t>
  </si>
  <si>
    <t>OFF-PA-10004971</t>
  </si>
  <si>
    <t>Xerox 196</t>
  </si>
  <si>
    <t>OFF-SU-10004261</t>
  </si>
  <si>
    <t>Fiskars 8" Scissors, 2/Pack</t>
  </si>
  <si>
    <t>CA-2014-124429</t>
  </si>
  <si>
    <t>CA-2016-150889</t>
  </si>
  <si>
    <t>3/22/2016</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</si>
  <si>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</si>
  <si>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</si>
  <si>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</si>
  <si>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</si>
  <si>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</si>
  <si>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</si>
  <si>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</si>
  <si>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</si>
  <si>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</si>
  <si>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</si>
  <si>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</si>
  <si>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</si>
  <si>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</si>
  <si>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</si>
  <si>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</si>
  <si>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</si>
  <si>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</si>
  <si>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</si>
  <si>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</si>
  <si>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</si>
  <si>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</si>
  <si>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</si>
  <si>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</si>
  <si>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</si>
  <si>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</si>
  <si>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12/29/2014</t>
  </si>
  <si>
    <t>DC-13285</t>
  </si>
  <si>
    <t>Debra Catini</t>
  </si>
  <si>
    <t>Cottage Grove</t>
  </si>
  <si>
    <t>CA-2017-117240</t>
  </si>
  <si>
    <t>7/23/2017</t>
  </si>
  <si>
    <t>7/28/2017</t>
  </si>
  <si>
    <t>CP-12340</t>
  </si>
  <si>
    <t>Christine Phan</t>
  </si>
  <si>
    <t>CA-2017-133333</t>
  </si>
  <si>
    <t>9/22/2017</t>
  </si>
  <si>
    <t>BF-11020</t>
  </si>
  <si>
    <t>Barry Französisch</t>
  </si>
  <si>
    <t>CA-2015-112319</t>
  </si>
  <si>
    <t>8/31/2015</t>
  </si>
  <si>
    <t>CA-2017-126046</t>
  </si>
  <si>
    <t>OFF-LA-10004484</t>
  </si>
  <si>
    <t>Avery 476</t>
  </si>
  <si>
    <t>CA-2015-114923</t>
  </si>
  <si>
    <t>LH-17020</t>
  </si>
  <si>
    <t>Lisa Hazard</t>
  </si>
  <si>
    <t>CA-2014-162775</t>
  </si>
  <si>
    <t>1/15/2014</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</si>
  <si>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</si>
  <si>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</si>
  <si>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</si>
  <si>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</si>
  <si>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</si>
  <si>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</si>
  <si>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</si>
  <si>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</si>
  <si>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</si>
  <si>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</si>
  <si>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</si>
  <si>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</si>
  <si>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5/14/2014</t>
  </si>
  <si>
    <t>5/20/2014</t>
  </si>
  <si>
    <t>AJ-10795</t>
  </si>
  <si>
    <t>Anthony Johnson</t>
  </si>
  <si>
    <t>FUR-FU-10004306</t>
  </si>
  <si>
    <t>Electrix Halogen Magnifier Lamp</t>
  </si>
  <si>
    <t>CA-2016-157245</t>
  </si>
  <si>
    <t>5/19/2016</t>
  </si>
  <si>
    <t>5/24/2016</t>
  </si>
  <si>
    <t>FUR-CH-10003746</t>
  </si>
  <si>
    <t>Hon 4070 Series Pagoda Round Back Stacking Chairs</t>
  </si>
  <si>
    <t>CA-2017-104220</t>
  </si>
  <si>
    <t>1/30/2017</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</si>
  <si>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</si>
  <si>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</si>
  <si>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</si>
  <si>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</si>
  <si>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</si>
  <si>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</si>
  <si>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</si>
  <si>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</si>
  <si>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</si>
  <si>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</si>
  <si>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</si>
  <si>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6/29/2014</t>
  </si>
  <si>
    <t>DL-12865</t>
  </si>
  <si>
    <t>Dan Lawera</t>
  </si>
  <si>
    <t>OFF-AR-10003405</t>
  </si>
  <si>
    <t>Dixon My First Ticonderoga Pencil, #2</t>
  </si>
  <si>
    <t>CA-2015-144267</t>
  </si>
  <si>
    <t>8/21/2015</t>
  </si>
  <si>
    <t>8/23/2015</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</si>
  <si>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</si>
  <si>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</si>
  <si>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</si>
  <si>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</si>
  <si>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</si>
  <si>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</si>
  <si>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</si>
  <si>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</si>
  <si>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</si>
  <si>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</si>
  <si>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</si>
  <si>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</si>
  <si>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5/23/2015</t>
  </si>
  <si>
    <t>OFF-EN-10000056</t>
  </si>
  <si>
    <t>Cameo Buff Policy Envelopes</t>
  </si>
  <si>
    <t>CA-2017-129567</t>
  </si>
  <si>
    <t>3/17/2017</t>
  </si>
  <si>
    <t>3/21/2017</t>
  </si>
  <si>
    <t>Lancaster</t>
  </si>
  <si>
    <t>OFF-BI-10000014</t>
  </si>
  <si>
    <t>Heavy-Duty E-Z-D Binders</t>
  </si>
  <si>
    <t>CA-2015-154620</t>
  </si>
  <si>
    <t>12/16/2015</t>
  </si>
  <si>
    <t>LT-17110</t>
  </si>
  <si>
    <t>Liz Thompson</t>
  </si>
  <si>
    <t>FUR-CH-10004675</t>
  </si>
  <si>
    <t>Lifetime Advantage Folding Chairs, 4/Carton</t>
  </si>
  <si>
    <t>CA-2015-115938</t>
  </si>
  <si>
    <t>6/30/2015</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</si>
  <si>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</si>
  <si>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</si>
  <si>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</si>
  <si>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</si>
  <si>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</si>
  <si>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</si>
  <si>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</si>
  <si>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</si>
  <si>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</si>
  <si>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</si>
  <si>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</si>
  <si>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9/26/2014</t>
  </si>
  <si>
    <t>ES-14020</t>
  </si>
  <si>
    <t>Erica Smith</t>
  </si>
  <si>
    <t>OFF-LA-10001569</t>
  </si>
  <si>
    <t>Avery 499</t>
  </si>
  <si>
    <t>CA-2017-151428</t>
  </si>
  <si>
    <t>9/21/2017</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</si>
  <si>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</si>
  <si>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</si>
  <si>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</si>
  <si>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</si>
  <si>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</si>
  <si>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</si>
  <si>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</si>
  <si>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</si>
  <si>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</si>
  <si>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</si>
  <si>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</si>
  <si>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</si>
  <si>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2/20/2017</t>
  </si>
  <si>
    <t>2/23/2017</t>
  </si>
  <si>
    <t>HW-14935</t>
  </si>
  <si>
    <t>Helen Wasserman</t>
  </si>
  <si>
    <t>FUR-FU-10004090</t>
  </si>
  <si>
    <t>Executive Impressions 14" Contract Wall Clock</t>
  </si>
  <si>
    <t>CA-2016-136133</t>
  </si>
  <si>
    <t>8/18/2016</t>
  </si>
  <si>
    <t>8/23/2016</t>
  </si>
  <si>
    <t>OFF-AP-10000576</t>
  </si>
  <si>
    <t>Belkin 7 Outlet SurgeMaster II</t>
  </si>
  <si>
    <t>CA-2016-115504</t>
  </si>
  <si>
    <t>3/17/2016</t>
  </si>
  <si>
    <t>MC-18130</t>
  </si>
  <si>
    <t>Mike Caudle</t>
  </si>
  <si>
    <t>OFF-PA-10003953</t>
  </si>
  <si>
    <t>Xerox 218</t>
  </si>
  <si>
    <t>CA-2017-135783</t>
  </si>
  <si>
    <t>4/22/2017</t>
  </si>
  <si>
    <t>4/24/2017</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</si>
  <si>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</si>
  <si>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</si>
  <si>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</si>
  <si>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</si>
  <si>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</si>
  <si>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</si>
  <si>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</si>
  <si>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</si>
  <si>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</si>
  <si>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</si>
  <si>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</si>
  <si>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</si>
  <si>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</si>
  <si>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</si>
  <si>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10/15/2014</t>
  </si>
  <si>
    <t>Edmonds</t>
  </si>
  <si>
    <t>OFF-AR-10003190</t>
  </si>
  <si>
    <t>Newell 32</t>
  </si>
  <si>
    <t>OFF-AP-10000240</t>
  </si>
  <si>
    <t>Belkin F9G930V10-GRY 9 Outlet Surge</t>
  </si>
  <si>
    <t>CA-2017-143686</t>
  </si>
  <si>
    <t>5/14/2017</t>
  </si>
  <si>
    <t>PJ-19015</t>
  </si>
  <si>
    <t>Pauline Johnson</t>
  </si>
  <si>
    <t>Santa Ana</t>
  </si>
  <si>
    <t>TEC-AC-10001838</t>
  </si>
  <si>
    <t>Razer Tiamat Over Ear 7.1 Surround Sound PC Gaming Headset</t>
  </si>
  <si>
    <t>CA-2015-106565</t>
  </si>
  <si>
    <t>3/20/2015</t>
  </si>
  <si>
    <t>3/23/2015</t>
  </si>
  <si>
    <t>BW-11110</t>
  </si>
  <si>
    <t>Bart Watters</t>
  </si>
  <si>
    <t>Milwaukee</t>
  </si>
  <si>
    <t>CA-2016-149370</t>
  </si>
  <si>
    <t>9/15/2016</t>
  </si>
  <si>
    <t>OFF-PA-10003651</t>
  </si>
  <si>
    <t>Xerox 1968</t>
  </si>
  <si>
    <t>CA-2014-140858</t>
  </si>
  <si>
    <t>6/28/2014</t>
  </si>
  <si>
    <t>OFF-BI-10003094</t>
  </si>
  <si>
    <t>Self-Adhesive Ring Binder Labels</t>
  </si>
  <si>
    <t>FUR-CH-10001394</t>
  </si>
  <si>
    <t>Global Leather Executive Chair</t>
  </si>
  <si>
    <t>OFF-BI-10004230</t>
  </si>
  <si>
    <t>GBC Recycled Grain Textured Covers</t>
  </si>
  <si>
    <t>OFF-PA-10003395</t>
  </si>
  <si>
    <t>Xerox 1941</t>
  </si>
  <si>
    <t>CA-2017-101434</t>
  </si>
  <si>
    <t>6/27/2017</t>
  </si>
  <si>
    <t>TR-21325</t>
  </si>
  <si>
    <t>Toby Ritter</t>
  </si>
  <si>
    <t>TEC-AC-10002402</t>
  </si>
  <si>
    <t>Razer Kraken PRO Over Ear PC and Music Headset</t>
  </si>
  <si>
    <t>US-2014-102071</t>
  </si>
  <si>
    <t>PG-18820</t>
  </si>
  <si>
    <t>Patrick Gardner</t>
  </si>
  <si>
    <t>TEC-AC-10003441</t>
  </si>
  <si>
    <t>Kingston Digital DataTraveler 32GB USB 2.0</t>
  </si>
  <si>
    <t>CA-2017-126956</t>
  </si>
  <si>
    <t>8/28/2017</t>
  </si>
  <si>
    <t>OFF-FA-10002280</t>
  </si>
  <si>
    <t>Advantus Plastic Paper Clips</t>
  </si>
  <si>
    <t>OFF-SU-10000381</t>
  </si>
  <si>
    <t>Acme Forged Steel Scissors with Black Enamel Handles</t>
  </si>
  <si>
    <t>OFF-EN-10004459</t>
  </si>
  <si>
    <t>Security-Tint Envelopes</t>
  </si>
  <si>
    <t>CA-2017-129462</t>
  </si>
  <si>
    <t>6/21/2017</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</si>
  <si>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</si>
  <si>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</si>
  <si>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</si>
  <si>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</si>
  <si>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</si>
  <si>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</si>
  <si>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</si>
  <si>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</si>
  <si>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</si>
  <si>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</si>
  <si>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7/23/2016</t>
  </si>
  <si>
    <t>7/27/2016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</si>
  <si>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</si>
  <si>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</si>
  <si>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</si>
  <si>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</si>
  <si>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</si>
  <si>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</si>
  <si>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</si>
  <si>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</si>
  <si>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</si>
  <si>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</si>
  <si>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</si>
  <si>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</si>
  <si>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</si>
  <si>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</si>
  <si>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</si>
  <si>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</si>
  <si>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11/20/2015</t>
  </si>
  <si>
    <t>11/25/2015</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</si>
  <si>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</si>
  <si>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</si>
  <si>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</si>
  <si>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</si>
  <si>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</si>
  <si>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</si>
  <si>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</si>
  <si>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</si>
  <si>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</si>
  <si>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</si>
  <si>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</si>
  <si>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</si>
  <si>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</si>
  <si>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</si>
  <si>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</si>
  <si>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</si>
  <si>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</si>
  <si>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</si>
  <si>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10/13/2015</t>
  </si>
  <si>
    <t>10/17/2015</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</si>
  <si>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</si>
  <si>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</si>
  <si>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</si>
  <si>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</si>
  <si>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</si>
  <si>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</si>
  <si>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</si>
  <si>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</si>
  <si>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</si>
  <si>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</si>
  <si>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</si>
  <si>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</si>
  <si>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</si>
  <si>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</si>
  <si>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</si>
  <si>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</si>
  <si>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</si>
  <si>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</si>
  <si>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</si>
  <si>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</si>
  <si>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</si>
  <si>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</si>
  <si>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</si>
  <si>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5/28/2016</t>
  </si>
  <si>
    <t>CA-2016-123274</t>
  </si>
  <si>
    <t>2/19/2016</t>
  </si>
  <si>
    <t>2/24/2016</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</si>
  <si>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</si>
  <si>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</si>
  <si>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</si>
  <si>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</si>
  <si>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</si>
  <si>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</si>
  <si>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</si>
  <si>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</si>
  <si>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</si>
  <si>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</si>
  <si>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</si>
  <si>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</si>
  <si>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</si>
  <si>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</si>
  <si>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6/16/2014</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</si>
  <si>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</si>
  <si>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</si>
  <si>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</si>
  <si>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</si>
  <si>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</si>
  <si>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</si>
  <si>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</si>
  <si>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</si>
  <si>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</si>
  <si>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</si>
  <si>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</si>
  <si>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</si>
  <si>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</si>
  <si>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</si>
  <si>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</si>
  <si>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</si>
  <si>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</si>
  <si>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</si>
  <si>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</si>
  <si>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9/29/2016</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</si>
  <si>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</si>
  <si>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</si>
  <si>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</si>
  <si>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</si>
  <si>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</si>
  <si>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</si>
  <si>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</si>
  <si>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</si>
  <si>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</si>
  <si>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</si>
  <si>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</si>
  <si>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</si>
  <si>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</si>
  <si>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</si>
  <si>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</si>
  <si>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10/19/2015</t>
  </si>
  <si>
    <t>New Hampshire</t>
  </si>
  <si>
    <t>OFF-PA-10003591</t>
  </si>
  <si>
    <t>Southworth 100% Cotton The Best Paper</t>
  </si>
  <si>
    <t>CA-2014-148488</t>
  </si>
  <si>
    <t>12/15/2014</t>
  </si>
  <si>
    <t>SM-20005</t>
  </si>
  <si>
    <t>Sally Matthias</t>
  </si>
  <si>
    <t>CA-2017-114636</t>
  </si>
  <si>
    <t>8/25/2017</t>
  </si>
  <si>
    <t>8/29/2017</t>
  </si>
  <si>
    <t>OFF-PA-10001790</t>
  </si>
  <si>
    <t>Xerox 1910</t>
  </si>
  <si>
    <t>CA-2016-116736</t>
  </si>
  <si>
    <t>1/17/2016</t>
  </si>
  <si>
    <t>1/21/2016</t>
  </si>
  <si>
    <t>TEC-AC-10002049</t>
  </si>
  <si>
    <t>Logitech G19 Programmable Gaming Keyboard</t>
  </si>
  <si>
    <t>US-2014-158638</t>
  </si>
  <si>
    <t>AG-10765</t>
  </si>
  <si>
    <t>Anthony Garverick</t>
  </si>
  <si>
    <t>OFF-BI-10003712</t>
  </si>
  <si>
    <t>Acco Pressboard Covers with Storage Hooks, 14 7/8" x 11", Light Blue</t>
  </si>
  <si>
    <t>CA-2017-111689</t>
  </si>
  <si>
    <t>11/30/2017</t>
  </si>
  <si>
    <t>OFF-BI-10003984</t>
  </si>
  <si>
    <t>Lock-Up Easel 'Spel-Binder'</t>
  </si>
  <si>
    <t>CA-2015-129098</t>
  </si>
  <si>
    <t>US-2017-123463</t>
  </si>
  <si>
    <t>12/23/2017</t>
  </si>
  <si>
    <t>CA-2016-165148</t>
  </si>
  <si>
    <t>10/22/2016</t>
  </si>
  <si>
    <t>10/24/2016</t>
  </si>
  <si>
    <t>PM-19135</t>
  </si>
  <si>
    <t>Peter McVee</t>
  </si>
  <si>
    <t>CA-2014-134061</t>
  </si>
  <si>
    <t>4/29/2014</t>
  </si>
  <si>
    <t>LL-16840</t>
  </si>
  <si>
    <t>Lauren Leatherbury</t>
  </si>
  <si>
    <t>FUR-FU-10001424</t>
  </si>
  <si>
    <t>Dax Clear Box Frame</t>
  </si>
  <si>
    <t>CA-2015-143602</t>
  </si>
  <si>
    <t>4/25/2015</t>
  </si>
  <si>
    <t>JS-15595</t>
  </si>
  <si>
    <t>Jill Stevenson</t>
  </si>
  <si>
    <t>OFF-BI-10002071</t>
  </si>
  <si>
    <t>Fellowes Black Plastic Comb Bindings</t>
  </si>
  <si>
    <t>CA-2017-115364</t>
  </si>
  <si>
    <t>6/26/2017</t>
  </si>
  <si>
    <t>OFF-ST-10002486</t>
  </si>
  <si>
    <t>Eldon Shelf Savers Cubes and Bins</t>
  </si>
  <si>
    <t>CA-2017-150707</t>
  </si>
  <si>
    <t>10/14/2017</t>
  </si>
  <si>
    <t>EL-13735</t>
  </si>
  <si>
    <t>Ed Ludwig</t>
  </si>
  <si>
    <t>Maryland</t>
  </si>
  <si>
    <t>CA-2014-104976</t>
  </si>
  <si>
    <t>12/16/2014</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</si>
  <si>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</si>
  <si>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</si>
  <si>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</si>
  <si>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</si>
  <si>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</si>
  <si>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</si>
  <si>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</si>
  <si>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</si>
  <si>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</si>
  <si>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</si>
  <si>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</si>
  <si>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</si>
  <si>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</si>
  <si>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</si>
  <si>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</si>
  <si>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</si>
  <si>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</si>
  <si>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</si>
  <si>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</si>
  <si>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</si>
  <si>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9/15/2014</t>
  </si>
  <si>
    <t>MS-17365</t>
  </si>
  <si>
    <t>Maribeth Schnelling</t>
  </si>
  <si>
    <t>CA-2017-160983</t>
  </si>
  <si>
    <t>10/29/2017</t>
  </si>
  <si>
    <t>10/31/2017</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</si>
  <si>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</si>
  <si>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</si>
  <si>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</si>
  <si>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</si>
  <si>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</si>
  <si>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</si>
  <si>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</si>
  <si>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</si>
  <si>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</si>
  <si>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</si>
  <si>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</si>
  <si>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</si>
  <si>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</si>
  <si>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</si>
  <si>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</si>
  <si>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</si>
  <si>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</si>
  <si>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</si>
  <si>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</si>
  <si>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</si>
  <si>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</si>
  <si>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</si>
  <si>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</si>
  <si>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</si>
  <si>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</si>
  <si>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</si>
  <si>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</si>
  <si>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</si>
  <si>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</si>
  <si>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</si>
  <si>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</si>
  <si>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</si>
  <si>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</si>
  <si>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</si>
  <si>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</si>
  <si>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</si>
  <si>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</si>
  <si>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</si>
  <si>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</si>
  <si>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</si>
  <si>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</si>
  <si>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</si>
  <si>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11/29/2017</t>
  </si>
  <si>
    <t>US-2014-141215</t>
  </si>
  <si>
    <t>6/15/2014</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</si>
  <si>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</si>
  <si>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</si>
  <si>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</si>
  <si>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</si>
  <si>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</si>
  <si>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</si>
  <si>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</si>
  <si>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</si>
  <si>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</si>
  <si>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</si>
  <si>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4/15/2015</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</si>
  <si>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</si>
  <si>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</si>
  <si>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</si>
  <si>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</si>
  <si>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</si>
  <si>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</si>
  <si>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</si>
  <si>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</si>
  <si>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</si>
  <si>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9/20/2016</t>
  </si>
  <si>
    <t>AH-10075</t>
  </si>
  <si>
    <t>Adam Hart</t>
  </si>
  <si>
    <t>CA-2014-132962</t>
  </si>
  <si>
    <t>9/16/2014</t>
  </si>
  <si>
    <t>JM-15535</t>
  </si>
  <si>
    <t>Jessica Myrick</t>
  </si>
  <si>
    <t>OFF-PA-10003543</t>
  </si>
  <si>
    <t>Xerox 1985</t>
  </si>
  <si>
    <t>TEC-AC-10004353</t>
  </si>
  <si>
    <t>Hypercom P1300 Pinpad</t>
  </si>
  <si>
    <t>CA-2015-115091</t>
  </si>
  <si>
    <t>JJ-15760</t>
  </si>
  <si>
    <t>Joel Jenkins</t>
  </si>
  <si>
    <t>CA-2017-144932</t>
  </si>
  <si>
    <t>4/14/2017</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</si>
  <si>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</si>
  <si>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</si>
  <si>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</si>
  <si>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</si>
  <si>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</si>
  <si>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</si>
  <si>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</si>
  <si>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</si>
  <si>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</si>
  <si>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6/24/2016</t>
  </si>
  <si>
    <t>CG-12040</t>
  </si>
  <si>
    <t>Catherine Glotzbach</t>
  </si>
  <si>
    <t>OFF-PA-10001745</t>
  </si>
  <si>
    <t>Wirebound Message Books, 2 7/8" x 5", 3 Forms per Page</t>
  </si>
  <si>
    <t>OFF-BI-10004826</t>
  </si>
  <si>
    <t>JM Magazine Binder</t>
  </si>
  <si>
    <t>US-2017-111745</t>
  </si>
  <si>
    <t>Farmington</t>
  </si>
  <si>
    <t>CA-2015-148250</t>
  </si>
  <si>
    <t>12/13/2015</t>
  </si>
  <si>
    <t>12/17/2015</t>
  </si>
  <si>
    <t>RP-19270</t>
  </si>
  <si>
    <t>Rachel Payne</t>
  </si>
  <si>
    <t>Riverside</t>
  </si>
  <si>
    <t>OFF-PA-10000289</t>
  </si>
  <si>
    <t>Xerox 213</t>
  </si>
  <si>
    <t>OFF-AP-10003040</t>
  </si>
  <si>
    <t>Fellowes 8 Outlet Superior Workstation Surge Protector w/o Phone/Fax/Modem Protection</t>
  </si>
  <si>
    <t>CA-2016-105760</t>
  </si>
  <si>
    <t>6/19/2016</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</si>
  <si>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</si>
  <si>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</si>
  <si>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</si>
  <si>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</si>
  <si>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</si>
  <si>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</si>
  <si>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</si>
  <si>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</si>
  <si>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</si>
  <si>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5/29/2015</t>
  </si>
  <si>
    <t>OFF-ST-10001496</t>
  </si>
  <si>
    <t>Standard Rollaway File with Lock</t>
  </si>
  <si>
    <t>OFF-BI-10002931</t>
  </si>
  <si>
    <t>Avery Trapezoid Extra Heavy Duty 4" Binders</t>
  </si>
  <si>
    <t>US-2015-140200</t>
  </si>
  <si>
    <t>7/26/2015</t>
  </si>
  <si>
    <t>7/28/2015</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</si>
  <si>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</si>
  <si>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</si>
  <si>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</si>
  <si>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</si>
  <si>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</si>
  <si>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</si>
  <si>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</si>
  <si>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</si>
  <si>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</si>
  <si>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</si>
  <si>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</si>
  <si>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</si>
  <si>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</si>
  <si>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</si>
  <si>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</si>
  <si>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</si>
  <si>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</si>
  <si>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</si>
  <si>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</si>
  <si>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</si>
  <si>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</si>
  <si>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5/15/2017</t>
  </si>
  <si>
    <t>5/18/2017</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</si>
  <si>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</si>
  <si>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</si>
  <si>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</si>
  <si>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</si>
  <si>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</si>
  <si>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</si>
  <si>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</si>
  <si>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</si>
  <si>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</si>
  <si>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</si>
  <si>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</si>
  <si>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</si>
  <si>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</si>
  <si>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</si>
  <si>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</si>
  <si>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</si>
  <si>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</si>
  <si>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</si>
  <si>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</si>
  <si>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</si>
  <si>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</si>
  <si>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9/22/2014</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</si>
  <si>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</si>
  <si>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</si>
  <si>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</si>
  <si>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</si>
  <si>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</si>
  <si>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</si>
  <si>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</si>
  <si>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</si>
  <si>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</si>
  <si>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</si>
  <si>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</si>
  <si>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</si>
  <si>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</si>
  <si>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</si>
  <si>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</si>
  <si>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1/16/2014</t>
  </si>
  <si>
    <t>1/18/2014</t>
  </si>
  <si>
    <t>FUR-FU-10001095</t>
  </si>
  <si>
    <t>DAX Black Cherry Wood-Tone Poster Frame</t>
  </si>
  <si>
    <t>US-2017-103247</t>
  </si>
  <si>
    <t>US-2017-100209</t>
  </si>
  <si>
    <t>7/15/2017</t>
  </si>
  <si>
    <t>OFF-BI-10002012</t>
  </si>
  <si>
    <t>Wilson Jones Easy Flow II Sheet Lifters</t>
  </si>
  <si>
    <t>CA-2017-159366</t>
  </si>
  <si>
    <t>CA-2016-145499</t>
  </si>
  <si>
    <t>5/31/2016</t>
  </si>
  <si>
    <t>RW-19690</t>
  </si>
  <si>
    <t>Robert Waldorf</t>
  </si>
  <si>
    <t>CA-2015-157035</t>
  </si>
  <si>
    <t>OFF-PA-10004156</t>
  </si>
  <si>
    <t>Xerox 188</t>
  </si>
  <si>
    <t>CA-2016-144939</t>
  </si>
  <si>
    <t>CA-2014-163419</t>
  </si>
  <si>
    <t>11/14/2014</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</si>
  <si>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</si>
  <si>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</si>
  <si>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</si>
  <si>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</si>
  <si>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</si>
  <si>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</si>
  <si>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</si>
  <si>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</si>
  <si>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</si>
  <si>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</si>
  <si>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</si>
  <si>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</si>
  <si>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</si>
  <si>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</si>
  <si>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</si>
  <si>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</si>
  <si>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</si>
  <si>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</si>
  <si>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</si>
  <si>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5/21/2017</t>
  </si>
  <si>
    <t>5/26/2017</t>
  </si>
  <si>
    <t>OFF-AR-10001988</t>
  </si>
  <si>
    <t>Bulldog Table or Wall-Mount Pencil Sharpener</t>
  </si>
  <si>
    <t>CA-2015-153549</t>
  </si>
  <si>
    <t>3/29/2015</t>
  </si>
  <si>
    <t>3/31/2015</t>
  </si>
  <si>
    <t>SL-20155</t>
  </si>
  <si>
    <t>Sara Luxemburg</t>
  </si>
  <si>
    <t>CA-2016-110023</t>
  </si>
  <si>
    <t>CA-2016-105585</t>
  </si>
  <si>
    <t>8/26/2016</t>
  </si>
  <si>
    <t>OFF-PA-10003625</t>
  </si>
  <si>
    <t>Xerox 1979</t>
  </si>
  <si>
    <t>CA-2014-117639</t>
  </si>
  <si>
    <t>5/21/2014</t>
  </si>
  <si>
    <t>5/25/2014</t>
  </si>
  <si>
    <t>MW-18235</t>
  </si>
  <si>
    <t>Mitch Willingham</t>
  </si>
  <si>
    <t>Virginia Beach</t>
  </si>
  <si>
    <t>OFF-BI-10003925</t>
  </si>
  <si>
    <t>Fellowes PB300 Plastic Comb Binding Machine</t>
  </si>
  <si>
    <t>Plantronics Voyager Pro Legend</t>
  </si>
  <si>
    <t>CA-2015-162537</t>
  </si>
  <si>
    <t>10/28/2015</t>
  </si>
  <si>
    <t>RD-19585</t>
  </si>
  <si>
    <t>Rob Dowd</t>
  </si>
  <si>
    <t>OFF-EN-10003862</t>
  </si>
  <si>
    <t>Laser &amp; Ink Jet Business Envelopes</t>
  </si>
  <si>
    <t>OFF-ST-10004258</t>
  </si>
  <si>
    <t>Portable Personal File Box</t>
  </si>
  <si>
    <t>FUR-FU-10002885</t>
  </si>
  <si>
    <t>Magna Visual Magnetic Picture Hangers</t>
  </si>
  <si>
    <t>CA-2016-155488</t>
  </si>
  <si>
    <t>11/13/2016</t>
  </si>
  <si>
    <t>11/17/2016</t>
  </si>
  <si>
    <t>CA-2015-124891</t>
  </si>
  <si>
    <t>TEC-AC-10003033</t>
  </si>
  <si>
    <t>Plantronics CS510 - Over-the-Head monaural Wireless Headset System</t>
  </si>
  <si>
    <t>CA-2015-126445</t>
  </si>
  <si>
    <t>8/27/2015</t>
  </si>
  <si>
    <t>RA-19945</t>
  </si>
  <si>
    <t>Ryan Akin</t>
  </si>
  <si>
    <t>Murrieta</t>
  </si>
  <si>
    <t>OFF-ST-10000046</t>
  </si>
  <si>
    <t>Fellowes Super Stor/Drawer Files</t>
  </si>
  <si>
    <t>CA-2015-111199</t>
  </si>
  <si>
    <t>CA-2015-105312</t>
  </si>
  <si>
    <t>MT-17815</t>
  </si>
  <si>
    <t>Meg Tillman</t>
  </si>
  <si>
    <t>OFF-BI-10002049</t>
  </si>
  <si>
    <t>UniKeep View Case Binders</t>
  </si>
  <si>
    <t>US-2017-106705</t>
  </si>
  <si>
    <t>12/26/2017</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</si>
  <si>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</si>
  <si>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</si>
  <si>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</si>
  <si>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</si>
  <si>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</si>
  <si>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</si>
  <si>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</si>
  <si>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</si>
  <si>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</si>
  <si>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</si>
  <si>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</si>
  <si>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12/21/2015</t>
  </si>
  <si>
    <t>JS-15880</t>
  </si>
  <si>
    <t>John Stevenson</t>
  </si>
  <si>
    <t>TEC-AC-10003198</t>
  </si>
  <si>
    <t>Enermax Acrylux Wireless Keyboard</t>
  </si>
  <si>
    <t>CA-2015-133025</t>
  </si>
  <si>
    <t>9/19/2015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</si>
  <si>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</si>
  <si>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</si>
  <si>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</si>
  <si>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</si>
  <si>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</si>
  <si>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</si>
  <si>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</si>
  <si>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</si>
  <si>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</si>
  <si>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</si>
  <si>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4/27/2015</t>
  </si>
  <si>
    <t>District of Columbia</t>
  </si>
  <si>
    <t>OFF-AR-10001166</t>
  </si>
  <si>
    <t>Staples in misc. colors</t>
  </si>
  <si>
    <t>FUR-CH-10000309</t>
  </si>
  <si>
    <t>Global Comet Stacking Arm Chair</t>
  </si>
  <si>
    <t>TEC-MA-10004212</t>
  </si>
  <si>
    <t>Cisco SPA525G2 5-Line IP Phone</t>
  </si>
  <si>
    <t>CA-2015-167269</t>
  </si>
  <si>
    <t>6/16/2015</t>
  </si>
  <si>
    <t>6/20/2015</t>
  </si>
  <si>
    <t>OFF-EN-10003072</t>
  </si>
  <si>
    <t>Peel &amp; Seel Envelopes</t>
  </si>
  <si>
    <t>CA-2017-106964</t>
  </si>
  <si>
    <t>12/20/2017</t>
  </si>
  <si>
    <t>HR-14770</t>
  </si>
  <si>
    <t>Hallie Redmond</t>
  </si>
  <si>
    <t>OFF-BI-10000320</t>
  </si>
  <si>
    <t>GBC Plastic Binding Combs</t>
  </si>
  <si>
    <t>CA-2016-126529</t>
  </si>
  <si>
    <t>1/13/2016</t>
  </si>
  <si>
    <t>DE-13255</t>
  </si>
  <si>
    <t>Deanra Eno</t>
  </si>
  <si>
    <t>OFF-PA-10001166</t>
  </si>
  <si>
    <t>Xerox 2</t>
  </si>
  <si>
    <t>OFF-PA-10003656</t>
  </si>
  <si>
    <t>Xerox 1935</t>
  </si>
  <si>
    <t>TEC-PH-10000148</t>
  </si>
  <si>
    <t>Cyber Acoustics AC-202b Speech Recognition Stereo Headset</t>
  </si>
  <si>
    <t>CA-2014-163552</t>
  </si>
  <si>
    <t>7/15/2014</t>
  </si>
  <si>
    <t>TEC-PH-10003885</t>
  </si>
  <si>
    <t>Cisco SPA508G</t>
  </si>
  <si>
    <t>OFF-LA-10001175</t>
  </si>
  <si>
    <t>Avery 514</t>
  </si>
  <si>
    <t>CA-2016-109820</t>
  </si>
  <si>
    <t>11/22/2016</t>
  </si>
  <si>
    <t>AG-10390</t>
  </si>
  <si>
    <t>Allen Goldenen</t>
  </si>
  <si>
    <t>OFF-PA-10000955</t>
  </si>
  <si>
    <t>Southworth 25% Cotton Granite Paper &amp; Envelopes</t>
  </si>
  <si>
    <t>CA-2016-113061</t>
  </si>
  <si>
    <t>4/26/2016</t>
  </si>
  <si>
    <t>Jefferson City</t>
  </si>
  <si>
    <t>FUR-FU-10003975</t>
  </si>
  <si>
    <t>Eldon Advantage Chair Mats for Low to Medium Pile Carpets</t>
  </si>
  <si>
    <t>CA-2015-127418</t>
  </si>
  <si>
    <t>6/13/2015</t>
  </si>
  <si>
    <t>6/14/2015</t>
  </si>
  <si>
    <t>JJ-15445</t>
  </si>
  <si>
    <t>Jennifer Jackson</t>
  </si>
  <si>
    <t>OFF-BI-10003707</t>
  </si>
  <si>
    <t>Aluminum Screw Posts</t>
  </si>
  <si>
    <t>CA-2017-121818</t>
  </si>
  <si>
    <t>11/21/2017</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</si>
  <si>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</si>
  <si>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</si>
  <si>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</si>
  <si>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</si>
  <si>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</si>
  <si>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</si>
  <si>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</si>
  <si>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</si>
  <si>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</si>
  <si>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</si>
  <si>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</si>
  <si>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</si>
  <si>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</si>
  <si>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</si>
  <si>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</si>
  <si>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</si>
  <si>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</si>
  <si>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</si>
  <si>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</si>
  <si>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</si>
  <si>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</si>
  <si>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</si>
  <si>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</si>
  <si>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</si>
  <si>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10/16/2017</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</si>
  <si>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</si>
  <si>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</si>
  <si>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</si>
  <si>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</si>
  <si>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</si>
  <si>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</si>
  <si>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</si>
  <si>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</si>
  <si>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</si>
  <si>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</si>
  <si>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</si>
  <si>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</si>
  <si>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</si>
  <si>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</si>
  <si>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</si>
  <si>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</si>
  <si>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</si>
  <si>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</si>
  <si>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</si>
  <si>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</si>
  <si>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</si>
  <si>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</si>
  <si>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</si>
  <si>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</si>
  <si>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</si>
  <si>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</si>
  <si>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</si>
  <si>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</si>
  <si>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</si>
  <si>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</si>
  <si>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</si>
  <si>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</si>
  <si>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</si>
  <si>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</si>
  <si>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</si>
  <si>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4/16/2015</t>
  </si>
  <si>
    <t>4/21/2015</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</si>
  <si>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</si>
  <si>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</si>
  <si>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</si>
  <si>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</si>
  <si>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</si>
  <si>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</si>
  <si>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</si>
  <si>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</si>
  <si>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</si>
  <si>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</si>
  <si>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</si>
  <si>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</si>
  <si>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</si>
  <si>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</si>
  <si>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9/28/2017</t>
  </si>
  <si>
    <t>9/30/2017</t>
  </si>
  <si>
    <t>CM-12160</t>
  </si>
  <si>
    <t>Charles McCrossin</t>
  </si>
  <si>
    <t>Brownsville</t>
  </si>
  <si>
    <t>US-2015-150161</t>
  </si>
  <si>
    <t>7/25/2015</t>
  </si>
  <si>
    <t>7/29/2015</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</si>
  <si>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</si>
  <si>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</si>
  <si>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</si>
  <si>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</si>
  <si>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</si>
  <si>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</si>
  <si>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</si>
  <si>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</si>
  <si>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</si>
  <si>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</si>
  <si>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</si>
  <si>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</si>
  <si>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</si>
  <si>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</si>
  <si>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</si>
  <si>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</si>
  <si>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</si>
  <si>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</si>
  <si>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</si>
  <si>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9/30/2016</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</si>
  <si>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</si>
  <si>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</si>
  <si>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</si>
  <si>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</si>
  <si>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</si>
  <si>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</si>
  <si>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</si>
  <si>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</si>
  <si>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</si>
  <si>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</si>
  <si>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</si>
  <si>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</si>
  <si>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</si>
  <si>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</si>
  <si>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</si>
  <si>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</si>
  <si>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</si>
  <si>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</si>
  <si>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</si>
  <si>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</si>
  <si>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</si>
  <si>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</si>
  <si>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</si>
  <si>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</si>
  <si>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8/20/2016</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</si>
  <si>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</si>
  <si>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</si>
  <si>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</si>
  <si>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</si>
  <si>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</si>
  <si>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</si>
  <si>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</si>
  <si>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</si>
  <si>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</si>
  <si>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</si>
  <si>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</si>
  <si>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</si>
  <si>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</si>
  <si>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</si>
  <si>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</si>
  <si>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</si>
  <si>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</si>
  <si>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</si>
  <si>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</si>
  <si>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</si>
  <si>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1/26/2017</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</si>
  <si>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</si>
  <si>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</si>
  <si>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</si>
  <si>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</si>
  <si>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</si>
  <si>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</si>
  <si>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</si>
  <si>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</si>
  <si>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</si>
  <si>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</si>
  <si>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</si>
  <si>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</si>
  <si>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</si>
  <si>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</si>
  <si>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</si>
  <si>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</si>
  <si>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</si>
  <si>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</si>
  <si>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</si>
  <si>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4/27/2017</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</si>
  <si>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</si>
  <si>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</si>
  <si>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</si>
  <si>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</si>
  <si>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</si>
  <si>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</si>
  <si>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</si>
  <si>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</si>
  <si>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</si>
  <si>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</si>
  <si>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</si>
  <si>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</si>
  <si>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</si>
  <si>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</si>
  <si>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</si>
  <si>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</si>
  <si>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12/18/2017</t>
  </si>
  <si>
    <t>Encinitas</t>
  </si>
  <si>
    <t>FUR-BO-10002206</t>
  </si>
  <si>
    <t>Bush Saratoga Collection 5-Shelf Bookcase, Hanover Cherry, *Special Order</t>
  </si>
  <si>
    <t>CA-2016-144855</t>
  </si>
  <si>
    <t>7/24/2016</t>
  </si>
  <si>
    <t>DL-13495</t>
  </si>
  <si>
    <t>Dionis Lloyd</t>
  </si>
  <si>
    <t>CA-2015-142755</t>
  </si>
  <si>
    <t>CS-12355</t>
  </si>
  <si>
    <t>Christine Sundaresam</t>
  </si>
  <si>
    <t>Roswell</t>
  </si>
  <si>
    <t>OFF-PA-10000141</t>
  </si>
  <si>
    <t>Ampad Evidence Wirebond Steno Books, 6" x 9"</t>
  </si>
  <si>
    <t>US-2014-147627</t>
  </si>
  <si>
    <t>1/20/2014</t>
  </si>
  <si>
    <t>1/26/2014</t>
  </si>
  <si>
    <t>Jonesboro</t>
  </si>
  <si>
    <t>TEC-PH-10001061</t>
  </si>
  <si>
    <t>Apple iPhone 5C</t>
  </si>
  <si>
    <t>OFF-AR-10002375</t>
  </si>
  <si>
    <t>Newell 351</t>
  </si>
  <si>
    <t>OFF-EN-10001539</t>
  </si>
  <si>
    <t>CA-2015-105970</t>
  </si>
  <si>
    <t>CA-2016-112102</t>
  </si>
  <si>
    <t>4/16/2016</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</si>
  <si>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</si>
  <si>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</si>
  <si>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</si>
  <si>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</si>
  <si>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</si>
  <si>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</si>
  <si>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</si>
  <si>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</si>
  <si>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</si>
  <si>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</si>
  <si>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</si>
  <si>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</si>
  <si>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</si>
  <si>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</si>
  <si>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11/15/2016</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</si>
  <si>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</si>
  <si>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</si>
  <si>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</si>
  <si>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</si>
  <si>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</si>
  <si>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</si>
  <si>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</si>
  <si>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</si>
  <si>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</si>
  <si>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</si>
  <si>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</si>
  <si>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</si>
  <si>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</si>
  <si>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</si>
  <si>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</si>
  <si>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</si>
  <si>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</si>
  <si>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</si>
  <si>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</si>
  <si>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</si>
  <si>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</si>
  <si>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</si>
  <si>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</si>
  <si>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</si>
  <si>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</si>
  <si>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</si>
  <si>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</si>
  <si>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</si>
  <si>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</si>
  <si>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</si>
  <si>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</si>
  <si>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</si>
  <si>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12/31/2016</t>
  </si>
  <si>
    <t>Reno</t>
  </si>
  <si>
    <t>OFF-AR-10003759</t>
  </si>
  <si>
    <t>Crayola Anti Dust Chalk, 12/Pack</t>
  </si>
  <si>
    <t>CA-2014-136567</t>
  </si>
  <si>
    <t>12/20/2014</t>
  </si>
  <si>
    <t>12/21/2014</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</si>
  <si>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</si>
  <si>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</si>
  <si>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</si>
  <si>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</si>
  <si>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</si>
  <si>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</si>
  <si>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</si>
  <si>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</si>
  <si>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</si>
  <si>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</si>
  <si>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</si>
  <si>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</si>
  <si>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</si>
  <si>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</si>
  <si>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</si>
  <si>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</si>
  <si>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</si>
  <si>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</si>
  <si>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</si>
  <si>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</si>
  <si>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</si>
  <si>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</si>
  <si>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</si>
  <si>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</si>
  <si>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</si>
  <si>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</si>
  <si>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</si>
  <si>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</si>
  <si>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</si>
  <si>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</si>
  <si>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</si>
  <si>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</si>
  <si>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</si>
  <si>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</si>
  <si>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</si>
  <si>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3/14/2014</t>
  </si>
  <si>
    <t>Royal Oak</t>
  </si>
  <si>
    <t>OFF-PA-10002259</t>
  </si>
  <si>
    <t>Geographics Note Cards, Blank, White, 8 1/2" x 11"</t>
  </si>
  <si>
    <t>CA-2014-158064</t>
  </si>
  <si>
    <t>4/21/2014</t>
  </si>
  <si>
    <t>4/25/2014</t>
  </si>
  <si>
    <t>OFF-BI-10002976</t>
  </si>
  <si>
    <t>ACCOHIDE Binder by Acco</t>
  </si>
  <si>
    <t>US-2015-104430</t>
  </si>
  <si>
    <t>10/22/2015</t>
  </si>
  <si>
    <t>10/26/2015</t>
  </si>
  <si>
    <t>CA-2015-132080</t>
  </si>
  <si>
    <t>8/22/2015</t>
  </si>
  <si>
    <t>8/25/2015</t>
  </si>
  <si>
    <t>OFF-BI-10003694</t>
  </si>
  <si>
    <t>Avery 3 1/2" Diskette Storage Pages, 10/Pack</t>
  </si>
  <si>
    <t>CA-2016-161207</t>
  </si>
  <si>
    <t>CA-2014-120243</t>
  </si>
  <si>
    <t>12/27/2014</t>
  </si>
  <si>
    <t>AT-10435</t>
  </si>
  <si>
    <t>Alyssa Tate</t>
  </si>
  <si>
    <t>OFF-LA-10004425</t>
  </si>
  <si>
    <t>Staple-on labels</t>
  </si>
  <si>
    <t>CA-2016-113621</t>
  </si>
  <si>
    <t>Rockville</t>
  </si>
  <si>
    <t>FUR-CH-10001270</t>
  </si>
  <si>
    <t>Harbour Creations Steel Folding Chair</t>
  </si>
  <si>
    <t>CA-2016-168081</t>
  </si>
  <si>
    <t>4/24/2016</t>
  </si>
  <si>
    <t>CA-12055</t>
  </si>
  <si>
    <t>Cathy Armstrong</t>
  </si>
  <si>
    <t>CA-2014-128146</t>
  </si>
  <si>
    <t>TEC-PH-10004539</t>
  </si>
  <si>
    <t>Wireless Extenders zBoost YX545 SOHO Signal Booster</t>
  </si>
  <si>
    <t>OFF-AR-10001919</t>
  </si>
  <si>
    <t>OIC #2 Pencils, Medium Soft</t>
  </si>
  <si>
    <t>CA-2017-138779</t>
  </si>
  <si>
    <t>1/14/2017</t>
  </si>
  <si>
    <t>1/15/2017</t>
  </si>
  <si>
    <t>TEC-PH-10003655</t>
  </si>
  <si>
    <t>Sannysis Cute Owl Design Soft Skin Case Cover for Samsung Galaxy S4</t>
  </si>
  <si>
    <t>CA-2014-127131</t>
  </si>
  <si>
    <t>11/30/2014</t>
  </si>
  <si>
    <t>HR-14830</t>
  </si>
  <si>
    <t>Harold Ryan</t>
  </si>
  <si>
    <t>OFF-BI-10004656</t>
  </si>
  <si>
    <t>Peel &amp; Stick Add-On Corner Pockets</t>
  </si>
  <si>
    <t>OFF-ST-10002344</t>
  </si>
  <si>
    <t>Carina 42"Hx23 3/4"W Media Storage Unit</t>
  </si>
  <si>
    <t>CA-2017-117212</t>
  </si>
  <si>
    <t>2/26/2017</t>
  </si>
  <si>
    <t>2/28/2017</t>
  </si>
  <si>
    <t>BT-11530</t>
  </si>
  <si>
    <t>Bradley Talbott</t>
  </si>
  <si>
    <t>TEC-PH-10004447</t>
  </si>
  <si>
    <t>Toshiba IPT2010-SD IP Telephone</t>
  </si>
  <si>
    <t>FUR-CH-10003973</t>
  </si>
  <si>
    <t>GuestStacker Chair with Chrome Finish Legs</t>
  </si>
  <si>
    <t>OFF-PA-10000682</t>
  </si>
  <si>
    <t>Xerox 1924</t>
  </si>
  <si>
    <t>US-2015-130519</t>
  </si>
  <si>
    <t>9/15/2015</t>
  </si>
  <si>
    <t>Coral Springs</t>
  </si>
  <si>
    <t>FUR-FU-10002268</t>
  </si>
  <si>
    <t>Ultra Door Push Plate</t>
  </si>
  <si>
    <t>CA-2016-130946</t>
  </si>
  <si>
    <t>TEC-AC-10001990</t>
  </si>
  <si>
    <t>Kensington Orbit Wireless Mobile Trackball for PC and Mac</t>
  </si>
  <si>
    <t>FUR-CH-10004540</t>
  </si>
  <si>
    <t>Global Chrome Stack Chair</t>
  </si>
  <si>
    <t>CA-2016-114727</t>
  </si>
  <si>
    <t>7/18/2016</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</si>
  <si>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</si>
  <si>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</si>
  <si>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</si>
  <si>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</si>
  <si>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</si>
  <si>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</si>
  <si>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</si>
  <si>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</si>
  <si>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</si>
  <si>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</si>
  <si>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</si>
  <si>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</si>
  <si>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</si>
  <si>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9/13/2017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</si>
  <si>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</si>
  <si>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</si>
  <si>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</si>
  <si>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</si>
  <si>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</si>
  <si>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</si>
  <si>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</si>
  <si>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</si>
  <si>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</si>
  <si>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7/16/2014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</si>
  <si>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</si>
  <si>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</si>
  <si>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</si>
  <si>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</si>
  <si>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</si>
  <si>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</si>
  <si>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</si>
  <si>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</si>
  <si>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</si>
  <si>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</si>
  <si>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</si>
  <si>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</si>
  <si>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</si>
  <si>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</si>
  <si>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</si>
  <si>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</si>
  <si>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</si>
  <si>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</si>
  <si>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</si>
  <si>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</si>
  <si>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</si>
  <si>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</si>
  <si>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</si>
  <si>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</si>
  <si>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</si>
  <si>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</si>
  <si>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</si>
  <si>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</si>
  <si>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</si>
  <si>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</si>
  <si>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</si>
  <si>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</si>
  <si>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</si>
  <si>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</si>
  <si>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</si>
  <si>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</si>
  <si>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</si>
  <si>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</si>
  <si>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</si>
  <si>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</si>
  <si>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</si>
  <si>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2/15/2016</t>
  </si>
  <si>
    <t>2/22/2016</t>
  </si>
  <si>
    <t>OFF-BI-10004519</t>
  </si>
  <si>
    <t>GBC DocuBind P100 Manual Binding Machine</t>
  </si>
  <si>
    <t>CA-2017-133641</t>
  </si>
  <si>
    <t>EJ-14155</t>
  </si>
  <si>
    <t>Eva Jacobs</t>
  </si>
  <si>
    <t>Gulfport</t>
  </si>
  <si>
    <t>OFF-EN-10004955</t>
  </si>
  <si>
    <t>Fashion Color Clasp Envelopes</t>
  </si>
  <si>
    <t>CA-2014-168494</t>
  </si>
  <si>
    <t>12/14/2014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</si>
  <si>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</si>
  <si>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</si>
  <si>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</si>
  <si>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</si>
  <si>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</si>
  <si>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</si>
  <si>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</si>
  <si>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</si>
  <si>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</si>
  <si>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</si>
  <si>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</si>
  <si>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</si>
  <si>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</si>
  <si>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</si>
  <si>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</si>
  <si>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</si>
  <si>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</si>
  <si>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3/14/2017</t>
  </si>
  <si>
    <t>MH-18115</t>
  </si>
  <si>
    <t>Mick Hernandez</t>
  </si>
  <si>
    <t>FUR-FU-10003724</t>
  </si>
  <si>
    <t>Westinghouse Clip-On Gooseneck Lamps</t>
  </si>
  <si>
    <t>FUR-FU-10003535</t>
  </si>
  <si>
    <t>Howard Miller Distant Time Traveler Alarm Clock</t>
  </si>
  <si>
    <t>US-2016-168620</t>
  </si>
  <si>
    <t>12/24/2016</t>
  </si>
  <si>
    <t>12/28/2016</t>
  </si>
  <si>
    <t>OFF-ST-10003716</t>
  </si>
  <si>
    <t>Tennsco Double-Tier Lockers</t>
  </si>
  <si>
    <t>CA-2017-117079</t>
  </si>
  <si>
    <t>10/27/2017</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</si>
  <si>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</si>
  <si>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</si>
  <si>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</si>
  <si>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</si>
  <si>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</si>
  <si>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</si>
  <si>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</si>
  <si>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</si>
  <si>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</si>
  <si>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</si>
  <si>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</si>
  <si>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</si>
  <si>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</si>
  <si>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</si>
  <si>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</si>
  <si>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</si>
  <si>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</si>
  <si>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</si>
  <si>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</si>
  <si>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</si>
  <si>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</si>
  <si>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9/27/2017</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</si>
  <si>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</si>
  <si>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</si>
  <si>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</si>
  <si>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</si>
  <si>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</si>
  <si>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</si>
  <si>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</si>
  <si>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</si>
  <si>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</si>
  <si>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</si>
  <si>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</si>
  <si>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5/26/2016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</si>
  <si>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</si>
  <si>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</si>
  <si>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</si>
  <si>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</si>
  <si>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</si>
  <si>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</si>
  <si>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</si>
  <si>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</si>
  <si>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</si>
  <si>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</si>
  <si>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</si>
  <si>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</si>
  <si>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</si>
  <si>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</si>
  <si>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</si>
  <si>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</si>
  <si>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</si>
  <si>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</si>
  <si>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</si>
  <si>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</si>
  <si>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</si>
  <si>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</si>
  <si>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</si>
  <si>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</si>
  <si>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</si>
  <si>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</si>
  <si>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</si>
  <si>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</si>
  <si>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</si>
  <si>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</si>
  <si>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</si>
  <si>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</si>
  <si>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</si>
  <si>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</si>
  <si>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</si>
  <si>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</si>
  <si>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</si>
  <si>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11/26/2016</t>
  </si>
  <si>
    <t>TB-21355</t>
  </si>
  <si>
    <t>Todd Boyes</t>
  </si>
  <si>
    <t>OFF-AR-10001860</t>
  </si>
  <si>
    <t>BIC Liqua Brite Liner</t>
  </si>
  <si>
    <t>CA-2016-163384</t>
  </si>
  <si>
    <t>OFF-BI-10004970</t>
  </si>
  <si>
    <t>ACCOHIDE 3-Ring Binder, Blue, 1"</t>
  </si>
  <si>
    <t>CA-2015-101707</t>
  </si>
  <si>
    <t>OFF-PA-10002968</t>
  </si>
  <si>
    <t>Xerox 1973</t>
  </si>
  <si>
    <t>CA-2015-138898</t>
  </si>
  <si>
    <t>5/25/2015</t>
  </si>
  <si>
    <t>JH-16180</t>
  </si>
  <si>
    <t>Justin Hirsh</t>
  </si>
  <si>
    <t>Pueblo</t>
  </si>
  <si>
    <t>CA-2017-115427</t>
  </si>
  <si>
    <t>EB-13975</t>
  </si>
  <si>
    <t>Erica Bern</t>
  </si>
  <si>
    <t>GBC Binding covers</t>
  </si>
  <si>
    <t>CA-2016-134425</t>
  </si>
  <si>
    <t>QJ-19255</t>
  </si>
  <si>
    <t>Quincy Jones</t>
  </si>
  <si>
    <t>CA-2015-121391</t>
  </si>
  <si>
    <t>CA-2016-137043</t>
  </si>
  <si>
    <t>12/23/2016</t>
  </si>
  <si>
    <t>12/25/2016</t>
  </si>
  <si>
    <t>CA-2015-115847</t>
  </si>
  <si>
    <t>9/24/2015</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</si>
  <si>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</si>
  <si>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</si>
  <si>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</si>
  <si>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</si>
  <si>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</si>
  <si>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</si>
  <si>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</si>
  <si>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</si>
  <si>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</si>
  <si>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</si>
  <si>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</si>
  <si>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</si>
  <si>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</si>
  <si>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6/21/2016</t>
  </si>
  <si>
    <t>OFF-AP-10003971</t>
  </si>
  <si>
    <t>Belkin 6 Outlet Metallic Surge Strip</t>
  </si>
  <si>
    <t>FUR-CH-10003846</t>
  </si>
  <si>
    <t>Hon Valutask Swivel Chairs</t>
  </si>
  <si>
    <t>CA-2016-141082</t>
  </si>
  <si>
    <t>OFF-LA-10001404</t>
  </si>
  <si>
    <t>Avery 517</t>
  </si>
  <si>
    <t>OFF-LA-10001474</t>
  </si>
  <si>
    <t>Avery 477</t>
  </si>
  <si>
    <t>US-2016-134488</t>
  </si>
  <si>
    <t>9/24/2016</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</si>
  <si>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</si>
  <si>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</si>
  <si>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</si>
  <si>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</si>
  <si>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</si>
  <si>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</si>
  <si>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</si>
  <si>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</si>
  <si>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</si>
  <si>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</si>
  <si>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</si>
  <si>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</si>
  <si>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</si>
  <si>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</si>
  <si>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</si>
  <si>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</si>
  <si>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</si>
  <si>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</si>
  <si>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</si>
  <si>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</si>
  <si>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</si>
  <si>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</si>
  <si>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</si>
  <si>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</si>
  <si>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</si>
  <si>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</si>
  <si>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</si>
  <si>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</si>
  <si>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</si>
  <si>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9/28/2014</t>
  </si>
  <si>
    <t>GZ-14545</t>
  </si>
  <si>
    <t>George Zrebassa</t>
  </si>
  <si>
    <t>US-2014-117058</t>
  </si>
  <si>
    <t>5/30/2014</t>
  </si>
  <si>
    <t>OFF-BI-10004139</t>
  </si>
  <si>
    <t>Fellowes Presentation Covers for Comb Binding Machines</t>
  </si>
  <si>
    <t>CA-2015-120439</t>
  </si>
  <si>
    <t>6/18/2015</t>
  </si>
  <si>
    <t>CA-2016-128258</t>
  </si>
  <si>
    <t>CP-12085</t>
  </si>
  <si>
    <t>Cathy Prescott</t>
  </si>
  <si>
    <t>CA-2017-106033</t>
  </si>
  <si>
    <t>10/15/2017</t>
  </si>
  <si>
    <t>10/18/2017</t>
  </si>
  <si>
    <t>FG-14260</t>
  </si>
  <si>
    <t>Frank Gastineau</t>
  </si>
  <si>
    <t>OFF-AR-10002818</t>
  </si>
  <si>
    <t>Panasonic KP-310 Heavy-Duty Electric Pencil Sharpener</t>
  </si>
  <si>
    <t>CA-2016-142762</t>
  </si>
  <si>
    <t>5/27/2016</t>
  </si>
  <si>
    <t>LD-17005</t>
  </si>
  <si>
    <t>Lisa DeCherney</t>
  </si>
  <si>
    <t>CA-2017-127705</t>
  </si>
  <si>
    <t>AB-10255</t>
  </si>
  <si>
    <t>Alejandro Ballentine</t>
  </si>
  <si>
    <t>CA-2014-122567</t>
  </si>
  <si>
    <t>2/16/2014</t>
  </si>
  <si>
    <t>2/21/2014</t>
  </si>
  <si>
    <t>MN-17935</t>
  </si>
  <si>
    <t>Michael Nguyen</t>
  </si>
  <si>
    <t>OFF-AP-10001303</t>
  </si>
  <si>
    <t>Holmes Cool Mist Humidifier for the Whole House with 8-Gallon Output per Day, Extended Life Filter</t>
  </si>
  <si>
    <t>CA-2014-121664</t>
  </si>
  <si>
    <t>CA-2016-122133</t>
  </si>
  <si>
    <t>5/16/2016</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</si>
  <si>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</si>
  <si>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</si>
  <si>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</si>
  <si>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</si>
  <si>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</si>
  <si>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</si>
  <si>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</si>
  <si>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</si>
  <si>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</si>
  <si>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</si>
  <si>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</si>
  <si>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</si>
  <si>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</si>
  <si>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</si>
  <si>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</si>
  <si>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</si>
  <si>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</si>
  <si>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</si>
  <si>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</si>
  <si>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</si>
  <si>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</si>
  <si>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</si>
  <si>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</si>
  <si>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</si>
  <si>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</si>
  <si>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</si>
  <si>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</si>
  <si>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</si>
  <si>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</si>
  <si>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3/17/2014</t>
  </si>
  <si>
    <t>3/24/2014</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</si>
  <si>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</si>
  <si>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</si>
  <si>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</si>
  <si>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</si>
  <si>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</si>
  <si>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</si>
  <si>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</si>
  <si>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</si>
  <si>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</si>
  <si>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</si>
  <si>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</si>
  <si>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</si>
  <si>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3/28/2016</t>
  </si>
  <si>
    <t>3/31/2016</t>
  </si>
  <si>
    <t>OFF-ST-10000649</t>
  </si>
  <si>
    <t>Hanging Personal Folder File</t>
  </si>
  <si>
    <t>CA-2017-162978</t>
  </si>
  <si>
    <t>US-2014-160444</t>
  </si>
  <si>
    <t>CA-2016-145247</t>
  </si>
  <si>
    <t>ND-18370</t>
  </si>
  <si>
    <t>Natalie DeCherney</t>
  </si>
  <si>
    <t>OFF-PA-10003641</t>
  </si>
  <si>
    <t>Xerox 1909</t>
  </si>
  <si>
    <t>CA-2017-160045</t>
  </si>
  <si>
    <t>4/26/2017</t>
  </si>
  <si>
    <t>LB-16735</t>
  </si>
  <si>
    <t>Larry Blacks</t>
  </si>
  <si>
    <t>US-2014-151925</t>
  </si>
  <si>
    <t>KT-16465</t>
  </si>
  <si>
    <t>Kean Takahito</t>
  </si>
  <si>
    <t>FUR-CH-10002961</t>
  </si>
  <si>
    <t>Leather Task Chair, Black</t>
  </si>
  <si>
    <t>CA-2017-125199</t>
  </si>
  <si>
    <t>10/25/2017</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</si>
  <si>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</si>
  <si>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</si>
  <si>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</si>
  <si>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</si>
  <si>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</si>
  <si>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</si>
  <si>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</si>
  <si>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</si>
  <si>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</si>
  <si>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</si>
  <si>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</si>
  <si>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</si>
  <si>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</si>
  <si>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</si>
  <si>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</si>
  <si>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</si>
  <si>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</si>
  <si>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</si>
  <si>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</si>
  <si>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</si>
  <si>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</si>
  <si>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</si>
  <si>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</si>
  <si>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</si>
  <si>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</si>
  <si>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</si>
  <si>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</si>
  <si>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</si>
  <si>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</si>
  <si>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</si>
  <si>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</si>
  <si>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</si>
  <si>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</si>
  <si>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</si>
  <si>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</si>
  <si>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</si>
  <si>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</si>
  <si>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</si>
  <si>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</si>
  <si>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</si>
  <si>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</si>
  <si>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</si>
  <si>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</si>
  <si>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</si>
  <si>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</si>
  <si>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</si>
  <si>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</si>
  <si>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</si>
  <si>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</si>
  <si>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</si>
  <si>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</si>
  <si>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</si>
  <si>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</si>
  <si>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</si>
  <si>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</si>
  <si>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</si>
  <si>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</si>
  <si>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</si>
  <si>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</si>
  <si>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</si>
  <si>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</si>
  <si>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</si>
  <si>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</si>
  <si>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</si>
  <si>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</si>
  <si>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</si>
  <si>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</si>
  <si>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</si>
  <si>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</si>
  <si>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</si>
  <si>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</si>
  <si>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</si>
  <si>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</si>
  <si>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4/19/2016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</si>
  <si>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</si>
  <si>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</si>
  <si>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</si>
  <si>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</si>
  <si>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</si>
  <si>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</si>
  <si>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</si>
  <si>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</si>
  <si>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</si>
  <si>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</si>
  <si>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9/25/2016</t>
  </si>
  <si>
    <t>AB-10105</t>
  </si>
  <si>
    <t>Adrian Barton</t>
  </si>
  <si>
    <t>CA-2017-105144</t>
  </si>
  <si>
    <t>CA-2016-136329</t>
  </si>
  <si>
    <t>7/13/2016</t>
  </si>
  <si>
    <t>CA-2014-146640</t>
  </si>
  <si>
    <t>6/30/2014</t>
  </si>
  <si>
    <t>HA-14905</t>
  </si>
  <si>
    <t>Helen Abelman</t>
  </si>
  <si>
    <t>OFF-BI-10002867</t>
  </si>
  <si>
    <t>GBC Recycled Regency Composition Covers</t>
  </si>
  <si>
    <t>CA-2017-115994</t>
  </si>
  <si>
    <t>1/28/2017</t>
  </si>
  <si>
    <t>1/31/2017</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</si>
  <si>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</si>
  <si>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</si>
  <si>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</si>
  <si>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</si>
  <si>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</si>
  <si>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</si>
  <si>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</si>
  <si>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</si>
  <si>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</si>
  <si>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</si>
  <si>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</si>
  <si>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</si>
  <si>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</si>
  <si>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</si>
  <si>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</si>
  <si>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</si>
  <si>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</si>
  <si>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</si>
  <si>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</si>
  <si>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</si>
  <si>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</si>
  <si>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</si>
  <si>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</si>
  <si>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</si>
  <si>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</si>
  <si>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</si>
  <si>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</si>
  <si>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</si>
  <si>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12/26/2016</t>
  </si>
  <si>
    <t>12/30/2016</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</si>
  <si>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</si>
  <si>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</si>
  <si>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</si>
  <si>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</si>
  <si>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</si>
  <si>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</si>
  <si>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</si>
  <si>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</si>
  <si>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</si>
  <si>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</si>
  <si>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</si>
  <si>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</si>
  <si>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</si>
  <si>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</si>
  <si>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</si>
  <si>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</si>
  <si>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12/19/2017</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</si>
  <si>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</si>
  <si>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</si>
  <si>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</si>
  <si>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</si>
  <si>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</si>
  <si>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</si>
  <si>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</si>
  <si>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</si>
  <si>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</si>
  <si>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</si>
  <si>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</si>
  <si>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</si>
  <si>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</si>
  <si>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</si>
  <si>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</si>
  <si>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4/23/2014</t>
  </si>
  <si>
    <t>4/24/2014</t>
  </si>
  <si>
    <t>OFF-BI-10004876</t>
  </si>
  <si>
    <t>Wilson Jones Suede Grain Vinyl Binders</t>
  </si>
  <si>
    <t>CA-2015-145821</t>
  </si>
  <si>
    <t>TEC-PH-10004348</t>
  </si>
  <si>
    <t>OtterBox Defender Series Case - iPhone 5c</t>
  </si>
  <si>
    <t>US-2015-160150</t>
  </si>
  <si>
    <t>7/19/2015</t>
  </si>
  <si>
    <t>7/20/2015</t>
  </si>
  <si>
    <t>TS-21085</t>
  </si>
  <si>
    <t>Thais Sissman</t>
  </si>
  <si>
    <t>OFF-BI-10004352</t>
  </si>
  <si>
    <t>Wilson Jones DublLock D-Ring Binders</t>
  </si>
  <si>
    <t>CA-2016-133711</t>
  </si>
  <si>
    <t>11/29/2016</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</si>
  <si>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</si>
  <si>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</si>
  <si>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</si>
  <si>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</si>
  <si>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</si>
  <si>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</si>
  <si>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</si>
  <si>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</si>
  <si>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</si>
  <si>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</si>
  <si>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</si>
  <si>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</si>
  <si>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</si>
  <si>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</si>
  <si>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</si>
  <si>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8/17/2015</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</si>
  <si>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</si>
  <si>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</si>
  <si>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</si>
  <si>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</si>
  <si>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</si>
  <si>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</si>
  <si>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</si>
  <si>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</si>
  <si>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</si>
  <si>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</si>
  <si>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</si>
  <si>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</si>
  <si>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3/15/2016</t>
  </si>
  <si>
    <t>MB-18085</t>
  </si>
  <si>
    <t>Mick Brown</t>
  </si>
  <si>
    <t>Vineland</t>
  </si>
  <si>
    <t>CA-2016-152289</t>
  </si>
  <si>
    <t>US-2016-104794</t>
  </si>
  <si>
    <t>KD-16495</t>
  </si>
  <si>
    <t>Keith Dawkins</t>
  </si>
  <si>
    <t>CA-2014-151708</t>
  </si>
  <si>
    <t>8/14/2014</t>
  </si>
  <si>
    <t>Glendale</t>
  </si>
  <si>
    <t>CA-2015-100769</t>
  </si>
  <si>
    <t>5/16/2015</t>
  </si>
  <si>
    <t>CA-2017-139199</t>
  </si>
  <si>
    <t>FUR-CH-10000847</t>
  </si>
  <si>
    <t>Global Executive Mid-Back Manager's Chair</t>
  </si>
  <si>
    <t>OFF-PA-10001293</t>
  </si>
  <si>
    <t>Xerox 1946</t>
  </si>
  <si>
    <t>US-2015-161466</t>
  </si>
  <si>
    <t>9/27/2015</t>
  </si>
  <si>
    <t>OFF-AR-10000634</t>
  </si>
  <si>
    <t>Newell 320</t>
  </si>
  <si>
    <t>CA-2017-164959</t>
  </si>
  <si>
    <t>KN-16390</t>
  </si>
  <si>
    <t>Katherine Nockton</t>
  </si>
  <si>
    <t>US-2015-105676</t>
  </si>
  <si>
    <t>FUR-FU-10004270</t>
  </si>
  <si>
    <t>Eldon Image Series Desk Accessories, Burgundy</t>
  </si>
  <si>
    <t>CA-2016-113138</t>
  </si>
  <si>
    <t>11/25/2016</t>
  </si>
  <si>
    <t>NP-18685</t>
  </si>
  <si>
    <t>Nora Pelletier</t>
  </si>
  <si>
    <t>Niagara Falls</t>
  </si>
  <si>
    <t>OFF-AR-10003770</t>
  </si>
  <si>
    <t>Newell 340</t>
  </si>
  <si>
    <t>US-2017-104955</t>
  </si>
  <si>
    <t>3/19/2017</t>
  </si>
  <si>
    <t>3/24/2017</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</si>
  <si>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</si>
  <si>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</si>
  <si>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</si>
  <si>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</si>
  <si>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</si>
  <si>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</si>
  <si>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</si>
  <si>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</si>
  <si>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</si>
  <si>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</si>
  <si>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</si>
  <si>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</si>
  <si>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</si>
  <si>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</si>
  <si>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</si>
  <si>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</si>
  <si>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</si>
  <si>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</si>
  <si>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</si>
  <si>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10/14/2016</t>
  </si>
  <si>
    <t>10/18/2016</t>
  </si>
  <si>
    <t>TEC-AC-10000865</t>
  </si>
  <si>
    <t>WD My Passport Ultra 500GB Portable External Hard Drive</t>
  </si>
  <si>
    <t>CA-2014-119032</t>
  </si>
  <si>
    <t>11/27/2014</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</si>
  <si>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</si>
  <si>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</si>
  <si>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</si>
  <si>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</si>
  <si>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</si>
  <si>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</si>
  <si>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</si>
  <si>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</si>
  <si>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</si>
  <si>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</si>
  <si>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</si>
  <si>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11/29/2014</t>
  </si>
  <si>
    <t>Co-12640</t>
  </si>
  <si>
    <t>Corey-Lock</t>
  </si>
  <si>
    <t>CA-2017-151911</t>
  </si>
  <si>
    <t>4/30/2017</t>
  </si>
  <si>
    <t>CA-2017-166436</t>
  </si>
  <si>
    <t>TS-21370</t>
  </si>
  <si>
    <t>Todd Sumrall</t>
  </si>
  <si>
    <t>OFF-PA-10001838</t>
  </si>
  <si>
    <t>Adams Telephone Message Book W/Dividers/Space For Phone Numbers, 5 1/4"X8 1/2", 300/Messages</t>
  </si>
  <si>
    <t>CA-2017-139661</t>
  </si>
  <si>
    <t>10/30/2017</t>
  </si>
  <si>
    <t>JW-15220</t>
  </si>
  <si>
    <t>Jane Waco</t>
  </si>
  <si>
    <t>CA-2014-123925</t>
  </si>
  <si>
    <t>12/17/2014</t>
  </si>
  <si>
    <t>CA-2017-152485</t>
  </si>
  <si>
    <t>JD-15790</t>
  </si>
  <si>
    <t>John Dryer</t>
  </si>
  <si>
    <t>Coppell</t>
  </si>
  <si>
    <t>OFF-ST-10004950</t>
  </si>
  <si>
    <t>Acco Perma 3000 Stacking Storage Drawers</t>
  </si>
  <si>
    <t>CA-2016-141586</t>
  </si>
  <si>
    <t>10/17/2016</t>
  </si>
  <si>
    <t>CA-2017-130386</t>
  </si>
  <si>
    <t>11/18/2017</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</si>
  <si>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</si>
  <si>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</si>
  <si>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</si>
  <si>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</si>
  <si>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</si>
  <si>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</si>
  <si>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</si>
  <si>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</si>
  <si>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</si>
  <si>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</si>
  <si>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</si>
  <si>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</si>
  <si>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</si>
  <si>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</si>
  <si>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</si>
  <si>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</si>
  <si>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</si>
  <si>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</si>
  <si>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</si>
  <si>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</si>
  <si>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</si>
  <si>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</si>
  <si>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</si>
  <si>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8/22/2017</t>
  </si>
  <si>
    <t>US-2017-160759</t>
  </si>
  <si>
    <t>AI-10855</t>
  </si>
  <si>
    <t>Arianne Irving</t>
  </si>
  <si>
    <t>CA-2017-148446</t>
  </si>
  <si>
    <t>North Las Vegas</t>
  </si>
  <si>
    <t>CA-2014-111059</t>
  </si>
  <si>
    <t>TB-21400</t>
  </si>
  <si>
    <t>Tom Boeckenhauer</t>
  </si>
  <si>
    <t>CA-2017-116204</t>
  </si>
  <si>
    <t>2/14/2017</t>
  </si>
  <si>
    <t>CA-2017-109946</t>
  </si>
  <si>
    <t>4/16/2017</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</si>
  <si>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</si>
  <si>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</si>
  <si>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</si>
  <si>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</si>
  <si>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</si>
  <si>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</si>
  <si>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</si>
  <si>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</si>
  <si>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</si>
  <si>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</si>
  <si>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</si>
  <si>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</si>
  <si>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</si>
  <si>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</si>
  <si>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</si>
  <si>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</si>
  <si>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</si>
  <si>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</si>
  <si>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</si>
  <si>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</si>
  <si>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</si>
  <si>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</si>
  <si>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</si>
  <si>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</si>
  <si>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8/31/2017</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</si>
  <si>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</si>
  <si>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</si>
  <si>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</si>
  <si>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</si>
  <si>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</si>
  <si>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</si>
  <si>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</si>
  <si>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</si>
  <si>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</si>
  <si>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</si>
  <si>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</si>
  <si>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</si>
  <si>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</si>
  <si>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</si>
  <si>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</si>
  <si>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</si>
  <si>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</si>
  <si>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</si>
  <si>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</si>
  <si>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</si>
  <si>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</si>
  <si>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</si>
  <si>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</si>
  <si>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3/16/2014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</si>
  <si>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</si>
  <si>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</si>
  <si>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</si>
  <si>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</si>
  <si>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</si>
  <si>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</si>
  <si>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</si>
  <si>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</si>
  <si>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</si>
  <si>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</si>
  <si>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</si>
  <si>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</si>
  <si>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</si>
  <si>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</si>
  <si>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6/22/2016</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</si>
  <si>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</si>
  <si>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</si>
  <si>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</si>
  <si>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</si>
  <si>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</si>
  <si>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</si>
  <si>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</si>
  <si>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</si>
  <si>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</si>
  <si>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</si>
  <si>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</si>
  <si>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</si>
  <si>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</si>
  <si>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</si>
  <si>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</si>
  <si>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</si>
  <si>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</si>
  <si>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5/15/2016</t>
  </si>
  <si>
    <t>JW-16075</t>
  </si>
  <si>
    <t>Julia West</t>
  </si>
  <si>
    <t>OFF-EN-10003134</t>
  </si>
  <si>
    <t>OFF-AR-10001955</t>
  </si>
  <si>
    <t>Newell 319</t>
  </si>
  <si>
    <t>CA-2015-112116</t>
  </si>
  <si>
    <t>3/18/2015</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</si>
  <si>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</si>
  <si>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</si>
  <si>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</si>
  <si>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</si>
  <si>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</si>
  <si>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</si>
  <si>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</si>
  <si>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</si>
  <si>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</si>
  <si>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</si>
  <si>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</si>
  <si>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</si>
  <si>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</si>
  <si>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</si>
  <si>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</si>
  <si>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</si>
  <si>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</si>
  <si>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3/19/2015</t>
  </si>
  <si>
    <t>3/25/2015</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</si>
  <si>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</si>
  <si>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</si>
  <si>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</si>
  <si>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</si>
  <si>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</si>
  <si>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</si>
  <si>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</si>
  <si>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</si>
  <si>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</si>
  <si>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</si>
  <si>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</si>
  <si>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</si>
  <si>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</si>
  <si>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11/23/2014</t>
  </si>
  <si>
    <t>11/25/2014</t>
  </si>
  <si>
    <t>OFF-EN-10003160</t>
  </si>
  <si>
    <t>Pastel Pink Envelopes</t>
  </si>
  <si>
    <t>TEC-AC-10003280</t>
  </si>
  <si>
    <t>Belkin F8E887 USB Wired Ergonomic Keyboard</t>
  </si>
  <si>
    <t>CA-2014-101602</t>
  </si>
  <si>
    <t>12/18/2014</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</si>
  <si>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</si>
  <si>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</si>
  <si>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</si>
  <si>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</si>
  <si>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</si>
  <si>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</si>
  <si>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</si>
  <si>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</si>
  <si>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</si>
  <si>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</si>
  <si>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</si>
  <si>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</si>
  <si>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2/27/2016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</si>
  <si>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</si>
  <si>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</si>
  <si>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</si>
  <si>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</si>
  <si>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</si>
  <si>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</si>
  <si>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</si>
  <si>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</si>
  <si>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</si>
  <si>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</si>
  <si>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</si>
  <si>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</si>
  <si>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</si>
  <si>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</si>
  <si>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</si>
  <si>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</si>
  <si>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</si>
  <si>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6/23/2015</t>
  </si>
  <si>
    <t>6/25/2015</t>
  </si>
  <si>
    <t>RD-19480</t>
  </si>
  <si>
    <t>Rick Duston</t>
  </si>
  <si>
    <t>TEC-PH-10004830</t>
  </si>
  <si>
    <t>Pyle PRT45 Retro Home Telephone</t>
  </si>
  <si>
    <t>CA-2014-117317</t>
  </si>
  <si>
    <t>10/19/2014</t>
  </si>
  <si>
    <t>OFF-PA-10004519</t>
  </si>
  <si>
    <t>Spiral Phone Message Books with Labels by Adams</t>
  </si>
  <si>
    <t>CA-2015-118423</t>
  </si>
  <si>
    <t>3/24/2015</t>
  </si>
  <si>
    <t>3/27/2015</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</si>
  <si>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</si>
  <si>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</si>
  <si>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</si>
  <si>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</si>
  <si>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</si>
  <si>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</si>
  <si>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</si>
  <si>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</si>
  <si>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</si>
  <si>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</si>
  <si>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</si>
  <si>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</si>
  <si>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</si>
  <si>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5/13/2016</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</si>
  <si>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</si>
  <si>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</si>
  <si>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</si>
  <si>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</si>
  <si>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</si>
  <si>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</si>
  <si>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</si>
  <si>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</si>
  <si>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</si>
  <si>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</si>
  <si>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</si>
  <si>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</si>
  <si>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</si>
  <si>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</si>
  <si>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</si>
  <si>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</si>
  <si>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5/26/2014</t>
  </si>
  <si>
    <t>ML-17395</t>
  </si>
  <si>
    <t>Marina Lichtenstein</t>
  </si>
  <si>
    <t>TEC-PH-10000441</t>
  </si>
  <si>
    <t>VTech DS6151</t>
  </si>
  <si>
    <t>CA-2017-138380</t>
  </si>
  <si>
    <t>US-2016-113509</t>
  </si>
  <si>
    <t>3/19/2016</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</si>
  <si>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</si>
  <si>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</si>
  <si>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</si>
  <si>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</si>
  <si>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</si>
  <si>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</si>
  <si>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</si>
  <si>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</si>
  <si>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</si>
  <si>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</si>
  <si>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</si>
  <si>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</si>
  <si>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</si>
  <si>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</si>
  <si>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</si>
  <si>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</si>
  <si>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</si>
  <si>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</si>
  <si>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</si>
  <si>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</si>
  <si>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</si>
  <si>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</si>
  <si>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</si>
  <si>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11/16/2015</t>
  </si>
  <si>
    <t>CA-2015-143119</t>
  </si>
  <si>
    <t>MC-17275</t>
  </si>
  <si>
    <t>Marc Crier</t>
  </si>
  <si>
    <t>Lafayette</t>
  </si>
  <si>
    <t>CA-2017-101049</t>
  </si>
  <si>
    <t>6/25/2017</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</si>
  <si>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</si>
  <si>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</si>
  <si>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</si>
  <si>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</si>
  <si>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</si>
  <si>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</si>
  <si>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</si>
  <si>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</si>
  <si>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</si>
  <si>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</si>
  <si>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</si>
  <si>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</si>
  <si>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</si>
  <si>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</si>
  <si>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</si>
  <si>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</si>
  <si>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</si>
  <si>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</si>
  <si>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</si>
  <si>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</si>
  <si>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</si>
  <si>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</si>
  <si>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</si>
  <si>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</si>
  <si>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</si>
  <si>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</si>
  <si>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</si>
  <si>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</si>
  <si>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</si>
  <si>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9/29/2015</t>
  </si>
  <si>
    <t>OFF-BI-10004224</t>
  </si>
  <si>
    <t>Catalog Binders with Expanding Posts</t>
  </si>
  <si>
    <t>TEC-PH-10003357</t>
  </si>
  <si>
    <t>Grandstream GXP2100 Mainstream Business Phone</t>
  </si>
  <si>
    <t>CA-2014-135699</t>
  </si>
  <si>
    <t>8/29/2014</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</si>
  <si>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</si>
  <si>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</si>
  <si>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</si>
  <si>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</si>
  <si>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</si>
  <si>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</si>
  <si>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</si>
  <si>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</si>
  <si>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</si>
  <si>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</si>
  <si>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</si>
  <si>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</si>
  <si>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</si>
  <si>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</si>
  <si>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</si>
  <si>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</si>
  <si>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</si>
  <si>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</si>
  <si>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</si>
  <si>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</si>
  <si>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</si>
  <si>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</si>
  <si>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</si>
  <si>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</si>
  <si>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</si>
  <si>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</si>
  <si>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</si>
  <si>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</si>
  <si>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</si>
  <si>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</si>
  <si>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</si>
  <si>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</si>
  <si>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</si>
  <si>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</si>
  <si>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</si>
  <si>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1/15/2015</t>
  </si>
  <si>
    <t>CA-2017-159457</t>
  </si>
  <si>
    <t>TEC-PH-10002185</t>
  </si>
  <si>
    <t>QVS USB Car Charger 2-Port 2.1Amp for iPod/iPhone/iPad/iPad 2/iPad 3</t>
  </si>
  <si>
    <t>CA-2016-107615</t>
  </si>
  <si>
    <t>3/25/2016</t>
  </si>
  <si>
    <t>RB-19645</t>
  </si>
  <si>
    <t>Robert Barroso</t>
  </si>
  <si>
    <t>CA-2017-111647</t>
  </si>
  <si>
    <t>Plano</t>
  </si>
  <si>
    <t>CA-2015-150560</t>
  </si>
  <si>
    <t>SW-20455</t>
  </si>
  <si>
    <t>Shaun Weien</t>
  </si>
  <si>
    <t>Suffolk</t>
  </si>
  <si>
    <t>CA-2015-143077</t>
  </si>
  <si>
    <t>CA-2016-122728</t>
  </si>
  <si>
    <t>5/18/2016</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</si>
  <si>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</si>
  <si>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</si>
  <si>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</si>
  <si>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</si>
  <si>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</si>
  <si>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</si>
  <si>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</si>
  <si>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</si>
  <si>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</si>
  <si>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</si>
  <si>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</si>
  <si>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</si>
  <si>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</si>
  <si>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</si>
  <si>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</si>
  <si>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</si>
  <si>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</si>
  <si>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</si>
  <si>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8/20/2014</t>
  </si>
  <si>
    <t>CA-2017-129833</t>
  </si>
  <si>
    <t>HF-14995</t>
  </si>
  <si>
    <t>Herbert Flentye</t>
  </si>
  <si>
    <t>Indianapolis</t>
  </si>
  <si>
    <t>US-2016-154361</t>
  </si>
  <si>
    <t>3/14/2016</t>
  </si>
  <si>
    <t>HZ-14950</t>
  </si>
  <si>
    <t>Henia Zydlo</t>
  </si>
  <si>
    <t>US-2016-158708</t>
  </si>
  <si>
    <t>6/29/2016</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</si>
  <si>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</si>
  <si>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</si>
  <si>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</si>
  <si>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</si>
  <si>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</si>
  <si>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</si>
  <si>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</si>
  <si>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</si>
  <si>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</si>
  <si>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</si>
  <si>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</si>
  <si>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7/13/2015</t>
  </si>
  <si>
    <t>7/15/2015</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</si>
  <si>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</si>
  <si>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</si>
  <si>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</si>
  <si>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</si>
  <si>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</si>
  <si>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</si>
  <si>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</si>
  <si>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</si>
  <si>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</si>
  <si>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</si>
  <si>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</si>
  <si>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</si>
  <si>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</si>
  <si>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</si>
  <si>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1/30/2015</t>
  </si>
  <si>
    <t>OFF-PA-10004405</t>
  </si>
  <si>
    <t>Rediform Voice Mail Log Books</t>
  </si>
  <si>
    <t>US-2017-124968</t>
  </si>
  <si>
    <t>CA-2017-104003</t>
  </si>
  <si>
    <t>FUR-BO-10003965</t>
  </si>
  <si>
    <t>O'Sullivan Manor Hill 2-Door Library in Brianna Oak</t>
  </si>
  <si>
    <t>CA-2016-154788</t>
  </si>
  <si>
    <t>4/30/2016</t>
  </si>
  <si>
    <t>CA-2016-169943</t>
  </si>
  <si>
    <t>FUR-FU-10002088</t>
  </si>
  <si>
    <t>Nu-Dell Float Frame 11 x 14 1/2</t>
  </si>
  <si>
    <t>US-2015-123218</t>
  </si>
  <si>
    <t>12/25/2015</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</si>
  <si>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</si>
  <si>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</si>
  <si>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</si>
  <si>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</si>
  <si>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</si>
  <si>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</si>
  <si>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</si>
  <si>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</si>
  <si>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</si>
  <si>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</si>
  <si>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</si>
  <si>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</si>
  <si>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4/29/2017</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</si>
  <si>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</si>
  <si>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</si>
  <si>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</si>
  <si>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</si>
  <si>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</si>
  <si>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</si>
  <si>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</si>
  <si>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</si>
  <si>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</si>
  <si>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</si>
  <si>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7/29/2017</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</si>
  <si>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</si>
  <si>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</si>
  <si>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</si>
  <si>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</si>
  <si>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</si>
  <si>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</si>
  <si>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</si>
  <si>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</si>
  <si>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</si>
  <si>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</si>
  <si>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</si>
  <si>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</si>
  <si>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</si>
  <si>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8/13/2016</t>
  </si>
  <si>
    <t>8/17/2016</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</si>
  <si>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</si>
  <si>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</si>
  <si>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</si>
  <si>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</si>
  <si>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</si>
  <si>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</si>
  <si>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</si>
  <si>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</si>
  <si>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</si>
  <si>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</si>
  <si>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</si>
  <si>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</si>
  <si>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</si>
  <si>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</si>
  <si>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</si>
  <si>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</si>
  <si>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</si>
  <si>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</si>
  <si>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5/17/2014</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</si>
  <si>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</si>
  <si>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</si>
  <si>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</si>
  <si>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</si>
  <si>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</si>
  <si>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</si>
  <si>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</si>
  <si>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</si>
  <si>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</si>
  <si>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</si>
  <si>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</si>
  <si>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</si>
  <si>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</si>
  <si>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</si>
  <si>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</si>
  <si>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</si>
  <si>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</si>
  <si>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</si>
  <si>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3/22/2014</t>
  </si>
  <si>
    <t>3/26/2014</t>
  </si>
  <si>
    <t>CC-12685</t>
  </si>
  <si>
    <t>Craig Carroll</t>
  </si>
  <si>
    <t>Greensboro</t>
  </si>
  <si>
    <t>CA-2017-146024</t>
  </si>
  <si>
    <t>CA-2016-129686</t>
  </si>
  <si>
    <t>11/27/2016</t>
  </si>
  <si>
    <t>CA-2014-118976</t>
  </si>
  <si>
    <t>4/28/2014</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</si>
  <si>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</si>
  <si>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</si>
  <si>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</si>
  <si>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</si>
  <si>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</si>
  <si>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</si>
  <si>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</si>
  <si>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</si>
  <si>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</si>
  <si>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</si>
  <si>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</si>
  <si>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</si>
  <si>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</si>
  <si>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</si>
  <si>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</si>
  <si>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</si>
  <si>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</si>
  <si>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</si>
  <si>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</si>
  <si>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</si>
  <si>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2/15/2015</t>
  </si>
  <si>
    <t>2/19/2015</t>
  </si>
  <si>
    <t>RP-19855</t>
  </si>
  <si>
    <t>Roy Phan</t>
  </si>
  <si>
    <t>Kenosha</t>
  </si>
  <si>
    <t>TEC-AC-10004568</t>
  </si>
  <si>
    <t>Maxell LTO Ultrium - 800 GB</t>
  </si>
  <si>
    <t>CA-2014-102008</t>
  </si>
  <si>
    <t>9/30/2014</t>
  </si>
  <si>
    <t>CA-2014-120474</t>
  </si>
  <si>
    <t>FUR-CH-10001854</t>
  </si>
  <si>
    <t>Office Star - Professional Matrix Back Chair with 2-to-1 Synchro Tilt and Mesh Fabric Seat</t>
  </si>
  <si>
    <t>OFF-AR-10000475</t>
  </si>
  <si>
    <t>Hunt BOSTON Vista Battery-Operated Pencil Sharpener, Black</t>
  </si>
  <si>
    <t>CA-2014-104773</t>
  </si>
  <si>
    <t>12/13/2014</t>
  </si>
  <si>
    <t>TB-21175</t>
  </si>
  <si>
    <t>Thomas Boland</t>
  </si>
  <si>
    <t>CA-2016-140774</t>
  </si>
  <si>
    <t>BE-11455</t>
  </si>
  <si>
    <t>Brad Eason</t>
  </si>
  <si>
    <t>Olathe</t>
  </si>
  <si>
    <t>Kansas</t>
  </si>
  <si>
    <t>US-2017-139465</t>
  </si>
  <si>
    <t>8/30/2017</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</si>
  <si>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</si>
  <si>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</si>
  <si>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</si>
  <si>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</si>
  <si>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</si>
  <si>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</si>
  <si>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</si>
  <si>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</si>
  <si>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</si>
  <si>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</si>
  <si>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</si>
  <si>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</si>
  <si>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</si>
  <si>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</si>
  <si>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</si>
  <si>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</si>
  <si>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</si>
  <si>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</si>
  <si>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</si>
  <si>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</si>
  <si>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</si>
  <si>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</si>
  <si>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</si>
  <si>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</si>
  <si>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</si>
  <si>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</si>
  <si>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</si>
  <si>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</si>
  <si>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</si>
  <si>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</si>
  <si>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</si>
  <si>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</si>
  <si>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</si>
  <si>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</si>
  <si>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</si>
  <si>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</si>
  <si>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5/29/2014</t>
  </si>
  <si>
    <t>JL-15235</t>
  </si>
  <si>
    <t>Janet Lee</t>
  </si>
  <si>
    <t>OFF-AP-10001394</t>
  </si>
  <si>
    <t>Harmony Air Purifier</t>
  </si>
  <si>
    <t>FUR-FU-10002553</t>
  </si>
  <si>
    <t>Electrix Incandescent Magnifying Lamp, Black</t>
  </si>
  <si>
    <t>CA-2016-168956</t>
  </si>
  <si>
    <t>2/16/2016</t>
  </si>
  <si>
    <t>2/20/2016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</si>
  <si>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</si>
  <si>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</si>
  <si>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</si>
  <si>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</si>
  <si>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</si>
  <si>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</si>
  <si>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</si>
  <si>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</si>
  <si>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</si>
  <si>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</si>
  <si>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</si>
  <si>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</si>
  <si>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</si>
  <si>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</si>
  <si>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</si>
  <si>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</si>
  <si>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</si>
  <si>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</si>
  <si>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</si>
  <si>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</si>
  <si>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5/18/2014</t>
  </si>
  <si>
    <t>5/24/2014</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</si>
  <si>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</si>
  <si>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</si>
  <si>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</si>
  <si>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</si>
  <si>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</si>
  <si>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</si>
  <si>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</si>
  <si>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</si>
  <si>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</si>
  <si>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</si>
  <si>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</si>
  <si>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</si>
  <si>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</si>
  <si>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6/24/2014</t>
  </si>
  <si>
    <t>Meriden</t>
  </si>
  <si>
    <t>CA-2017-122693</t>
  </si>
  <si>
    <t>2/19/2017</t>
  </si>
  <si>
    <t>2/21/2017</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</si>
  <si>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</si>
  <si>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</si>
  <si>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</si>
  <si>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</si>
  <si>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</si>
  <si>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</si>
  <si>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</si>
  <si>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</si>
  <si>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</si>
  <si>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</si>
  <si>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</si>
  <si>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</si>
  <si>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</si>
  <si>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</si>
  <si>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</si>
  <si>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</si>
  <si>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</si>
  <si>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</si>
  <si>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1/17/2017</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</si>
  <si>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</si>
  <si>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</si>
  <si>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</si>
  <si>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</si>
  <si>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</si>
  <si>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</si>
  <si>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</si>
  <si>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</si>
  <si>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</si>
  <si>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</si>
  <si>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</si>
  <si>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</si>
  <si>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6/17/2014</t>
  </si>
  <si>
    <t>OFF-AR-10003631</t>
  </si>
  <si>
    <t>US-2017-158218</t>
  </si>
  <si>
    <t>OFF-BI-10002133</t>
  </si>
  <si>
    <t>Wilson Jones Elliptical Ring 3 1/2" Capacity Binders, 800 sheets</t>
  </si>
  <si>
    <t>CA-2015-121608</t>
  </si>
  <si>
    <t>TEC-PH-10004959</t>
  </si>
  <si>
    <t>Classic Ivory Antique Telephone ZL1810</t>
  </si>
  <si>
    <t>US-2017-121251</t>
  </si>
  <si>
    <t>3/26/2017</t>
  </si>
  <si>
    <t>3/27/2017</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</si>
  <si>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</si>
  <si>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</si>
  <si>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</si>
  <si>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</si>
  <si>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</si>
  <si>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</si>
  <si>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</si>
  <si>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</si>
  <si>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</si>
  <si>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</si>
  <si>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</si>
  <si>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</si>
  <si>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4/18/2017</t>
  </si>
  <si>
    <t>CA-2015-127110</t>
  </si>
  <si>
    <t>OFF-PA-10003309</t>
  </si>
  <si>
    <t>Xerox 211</t>
  </si>
  <si>
    <t>OFF-ST-10002554</t>
  </si>
  <si>
    <t>Tennsco Industrial Shelving</t>
  </si>
  <si>
    <t>CA-2016-148201</t>
  </si>
  <si>
    <t>CA-2014-116932</t>
  </si>
  <si>
    <t>7/21/2014</t>
  </si>
  <si>
    <t>7/25/2014</t>
  </si>
  <si>
    <t>ME-18010</t>
  </si>
  <si>
    <t>Michelle Ellison</t>
  </si>
  <si>
    <t>OFF-AR-10002067</t>
  </si>
  <si>
    <t>Newell 334</t>
  </si>
  <si>
    <t>FUR-TA-10004175</t>
  </si>
  <si>
    <t>Hon 30" x 60" Table with Locking Drawer</t>
  </si>
  <si>
    <t>CA-2017-142888</t>
  </si>
  <si>
    <t>11/25/2017</t>
  </si>
  <si>
    <t>BP-11230</t>
  </si>
  <si>
    <t>Benjamin Patterson</t>
  </si>
  <si>
    <t>Spokane</t>
  </si>
  <si>
    <t>FUR-TA-10004767</t>
  </si>
  <si>
    <t>Safco Drafting Table</t>
  </si>
  <si>
    <t>CA-2014-147914</t>
  </si>
  <si>
    <t>US-2016-112977</t>
  </si>
  <si>
    <t>CA-2017-112039</t>
  </si>
  <si>
    <t>3/29/2017</t>
  </si>
  <si>
    <t>JC-15775</t>
  </si>
  <si>
    <t>John Castell</t>
  </si>
  <si>
    <t>CA-2017-118885</t>
  </si>
  <si>
    <t>US-2017-166611</t>
  </si>
  <si>
    <t>3/28/2017</t>
  </si>
  <si>
    <t>CA-2015-109512</t>
  </si>
  <si>
    <t>OFF-EN-10002621</t>
  </si>
  <si>
    <t>CA-2016-118570</t>
  </si>
  <si>
    <t>CA-2017-154718</t>
  </si>
  <si>
    <t>1/19/2017</t>
  </si>
  <si>
    <t>Keller</t>
  </si>
  <si>
    <t>OFF-LA-10003714</t>
  </si>
  <si>
    <t>Avery 510</t>
  </si>
  <si>
    <t>CA-2016-147578</t>
  </si>
  <si>
    <t>FUR-FU-10001889</t>
  </si>
  <si>
    <t>Ultra Door Pull Handle</t>
  </si>
  <si>
    <t>CA-2014-140165</t>
  </si>
  <si>
    <t>CA-2014-142587</t>
  </si>
  <si>
    <t>10/21/2014</t>
  </si>
  <si>
    <t>CA-2014-157623</t>
  </si>
  <si>
    <t>3/18/2014</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</si>
  <si>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</si>
  <si>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</si>
  <si>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</si>
  <si>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</si>
  <si>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</si>
  <si>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</si>
  <si>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</si>
  <si>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</si>
  <si>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</si>
  <si>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</si>
  <si>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</si>
  <si>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</si>
  <si>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</si>
  <si>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</si>
  <si>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</si>
  <si>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</si>
  <si>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</si>
  <si>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</si>
  <si>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</si>
  <si>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</si>
  <si>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</si>
  <si>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</si>
  <si>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</si>
  <si>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</si>
  <si>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</si>
  <si>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</si>
  <si>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</si>
  <si>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</si>
  <si>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</si>
  <si>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</si>
  <si>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</si>
  <si>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10/22/2017</t>
  </si>
  <si>
    <t>FUR-CH-10000155</t>
  </si>
  <si>
    <t>Global Comet Stacking Armless Chair</t>
  </si>
  <si>
    <t>CA-2017-154410</t>
  </si>
  <si>
    <t>MD-17860</t>
  </si>
  <si>
    <t>Michael Dominguez</t>
  </si>
  <si>
    <t>US-2016-150567</t>
  </si>
  <si>
    <t>5/17/2016</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</si>
  <si>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</si>
  <si>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</si>
  <si>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</si>
  <si>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</si>
  <si>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</si>
  <si>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</si>
  <si>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</si>
  <si>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</si>
  <si>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</si>
  <si>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</si>
  <si>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</si>
  <si>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</si>
  <si>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</si>
  <si>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</si>
  <si>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</si>
  <si>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</si>
  <si>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</si>
  <si>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</si>
  <si>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1/17/2014</t>
  </si>
  <si>
    <t>EH-13990</t>
  </si>
  <si>
    <t>Erica Hackney</t>
  </si>
  <si>
    <t>CA-2017-124597</t>
  </si>
  <si>
    <t>OFF-LA-10003190</t>
  </si>
  <si>
    <t>Avery 474</t>
  </si>
  <si>
    <t>CA-2015-105634</t>
  </si>
  <si>
    <t>11/14/2015</t>
  </si>
  <si>
    <t>CA-2015-123673</t>
  </si>
  <si>
    <t>10/30/2015</t>
  </si>
  <si>
    <t>TEC-PH-10001809</t>
  </si>
  <si>
    <t>Panasonic KX T7736-B Digital phone</t>
  </si>
  <si>
    <t>US-2017-111423</t>
  </si>
  <si>
    <t>8/17/2017</t>
  </si>
  <si>
    <t>8/19/2017</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</si>
  <si>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</si>
  <si>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</si>
  <si>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</si>
  <si>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</si>
  <si>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</si>
  <si>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</si>
  <si>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</si>
  <si>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</si>
  <si>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</si>
  <si>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</si>
  <si>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</si>
  <si>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</si>
  <si>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</si>
  <si>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</si>
  <si>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</si>
  <si>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</si>
  <si>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3/13/2017</t>
  </si>
  <si>
    <t>US-2016-139710</t>
  </si>
  <si>
    <t>TEC-PH-10001198</t>
  </si>
  <si>
    <t>Avaya 4621SW VoIP phone</t>
  </si>
  <si>
    <t>CA-2017-121538</t>
  </si>
  <si>
    <t>US-2017-101539</t>
  </si>
  <si>
    <t>3/16/2017</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</si>
  <si>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</si>
  <si>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</si>
  <si>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</si>
  <si>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</si>
  <si>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</si>
  <si>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</si>
  <si>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</si>
  <si>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</si>
  <si>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</si>
  <si>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</si>
  <si>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</si>
  <si>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</si>
  <si>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5/27/2015</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</si>
  <si>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</si>
  <si>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</si>
  <si>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</si>
  <si>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</si>
  <si>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</si>
  <si>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</si>
  <si>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</si>
  <si>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</si>
  <si>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</si>
  <si>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</si>
  <si>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</si>
  <si>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</si>
  <si>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</si>
  <si>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</si>
  <si>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</si>
  <si>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</si>
  <si>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</si>
  <si>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</si>
  <si>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</si>
  <si>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</si>
  <si>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</si>
  <si>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</si>
  <si>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</si>
  <si>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</si>
  <si>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</si>
  <si>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</si>
  <si>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</si>
  <si>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</si>
  <si>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</si>
  <si>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</si>
  <si>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</si>
  <si>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</si>
  <si>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</si>
  <si>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</si>
  <si>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</si>
  <si>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</si>
  <si>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</si>
  <si>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</si>
  <si>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</si>
  <si>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</si>
  <si>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10/18/2014</t>
  </si>
  <si>
    <t>TEC-PH-10002352</t>
  </si>
  <si>
    <t>Avaya IP Phone 1140E VoIP phone</t>
  </si>
  <si>
    <t>FUR-CH-10003774</t>
  </si>
  <si>
    <t>Global Wood Trimmed Manager's Task Chair, Khaki</t>
  </si>
  <si>
    <t>CA-2015-109939</t>
  </si>
  <si>
    <t>OFF-AR-10000127</t>
  </si>
  <si>
    <t>Newell 321</t>
  </si>
  <si>
    <t>CA-2016-112669</t>
  </si>
  <si>
    <t>CA-2015-119592</t>
  </si>
  <si>
    <t>12/14/2015</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</si>
  <si>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</si>
  <si>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</si>
  <si>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</si>
  <si>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</si>
  <si>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</si>
  <si>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</si>
  <si>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</si>
  <si>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</si>
  <si>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</si>
  <si>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</si>
  <si>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</si>
  <si>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</si>
  <si>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</si>
  <si>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</si>
  <si>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</si>
  <si>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</si>
  <si>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</si>
  <si>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2/24/2017</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</si>
  <si>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</si>
  <si>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</si>
  <si>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</si>
  <si>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</si>
  <si>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</si>
  <si>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</si>
  <si>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</si>
  <si>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</si>
  <si>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</si>
  <si>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</si>
  <si>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</si>
  <si>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</si>
  <si>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</si>
  <si>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</si>
  <si>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</si>
  <si>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</si>
  <si>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</si>
  <si>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</si>
  <si>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</si>
  <si>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</si>
  <si>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</si>
  <si>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</si>
  <si>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</si>
  <si>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11/15/2014</t>
  </si>
  <si>
    <t>11/21/2014</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</si>
  <si>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</si>
  <si>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</si>
  <si>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</si>
  <si>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</si>
  <si>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</si>
  <si>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</si>
  <si>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</si>
  <si>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</si>
  <si>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</si>
  <si>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</si>
  <si>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</si>
  <si>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</si>
  <si>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</si>
  <si>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</si>
  <si>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9/21/2016</t>
  </si>
  <si>
    <t>RH-19510</t>
  </si>
  <si>
    <t>Rick Huthwaite</t>
  </si>
  <si>
    <t>US-2017-111241</t>
  </si>
  <si>
    <t>8/20/2017</t>
  </si>
  <si>
    <t>CA-2015-114237</t>
  </si>
  <si>
    <t>3/13/2015</t>
  </si>
  <si>
    <t>3/15/2015</t>
  </si>
  <si>
    <t>CA-2016-113516</t>
  </si>
  <si>
    <t>CA-2015-117961</t>
  </si>
  <si>
    <t>Leominster</t>
  </si>
  <si>
    <t>OFF-ST-10001172</t>
  </si>
  <si>
    <t>Tennsco Lockers, Sand</t>
  </si>
  <si>
    <t>CA-2016-128923</t>
  </si>
  <si>
    <t>CA-2017-162481</t>
  </si>
  <si>
    <t>CT-11995</t>
  </si>
  <si>
    <t>Carol Triggs</t>
  </si>
  <si>
    <t>CA-2015-119214</t>
  </si>
  <si>
    <t>1/23/2015</t>
  </si>
  <si>
    <t>1/27/2015</t>
  </si>
  <si>
    <t>Bozeman</t>
  </si>
  <si>
    <t>CA-2015-122287</t>
  </si>
  <si>
    <t>OFF-PA-10001661</t>
  </si>
  <si>
    <t>Xerox 1922</t>
  </si>
  <si>
    <t>CA-2015-104493</t>
  </si>
  <si>
    <t>OFF-BI-10004817</t>
  </si>
  <si>
    <t>GBC Personal VeloBind Strips</t>
  </si>
  <si>
    <t>US-2017-158946</t>
  </si>
  <si>
    <t>CA-2014-129168</t>
  </si>
  <si>
    <t>8/17/2014</t>
  </si>
  <si>
    <t>8/23/2014</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</si>
  <si>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</si>
  <si>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</si>
  <si>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</si>
  <si>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</si>
  <si>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</si>
  <si>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</si>
  <si>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</si>
  <si>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</si>
  <si>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</si>
  <si>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</si>
  <si>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</si>
  <si>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</si>
  <si>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</si>
  <si>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</si>
  <si>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</si>
  <si>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</si>
  <si>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</si>
  <si>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</si>
  <si>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</si>
  <si>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</si>
  <si>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</si>
  <si>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</si>
  <si>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</si>
  <si>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</si>
  <si>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4/13/2015</t>
  </si>
  <si>
    <t>4/19/2015</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</si>
  <si>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</si>
  <si>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</si>
  <si>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</si>
  <si>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</si>
  <si>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</si>
  <si>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</si>
  <si>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</si>
  <si>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</si>
  <si>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</si>
  <si>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</si>
  <si>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</si>
  <si>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</si>
  <si>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</si>
  <si>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</si>
  <si>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</si>
  <si>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</si>
  <si>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</si>
  <si>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</si>
  <si>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</si>
  <si>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</si>
  <si>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</si>
  <si>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</si>
  <si>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</si>
  <si>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</si>
  <si>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12/29/2015</t>
  </si>
  <si>
    <t>OFF-PA-10001295</t>
  </si>
  <si>
    <t>Computer Printout Paper with Letter-Trim Perforations</t>
  </si>
  <si>
    <t>CA-2017-104647</t>
  </si>
  <si>
    <t>CA-2014-110352</t>
  </si>
  <si>
    <t>CA-2016-140501</t>
  </si>
  <si>
    <t>6/23/2016</t>
  </si>
  <si>
    <t>6/28/2016</t>
  </si>
  <si>
    <t>OFF-LA-10000248</t>
  </si>
  <si>
    <t>Avery 52</t>
  </si>
  <si>
    <t>OFF-FA-10004076</t>
  </si>
  <si>
    <t>Translucent Push Pins by OIC</t>
  </si>
  <si>
    <t>CA-2015-139290</t>
  </si>
  <si>
    <t>Rancho Cucamonga</t>
  </si>
  <si>
    <t>OFF-LA-10004008</t>
  </si>
  <si>
    <t>Avery 507</t>
  </si>
  <si>
    <t>CA-2017-166142</t>
  </si>
  <si>
    <t>7/19/2017</t>
  </si>
  <si>
    <t>MM-17260</t>
  </si>
  <si>
    <t>Magdelene Morse</t>
  </si>
  <si>
    <t>CA-2014-145926</t>
  </si>
  <si>
    <t>11/17/2014</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</si>
  <si>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</si>
  <si>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</si>
  <si>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</si>
  <si>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</si>
  <si>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</si>
  <si>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</si>
  <si>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</si>
  <si>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</si>
  <si>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</si>
  <si>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</si>
  <si>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</si>
  <si>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</si>
  <si>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</si>
  <si>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</si>
  <si>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</si>
  <si>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7/18/2014</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</si>
  <si>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</si>
  <si>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</si>
  <si>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</si>
  <si>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</si>
  <si>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</si>
  <si>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</si>
  <si>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</si>
  <si>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</si>
  <si>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</si>
  <si>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</si>
  <si>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</si>
  <si>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</si>
  <si>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</si>
  <si>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</si>
  <si>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</si>
  <si>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</si>
  <si>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</si>
  <si>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</si>
  <si>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</si>
  <si>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</si>
  <si>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</si>
  <si>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</si>
  <si>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</si>
  <si>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</si>
  <si>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4/13/2017</t>
  </si>
  <si>
    <t>US-2017-168690</t>
  </si>
  <si>
    <t>1/13/2017</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</si>
  <si>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</si>
  <si>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</si>
  <si>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</si>
  <si>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</si>
  <si>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</si>
  <si>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</si>
  <si>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</si>
  <si>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</si>
  <si>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</si>
  <si>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</si>
  <si>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</si>
  <si>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</si>
  <si>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</si>
  <si>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</si>
  <si>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</si>
  <si>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</si>
  <si>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5/22/2014</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</si>
  <si>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</si>
  <si>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</si>
  <si>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</si>
  <si>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</si>
  <si>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</si>
  <si>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</si>
  <si>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</si>
  <si>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</si>
  <si>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</si>
  <si>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</si>
  <si>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</si>
  <si>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</si>
  <si>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</si>
  <si>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</si>
  <si>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</si>
  <si>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</si>
  <si>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</si>
  <si>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</si>
  <si>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</si>
  <si>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</si>
  <si>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</si>
  <si>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</si>
  <si>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</si>
  <si>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</si>
  <si>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</si>
  <si>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</si>
  <si>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</si>
  <si>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</si>
  <si>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</si>
  <si>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</si>
  <si>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</si>
  <si>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</si>
  <si>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</si>
  <si>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</si>
  <si>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</si>
  <si>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</si>
  <si>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</si>
  <si>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</si>
  <si>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</si>
  <si>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</si>
  <si>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</si>
  <si>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</si>
  <si>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</si>
  <si>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</si>
  <si>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</si>
  <si>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</si>
  <si>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</si>
  <si>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</si>
  <si>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</si>
  <si>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</si>
  <si>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</si>
  <si>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</si>
  <si>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</si>
  <si>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</si>
  <si>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</si>
  <si>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</si>
  <si>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</si>
  <si>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</si>
  <si>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</si>
  <si>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</si>
  <si>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</si>
  <si>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</si>
  <si>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</si>
  <si>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</si>
  <si>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</si>
  <si>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</si>
  <si>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</si>
  <si>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</si>
  <si>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</si>
  <si>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</si>
  <si>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</si>
  <si>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7/30/2016</t>
  </si>
  <si>
    <t>CA-2015-132507</t>
  </si>
  <si>
    <t>CA-2016-125738</t>
  </si>
  <si>
    <t>10/15/2016</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</si>
  <si>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</si>
  <si>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</si>
  <si>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</si>
  <si>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</si>
  <si>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</si>
  <si>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</si>
  <si>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</si>
  <si>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</si>
  <si>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</si>
  <si>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</si>
  <si>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</si>
  <si>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</si>
  <si>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</si>
  <si>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8/15/2017</t>
  </si>
  <si>
    <t>CA-2016-118913</t>
  </si>
  <si>
    <t>OFF-AP-10000692</t>
  </si>
  <si>
    <t>Fellowes Mighty 8 Compact Surge Protector</t>
  </si>
  <si>
    <t>CA-2016-128412</t>
  </si>
  <si>
    <t>OFF-AP-10000252</t>
  </si>
  <si>
    <t>Harmony HEPA Quiet Air Purifiers</t>
  </si>
  <si>
    <t>CA-2016-136483</t>
  </si>
  <si>
    <t>Knoxville</t>
  </si>
  <si>
    <t>CA-2014-163013</t>
  </si>
  <si>
    <t>11/28/2014</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</si>
  <si>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</si>
  <si>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</si>
  <si>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</si>
  <si>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</si>
  <si>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</si>
  <si>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</si>
  <si>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</si>
  <si>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</si>
  <si>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</si>
  <si>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</si>
  <si>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</si>
  <si>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</si>
  <si>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7/14/2014</t>
  </si>
  <si>
    <t>7/20/2014</t>
  </si>
  <si>
    <t>AW-10930</t>
  </si>
  <si>
    <t>Arthur Wiediger</t>
  </si>
  <si>
    <t>CA-2015-129854</t>
  </si>
  <si>
    <t>8/26/2015</t>
  </si>
  <si>
    <t>CA-2014-125556</t>
  </si>
  <si>
    <t>11/16/2014</t>
  </si>
  <si>
    <t>ML-17410</t>
  </si>
  <si>
    <t>Maris LaWare</t>
  </si>
  <si>
    <t>TEC-PH-10001079</t>
  </si>
  <si>
    <t>Polycom SoundPoint Pro SE-225 Corded phone</t>
  </si>
  <si>
    <t>CA-2016-162313</t>
  </si>
  <si>
    <t>11/30/2016</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</si>
  <si>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</si>
  <si>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</si>
  <si>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</si>
  <si>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</si>
  <si>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</si>
  <si>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</si>
  <si>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</si>
  <si>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</si>
  <si>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</si>
  <si>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</si>
  <si>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</si>
  <si>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</si>
  <si>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</si>
  <si>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</si>
  <si>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</si>
  <si>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</si>
  <si>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</si>
  <si>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</si>
  <si>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</si>
  <si>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</si>
  <si>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7/31/2017</t>
  </si>
  <si>
    <t>OFF-PA-10003790</t>
  </si>
  <si>
    <t>Xerox 1991</t>
  </si>
  <si>
    <t>CA-2016-106383</t>
  </si>
  <si>
    <t>BT-11440</t>
  </si>
  <si>
    <t>Bobby Trafton</t>
  </si>
  <si>
    <t>Littleton</t>
  </si>
  <si>
    <t>FUR-BO-10002202</t>
  </si>
  <si>
    <t>Atlantic Metals Mobile 2-Shelf Bookcases, Custom Colors</t>
  </si>
  <si>
    <t>CA-2017-130771</t>
  </si>
  <si>
    <t>CA-2016-139157</t>
  </si>
  <si>
    <t>CA-2014-128055</t>
  </si>
  <si>
    <t>3/31/2014</t>
  </si>
  <si>
    <t>OFF-AP-10002765</t>
  </si>
  <si>
    <t>Fellowes Advanced Computer Series Surge Protectors</t>
  </si>
  <si>
    <t>CA-2017-157091</t>
  </si>
  <si>
    <t>DB-13405</t>
  </si>
  <si>
    <t>Denny Blanton</t>
  </si>
  <si>
    <t>CA-2017-132122</t>
  </si>
  <si>
    <t>7/14/2017</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</si>
  <si>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</si>
  <si>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</si>
  <si>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</si>
  <si>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</si>
  <si>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</si>
  <si>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</si>
  <si>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</si>
  <si>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</si>
  <si>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</si>
  <si>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</si>
  <si>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</si>
  <si>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7/15/2016</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</si>
  <si>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</si>
  <si>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</si>
  <si>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</si>
  <si>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</si>
  <si>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</si>
  <si>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</si>
  <si>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</si>
  <si>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</si>
  <si>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</si>
  <si>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</si>
  <si>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</si>
  <si>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</si>
  <si>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</si>
  <si>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</si>
  <si>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</si>
  <si>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2/18/2015</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</si>
  <si>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</si>
  <si>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</si>
  <si>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</si>
  <si>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</si>
  <si>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</si>
  <si>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</si>
  <si>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</si>
  <si>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</si>
  <si>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</si>
  <si>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</si>
  <si>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</si>
  <si>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</si>
  <si>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</si>
  <si>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</si>
  <si>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</si>
  <si>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</si>
  <si>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</si>
  <si>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</si>
  <si>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</si>
  <si>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</si>
  <si>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</si>
  <si>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</si>
  <si>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</si>
  <si>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</si>
  <si>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</si>
  <si>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</si>
  <si>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</si>
  <si>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11/14/2016</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</si>
  <si>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</si>
  <si>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</si>
  <si>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</si>
  <si>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</si>
  <si>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</si>
  <si>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</si>
  <si>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</si>
  <si>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</si>
  <si>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</si>
  <si>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</si>
  <si>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</si>
  <si>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</si>
  <si>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</si>
  <si>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</si>
  <si>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</si>
  <si>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</si>
  <si>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</si>
  <si>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</si>
  <si>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</si>
  <si>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</si>
  <si>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</si>
  <si>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</si>
  <si>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</si>
  <si>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</si>
  <si>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</si>
  <si>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</si>
  <si>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</si>
  <si>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</si>
  <si>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6/27/2014</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</si>
  <si>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</si>
  <si>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</si>
  <si>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</si>
  <si>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</si>
  <si>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</si>
  <si>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</si>
  <si>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</si>
  <si>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</si>
  <si>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</si>
  <si>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</si>
  <si>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</si>
  <si>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</si>
  <si>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</si>
  <si>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</si>
  <si>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</si>
  <si>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</si>
  <si>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</si>
  <si>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</si>
  <si>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</si>
  <si>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</si>
  <si>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</si>
  <si>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</si>
  <si>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</si>
  <si>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</si>
  <si>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</si>
  <si>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</si>
  <si>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4/20/2015</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</si>
  <si>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</si>
  <si>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</si>
  <si>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</si>
  <si>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</si>
  <si>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</si>
  <si>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</si>
  <si>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</si>
  <si>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</si>
  <si>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</si>
  <si>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</si>
  <si>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</si>
  <si>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</si>
  <si>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</si>
  <si>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</si>
  <si>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</si>
  <si>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</si>
  <si>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</si>
  <si>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</si>
  <si>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</si>
  <si>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</si>
  <si>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</si>
  <si>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</si>
  <si>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</si>
  <si>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</si>
  <si>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</si>
  <si>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</si>
  <si>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</si>
  <si>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</si>
  <si>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</si>
  <si>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</si>
  <si>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</si>
  <si>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</si>
  <si>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</si>
  <si>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</si>
  <si>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</si>
  <si>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</si>
  <si>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</si>
  <si>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</si>
  <si>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</si>
  <si>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</si>
  <si>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</si>
  <si>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</si>
  <si>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</si>
  <si>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</si>
  <si>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</si>
  <si>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</si>
  <si>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</si>
  <si>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</si>
  <si>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</si>
  <si>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</si>
  <si>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</si>
  <si>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</si>
  <si>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</si>
  <si>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</si>
  <si>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</si>
  <si>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</si>
  <si>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8/19/2014</t>
  </si>
  <si>
    <t>8/24/2014</t>
  </si>
  <si>
    <t>CA-2016-137736</t>
  </si>
  <si>
    <t>US-2014-143231</t>
  </si>
  <si>
    <t>FUR-FU-10002501</t>
  </si>
  <si>
    <t>Nu-Dell Executive Frame</t>
  </si>
  <si>
    <t>US-2014-155894</t>
  </si>
  <si>
    <t>7/26/2014</t>
  </si>
  <si>
    <t>7/30/2014</t>
  </si>
  <si>
    <t>CA-2016-119025</t>
  </si>
  <si>
    <t>2/28/2016</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</si>
  <si>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</si>
  <si>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</si>
  <si>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</si>
  <si>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</si>
  <si>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</si>
  <si>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</si>
  <si>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</si>
  <si>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</si>
  <si>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</si>
  <si>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</si>
  <si>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</si>
  <si>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</si>
  <si>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</si>
  <si>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</si>
  <si>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</si>
  <si>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</si>
  <si>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</si>
  <si>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</si>
  <si>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</si>
  <si>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</si>
  <si>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</si>
  <si>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</si>
  <si>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</si>
  <si>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</si>
  <si>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</si>
  <si>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</si>
  <si>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</si>
  <si>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</si>
  <si>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</si>
  <si>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</si>
  <si>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</si>
  <si>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</si>
  <si>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2/13/2017</t>
  </si>
  <si>
    <t>US-2016-129469</t>
  </si>
  <si>
    <t>9/27/2016</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</si>
  <si>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</si>
  <si>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</si>
  <si>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</si>
  <si>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</si>
  <si>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</si>
  <si>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</si>
  <si>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</si>
  <si>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</si>
  <si>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</si>
  <si>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1/24/2017</t>
  </si>
  <si>
    <t>US-2014-164616</t>
  </si>
  <si>
    <t>8/21/2014</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</si>
  <si>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</si>
  <si>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</si>
  <si>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</si>
  <si>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</si>
  <si>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</si>
  <si>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</si>
  <si>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</si>
  <si>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</si>
  <si>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</si>
  <si>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</si>
  <si>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</si>
  <si>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</si>
  <si>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</si>
  <si>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</si>
  <si>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</si>
  <si>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</si>
  <si>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</si>
  <si>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</si>
  <si>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</si>
  <si>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</si>
  <si>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</si>
  <si>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</si>
  <si>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</si>
  <si>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</si>
  <si>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</si>
  <si>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</si>
  <si>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</si>
  <si>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</si>
  <si>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</si>
  <si>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</si>
  <si>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</si>
  <si>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</si>
  <si>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3/23/2016</t>
  </si>
  <si>
    <t>Malden</t>
  </si>
  <si>
    <t>CA-2015-137897</t>
  </si>
  <si>
    <t>11/19/2015</t>
  </si>
  <si>
    <t>CA-2017-169264</t>
  </si>
  <si>
    <t>8/14/2017</t>
  </si>
  <si>
    <t>8/16/2017</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</si>
  <si>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</si>
  <si>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</si>
  <si>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</si>
  <si>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</si>
  <si>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</si>
  <si>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</si>
  <si>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</si>
  <si>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</si>
  <si>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</si>
  <si>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</si>
  <si>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</si>
  <si>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</si>
  <si>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</si>
  <si>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</si>
  <si>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</si>
  <si>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</si>
  <si>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</si>
  <si>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</si>
  <si>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12/29/2016</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</si>
  <si>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</si>
  <si>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</si>
  <si>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</si>
  <si>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</si>
  <si>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</si>
  <si>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</si>
  <si>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</si>
  <si>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</si>
  <si>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</si>
  <si>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</si>
  <si>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</si>
  <si>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</si>
  <si>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</si>
  <si>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</si>
  <si>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</si>
  <si>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</si>
  <si>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</si>
  <si>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</si>
  <si>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</si>
  <si>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</si>
  <si>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</si>
  <si>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</si>
  <si>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</si>
  <si>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</si>
  <si>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</si>
  <si>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</si>
  <si>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</si>
  <si>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5/13/2017</t>
  </si>
  <si>
    <t>5/20/2017</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</si>
  <si>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</si>
  <si>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</si>
  <si>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</si>
  <si>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</si>
  <si>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</si>
  <si>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</si>
  <si>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</si>
  <si>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</si>
  <si>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</si>
  <si>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</si>
  <si>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</si>
  <si>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</si>
  <si>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11/20/2014</t>
  </si>
  <si>
    <t>PW-19240</t>
  </si>
  <si>
    <t>Pierre Wener</t>
  </si>
  <si>
    <t>FUR-TA-10000849</t>
  </si>
  <si>
    <t>Bevis Rectangular Conference Tables</t>
  </si>
  <si>
    <t>CA-2017-139948</t>
  </si>
  <si>
    <t>7/17/2017</t>
  </si>
  <si>
    <t>7/22/2017</t>
  </si>
  <si>
    <t>CA-2016-146934</t>
  </si>
  <si>
    <t>5/22/2016</t>
  </si>
  <si>
    <t>Passaic</t>
  </si>
  <si>
    <t>OFF-EN-10002973</t>
  </si>
  <si>
    <t>Ampad #10 Peel &amp; Seel Holiday Envelopes</t>
  </si>
  <si>
    <t>CA-2015-100573</t>
  </si>
  <si>
    <t>CA-2016-119165</t>
  </si>
  <si>
    <t>10/31/2016</t>
  </si>
  <si>
    <t>CA-2015-128027</t>
  </si>
  <si>
    <t>North Charleston</t>
  </si>
  <si>
    <t>CA-2016-140207</t>
  </si>
  <si>
    <t>OFF-BI-10003963</t>
  </si>
  <si>
    <t>Cardinal Holdit Data Disk Pockets</t>
  </si>
  <si>
    <t>CA-2017-140949</t>
  </si>
  <si>
    <t>3/22/2017</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</si>
  <si>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</si>
  <si>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</si>
  <si>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</si>
  <si>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</si>
  <si>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</si>
  <si>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</si>
  <si>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</si>
  <si>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</si>
  <si>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</si>
  <si>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</si>
  <si>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</si>
  <si>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</si>
  <si>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</si>
  <si>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</si>
  <si>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</si>
  <si>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</si>
  <si>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</si>
  <si>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</si>
  <si>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</si>
  <si>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</si>
  <si>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</si>
  <si>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</si>
  <si>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</si>
  <si>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</si>
  <si>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</si>
  <si>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</si>
  <si>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</si>
  <si>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</si>
  <si>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</si>
  <si>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</si>
  <si>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</si>
  <si>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</si>
  <si>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</si>
  <si>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</si>
  <si>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12/31/2017</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</si>
  <si>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</si>
  <si>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</si>
  <si>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</si>
  <si>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</si>
  <si>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</si>
  <si>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</si>
  <si>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</si>
  <si>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</si>
  <si>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</si>
  <si>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</si>
  <si>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</si>
  <si>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</si>
  <si>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</si>
  <si>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</si>
  <si>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</si>
  <si>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</si>
  <si>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</si>
  <si>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</si>
  <si>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</si>
  <si>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</si>
  <si>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</si>
  <si>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</si>
  <si>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</si>
  <si>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</si>
  <si>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</si>
  <si>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</si>
  <si>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</si>
  <si>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</si>
  <si>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</si>
  <si>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</si>
  <si>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</si>
  <si>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</si>
  <si>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</si>
  <si>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</si>
  <si>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</si>
  <si>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</si>
  <si>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</si>
  <si>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</si>
  <si>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</si>
  <si>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</si>
  <si>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</si>
  <si>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</si>
  <si>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</si>
  <si>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</si>
  <si>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</si>
  <si>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</si>
  <si>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11/18/2016</t>
  </si>
  <si>
    <t>11/23/2016</t>
  </si>
  <si>
    <t>OFF-ST-10003470</t>
  </si>
  <si>
    <t>Tennsco Snap-Together Open Shelving Units, Starter Sets and Add-On Units</t>
  </si>
  <si>
    <t>CA-2015-102722</t>
  </si>
  <si>
    <t>CA-2017-155089</t>
  </si>
  <si>
    <t>DB-12910</t>
  </si>
  <si>
    <t>Daniel Byrd</t>
  </si>
  <si>
    <t>CA-2016-124506</t>
  </si>
  <si>
    <t>CA-2014-106572</t>
  </si>
  <si>
    <t>CA-2014-128888</t>
  </si>
  <si>
    <t>11/22/2014</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</si>
  <si>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</si>
  <si>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</si>
  <si>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</si>
  <si>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</si>
  <si>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</si>
  <si>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</si>
  <si>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</si>
  <si>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</si>
  <si>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</si>
  <si>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</si>
  <si>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</si>
  <si>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</si>
  <si>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10/24/2014</t>
  </si>
  <si>
    <t>CA-2014-111500</t>
  </si>
  <si>
    <t>OFF-BI-10000829</t>
  </si>
  <si>
    <t>US-2017-117723</t>
  </si>
  <si>
    <t>CA-2015-143238</t>
  </si>
  <si>
    <t>LO-17170</t>
  </si>
  <si>
    <t>Lori Olson</t>
  </si>
  <si>
    <t>La Quinta</t>
  </si>
  <si>
    <t>CA-2015-168746</t>
  </si>
  <si>
    <t>1/29/2015</t>
  </si>
  <si>
    <t>TEC-PH-10002555</t>
  </si>
  <si>
    <t>Nortel Meridian M5316 Digital phone</t>
  </si>
  <si>
    <t>CA-2015-113404</t>
  </si>
  <si>
    <t>7/16/2015</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</si>
  <si>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</si>
  <si>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</si>
  <si>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</si>
  <si>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</si>
  <si>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</si>
  <si>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</si>
  <si>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</si>
  <si>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</si>
  <si>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</si>
  <si>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</si>
  <si>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</si>
  <si>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</si>
  <si>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</si>
  <si>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</si>
  <si>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</si>
  <si>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</si>
  <si>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</si>
  <si>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</si>
  <si>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</si>
  <si>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</si>
  <si>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</si>
  <si>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</si>
  <si>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</si>
  <si>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</si>
  <si>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</si>
  <si>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</si>
  <si>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3/30/2015</t>
  </si>
  <si>
    <t>CA-2015-147788</t>
  </si>
  <si>
    <t>FUR-BO-10004357</t>
  </si>
  <si>
    <t>O'Sullivan Living Dimensions 3-Shelf Bookcases</t>
  </si>
  <si>
    <t>CA-2015-144288</t>
  </si>
  <si>
    <t>Nashville</t>
  </si>
  <si>
    <t>CA-2015-110632</t>
  </si>
  <si>
    <t>3/17/2015</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</si>
  <si>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</si>
  <si>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</si>
  <si>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</si>
  <si>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</si>
  <si>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</si>
  <si>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</si>
  <si>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</si>
  <si>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</si>
  <si>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</si>
  <si>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</si>
  <si>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</si>
  <si>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</si>
  <si>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</si>
  <si>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</si>
  <si>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</si>
  <si>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</si>
  <si>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</si>
  <si>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</si>
  <si>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</si>
  <si>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</si>
  <si>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</si>
  <si>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1/31/2014</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</si>
  <si>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</si>
  <si>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</si>
  <si>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</si>
  <si>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</si>
  <si>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</si>
  <si>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</si>
  <si>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</si>
  <si>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</si>
  <si>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</si>
  <si>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</si>
  <si>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</si>
  <si>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</si>
  <si>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</si>
  <si>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</si>
  <si>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</si>
  <si>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</si>
  <si>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</si>
  <si>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</si>
  <si>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</si>
  <si>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</si>
  <si>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</si>
  <si>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5/17/2017</t>
  </si>
  <si>
    <t>Plantronics Calisto P620-M USB Wireless Speakerphone System</t>
  </si>
  <si>
    <t>OFF-PA-10001752</t>
  </si>
  <si>
    <t>Hammermill CopyPlus Copy Paper (20Lb. and 84 Bright)</t>
  </si>
  <si>
    <t>CA-2017-108553</t>
  </si>
  <si>
    <t>4/23/2017</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</si>
  <si>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</si>
  <si>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</si>
  <si>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</si>
  <si>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</si>
  <si>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</si>
  <si>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</si>
  <si>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</si>
  <si>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</si>
  <si>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</si>
  <si>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</si>
  <si>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</si>
  <si>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</si>
  <si>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</si>
  <si>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</si>
  <si>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</si>
  <si>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</si>
  <si>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</si>
  <si>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</si>
  <si>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4/26/2014</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</si>
  <si>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</si>
  <si>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</si>
  <si>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</si>
  <si>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</si>
  <si>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</si>
  <si>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</si>
  <si>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</si>
  <si>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</si>
  <si>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</si>
  <si>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</si>
  <si>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</si>
  <si>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</si>
  <si>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</si>
  <si>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</si>
  <si>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</si>
  <si>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</si>
  <si>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</si>
  <si>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</si>
  <si>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</si>
  <si>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</si>
  <si>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</si>
  <si>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</si>
  <si>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</si>
  <si>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</si>
  <si>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</si>
  <si>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</si>
  <si>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</si>
  <si>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</si>
  <si>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</si>
  <si>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8/15/2015</t>
  </si>
  <si>
    <t>8/19/2015</t>
  </si>
  <si>
    <t>TT-21265</t>
  </si>
  <si>
    <t>Tim Taslimi</t>
  </si>
  <si>
    <t>CA-2017-108441</t>
  </si>
  <si>
    <t>6/18/2017</t>
  </si>
  <si>
    <t>SB-20170</t>
  </si>
  <si>
    <t>Sarah Bern</t>
  </si>
  <si>
    <t>OFF-PA-10000697</t>
  </si>
  <si>
    <t>TOPS Voice Message Log Book, Flash Format</t>
  </si>
  <si>
    <t>OFF-AR-10004691</t>
  </si>
  <si>
    <t>Boston 1730 StandUp Electric Pencil Sharpener</t>
  </si>
  <si>
    <t>CA-2015-169740</t>
  </si>
  <si>
    <t>2/20/2015</t>
  </si>
  <si>
    <t>2/25/2015</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</si>
  <si>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</si>
  <si>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</si>
  <si>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</si>
  <si>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</si>
  <si>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</si>
  <si>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</si>
  <si>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</si>
  <si>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</si>
  <si>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</si>
  <si>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</si>
  <si>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</si>
  <si>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</si>
  <si>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</si>
  <si>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</si>
  <si>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</si>
  <si>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</si>
  <si>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</si>
  <si>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</si>
  <si>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8/16/2016</t>
  </si>
  <si>
    <t>CA-2015-135538</t>
  </si>
  <si>
    <t>CA-2017-123372</t>
  </si>
  <si>
    <t>TEC-PH-10002834</t>
  </si>
  <si>
    <t>Google Nexus 5</t>
  </si>
  <si>
    <t>CA-2017-159604</t>
  </si>
  <si>
    <t>CL-12700</t>
  </si>
  <si>
    <t>Craig Leslie</t>
  </si>
  <si>
    <t>CA-2016-164784</t>
  </si>
  <si>
    <t>CA-2016-111794</t>
  </si>
  <si>
    <t>HG-15025</t>
  </si>
  <si>
    <t>Hunter Glantz</t>
  </si>
  <si>
    <t>US-2015-139759</t>
  </si>
  <si>
    <t>8/30/2015</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</si>
  <si>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</si>
  <si>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</si>
  <si>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</si>
  <si>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</si>
  <si>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</si>
  <si>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</si>
  <si>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</si>
  <si>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</si>
  <si>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</si>
  <si>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</si>
  <si>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</si>
  <si>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</si>
  <si>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</si>
  <si>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</si>
  <si>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</si>
  <si>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</si>
  <si>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</si>
  <si>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</si>
  <si>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</si>
  <si>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</si>
  <si>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</si>
  <si>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</si>
  <si>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</si>
  <si>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</si>
  <si>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</si>
  <si>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</si>
  <si>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</si>
  <si>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</si>
  <si>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</si>
  <si>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</si>
  <si>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</si>
  <si>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</si>
  <si>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</si>
  <si>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</si>
  <si>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</si>
  <si>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</si>
  <si>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</si>
  <si>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</si>
  <si>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</si>
  <si>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</si>
  <si>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</si>
  <si>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</si>
  <si>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</si>
  <si>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</si>
  <si>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</si>
  <si>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3/23/2014</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</si>
  <si>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</si>
  <si>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</si>
  <si>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</si>
  <si>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</si>
  <si>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</si>
  <si>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</si>
  <si>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</si>
  <si>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</si>
  <si>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</si>
  <si>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</si>
  <si>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</si>
  <si>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</si>
  <si>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</si>
  <si>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</si>
  <si>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</si>
  <si>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</si>
  <si>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</si>
  <si>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</si>
  <si>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</si>
  <si>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</si>
  <si>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</si>
  <si>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</si>
  <si>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</si>
  <si>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</si>
  <si>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</si>
  <si>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</si>
  <si>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</si>
  <si>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</si>
  <si>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8/26/2017</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</si>
  <si>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</si>
  <si>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</si>
  <si>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</si>
  <si>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</si>
  <si>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</si>
  <si>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</si>
  <si>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</si>
  <si>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</si>
  <si>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</si>
  <si>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</si>
  <si>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</si>
  <si>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</si>
  <si>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</si>
  <si>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</si>
  <si>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</si>
  <si>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</si>
  <si>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</si>
  <si>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</si>
  <si>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</si>
  <si>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2/21/2015</t>
  </si>
  <si>
    <t>2/23/2015</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</si>
  <si>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</si>
  <si>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</si>
  <si>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</si>
  <si>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</si>
  <si>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</si>
  <si>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</si>
  <si>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</si>
  <si>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</si>
  <si>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</si>
  <si>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</si>
  <si>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</si>
  <si>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2/25/2016</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</si>
  <si>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</si>
  <si>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</si>
  <si>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</si>
  <si>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</si>
  <si>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</si>
  <si>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</si>
  <si>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</si>
  <si>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</si>
  <si>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</si>
  <si>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</si>
  <si>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</si>
  <si>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</si>
  <si>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</si>
  <si>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</si>
  <si>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</si>
  <si>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</si>
  <si>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</si>
  <si>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</si>
  <si>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</si>
  <si>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</si>
  <si>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</si>
  <si>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</si>
  <si>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4/17/2015</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</si>
  <si>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</si>
  <si>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</si>
  <si>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</si>
  <si>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</si>
  <si>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</si>
  <si>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</si>
  <si>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</si>
  <si>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</si>
  <si>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</si>
  <si>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</si>
  <si>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</si>
  <si>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</si>
  <si>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</si>
  <si>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</si>
  <si>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</si>
  <si>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</si>
  <si>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</si>
  <si>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</si>
  <si>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1/18/2017</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</si>
  <si>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</si>
  <si>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</si>
  <si>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</si>
  <si>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</si>
  <si>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</si>
  <si>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</si>
  <si>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</si>
  <si>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</si>
  <si>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</si>
  <si>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</si>
  <si>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</si>
  <si>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</si>
  <si>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</si>
  <si>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10/25/2016</t>
  </si>
  <si>
    <t>CA-2015-127019</t>
  </si>
  <si>
    <t>CA-2015-138534</t>
  </si>
  <si>
    <t>7/17/2015</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</si>
  <si>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</si>
  <si>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</si>
  <si>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</si>
  <si>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</si>
  <si>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</si>
  <si>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</si>
  <si>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</si>
  <si>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</si>
  <si>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</si>
  <si>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</si>
  <si>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</si>
  <si>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</si>
  <si>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</si>
  <si>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9/23/2015</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</si>
  <si>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</si>
  <si>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</si>
  <si>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</si>
  <si>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</si>
  <si>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</si>
  <si>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</si>
  <si>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</si>
  <si>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</si>
  <si>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</si>
  <si>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</si>
  <si>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</si>
  <si>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</si>
  <si>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</si>
  <si>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</si>
  <si>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</si>
  <si>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</si>
  <si>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</si>
  <si>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</si>
  <si>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7/27/2015</t>
  </si>
  <si>
    <t>MH-18025</t>
  </si>
  <si>
    <t>Michelle Huthwaite</t>
  </si>
  <si>
    <t>OFF-PA-10004782</t>
  </si>
  <si>
    <t>Xerox 228</t>
  </si>
  <si>
    <t>CA-2015-135685</t>
  </si>
  <si>
    <t>11/18/2015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</si>
  <si>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</si>
  <si>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</si>
  <si>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</si>
  <si>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</si>
  <si>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</si>
  <si>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</si>
  <si>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</si>
  <si>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</si>
  <si>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</si>
  <si>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</si>
  <si>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</si>
  <si>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</si>
  <si>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</si>
  <si>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</si>
  <si>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</si>
  <si>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</si>
  <si>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</si>
  <si>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</si>
  <si>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</si>
  <si>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</si>
  <si>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</si>
  <si>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</si>
  <si>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</si>
  <si>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</si>
  <si>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</si>
  <si>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</si>
  <si>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</si>
  <si>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</si>
  <si>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</si>
  <si>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</si>
  <si>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</si>
  <si>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</si>
  <si>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</si>
  <si>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</si>
  <si>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</si>
  <si>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5/22/2017</t>
  </si>
  <si>
    <t>US-2016-162852</t>
  </si>
  <si>
    <t>12/27/2016</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</si>
  <si>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</si>
  <si>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</si>
  <si>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</si>
  <si>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</si>
  <si>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</si>
  <si>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</si>
  <si>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</si>
  <si>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</si>
  <si>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</si>
  <si>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</si>
  <si>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</si>
  <si>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</si>
  <si>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</si>
  <si>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</si>
  <si>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</si>
  <si>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</si>
  <si>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</si>
  <si>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</si>
  <si>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</si>
  <si>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</si>
  <si>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</si>
  <si>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</si>
  <si>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</si>
  <si>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</si>
  <si>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</si>
  <si>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</si>
  <si>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</si>
  <si>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8/13/2017</t>
  </si>
  <si>
    <t>OFF-SU-10000946</t>
  </si>
  <si>
    <t>CA-2016-115588</t>
  </si>
  <si>
    <t>CA-2017-143861</t>
  </si>
  <si>
    <t>FUR-FU-10001546</t>
  </si>
  <si>
    <t>Dana Swing-Arm Lamps</t>
  </si>
  <si>
    <t>CA-2014-148040</t>
  </si>
  <si>
    <t>BF-11275</t>
  </si>
  <si>
    <t>Beth Fritzler</t>
  </si>
  <si>
    <t>CA-2017-135167</t>
  </si>
  <si>
    <t>CA-2017-137022</t>
  </si>
  <si>
    <t>US-2017-102638</t>
  </si>
  <si>
    <t>US-2016-167339</t>
  </si>
  <si>
    <t>1/23/2016</t>
  </si>
  <si>
    <t>CA-2016-152072</t>
  </si>
  <si>
    <t>1/15/2016</t>
  </si>
  <si>
    <t>1/19/2016</t>
  </si>
  <si>
    <t>CA-2016-102932</t>
  </si>
  <si>
    <t>Orange</t>
  </si>
  <si>
    <t>CA-2014-165540</t>
  </si>
  <si>
    <t>2/25/2014</t>
  </si>
  <si>
    <t>CA-2016-130799</t>
  </si>
  <si>
    <t>CA-2016-164483</t>
  </si>
  <si>
    <t>1/30/2016</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</si>
  <si>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</si>
  <si>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</si>
  <si>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</si>
  <si>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</si>
  <si>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</si>
  <si>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</si>
  <si>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</si>
  <si>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</si>
  <si>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</si>
  <si>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</si>
  <si>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</si>
  <si>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</si>
  <si>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</si>
  <si>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</si>
  <si>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</si>
  <si>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3/30/2014</t>
  </si>
  <si>
    <t>US-2016-164630</t>
  </si>
  <si>
    <t>US-2015-114839</t>
  </si>
  <si>
    <t>CA-2015-166464</t>
  </si>
  <si>
    <t>CA-2017-124898</t>
  </si>
  <si>
    <t>CA-2016-164035</t>
  </si>
  <si>
    <t>CA-2016-153577</t>
  </si>
  <si>
    <t>6/27/2016</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</si>
  <si>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</si>
  <si>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</si>
  <si>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</si>
  <si>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</si>
  <si>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</si>
  <si>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</si>
  <si>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</si>
  <si>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</si>
  <si>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</si>
  <si>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</si>
  <si>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</si>
  <si>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</si>
  <si>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</si>
  <si>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</si>
  <si>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</si>
  <si>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</si>
  <si>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</si>
  <si>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</si>
  <si>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</si>
  <si>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</si>
  <si>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</si>
  <si>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</si>
  <si>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</si>
  <si>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</si>
  <si>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</si>
  <si>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</si>
  <si>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</si>
  <si>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</si>
  <si>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</si>
  <si>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</si>
  <si>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</si>
  <si>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</si>
  <si>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</si>
  <si>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</si>
  <si>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</si>
  <si>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</si>
  <si>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</si>
  <si>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</si>
  <si>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</si>
  <si>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</si>
  <si>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</si>
  <si>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</si>
  <si>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</si>
  <si>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</si>
  <si>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</si>
  <si>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</si>
  <si>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</si>
  <si>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</si>
  <si>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</si>
  <si>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</si>
  <si>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</si>
  <si>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</si>
  <si>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</si>
  <si>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</si>
  <si>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</si>
  <si>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</si>
  <si>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</si>
  <si>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8/24/2016</t>
  </si>
  <si>
    <t>CA-2017-123638</t>
  </si>
  <si>
    <t>MA-17995</t>
  </si>
  <si>
    <t>Michelle Arnett</t>
  </si>
  <si>
    <t>CA-2017-168900</t>
  </si>
  <si>
    <t>CA-2015-158456</t>
  </si>
  <si>
    <t>CA-2017-143665</t>
  </si>
  <si>
    <t>CA-2017-137428</t>
  </si>
  <si>
    <t>12/16/2017</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</si>
  <si>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</si>
  <si>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</si>
  <si>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</si>
  <si>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</si>
  <si>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</si>
  <si>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</si>
  <si>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</si>
  <si>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</si>
  <si>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</si>
  <si>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</si>
  <si>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</si>
  <si>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</si>
  <si>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</si>
  <si>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</si>
  <si>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</si>
  <si>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</si>
  <si>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</si>
  <si>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6/17/2015</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</si>
  <si>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</si>
  <si>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</si>
  <si>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</si>
  <si>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</si>
  <si>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</si>
  <si>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</si>
  <si>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</si>
  <si>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</si>
  <si>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</si>
  <si>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</si>
  <si>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</si>
  <si>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</si>
  <si>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2/21/2016</t>
  </si>
  <si>
    <t>2/26/2016</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</si>
  <si>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</si>
  <si>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</si>
  <si>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</si>
  <si>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</si>
  <si>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</si>
  <si>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</si>
  <si>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</si>
  <si>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</si>
  <si>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</si>
  <si>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</si>
  <si>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</si>
  <si>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</si>
  <si>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</si>
  <si>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</si>
  <si>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</si>
  <si>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</si>
  <si>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</si>
  <si>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</si>
  <si>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</si>
  <si>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</si>
  <si>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</si>
  <si>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</si>
  <si>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</si>
  <si>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</si>
  <si>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</si>
  <si>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</si>
  <si>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7/29/2016</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</si>
  <si>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</si>
  <si>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</si>
  <si>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</si>
  <si>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</si>
  <si>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</si>
  <si>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</si>
  <si>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</si>
  <si>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</si>
  <si>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</si>
  <si>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</si>
  <si>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</si>
  <si>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</si>
  <si>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</si>
  <si>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</si>
  <si>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</si>
  <si>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</si>
  <si>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</si>
  <si>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</si>
  <si>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</si>
  <si>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</si>
  <si>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</si>
  <si>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</si>
  <si>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</si>
  <si>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</si>
  <si>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</si>
  <si>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11/21/2016</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</si>
  <si>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</si>
  <si>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</si>
  <si>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</si>
  <si>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</si>
  <si>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</si>
  <si>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</si>
  <si>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</si>
  <si>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</si>
  <si>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</si>
  <si>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</si>
  <si>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</si>
  <si>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</si>
  <si>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</si>
  <si>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</si>
  <si>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</si>
  <si>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</si>
  <si>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</si>
  <si>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</si>
  <si>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</si>
  <si>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</si>
  <si>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</si>
  <si>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</si>
  <si>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</si>
  <si>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</si>
  <si>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</si>
  <si>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</si>
  <si>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</si>
  <si>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</si>
  <si>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</si>
  <si>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</si>
  <si>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</si>
  <si>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</si>
  <si>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</si>
  <si>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</si>
  <si>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</si>
  <si>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</si>
  <si>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</si>
  <si>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</si>
  <si>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</si>
  <si>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</si>
  <si>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</si>
  <si>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</si>
  <si>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</si>
  <si>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</si>
  <si>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</si>
  <si>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</si>
  <si>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</si>
  <si>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</si>
  <si>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</si>
  <si>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</si>
  <si>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</si>
  <si>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</si>
  <si>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</si>
  <si>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</si>
  <si>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</si>
  <si>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</si>
  <si>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</si>
  <si>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7/24/2014</t>
  </si>
  <si>
    <t>CA-2014-104780</t>
  </si>
  <si>
    <t>CA-2017-101182</t>
  </si>
  <si>
    <t>KB-16405</t>
  </si>
  <si>
    <t>Katrina Bavinger</t>
  </si>
  <si>
    <t>US-2017-132297</t>
  </si>
  <si>
    <t>5/27/2017</t>
  </si>
  <si>
    <t>CA-2014-100328</t>
  </si>
  <si>
    <t>1/28/2014</t>
  </si>
  <si>
    <t>CA-2017-118773</t>
  </si>
  <si>
    <t>US-2017-159205</t>
  </si>
  <si>
    <t>TEC-PH-10000526</t>
  </si>
  <si>
    <t>Vtech CS6719</t>
  </si>
  <si>
    <t>CA-2016-112123</t>
  </si>
  <si>
    <t>OFF-PA-10001977</t>
  </si>
  <si>
    <t>Xerox 194</t>
  </si>
  <si>
    <t>CA-2015-114468</t>
  </si>
  <si>
    <t>Bolingbrook</t>
  </si>
  <si>
    <t>CA-2017-135692</t>
  </si>
  <si>
    <t>CA-2017-131233</t>
  </si>
  <si>
    <t>4/19/2017</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</si>
  <si>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</si>
  <si>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</si>
  <si>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</si>
  <si>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</si>
  <si>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</si>
  <si>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</si>
  <si>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</si>
  <si>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</si>
  <si>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</si>
  <si>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</si>
  <si>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</si>
  <si>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</si>
  <si>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</si>
  <si>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</si>
  <si>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</si>
  <si>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</si>
  <si>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</si>
  <si>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</si>
  <si>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</si>
  <si>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</si>
  <si>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</si>
  <si>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</si>
  <si>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</si>
  <si>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</si>
  <si>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</si>
  <si>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</si>
  <si>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</si>
  <si>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</si>
  <si>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</si>
  <si>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</si>
  <si>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</si>
  <si>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</si>
  <si>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</si>
  <si>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</si>
  <si>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</si>
  <si>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</si>
  <si>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</si>
  <si>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</si>
  <si>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</si>
  <si>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</si>
  <si>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</si>
  <si>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</si>
  <si>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</si>
  <si>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</si>
  <si>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</si>
  <si>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</si>
  <si>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</si>
  <si>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</si>
  <si>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</si>
  <si>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</si>
  <si>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</si>
  <si>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</si>
  <si>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</si>
  <si>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</si>
  <si>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</si>
  <si>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</si>
  <si>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7/24/2017</t>
  </si>
  <si>
    <t>Maple Grove</t>
  </si>
  <si>
    <t>OFF-BI-10004600</t>
  </si>
  <si>
    <t>Ibico Ibimaster 300 Manual Binding System</t>
  </si>
  <si>
    <t>CA-2014-128986</t>
  </si>
  <si>
    <t>GH-14410</t>
  </si>
  <si>
    <t>Gary Hansen</t>
  </si>
  <si>
    <t>CA-2015-139584</t>
  </si>
  <si>
    <t>US-2016-162677</t>
  </si>
  <si>
    <t>3/27/2016</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</si>
  <si>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</si>
  <si>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</si>
  <si>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</si>
  <si>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</si>
  <si>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</si>
  <si>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</si>
  <si>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</si>
  <si>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</si>
  <si>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</si>
  <si>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</si>
  <si>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</si>
  <si>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</si>
  <si>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</si>
  <si>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</si>
  <si>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</si>
  <si>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</si>
  <si>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</si>
  <si>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</si>
  <si>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</si>
  <si>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</si>
  <si>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</si>
  <si>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</si>
  <si>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</si>
  <si>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</si>
  <si>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</si>
  <si>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</si>
  <si>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</si>
  <si>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</si>
  <si>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</si>
  <si>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</si>
  <si>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</si>
  <si>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</si>
  <si>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</si>
  <si>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</si>
  <si>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</si>
  <si>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</si>
  <si>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</si>
  <si>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</si>
  <si>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</si>
  <si>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</si>
  <si>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</si>
  <si>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</si>
  <si>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</si>
  <si>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</si>
  <si>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</si>
  <si>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</si>
  <si>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</si>
  <si>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</si>
  <si>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</si>
  <si>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</si>
  <si>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</si>
  <si>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</si>
  <si>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</si>
  <si>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</si>
  <si>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</si>
  <si>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</si>
  <si>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</si>
  <si>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</si>
  <si>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12/23/2014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</si>
  <si>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</si>
  <si>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</si>
  <si>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</si>
  <si>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</si>
  <si>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</si>
  <si>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</si>
  <si>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</si>
  <si>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</si>
  <si>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</si>
  <si>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</si>
  <si>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</si>
  <si>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</si>
  <si>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</si>
  <si>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</si>
  <si>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</si>
  <si>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</si>
  <si>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</si>
  <si>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</si>
  <si>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</si>
  <si>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</si>
  <si>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</si>
  <si>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</si>
  <si>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</si>
  <si>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</si>
  <si>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</si>
  <si>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</si>
  <si>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</si>
  <si>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</si>
  <si>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</si>
  <si>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</si>
  <si>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</si>
  <si>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</si>
  <si>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</si>
  <si>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</si>
  <si>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</si>
  <si>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</si>
  <si>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</si>
  <si>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</si>
  <si>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</si>
  <si>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</si>
  <si>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</si>
  <si>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</si>
  <si>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</si>
  <si>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</si>
  <si>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</si>
  <si>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8/14/2015</t>
  </si>
  <si>
    <t>US-2016-161844</t>
  </si>
  <si>
    <t>12/14/2016</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</si>
  <si>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</si>
  <si>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</si>
  <si>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</si>
  <si>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</si>
  <si>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</si>
  <si>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</si>
  <si>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</si>
  <si>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</si>
  <si>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</si>
  <si>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</si>
  <si>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</si>
  <si>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</si>
  <si>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</si>
  <si>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</si>
  <si>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</si>
  <si>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</si>
  <si>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</si>
  <si>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7/19/2014</t>
  </si>
  <si>
    <t>CA-2015-155145</t>
  </si>
  <si>
    <t>Visalia</t>
  </si>
  <si>
    <t>CA-2015-146038</t>
  </si>
  <si>
    <t>2/16/2015</t>
  </si>
  <si>
    <t>CA-2017-133865</t>
  </si>
  <si>
    <t>CA-2017-116358</t>
  </si>
  <si>
    <t>Overland Park</t>
  </si>
  <si>
    <t>CA-2014-102988</t>
  </si>
  <si>
    <t>US-2014-117170</t>
  </si>
  <si>
    <t>CA-2014-159478</t>
  </si>
  <si>
    <t>CA-2014-103702</t>
  </si>
  <si>
    <t>CA-2017-150525</t>
  </si>
  <si>
    <t>2/25/2017</t>
  </si>
  <si>
    <t>OFF-AP-10000595</t>
  </si>
  <si>
    <t>Disposable Triple-Filter Dust Bags</t>
  </si>
  <si>
    <t>CA-2015-157770</t>
  </si>
  <si>
    <t>Temecula</t>
  </si>
  <si>
    <t>TEC-AC-10003399</t>
  </si>
  <si>
    <t>Memorex Mini Travel Drive 64 GB USB 2.0 Flash Drive</t>
  </si>
  <si>
    <t>CA-2016-167290</t>
  </si>
  <si>
    <t>10/30/2016</t>
  </si>
  <si>
    <t>CA-2014-106264</t>
  </si>
  <si>
    <t>CA-2014-138023</t>
  </si>
  <si>
    <t>8/18/2014</t>
  </si>
  <si>
    <t>CA-2017-113418</t>
  </si>
  <si>
    <t>TEC-MA-10002428</t>
  </si>
  <si>
    <t>Fellowes Powershred HS-440 4-Sheet High Security Shredder</t>
  </si>
  <si>
    <t>US-2015-110569</t>
  </si>
  <si>
    <t>5/30/2015</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</si>
  <si>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</si>
  <si>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</si>
  <si>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</si>
  <si>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</si>
  <si>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</si>
  <si>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</si>
  <si>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</si>
  <si>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</si>
  <si>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</si>
  <si>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</si>
  <si>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</si>
  <si>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</si>
  <si>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</si>
  <si>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</si>
  <si>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</si>
  <si>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</si>
  <si>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7/23/2015</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</si>
  <si>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</si>
  <si>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</si>
  <si>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</si>
  <si>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</si>
  <si>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</si>
  <si>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</si>
  <si>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</si>
  <si>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</si>
  <si>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</si>
  <si>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</si>
  <si>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</si>
  <si>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</si>
  <si>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</si>
  <si>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</si>
  <si>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</si>
  <si>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</si>
  <si>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</si>
  <si>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</si>
  <si>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</si>
  <si>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8/13/2015</t>
  </si>
  <si>
    <t>8/20/2015</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</si>
  <si>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</si>
  <si>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</si>
  <si>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</si>
  <si>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</si>
  <si>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</si>
  <si>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</si>
  <si>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</si>
  <si>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</si>
  <si>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</si>
  <si>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</si>
  <si>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</si>
  <si>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</si>
  <si>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</si>
  <si>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</si>
  <si>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</si>
  <si>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</si>
  <si>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</si>
  <si>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</si>
  <si>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</si>
  <si>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</si>
  <si>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</si>
  <si>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</si>
  <si>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</si>
  <si>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</si>
  <si>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</si>
  <si>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</si>
  <si>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</si>
  <si>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</si>
  <si>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</si>
  <si>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</si>
  <si>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</si>
  <si>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</si>
  <si>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</si>
  <si>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</si>
  <si>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</si>
  <si>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</si>
  <si>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</si>
  <si>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</si>
  <si>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</si>
  <si>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</si>
  <si>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</si>
  <si>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</si>
  <si>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</si>
  <si>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</si>
  <si>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</si>
  <si>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3/30/2017</t>
  </si>
  <si>
    <t>CA-2014-166471</t>
  </si>
  <si>
    <t>8/13/2014</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</si>
  <si>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</si>
  <si>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</si>
  <si>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</si>
  <si>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</si>
  <si>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</si>
  <si>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</si>
  <si>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</si>
  <si>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</si>
  <si>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</si>
  <si>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</si>
  <si>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</si>
  <si>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</si>
  <si>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</si>
  <si>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4/27/2014</t>
  </si>
  <si>
    <t>US-2017-150847</t>
  </si>
  <si>
    <t>CA-2016-100244</t>
  </si>
  <si>
    <t>CA-2016-116540</t>
  </si>
  <si>
    <t>CA-2015-151841</t>
  </si>
  <si>
    <t>CA-2015-150791</t>
  </si>
  <si>
    <t>9/13/2015</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</si>
  <si>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</si>
  <si>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</si>
  <si>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</si>
  <si>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</si>
  <si>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</si>
  <si>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</si>
  <si>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</si>
  <si>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</si>
  <si>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</si>
  <si>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</si>
  <si>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</si>
  <si>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</si>
  <si>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</si>
  <si>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</si>
  <si>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</si>
  <si>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</si>
  <si>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</si>
  <si>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</si>
  <si>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</si>
  <si>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</si>
  <si>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</si>
  <si>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</si>
  <si>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</si>
  <si>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</si>
  <si>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</si>
  <si>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</si>
  <si>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</si>
  <si>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</si>
  <si>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</si>
  <si>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</si>
  <si>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7/14/2015</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</si>
  <si>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</si>
  <si>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</si>
  <si>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</si>
  <si>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</si>
  <si>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</si>
  <si>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</si>
  <si>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</si>
  <si>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</si>
  <si>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</si>
  <si>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</si>
  <si>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</si>
  <si>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</si>
  <si>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</si>
  <si>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</si>
  <si>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</si>
  <si>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</si>
  <si>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</si>
  <si>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</si>
  <si>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</si>
  <si>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</si>
  <si>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</si>
  <si>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</si>
  <si>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</si>
  <si>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8/31/2014</t>
  </si>
  <si>
    <t>Santa Fe</t>
  </si>
  <si>
    <t>CA-2016-131289</t>
  </si>
  <si>
    <t>OFF-PA-10003363</t>
  </si>
  <si>
    <t>Xerox 204</t>
  </si>
  <si>
    <t>CA-2014-124023</t>
  </si>
  <si>
    <t>CA-2014-124688</t>
  </si>
  <si>
    <t>CA-2016-151169</t>
  </si>
  <si>
    <t>10/26/2016</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</si>
  <si>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</si>
  <si>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</si>
  <si>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</si>
  <si>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</si>
  <si>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</si>
  <si>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</si>
  <si>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</si>
  <si>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</si>
  <si>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</si>
  <si>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</si>
  <si>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</si>
  <si>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</si>
  <si>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</si>
  <si>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</si>
  <si>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</si>
  <si>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</si>
  <si>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</si>
  <si>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</si>
  <si>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6/20/2014</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</si>
  <si>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</si>
  <si>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</si>
  <si>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</si>
  <si>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</si>
  <si>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</si>
  <si>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</si>
  <si>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</si>
  <si>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</si>
  <si>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</si>
  <si>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</si>
  <si>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</si>
  <si>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</si>
  <si>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</si>
  <si>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</si>
  <si>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</si>
  <si>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</si>
  <si>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</si>
  <si>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</si>
  <si>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</si>
  <si>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</si>
  <si>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</si>
  <si>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</si>
  <si>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</si>
  <si>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</si>
  <si>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</si>
  <si>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</si>
  <si>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4/18/2014</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</si>
  <si>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</si>
  <si>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</si>
  <si>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</si>
  <si>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</si>
  <si>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</si>
  <si>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</si>
  <si>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</si>
  <si>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</si>
  <si>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</si>
  <si>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</si>
  <si>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</si>
  <si>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</si>
  <si>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3/29/2016</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</si>
  <si>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</si>
  <si>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</si>
  <si>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</si>
  <si>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</si>
  <si>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</si>
  <si>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</si>
  <si>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</si>
  <si>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</si>
  <si>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</si>
  <si>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</si>
  <si>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</si>
  <si>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</si>
  <si>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</si>
  <si>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</si>
  <si>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</si>
  <si>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</si>
  <si>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</si>
  <si>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</si>
  <si>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</si>
  <si>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</si>
  <si>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</si>
  <si>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</si>
  <si>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</si>
  <si>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</si>
  <si>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</si>
  <si>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</si>
  <si>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</si>
  <si>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</si>
  <si>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</si>
  <si>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</si>
  <si>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</si>
  <si>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</si>
  <si>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</si>
  <si>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</si>
  <si>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</si>
  <si>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</si>
  <si>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</si>
  <si>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</si>
  <si>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</si>
  <si>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</si>
  <si>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</si>
  <si>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</si>
  <si>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</si>
  <si>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</si>
  <si>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</si>
  <si>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</si>
  <si>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</si>
  <si>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</si>
  <si>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</si>
  <si>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</si>
  <si>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</si>
  <si>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</si>
  <si>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</si>
  <si>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</si>
  <si>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</si>
  <si>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</si>
  <si>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</si>
  <si>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</si>
  <si>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</si>
  <si>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</si>
  <si>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</si>
  <si>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</si>
  <si>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</si>
  <si>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</si>
  <si>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</si>
  <si>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</si>
  <si>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</si>
  <si>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</si>
  <si>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</si>
  <si>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</si>
  <si>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</si>
  <si>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</si>
  <si>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</si>
  <si>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</si>
  <si>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</si>
  <si>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</si>
  <si>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</si>
  <si>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</si>
  <si>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</si>
  <si>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</si>
  <si>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</si>
  <si>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</si>
  <si>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</si>
  <si>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</si>
  <si>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</si>
  <si>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</si>
  <si>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</si>
  <si>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</si>
  <si>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</si>
  <si>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</si>
  <si>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</si>
  <si>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</si>
  <si>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</si>
  <si>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</si>
  <si>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</si>
  <si>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</si>
  <si>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</si>
  <si>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</si>
  <si>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</si>
  <si>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</si>
  <si>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</si>
  <si>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</si>
  <si>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</si>
  <si>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</si>
  <si>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</si>
  <si>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</si>
  <si>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</si>
  <si>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</si>
  <si>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</si>
  <si>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</si>
  <si>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</si>
  <si>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</si>
  <si>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</si>
  <si>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</si>
  <si>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</si>
  <si>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</si>
  <si>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</si>
  <si>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</si>
  <si>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</si>
  <si>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</si>
  <si>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</si>
  <si>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</si>
  <si>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</si>
  <si>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</si>
  <si>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</si>
  <si>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</si>
  <si>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</si>
  <si>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</si>
  <si>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</si>
  <si>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</si>
  <si>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</si>
  <si>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</si>
  <si>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</si>
  <si>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</si>
  <si>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6/19/2015</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</si>
  <si>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</si>
  <si>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</si>
  <si>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</si>
  <si>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</si>
  <si>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</si>
  <si>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</si>
  <si>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</si>
  <si>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</si>
  <si>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</si>
  <si>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</si>
  <si>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</si>
  <si>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</si>
  <si>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</si>
  <si>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</si>
  <si>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</si>
  <si>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</si>
  <si>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</si>
  <si>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</si>
  <si>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</si>
  <si>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</si>
  <si>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</si>
  <si>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</si>
  <si>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</si>
  <si>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</si>
  <si>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</si>
  <si>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</si>
  <si>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</si>
  <si>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</si>
  <si>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</si>
  <si>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</si>
  <si>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</si>
  <si>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</si>
  <si>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</si>
  <si>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</si>
  <si>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</si>
  <si>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</si>
  <si>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</si>
  <si>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</si>
  <si>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2/29/2016</t>
  </si>
  <si>
    <t>CA-2015-167745</t>
  </si>
  <si>
    <t>CA-2017-104577</t>
  </si>
  <si>
    <t>CA-2016-156251</t>
  </si>
  <si>
    <t>West Allis</t>
  </si>
  <si>
    <t>CA-2017-125878</t>
  </si>
  <si>
    <t>CA-2016-163153</t>
  </si>
  <si>
    <t>CA-2015-103205</t>
  </si>
  <si>
    <t>CA-2014-153913</t>
  </si>
  <si>
    <t>CA-2016-155530</t>
  </si>
  <si>
    <t>12/21/2016</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</si>
  <si>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</si>
  <si>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</si>
  <si>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</si>
  <si>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</si>
  <si>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</si>
  <si>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</si>
  <si>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</si>
  <si>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</si>
  <si>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</si>
  <si>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</si>
  <si>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</si>
  <si>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2/16/2017</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</si>
  <si>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</si>
  <si>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</si>
  <si>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</si>
  <si>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</si>
  <si>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</si>
  <si>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</si>
  <si>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</si>
  <si>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</si>
  <si>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</si>
  <si>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</si>
  <si>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</si>
  <si>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</si>
  <si>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</si>
  <si>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2/27/2015</t>
  </si>
  <si>
    <t>Altoona</t>
  </si>
  <si>
    <t>CA-2015-163762</t>
  </si>
  <si>
    <t>US-2014-117163</t>
  </si>
  <si>
    <t>1/27/2014</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</si>
  <si>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</si>
  <si>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</si>
  <si>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</si>
  <si>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</si>
  <si>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</si>
  <si>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</si>
  <si>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</si>
  <si>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</si>
  <si>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</si>
  <si>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</si>
  <si>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</si>
  <si>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</si>
  <si>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</si>
  <si>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</si>
  <si>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</si>
  <si>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</si>
  <si>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</si>
  <si>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</si>
  <si>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</si>
  <si>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</si>
  <si>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</si>
  <si>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</si>
  <si>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</si>
  <si>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</si>
  <si>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</si>
  <si>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</si>
  <si>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</si>
  <si>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</si>
  <si>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</si>
  <si>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</si>
  <si>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</si>
  <si>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</si>
  <si>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</si>
  <si>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</si>
  <si>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4/15/2014</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</si>
  <si>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</si>
  <si>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</si>
  <si>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</si>
  <si>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</si>
  <si>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</si>
  <si>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</si>
  <si>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</si>
  <si>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</si>
  <si>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</si>
  <si>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</si>
  <si>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</si>
  <si>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</si>
  <si>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</si>
  <si>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</si>
  <si>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</si>
  <si>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</si>
  <si>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</si>
  <si>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</si>
  <si>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</si>
  <si>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</si>
  <si>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</si>
  <si>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</si>
  <si>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</si>
  <si>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</si>
  <si>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10/28/2017</t>
  </si>
  <si>
    <t>CA-2014-140816</t>
  </si>
  <si>
    <t>Thornton</t>
  </si>
  <si>
    <t>TEC-AC-10001539</t>
  </si>
  <si>
    <t>Logitech G430 Surround Sound Gaming Headset with Dolby 7.1 Technology</t>
  </si>
  <si>
    <t>CA-2017-154039</t>
  </si>
  <si>
    <t>2/17/2017</t>
  </si>
  <si>
    <t>2/22/2017</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</si>
  <si>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</si>
  <si>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</si>
  <si>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</si>
  <si>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</si>
  <si>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</si>
  <si>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</si>
  <si>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</si>
  <si>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</si>
  <si>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</si>
  <si>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</si>
  <si>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</si>
  <si>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</si>
  <si>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</si>
  <si>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7/29/2014</t>
  </si>
  <si>
    <t>CA-2017-146360</t>
  </si>
  <si>
    <t>CA-2015-132486</t>
  </si>
  <si>
    <t>10/23/2015</t>
  </si>
  <si>
    <t>10/27/2015</t>
  </si>
  <si>
    <t>CA-2016-136231</t>
  </si>
  <si>
    <t>CA-2016-140641</t>
  </si>
  <si>
    <t>CA-2014-151001</t>
  </si>
  <si>
    <t>CA-2015-129896</t>
  </si>
  <si>
    <t>6/15/2015</t>
  </si>
  <si>
    <t>PF-19120</t>
  </si>
  <si>
    <t>Peter Fuller</t>
  </si>
  <si>
    <t>FUR-FU-10002396</t>
  </si>
  <si>
    <t>DAX Copper Panel Document Frame, 5 x 7 Size</t>
  </si>
  <si>
    <t>CA-2014-152849</t>
  </si>
  <si>
    <t>US-2017-127341</t>
  </si>
  <si>
    <t>1/29/2017</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</si>
  <si>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</si>
  <si>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</si>
  <si>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</si>
  <si>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</si>
  <si>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</si>
  <si>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</si>
  <si>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</si>
  <si>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</si>
  <si>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</si>
  <si>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</si>
  <si>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</si>
  <si>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</si>
  <si>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</si>
  <si>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</si>
  <si>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</si>
  <si>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</si>
  <si>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</si>
  <si>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</si>
  <si>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</si>
  <si>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</si>
  <si>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</si>
  <si>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</si>
  <si>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</si>
  <si>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</si>
  <si>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</si>
  <si>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</si>
  <si>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</si>
  <si>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</si>
  <si>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</si>
  <si>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</si>
  <si>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</si>
  <si>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</si>
  <si>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</si>
  <si>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</si>
  <si>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</si>
  <si>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</si>
  <si>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</si>
  <si>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</si>
  <si>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</si>
  <si>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</si>
  <si>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</si>
  <si>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</si>
  <si>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</si>
  <si>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</si>
  <si>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</si>
  <si>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</si>
  <si>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</si>
  <si>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</si>
  <si>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</si>
  <si>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6/30/2016</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</si>
  <si>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</si>
  <si>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</si>
  <si>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</si>
  <si>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</si>
  <si>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</si>
  <si>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</si>
  <si>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</si>
  <si>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</si>
  <si>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</si>
  <si>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</si>
  <si>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</si>
  <si>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</si>
  <si>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</si>
  <si>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</si>
  <si>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</si>
  <si>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</si>
  <si>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10/24/2015</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</si>
  <si>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</si>
  <si>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</si>
  <si>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</si>
  <si>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</si>
  <si>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</si>
  <si>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</si>
  <si>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</si>
  <si>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</si>
  <si>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</si>
  <si>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</si>
  <si>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</si>
  <si>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</si>
  <si>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</si>
  <si>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</si>
  <si>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2/22/2015</t>
  </si>
  <si>
    <t>2/24/2015</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</si>
  <si>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</si>
  <si>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</si>
  <si>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</si>
  <si>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</si>
  <si>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</si>
  <si>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</si>
  <si>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</si>
  <si>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</si>
  <si>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</si>
  <si>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</si>
  <si>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</si>
  <si>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</si>
  <si>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</si>
  <si>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</si>
  <si>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</si>
  <si>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</si>
  <si>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</si>
  <si>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</si>
  <si>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</si>
  <si>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</si>
  <si>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</si>
  <si>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</si>
  <si>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</si>
  <si>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</si>
  <si>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</si>
  <si>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</si>
  <si>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</si>
  <si>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</si>
  <si>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</si>
  <si>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</si>
  <si>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</si>
  <si>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</si>
  <si>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</si>
  <si>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</si>
  <si>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</si>
  <si>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</si>
  <si>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</si>
  <si>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</si>
  <si>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</si>
  <si>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</si>
  <si>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</si>
  <si>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</si>
  <si>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</si>
  <si>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</si>
  <si>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</si>
  <si>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</si>
  <si>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</si>
  <si>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</si>
  <si>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</si>
  <si>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</si>
  <si>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</si>
  <si>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</si>
  <si>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</si>
  <si>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</si>
  <si>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</si>
  <si>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</si>
  <si>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</si>
  <si>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</si>
  <si>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</si>
  <si>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</si>
  <si>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</si>
  <si>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</si>
  <si>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</si>
  <si>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</si>
  <si>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</si>
  <si>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</si>
  <si>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</si>
  <si>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</si>
  <si>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</si>
  <si>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</si>
  <si>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</si>
  <si>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</si>
  <si>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</si>
  <si>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</si>
  <si>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9/20/2015</t>
  </si>
  <si>
    <t>US-2016-122182</t>
  </si>
  <si>
    <t>US-2014-130358</t>
  </si>
  <si>
    <t>6/26/2014</t>
  </si>
  <si>
    <t>OFF-AR-10002766</t>
  </si>
  <si>
    <t>CA-2014-102673</t>
  </si>
  <si>
    <t>TEC-PH-10004434</t>
  </si>
  <si>
    <t>Cisco IP Phone 7961G VoIP phone - Dark gray</t>
  </si>
  <si>
    <t>CA-2016-145303</t>
  </si>
  <si>
    <t>8/31/2016</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</si>
  <si>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</si>
  <si>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</si>
  <si>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</si>
  <si>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</si>
  <si>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</si>
  <si>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</si>
  <si>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</si>
  <si>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</si>
  <si>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</si>
  <si>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</si>
  <si>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</si>
  <si>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</si>
  <si>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</si>
  <si>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</si>
  <si>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</si>
  <si>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</si>
  <si>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5/16/2017</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</si>
  <si>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</si>
  <si>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</si>
  <si>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</si>
  <si>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</si>
  <si>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</si>
  <si>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</si>
  <si>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</si>
  <si>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</si>
  <si>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</si>
  <si>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</si>
  <si>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</si>
  <si>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</si>
  <si>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</si>
  <si>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</si>
  <si>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</si>
  <si>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</si>
  <si>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</si>
  <si>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</si>
  <si>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</si>
  <si>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</si>
  <si>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</si>
  <si>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</si>
  <si>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</si>
  <si>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</si>
  <si>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</si>
  <si>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7/27/2017</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</si>
  <si>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</si>
  <si>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</si>
  <si>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</si>
  <si>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</si>
  <si>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</si>
  <si>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</si>
  <si>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</si>
  <si>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</si>
  <si>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</si>
  <si>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</si>
  <si>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</si>
  <si>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</si>
  <si>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</si>
  <si>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</si>
  <si>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</si>
  <si>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</si>
  <si>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</si>
  <si>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5/19/2014</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</si>
  <si>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</si>
  <si>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</si>
  <si>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</si>
  <si>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</si>
  <si>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</si>
  <si>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</si>
  <si>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</si>
  <si>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</si>
  <si>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</si>
  <si>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</si>
  <si>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</si>
  <si>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</si>
  <si>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</si>
  <si>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</si>
  <si>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3/14/2015</t>
  </si>
  <si>
    <t>US-2017-106131</t>
  </si>
  <si>
    <t>1/16/2017</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</si>
  <si>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</si>
  <si>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</si>
  <si>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</si>
  <si>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</si>
  <si>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</si>
  <si>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</si>
  <si>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</si>
  <si>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</si>
  <si>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</si>
  <si>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</si>
  <si>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</si>
  <si>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</si>
  <si>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</si>
  <si>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</si>
  <si>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</si>
  <si>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</si>
  <si>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</si>
  <si>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</si>
  <si>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</si>
  <si>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</si>
  <si>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</si>
  <si>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</si>
  <si>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</si>
  <si>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</si>
  <si>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</si>
  <si>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</si>
  <si>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</si>
  <si>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</si>
  <si>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</si>
  <si>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</si>
  <si>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</si>
  <si>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</si>
  <si>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</si>
  <si>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</si>
  <si>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</si>
  <si>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</si>
  <si>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</si>
  <si>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</si>
  <si>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</si>
  <si>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</si>
  <si>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4/23/2015</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</si>
  <si>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</si>
  <si>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</si>
  <si>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</si>
  <si>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</si>
  <si>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</si>
  <si>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</si>
  <si>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</si>
  <si>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</si>
  <si>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</si>
  <si>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</si>
  <si>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</si>
  <si>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</si>
  <si>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</si>
  <si>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</si>
  <si>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</si>
  <si>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</si>
  <si>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</si>
  <si>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</si>
  <si>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</si>
  <si>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</si>
  <si>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</si>
  <si>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</si>
  <si>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</si>
  <si>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</si>
  <si>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</si>
  <si>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</si>
  <si>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</si>
  <si>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</si>
  <si>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</si>
  <si>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</si>
  <si>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</si>
  <si>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</si>
  <si>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</si>
  <si>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</si>
  <si>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</si>
  <si>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</si>
  <si>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</si>
  <si>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</si>
  <si>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</si>
  <si>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</si>
  <si>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</si>
  <si>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</si>
  <si>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</si>
  <si>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</si>
  <si>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</si>
  <si>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</si>
  <si>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</si>
  <si>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</si>
  <si>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</si>
  <si>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</si>
  <si>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</si>
  <si>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</si>
  <si>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</si>
  <si>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</si>
  <si>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</si>
  <si>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</si>
  <si>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</si>
  <si>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</si>
  <si>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</si>
  <si>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</si>
  <si>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</si>
  <si>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</si>
  <si>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</si>
  <si>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</si>
  <si>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</si>
  <si>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</si>
  <si>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</si>
  <si>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</si>
  <si>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</si>
  <si>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</si>
  <si>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</si>
  <si>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</si>
  <si>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</si>
  <si>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</si>
  <si>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</si>
  <si>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4/20/2016</t>
  </si>
  <si>
    <t>TEC-MA-10001047</t>
  </si>
  <si>
    <t>3D Systems Cube Printer, 2nd Generation, Magenta</t>
  </si>
  <si>
    <t>CA-2014-166989</t>
  </si>
  <si>
    <t>CA-2014-103100</t>
  </si>
  <si>
    <t>OFF-LA-10003720</t>
  </si>
  <si>
    <t>Avery 487</t>
  </si>
  <si>
    <t>CA-2015-105690</t>
  </si>
  <si>
    <t>Port Arthur</t>
  </si>
  <si>
    <t>CA-2017-127516</t>
  </si>
  <si>
    <t>US-2015-117184</t>
  </si>
  <si>
    <t>5/21/2015</t>
  </si>
  <si>
    <t>CA-2017-102407</t>
  </si>
  <si>
    <t>CA-2017-130967</t>
  </si>
  <si>
    <t>CA-2017-101581</t>
  </si>
  <si>
    <t>CA-2017-169124</t>
  </si>
  <si>
    <t>Citrus Heights</t>
  </si>
  <si>
    <t>CA-2017-117261</t>
  </si>
  <si>
    <t>CA-2017-129021</t>
  </si>
  <si>
    <t>CA-2014-123253</t>
  </si>
  <si>
    <t>8/22/2014</t>
  </si>
  <si>
    <t>CA-2016-121601</t>
  </si>
  <si>
    <t>The Colony</t>
  </si>
  <si>
    <t>CA-2014-162278</t>
  </si>
  <si>
    <t>10/26/2014</t>
  </si>
  <si>
    <t>10/30/2014</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</si>
  <si>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</si>
  <si>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</si>
  <si>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</si>
  <si>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</si>
  <si>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</si>
  <si>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</si>
  <si>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</si>
  <si>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</si>
  <si>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</si>
  <si>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</si>
  <si>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</si>
  <si>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</si>
  <si>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2/14/2015</t>
  </si>
  <si>
    <t>CA-2016-153346</t>
  </si>
  <si>
    <t>1/25/2016</t>
  </si>
  <si>
    <t>1/27/2016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</si>
  <si>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</si>
  <si>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</si>
  <si>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</si>
  <si>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</si>
  <si>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</si>
  <si>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</si>
  <si>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</si>
  <si>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</si>
  <si>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</si>
  <si>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</si>
  <si>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</si>
  <si>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</si>
  <si>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</si>
  <si>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</si>
  <si>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</si>
  <si>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</si>
  <si>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</si>
  <si>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</si>
  <si>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</si>
  <si>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</si>
  <si>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</si>
  <si>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</si>
  <si>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</si>
  <si>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</si>
  <si>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</si>
  <si>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</si>
  <si>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</si>
  <si>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</si>
  <si>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</si>
  <si>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</si>
  <si>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</si>
  <si>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</si>
  <si>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</si>
  <si>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</si>
  <si>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</si>
  <si>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</si>
  <si>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</si>
  <si>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</si>
  <si>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</si>
  <si>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</si>
  <si>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</si>
  <si>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</si>
  <si>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</si>
  <si>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</si>
  <si>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</si>
  <si>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</si>
  <si>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</si>
  <si>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</si>
  <si>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4/30/2014</t>
  </si>
  <si>
    <t>San Gabriel</t>
  </si>
  <si>
    <t>CA-2015-140830</t>
  </si>
  <si>
    <t>CA-2015-152891</t>
  </si>
  <si>
    <t>10/25/2015</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</si>
  <si>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</si>
  <si>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</si>
  <si>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</si>
  <si>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</si>
  <si>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</si>
  <si>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</si>
  <si>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</si>
  <si>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</si>
  <si>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</si>
  <si>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</si>
  <si>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</si>
  <si>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</si>
  <si>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</si>
  <si>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</si>
  <si>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</si>
  <si>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</si>
  <si>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</si>
  <si>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</si>
  <si>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</si>
  <si>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</si>
  <si>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</si>
  <si>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</si>
  <si>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</si>
  <si>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</si>
  <si>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</si>
  <si>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</si>
  <si>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</si>
  <si>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</si>
  <si>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</si>
  <si>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</si>
  <si>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</si>
  <si>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</si>
  <si>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</si>
  <si>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</si>
  <si>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</si>
  <si>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</si>
  <si>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</si>
  <si>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</si>
  <si>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</si>
  <si>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</si>
  <si>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</si>
  <si>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7/26/2016</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</si>
  <si>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</si>
  <si>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</si>
  <si>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</si>
  <si>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</si>
  <si>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</si>
  <si>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</si>
  <si>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</si>
  <si>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</si>
  <si>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</si>
  <si>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</si>
  <si>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</si>
  <si>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</si>
  <si>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</si>
  <si>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</si>
  <si>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</si>
  <si>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</si>
  <si>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</si>
  <si>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</si>
  <si>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</si>
  <si>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</si>
  <si>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</si>
  <si>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</si>
  <si>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</si>
  <si>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</si>
  <si>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</si>
  <si>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</si>
  <si>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</si>
  <si>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3/28/2014</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</si>
  <si>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</si>
  <si>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</si>
  <si>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</si>
  <si>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</si>
  <si>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</si>
  <si>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</si>
  <si>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</si>
  <si>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</si>
  <si>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</si>
  <si>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</si>
  <si>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</si>
  <si>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</si>
  <si>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</si>
  <si>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</si>
  <si>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</si>
  <si>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</si>
  <si>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</si>
  <si>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</si>
  <si>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</si>
  <si>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</si>
  <si>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</si>
  <si>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</si>
  <si>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</si>
  <si>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</si>
  <si>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</si>
  <si>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</si>
  <si>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</si>
  <si>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</si>
  <si>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</si>
  <si>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</si>
  <si>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</si>
  <si>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</si>
  <si>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6/14/2017</t>
  </si>
  <si>
    <t>OFF-ST-10003805</t>
  </si>
  <si>
    <t>24 Capacity Maxi Data Binder Racks, Pearl</t>
  </si>
  <si>
    <t>CA-2014-109491</t>
  </si>
  <si>
    <t>2/20/2014</t>
  </si>
  <si>
    <t>2/26/2014</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</si>
  <si>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</si>
  <si>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</si>
  <si>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</si>
  <si>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</si>
  <si>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</si>
  <si>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</si>
  <si>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</si>
  <si>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</si>
  <si>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</si>
  <si>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</si>
  <si>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</si>
  <si>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</si>
  <si>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</si>
  <si>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</si>
  <si>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</si>
  <si>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</si>
  <si>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</si>
  <si>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</si>
  <si>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</si>
  <si>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</si>
  <si>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</si>
  <si>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</si>
  <si>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</si>
  <si>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</si>
  <si>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7/13/2014</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</si>
  <si>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</si>
  <si>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</si>
  <si>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</si>
  <si>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</si>
  <si>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</si>
  <si>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</si>
  <si>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</si>
  <si>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</si>
  <si>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</si>
  <si>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</si>
  <si>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</si>
  <si>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</si>
  <si>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</si>
  <si>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</si>
  <si>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</si>
  <si>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</si>
  <si>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</si>
  <si>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4/19/2014</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</si>
  <si>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</si>
  <si>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</si>
  <si>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</si>
  <si>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</si>
  <si>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</si>
  <si>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</si>
  <si>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</si>
  <si>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</si>
  <si>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</si>
  <si>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</si>
  <si>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</si>
  <si>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</si>
  <si>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</si>
  <si>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</si>
  <si>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</si>
  <si>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</si>
  <si>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</si>
  <si>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</si>
  <si>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</si>
  <si>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</si>
  <si>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</si>
  <si>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</si>
  <si>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</si>
  <si>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</si>
  <si>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</si>
  <si>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</si>
  <si>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</si>
  <si>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</si>
  <si>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</si>
  <si>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</si>
  <si>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</si>
  <si>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</si>
  <si>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</si>
  <si>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5/26/2015</t>
  </si>
  <si>
    <t>OFF-PA-10003134</t>
  </si>
  <si>
    <t>Xerox 1937</t>
  </si>
  <si>
    <t>CA-2015-135020</t>
  </si>
  <si>
    <t>US-2017-141852</t>
  </si>
  <si>
    <t>CA-2016-109407</t>
  </si>
  <si>
    <t>1/24/2016</t>
  </si>
  <si>
    <t>1/26/2016</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</si>
  <si>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</si>
  <si>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</si>
  <si>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</si>
  <si>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</si>
  <si>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</si>
  <si>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</si>
  <si>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</si>
  <si>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</si>
  <si>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</si>
  <si>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</si>
  <si>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</si>
  <si>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</si>
  <si>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</si>
  <si>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</si>
  <si>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</si>
  <si>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</si>
  <si>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</si>
  <si>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</si>
  <si>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9/16/2016</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</si>
  <si>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</si>
  <si>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</si>
  <si>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</si>
  <si>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</si>
  <si>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</si>
  <si>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</si>
  <si>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</si>
  <si>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</si>
  <si>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</si>
  <si>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</si>
  <si>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</si>
  <si>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</si>
  <si>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</si>
  <si>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</si>
  <si>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</si>
  <si>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</si>
  <si>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</si>
  <si>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</si>
  <si>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</si>
  <si>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</si>
  <si>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</si>
  <si>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</si>
  <si>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</si>
  <si>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</si>
  <si>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</si>
  <si>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</si>
  <si>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</si>
  <si>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</si>
  <si>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</si>
  <si>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</si>
  <si>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</si>
  <si>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</si>
  <si>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</si>
  <si>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</si>
  <si>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</si>
  <si>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</si>
  <si>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</si>
  <si>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</si>
  <si>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</si>
  <si>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12/22/2014</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</si>
  <si>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</si>
  <si>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</si>
  <si>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</si>
  <si>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</si>
  <si>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</si>
  <si>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</si>
  <si>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</si>
  <si>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</si>
  <si>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</si>
  <si>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</si>
  <si>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</si>
  <si>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</si>
  <si>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</si>
  <si>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</si>
  <si>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</si>
  <si>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</si>
  <si>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</si>
  <si>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</si>
  <si>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</si>
  <si>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</si>
  <si>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</si>
  <si>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</si>
  <si>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</si>
  <si>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</si>
  <si>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</si>
  <si>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</si>
  <si>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</si>
  <si>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</si>
  <si>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</si>
  <si>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</si>
  <si>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</si>
  <si>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</si>
  <si>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</si>
  <si>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</si>
  <si>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</si>
  <si>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</si>
  <si>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</si>
  <si>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</si>
  <si>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</si>
  <si>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</si>
  <si>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</si>
  <si>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</si>
  <si>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</si>
  <si>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</si>
  <si>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</si>
  <si>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</si>
  <si>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</si>
  <si>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</si>
  <si>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</si>
  <si>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</si>
  <si>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</si>
  <si>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</si>
  <si>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</si>
  <si>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</si>
  <si>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4/24/2015</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</si>
  <si>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</si>
  <si>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</si>
  <si>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</si>
  <si>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</si>
  <si>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</si>
  <si>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</si>
  <si>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</si>
  <si>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</si>
  <si>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</si>
  <si>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</si>
  <si>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</si>
  <si>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</si>
  <si>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2/23/2016</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</si>
  <si>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</si>
  <si>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</si>
  <si>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</si>
  <si>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</si>
  <si>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</si>
  <si>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</si>
  <si>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</si>
  <si>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</si>
  <si>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</si>
  <si>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</si>
  <si>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</si>
  <si>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</si>
  <si>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</si>
  <si>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</si>
  <si>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</si>
  <si>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</si>
  <si>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</si>
  <si>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</si>
  <si>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</si>
  <si>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</si>
  <si>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</si>
  <si>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</si>
  <si>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</si>
  <si>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12/30/2015</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</si>
  <si>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</si>
  <si>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</si>
  <si>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</si>
  <si>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</si>
  <si>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</si>
  <si>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</si>
  <si>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</si>
  <si>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</si>
  <si>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</si>
  <si>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</si>
  <si>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</si>
  <si>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</si>
  <si>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</si>
  <si>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</si>
  <si>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</si>
  <si>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</si>
  <si>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</si>
  <si>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</si>
  <si>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</si>
  <si>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</si>
  <si>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</si>
  <si>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</si>
  <si>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</si>
  <si>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</si>
  <si>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</si>
  <si>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</si>
  <si>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</si>
  <si>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</si>
  <si>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</si>
  <si>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</si>
  <si>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</si>
  <si>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</si>
  <si>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1/13/2015</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</si>
  <si>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</si>
  <si>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</si>
  <si>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</si>
  <si>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</si>
  <si>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</si>
  <si>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</si>
  <si>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</si>
  <si>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</si>
  <si>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</si>
  <si>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</si>
  <si>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</si>
  <si>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</si>
  <si>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</si>
  <si>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</si>
  <si>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</si>
  <si>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</si>
  <si>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</si>
  <si>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</si>
  <si>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</si>
  <si>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3/15/2017</t>
  </si>
  <si>
    <t>CA-2014-151379</t>
  </si>
  <si>
    <t>CA-2016-163167</t>
  </si>
  <si>
    <t>CA-2016-135776</t>
  </si>
  <si>
    <t>OFF-AR-10001231</t>
  </si>
  <si>
    <t>Sanford EarthWrite Recycled Pencils, Medium Soft, #2</t>
  </si>
  <si>
    <t>US-2014-122021</t>
  </si>
  <si>
    <t>10/17/2014</t>
  </si>
  <si>
    <t>CA-2016-130484</t>
  </si>
  <si>
    <t>CA-2017-120936</t>
  </si>
  <si>
    <t>CA-2017-110884</t>
  </si>
  <si>
    <t>US-2014-161613</t>
  </si>
  <si>
    <t>US-2014-146353</t>
  </si>
  <si>
    <t>10/14/2014</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</si>
  <si>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</si>
  <si>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</si>
  <si>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</si>
  <si>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</si>
  <si>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</si>
  <si>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</si>
  <si>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</si>
  <si>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</si>
  <si>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</si>
  <si>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</si>
  <si>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</si>
  <si>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</si>
  <si>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</si>
  <si>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</si>
  <si>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</si>
  <si>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</si>
  <si>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</si>
  <si>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</si>
  <si>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</si>
  <si>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</si>
  <si>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</si>
  <si>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</si>
  <si>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3/21/2015</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</si>
  <si>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</si>
  <si>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</si>
  <si>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</si>
  <si>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</si>
  <si>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</si>
  <si>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</si>
  <si>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</si>
  <si>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</si>
  <si>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</si>
  <si>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</si>
  <si>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</si>
  <si>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</si>
  <si>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</si>
  <si>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</si>
  <si>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</si>
  <si>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</si>
  <si>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</si>
  <si>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</si>
  <si>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</si>
  <si>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</si>
  <si>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</si>
  <si>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</si>
  <si>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</si>
  <si>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</si>
  <si>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</si>
  <si>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</si>
  <si>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</si>
  <si>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</si>
  <si>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</si>
  <si>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</si>
  <si>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</si>
  <si>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</si>
  <si>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</si>
  <si>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</si>
  <si>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</si>
  <si>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</si>
  <si>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</si>
  <si>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</si>
  <si>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</si>
  <si>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</si>
  <si>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</si>
  <si>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</si>
  <si>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</si>
  <si>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</si>
  <si>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</si>
  <si>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</si>
  <si>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</si>
  <si>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1/31/2016</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</si>
  <si>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</si>
  <si>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</si>
  <si>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</si>
  <si>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</si>
  <si>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</si>
  <si>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</si>
  <si>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</si>
  <si>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</si>
  <si>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</si>
  <si>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</si>
  <si>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</si>
  <si>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</si>
  <si>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</si>
  <si>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</si>
  <si>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</si>
  <si>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</si>
  <si>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</si>
  <si>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</si>
  <si>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</si>
  <si>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</si>
  <si>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</si>
  <si>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</si>
  <si>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</si>
  <si>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</si>
  <si>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</si>
  <si>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</si>
  <si>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</si>
  <si>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</si>
  <si>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</si>
  <si>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</si>
  <si>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</si>
  <si>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</si>
  <si>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</si>
  <si>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</si>
  <si>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</si>
  <si>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</si>
  <si>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</si>
  <si>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</si>
  <si>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</si>
  <si>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</si>
  <si>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</si>
  <si>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</si>
  <si>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</si>
  <si>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</si>
  <si>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</si>
  <si>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</si>
  <si>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</si>
  <si>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</si>
  <si>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</si>
  <si>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</si>
  <si>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</si>
  <si>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</si>
  <si>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</si>
  <si>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</si>
  <si>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</si>
  <si>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</si>
  <si>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</si>
  <si>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4/22/2014</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</si>
  <si>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</si>
  <si>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</si>
  <si>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</si>
  <si>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</si>
  <si>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</si>
  <si>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</si>
  <si>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</si>
  <si>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</si>
  <si>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</si>
  <si>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</si>
  <si>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</si>
  <si>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</si>
  <si>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</si>
  <si>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</si>
  <si>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</si>
  <si>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</si>
  <si>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</si>
  <si>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</si>
  <si>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</si>
  <si>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</si>
  <si>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</si>
  <si>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</si>
  <si>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</si>
  <si>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</si>
  <si>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</si>
  <si>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</si>
  <si>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</si>
  <si>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</si>
  <si>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</si>
  <si>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</si>
  <si>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</si>
  <si>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</si>
  <si>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</si>
  <si>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</si>
  <si>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</si>
  <si>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</si>
  <si>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</si>
  <si>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</si>
  <si>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</si>
  <si>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6/21/2015</t>
  </si>
  <si>
    <t>6/27/2015</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</si>
  <si>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</si>
  <si>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</si>
  <si>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</si>
  <si>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</si>
  <si>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</si>
  <si>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</si>
  <si>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</si>
  <si>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</si>
  <si>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</si>
  <si>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</si>
  <si>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</si>
  <si>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</si>
  <si>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</si>
  <si>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</si>
  <si>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</si>
  <si>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</si>
  <si>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</si>
  <si>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</si>
  <si>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</si>
  <si>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</si>
  <si>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</si>
  <si>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</si>
  <si>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</si>
  <si>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</si>
  <si>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</si>
  <si>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</si>
  <si>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</si>
  <si>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</si>
  <si>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</si>
  <si>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</si>
  <si>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</si>
  <si>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</si>
  <si>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</si>
  <si>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</si>
  <si>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</si>
  <si>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</si>
  <si>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</si>
  <si>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</si>
  <si>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</si>
  <si>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</si>
  <si>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</si>
  <si>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</si>
  <si>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</si>
  <si>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</si>
  <si>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</si>
  <si>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1/18/2015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</si>
  <si>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</si>
  <si>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</si>
  <si>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</si>
  <si>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</si>
  <si>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</si>
  <si>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</si>
  <si>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</si>
  <si>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</si>
  <si>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</si>
  <si>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</si>
  <si>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</si>
  <si>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</si>
  <si>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</si>
  <si>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</si>
  <si>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</si>
  <si>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</si>
  <si>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</si>
  <si>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</si>
  <si>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</si>
  <si>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</si>
  <si>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</si>
  <si>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</si>
  <si>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</si>
  <si>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</si>
  <si>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</si>
  <si>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</si>
  <si>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</si>
  <si>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</si>
  <si>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</si>
  <si>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</si>
  <si>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</si>
  <si>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</si>
  <si>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</si>
  <si>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</si>
  <si>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</si>
  <si>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</si>
  <si>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</si>
  <si>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8/14/2016</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</si>
  <si>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</si>
  <si>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</si>
  <si>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</si>
  <si>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</si>
  <si>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</si>
  <si>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</si>
  <si>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</si>
  <si>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</si>
  <si>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</si>
  <si>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</si>
  <si>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</si>
  <si>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</si>
  <si>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</si>
  <si>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</si>
  <si>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</si>
  <si>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</si>
  <si>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</si>
  <si>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</si>
  <si>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</si>
  <si>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</si>
  <si>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</si>
  <si>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</si>
  <si>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</si>
  <si>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</si>
  <si>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</si>
  <si>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</si>
  <si>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</si>
  <si>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</si>
  <si>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</si>
  <si>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</si>
  <si>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</si>
  <si>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</si>
  <si>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</si>
  <si>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</si>
  <si>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</si>
  <si>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</si>
  <si>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</si>
  <si>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</si>
  <si>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</si>
  <si>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</si>
  <si>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</si>
  <si>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</si>
  <si>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</si>
  <si>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</si>
  <si>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</si>
  <si>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</si>
  <si>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</si>
  <si>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</si>
  <si>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1/22/2015</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</si>
  <si>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</si>
  <si>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</si>
  <si>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</si>
  <si>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</si>
  <si>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</si>
  <si>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</si>
  <si>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</si>
  <si>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</si>
  <si>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</si>
  <si>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</si>
  <si>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</si>
  <si>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</si>
  <si>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</si>
  <si>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</si>
  <si>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</si>
  <si>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</si>
  <si>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</si>
  <si>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</si>
  <si>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</si>
  <si>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</si>
  <si>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</si>
  <si>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</si>
  <si>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</si>
  <si>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</si>
  <si>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</si>
  <si>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</si>
  <si>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</si>
  <si>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1/21/2014</t>
  </si>
  <si>
    <t>CA-2016-107790</t>
  </si>
  <si>
    <t>CA-2017-158071</t>
  </si>
  <si>
    <t>CA-2017-147403</t>
  </si>
  <si>
    <t>OFF-PA-10003302</t>
  </si>
  <si>
    <t>Xerox 1906</t>
  </si>
  <si>
    <t>US-2017-136721</t>
  </si>
  <si>
    <t>CA-2015-118738</t>
  </si>
  <si>
    <t>CA-2017-134152</t>
  </si>
  <si>
    <t>5/31/2017</t>
  </si>
  <si>
    <t>CA-2014-125542</t>
  </si>
  <si>
    <t>CA-2016-136021</t>
  </si>
  <si>
    <t>TEC-MA-10000423</t>
  </si>
  <si>
    <t>Texas Instruments TI-34 Scientific Calculator</t>
  </si>
  <si>
    <t>CA-2016-149195</t>
  </si>
  <si>
    <t>DM-13525</t>
  </si>
  <si>
    <t>Don Miller</t>
  </si>
  <si>
    <t>CA-2017-161410</t>
  </si>
  <si>
    <t>CA-2017-152786</t>
  </si>
  <si>
    <t>Rogers</t>
  </si>
  <si>
    <t>CA-2017-164707</t>
  </si>
  <si>
    <t>2/18/2017</t>
  </si>
  <si>
    <t>CA-2017-163874</t>
  </si>
  <si>
    <t>US-2014-123183</t>
  </si>
  <si>
    <t>CA-2014-104829</t>
  </si>
  <si>
    <t>US-2016-147340</t>
  </si>
  <si>
    <t>CA-2016-145492</t>
  </si>
  <si>
    <t>CA-2016-163202</t>
  </si>
  <si>
    <t>CA-2016-117681</t>
  </si>
  <si>
    <t>CA-2017-132262</t>
  </si>
  <si>
    <t>ML-18265</t>
  </si>
  <si>
    <t>Muhammed Lee</t>
  </si>
  <si>
    <t>CA-2017-123043</t>
  </si>
  <si>
    <t>8/24/2017</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</si>
  <si>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</si>
  <si>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</si>
  <si>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</si>
  <si>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</si>
  <si>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</si>
  <si>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</si>
  <si>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</si>
  <si>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</si>
  <si>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</si>
  <si>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</si>
  <si>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</si>
  <si>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</si>
  <si>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</si>
  <si>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</si>
  <si>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</si>
  <si>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</si>
  <si>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</si>
  <si>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</si>
  <si>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</si>
  <si>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</si>
  <si>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</si>
  <si>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</si>
  <si>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</si>
  <si>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</si>
  <si>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</si>
  <si>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</si>
  <si>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</si>
  <si>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</si>
  <si>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</si>
  <si>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</si>
  <si>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</si>
  <si>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</si>
  <si>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</si>
  <si>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</si>
  <si>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</si>
  <si>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</si>
  <si>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</si>
  <si>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</si>
  <si>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</si>
  <si>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</si>
  <si>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</si>
  <si>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</si>
  <si>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</si>
  <si>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</si>
  <si>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</si>
  <si>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</si>
  <si>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</si>
  <si>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</si>
  <si>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</si>
  <si>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</si>
  <si>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</si>
  <si>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</si>
  <si>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4/28/2017</t>
  </si>
  <si>
    <t>CA-2017-130631</t>
  </si>
  <si>
    <t>OFF-FA-10000089</t>
  </si>
  <si>
    <t>Acco Glide Clips</t>
  </si>
  <si>
    <t>CA-2017-116680</t>
  </si>
  <si>
    <t>FUR-TA-10001771</t>
  </si>
  <si>
    <t>Bush Cubix Conference Tables, Fully Assembled</t>
  </si>
  <si>
    <t>US-2014-107405</t>
  </si>
  <si>
    <t>CA-2017-101574</t>
  </si>
  <si>
    <t>CA-2014-146591</t>
  </si>
  <si>
    <t>1/19/2014</t>
  </si>
  <si>
    <t>CA-2014-107706</t>
  </si>
  <si>
    <t>2/14/2014</t>
  </si>
  <si>
    <t>2/19/2014</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</si>
  <si>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</si>
  <si>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</si>
  <si>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</si>
  <si>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</si>
  <si>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</si>
  <si>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</si>
  <si>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</si>
  <si>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</si>
  <si>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</si>
  <si>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</si>
  <si>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</si>
  <si>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</si>
  <si>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</si>
  <si>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</si>
  <si>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10/29/2015</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</si>
  <si>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</si>
  <si>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</si>
  <si>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</si>
  <si>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</si>
  <si>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</si>
  <si>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</si>
  <si>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</si>
  <si>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</si>
  <si>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</si>
  <si>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</si>
  <si>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</si>
  <si>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</si>
  <si>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</si>
  <si>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</si>
  <si>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2/24/2014</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</si>
  <si>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</si>
  <si>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</si>
  <si>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</si>
  <si>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</si>
  <si>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</si>
  <si>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</si>
  <si>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</si>
  <si>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</si>
  <si>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</si>
  <si>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</si>
  <si>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</si>
  <si>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</si>
  <si>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</si>
  <si>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</si>
  <si>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</si>
  <si>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</si>
  <si>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</si>
  <si>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</si>
  <si>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</si>
  <si>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</si>
  <si>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</si>
  <si>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</si>
  <si>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</si>
  <si>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</si>
  <si>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</si>
  <si>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</si>
  <si>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</si>
  <si>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</si>
  <si>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</si>
  <si>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</si>
  <si>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</si>
  <si>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</si>
  <si>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</si>
  <si>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</si>
  <si>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</si>
  <si>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</si>
  <si>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</si>
  <si>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</si>
  <si>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</si>
  <si>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</si>
  <si>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</si>
  <si>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</si>
  <si>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</si>
  <si>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</si>
  <si>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</si>
  <si>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</si>
  <si>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</si>
  <si>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</si>
  <si>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</si>
  <si>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</si>
  <si>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</si>
  <si>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</si>
  <si>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</si>
  <si>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</si>
  <si>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</si>
  <si>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</si>
  <si>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</si>
  <si>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</si>
  <si>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</si>
  <si>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</si>
  <si>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</si>
  <si>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</si>
  <si>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</si>
  <si>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</si>
  <si>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</si>
  <si>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</si>
  <si>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</si>
  <si>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</si>
  <si>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</si>
  <si>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</si>
  <si>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</si>
  <si>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</si>
  <si>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</si>
  <si>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</si>
  <si>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</si>
  <si>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</si>
  <si>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</si>
  <si>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</si>
  <si>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</si>
  <si>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</si>
  <si>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</si>
  <si>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</si>
  <si>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</si>
  <si>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</si>
  <si>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</si>
  <si>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</si>
  <si>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</si>
  <si>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</si>
  <si>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</si>
  <si>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</si>
  <si>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</si>
  <si>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2/15/2014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</si>
  <si>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</si>
  <si>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</si>
  <si>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</si>
  <si>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</si>
  <si>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</si>
  <si>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</si>
  <si>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</si>
  <si>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</si>
  <si>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</si>
  <si>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</si>
  <si>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</si>
  <si>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</si>
  <si>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</si>
  <si>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5/15/2015</t>
  </si>
  <si>
    <t>5/20/2015</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</si>
  <si>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</si>
  <si>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</si>
  <si>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</si>
  <si>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</si>
  <si>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</si>
  <si>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</si>
  <si>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</si>
  <si>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</si>
  <si>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</si>
  <si>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</si>
  <si>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</si>
  <si>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</si>
  <si>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</si>
  <si>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</si>
  <si>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</si>
  <si>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</si>
  <si>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</si>
  <si>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</si>
  <si>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</si>
  <si>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5/28/2014</t>
  </si>
  <si>
    <t>CA-2014-126802</t>
  </si>
  <si>
    <t>CA-2016-143924</t>
  </si>
  <si>
    <t>7/28/2016</t>
  </si>
  <si>
    <t>Holland</t>
  </si>
  <si>
    <t>CA-2016-141551</t>
  </si>
  <si>
    <t>CA-2014-164315</t>
  </si>
  <si>
    <t>CA-2015-131072</t>
  </si>
  <si>
    <t>CA-2014-131541</t>
  </si>
  <si>
    <t>7/28/2014</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</si>
  <si>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</si>
  <si>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</si>
  <si>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</si>
  <si>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</si>
  <si>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</si>
  <si>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</si>
  <si>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</si>
  <si>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</si>
  <si>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</si>
  <si>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</si>
  <si>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</si>
  <si>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</si>
  <si>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</si>
  <si>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</si>
  <si>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</si>
  <si>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</si>
  <si>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</si>
  <si>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</si>
  <si>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</si>
  <si>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</si>
  <si>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</si>
  <si>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</si>
  <si>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</si>
  <si>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</si>
  <si>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</si>
  <si>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</si>
  <si>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1/25/2014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</si>
  <si>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</si>
  <si>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</si>
  <si>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</si>
  <si>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</si>
  <si>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</si>
  <si>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</si>
  <si>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</si>
  <si>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</si>
  <si>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</si>
  <si>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</si>
  <si>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</si>
  <si>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</si>
  <si>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</si>
  <si>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</si>
  <si>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</si>
  <si>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</si>
  <si>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</si>
  <si>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</si>
  <si>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</si>
  <si>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</si>
  <si>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</si>
  <si>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</si>
  <si>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</si>
  <si>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</si>
  <si>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</si>
  <si>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</si>
  <si>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</si>
  <si>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</si>
  <si>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</si>
  <si>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</si>
  <si>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</si>
  <si>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</si>
  <si>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</si>
  <si>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</si>
  <si>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</si>
  <si>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</si>
  <si>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</si>
  <si>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</si>
  <si>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</si>
  <si>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</si>
  <si>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</si>
  <si>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</si>
  <si>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</si>
  <si>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</si>
  <si>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</si>
  <si>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</si>
  <si>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</si>
  <si>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</si>
  <si>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</si>
  <si>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</si>
  <si>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</si>
  <si>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</si>
  <si>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</si>
  <si>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</si>
  <si>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</si>
  <si>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</si>
  <si>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</si>
  <si>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</si>
  <si>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</si>
  <si>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</si>
  <si>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</si>
  <si>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</si>
  <si>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</si>
  <si>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7/18/2015</t>
  </si>
  <si>
    <t>7/22/2015</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</si>
  <si>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</si>
  <si>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</si>
  <si>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</si>
  <si>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</si>
  <si>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</si>
  <si>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</si>
  <si>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</si>
  <si>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</si>
  <si>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</si>
  <si>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</si>
  <si>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</si>
  <si>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</si>
  <si>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</si>
  <si>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</si>
  <si>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</si>
  <si>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</si>
  <si>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</si>
  <si>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</si>
  <si>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</si>
  <si>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</si>
  <si>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</si>
  <si>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4/29/2015</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</si>
  <si>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</si>
  <si>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</si>
  <si>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</si>
  <si>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</si>
  <si>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</si>
  <si>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</si>
  <si>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</si>
  <si>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</si>
  <si>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</si>
  <si>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</si>
  <si>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</si>
  <si>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</si>
  <si>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</si>
  <si>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</si>
  <si>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</si>
  <si>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</si>
  <si>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</si>
  <si>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</si>
  <si>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</si>
  <si>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</si>
  <si>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</si>
  <si>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</si>
  <si>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</si>
  <si>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</si>
  <si>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</si>
  <si>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</si>
  <si>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</si>
  <si>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</si>
  <si>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</si>
  <si>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</si>
  <si>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</si>
  <si>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</si>
  <si>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</si>
  <si>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</si>
  <si>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</si>
  <si>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</si>
  <si>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</si>
  <si>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</si>
  <si>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</si>
  <si>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</si>
  <si>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</si>
  <si>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</si>
  <si>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</si>
  <si>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</si>
  <si>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</si>
  <si>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</si>
  <si>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</si>
  <si>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</si>
  <si>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</si>
  <si>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5/25/2017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</si>
  <si>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</si>
  <si>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</si>
  <si>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</si>
  <si>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</si>
  <si>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</si>
  <si>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</si>
  <si>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</si>
  <si>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</si>
  <si>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</si>
  <si>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</si>
  <si>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</si>
  <si>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</si>
  <si>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</si>
  <si>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</si>
  <si>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11/13/2014</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</si>
  <si>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</si>
  <si>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</si>
  <si>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</si>
  <si>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</si>
  <si>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</si>
  <si>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</si>
  <si>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</si>
  <si>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</si>
  <si>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</si>
  <si>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</si>
  <si>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</si>
  <si>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</si>
  <si>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</si>
  <si>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</si>
  <si>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</si>
  <si>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</si>
  <si>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</si>
  <si>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</si>
  <si>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</si>
  <si>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</si>
  <si>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</si>
  <si>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</si>
  <si>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</si>
  <si>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</si>
  <si>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</si>
  <si>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</si>
  <si>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</si>
  <si>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</si>
  <si>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</si>
  <si>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</si>
  <si>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</si>
  <si>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</si>
  <si>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</si>
  <si>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</si>
  <si>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</si>
  <si>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</si>
  <si>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</si>
  <si>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</si>
  <si>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</si>
  <si>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</si>
  <si>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</si>
  <si>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</si>
  <si>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</si>
  <si>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</si>
  <si>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</si>
  <si>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</si>
  <si>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</si>
  <si>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</si>
  <si>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</si>
  <si>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</si>
  <si>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</si>
  <si>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</si>
  <si>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</si>
  <si>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</si>
  <si>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</si>
  <si>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</si>
  <si>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</si>
  <si>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</si>
  <si>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</si>
  <si>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</si>
  <si>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</si>
  <si>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</si>
  <si>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</si>
  <si>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</si>
  <si>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</si>
  <si>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</si>
  <si>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</si>
  <si>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</si>
  <si>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</si>
  <si>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</si>
  <si>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</si>
  <si>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</si>
  <si>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</si>
  <si>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</si>
  <si>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</si>
  <si>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</si>
  <si>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</si>
  <si>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</si>
  <si>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</si>
  <si>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</si>
  <si>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</si>
  <si>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</si>
  <si>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</si>
  <si>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</si>
  <si>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</si>
  <si>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</si>
  <si>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</si>
  <si>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</si>
  <si>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</si>
  <si>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</si>
  <si>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</si>
  <si>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</si>
  <si>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</si>
  <si>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</si>
  <si>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</si>
  <si>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</si>
  <si>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</si>
  <si>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</si>
  <si>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</si>
  <si>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</si>
  <si>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</si>
  <si>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</si>
  <si>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</si>
  <si>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8/19/2016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</si>
  <si>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</si>
  <si>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</si>
  <si>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</si>
  <si>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</si>
  <si>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</si>
  <si>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</si>
  <si>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</si>
  <si>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</si>
  <si>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</si>
  <si>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</si>
  <si>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</si>
  <si>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</si>
  <si>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</si>
  <si>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</si>
  <si>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</si>
  <si>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</si>
  <si>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</si>
  <si>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</si>
  <si>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</si>
  <si>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</si>
  <si>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</si>
  <si>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</si>
  <si>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</si>
  <si>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</si>
  <si>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</si>
  <si>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</si>
  <si>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</si>
  <si>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</si>
  <si>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</si>
  <si>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</si>
  <si>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</si>
  <si>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</si>
  <si>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</si>
  <si>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</si>
  <si>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</si>
  <si>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</si>
  <si>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</si>
  <si>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</si>
  <si>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</si>
  <si>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</si>
  <si>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</si>
  <si>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</si>
  <si>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</si>
  <si>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</si>
  <si>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</si>
  <si>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</si>
  <si>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</si>
  <si>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</si>
  <si>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</si>
  <si>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</si>
  <si>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</si>
  <si>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</si>
  <si>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</si>
  <si>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</si>
  <si>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</si>
  <si>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</si>
  <si>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</si>
  <si>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</si>
  <si>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</si>
  <si>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</si>
  <si>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</si>
  <si>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</si>
  <si>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</si>
  <si>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</si>
  <si>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</si>
  <si>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</si>
  <si>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</si>
  <si>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</si>
  <si>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</si>
  <si>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1/29/2016</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</si>
  <si>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</si>
  <si>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</si>
  <si>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</si>
  <si>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</si>
  <si>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</si>
  <si>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</si>
  <si>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</si>
  <si>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</si>
  <si>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</si>
  <si>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</si>
  <si>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</si>
  <si>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</si>
  <si>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</si>
  <si>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</si>
  <si>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</si>
  <si>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</si>
  <si>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</si>
  <si>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</si>
  <si>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5/18/2015</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</si>
  <si>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</si>
  <si>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</si>
  <si>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</si>
  <si>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</si>
  <si>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</si>
  <si>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</si>
  <si>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</si>
  <si>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</si>
  <si>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</si>
  <si>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</si>
  <si>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</si>
  <si>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</si>
  <si>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</si>
  <si>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</si>
  <si>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</si>
  <si>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</si>
  <si>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</si>
  <si>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</si>
  <si>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</si>
  <si>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</si>
  <si>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</si>
  <si>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</si>
  <si>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</si>
  <si>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</si>
  <si>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</si>
  <si>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</si>
  <si>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</si>
  <si>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</si>
  <si>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</si>
  <si>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</si>
  <si>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</si>
  <si>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</si>
  <si>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</si>
  <si>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</si>
  <si>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</si>
  <si>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</si>
  <si>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</si>
  <si>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</si>
  <si>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</si>
  <si>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</si>
  <si>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</si>
  <si>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</si>
  <si>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</si>
  <si>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</si>
  <si>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</si>
  <si>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</si>
  <si>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</si>
  <si>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</si>
  <si>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</si>
  <si>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</si>
  <si>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</si>
  <si>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</si>
  <si>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</si>
  <si>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</si>
  <si>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</si>
  <si>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</si>
  <si>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</si>
  <si>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</si>
  <si>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</si>
  <si>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</si>
  <si>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</si>
  <si>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</si>
  <si>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</si>
  <si>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</si>
  <si>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</si>
  <si>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</si>
  <si>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</si>
  <si>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</si>
  <si>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</si>
  <si>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</si>
  <si>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</si>
  <si>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</si>
  <si>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</si>
  <si>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</si>
  <si>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</si>
  <si>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</si>
  <si>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</si>
  <si>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</si>
  <si>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</si>
  <si>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</si>
  <si>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</si>
  <si>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</si>
  <si>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1/30/2014</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</si>
  <si>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</si>
  <si>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</si>
  <si>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</si>
  <si>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</si>
  <si>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</si>
  <si>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</si>
  <si>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</si>
  <si>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</si>
  <si>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</si>
  <si>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</si>
  <si>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</si>
  <si>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</si>
  <si>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</si>
  <si>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</si>
  <si>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</si>
  <si>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</si>
  <si>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</si>
  <si>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</si>
  <si>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</si>
  <si>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</si>
  <si>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</si>
  <si>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</si>
  <si>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</si>
  <si>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</si>
  <si>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</si>
  <si>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</si>
  <si>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</si>
  <si>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</si>
  <si>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</si>
  <si>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</si>
  <si>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</si>
  <si>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</si>
  <si>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</si>
  <si>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</si>
  <si>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</si>
  <si>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</si>
  <si>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</si>
  <si>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</si>
  <si>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</si>
  <si>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</si>
  <si>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</si>
  <si>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</si>
  <si>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</si>
  <si>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</si>
  <si>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</si>
  <si>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8/29/2015</t>
  </si>
  <si>
    <t>CA-2014-151897</t>
  </si>
  <si>
    <t>CA-2016-113292</t>
  </si>
  <si>
    <t>CA-2014-149524</t>
  </si>
  <si>
    <t>CA-2017-140872</t>
  </si>
  <si>
    <t>CA-2017-113908</t>
  </si>
  <si>
    <t>CA-2015-120621</t>
  </si>
  <si>
    <t>US-2017-148866</t>
  </si>
  <si>
    <t>CA-2014-149594</t>
  </si>
  <si>
    <t>CA-2016-113845</t>
  </si>
  <si>
    <t>CA-2017-111262</t>
  </si>
  <si>
    <t>CA-2015-103135</t>
  </si>
  <si>
    <t>7/24/2015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</si>
  <si>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</si>
  <si>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</si>
  <si>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</si>
  <si>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</si>
  <si>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</si>
  <si>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</si>
  <si>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</si>
  <si>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</si>
  <si>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</si>
  <si>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</si>
  <si>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</si>
  <si>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</si>
  <si>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</si>
  <si>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</si>
  <si>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</si>
  <si>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</si>
  <si>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</si>
  <si>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</si>
  <si>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</si>
  <si>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</si>
  <si>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2/23/2014</t>
  </si>
  <si>
    <t>2/27/2014</t>
  </si>
  <si>
    <t>US-2017-107384</t>
  </si>
  <si>
    <t>CA-2014-128209</t>
  </si>
  <si>
    <t>CA-2014-169684</t>
  </si>
  <si>
    <t>10/23/2014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</si>
  <si>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</si>
  <si>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</si>
  <si>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</si>
  <si>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</si>
  <si>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</si>
  <si>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</si>
  <si>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</si>
  <si>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</si>
  <si>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</si>
  <si>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</si>
  <si>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</si>
  <si>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</si>
  <si>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</si>
  <si>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</si>
  <si>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</si>
  <si>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</si>
  <si>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</si>
  <si>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</si>
  <si>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</si>
  <si>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</si>
  <si>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</si>
  <si>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</si>
  <si>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</si>
  <si>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</si>
  <si>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</si>
  <si>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</si>
  <si>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</si>
  <si>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</si>
  <si>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</si>
  <si>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</si>
  <si>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</si>
  <si>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</si>
  <si>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</si>
  <si>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</si>
  <si>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</si>
  <si>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</si>
  <si>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</si>
  <si>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</si>
  <si>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</si>
  <si>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</si>
  <si>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</si>
  <si>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</si>
  <si>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</si>
  <si>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</si>
  <si>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</si>
  <si>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</si>
  <si>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</si>
  <si>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</si>
  <si>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1/19/2015</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</si>
  <si>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</si>
  <si>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</si>
  <si>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</si>
  <si>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</si>
  <si>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</si>
  <si>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</si>
  <si>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</si>
  <si>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</si>
  <si>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</si>
  <si>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</si>
  <si>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</si>
  <si>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</si>
  <si>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</si>
  <si>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</si>
  <si>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</si>
  <si>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</si>
  <si>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</si>
  <si>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2/27/2017</t>
  </si>
  <si>
    <t>CA-2015-129322</t>
  </si>
  <si>
    <t>CA-2017-162173</t>
  </si>
  <si>
    <t>CA-2016-115483</t>
  </si>
  <si>
    <t>CA-2017-122175</t>
  </si>
  <si>
    <t>CA-2017-161088</t>
  </si>
  <si>
    <t>CA-2014-154837</t>
  </si>
  <si>
    <t>CA-2015-153794</t>
  </si>
  <si>
    <t>9/16/2015</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</si>
  <si>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</si>
  <si>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</si>
  <si>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</si>
  <si>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</si>
  <si>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</si>
  <si>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</si>
  <si>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</si>
  <si>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</si>
  <si>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</si>
  <si>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</si>
  <si>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</si>
  <si>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</si>
  <si>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</si>
  <si>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</si>
  <si>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</si>
  <si>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</si>
  <si>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</si>
  <si>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</si>
  <si>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</si>
  <si>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</si>
  <si>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</si>
  <si>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</si>
  <si>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</si>
  <si>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5/24/2015</t>
  </si>
  <si>
    <t>CA-2015-139164</t>
  </si>
  <si>
    <t>6/28/2015</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</si>
  <si>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</si>
  <si>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</si>
  <si>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</si>
  <si>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</si>
  <si>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</si>
  <si>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</si>
  <si>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</si>
  <si>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</si>
  <si>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</si>
  <si>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</si>
  <si>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</si>
  <si>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</si>
  <si>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</si>
  <si>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</si>
  <si>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</si>
  <si>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</si>
  <si>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</si>
  <si>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</si>
  <si>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</si>
  <si>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</si>
  <si>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</si>
  <si>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</si>
  <si>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5/31/2014</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</si>
  <si>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</si>
  <si>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</si>
  <si>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</si>
  <si>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</si>
  <si>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</si>
  <si>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</si>
  <si>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</si>
  <si>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</si>
  <si>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</si>
  <si>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</si>
  <si>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</si>
  <si>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</si>
  <si>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</si>
  <si>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</si>
  <si>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</si>
  <si>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</si>
  <si>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</si>
  <si>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</si>
  <si>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</si>
  <si>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</si>
  <si>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</si>
  <si>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</si>
  <si>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</si>
  <si>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</si>
  <si>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</si>
  <si>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</si>
  <si>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</si>
  <si>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</si>
  <si>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</si>
  <si>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</si>
  <si>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</si>
  <si>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</si>
  <si>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</si>
  <si>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</si>
  <si>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</si>
  <si>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</si>
  <si>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</si>
  <si>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</si>
  <si>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</si>
  <si>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</si>
  <si>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</si>
  <si>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</si>
  <si>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</si>
  <si>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</si>
  <si>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</si>
  <si>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</si>
  <si>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</si>
  <si>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</si>
  <si>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</si>
  <si>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</si>
  <si>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</si>
  <si>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</si>
  <si>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</si>
  <si>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</si>
  <si>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</si>
  <si>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</si>
  <si>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</si>
  <si>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</si>
  <si>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</si>
  <si>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</si>
  <si>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</si>
  <si>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</si>
  <si>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</si>
  <si>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</si>
  <si>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</si>
  <si>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</si>
  <si>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</si>
  <si>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</si>
  <si>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</si>
  <si>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</si>
  <si>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</si>
  <si>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</si>
  <si>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</si>
  <si>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</si>
  <si>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</si>
  <si>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</si>
  <si>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</si>
  <si>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</si>
  <si>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</si>
  <si>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</si>
  <si>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</si>
  <si>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</si>
  <si>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</si>
  <si>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</si>
  <si>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</si>
  <si>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</si>
  <si>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</si>
  <si>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</si>
  <si>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</si>
  <si>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</si>
  <si>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</si>
  <si>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</si>
  <si>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</si>
  <si>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</si>
  <si>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</si>
  <si>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</si>
  <si>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</si>
  <si>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</si>
  <si>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</si>
  <si>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</si>
  <si>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</si>
  <si>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</si>
  <si>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</si>
  <si>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</si>
  <si>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</si>
  <si>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</si>
  <si>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</si>
  <si>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</si>
  <si>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</si>
  <si>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</si>
  <si>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</si>
  <si>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</si>
  <si>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</si>
  <si>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</si>
  <si>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</si>
  <si>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</si>
  <si>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</si>
  <si>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</si>
  <si>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</si>
  <si>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</si>
  <si>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</si>
  <si>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</si>
  <si>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</si>
  <si>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</si>
  <si>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</si>
  <si>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</si>
  <si>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</si>
  <si>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</si>
  <si>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</si>
  <si>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</si>
  <si>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</si>
  <si>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</si>
  <si>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</si>
  <si>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</si>
  <si>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</si>
  <si>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</si>
  <si>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</si>
  <si>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</si>
  <si>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</si>
  <si>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</si>
  <si>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</si>
  <si>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</si>
  <si>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</si>
  <si>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</si>
  <si>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</si>
  <si>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</si>
  <si>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7/20/2016</t>
  </si>
  <si>
    <t>CA-2015-110765</t>
  </si>
  <si>
    <t>10/16/2015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</si>
  <si>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</si>
  <si>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</si>
  <si>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</si>
  <si>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</si>
  <si>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</si>
  <si>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</si>
  <si>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</si>
  <si>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</si>
  <si>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</si>
  <si>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</si>
  <si>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</si>
  <si>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</si>
  <si>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</si>
  <si>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</si>
  <si>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</si>
  <si>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</si>
  <si>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</si>
  <si>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</si>
  <si>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</si>
  <si>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</si>
  <si>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</si>
  <si>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</si>
  <si>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</si>
  <si>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</si>
  <si>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</si>
  <si>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</si>
  <si>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</si>
  <si>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</si>
  <si>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</si>
  <si>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3/13/2014</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</si>
  <si>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</si>
  <si>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</si>
  <si>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</si>
  <si>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</si>
  <si>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</si>
  <si>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</si>
  <si>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</si>
  <si>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</si>
  <si>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</si>
  <si>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</si>
  <si>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</si>
  <si>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</si>
  <si>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</si>
  <si>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</si>
  <si>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</si>
  <si>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</si>
  <si>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</si>
  <si>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</si>
  <si>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</si>
  <si>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</si>
  <si>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</si>
  <si>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</si>
  <si>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</si>
  <si>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</si>
  <si>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</si>
  <si>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</si>
  <si>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</si>
  <si>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</si>
  <si>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</si>
  <si>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</si>
  <si>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</si>
  <si>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</si>
  <si>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</si>
  <si>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</si>
  <si>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</si>
  <si>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</si>
  <si>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</si>
  <si>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</si>
  <si>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</si>
  <si>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</si>
  <si>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</si>
  <si>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</si>
  <si>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</si>
  <si>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</si>
  <si>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</si>
  <si>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</si>
  <si>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</si>
  <si>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</si>
  <si>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</si>
  <si>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</si>
  <si>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</si>
  <si>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</si>
  <si>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</si>
  <si>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</si>
  <si>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</si>
  <si>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</si>
  <si>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</si>
  <si>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</si>
  <si>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</si>
  <si>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</si>
  <si>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</si>
  <si>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</si>
  <si>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</si>
  <si>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</si>
  <si>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</si>
  <si>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</si>
  <si>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</si>
  <si>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</si>
  <si>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</si>
  <si>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</si>
  <si>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</si>
  <si>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</si>
  <si>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</si>
  <si>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</si>
  <si>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</si>
  <si>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</si>
  <si>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</si>
  <si>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</si>
  <si>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5/13/2015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</si>
  <si>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</si>
  <si>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</si>
  <si>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</si>
  <si>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</si>
  <si>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</si>
  <si>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</si>
  <si>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</si>
  <si>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</si>
  <si>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</si>
  <si>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</si>
  <si>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</si>
  <si>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</si>
  <si>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</si>
  <si>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</si>
  <si>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</si>
  <si>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</si>
  <si>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</si>
  <si>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2/14/2016</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</si>
  <si>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</si>
  <si>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</si>
  <si>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</si>
  <si>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</si>
  <si>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</si>
  <si>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</si>
  <si>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</si>
  <si>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</si>
  <si>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</si>
  <si>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</si>
  <si>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</si>
  <si>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</si>
  <si>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</si>
  <si>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</si>
  <si>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</si>
  <si>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</si>
  <si>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</si>
  <si>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</si>
  <si>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</si>
  <si>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</si>
  <si>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</si>
  <si>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</si>
  <si>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</si>
  <si>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</si>
  <si>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</si>
  <si>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</si>
  <si>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</si>
  <si>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</si>
  <si>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</si>
  <si>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</si>
  <si>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</si>
  <si>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</si>
  <si>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</si>
  <si>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</si>
  <si>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</si>
  <si>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</si>
  <si>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</si>
  <si>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</si>
  <si>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</si>
  <si>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</si>
  <si>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</si>
  <si>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</si>
  <si>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</si>
  <si>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</si>
  <si>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</si>
  <si>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</si>
  <si>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1/14/2016</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</si>
  <si>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</si>
  <si>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</si>
  <si>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</si>
  <si>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</si>
  <si>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</si>
  <si>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</si>
  <si>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</si>
  <si>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</si>
  <si>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</si>
  <si>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</si>
  <si>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</si>
  <si>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</si>
  <si>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</si>
  <si>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</si>
  <si>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</si>
  <si>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</si>
  <si>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</si>
  <si>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</si>
  <si>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</si>
  <si>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</si>
  <si>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</si>
  <si>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</si>
  <si>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</si>
  <si>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</si>
  <si>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</si>
  <si>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3/29/2014</t>
  </si>
  <si>
    <t>CA-2016-144092</t>
  </si>
  <si>
    <t>CA-2017-112172</t>
  </si>
  <si>
    <t>CA-2015-121699</t>
  </si>
  <si>
    <t>CA-2015-162761</t>
  </si>
  <si>
    <t>CA-2016-121377</t>
  </si>
  <si>
    <t>CA-2017-115322</t>
  </si>
  <si>
    <t>CA-2016-132066</t>
  </si>
  <si>
    <t>10/16/2016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</si>
  <si>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</si>
  <si>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</si>
  <si>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</si>
  <si>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</si>
  <si>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</si>
  <si>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</si>
  <si>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</si>
  <si>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</si>
  <si>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</si>
  <si>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</si>
  <si>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</si>
  <si>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</si>
  <si>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</si>
  <si>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</si>
  <si>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</si>
  <si>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7/21/2015</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</si>
  <si>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</si>
  <si>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</si>
  <si>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</si>
  <si>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</si>
  <si>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</si>
  <si>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</si>
  <si>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</si>
  <si>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</si>
  <si>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</si>
  <si>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</si>
  <si>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</si>
  <si>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</si>
  <si>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</si>
  <si>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</si>
  <si>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</si>
  <si>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</si>
  <si>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</si>
  <si>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</si>
  <si>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</si>
  <si>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</si>
  <si>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</si>
  <si>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</si>
  <si>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</si>
  <si>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</si>
  <si>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</si>
  <si>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</si>
  <si>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</si>
  <si>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</si>
  <si>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</si>
  <si>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</si>
  <si>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</si>
  <si>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</si>
  <si>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</si>
  <si>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</si>
  <si>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5/19/2015</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</si>
  <si>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</si>
  <si>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</si>
  <si>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</si>
  <si>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</si>
  <si>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</si>
  <si>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</si>
  <si>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</si>
  <si>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</si>
  <si>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</si>
  <si>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</si>
  <si>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</si>
  <si>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</si>
  <si>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</si>
  <si>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</si>
  <si>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</si>
  <si>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</si>
  <si>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</si>
  <si>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</si>
  <si>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</si>
  <si>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</si>
  <si>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</si>
  <si>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</si>
  <si>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</si>
  <si>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</si>
  <si>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</si>
  <si>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</si>
  <si>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</si>
  <si>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</si>
  <si>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</si>
  <si>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</si>
  <si>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</si>
  <si>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</si>
  <si>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</si>
  <si>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</si>
  <si>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</si>
  <si>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</si>
  <si>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</si>
  <si>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</si>
  <si>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</si>
  <si>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</si>
  <si>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</si>
  <si>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</si>
  <si>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</si>
  <si>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</si>
  <si>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</si>
  <si>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</si>
  <si>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</si>
  <si>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</si>
  <si>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</si>
  <si>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</si>
  <si>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</si>
  <si>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</si>
  <si>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</si>
  <si>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</si>
  <si>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</si>
  <si>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</si>
  <si>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</si>
  <si>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</si>
  <si>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</si>
  <si>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</si>
  <si>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</si>
  <si>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</si>
  <si>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</si>
  <si>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</si>
  <si>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</si>
  <si>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</si>
  <si>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</si>
  <si>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</si>
  <si>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</si>
  <si>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</si>
  <si>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</si>
  <si>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</si>
  <si>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</si>
  <si>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</si>
  <si>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</si>
  <si>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</si>
  <si>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</si>
  <si>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</si>
  <si>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</si>
  <si>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</si>
  <si>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</si>
  <si>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</si>
  <si>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</si>
  <si>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</si>
  <si>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</si>
  <si>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</si>
  <si>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</si>
  <si>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</si>
  <si>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</si>
  <si>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</si>
  <si>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</si>
  <si>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</si>
  <si>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</si>
  <si>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</si>
  <si>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</si>
  <si>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</si>
  <si>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</si>
  <si>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2/22/2014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</si>
  <si>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</si>
  <si>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</si>
  <si>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</si>
  <si>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</si>
  <si>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</si>
  <si>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</si>
  <si>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</si>
  <si>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</si>
  <si>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</si>
  <si>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</si>
  <si>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</si>
  <si>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</si>
  <si>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</si>
  <si>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</si>
  <si>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</si>
  <si>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</si>
  <si>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</si>
  <si>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</si>
  <si>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</si>
  <si>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</si>
  <si>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</si>
  <si>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</si>
  <si>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</si>
  <si>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</si>
  <si>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</si>
  <si>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</si>
  <si>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</si>
  <si>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</si>
  <si>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</si>
  <si>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</si>
  <si>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</si>
  <si>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</si>
  <si>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</si>
  <si>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</si>
  <si>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</si>
  <si>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</si>
  <si>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</si>
  <si>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</si>
  <si>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</si>
  <si>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</si>
  <si>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</si>
  <si>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</si>
  <si>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</si>
  <si>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</si>
  <si>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</si>
  <si>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</si>
  <si>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</si>
  <si>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</si>
  <si>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</si>
  <si>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</si>
  <si>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</si>
  <si>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</si>
  <si>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</si>
  <si>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</si>
  <si>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</si>
  <si>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</si>
  <si>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</si>
  <si>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</si>
  <si>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</si>
  <si>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</si>
  <si>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</si>
  <si>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</si>
  <si>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</si>
  <si>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</si>
  <si>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</si>
  <si>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</si>
  <si>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</si>
  <si>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</si>
  <si>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</si>
  <si>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</si>
  <si>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</si>
  <si>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</si>
  <si>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</si>
  <si>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</si>
  <si>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</si>
  <si>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</si>
  <si>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</si>
  <si>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</si>
  <si>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</si>
  <si>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</si>
  <si>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</si>
  <si>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</si>
  <si>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6/24/2015</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</si>
  <si>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</si>
  <si>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</si>
  <si>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</si>
  <si>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</si>
  <si>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</si>
  <si>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</si>
  <si>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</si>
  <si>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</si>
  <si>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</si>
  <si>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</si>
  <si>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</si>
  <si>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</si>
  <si>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</si>
  <si>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</si>
  <si>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</si>
  <si>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</si>
  <si>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</si>
  <si>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</si>
  <si>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</si>
  <si>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</si>
  <si>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</si>
  <si>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</si>
  <si>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</si>
  <si>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</si>
  <si>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</si>
  <si>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</si>
  <si>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</si>
  <si>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</si>
  <si>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</si>
  <si>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</si>
  <si>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</si>
  <si>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</si>
  <si>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</si>
  <si>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</si>
  <si>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</si>
  <si>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</si>
  <si>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</si>
  <si>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</si>
  <si>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</si>
  <si>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</si>
  <si>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</si>
  <si>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</si>
  <si>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</si>
  <si>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</si>
  <si>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</si>
  <si>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</si>
  <si>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</si>
  <si>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</si>
  <si>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</si>
  <si>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1/28/2015</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</si>
  <si>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</si>
  <si>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</si>
  <si>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</si>
  <si>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</si>
  <si>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</si>
  <si>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</si>
  <si>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</si>
  <si>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</si>
  <si>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</si>
  <si>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</si>
  <si>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</si>
  <si>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</si>
  <si>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</si>
  <si>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</si>
  <si>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</si>
  <si>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</si>
  <si>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</si>
  <si>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</si>
  <si>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</si>
  <si>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</si>
  <si>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</si>
  <si>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</si>
  <si>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</si>
  <si>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</si>
  <si>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</si>
  <si>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</si>
  <si>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</si>
  <si>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</si>
  <si>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</si>
  <si>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</si>
  <si>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</si>
  <si>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</si>
  <si>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</si>
  <si>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</si>
  <si>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</si>
  <si>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</si>
  <si>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</si>
  <si>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</si>
  <si>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</si>
  <si>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</si>
  <si>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</si>
  <si>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</si>
  <si>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</si>
  <si>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</si>
  <si>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</si>
  <si>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</si>
  <si>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</si>
  <si>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</si>
  <si>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</si>
  <si>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</si>
  <si>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</si>
  <si>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</si>
  <si>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</si>
  <si>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</si>
  <si>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</si>
  <si>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</si>
  <si>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</si>
  <si>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</si>
  <si>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</si>
  <si>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</si>
  <si>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</si>
  <si>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</si>
  <si>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</si>
  <si>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</si>
  <si>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</si>
  <si>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</si>
  <si>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</si>
  <si>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</si>
  <si>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</si>
  <si>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</si>
  <si>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</si>
  <si>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</si>
  <si>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</si>
  <si>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</si>
  <si>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</si>
  <si>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</si>
  <si>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</si>
  <si>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</si>
  <si>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</si>
  <si>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</si>
  <si>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</si>
  <si>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</si>
  <si>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</si>
  <si>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</si>
  <si>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</si>
  <si>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</si>
  <si>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</si>
  <si>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</si>
  <si>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</si>
  <si>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3/20/2014</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</si>
  <si>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</si>
  <si>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</si>
  <si>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</si>
  <si>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</si>
  <si>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</si>
  <si>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</si>
  <si>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</si>
  <si>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</si>
  <si>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</si>
  <si>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</si>
  <si>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</si>
  <si>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</si>
  <si>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</si>
  <si>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</si>
  <si>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</si>
  <si>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</si>
  <si>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</si>
  <si>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</si>
  <si>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</si>
  <si>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</si>
  <si>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</si>
  <si>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</si>
  <si>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</si>
  <si>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</si>
  <si>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</si>
  <si>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</si>
  <si>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</si>
  <si>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</si>
  <si>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</si>
  <si>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</si>
  <si>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</si>
  <si>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</si>
  <si>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</si>
  <si>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</si>
  <si>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</si>
  <si>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</si>
  <si>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</si>
  <si>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</si>
  <si>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</si>
  <si>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</si>
  <si>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</si>
  <si>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</si>
  <si>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</si>
  <si>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</si>
  <si>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</si>
  <si>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</si>
  <si>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</si>
  <si>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</si>
  <si>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</si>
  <si>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</si>
  <si>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5/22/2015</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</si>
  <si>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</si>
  <si>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</si>
  <si>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</si>
  <si>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</si>
  <si>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</si>
  <si>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</si>
  <si>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</si>
  <si>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</si>
  <si>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</si>
  <si>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</si>
  <si>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</si>
  <si>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</si>
  <si>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</si>
  <si>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</si>
  <si>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</si>
  <si>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</si>
  <si>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</si>
  <si>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</si>
  <si>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</si>
  <si>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</si>
  <si>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</si>
  <si>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</si>
  <si>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</si>
  <si>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</si>
  <si>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</si>
  <si>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</si>
  <si>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</si>
  <si>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1/29/2014</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</si>
  <si>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</si>
  <si>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</si>
  <si>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</si>
  <si>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</si>
  <si>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</si>
  <si>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</si>
  <si>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</si>
  <si>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</si>
  <si>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</si>
  <si>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</si>
  <si>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</si>
  <si>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</si>
  <si>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</si>
  <si>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</si>
  <si>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</si>
  <si>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</si>
  <si>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</si>
  <si>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</si>
  <si>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</si>
  <si>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</si>
  <si>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</si>
  <si>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</si>
  <si>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</si>
  <si>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</si>
  <si>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</si>
  <si>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</si>
  <si>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</si>
  <si>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</si>
  <si>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</si>
  <si>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</si>
  <si>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</si>
  <si>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</si>
  <si>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</si>
  <si>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</si>
  <si>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</si>
  <si>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</si>
  <si>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</si>
  <si>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</si>
  <si>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</si>
  <si>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</si>
  <si>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</si>
  <si>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</si>
  <si>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</si>
  <si>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</si>
  <si>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</si>
  <si>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</si>
  <si>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</si>
  <si>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</si>
  <si>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</si>
  <si>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</si>
  <si>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</si>
  <si>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</si>
  <si>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</si>
  <si>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</si>
  <si>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</si>
  <si>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</si>
  <si>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</si>
  <si>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</si>
  <si>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</si>
  <si>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</si>
  <si>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</si>
  <si>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</si>
  <si>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</si>
  <si>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</si>
  <si>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</si>
  <si>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</si>
  <si>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</si>
  <si>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</si>
  <si>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</si>
  <si>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</si>
  <si>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</si>
  <si>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</si>
  <si>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</si>
  <si>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</si>
  <si>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</si>
  <si>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</si>
  <si>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</si>
  <si>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</si>
  <si>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</si>
  <si>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</si>
  <si>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</si>
  <si>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</si>
  <si>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</si>
  <si>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</si>
  <si>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</si>
  <si>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</si>
  <si>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</si>
  <si>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</si>
  <si>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</si>
  <si>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</si>
  <si>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</si>
  <si>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</si>
  <si>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</si>
  <si>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</si>
  <si>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</si>
  <si>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</si>
  <si>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</si>
  <si>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</si>
  <si>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</si>
  <si>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</si>
  <si>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</si>
  <si>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</si>
  <si>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</si>
  <si>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</si>
  <si>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</si>
  <si>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</si>
  <si>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</si>
  <si>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</si>
  <si>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</si>
  <si>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</si>
  <si>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</si>
  <si>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</si>
  <si>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</si>
  <si>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</si>
  <si>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</si>
  <si>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</si>
  <si>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</si>
  <si>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</si>
  <si>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</si>
  <si>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</si>
  <si>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</si>
  <si>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</si>
  <si>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</si>
  <si>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</si>
  <si>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</si>
  <si>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</si>
  <si>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</si>
  <si>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</si>
  <si>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</si>
  <si>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</si>
  <si>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</si>
  <si>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</si>
  <si>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</si>
  <si>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</si>
  <si>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</si>
  <si>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</si>
  <si>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</si>
  <si>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</si>
  <si>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</si>
  <si>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</si>
  <si>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</si>
  <si>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</si>
  <si>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</si>
  <si>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</si>
  <si>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</si>
  <si>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</si>
  <si>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</si>
  <si>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</si>
  <si>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</si>
  <si>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</si>
  <si>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</si>
  <si>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</si>
  <si>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</si>
  <si>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</si>
  <si>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</si>
  <si>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</si>
  <si>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</si>
  <si>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</si>
  <si>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</si>
  <si>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</si>
  <si>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</si>
  <si>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</si>
  <si>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</si>
  <si>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</si>
  <si>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</si>
  <si>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</si>
  <si>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</si>
  <si>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</si>
  <si>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</si>
  <si>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</si>
  <si>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</si>
  <si>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</si>
  <si>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</si>
  <si>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</si>
  <si>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</si>
  <si>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</si>
  <si>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</si>
  <si>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</si>
  <si>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</si>
  <si>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</si>
  <si>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</si>
  <si>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</si>
  <si>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</si>
  <si>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</si>
  <si>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</si>
  <si>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</si>
  <si>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</si>
  <si>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</si>
  <si>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</si>
  <si>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</si>
  <si>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</si>
  <si>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</si>
  <si>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</si>
  <si>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</si>
  <si>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</si>
  <si>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</si>
  <si>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</si>
  <si>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</si>
  <si>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</si>
  <si>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</si>
  <si>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</si>
  <si>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</si>
  <si>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2/15/2017</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</si>
  <si>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</si>
  <si>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</si>
  <si>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</si>
  <si>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</si>
  <si>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</si>
  <si>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</si>
  <si>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</si>
  <si>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</si>
  <si>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</si>
  <si>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</si>
  <si>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</si>
  <si>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</si>
  <si>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</si>
  <si>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</si>
  <si>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</si>
  <si>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</si>
  <si>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</si>
  <si>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</si>
  <si>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</si>
  <si>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</si>
  <si>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</si>
  <si>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</si>
  <si>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</si>
  <si>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</si>
  <si>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</si>
  <si>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</si>
  <si>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</si>
  <si>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</si>
  <si>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</si>
  <si>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</si>
  <si>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</si>
  <si>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</si>
  <si>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</si>
  <si>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</si>
  <si>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</si>
  <si>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</si>
  <si>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</si>
  <si>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</si>
  <si>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</si>
  <si>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</si>
  <si>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</si>
  <si>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</si>
  <si>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</si>
  <si>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</si>
  <si>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</si>
  <si>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</si>
  <si>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</si>
  <si>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</si>
  <si>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</si>
  <si>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</si>
  <si>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</si>
  <si>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</si>
  <si>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</si>
  <si>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</si>
  <si>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</si>
  <si>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</si>
  <si>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</si>
  <si>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</si>
  <si>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</si>
  <si>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</si>
  <si>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</si>
  <si>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</si>
  <si>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</si>
  <si>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</si>
  <si>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</si>
  <si>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</si>
  <si>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</si>
  <si>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</si>
  <si>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</si>
  <si>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</si>
  <si>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</si>
  <si>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</si>
  <si>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</si>
  <si>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</si>
  <si>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</si>
  <si>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</si>
  <si>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</si>
  <si>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</si>
  <si>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</si>
  <si>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</si>
  <si>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</si>
  <si>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</si>
  <si>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</si>
  <si>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</si>
  <si>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</si>
  <si>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</si>
  <si>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</si>
  <si>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</si>
  <si>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</si>
  <si>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</si>
  <si>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</si>
  <si>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</si>
  <si>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</si>
  <si>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</si>
  <si>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</si>
  <si>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</si>
  <si>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</si>
  <si>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</si>
  <si>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</si>
  <si>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</si>
  <si>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</si>
  <si>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</si>
  <si>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</si>
  <si>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</si>
  <si>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</si>
  <si>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</si>
  <si>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</si>
  <si>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</si>
  <si>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</si>
  <si>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</si>
  <si>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</si>
  <si>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</si>
  <si>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</si>
  <si>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</si>
  <si>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</si>
  <si>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</si>
  <si>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</si>
  <si>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</si>
  <si>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</si>
  <si>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</si>
  <si>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</si>
  <si>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</si>
  <si>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</si>
  <si>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</si>
  <si>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</si>
  <si>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</si>
  <si>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</si>
  <si>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</si>
  <si>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8/28/2014</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</si>
  <si>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</si>
  <si>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</si>
  <si>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</si>
  <si>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</si>
  <si>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</si>
  <si>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</si>
  <si>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</si>
  <si>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</si>
  <si>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</si>
  <si>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</si>
  <si>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</si>
  <si>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</si>
  <si>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</si>
  <si>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</si>
  <si>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</si>
  <si>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</si>
  <si>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</si>
  <si>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</si>
  <si>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</si>
  <si>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</si>
  <si>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</si>
  <si>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</si>
  <si>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</si>
  <si>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</si>
  <si>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</si>
  <si>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</si>
  <si>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</si>
  <si>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</si>
  <si>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</si>
  <si>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</si>
  <si>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</si>
  <si>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</si>
  <si>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</si>
  <si>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</si>
  <si>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</si>
  <si>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</si>
  <si>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</si>
  <si>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</si>
  <si>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</si>
  <si>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</si>
  <si>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</si>
  <si>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</si>
  <si>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</si>
  <si>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</si>
  <si>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</si>
  <si>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</si>
  <si>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</si>
  <si>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</si>
  <si>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</si>
  <si>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</si>
  <si>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</si>
  <si>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</si>
  <si>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</si>
  <si>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</si>
  <si>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</si>
  <si>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</si>
  <si>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</si>
  <si>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</si>
  <si>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</si>
  <si>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</si>
  <si>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</si>
  <si>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</si>
  <si>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</si>
  <si>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</si>
  <si>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</si>
  <si>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</si>
  <si>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</si>
  <si>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</si>
  <si>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</si>
  <si>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</si>
  <si>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</si>
  <si>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</si>
  <si>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</si>
  <si>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</si>
  <si>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</si>
  <si>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</si>
  <si>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</si>
  <si>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</si>
  <si>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</si>
  <si>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</si>
  <si>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</si>
  <si>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</si>
  <si>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</si>
  <si>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</si>
  <si>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</si>
  <si>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</si>
  <si>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</si>
  <si>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</si>
  <si>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</si>
  <si>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</si>
  <si>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</si>
  <si>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</si>
  <si>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</si>
  <si>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</si>
  <si>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</si>
  <si>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</si>
  <si>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</si>
  <si>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</si>
  <si>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</si>
  <si>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</si>
  <si>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</si>
  <si>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</si>
  <si>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</si>
  <si>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</si>
  <si>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</si>
  <si>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</si>
  <si>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</si>
  <si>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</si>
  <si>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</si>
  <si>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</si>
  <si>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</si>
  <si>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</si>
  <si>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</si>
  <si>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</si>
  <si>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</si>
  <si>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</si>
  <si>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</si>
  <si>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</si>
  <si>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</si>
  <si>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</si>
  <si>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1/26/2015</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</si>
  <si>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</si>
  <si>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</si>
  <si>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</si>
  <si>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</si>
  <si>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</si>
  <si>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</si>
  <si>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</si>
  <si>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</si>
  <si>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</si>
  <si>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</si>
  <si>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</si>
  <si>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</si>
  <si>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</si>
  <si>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</si>
  <si>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</si>
  <si>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</si>
  <si>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</si>
  <si>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</si>
  <si>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</si>
  <si>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</si>
  <si>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</si>
  <si>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</si>
  <si>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</si>
  <si>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</si>
  <si>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</si>
  <si>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</si>
  <si>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</si>
  <si>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</si>
  <si>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</si>
  <si>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</si>
  <si>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</si>
  <si>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</si>
  <si>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</si>
  <si>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</si>
  <si>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</si>
  <si>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</si>
  <si>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</si>
  <si>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</si>
  <si>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</si>
  <si>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</si>
  <si>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</si>
  <si>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</si>
  <si>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</si>
  <si>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</si>
  <si>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</si>
  <si>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</si>
  <si>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</si>
  <si>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</si>
  <si>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</si>
  <si>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</si>
  <si>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</si>
  <si>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</si>
  <si>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</si>
  <si>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</si>
  <si>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</si>
  <si>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</si>
  <si>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</si>
  <si>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</si>
  <si>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</si>
  <si>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</si>
  <si>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</si>
  <si>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</si>
  <si>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</si>
  <si>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</si>
  <si>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</si>
  <si>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</si>
  <si>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</si>
  <si>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</si>
  <si>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</si>
  <si>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</si>
  <si>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</si>
  <si>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</si>
  <si>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</si>
  <si>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</si>
  <si>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</si>
  <si>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</si>
  <si>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</si>
  <si>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</si>
  <si>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</si>
  <si>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</si>
  <si>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</si>
  <si>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</si>
  <si>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</si>
  <si>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</si>
  <si>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</si>
  <si>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</si>
  <si>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</si>
  <si>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</si>
  <si>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</si>
  <si>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</si>
  <si>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</si>
  <si>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</si>
  <si>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</si>
  <si>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</si>
  <si>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</si>
  <si>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</si>
  <si>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</si>
  <si>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</si>
  <si>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</si>
  <si>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</si>
  <si>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</si>
  <si>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</si>
  <si>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</si>
  <si>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</si>
  <si>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</si>
  <si>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</si>
  <si>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</si>
  <si>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</si>
  <si>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</si>
  <si>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</si>
  <si>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</si>
  <si>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</si>
  <si>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</si>
  <si>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</si>
  <si>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</si>
  <si>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</si>
  <si>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</si>
  <si>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</si>
  <si>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</si>
  <si>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</si>
  <si>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</si>
  <si>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</si>
  <si>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</si>
  <si>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</si>
  <si>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</si>
  <si>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</si>
  <si>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</si>
  <si>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</si>
  <si>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</si>
  <si>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</si>
  <si>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</si>
  <si>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</si>
  <si>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</si>
  <si>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</si>
  <si>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</si>
  <si>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</si>
  <si>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</si>
  <si>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</si>
  <si>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</si>
  <si>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</si>
  <si>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</si>
  <si>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</si>
  <si>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</si>
  <si>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</si>
  <si>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</si>
  <si>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</si>
  <si>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</si>
  <si>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</si>
  <si>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</si>
  <si>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</si>
  <si>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</si>
  <si>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</si>
  <si>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1/23/2014</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</si>
  <si>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</si>
  <si>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</si>
  <si>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</si>
  <si>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</si>
  <si>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</si>
  <si>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</si>
  <si>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</si>
  <si>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</si>
  <si>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</si>
  <si>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</si>
  <si>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</si>
  <si>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</si>
  <si>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</si>
  <si>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</si>
  <si>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</si>
  <si>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</si>
  <si>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</si>
  <si>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</si>
  <si>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</si>
  <si>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</si>
  <si>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</si>
  <si>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</si>
  <si>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</si>
  <si>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</si>
  <si>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</si>
  <si>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</si>
  <si>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</si>
  <si>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</si>
  <si>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</si>
  <si>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</si>
  <si>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</si>
  <si>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</si>
  <si>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</si>
  <si>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</si>
  <si>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</si>
  <si>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</si>
  <si>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</si>
  <si>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</si>
  <si>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</si>
  <si>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</si>
  <si>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</si>
  <si>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</si>
  <si>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</si>
  <si>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</si>
  <si>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</si>
  <si>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</si>
  <si>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</si>
  <si>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</si>
  <si>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</si>
  <si>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</si>
  <si>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</si>
  <si>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</si>
  <si>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</si>
  <si>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</si>
  <si>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</si>
  <si>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</si>
  <si>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</si>
  <si>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</si>
  <si>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</si>
  <si>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</si>
  <si>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</si>
  <si>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</si>
  <si>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</si>
  <si>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</si>
  <si>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</si>
  <si>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</si>
  <si>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</si>
  <si>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</si>
  <si>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</si>
  <si>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</si>
  <si>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</si>
  <si>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</si>
  <si>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</si>
  <si>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</si>
  <si>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</si>
  <si>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</si>
  <si>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</si>
  <si>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</si>
  <si>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</si>
  <si>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</si>
  <si>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</si>
  <si>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</si>
  <si>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</si>
  <si>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</si>
  <si>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</si>
  <si>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</si>
  <si>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</si>
  <si>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</si>
  <si>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</si>
  <si>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</si>
  <si>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</si>
  <si>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</si>
  <si>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</si>
  <si>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</si>
  <si>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</si>
  <si>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</si>
  <si>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</si>
  <si>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</si>
  <si>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</si>
  <si>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</si>
  <si>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</si>
  <si>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</si>
  <si>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</si>
  <si>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</si>
  <si>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</si>
  <si>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</si>
  <si>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</si>
  <si>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</si>
  <si>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</si>
  <si>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</si>
  <si>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</si>
  <si>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</si>
  <si>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</si>
  <si>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</si>
  <si>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</si>
  <si>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</si>
  <si>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</si>
  <si>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</si>
  <si>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</si>
  <si>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</si>
  <si>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</si>
  <si>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</si>
  <si>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</si>
  <si>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</si>
  <si>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</si>
  <si>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</si>
  <si>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</si>
  <si>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</si>
  <si>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</si>
  <si>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</si>
  <si>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</si>
  <si>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</si>
  <si>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</si>
  <si>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</si>
  <si>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</si>
  <si>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</si>
  <si>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</si>
  <si>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</si>
  <si>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</si>
  <si>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</si>
  <si>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</si>
  <si>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</si>
  <si>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</si>
  <si>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</si>
  <si>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</si>
  <si>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</si>
  <si>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</si>
  <si>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10/27/2014</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</si>
  <si>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</si>
  <si>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</si>
  <si>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</si>
  <si>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</si>
  <si>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</si>
  <si>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</si>
  <si>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</si>
  <si>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</si>
  <si>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</si>
  <si>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</si>
  <si>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</si>
  <si>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</si>
  <si>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</si>
  <si>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</si>
  <si>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</si>
  <si>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</si>
  <si>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</si>
  <si>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</si>
  <si>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</si>
  <si>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</si>
  <si>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</si>
  <si>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</si>
  <si>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</si>
  <si>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</si>
  <si>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</si>
  <si>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</si>
  <si>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</si>
  <si>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</si>
  <si>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</si>
  <si>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</si>
  <si>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</si>
  <si>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</si>
  <si>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</si>
  <si>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</si>
  <si>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</si>
  <si>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</si>
  <si>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</si>
  <si>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</si>
  <si>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</si>
  <si>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</si>
  <si>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</si>
  <si>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</si>
  <si>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</si>
  <si>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</si>
  <si>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</si>
  <si>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</si>
  <si>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</si>
  <si>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</si>
  <si>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</si>
  <si>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</si>
  <si>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</si>
  <si>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</si>
  <si>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</si>
  <si>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</si>
  <si>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</si>
  <si>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</si>
  <si>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</si>
  <si>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</si>
  <si>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</si>
  <si>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</si>
  <si>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</si>
  <si>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</si>
  <si>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</si>
  <si>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</si>
  <si>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</si>
  <si>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</si>
  <si>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</si>
  <si>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2/17/2014</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</si>
  <si>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</si>
  <si>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</si>
  <si>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</si>
  <si>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</si>
  <si>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</si>
  <si>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</si>
  <si>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</si>
  <si>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</si>
  <si>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</si>
  <si>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</si>
  <si>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</si>
  <si>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</si>
  <si>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</si>
  <si>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</si>
  <si>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</si>
  <si>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</si>
  <si>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</si>
  <si>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</si>
  <si>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</si>
  <si>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</si>
  <si>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</si>
  <si>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</si>
  <si>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</si>
  <si>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</si>
  <si>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</si>
  <si>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</si>
  <si>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</si>
  <si>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</si>
  <si>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</si>
  <si>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</si>
  <si>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</si>
  <si>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</si>
  <si>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</si>
  <si>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</si>
  <si>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</si>
  <si>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</si>
  <si>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</si>
  <si>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</si>
  <si>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</si>
  <si>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</si>
  <si>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</si>
  <si>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</si>
  <si>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</si>
  <si>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</si>
  <si>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</si>
  <si>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</si>
  <si>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</si>
  <si>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</si>
  <si>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</si>
  <si>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</si>
  <si>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</si>
  <si>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</si>
  <si>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</si>
  <si>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</si>
  <si>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</si>
  <si>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</si>
  <si>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</si>
  <si>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</si>
  <si>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</si>
  <si>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</si>
  <si>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</si>
  <si>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</si>
  <si>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</si>
  <si>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</si>
  <si>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</si>
  <si>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</si>
  <si>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</si>
  <si>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</si>
  <si>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</si>
  <si>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</si>
  <si>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</si>
  <si>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</si>
  <si>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</si>
  <si>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</si>
  <si>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</si>
  <si>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</si>
  <si>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</si>
  <si>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</si>
  <si>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</si>
  <si>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</si>
  <si>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</si>
  <si>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</si>
  <si>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</si>
  <si>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</si>
  <si>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</si>
  <si>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</si>
  <si>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</si>
  <si>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</si>
  <si>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</si>
  <si>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</si>
  <si>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</si>
  <si>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</si>
  <si>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</si>
  <si>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</si>
  <si>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</si>
  <si>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</si>
  <si>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</si>
  <si>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</si>
  <si>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</si>
  <si>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</si>
  <si>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</si>
  <si>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</si>
  <si>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</si>
  <si>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</si>
  <si>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</si>
  <si>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</si>
  <si>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</si>
  <si>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</si>
  <si>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</si>
  <si>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</si>
  <si>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</si>
  <si>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</si>
  <si>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</si>
  <si>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</si>
  <si>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</si>
  <si>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</si>
  <si>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</si>
  <si>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</si>
  <si>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</si>
  <si>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</si>
  <si>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</si>
  <si>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</si>
  <si>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</si>
  <si>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</si>
  <si>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</si>
  <si>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</si>
  <si>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</si>
  <si>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</si>
  <si>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</si>
  <si>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</si>
  <si>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</si>
  <si>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</si>
  <si>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</si>
  <si>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</si>
  <si>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</si>
  <si>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</si>
  <si>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</si>
  <si>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</si>
  <si>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</si>
  <si>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</si>
  <si>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</si>
  <si>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</si>
  <si>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</si>
  <si>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</si>
  <si>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</si>
  <si>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</si>
  <si>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</si>
  <si>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</si>
  <si>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</si>
  <si>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</si>
  <si>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</si>
  <si>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6/18/2014</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</si>
  <si>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</si>
  <si>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</si>
  <si>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</si>
  <si>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</si>
  <si>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</si>
  <si>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</si>
  <si>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</si>
  <si>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</si>
  <si>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</si>
  <si>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</si>
  <si>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</si>
  <si>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</si>
  <si>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</si>
  <si>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</si>
  <si>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</si>
  <si>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</si>
  <si>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</si>
  <si>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</si>
  <si>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</si>
  <si>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</si>
  <si>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</si>
  <si>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</si>
  <si>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</si>
  <si>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</si>
  <si>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</si>
  <si>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</si>
  <si>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</si>
  <si>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</si>
  <si>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</si>
  <si>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</si>
  <si>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</si>
  <si>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</si>
  <si>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</si>
  <si>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</si>
  <si>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</si>
  <si>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</si>
  <si>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</si>
  <si>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</si>
  <si>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</si>
  <si>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</si>
  <si>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</si>
  <si>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</si>
  <si>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</si>
  <si>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</si>
  <si>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</si>
  <si>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</si>
  <si>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</si>
  <si>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</si>
  <si>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</si>
  <si>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8/25/2016</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</si>
  <si>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</si>
  <si>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</si>
  <si>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</si>
  <si>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</si>
  <si>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</si>
  <si>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</si>
  <si>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</si>
  <si>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</si>
  <si>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</si>
  <si>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</si>
  <si>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</si>
  <si>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</si>
  <si>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</si>
  <si>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</si>
  <si>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</si>
  <si>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</si>
  <si>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</si>
  <si>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</si>
  <si>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</si>
  <si>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</si>
  <si>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</si>
  <si>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</si>
  <si>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</si>
  <si>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</si>
  <si>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</si>
  <si>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</si>
  <si>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</si>
  <si>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</si>
  <si>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</si>
  <si>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</si>
  <si>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</si>
  <si>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</si>
  <si>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</si>
  <si>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</si>
  <si>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</si>
  <si>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</si>
  <si>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</si>
  <si>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</si>
  <si>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</si>
  <si>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</si>
  <si>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</si>
  <si>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</si>
  <si>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</si>
  <si>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</si>
  <si>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</si>
  <si>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</si>
  <si>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</si>
  <si>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</si>
  <si>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</si>
  <si>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</si>
  <si>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</si>
  <si>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</si>
  <si>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</si>
  <si>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</si>
  <si>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</si>
  <si>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</si>
  <si>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</si>
  <si>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Sum of Sales</t>
  </si>
  <si>
    <t>Grand Total</t>
  </si>
  <si>
    <t>Sum of Profit</t>
  </si>
  <si>
    <t>Total Sales</t>
  </si>
  <si>
    <t>Avg Revenue per customer</t>
  </si>
  <si>
    <t>Profit Margin</t>
  </si>
  <si>
    <t>Sales in cr</t>
  </si>
  <si>
    <t>Avg Order value</t>
  </si>
  <si>
    <t>Total Unique Customers</t>
  </si>
  <si>
    <t>Total Profit</t>
  </si>
  <si>
    <t>Profit in Cr</t>
  </si>
  <si>
    <t>Total Repeat Customer</t>
  </si>
  <si>
    <t>Repeat Customer %</t>
  </si>
  <si>
    <t>one time customer</t>
  </si>
  <si>
    <t>Total Discount</t>
  </si>
  <si>
    <t>Total Unique orders</t>
  </si>
  <si>
    <t>Avg Discount %</t>
  </si>
  <si>
    <t>Avg Order Value</t>
  </si>
  <si>
    <t>Profit Margin %</t>
  </si>
  <si>
    <t>Unique Customers</t>
  </si>
  <si>
    <t>Customer Segment</t>
  </si>
  <si>
    <t>2014</t>
  </si>
  <si>
    <t>2015</t>
  </si>
  <si>
    <t>2016</t>
  </si>
  <si>
    <t>2017</t>
  </si>
  <si>
    <t>Year</t>
  </si>
  <si>
    <t>Customer</t>
  </si>
  <si>
    <t xml:space="preserve">Customer Analytics </t>
  </si>
  <si>
    <t>2018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</si>
</sst>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
    <numFmt numFmtId="165" formatCode="0.00%;\-0.00%;0.00%"/>
    <numFmt numFmtId="166" formatCode="&quot;₹&quot;\ #,##0.00"/>
    <numFmt numFmtId="167" formatCode="0.0%"/>
    <numFmt numFmtId="168" formatCode="&quot;₹&quot;\ #,##0.00;#,##0.00\ \-&quot;₹&quot;;&quot;₹&quot;\ #,##0.00"/>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20"/>
      <color theme="1"/>
      <name val="Calibri"/>
      <family val="2"/>
      <scheme val="minor"/>
    </font>
    <font>
      <sz val="26"/>
      <color theme="1"/>
      <name val="Calibri"/>
      <family val="2"/>
      <scheme val="minor"/>
    </font>
    <font>
      <b/>
      <sz val="26"/>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theme="4" tint="0.79998168889431442"/>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1">
    <xf numFmtId="0" fontId="0" fillId="0" borderId="0" xfId="0"/>
    <xf numFmtId="14" fontId="0" fillId="0" borderId="0" xfId="0" applyNumberFormat="1"/>
    <xf numFmtId="0" fontId="0" fillId="0" borderId="0" xfId="0" pivotButton="1"/>
    <xf numFmtId="0" fontId="0" fillId="0" borderId="0" xfId="0" applyAlignment="1">
      <alignment horizontal="left"/>
    </xf>
    <xf numFmtId="2" fontId="0" fillId="0" borderId="0" xfId="0" applyNumberFormat="1"/>
    <xf numFmtId="164" fontId="0" fillId="0" borderId="0" xfId="0" applyNumberFormat="1"/>
    <xf numFmtId="10" fontId="0" fillId="0" borderId="0" xfId="0" applyNumberFormat="1"/>
    <xf numFmtId="1" fontId="0" fillId="0" borderId="0" xfId="0" applyNumberFormat="1"/>
    <xf numFmtId="165" fontId="0" fillId="0" borderId="0" xfId="0" applyNumberFormat="1"/>
    <xf numFmtId="0" fontId="0" fillId="0" borderId="0" xfId="0" applyAlignment="1">
      <alignment wrapText="1"/>
    </xf>
    <xf numFmtId="0" fontId="16" fillId="33" borderId="10" xfId="0" applyFont="1" applyFill="1" applyBorder="1"/>
    <xf numFmtId="167" fontId="0" fillId="0" borderId="0" xfId="0" applyNumberFormat="1"/>
    <xf numFmtId="3" fontId="0" fillId="0" borderId="0" xfId="0" applyNumberFormat="1"/>
    <xf numFmtId="168" fontId="0" fillId="0" borderId="0" xfId="0" applyNumberFormat="1"/>
    <xf numFmtId="0" fontId="20" fillId="0" borderId="0" xfId="0" applyFont="1" applyAlignment="1">
      <alignment horizontal="center" vertical="center"/>
    </xf>
    <xf numFmtId="0" fontId="19" fillId="0" borderId="0" xfId="0" applyFont="1" applyAlignment="1">
      <alignment horizontal="center" vertical="center"/>
    </xf>
    <xf numFmtId="0" fontId="0" fillId="0" borderId="0" xfId="0" applyAlignment="1">
      <alignment horizontal="center" vertical="center"/>
    </xf>
    <xf numFmtId="0" fontId="18" fillId="0" borderId="0" xfId="0" applyFont="1" applyAlignment="1">
      <alignment horizontal="center"/>
    </xf>
    <xf numFmtId="10" fontId="18" fillId="0" borderId="0" xfId="1" applyNumberFormat="1" applyFont="1" applyAlignment="1">
      <alignment horizontal="center"/>
    </xf>
    <xf numFmtId="166" fontId="18" fillId="0" borderId="0" xfId="0" applyNumberFormat="1" applyFont="1" applyAlignment="1">
      <alignment horizontal="center"/>
    </xf>
    <xf numFmtId="9" fontId="18" fillId="0" borderId="0" xfId="1" applyFont="1" applyAlignment="1">
      <alignment horizontal="center"/>
    </xf>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19">
    <dxf>
      <font>
        <color rgb="FFFF0000"/>
      </font>
    </dxf>
    <dxf>
      <font>
        <color rgb="FF00B050"/>
      </font>
    </dxf>
    <dxf>
      <font>
        <color rgb="FFFF0000"/>
      </font>
      <fill>
        <patternFill>
          <bgColor rgb="FFC6EFCE"/>
        </patternFill>
      </fill>
    </dxf>
    <dxf>
      <font>
        <color rgb="FF00B050"/>
      </font>
    </dxf>
    <dxf>
      <numFmt numFmtId="19" formatCode="dd/mm/yyyy"/>
    </dxf>
    <dxf>
      <numFmt numFmtId="19" formatCode="dd/mm/yyyy"/>
    </dxf>
    <dxf>
      <numFmt numFmtId="19" formatCode="dd/mm/yyyy"/>
    </dxf>
    <dxf>
      <numFmt numFmtId="3" formatCode="#,##0"/>
    </dxf>
    <dxf>
      <alignment wrapText="1"/>
    </dxf>
    <dxf>
      <alignment wrapText="1"/>
    </dxf>
    <dxf>
      <numFmt numFmtId="14" formatCode="0.00%"/>
    </dxf>
    <dxf>
      <numFmt numFmtId="167" formatCode="0.0%"/>
    </dxf>
    <dxf>
      <alignment wrapText="1"/>
    </dxf>
    <dxf>
      <numFmt numFmtId="14" formatCode="0.00%"/>
    </dxf>
    <dxf>
      <numFmt numFmtId="2" formatCode="0.00"/>
    </dxf>
    <dxf>
      <border>
        <bottom style="thin">
          <color auto="1"/>
        </bottom>
      </border>
    </dxf>
    <dxf>
      <fill>
        <patternFill patternType="none">
          <bgColor auto="1"/>
        </patternFill>
      </fill>
    </dxf>
    <dxf>
      <border diagonalUp="0" diagonalDown="0">
        <left/>
        <right/>
        <top/>
        <bottom/>
        <vertical/>
        <horizontal/>
      </border>
    </dxf>
    <dxf>
      <border diagonalUp="0" diagonalDown="0">
        <left/>
        <right/>
        <top/>
        <bottom/>
        <vertical/>
        <horizontal/>
      </border>
    </dxf>
  </dxfs>
  <tableStyles count="5" defaultTableStyle="TableStyleMedium2" defaultPivotStyle="PivotStyleLight16">
    <tableStyle name="Slicer Style 1" pivot="0" table="0" count="2" xr9:uid="{0DAB25A3-656C-4C5D-9810-EE01BD6F89B4}">
      <tableStyleElement type="wholeTable" dxfId="18"/>
    </tableStyle>
    <tableStyle name="Slicer Style 2" pivot="0" table="0" count="1" xr9:uid="{FFB3628F-357F-4F1D-8938-07489712088C}">
      <tableStyleElement type="wholeTable" dxfId="17"/>
    </tableStyle>
    <tableStyle name="Slicer Style 3" pivot="0" table="0" count="1" xr9:uid="{7DECA3BD-4E3D-40EB-BF53-F6180A49CC62}">
      <tableStyleElement type="headerRow" dxfId="16"/>
    </tableStyle>
    <tableStyle name="Slicer Style 4" pivot="0" table="0" count="1" xr9:uid="{8654920D-B7CD-4692-9BE2-5231AB53A840}">
      <tableStyleElement type="headerRow" dxfId="15"/>
    </tableStyle>
    <tableStyle name="Slicer Style 5" pivot="0" table="0" count="1" xr9:uid="{A7A9723F-7C31-4A4C-A099-ED02F619B74E}"/>
  </tableStyles>
  <extLst>
    <ext xmlns:x14="http://schemas.microsoft.com/office/spreadsheetml/2009/9/main" uri="{46F421CA-312F-682f-3DD2-61675219B42D}">
      <x14:dxfs count="2">
        <dxf>
          <fill>
            <patternFill>
              <bgColor theme="4" tint="0.39994506668294322"/>
            </patternFill>
          </fill>
        </dxf>
        <dxf>
          <border diagonalUp="0" diagonalDown="0">
            <left/>
            <right/>
            <top/>
            <bottom/>
            <vertical/>
            <horizontal/>
          </border>
        </dxf>
      </x14:dxfs>
    </ext>
    <ext xmlns:x14="http://schemas.microsoft.com/office/spreadsheetml/2009/9/main" uri="{EB79DEF2-80B8-43e5-95BD-54CBDDF9020C}">
      <x14:slicerStyles defaultSlicerStyle="Slicer Style 2">
        <x14:slicerStyle name="Slicer Style 1">
          <x14:slicerStyleElements>
            <x14:slicerStyleElement type="selectedItemWithNoData" dxfId="1"/>
          </x14:slicerStyleElements>
        </x14:slicerStyle>
        <x14:slicerStyle name="Slicer Style 2"/>
        <x14:slicerStyle name="Slicer Style 3"/>
        <x14:slicerStyle name="Slicer Style 4"/>
        <x14:slicerStyle name="Slicer Style 5">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5" Type="http://schemas.openxmlformats.org/officeDocument/2006/relationships/pivotCacheDefinition" Target="pivotCache/pivotCacheDefinition1.xml"/><Relationship Id="rId15" Type="http://schemas.microsoft.com/office/2007/relationships/slicerCache" Target="slicerCaches/slicerCache2.xml"/><Relationship Id="rId10" Type="http://schemas.openxmlformats.org/officeDocument/2006/relationships/pivotCacheDefinition" Target="pivotCache/pivotCacheDefinition6.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 Superstore dashboard.xlsx]KPI Charts!PivotTable3</c:name>
    <c:fmtId val="0"/>
  </c:pivotSource>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en-US"/>
              <a:t>Customer Segment Contribution</a:t>
            </a:r>
          </a:p>
        </c:rich>
      </c:tx>
      <c:layout>
        <c:manualLayout>
          <c:xMode val="edge"/>
          <c:yMode val="edge"/>
          <c:x val="0.22967570720326627"/>
          <c:y val="0"/>
        </c:manualLayout>
      </c:layout>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126217556138816"/>
          <c:y val="0.20841091265390926"/>
          <c:w val="0.73243715368912221"/>
          <c:h val="0.66939209827582946"/>
        </c:manualLayout>
      </c:layout>
      <c:barChart>
        <c:barDir val="col"/>
        <c:grouping val="clustered"/>
        <c:varyColors val="0"/>
        <c:ser>
          <c:idx val="0"/>
          <c:order val="0"/>
          <c:tx>
            <c:strRef>
              <c:f>'KPI Charts'!$B$2</c:f>
              <c:strCache>
                <c:ptCount val="1"/>
                <c:pt idx="0">
                  <c:v>Sales in cr</c:v>
                </c:pt>
              </c:strCache>
            </c:strRef>
          </c:tx>
          <c:spPr>
            <a:solidFill>
              <a:schemeClr val="accent1"/>
            </a:solidFill>
            <a:ln>
              <a:noFill/>
            </a:ln>
            <a:effectLst/>
          </c:spPr>
          <c:invertIfNegative val="0"/>
          <c:cat>
            <c:strRef>
              <c:f>'KPI Charts'!$A$3:$A$6</c:f>
              <c:strCache>
                <c:ptCount val="3"/>
                <c:pt idx="0">
                  <c:v>Consumer</c:v>
                </c:pt>
                <c:pt idx="1">
                  <c:v>Corporate</c:v>
                </c:pt>
                <c:pt idx="2">
                  <c:v>Home Office</c:v>
                </c:pt>
              </c:strCache>
            </c:strRef>
          </c:cat>
          <c:val>
            <c:numRef>
              <c:f>'KPI Charts'!$B$3:$B$6</c:f>
              <c:numCache>
                <c:formatCode>"₹"\ #,##0.00;#,##0.00\ \-"₹";"₹"\ #,##0.00</c:formatCode>
                <c:ptCount val="3"/>
                <c:pt idx="0">
                  <c:v>0.11614013449999999</c:v>
                </c:pt>
                <c:pt idx="1">
                  <c:v>7.0614636679999995E-2</c:v>
                </c:pt>
                <c:pt idx="2">
                  <c:v>4.2965314849999998E-2</c:v>
                </c:pt>
              </c:numCache>
            </c:numRef>
          </c:val>
          <c:extLst>
            <c:ext xmlns:c16="http://schemas.microsoft.com/office/drawing/2014/chart" uri="{C3380CC4-5D6E-409C-BE32-E72D297353CC}">
              <c16:uniqueId val="{00000000-56EE-4713-AA0F-A90BEBB5F4D4}"/>
            </c:ext>
          </c:extLst>
        </c:ser>
        <c:dLbls>
          <c:showLegendKey val="0"/>
          <c:showVal val="0"/>
          <c:showCatName val="0"/>
          <c:showSerName val="0"/>
          <c:showPercent val="0"/>
          <c:showBubbleSize val="0"/>
        </c:dLbls>
        <c:gapWidth val="219"/>
        <c:axId val="333615688"/>
        <c:axId val="333613888"/>
      </c:barChart>
      <c:lineChart>
        <c:grouping val="standard"/>
        <c:varyColors val="0"/>
        <c:ser>
          <c:idx val="1"/>
          <c:order val="1"/>
          <c:tx>
            <c:strRef>
              <c:f>'KPI Charts'!$C$2</c:f>
              <c:strCache>
                <c:ptCount val="1"/>
                <c:pt idx="0">
                  <c:v>Profit Margin</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'KPI Charts'!$A$3:$A$6</c:f>
              <c:strCache>
                <c:ptCount val="3"/>
                <c:pt idx="0">
                  <c:v>Consumer</c:v>
                </c:pt>
                <c:pt idx="1">
                  <c:v>Corporate</c:v>
                </c:pt>
                <c:pt idx="2">
                  <c:v>Home Office</c:v>
                </c:pt>
              </c:strCache>
            </c:strRef>
          </c:cat>
          <c:val>
            <c:numRef>
              <c:f>'KPI Charts'!$C$3:$C$6</c:f>
              <c:numCache>
                <c:formatCode>0.0%</c:formatCode>
                <c:ptCount val="3"/>
                <c:pt idx="0">
                  <c:v>0.11548050101491833</c:v>
                </c:pt>
                <c:pt idx="1">
                  <c:v>0.13025505521867398</c:v>
                </c:pt>
                <c:pt idx="2">
                  <c:v>0.14034268970334335</c:v>
                </c:pt>
              </c:numCache>
            </c:numRef>
          </c:val>
          <c:smooth val="0"/>
          <c:extLst>
            <c:ext xmlns:c16="http://schemas.microsoft.com/office/drawing/2014/chart" uri="{C3380CC4-5D6E-409C-BE32-E72D297353CC}">
              <c16:uniqueId val="{00000002-56EE-4713-AA0F-A90BEBB5F4D4}"/>
            </c:ext>
          </c:extLst>
        </c:ser>
        <c:dLbls>
          <c:showLegendKey val="0"/>
          <c:showVal val="0"/>
          <c:showCatName val="0"/>
          <c:showSerName val="0"/>
          <c:showPercent val="0"/>
          <c:showBubbleSize val="0"/>
        </c:dLbls>
        <c:marker val="1"/>
        <c:smooth val="0"/>
        <c:axId val="776868592"/>
        <c:axId val="776868232"/>
      </c:lineChart>
      <c:catAx>
        <c:axId val="333615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333613888"/>
        <c:crosses val="autoZero"/>
        <c:auto val="1"/>
        <c:lblAlgn val="ctr"/>
        <c:lblOffset val="100"/>
        <c:noMultiLvlLbl val="0"/>
      </c:catAx>
      <c:valAx>
        <c:axId val="333613888"/>
        <c:scaling>
          <c:orientation val="minMax"/>
        </c:scaling>
        <c:delete val="0"/>
        <c:axPos val="l"/>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333615688"/>
        <c:crosses val="autoZero"/>
        <c:crossBetween val="between"/>
      </c:valAx>
      <c:valAx>
        <c:axId val="776868232"/>
        <c:scaling>
          <c:orientation val="minMax"/>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776868592"/>
        <c:crosses val="max"/>
        <c:crossBetween val="between"/>
      </c:valAx>
      <c:catAx>
        <c:axId val="776868592"/>
        <c:scaling>
          <c:orientation val="minMax"/>
        </c:scaling>
        <c:delete val="1"/>
        <c:axPos val="b"/>
        <c:numFmt formatCode="General" sourceLinked="1"/>
        <c:majorTickMark val="out"/>
        <c:minorTickMark val="none"/>
        <c:tickLblPos val="nextTo"/>
        <c:crossAx val="776868232"/>
        <c:crosses val="autoZero"/>
        <c:auto val="1"/>
        <c:lblAlgn val="ctr"/>
        <c:lblOffset val="100"/>
        <c:noMultiLvlLbl val="0"/>
      </c:catAx>
      <c:spPr>
        <a:noFill/>
        <a:ln>
          <a:noFill/>
        </a:ln>
        <a:effectLst/>
      </c:spPr>
    </c:plotArea>
    <c:legend>
      <c:legendPos val="r"/>
      <c:layout>
        <c:manualLayout>
          <c:xMode val="edge"/>
          <c:yMode val="edge"/>
          <c:x val="2.5331000291630216E-2"/>
          <c:y val="9.4184116618535971E-2"/>
          <c:w val="0.89565777068384722"/>
          <c:h val="0.16433665639918868"/>
        </c:manualLayout>
      </c:layout>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 Superstore dashboard.xlsx]KPI Charts!PivotTable5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Repeat</a:t>
            </a:r>
            <a:r>
              <a:rPr lang="en-US" baseline="0"/>
              <a:t> Customers by Region</a:t>
            </a:r>
            <a:endParaRPr lang="en-US"/>
          </a:p>
        </c:rich>
      </c:tx>
      <c:layout>
        <c:manualLayout>
          <c:xMode val="edge"/>
          <c:yMode val="edge"/>
          <c:x val="0.19752475247524753"/>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2.7386905403947795E-2"/>
              <c:y val="2.327339097471656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6.614475245388847E-2"/>
              <c:y val="-4.299610394168782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2.5568547082299643E-2"/>
              <c:y val="-6.2570930491043751E-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9.5237191241505773E-2"/>
              <c:y val="-6.65194042423746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24932456045734008"/>
          <c:y val="0.28635958395245176"/>
          <c:w val="0.60860273972602741"/>
          <c:h val="0.54127786032689451"/>
        </c:manualLayout>
      </c:layout>
      <c:pieChart>
        <c:varyColors val="1"/>
        <c:ser>
          <c:idx val="0"/>
          <c:order val="0"/>
          <c:tx>
            <c:strRef>
              <c:f>'KPI Charts'!$H$2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804-4EC7-BF87-ADE4D980150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804-4EC7-BF87-ADE4D980150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804-4EC7-BF87-ADE4D980150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804-4EC7-BF87-ADE4D9801503}"/>
              </c:ext>
            </c:extLst>
          </c:dPt>
          <c:dLbls>
            <c:dLbl>
              <c:idx val="0"/>
              <c:layout>
                <c:manualLayout>
                  <c:x val="-2.5568547082299643E-2"/>
                  <c:y val="-6.2570930491043751E-4"/>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804-4EC7-BF87-ADE4D9801503}"/>
                </c:ext>
              </c:extLst>
            </c:dLbl>
            <c:dLbl>
              <c:idx val="1"/>
              <c:layout>
                <c:manualLayout>
                  <c:x val="6.614475245388847E-2"/>
                  <c:y val="-4.2996103941687826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804-4EC7-BF87-ADE4D9801503}"/>
                </c:ext>
              </c:extLst>
            </c:dLbl>
            <c:dLbl>
              <c:idx val="2"/>
              <c:layout>
                <c:manualLayout>
                  <c:x val="2.7386905403947795E-2"/>
                  <c:y val="2.3273390974716569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804-4EC7-BF87-ADE4D9801503}"/>
                </c:ext>
              </c:extLst>
            </c:dLbl>
            <c:dLbl>
              <c:idx val="3"/>
              <c:layout>
                <c:manualLayout>
                  <c:x val="-9.5237191241505773E-2"/>
                  <c:y val="-6.6519404242374611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804-4EC7-BF87-ADE4D980150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'KPI Charts'!$G$3:$G$7</c:f>
              <c:strCache>
                <c:ptCount val="4"/>
                <c:pt idx="0">
                  <c:v>West</c:v>
                </c:pt>
                <c:pt idx="1">
                  <c:v>East</c:v>
                </c:pt>
                <c:pt idx="2">
                  <c:v>Central</c:v>
                </c:pt>
                <c:pt idx="3">
                  <c:v>South</c:v>
                </c:pt>
              </c:strCache>
            </c:strRef>
          </c:cat>
          <c:val>
            <c:numRef>
              <c:f>'KPI Charts'!$H$3:$H$7</c:f>
              <c:numCache>
                <c:formatCode>0</c:formatCode>
                <c:ptCount val="4"/>
                <c:pt idx="0">
                  <c:v>476</c:v>
                </c:pt>
                <c:pt idx="1">
                  <c:v>416</c:v>
                </c:pt>
                <c:pt idx="2">
                  <c:v>345</c:v>
                </c:pt>
                <c:pt idx="3">
                  <c:v>223</c:v>
                </c:pt>
              </c:numCache>
            </c:numRef>
          </c:val>
          <c:extLst>
            <c:ext xmlns:c16="http://schemas.microsoft.com/office/drawing/2014/chart" uri="{C3380CC4-5D6E-409C-BE32-E72D297353CC}">
              <c16:uniqueId val="{00000009-F343-4544-8BF4-402E850FD641}"/>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3.3278826448063854E-2"/>
          <c:y val="0.79622421640088448"/>
          <c:w val="0.29609793546181878"/>
          <c:h val="0.203775643761424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 Superstore dashboard.xlsx]KPI Charts!PivotTable6</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Top</a:t>
            </a:r>
            <a:r>
              <a:rPr lang="en-IN" baseline="0"/>
              <a:t> Customer contribution</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46434337663628"/>
          <c:y val="0.15981729413680865"/>
          <c:w val="0.8189607292779254"/>
          <c:h val="0.66119524639727956"/>
        </c:manualLayout>
      </c:layout>
      <c:barChart>
        <c:barDir val="bar"/>
        <c:grouping val="clustered"/>
        <c:varyColors val="0"/>
        <c:ser>
          <c:idx val="0"/>
          <c:order val="0"/>
          <c:tx>
            <c:strRef>
              <c:f>'KPI Charts'!$K$2</c:f>
              <c:strCache>
                <c:ptCount val="1"/>
                <c:pt idx="0">
                  <c:v>Sum of Sales</c:v>
                </c:pt>
              </c:strCache>
            </c:strRef>
          </c:tx>
          <c:spPr>
            <a:solidFill>
              <a:schemeClr val="accent1"/>
            </a:solidFill>
            <a:ln>
              <a:noFill/>
            </a:ln>
            <a:effectLst/>
          </c:spPr>
          <c:invertIfNegative val="0"/>
          <c:cat>
            <c:strRef>
              <c:f>'KPI Charts'!$J$3:$J$8</c:f>
              <c:strCache>
                <c:ptCount val="5"/>
                <c:pt idx="0">
                  <c:v>Tamara Chand</c:v>
                </c:pt>
                <c:pt idx="1">
                  <c:v>Raymond Buch</c:v>
                </c:pt>
                <c:pt idx="2">
                  <c:v>Adrian Barton</c:v>
                </c:pt>
                <c:pt idx="3">
                  <c:v>Sanjit Chand</c:v>
                </c:pt>
                <c:pt idx="4">
                  <c:v>Hunter Lopez</c:v>
                </c:pt>
              </c:strCache>
            </c:strRef>
          </c:cat>
          <c:val>
            <c:numRef>
              <c:f>'KPI Charts'!$K$3:$K$8</c:f>
              <c:numCache>
                <c:formatCode>#,##0</c:formatCode>
                <c:ptCount val="5"/>
                <c:pt idx="0">
                  <c:v>19052.218000000001</c:v>
                </c:pt>
                <c:pt idx="1">
                  <c:v>15117.339</c:v>
                </c:pt>
                <c:pt idx="2">
                  <c:v>14473.571</c:v>
                </c:pt>
                <c:pt idx="3">
                  <c:v>14142.334000000001</c:v>
                </c:pt>
                <c:pt idx="4">
                  <c:v>12873.298000000001</c:v>
                </c:pt>
              </c:numCache>
            </c:numRef>
          </c:val>
          <c:extLst>
            <c:ext xmlns:c16="http://schemas.microsoft.com/office/drawing/2014/chart" uri="{C3380CC4-5D6E-409C-BE32-E72D297353CC}">
              <c16:uniqueId val="{00000000-00B4-43F0-A31F-C1ACCDB9D10F}"/>
            </c:ext>
          </c:extLst>
        </c:ser>
        <c:ser>
          <c:idx val="1"/>
          <c:order val="1"/>
          <c:tx>
            <c:strRef>
              <c:f>'KPI Charts'!$L$2</c:f>
              <c:strCache>
                <c:ptCount val="1"/>
                <c:pt idx="0">
                  <c:v>Sum of Profit</c:v>
                </c:pt>
              </c:strCache>
            </c:strRef>
          </c:tx>
          <c:spPr>
            <a:solidFill>
              <a:schemeClr val="accent2"/>
            </a:solidFill>
            <a:ln>
              <a:noFill/>
            </a:ln>
            <a:effectLst/>
          </c:spPr>
          <c:invertIfNegative val="0"/>
          <c:cat>
            <c:strRef>
              <c:f>'KPI Charts'!$J$3:$J$8</c:f>
              <c:strCache>
                <c:ptCount val="5"/>
                <c:pt idx="0">
                  <c:v>Tamara Chand</c:v>
                </c:pt>
                <c:pt idx="1">
                  <c:v>Raymond Buch</c:v>
                </c:pt>
                <c:pt idx="2">
                  <c:v>Adrian Barton</c:v>
                </c:pt>
                <c:pt idx="3">
                  <c:v>Sanjit Chand</c:v>
                </c:pt>
                <c:pt idx="4">
                  <c:v>Hunter Lopez</c:v>
                </c:pt>
              </c:strCache>
            </c:strRef>
          </c:cat>
          <c:val>
            <c:numRef>
              <c:f>'KPI Charts'!$L$3:$L$8</c:f>
              <c:numCache>
                <c:formatCode>#,##0</c:formatCode>
                <c:ptCount val="5"/>
                <c:pt idx="0">
                  <c:v>8981.3238999999994</c:v>
                </c:pt>
                <c:pt idx="1">
                  <c:v>6976.0959000000003</c:v>
                </c:pt>
                <c:pt idx="2">
                  <c:v>5444.8055000000004</c:v>
                </c:pt>
                <c:pt idx="3">
                  <c:v>5757.4119000000001</c:v>
                </c:pt>
                <c:pt idx="4">
                  <c:v>5622.4291999999996</c:v>
                </c:pt>
              </c:numCache>
            </c:numRef>
          </c:val>
          <c:extLst>
            <c:ext xmlns:c16="http://schemas.microsoft.com/office/drawing/2014/chart" uri="{C3380CC4-5D6E-409C-BE32-E72D297353CC}">
              <c16:uniqueId val="{00000002-00B4-43F0-A31F-C1ACCDB9D10F}"/>
            </c:ext>
          </c:extLst>
        </c:ser>
        <c:ser>
          <c:idx val="2"/>
          <c:order val="2"/>
          <c:tx>
            <c:strRef>
              <c:f>'KPI Charts'!$M$2</c:f>
              <c:strCache>
                <c:ptCount val="1"/>
                <c:pt idx="0">
                  <c:v>Avg Order value</c:v>
                </c:pt>
              </c:strCache>
            </c:strRef>
          </c:tx>
          <c:spPr>
            <a:solidFill>
              <a:schemeClr val="accent3"/>
            </a:solidFill>
            <a:ln>
              <a:noFill/>
            </a:ln>
            <a:effectLst/>
          </c:spPr>
          <c:invertIfNegative val="0"/>
          <c:cat>
            <c:strRef>
              <c:f>'KPI Charts'!$J$3:$J$8</c:f>
              <c:strCache>
                <c:ptCount val="5"/>
                <c:pt idx="0">
                  <c:v>Tamara Chand</c:v>
                </c:pt>
                <c:pt idx="1">
                  <c:v>Raymond Buch</c:v>
                </c:pt>
                <c:pt idx="2">
                  <c:v>Adrian Barton</c:v>
                </c:pt>
                <c:pt idx="3">
                  <c:v>Sanjit Chand</c:v>
                </c:pt>
                <c:pt idx="4">
                  <c:v>Hunter Lopez</c:v>
                </c:pt>
              </c:strCache>
            </c:strRef>
          </c:cat>
          <c:val>
            <c:numRef>
              <c:f>'KPI Charts'!$M$3:$M$8</c:f>
              <c:numCache>
                <c:formatCode>#,##0</c:formatCode>
                <c:ptCount val="5"/>
                <c:pt idx="0">
                  <c:v>3810.4436000000001</c:v>
                </c:pt>
                <c:pt idx="1">
                  <c:v>2519.5565000000001</c:v>
                </c:pt>
                <c:pt idx="2">
                  <c:v>1447.3570999999999</c:v>
                </c:pt>
                <c:pt idx="3">
                  <c:v>1571.3704444444445</c:v>
                </c:pt>
                <c:pt idx="4">
                  <c:v>2145.5496666666668</c:v>
                </c:pt>
              </c:numCache>
            </c:numRef>
          </c:val>
          <c:extLst>
            <c:ext xmlns:c16="http://schemas.microsoft.com/office/drawing/2014/chart" uri="{C3380CC4-5D6E-409C-BE32-E72D297353CC}">
              <c16:uniqueId val="{00000003-00B4-43F0-A31F-C1ACCDB9D10F}"/>
            </c:ext>
          </c:extLst>
        </c:ser>
        <c:dLbls>
          <c:showLegendKey val="0"/>
          <c:showVal val="0"/>
          <c:showCatName val="0"/>
          <c:showSerName val="0"/>
          <c:showPercent val="0"/>
          <c:showBubbleSize val="0"/>
        </c:dLbls>
        <c:gapWidth val="182"/>
        <c:axId val="818859480"/>
        <c:axId val="818857320"/>
      </c:barChart>
      <c:catAx>
        <c:axId val="8188594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8857320"/>
        <c:crosses val="autoZero"/>
        <c:auto val="1"/>
        <c:lblAlgn val="ctr"/>
        <c:lblOffset val="100"/>
        <c:noMultiLvlLbl val="0"/>
      </c:catAx>
      <c:valAx>
        <c:axId val="818857320"/>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8859480"/>
        <c:crosses val="autoZero"/>
        <c:crossBetween val="between"/>
      </c:valAx>
      <c:spPr>
        <a:noFill/>
        <a:ln>
          <a:noFill/>
        </a:ln>
        <a:effectLst/>
      </c:spPr>
    </c:plotArea>
    <c:legend>
      <c:legendPos val="r"/>
      <c:layout>
        <c:manualLayout>
          <c:xMode val="edge"/>
          <c:yMode val="edge"/>
          <c:x val="8.3577477343633938E-2"/>
          <c:y val="0.9049646190757491"/>
          <c:w val="0.86610805724756101"/>
          <c:h val="9.41796662784790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Repeat</a:t>
            </a:r>
            <a:r>
              <a:rPr lang="en-IN" baseline="0"/>
              <a:t> customer vs One time customer</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E28-48E8-8CB2-A99670B73AE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333-411A-BF55-F331F1726A19}"/>
              </c:ext>
            </c:extLst>
          </c:dPt>
          <c:dLbls>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1-0E28-48E8-8CB2-A99670B73AE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'KPI Charts'!$O$5:$O$6</c:f>
              <c:strCache>
                <c:ptCount val="2"/>
                <c:pt idx="0">
                  <c:v>Total Repeat Customer</c:v>
                </c:pt>
                <c:pt idx="1">
                  <c:v>one time customer</c:v>
                </c:pt>
              </c:strCache>
            </c:strRef>
          </c:cat>
          <c:val>
            <c:numRef>
              <c:f>'KPI Charts'!$P$5:$P$6</c:f>
              <c:numCache>
                <c:formatCode>0</c:formatCode>
                <c:ptCount val="2"/>
                <c:pt idx="0" formatCode="General">
                  <c:v>781</c:v>
                </c:pt>
                <c:pt idx="1">
                  <c:v>12</c:v>
                </c:pt>
              </c:numCache>
            </c:numRef>
          </c:val>
          <c:extLst>
            <c:ext xmlns:c16="http://schemas.microsoft.com/office/drawing/2014/chart" uri="{C3380CC4-5D6E-409C-BE32-E72D297353CC}">
              <c16:uniqueId val="{00000000-0E28-48E8-8CB2-A99670B73AEA}"/>
            </c:ext>
          </c:extLst>
        </c:ser>
        <c:dLbls>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 Superstore dashboard.xlsx]KPI Charts!PivotTable1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Growth Trend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7652420392736097E-2"/>
          <c:y val="0.3851421644227106"/>
          <c:w val="0.84879566934315775"/>
          <c:h val="0.46264909594633996"/>
        </c:manualLayout>
      </c:layout>
      <c:lineChart>
        <c:grouping val="standard"/>
        <c:varyColors val="0"/>
        <c:ser>
          <c:idx val="0"/>
          <c:order val="0"/>
          <c:tx>
            <c:strRef>
              <c:f>'KPI Charts'!$B$28</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0"/>
            <c:dispEq val="0"/>
          </c:trendline>
          <c:cat>
            <c:strRef>
              <c:f>'KPI Charts'!$A$29:$A$34</c:f>
              <c:strCache>
                <c:ptCount val="5"/>
                <c:pt idx="0">
                  <c:v>2014</c:v>
                </c:pt>
                <c:pt idx="1">
                  <c:v>2015</c:v>
                </c:pt>
                <c:pt idx="2">
                  <c:v>2016</c:v>
                </c:pt>
                <c:pt idx="3">
                  <c:v>2017</c:v>
                </c:pt>
                <c:pt idx="4">
                  <c:v>2018</c:v>
                </c:pt>
              </c:strCache>
            </c:strRef>
          </c:cat>
          <c:val>
            <c:numRef>
              <c:f>'KPI Charts'!$B$29:$B$34</c:f>
              <c:numCache>
                <c:formatCode>0</c:formatCode>
                <c:ptCount val="5"/>
                <c:pt idx="0">
                  <c:v>589</c:v>
                </c:pt>
                <c:pt idx="1">
                  <c:v>578</c:v>
                </c:pt>
                <c:pt idx="2">
                  <c:v>633</c:v>
                </c:pt>
                <c:pt idx="3">
                  <c:v>691</c:v>
                </c:pt>
                <c:pt idx="4">
                  <c:v>20</c:v>
                </c:pt>
              </c:numCache>
            </c:numRef>
          </c:val>
          <c:smooth val="0"/>
          <c:extLst>
            <c:ext xmlns:c16="http://schemas.microsoft.com/office/drawing/2014/chart" uri="{C3380CC4-5D6E-409C-BE32-E72D297353CC}">
              <c16:uniqueId val="{00000000-12B1-4C14-B404-2042F32D2773}"/>
            </c:ext>
          </c:extLst>
        </c:ser>
        <c:dLbls>
          <c:showLegendKey val="0"/>
          <c:showVal val="0"/>
          <c:showCatName val="0"/>
          <c:showSerName val="0"/>
          <c:showPercent val="0"/>
          <c:showBubbleSize val="0"/>
        </c:dLbls>
        <c:marker val="1"/>
        <c:smooth val="0"/>
        <c:axId val="776846272"/>
        <c:axId val="776852032"/>
      </c:lineChart>
      <c:catAx>
        <c:axId val="776846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6852032"/>
        <c:crosses val="autoZero"/>
        <c:auto val="1"/>
        <c:lblAlgn val="ctr"/>
        <c:lblOffset val="100"/>
        <c:noMultiLvlLbl val="0"/>
      </c:catAx>
      <c:valAx>
        <c:axId val="776852032"/>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68462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 vs</a:t>
            </a:r>
            <a:r>
              <a:rPr lang="en-US" baseline="0"/>
              <a:t> Discount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'KPI Charts'!$L$28</c:f>
              <c:strCache>
                <c:ptCount val="1"/>
                <c:pt idx="0">
                  <c:v>Profit Margin</c:v>
                </c:pt>
              </c:strCache>
            </c:strRef>
          </c:tx>
          <c:spPr>
            <a:ln w="19050" cap="rnd">
              <a:noFill/>
              <a:round/>
            </a:ln>
            <a:effectLst/>
          </c:spPr>
          <c:marker>
            <c:symbol val="circle"/>
            <c:size val="5"/>
            <c:spPr>
              <a:solidFill>
                <a:schemeClr val="accent1"/>
              </a:solidFill>
              <a:ln w="9525">
                <a:solidFill>
                  <a:schemeClr val="accent1"/>
                </a:solidFill>
              </a:ln>
              <a:effectLst/>
            </c:spPr>
          </c:marker>
          <c:dLbls>
            <c:dLbl>
              <c:idx val="0"/>
              <c:layout>
                <c:manualLayout>
                  <c:x val="-0.12407587069830969"/>
                  <c:y val="-2.097066487068187E-2"/>
                </c:manualLayout>
              </c:layout>
              <c:tx>
                <c:rich>
                  <a:bodyPr/>
                  <a:lstStyle/>
                  <a:p>
                    <a:fld id="{189AE938-F6CF-41AF-ADD1-979686A99CB3}"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50F1-4A74-8C4A-F37F73003AF8}"/>
                </c:ext>
              </c:extLst>
            </c:dLbl>
            <c:dLbl>
              <c:idx val="1"/>
              <c:layout>
                <c:manualLayout>
                  <c:x val="-2.9794248093101695E-2"/>
                  <c:y val="-8.2546028906922739E-2"/>
                </c:manualLayout>
              </c:layout>
              <c:tx>
                <c:rich>
                  <a:bodyPr/>
                  <a:lstStyle/>
                  <a:p>
                    <a:fld id="{F6624BF5-7D24-4B4C-BAEB-7EE633BED8CB}"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50F1-4A74-8C4A-F37F73003AF8}"/>
                </c:ext>
              </c:extLst>
            </c:dLbl>
            <c:dLbl>
              <c:idx val="2"/>
              <c:layout>
                <c:manualLayout>
                  <c:x val="3.2904121835765673E-2"/>
                  <c:y val="-2.3769545054147363E-2"/>
                </c:manualLayout>
              </c:layout>
              <c:tx>
                <c:rich>
                  <a:bodyPr/>
                  <a:lstStyle/>
                  <a:p>
                    <a:fld id="{4A427FDE-1726-4334-B657-D1B24CFFB104}"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50F1-4A74-8C4A-F37F73003AF8}"/>
                </c:ext>
              </c:extLst>
            </c:dLbl>
            <c:dLbl>
              <c:idx val="3"/>
              <c:tx>
                <c:rich>
                  <a:bodyPr/>
                  <a:lstStyle/>
                  <a:p>
                    <a:fld id="{49753B2C-F763-400A-B1A7-C487D30040CF}"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50F1-4A74-8C4A-F37F73003AF8}"/>
                </c:ext>
              </c:extLst>
            </c:dLbl>
            <c:dLbl>
              <c:idx val="4"/>
              <c:layout>
                <c:manualLayout>
                  <c:x val="-5.7321036888842082E-2"/>
                  <c:y val="7.9789021734075871E-2"/>
                </c:manualLayout>
              </c:layout>
              <c:tx>
                <c:rich>
                  <a:bodyPr/>
                  <a:lstStyle/>
                  <a:p>
                    <a:fld id="{1E30AF10-657C-4B3B-A8A2-003034BDD5D8}"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50F1-4A74-8C4A-F37F73003AF8}"/>
                </c:ext>
              </c:extLst>
            </c:dLbl>
            <c:dLbl>
              <c:idx val="5"/>
              <c:layout>
                <c:manualLayout>
                  <c:x val="-5.7883028714982125E-3"/>
                  <c:y val="-3.6364505879742139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93EFB375-1ADC-4228-8454-0FA921D247CB}" type="CELLRANGE">
                      <a:rPr lang="en-US"/>
                      <a:pPr>
                        <a:defRPr/>
                      </a:pPr>
                      <a:t>[CELLRANGE]</a:t>
                    </a:fld>
                    <a:endParaRPr lang="en-IN"/>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IN"/>
                </a:p>
              </c:txPr>
              <c:dLblPos val="r"/>
              <c:showLegendKey val="0"/>
              <c:showVal val="0"/>
              <c:showCatName val="0"/>
              <c:showSerName val="0"/>
              <c:showPercent val="0"/>
              <c:showBubbleSize val="0"/>
              <c:extLst>
                <c:ext xmlns:c15="http://schemas.microsoft.com/office/drawing/2012/chart" uri="{CE6537A1-D6FC-4f65-9D91-7224C49458BB}">
                  <c15:layout>
                    <c:manualLayout>
                      <c:w val="5.9422077155204256E-2"/>
                      <c:h val="4.1941329741363637E-2"/>
                    </c:manualLayout>
                  </c15:layout>
                  <c15:dlblFieldTable/>
                  <c15:showDataLabelsRange val="1"/>
                </c:ext>
                <c:ext xmlns:c16="http://schemas.microsoft.com/office/drawing/2014/chart" uri="{C3380CC4-5D6E-409C-BE32-E72D297353CC}">
                  <c16:uniqueId val="{00000005-50F1-4A74-8C4A-F37F73003AF8}"/>
                </c:ext>
              </c:extLst>
            </c:dLbl>
            <c:dLbl>
              <c:idx val="6"/>
              <c:tx>
                <c:rich>
                  <a:bodyPr/>
                  <a:lstStyle/>
                  <a:p>
                    <a:fld id="{F46F34A9-EFE7-4244-AA9D-56DE4AD9D160}"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50F1-4A74-8C4A-F37F73003AF8}"/>
                </c:ext>
              </c:extLst>
            </c:dLbl>
            <c:dLbl>
              <c:idx val="7"/>
              <c:layout>
                <c:manualLayout>
                  <c:x val="1.6423396222582834E-2"/>
                  <c:y val="-4.0562826154940279E-2"/>
                </c:manualLayout>
              </c:layout>
              <c:tx>
                <c:rich>
                  <a:bodyPr/>
                  <a:lstStyle/>
                  <a:p>
                    <a:fld id="{D81C03FE-7EF2-459C-AADD-C4C3507146D6}"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50F1-4A74-8C4A-F37F73003AF8}"/>
                </c:ext>
              </c:extLst>
            </c:dLbl>
            <c:dLbl>
              <c:idx val="8"/>
              <c:tx>
                <c:rich>
                  <a:bodyPr/>
                  <a:lstStyle/>
                  <a:p>
                    <a:fld id="{374B2740-FC0B-425E-A807-47ACE17743C8}"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50F1-4A74-8C4A-F37F73003AF8}"/>
                </c:ext>
              </c:extLst>
            </c:dLbl>
            <c:dLbl>
              <c:idx val="9"/>
              <c:layout>
                <c:manualLayout>
                  <c:x val="-0.11711739306553519"/>
                  <c:y val="-3.496506578800939E-2"/>
                </c:manualLayout>
              </c:layout>
              <c:tx>
                <c:rich>
                  <a:bodyPr/>
                  <a:lstStyle/>
                  <a:p>
                    <a:fld id="{9AAC110D-2078-46B3-A7CB-DDDCD11F30E0}"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50F1-4A74-8C4A-F37F73003AF8}"/>
                </c:ext>
              </c:extLst>
            </c:dLbl>
            <c:dLbl>
              <c:idx val="10"/>
              <c:layout>
                <c:manualLayout>
                  <c:x val="-8.1014946427322501E-2"/>
                  <c:y val="-4.8959466705336747E-2"/>
                </c:manualLayout>
              </c:layout>
              <c:tx>
                <c:rich>
                  <a:bodyPr/>
                  <a:lstStyle/>
                  <a:p>
                    <a:fld id="{C99F46AB-C16C-441A-B3F2-95DFEBA2A848}"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50F1-4A74-8C4A-F37F73003AF8}"/>
                </c:ext>
              </c:extLst>
            </c:dLbl>
            <c:dLbl>
              <c:idx val="11"/>
              <c:tx>
                <c:rich>
                  <a:bodyPr/>
                  <a:lstStyle/>
                  <a:p>
                    <a:fld id="{AA17EB65-14B5-4A9A-9BD5-CCFA7BD033FF}"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50F1-4A74-8C4A-F37F73003AF8}"/>
                </c:ext>
              </c:extLst>
            </c:dLbl>
            <c:dLbl>
              <c:idx val="12"/>
              <c:layout>
                <c:manualLayout>
                  <c:x val="1.2158908553233823E-2"/>
                  <c:y val="-6.8551627989595215E-2"/>
                </c:manualLayout>
              </c:layout>
              <c:tx>
                <c:rich>
                  <a:bodyPr/>
                  <a:lstStyle/>
                  <a:p>
                    <a:fld id="{5653B84C-3D2D-4360-8F14-B5E10BE13954}"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50F1-4A74-8C4A-F37F73003AF8}"/>
                </c:ext>
              </c:extLst>
            </c:dLbl>
            <c:dLbl>
              <c:idx val="13"/>
              <c:layout>
                <c:manualLayout>
                  <c:x val="-6.6416754203186171E-2"/>
                  <c:y val="3.7805818982093453E-2"/>
                </c:manualLayout>
              </c:layout>
              <c:tx>
                <c:rich>
                  <a:bodyPr/>
                  <a:lstStyle/>
                  <a:p>
                    <a:fld id="{BE9A7A43-8807-4D1C-8C35-CA1EDE79D4DC}"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50F1-4A74-8C4A-F37F73003AF8}"/>
                </c:ext>
              </c:extLst>
            </c:dLbl>
            <c:dLbl>
              <c:idx val="14"/>
              <c:tx>
                <c:rich>
                  <a:bodyPr/>
                  <a:lstStyle/>
                  <a:p>
                    <a:fld id="{48BB05E4-79FA-4842-9CF8-BC2D95473020}"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50F1-4A74-8C4A-F37F73003AF8}"/>
                </c:ext>
              </c:extLst>
            </c:dLbl>
            <c:dLbl>
              <c:idx val="15"/>
              <c:layout>
                <c:manualLayout>
                  <c:x val="-6.3920468738201411E-2"/>
                  <c:y val="9.3783422651403436E-2"/>
                </c:manualLayout>
              </c:layout>
              <c:tx>
                <c:rich>
                  <a:bodyPr/>
                  <a:lstStyle/>
                  <a:p>
                    <a:fld id="{27B866E0-3BEA-4A39-BCC6-845FCC0D009C}"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50F1-4A74-8C4A-F37F73003AF8}"/>
                </c:ext>
              </c:extLst>
            </c:dLbl>
            <c:dLbl>
              <c:idx val="16"/>
              <c:tx>
                <c:rich>
                  <a:bodyPr/>
                  <a:lstStyle/>
                  <a:p>
                    <a:fld id="{F126A439-EAF1-431F-A90F-50155FF4D175}"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50F1-4A74-8C4A-F37F73003AF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xVal>
            <c:numRef>
              <c:f>'KPI Charts'!$K$29:$K$45</c:f>
              <c:numCache>
                <c:formatCode>0.00%;\-0.00%;0.00%</c:formatCode>
                <c:ptCount val="17"/>
                <c:pt idx="0">
                  <c:v>7.845161290322622E-2</c:v>
                </c:pt>
                <c:pt idx="1">
                  <c:v>0.16652360515021464</c:v>
                </c:pt>
                <c:pt idx="2">
                  <c:v>7.4874371859296865E-2</c:v>
                </c:pt>
                <c:pt idx="3">
                  <c:v>0.37229152987524472</c:v>
                </c:pt>
                <c:pt idx="4">
                  <c:v>0.21114035087719299</c:v>
                </c:pt>
                <c:pt idx="5">
                  <c:v>0.17017828200972449</c:v>
                </c:pt>
                <c:pt idx="6">
                  <c:v>0.16176470588235295</c:v>
                </c:pt>
                <c:pt idx="7">
                  <c:v>8.0314960629921106E-2</c:v>
                </c:pt>
                <c:pt idx="8">
                  <c:v>8.2027649769585112E-2</c:v>
                </c:pt>
                <c:pt idx="9">
                  <c:v>0.13834900731452457</c:v>
                </c:pt>
                <c:pt idx="10">
                  <c:v>6.8681318681318521E-2</c:v>
                </c:pt>
                <c:pt idx="11">
                  <c:v>0.30608695652173884</c:v>
                </c:pt>
                <c:pt idx="12">
                  <c:v>7.4890510948905781E-2</c:v>
                </c:pt>
                <c:pt idx="13">
                  <c:v>0.15455568053993343</c:v>
                </c:pt>
                <c:pt idx="14">
                  <c:v>7.4704491725768749E-2</c:v>
                </c:pt>
                <c:pt idx="15">
                  <c:v>7.6842105263157795E-2</c:v>
                </c:pt>
                <c:pt idx="16">
                  <c:v>0.26128526645768047</c:v>
                </c:pt>
              </c:numCache>
            </c:numRef>
          </c:xVal>
          <c:yVal>
            <c:numRef>
              <c:f>'KPI Charts'!$L$29:$L$45</c:f>
              <c:numCache>
                <c:formatCode>0.00%</c:formatCode>
                <c:ptCount val="17"/>
                <c:pt idx="0">
                  <c:v>0.25054699501765793</c:v>
                </c:pt>
                <c:pt idx="1">
                  <c:v>0.16867516872463856</c:v>
                </c:pt>
                <c:pt idx="2">
                  <c:v>0.24071083254740847</c:v>
                </c:pt>
                <c:pt idx="3">
                  <c:v>0.14857360625502239</c:v>
                </c:pt>
                <c:pt idx="4">
                  <c:v>-3.0227682032054524E-2</c:v>
                </c:pt>
                <c:pt idx="5">
                  <c:v>8.095673289142763E-2</c:v>
                </c:pt>
                <c:pt idx="6">
                  <c:v>0.37195584600425752</c:v>
                </c:pt>
                <c:pt idx="7">
                  <c:v>0.42267581842200747</c:v>
                </c:pt>
                <c:pt idx="8">
                  <c:v>0.31396504291930638</c:v>
                </c:pt>
                <c:pt idx="9">
                  <c:v>0.14240357936658832</c:v>
                </c:pt>
                <c:pt idx="10">
                  <c:v>0.44418672222830891</c:v>
                </c:pt>
                <c:pt idx="11">
                  <c:v>1.788618360909618E-2</c:v>
                </c:pt>
                <c:pt idx="12">
                  <c:v>0.43391837195702515</c:v>
                </c:pt>
                <c:pt idx="13">
                  <c:v>0.13489326988749761</c:v>
                </c:pt>
                <c:pt idx="14">
                  <c:v>9.5061130358477783E-2</c:v>
                </c:pt>
                <c:pt idx="15">
                  <c:v>-2.5476952272184723E-2</c:v>
                </c:pt>
                <c:pt idx="16">
                  <c:v>-8.5644604339238484E-2</c:v>
                </c:pt>
              </c:numCache>
            </c:numRef>
          </c:yVal>
          <c:smooth val="0"/>
          <c:extLst>
            <c:ext xmlns:c15="http://schemas.microsoft.com/office/drawing/2012/chart" uri="{02D57815-91ED-43cb-92C2-25804820EDAC}">
              <c15:datalabelsRange>
                <c15:f>'KPI Charts'!$J$29:$J$45</c15:f>
                <c15:dlblRange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15:dlblRangeCache>
              </c15:datalabelsRange>
            </c:ext>
            <c:ext xmlns:c16="http://schemas.microsoft.com/office/drawing/2014/chart" uri="{C3380CC4-5D6E-409C-BE32-E72D297353CC}">
              <c16:uniqueId val="{00000000-50F1-4A74-8C4A-F37F73003AF8}"/>
            </c:ext>
          </c:extLst>
        </c:ser>
        <c:dLbls>
          <c:showLegendKey val="0"/>
          <c:showVal val="0"/>
          <c:showCatName val="0"/>
          <c:showSerName val="0"/>
          <c:showPercent val="0"/>
          <c:showBubbleSize val="0"/>
        </c:dLbls>
        <c:axId val="598604792"/>
        <c:axId val="598601192"/>
      </c:scatterChart>
      <c:valAx>
        <c:axId val="59860479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Avg</a:t>
                </a:r>
                <a:r>
                  <a:rPr lang="en-IN" baseline="0"/>
                  <a:t> Discount %</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601192"/>
        <c:crosses val="autoZero"/>
        <c:crossBetween val="midCat"/>
      </c:valAx>
      <c:valAx>
        <c:axId val="59860119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Profit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60479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 Superstore dashboard.xlsx]KPI Charts!PivotTable1</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Growth Trend</a:t>
            </a:r>
            <a:endParaRPr lang="en-US"/>
          </a:p>
        </c:rich>
      </c:tx>
      <c:layout>
        <c:manualLayout>
          <c:xMode val="edge"/>
          <c:yMode val="edge"/>
          <c:x val="0.28776343601056931"/>
          <c:y val="8.451266580897032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7652420392736097E-2"/>
          <c:y val="0.3851421644227106"/>
          <c:w val="0.84879566934315775"/>
          <c:h val="0.46264909594633996"/>
        </c:manualLayout>
      </c:layout>
      <c:lineChart>
        <c:grouping val="standard"/>
        <c:varyColors val="0"/>
        <c:ser>
          <c:idx val="0"/>
          <c:order val="0"/>
          <c:tx>
            <c:strRef>
              <c:f>'KPI Charts'!$B$28</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 Charts'!$A$29:$A$34</c:f>
              <c:strCache>
                <c:ptCount val="5"/>
                <c:pt idx="0">
                  <c:v>2014</c:v>
                </c:pt>
                <c:pt idx="1">
                  <c:v>2015</c:v>
                </c:pt>
                <c:pt idx="2">
                  <c:v>2016</c:v>
                </c:pt>
                <c:pt idx="3">
                  <c:v>2017</c:v>
                </c:pt>
                <c:pt idx="4">
                  <c:v>2018</c:v>
                </c:pt>
              </c:strCache>
            </c:strRef>
          </c:cat>
          <c:val>
            <c:numRef>
              <c:f>'KPI Charts'!$B$29:$B$34</c:f>
              <c:numCache>
                <c:formatCode>0</c:formatCode>
                <c:ptCount val="5"/>
                <c:pt idx="0">
                  <c:v>589</c:v>
                </c:pt>
                <c:pt idx="1">
                  <c:v>578</c:v>
                </c:pt>
                <c:pt idx="2">
                  <c:v>633</c:v>
                </c:pt>
                <c:pt idx="3">
                  <c:v>691</c:v>
                </c:pt>
                <c:pt idx="4">
                  <c:v>20</c:v>
                </c:pt>
              </c:numCache>
            </c:numRef>
          </c:val>
          <c:smooth val="0"/>
          <c:extLst>
            <c:ext xmlns:c16="http://schemas.microsoft.com/office/drawing/2014/chart" uri="{C3380CC4-5D6E-409C-BE32-E72D297353CC}">
              <c16:uniqueId val="{00000002-6516-4B8D-AF5A-870E2A40D176}"/>
            </c:ext>
          </c:extLst>
        </c:ser>
        <c:dLbls>
          <c:dLblPos val="t"/>
          <c:showLegendKey val="0"/>
          <c:showVal val="1"/>
          <c:showCatName val="0"/>
          <c:showSerName val="0"/>
          <c:showPercent val="0"/>
          <c:showBubbleSize val="0"/>
        </c:dLbls>
        <c:marker val="1"/>
        <c:smooth val="0"/>
        <c:axId val="776846272"/>
        <c:axId val="776852032"/>
      </c:lineChart>
      <c:catAx>
        <c:axId val="776846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6852032"/>
        <c:crosses val="autoZero"/>
        <c:auto val="1"/>
        <c:lblAlgn val="ctr"/>
        <c:lblOffset val="100"/>
        <c:noMultiLvlLbl val="0"/>
      </c:catAx>
      <c:valAx>
        <c:axId val="776852032"/>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68462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 Superstore dashboard.xlsx]KPI Charts!PivotTable6</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Top</a:t>
            </a:r>
            <a:r>
              <a:rPr lang="en-IN" baseline="0"/>
              <a:t> Customer contribution</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46434337663628"/>
          <c:y val="0.15981729413680865"/>
          <c:w val="0.8189607292779254"/>
          <c:h val="0.66119524639727956"/>
        </c:manualLayout>
      </c:layout>
      <c:barChart>
        <c:barDir val="bar"/>
        <c:grouping val="clustered"/>
        <c:varyColors val="0"/>
        <c:ser>
          <c:idx val="0"/>
          <c:order val="0"/>
          <c:tx>
            <c:strRef>
              <c:f>'KPI Charts'!$K$2</c:f>
              <c:strCache>
                <c:ptCount val="1"/>
                <c:pt idx="0">
                  <c:v>Sum of Sales</c:v>
                </c:pt>
              </c:strCache>
            </c:strRef>
          </c:tx>
          <c:spPr>
            <a:solidFill>
              <a:schemeClr val="accent1"/>
            </a:solidFill>
            <a:ln>
              <a:noFill/>
            </a:ln>
            <a:effectLst/>
          </c:spPr>
          <c:invertIfNegative val="0"/>
          <c:cat>
            <c:strRef>
              <c:f>'KPI Charts'!$J$3:$J$8</c:f>
              <c:strCache>
                <c:ptCount val="5"/>
                <c:pt idx="0">
                  <c:v>Tamara Chand</c:v>
                </c:pt>
                <c:pt idx="1">
                  <c:v>Raymond Buch</c:v>
                </c:pt>
                <c:pt idx="2">
                  <c:v>Adrian Barton</c:v>
                </c:pt>
                <c:pt idx="3">
                  <c:v>Sanjit Chand</c:v>
                </c:pt>
                <c:pt idx="4">
                  <c:v>Hunter Lopez</c:v>
                </c:pt>
              </c:strCache>
            </c:strRef>
          </c:cat>
          <c:val>
            <c:numRef>
              <c:f>'KPI Charts'!$K$3:$K$8</c:f>
              <c:numCache>
                <c:formatCode>#,##0</c:formatCode>
                <c:ptCount val="5"/>
                <c:pt idx="0">
                  <c:v>19052.218000000001</c:v>
                </c:pt>
                <c:pt idx="1">
                  <c:v>15117.339</c:v>
                </c:pt>
                <c:pt idx="2">
                  <c:v>14473.571</c:v>
                </c:pt>
                <c:pt idx="3">
                  <c:v>14142.334000000001</c:v>
                </c:pt>
                <c:pt idx="4">
                  <c:v>12873.298000000001</c:v>
                </c:pt>
              </c:numCache>
            </c:numRef>
          </c:val>
          <c:extLst>
            <c:ext xmlns:c16="http://schemas.microsoft.com/office/drawing/2014/chart" uri="{C3380CC4-5D6E-409C-BE32-E72D297353CC}">
              <c16:uniqueId val="{00000000-FA84-4B1E-B276-D49950172C7F}"/>
            </c:ext>
          </c:extLst>
        </c:ser>
        <c:ser>
          <c:idx val="1"/>
          <c:order val="1"/>
          <c:tx>
            <c:strRef>
              <c:f>'KPI Charts'!$L$2</c:f>
              <c:strCache>
                <c:ptCount val="1"/>
                <c:pt idx="0">
                  <c:v>Sum of Profit</c:v>
                </c:pt>
              </c:strCache>
            </c:strRef>
          </c:tx>
          <c:spPr>
            <a:solidFill>
              <a:schemeClr val="accent2"/>
            </a:solidFill>
            <a:ln>
              <a:noFill/>
            </a:ln>
            <a:effectLst/>
          </c:spPr>
          <c:invertIfNegative val="0"/>
          <c:cat>
            <c:strRef>
              <c:f>'KPI Charts'!$J$3:$J$8</c:f>
              <c:strCache>
                <c:ptCount val="5"/>
                <c:pt idx="0">
                  <c:v>Tamara Chand</c:v>
                </c:pt>
                <c:pt idx="1">
                  <c:v>Raymond Buch</c:v>
                </c:pt>
                <c:pt idx="2">
                  <c:v>Adrian Barton</c:v>
                </c:pt>
                <c:pt idx="3">
                  <c:v>Sanjit Chand</c:v>
                </c:pt>
                <c:pt idx="4">
                  <c:v>Hunter Lopez</c:v>
                </c:pt>
              </c:strCache>
            </c:strRef>
          </c:cat>
          <c:val>
            <c:numRef>
              <c:f>'KPI Charts'!$L$3:$L$8</c:f>
              <c:numCache>
                <c:formatCode>#,##0</c:formatCode>
                <c:ptCount val="5"/>
                <c:pt idx="0">
                  <c:v>8981.3238999999994</c:v>
                </c:pt>
                <c:pt idx="1">
                  <c:v>6976.0959000000003</c:v>
                </c:pt>
                <c:pt idx="2">
                  <c:v>5444.8055000000004</c:v>
                </c:pt>
                <c:pt idx="3">
                  <c:v>5757.4119000000001</c:v>
                </c:pt>
                <c:pt idx="4">
                  <c:v>5622.4291999999996</c:v>
                </c:pt>
              </c:numCache>
            </c:numRef>
          </c:val>
          <c:extLst>
            <c:ext xmlns:c16="http://schemas.microsoft.com/office/drawing/2014/chart" uri="{C3380CC4-5D6E-409C-BE32-E72D297353CC}">
              <c16:uniqueId val="{00000001-FA84-4B1E-B276-D49950172C7F}"/>
            </c:ext>
          </c:extLst>
        </c:ser>
        <c:ser>
          <c:idx val="2"/>
          <c:order val="2"/>
          <c:tx>
            <c:strRef>
              <c:f>'KPI Charts'!$M$2</c:f>
              <c:strCache>
                <c:ptCount val="1"/>
                <c:pt idx="0">
                  <c:v>Avg Order value</c:v>
                </c:pt>
              </c:strCache>
            </c:strRef>
          </c:tx>
          <c:spPr>
            <a:solidFill>
              <a:schemeClr val="accent3"/>
            </a:solidFill>
            <a:ln>
              <a:noFill/>
            </a:ln>
            <a:effectLst/>
          </c:spPr>
          <c:invertIfNegative val="0"/>
          <c:cat>
            <c:strRef>
              <c:f>'KPI Charts'!$J$3:$J$8</c:f>
              <c:strCache>
                <c:ptCount val="5"/>
                <c:pt idx="0">
                  <c:v>Tamara Chand</c:v>
                </c:pt>
                <c:pt idx="1">
                  <c:v>Raymond Buch</c:v>
                </c:pt>
                <c:pt idx="2">
                  <c:v>Adrian Barton</c:v>
                </c:pt>
                <c:pt idx="3">
                  <c:v>Sanjit Chand</c:v>
                </c:pt>
                <c:pt idx="4">
                  <c:v>Hunter Lopez</c:v>
                </c:pt>
              </c:strCache>
            </c:strRef>
          </c:cat>
          <c:val>
            <c:numRef>
              <c:f>'KPI Charts'!$M$3:$M$8</c:f>
              <c:numCache>
                <c:formatCode>#,##0</c:formatCode>
                <c:ptCount val="5"/>
                <c:pt idx="0">
                  <c:v>3810.4436000000001</c:v>
                </c:pt>
                <c:pt idx="1">
                  <c:v>2519.5565000000001</c:v>
                </c:pt>
                <c:pt idx="2">
                  <c:v>1447.3570999999999</c:v>
                </c:pt>
                <c:pt idx="3">
                  <c:v>1571.3704444444445</c:v>
                </c:pt>
                <c:pt idx="4">
                  <c:v>2145.5496666666668</c:v>
                </c:pt>
              </c:numCache>
            </c:numRef>
          </c:val>
          <c:extLst>
            <c:ext xmlns:c16="http://schemas.microsoft.com/office/drawing/2014/chart" uri="{C3380CC4-5D6E-409C-BE32-E72D297353CC}">
              <c16:uniqueId val="{00000002-FA84-4B1E-B276-D49950172C7F}"/>
            </c:ext>
          </c:extLst>
        </c:ser>
        <c:dLbls>
          <c:showLegendKey val="0"/>
          <c:showVal val="0"/>
          <c:showCatName val="0"/>
          <c:showSerName val="0"/>
          <c:showPercent val="0"/>
          <c:showBubbleSize val="0"/>
        </c:dLbls>
        <c:gapWidth val="182"/>
        <c:axId val="818859480"/>
        <c:axId val="818857320"/>
      </c:barChart>
      <c:catAx>
        <c:axId val="8188594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8857320"/>
        <c:crosses val="autoZero"/>
        <c:auto val="1"/>
        <c:lblAlgn val="ctr"/>
        <c:lblOffset val="100"/>
        <c:noMultiLvlLbl val="0"/>
      </c:catAx>
      <c:valAx>
        <c:axId val="818857320"/>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885948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manualLayout>
          <c:xMode val="edge"/>
          <c:yMode val="edge"/>
          <c:x val="5.2046059758732749E-2"/>
          <c:y val="8.564991291976351E-2"/>
          <c:w val="0.86610805724756101"/>
          <c:h val="9.41796662784790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 Superstore dashboard.xlsx]KPI Charts!PivotTable5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Repeat</a:t>
            </a:r>
            <a:r>
              <a:rPr lang="en-US" baseline="0"/>
              <a:t> Customers by Region</a:t>
            </a:r>
            <a:endParaRPr lang="en-US"/>
          </a:p>
        </c:rich>
      </c:tx>
      <c:layout>
        <c:manualLayout>
          <c:xMode val="edge"/>
          <c:yMode val="edge"/>
          <c:x val="0.10747732955181551"/>
          <c:y val="1.78117069758217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2.7386905403947795E-2"/>
              <c:y val="2.327339097471656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6.614475245388847E-2"/>
              <c:y val="-4.299610394168782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2.5568547082299643E-2"/>
              <c:y val="-6.2570930491043751E-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9.5237191241505773E-2"/>
              <c:y val="-6.65194042423746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2.5568547082299643E-2"/>
              <c:y val="-6.2570930491043751E-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6.614475245388847E-2"/>
              <c:y val="-4.299610394168782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2.7386905403947795E-2"/>
              <c:y val="2.327339097471656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9.5237191241505773E-2"/>
              <c:y val="-6.65194042423746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9.8833214030064426E-2"/>
              <c:y val="-0.1143347529560701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0.21306414897189985"/>
              <c:y val="4.962481813125180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0.15703922080829946"/>
              <c:y val="5.682411374135312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8925856157932408"/>
                  <c:h val="6.5417322689373392E-2"/>
                </c:manualLayout>
              </c15:layout>
            </c:ext>
          </c:extLst>
        </c:dLbl>
      </c:pivotFmt>
      <c:pivotFmt>
        <c:idx val="14"/>
        <c:spPr>
          <a:solidFill>
            <a:schemeClr val="accent1"/>
          </a:solidFill>
          <a:ln w="19050">
            <a:solidFill>
              <a:schemeClr val="lt1"/>
            </a:solidFill>
          </a:ln>
          <a:effectLst/>
        </c:spPr>
        <c:dLbl>
          <c:idx val="0"/>
          <c:layout>
            <c:manualLayout>
              <c:x val="-9.5237191241505773E-2"/>
              <c:y val="-6.65194042423746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10624307727084353"/>
          <c:y val="0.25856080804814041"/>
          <c:w val="0.78977997965565305"/>
          <c:h val="0.56876605689904358"/>
        </c:manualLayout>
      </c:layout>
      <c:doughnutChart>
        <c:varyColors val="1"/>
        <c:ser>
          <c:idx val="0"/>
          <c:order val="0"/>
          <c:tx>
            <c:strRef>
              <c:f>'KPI Charts'!$H$2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291-4F33-A3FA-41F30F72953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291-4F33-A3FA-41F30F72953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291-4F33-A3FA-41F30F72953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291-4F33-A3FA-41F30F729535}"/>
              </c:ext>
            </c:extLst>
          </c:dPt>
          <c:dLbls>
            <c:dLbl>
              <c:idx val="0"/>
              <c:layout>
                <c:manualLayout>
                  <c:x val="9.8833214030064426E-2"/>
                  <c:y val="-0.11433475295607019"/>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1291-4F33-A3FA-41F30F729535}"/>
                </c:ext>
              </c:extLst>
            </c:dLbl>
            <c:dLbl>
              <c:idx val="1"/>
              <c:layout>
                <c:manualLayout>
                  <c:x val="0.21306414897189985"/>
                  <c:y val="4.9624818131251802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1291-4F33-A3FA-41F30F729535}"/>
                </c:ext>
              </c:extLst>
            </c:dLbl>
            <c:dLbl>
              <c:idx val="2"/>
              <c:layout>
                <c:manualLayout>
                  <c:x val="-0.15703922080829946"/>
                  <c:y val="5.682411374135312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8925856157932408"/>
                      <c:h val="6.5417322689373392E-2"/>
                    </c:manualLayout>
                  </c15:layout>
                </c:ext>
                <c:ext xmlns:c16="http://schemas.microsoft.com/office/drawing/2014/chart" uri="{C3380CC4-5D6E-409C-BE32-E72D297353CC}">
                  <c16:uniqueId val="{00000005-1291-4F33-A3FA-41F30F729535}"/>
                </c:ext>
              </c:extLst>
            </c:dLbl>
            <c:dLbl>
              <c:idx val="3"/>
              <c:layout>
                <c:manualLayout>
                  <c:x val="-9.5237191241505773E-2"/>
                  <c:y val="-6.6519404242374611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1291-4F33-A3FA-41F30F72953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'KPI Charts'!$G$3:$G$7</c:f>
              <c:strCache>
                <c:ptCount val="4"/>
                <c:pt idx="0">
                  <c:v>West</c:v>
                </c:pt>
                <c:pt idx="1">
                  <c:v>East</c:v>
                </c:pt>
                <c:pt idx="2">
                  <c:v>Central</c:v>
                </c:pt>
                <c:pt idx="3">
                  <c:v>South</c:v>
                </c:pt>
              </c:strCache>
            </c:strRef>
          </c:cat>
          <c:val>
            <c:numRef>
              <c:f>'KPI Charts'!$H$3:$H$7</c:f>
              <c:numCache>
                <c:formatCode>0</c:formatCode>
                <c:ptCount val="4"/>
                <c:pt idx="0">
                  <c:v>476</c:v>
                </c:pt>
                <c:pt idx="1">
                  <c:v>416</c:v>
                </c:pt>
                <c:pt idx="2">
                  <c:v>345</c:v>
                </c:pt>
                <c:pt idx="3">
                  <c:v>223</c:v>
                </c:pt>
              </c:numCache>
            </c:numRef>
          </c:val>
          <c:extLst>
            <c:ext xmlns:c16="http://schemas.microsoft.com/office/drawing/2014/chart" uri="{C3380CC4-5D6E-409C-BE32-E72D297353CC}">
              <c16:uniqueId val="{0000000A-C686-47A2-92AE-52044FF99D74}"/>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8.5547262753293288E-2"/>
          <c:y val="0.10474573998666506"/>
          <c:w val="0.8551024368399448"/>
          <c:h val="0.1818821880440760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 Superstore dashboard.xlsx]KPI Charts!PivotTable3</c:name>
    <c:fmtId val="11"/>
  </c:pivotSource>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en-US"/>
              <a:t>Customer Segment Contribution</a:t>
            </a:r>
          </a:p>
        </c:rich>
      </c:tx>
      <c:layout>
        <c:manualLayout>
          <c:xMode val="edge"/>
          <c:yMode val="edge"/>
          <c:x val="0.2567026480734948"/>
          <c:y val="5.9407159741955138E-4"/>
        </c:manualLayout>
      </c:layout>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2.1419004855325795E-2"/>
              <c:y val="-4.3360433604336043E-2"/>
            </c:manualLayout>
          </c:layout>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3.7483258496820139E-2"/>
              <c:y val="-7.9494128274616077E-2"/>
            </c:manualLayout>
          </c:layout>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126217556138816"/>
          <c:y val="0.20841091265390926"/>
          <c:w val="0.73243715368912221"/>
          <c:h val="0.66939209827582946"/>
        </c:manualLayout>
      </c:layout>
      <c:barChart>
        <c:barDir val="col"/>
        <c:grouping val="clustered"/>
        <c:varyColors val="0"/>
        <c:ser>
          <c:idx val="0"/>
          <c:order val="0"/>
          <c:tx>
            <c:strRef>
              <c:f>'KPI Charts'!$B$2</c:f>
              <c:strCache>
                <c:ptCount val="1"/>
                <c:pt idx="0">
                  <c:v>Sales in cr</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 Charts'!$A$3:$A$6</c:f>
              <c:strCache>
                <c:ptCount val="3"/>
                <c:pt idx="0">
                  <c:v>Consumer</c:v>
                </c:pt>
                <c:pt idx="1">
                  <c:v>Corporate</c:v>
                </c:pt>
                <c:pt idx="2">
                  <c:v>Home Office</c:v>
                </c:pt>
              </c:strCache>
            </c:strRef>
          </c:cat>
          <c:val>
            <c:numRef>
              <c:f>'KPI Charts'!$B$3:$B$6</c:f>
              <c:numCache>
                <c:formatCode>"₹"\ #,##0.00;#,##0.00\ \-"₹";"₹"\ #,##0.00</c:formatCode>
                <c:ptCount val="3"/>
                <c:pt idx="0">
                  <c:v>0.11614013449999999</c:v>
                </c:pt>
                <c:pt idx="1">
                  <c:v>7.0614636679999995E-2</c:v>
                </c:pt>
                <c:pt idx="2">
                  <c:v>4.2965314849999998E-2</c:v>
                </c:pt>
              </c:numCache>
            </c:numRef>
          </c:val>
          <c:extLst>
            <c:ext xmlns:c16="http://schemas.microsoft.com/office/drawing/2014/chart" uri="{C3380CC4-5D6E-409C-BE32-E72D297353CC}">
              <c16:uniqueId val="{00000000-DC71-448D-AADF-0467DCFAAFC3}"/>
            </c:ext>
          </c:extLst>
        </c:ser>
        <c:dLbls>
          <c:showLegendKey val="0"/>
          <c:showVal val="1"/>
          <c:showCatName val="0"/>
          <c:showSerName val="0"/>
          <c:showPercent val="0"/>
          <c:showBubbleSize val="0"/>
        </c:dLbls>
        <c:gapWidth val="219"/>
        <c:axId val="333615688"/>
        <c:axId val="333613888"/>
      </c:barChart>
      <c:lineChart>
        <c:grouping val="standard"/>
        <c:varyColors val="0"/>
        <c:ser>
          <c:idx val="1"/>
          <c:order val="1"/>
          <c:tx>
            <c:strRef>
              <c:f>'KPI Charts'!$C$2</c:f>
              <c:strCache>
                <c:ptCount val="1"/>
                <c:pt idx="0">
                  <c:v>Profit Margin</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Pt>
            <c:idx val="0"/>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1-EFC7-439B-9B19-62E4D7D9C993}"/>
              </c:ext>
            </c:extLst>
          </c:dPt>
          <c:dPt>
            <c:idx val="1"/>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0-EFC7-439B-9B19-62E4D7D9C993}"/>
              </c:ext>
            </c:extLst>
          </c:dPt>
          <c:dLbls>
            <c:dLbl>
              <c:idx val="0"/>
              <c:layout>
                <c:manualLayout>
                  <c:x val="3.7483258496820139E-2"/>
                  <c:y val="-7.94941282746160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FC7-439B-9B19-62E4D7D9C993}"/>
                </c:ext>
              </c:extLst>
            </c:dLbl>
            <c:dLbl>
              <c:idx val="1"/>
              <c:layout>
                <c:manualLayout>
                  <c:x val="-2.1419004855325795E-2"/>
                  <c:y val="-4.336043360433604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FC7-439B-9B19-62E4D7D9C993}"/>
                </c:ext>
              </c:extLst>
            </c:dLbl>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 Charts'!$A$3:$A$6</c:f>
              <c:strCache>
                <c:ptCount val="3"/>
                <c:pt idx="0">
                  <c:v>Consumer</c:v>
                </c:pt>
                <c:pt idx="1">
                  <c:v>Corporate</c:v>
                </c:pt>
                <c:pt idx="2">
                  <c:v>Home Office</c:v>
                </c:pt>
              </c:strCache>
            </c:strRef>
          </c:cat>
          <c:val>
            <c:numRef>
              <c:f>'KPI Charts'!$C$3:$C$6</c:f>
              <c:numCache>
                <c:formatCode>0.0%</c:formatCode>
                <c:ptCount val="3"/>
                <c:pt idx="0">
                  <c:v>0.11548050101491833</c:v>
                </c:pt>
                <c:pt idx="1">
                  <c:v>0.13025505521867398</c:v>
                </c:pt>
                <c:pt idx="2">
                  <c:v>0.14034268970334335</c:v>
                </c:pt>
              </c:numCache>
            </c:numRef>
          </c:val>
          <c:smooth val="0"/>
          <c:extLst>
            <c:ext xmlns:c16="http://schemas.microsoft.com/office/drawing/2014/chart" uri="{C3380CC4-5D6E-409C-BE32-E72D297353CC}">
              <c16:uniqueId val="{00000001-DC71-448D-AADF-0467DCFAAFC3}"/>
            </c:ext>
          </c:extLst>
        </c:ser>
        <c:dLbls>
          <c:showLegendKey val="0"/>
          <c:showVal val="1"/>
          <c:showCatName val="0"/>
          <c:showSerName val="0"/>
          <c:showPercent val="0"/>
          <c:showBubbleSize val="0"/>
        </c:dLbls>
        <c:marker val="1"/>
        <c:smooth val="0"/>
        <c:axId val="776868592"/>
        <c:axId val="776868232"/>
      </c:lineChart>
      <c:catAx>
        <c:axId val="333615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333613888"/>
        <c:crosses val="autoZero"/>
        <c:auto val="1"/>
        <c:lblAlgn val="ctr"/>
        <c:lblOffset val="100"/>
        <c:noMultiLvlLbl val="0"/>
      </c:catAx>
      <c:valAx>
        <c:axId val="333613888"/>
        <c:scaling>
          <c:orientation val="minMax"/>
        </c:scaling>
        <c:delete val="0"/>
        <c:axPos val="l"/>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333615688"/>
        <c:crosses val="autoZero"/>
        <c:crossBetween val="between"/>
      </c:valAx>
      <c:valAx>
        <c:axId val="776868232"/>
        <c:scaling>
          <c:orientation val="minMax"/>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776868592"/>
        <c:crosses val="max"/>
        <c:crossBetween val="between"/>
      </c:valAx>
      <c:catAx>
        <c:axId val="776868592"/>
        <c:scaling>
          <c:orientation val="minMax"/>
        </c:scaling>
        <c:delete val="1"/>
        <c:axPos val="b"/>
        <c:numFmt formatCode="General" sourceLinked="1"/>
        <c:majorTickMark val="out"/>
        <c:minorTickMark val="none"/>
        <c:tickLblPos val="nextTo"/>
        <c:crossAx val="776868232"/>
        <c:crosses val="autoZero"/>
        <c:auto val="1"/>
        <c:lblAlgn val="ctr"/>
        <c:lblOffset val="100"/>
        <c:noMultiLvlLbl val="0"/>
      </c:catAx>
      <c:spPr>
        <a:noFill/>
        <a:ln>
          <a:noFill/>
        </a:ln>
        <a:effectLst/>
      </c:spPr>
    </c:plotArea>
    <c:legend>
      <c:legendPos val="r"/>
      <c:layout>
        <c:manualLayout>
          <c:xMode val="edge"/>
          <c:yMode val="edge"/>
          <c:x val="2.5331000291630216E-2"/>
          <c:y val="9.4184116618535971E-2"/>
          <c:w val="0.89565777068384722"/>
          <c:h val="0.16433665639918868"/>
        </c:manualLayout>
      </c:layout>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 vs</a:t>
            </a:r>
            <a:r>
              <a:rPr lang="en-US" baseline="0"/>
              <a:t> Discount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'KPI Charts'!$L$28</c:f>
              <c:strCache>
                <c:ptCount val="1"/>
                <c:pt idx="0">
                  <c:v>Profit Margin</c:v>
                </c:pt>
              </c:strCache>
            </c:strRef>
          </c:tx>
          <c:spPr>
            <a:ln w="19050" cap="rnd">
              <a:noFill/>
              <a:round/>
            </a:ln>
            <a:effectLst/>
          </c:spPr>
          <c:marker>
            <c:symbol val="circle"/>
            <c:size val="5"/>
            <c:spPr>
              <a:solidFill>
                <a:schemeClr val="accent1"/>
              </a:solidFill>
              <a:ln w="9525">
                <a:solidFill>
                  <a:schemeClr val="accent1"/>
                </a:solidFill>
              </a:ln>
              <a:effectLst/>
            </c:spPr>
          </c:marker>
          <c:dLbls>
            <c:dLbl>
              <c:idx val="0"/>
              <c:layout>
                <c:manualLayout>
                  <c:x val="-0.12407587069830969"/>
                  <c:y val="-2.097066487068187E-2"/>
                </c:manualLayout>
              </c:layout>
              <c:tx>
                <c:rich>
                  <a:bodyPr/>
                  <a:lstStyle/>
                  <a:p>
                    <a:fld id="{4CD82ABB-9561-44BE-BADC-248745427F39}"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8A-4F2E-8CE9-FD55E4B21CF7}"/>
                </c:ext>
              </c:extLst>
            </c:dLbl>
            <c:dLbl>
              <c:idx val="1"/>
              <c:layout>
                <c:manualLayout>
                  <c:x val="-2.9794248093101695E-2"/>
                  <c:y val="-8.2546028906922739E-2"/>
                </c:manualLayout>
              </c:layout>
              <c:tx>
                <c:rich>
                  <a:bodyPr/>
                  <a:lstStyle/>
                  <a:p>
                    <a:fld id="{C1BDB230-760A-4A38-B192-18A0F39CF920}"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B8A-4F2E-8CE9-FD55E4B21CF7}"/>
                </c:ext>
              </c:extLst>
            </c:dLbl>
            <c:dLbl>
              <c:idx val="2"/>
              <c:layout>
                <c:manualLayout>
                  <c:x val="3.2904121835765673E-2"/>
                  <c:y val="-2.3769545054147363E-2"/>
                </c:manualLayout>
              </c:layout>
              <c:tx>
                <c:rich>
                  <a:bodyPr/>
                  <a:lstStyle/>
                  <a:p>
                    <a:fld id="{797C7BF5-3830-4311-81CF-77EDBD615150}"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B8A-4F2E-8CE9-FD55E4B21CF7}"/>
                </c:ext>
              </c:extLst>
            </c:dLbl>
            <c:dLbl>
              <c:idx val="3"/>
              <c:tx>
                <c:rich>
                  <a:bodyPr/>
                  <a:lstStyle/>
                  <a:p>
                    <a:fld id="{D380231B-FBD8-400A-8802-3128223E4BA4}"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CB8A-4F2E-8CE9-FD55E4B21CF7}"/>
                </c:ext>
              </c:extLst>
            </c:dLbl>
            <c:dLbl>
              <c:idx val="4"/>
              <c:layout>
                <c:manualLayout>
                  <c:x val="-5.7321036888842082E-2"/>
                  <c:y val="7.9789021734075871E-2"/>
                </c:manualLayout>
              </c:layout>
              <c:tx>
                <c:rich>
                  <a:bodyPr/>
                  <a:lstStyle/>
                  <a:p>
                    <a:fld id="{5CBDE0D0-6159-4D94-AFA7-EC1A5708B120}"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CB8A-4F2E-8CE9-FD55E4B21CF7}"/>
                </c:ext>
              </c:extLst>
            </c:dLbl>
            <c:dLbl>
              <c:idx val="5"/>
              <c:layout>
                <c:manualLayout>
                  <c:x val="-5.7883028714982125E-3"/>
                  <c:y val="-3.6364505879742139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49434EDE-07B5-4A6B-A0A9-FD26C73BDAB8}" type="CELLRANGE">
                      <a:rPr lang="en-US"/>
                      <a:pPr>
                        <a:defRPr/>
                      </a:pPr>
                      <a:t>[CELLRANGE]</a:t>
                    </a:fld>
                    <a:endParaRPr lang="en-IN"/>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IN"/>
                </a:p>
              </c:txPr>
              <c:dLblPos val="r"/>
              <c:showLegendKey val="0"/>
              <c:showVal val="0"/>
              <c:showCatName val="0"/>
              <c:showSerName val="0"/>
              <c:showPercent val="0"/>
              <c:showBubbleSize val="0"/>
              <c:extLst>
                <c:ext xmlns:c15="http://schemas.microsoft.com/office/drawing/2012/chart" uri="{CE6537A1-D6FC-4f65-9D91-7224C49458BB}">
                  <c15:layout>
                    <c:manualLayout>
                      <c:w val="5.9422077155204256E-2"/>
                      <c:h val="4.1941329741363637E-2"/>
                    </c:manualLayout>
                  </c15:layout>
                  <c15:dlblFieldTable/>
                  <c15:showDataLabelsRange val="1"/>
                </c:ext>
                <c:ext xmlns:c16="http://schemas.microsoft.com/office/drawing/2014/chart" uri="{C3380CC4-5D6E-409C-BE32-E72D297353CC}">
                  <c16:uniqueId val="{00000005-CB8A-4F2E-8CE9-FD55E4B21CF7}"/>
                </c:ext>
              </c:extLst>
            </c:dLbl>
            <c:dLbl>
              <c:idx val="6"/>
              <c:tx>
                <c:rich>
                  <a:bodyPr/>
                  <a:lstStyle/>
                  <a:p>
                    <a:fld id="{70850E30-7E89-46E1-A382-BE80F889E95B}"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CB8A-4F2E-8CE9-FD55E4B21CF7}"/>
                </c:ext>
              </c:extLst>
            </c:dLbl>
            <c:dLbl>
              <c:idx val="7"/>
              <c:layout>
                <c:manualLayout>
                  <c:x val="1.6423396222582834E-2"/>
                  <c:y val="-4.0562826154940279E-2"/>
                </c:manualLayout>
              </c:layout>
              <c:tx>
                <c:rich>
                  <a:bodyPr/>
                  <a:lstStyle/>
                  <a:p>
                    <a:fld id="{C7C7040D-410F-4549-9768-44F909BB3CB4}"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CB8A-4F2E-8CE9-FD55E4B21CF7}"/>
                </c:ext>
              </c:extLst>
            </c:dLbl>
            <c:dLbl>
              <c:idx val="8"/>
              <c:tx>
                <c:rich>
                  <a:bodyPr/>
                  <a:lstStyle/>
                  <a:p>
                    <a:fld id="{56E144F5-2687-4265-9799-16750436A887}"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CB8A-4F2E-8CE9-FD55E4B21CF7}"/>
                </c:ext>
              </c:extLst>
            </c:dLbl>
            <c:dLbl>
              <c:idx val="9"/>
              <c:layout>
                <c:manualLayout>
                  <c:x val="-0.11711739306553519"/>
                  <c:y val="-3.496506578800939E-2"/>
                </c:manualLayout>
              </c:layout>
              <c:tx>
                <c:rich>
                  <a:bodyPr/>
                  <a:lstStyle/>
                  <a:p>
                    <a:fld id="{6B4A9155-A378-434F-85F6-533F7A802620}"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CB8A-4F2E-8CE9-FD55E4B21CF7}"/>
                </c:ext>
              </c:extLst>
            </c:dLbl>
            <c:dLbl>
              <c:idx val="10"/>
              <c:layout>
                <c:manualLayout>
                  <c:x val="-8.1014946427322501E-2"/>
                  <c:y val="-4.8959466705336747E-2"/>
                </c:manualLayout>
              </c:layout>
              <c:tx>
                <c:rich>
                  <a:bodyPr/>
                  <a:lstStyle/>
                  <a:p>
                    <a:fld id="{9FE38892-B691-44AD-A8FF-66FF1BF82274}"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CB8A-4F2E-8CE9-FD55E4B21CF7}"/>
                </c:ext>
              </c:extLst>
            </c:dLbl>
            <c:dLbl>
              <c:idx val="11"/>
              <c:tx>
                <c:rich>
                  <a:bodyPr/>
                  <a:lstStyle/>
                  <a:p>
                    <a:fld id="{19D7A82A-DD94-4DAA-A971-E0886449427D}"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CB8A-4F2E-8CE9-FD55E4B21CF7}"/>
                </c:ext>
              </c:extLst>
            </c:dLbl>
            <c:dLbl>
              <c:idx val="12"/>
              <c:layout>
                <c:manualLayout>
                  <c:x val="1.2158908553233823E-2"/>
                  <c:y val="-6.8551627989595215E-2"/>
                </c:manualLayout>
              </c:layout>
              <c:tx>
                <c:rich>
                  <a:bodyPr/>
                  <a:lstStyle/>
                  <a:p>
                    <a:fld id="{62D7BF0B-52B9-41E0-93A0-CA7F10C3E6F7}"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CB8A-4F2E-8CE9-FD55E4B21CF7}"/>
                </c:ext>
              </c:extLst>
            </c:dLbl>
            <c:dLbl>
              <c:idx val="13"/>
              <c:layout>
                <c:manualLayout>
                  <c:x val="-6.6416754203186171E-2"/>
                  <c:y val="3.7805818982093453E-2"/>
                </c:manualLayout>
              </c:layout>
              <c:tx>
                <c:rich>
                  <a:bodyPr/>
                  <a:lstStyle/>
                  <a:p>
                    <a:fld id="{C6FE4711-55A5-43DC-BBE2-5110B87710EA}"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CB8A-4F2E-8CE9-FD55E4B21CF7}"/>
                </c:ext>
              </c:extLst>
            </c:dLbl>
            <c:dLbl>
              <c:idx val="14"/>
              <c:tx>
                <c:rich>
                  <a:bodyPr/>
                  <a:lstStyle/>
                  <a:p>
                    <a:fld id="{22BA1842-8B5E-4089-B748-939C54D63DC6}"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CB8A-4F2E-8CE9-FD55E4B21CF7}"/>
                </c:ext>
              </c:extLst>
            </c:dLbl>
            <c:dLbl>
              <c:idx val="15"/>
              <c:layout>
                <c:manualLayout>
                  <c:x val="-6.3920468738201411E-2"/>
                  <c:y val="9.3783422651403436E-2"/>
                </c:manualLayout>
              </c:layout>
              <c:tx>
                <c:rich>
                  <a:bodyPr/>
                  <a:lstStyle/>
                  <a:p>
                    <a:fld id="{69FB09A5-994E-490C-89F4-06ED7923BFEF}"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CB8A-4F2E-8CE9-FD55E4B21CF7}"/>
                </c:ext>
              </c:extLst>
            </c:dLbl>
            <c:dLbl>
              <c:idx val="16"/>
              <c:tx>
                <c:rich>
                  <a:bodyPr/>
                  <a:lstStyle/>
                  <a:p>
                    <a:fld id="{6473884C-ACE9-48A6-ABD1-4F4EB90D6DB1}"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CB8A-4F2E-8CE9-FD55E4B21CF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xVal>
            <c:numRef>
              <c:f>'KPI Charts'!$K$29:$K$45</c:f>
              <c:numCache>
                <c:formatCode>0.00%;\-0.00%;0.00%</c:formatCode>
                <c:ptCount val="17"/>
                <c:pt idx="0">
                  <c:v>7.845161290322622E-2</c:v>
                </c:pt>
                <c:pt idx="1">
                  <c:v>0.16652360515021464</c:v>
                </c:pt>
                <c:pt idx="2">
                  <c:v>7.4874371859296865E-2</c:v>
                </c:pt>
                <c:pt idx="3">
                  <c:v>0.37229152987524472</c:v>
                </c:pt>
                <c:pt idx="4">
                  <c:v>0.21114035087719299</c:v>
                </c:pt>
                <c:pt idx="5">
                  <c:v>0.17017828200972449</c:v>
                </c:pt>
                <c:pt idx="6">
                  <c:v>0.16176470588235295</c:v>
                </c:pt>
                <c:pt idx="7">
                  <c:v>8.0314960629921106E-2</c:v>
                </c:pt>
                <c:pt idx="8">
                  <c:v>8.2027649769585112E-2</c:v>
                </c:pt>
                <c:pt idx="9">
                  <c:v>0.13834900731452457</c:v>
                </c:pt>
                <c:pt idx="10">
                  <c:v>6.8681318681318521E-2</c:v>
                </c:pt>
                <c:pt idx="11">
                  <c:v>0.30608695652173884</c:v>
                </c:pt>
                <c:pt idx="12">
                  <c:v>7.4890510948905781E-2</c:v>
                </c:pt>
                <c:pt idx="13">
                  <c:v>0.15455568053993343</c:v>
                </c:pt>
                <c:pt idx="14">
                  <c:v>7.4704491725768749E-2</c:v>
                </c:pt>
                <c:pt idx="15">
                  <c:v>7.6842105263157795E-2</c:v>
                </c:pt>
                <c:pt idx="16">
                  <c:v>0.26128526645768047</c:v>
                </c:pt>
              </c:numCache>
            </c:numRef>
          </c:xVal>
          <c:yVal>
            <c:numRef>
              <c:f>'KPI Charts'!$L$29:$L$45</c:f>
              <c:numCache>
                <c:formatCode>0.00%</c:formatCode>
                <c:ptCount val="17"/>
                <c:pt idx="0">
                  <c:v>0.25054699501765793</c:v>
                </c:pt>
                <c:pt idx="1">
                  <c:v>0.16867516872463856</c:v>
                </c:pt>
                <c:pt idx="2">
                  <c:v>0.24071083254740847</c:v>
                </c:pt>
                <c:pt idx="3">
                  <c:v>0.14857360625502239</c:v>
                </c:pt>
                <c:pt idx="4">
                  <c:v>-3.0227682032054524E-2</c:v>
                </c:pt>
                <c:pt idx="5">
                  <c:v>8.095673289142763E-2</c:v>
                </c:pt>
                <c:pt idx="6">
                  <c:v>0.37195584600425752</c:v>
                </c:pt>
                <c:pt idx="7">
                  <c:v>0.42267581842200747</c:v>
                </c:pt>
                <c:pt idx="8">
                  <c:v>0.31396504291930638</c:v>
                </c:pt>
                <c:pt idx="9">
                  <c:v>0.14240357936658832</c:v>
                </c:pt>
                <c:pt idx="10">
                  <c:v>0.44418672222830891</c:v>
                </c:pt>
                <c:pt idx="11">
                  <c:v>1.788618360909618E-2</c:v>
                </c:pt>
                <c:pt idx="12">
                  <c:v>0.43391837195702515</c:v>
                </c:pt>
                <c:pt idx="13">
                  <c:v>0.13489326988749761</c:v>
                </c:pt>
                <c:pt idx="14">
                  <c:v>9.5061130358477783E-2</c:v>
                </c:pt>
                <c:pt idx="15">
                  <c:v>-2.5476952272184723E-2</c:v>
                </c:pt>
                <c:pt idx="16">
                  <c:v>-8.5644604339238484E-2</c:v>
                </c:pt>
              </c:numCache>
            </c:numRef>
          </c:yVal>
          <c:smooth val="0"/>
          <c:extLst>
            <c:ext xmlns:c15="http://schemas.microsoft.com/office/drawing/2012/chart" uri="{02D57815-91ED-43cb-92C2-25804820EDAC}">
              <c15:datalabelsRange>
                <c15:f>'KPI Charts'!$J$29:$J$45</c15:f>
                <c15:dlblRange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15:dlblRangeCache>
              </c15:datalabelsRange>
            </c:ext>
            <c:ext xmlns:c16="http://schemas.microsoft.com/office/drawing/2014/chart" uri="{C3380CC4-5D6E-409C-BE32-E72D297353CC}">
              <c16:uniqueId val="{00000012-CB8A-4F2E-8CE9-FD55E4B21CF7}"/>
            </c:ext>
          </c:extLst>
        </c:ser>
        <c:dLbls>
          <c:showLegendKey val="0"/>
          <c:showVal val="0"/>
          <c:showCatName val="0"/>
          <c:showSerName val="0"/>
          <c:showPercent val="0"/>
          <c:showBubbleSize val="0"/>
        </c:dLbls>
        <c:axId val="598604792"/>
        <c:axId val="598601192"/>
      </c:scatterChart>
      <c:valAx>
        <c:axId val="59860479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Avg</a:t>
                </a:r>
                <a:r>
                  <a:rPr lang="en-IN" baseline="0"/>
                  <a:t> Discount %</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601192"/>
        <c:crosses val="autoZero"/>
        <c:crossBetween val="midCat"/>
      </c:valAx>
      <c:valAx>
        <c:axId val="59860119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Profit</a:t>
                </a:r>
                <a:r>
                  <a:rPr lang="en-IN" baseline="0"/>
                  <a:t> Margin %</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60479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38100</xdr:colOff>
      <xdr:row>6</xdr:row>
      <xdr:rowOff>177799</xdr:rowOff>
    </xdr:from>
    <xdr:to>
      <xdr:col>3</xdr:col>
      <xdr:colOff>673100</xdr:colOff>
      <xdr:row>22</xdr:row>
      <xdr:rowOff>69850</xdr:rowOff>
    </xdr:to>
    <xdr:graphicFrame macro="">
      <xdr:nvGraphicFramePr>
        <xdr:cNvPr id="2" name="Chart 1">
          <a:extLst>
            <a:ext uri="{FF2B5EF4-FFF2-40B4-BE49-F238E27FC236}">
              <a16:creationId xmlns:a16="http://schemas.microsoft.com/office/drawing/2014/main" id="{F4A39B31-03F4-CE38-A9BD-D4FF7A1E81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768350</xdr:colOff>
      <xdr:row>7</xdr:row>
      <xdr:rowOff>101599</xdr:rowOff>
    </xdr:from>
    <xdr:to>
      <xdr:col>8</xdr:col>
      <xdr:colOff>247650</xdr:colOff>
      <xdr:row>19</xdr:row>
      <xdr:rowOff>28574</xdr:rowOff>
    </xdr:to>
    <xdr:graphicFrame macro="">
      <xdr:nvGraphicFramePr>
        <xdr:cNvPr id="4" name="Chart 3">
          <a:extLst>
            <a:ext uri="{FF2B5EF4-FFF2-40B4-BE49-F238E27FC236}">
              <a16:creationId xmlns:a16="http://schemas.microsoft.com/office/drawing/2014/main" id="{B974E70F-C254-D6D0-C6F9-B4F4EA5194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577850</xdr:colOff>
      <xdr:row>9</xdr:row>
      <xdr:rowOff>114299</xdr:rowOff>
    </xdr:from>
    <xdr:to>
      <xdr:col>13</xdr:col>
      <xdr:colOff>57150</xdr:colOff>
      <xdr:row>24</xdr:row>
      <xdr:rowOff>133350</xdr:rowOff>
    </xdr:to>
    <xdr:graphicFrame macro="">
      <xdr:nvGraphicFramePr>
        <xdr:cNvPr id="6" name="Chart 5">
          <a:extLst>
            <a:ext uri="{FF2B5EF4-FFF2-40B4-BE49-F238E27FC236}">
              <a16:creationId xmlns:a16="http://schemas.microsoft.com/office/drawing/2014/main" id="{4FE27E64-63D8-C2F3-1171-88A8A384DF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90713</xdr:colOff>
      <xdr:row>7</xdr:row>
      <xdr:rowOff>154214</xdr:rowOff>
    </xdr:from>
    <xdr:to>
      <xdr:col>16</xdr:col>
      <xdr:colOff>535215</xdr:colOff>
      <xdr:row>24</xdr:row>
      <xdr:rowOff>63500</xdr:rowOff>
    </xdr:to>
    <xdr:graphicFrame macro="">
      <xdr:nvGraphicFramePr>
        <xdr:cNvPr id="3" name="Chart 2">
          <a:extLst>
            <a:ext uri="{FF2B5EF4-FFF2-40B4-BE49-F238E27FC236}">
              <a16:creationId xmlns:a16="http://schemas.microsoft.com/office/drawing/2014/main" id="{F0601009-9693-04F4-1995-7DD82F845D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45357</xdr:colOff>
      <xdr:row>36</xdr:row>
      <xdr:rowOff>79832</xdr:rowOff>
    </xdr:from>
    <xdr:to>
      <xdr:col>3</xdr:col>
      <xdr:colOff>290286</xdr:colOff>
      <xdr:row>55</xdr:row>
      <xdr:rowOff>163285</xdr:rowOff>
    </xdr:to>
    <xdr:graphicFrame macro="">
      <xdr:nvGraphicFramePr>
        <xdr:cNvPr id="8" name="Chart 7">
          <a:extLst>
            <a:ext uri="{FF2B5EF4-FFF2-40B4-BE49-F238E27FC236}">
              <a16:creationId xmlns:a16="http://schemas.microsoft.com/office/drawing/2014/main" id="{BAA6C5AF-C4A4-2A41-20F8-EA7F954005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181429</xdr:colOff>
      <xdr:row>38</xdr:row>
      <xdr:rowOff>59871</xdr:rowOff>
    </xdr:from>
    <xdr:to>
      <xdr:col>3</xdr:col>
      <xdr:colOff>164194</xdr:colOff>
      <xdr:row>42</xdr:row>
      <xdr:rowOff>99787</xdr:rowOff>
    </xdr:to>
    <mc:AlternateContent xmlns:mc="http://schemas.openxmlformats.org/markup-compatibility/2006" xmlns:a14="http://schemas.microsoft.com/office/drawing/2010/main">
      <mc:Choice Requires="a14">
        <xdr:graphicFrame macro="">
          <xdr:nvGraphicFramePr>
            <xdr:cNvPr id="15" name="Order date">
              <a:extLst>
                <a:ext uri="{FF2B5EF4-FFF2-40B4-BE49-F238E27FC236}">
                  <a16:creationId xmlns:a16="http://schemas.microsoft.com/office/drawing/2014/main" id="{2EE26EBD-A925-FC1D-E888-06F4388422AB}"/>
                </a:ext>
              </a:extLst>
            </xdr:cNvPr>
            <xdr:cNvGraphicFramePr/>
          </xdr:nvGraphicFramePr>
          <xdr:xfrm>
            <a:off x="0" y="0"/>
            <a:ext cx="0" cy="0"/>
          </xdr:xfrm>
          <a:graphic>
            <a:graphicData uri="http://schemas.microsoft.com/office/drawing/2010/slicer">
              <sle:slicer xmlns:sle="http://schemas.microsoft.com/office/drawing/2010/slicer" name="Order date"/>
            </a:graphicData>
          </a:graphic>
        </xdr:graphicFrame>
      </mc:Choice>
      <mc:Fallback xmlns="">
        <xdr:sp macro="" textlink="">
          <xdr:nvSpPr>
            <xdr:cNvPr id="0" name=""/>
            <xdr:cNvSpPr>
              <a:spLocks noTextEdit="1"/>
            </xdr:cNvSpPr>
          </xdr:nvSpPr>
          <xdr:spPr>
            <a:xfrm>
              <a:off x="181429" y="7144657"/>
              <a:ext cx="3057979" cy="7656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308428</xdr:colOff>
      <xdr:row>26</xdr:row>
      <xdr:rowOff>170542</xdr:rowOff>
    </xdr:from>
    <xdr:to>
      <xdr:col>18</xdr:col>
      <xdr:colOff>136070</xdr:colOff>
      <xdr:row>51</xdr:row>
      <xdr:rowOff>172357</xdr:rowOff>
    </xdr:to>
    <xdr:graphicFrame macro="">
      <xdr:nvGraphicFramePr>
        <xdr:cNvPr id="13" name="Chart 12">
          <a:extLst>
            <a:ext uri="{FF2B5EF4-FFF2-40B4-BE49-F238E27FC236}">
              <a16:creationId xmlns:a16="http://schemas.microsoft.com/office/drawing/2014/main" id="{AA6FBB68-1DDE-D0DA-391A-BB26D5421B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xdr:col>
      <xdr:colOff>117929</xdr:colOff>
      <xdr:row>1</xdr:row>
      <xdr:rowOff>82550</xdr:rowOff>
    </xdr:from>
    <xdr:to>
      <xdr:col>5</xdr:col>
      <xdr:colOff>567872</xdr:colOff>
      <xdr:row>7</xdr:row>
      <xdr:rowOff>45358</xdr:rowOff>
    </xdr:to>
    <mc:AlternateContent xmlns:mc="http://schemas.openxmlformats.org/markup-compatibility/2006" xmlns:a14="http://schemas.microsoft.com/office/drawing/2010/main">
      <mc:Choice Requires="a14">
        <xdr:graphicFrame macro="">
          <xdr:nvGraphicFramePr>
            <xdr:cNvPr id="16" name="Segment">
              <a:extLst>
                <a:ext uri="{FF2B5EF4-FFF2-40B4-BE49-F238E27FC236}">
                  <a16:creationId xmlns:a16="http://schemas.microsoft.com/office/drawing/2014/main" id="{A972691B-12CE-7984-FF5B-6F43DDA4D443}"/>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2957286" y="263979"/>
              <a:ext cx="1828800" cy="12418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127000</xdr:colOff>
      <xdr:row>0</xdr:row>
      <xdr:rowOff>79375</xdr:rowOff>
    </xdr:from>
    <xdr:to>
      <xdr:col>25</xdr:col>
      <xdr:colOff>587375</xdr:colOff>
      <xdr:row>50</xdr:row>
      <xdr:rowOff>31750</xdr:rowOff>
    </xdr:to>
    <xdr:sp macro="" textlink="">
      <xdr:nvSpPr>
        <xdr:cNvPr id="29" name="Rectangle 28">
          <a:extLst>
            <a:ext uri="{FF2B5EF4-FFF2-40B4-BE49-F238E27FC236}">
              <a16:creationId xmlns:a16="http://schemas.microsoft.com/office/drawing/2014/main" id="{F8A74D07-D824-A5E8-D3CE-9EDCC05E516D}"/>
            </a:ext>
          </a:extLst>
        </xdr:cNvPr>
        <xdr:cNvSpPr/>
      </xdr:nvSpPr>
      <xdr:spPr>
        <a:xfrm>
          <a:off x="127000" y="79375"/>
          <a:ext cx="15541625" cy="9477375"/>
        </a:xfrm>
        <a:prstGeom prst="rect">
          <a:avLst/>
        </a:prstGeom>
        <a:gradFill>
          <a:gsLst>
            <a:gs pos="0">
              <a:schemeClr val="accent1">
                <a:lumMod val="5000"/>
                <a:lumOff val="95000"/>
                <a:alpha val="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587374</xdr:colOff>
      <xdr:row>5</xdr:row>
      <xdr:rowOff>174625</xdr:rowOff>
    </xdr:from>
    <xdr:to>
      <xdr:col>12</xdr:col>
      <xdr:colOff>31749</xdr:colOff>
      <xdr:row>25</xdr:row>
      <xdr:rowOff>15870</xdr:rowOff>
    </xdr:to>
    <xdr:graphicFrame macro="">
      <xdr:nvGraphicFramePr>
        <xdr:cNvPr id="2" name="Chart 1">
          <a:extLst>
            <a:ext uri="{FF2B5EF4-FFF2-40B4-BE49-F238E27FC236}">
              <a16:creationId xmlns:a16="http://schemas.microsoft.com/office/drawing/2014/main" id="{6C3E961B-B421-4A57-85B9-5061568B27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476251</xdr:colOff>
      <xdr:row>14</xdr:row>
      <xdr:rowOff>31750</xdr:rowOff>
    </xdr:from>
    <xdr:to>
      <xdr:col>4</xdr:col>
      <xdr:colOff>476251</xdr:colOff>
      <xdr:row>23</xdr:row>
      <xdr:rowOff>111125</xdr:rowOff>
    </xdr:to>
    <mc:AlternateContent xmlns:mc="http://schemas.openxmlformats.org/markup-compatibility/2006" xmlns:a14="http://schemas.microsoft.com/office/drawing/2010/main">
      <mc:Choice Requires="a14">
        <xdr:graphicFrame macro="">
          <xdr:nvGraphicFramePr>
            <xdr:cNvPr id="3" name="Order date 1">
              <a:extLst>
                <a:ext uri="{FF2B5EF4-FFF2-40B4-BE49-F238E27FC236}">
                  <a16:creationId xmlns:a16="http://schemas.microsoft.com/office/drawing/2014/main" id="{0B48B783-2AED-46FA-914B-49F0AB92CF34}"/>
                </a:ext>
              </a:extLst>
            </xdr:cNvPr>
            <xdr:cNvGraphicFramePr/>
          </xdr:nvGraphicFramePr>
          <xdr:xfrm>
            <a:off x="0" y="0"/>
            <a:ext cx="0" cy="0"/>
          </xdr:xfrm>
          <a:graphic>
            <a:graphicData uri="http://schemas.microsoft.com/office/drawing/2010/slicer">
              <sle:slicer xmlns:sle="http://schemas.microsoft.com/office/drawing/2010/slicer" name="Order date 1"/>
            </a:graphicData>
          </a:graphic>
        </xdr:graphicFrame>
      </mc:Choice>
      <mc:Fallback xmlns="">
        <xdr:sp macro="" textlink="">
          <xdr:nvSpPr>
            <xdr:cNvPr id="0" name=""/>
            <xdr:cNvSpPr>
              <a:spLocks noTextEdit="1"/>
            </xdr:cNvSpPr>
          </xdr:nvSpPr>
          <xdr:spPr>
            <a:xfrm>
              <a:off x="127001" y="2698750"/>
              <a:ext cx="2787650" cy="17938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523874</xdr:colOff>
      <xdr:row>25</xdr:row>
      <xdr:rowOff>177800</xdr:rowOff>
    </xdr:from>
    <xdr:to>
      <xdr:col>9</xdr:col>
      <xdr:colOff>492125</xdr:colOff>
      <xdr:row>47</xdr:row>
      <xdr:rowOff>63500</xdr:rowOff>
    </xdr:to>
    <xdr:graphicFrame macro="">
      <xdr:nvGraphicFramePr>
        <xdr:cNvPr id="7" name="Chart 6">
          <a:extLst>
            <a:ext uri="{FF2B5EF4-FFF2-40B4-BE49-F238E27FC236}">
              <a16:creationId xmlns:a16="http://schemas.microsoft.com/office/drawing/2014/main" id="{98C5B7FC-4556-4BD9-BAAC-DFD2123A51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84364</xdr:colOff>
      <xdr:row>7</xdr:row>
      <xdr:rowOff>108404</xdr:rowOff>
    </xdr:from>
    <xdr:to>
      <xdr:col>16</xdr:col>
      <xdr:colOff>325664</xdr:colOff>
      <xdr:row>24</xdr:row>
      <xdr:rowOff>79375</xdr:rowOff>
    </xdr:to>
    <xdr:graphicFrame macro="">
      <xdr:nvGraphicFramePr>
        <xdr:cNvPr id="9" name="Chart 8">
          <a:extLst>
            <a:ext uri="{FF2B5EF4-FFF2-40B4-BE49-F238E27FC236}">
              <a16:creationId xmlns:a16="http://schemas.microsoft.com/office/drawing/2014/main" id="{289044EB-CE4B-4287-B56D-BF9F2C1F09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575616</xdr:colOff>
      <xdr:row>26</xdr:row>
      <xdr:rowOff>158750</xdr:rowOff>
    </xdr:from>
    <xdr:to>
      <xdr:col>17</xdr:col>
      <xdr:colOff>448617</xdr:colOff>
      <xdr:row>47</xdr:row>
      <xdr:rowOff>186384</xdr:rowOff>
    </xdr:to>
    <xdr:graphicFrame macro="">
      <xdr:nvGraphicFramePr>
        <xdr:cNvPr id="10" name="Chart 9">
          <a:extLst>
            <a:ext uri="{FF2B5EF4-FFF2-40B4-BE49-F238E27FC236}">
              <a16:creationId xmlns:a16="http://schemas.microsoft.com/office/drawing/2014/main" id="{BD45011A-35DE-488A-ADF1-7706152C2D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47626</xdr:colOff>
      <xdr:row>7</xdr:row>
      <xdr:rowOff>95251</xdr:rowOff>
    </xdr:from>
    <xdr:to>
      <xdr:col>25</xdr:col>
      <xdr:colOff>523876</xdr:colOff>
      <xdr:row>25</xdr:row>
      <xdr:rowOff>15875</xdr:rowOff>
    </xdr:to>
    <xdr:graphicFrame macro="">
      <xdr:nvGraphicFramePr>
        <xdr:cNvPr id="11" name="Chart 10">
          <a:extLst>
            <a:ext uri="{FF2B5EF4-FFF2-40B4-BE49-F238E27FC236}">
              <a16:creationId xmlns:a16="http://schemas.microsoft.com/office/drawing/2014/main" id="{A8F0BDB6-4708-48CF-A8C9-35060B30BD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460375</xdr:colOff>
      <xdr:row>7</xdr:row>
      <xdr:rowOff>158750</xdr:rowOff>
    </xdr:from>
    <xdr:to>
      <xdr:col>4</xdr:col>
      <xdr:colOff>460375</xdr:colOff>
      <xdr:row>14</xdr:row>
      <xdr:rowOff>0</xdr:rowOff>
    </xdr:to>
    <mc:AlternateContent xmlns:mc="http://schemas.openxmlformats.org/markup-compatibility/2006" xmlns:a14="http://schemas.microsoft.com/office/drawing/2010/main">
      <mc:Choice Requires="a14">
        <xdr:graphicFrame macro="">
          <xdr:nvGraphicFramePr>
            <xdr:cNvPr id="12" name="Segment 1">
              <a:extLst>
                <a:ext uri="{FF2B5EF4-FFF2-40B4-BE49-F238E27FC236}">
                  <a16:creationId xmlns:a16="http://schemas.microsoft.com/office/drawing/2014/main" id="{BFFDE57C-EAF2-4C64-A3F0-4D8AFCEC77C6}"/>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mlns="">
        <xdr:sp macro="" textlink="">
          <xdr:nvSpPr>
            <xdr:cNvPr id="0" name=""/>
            <xdr:cNvSpPr>
              <a:spLocks noTextEdit="1"/>
            </xdr:cNvSpPr>
          </xdr:nvSpPr>
          <xdr:spPr>
            <a:xfrm>
              <a:off x="127000" y="1285875"/>
              <a:ext cx="2771775" cy="12858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368300</xdr:colOff>
      <xdr:row>31</xdr:row>
      <xdr:rowOff>50800</xdr:rowOff>
    </xdr:from>
    <xdr:to>
      <xdr:col>25</xdr:col>
      <xdr:colOff>539750</xdr:colOff>
      <xdr:row>46</xdr:row>
      <xdr:rowOff>88900</xdr:rowOff>
    </xdr:to>
    <xdr:sp macro="" textlink="">
      <xdr:nvSpPr>
        <xdr:cNvPr id="13" name="TextBox 12">
          <a:extLst>
            <a:ext uri="{FF2B5EF4-FFF2-40B4-BE49-F238E27FC236}">
              <a16:creationId xmlns:a16="http://schemas.microsoft.com/office/drawing/2014/main" id="{61CC9313-EBE4-25DB-C7F4-7EDB7B77C28E}"/>
            </a:ext>
          </a:extLst>
        </xdr:cNvPr>
        <xdr:cNvSpPr txBox="1"/>
      </xdr:nvSpPr>
      <xdr:spPr>
        <a:xfrm>
          <a:off x="11226800" y="5956300"/>
          <a:ext cx="4394200" cy="289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a:t>Key</a:t>
          </a:r>
          <a:r>
            <a:rPr lang="en-IN" sz="1800" baseline="0"/>
            <a:t> Insights:</a:t>
          </a:r>
        </a:p>
        <a:p>
          <a:endParaRPr lang="en-IN" sz="1800" baseline="0"/>
        </a:p>
        <a:p>
          <a:r>
            <a:rPr lang="en-IN" sz="1800" baseline="0"/>
            <a:t>1. Customer aquisition declines after 2017.</a:t>
          </a:r>
        </a:p>
        <a:p>
          <a:r>
            <a:rPr lang="en-IN" sz="1800" baseline="0"/>
            <a:t>2.Existing customer showed strong repeat behaviour (98%)</a:t>
          </a:r>
        </a:p>
        <a:p>
          <a:r>
            <a:rPr lang="en-IN" sz="1800" baseline="0"/>
            <a:t>3.Higher discounts reduced profitability across several sub-categories.</a:t>
          </a:r>
        </a:p>
        <a:p>
          <a:r>
            <a:rPr lang="en-IN" sz="1800" baseline="0"/>
            <a:t>4.Consumer segment generated highest revenue contribution,</a:t>
          </a:r>
        </a:p>
        <a:p>
          <a:r>
            <a:rPr lang="en-IN" sz="1800" baseline="0"/>
            <a:t>5.Customer loyalty remined strong despite slower growth.</a:t>
          </a:r>
          <a:endParaRPr lang="en-IN" sz="1800"/>
        </a:p>
      </xdr:txBody>
    </xdr:sp>
    <xdr:clientData/>
  </xdr:twoCellAnchor>
  <xdr:oneCellAnchor>
    <xdr:from>
      <xdr:col>6</xdr:col>
      <xdr:colOff>259292</xdr:colOff>
      <xdr:row>10</xdr:row>
      <xdr:rowOff>136407</xdr:rowOff>
    </xdr:from>
    <xdr:ext cx="2460625" cy="405367"/>
    <xdr:sp macro="" textlink="">
      <xdr:nvSpPr>
        <xdr:cNvPr id="4" name="TextBox 3">
          <a:extLst>
            <a:ext uri="{FF2B5EF4-FFF2-40B4-BE49-F238E27FC236}">
              <a16:creationId xmlns:a16="http://schemas.microsoft.com/office/drawing/2014/main" id="{42BBBB1F-6E59-1D0A-DC81-84E63FE815D3}"/>
            </a:ext>
          </a:extLst>
        </xdr:cNvPr>
        <xdr:cNvSpPr txBox="1"/>
      </xdr:nvSpPr>
      <xdr:spPr>
        <a:xfrm>
          <a:off x="3928181" y="2017888"/>
          <a:ext cx="2460625" cy="4053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IN" sz="1000"/>
            <a:t>2018 data</a:t>
          </a:r>
          <a:r>
            <a:rPr lang="en-IN" sz="1000" baseline="0"/>
            <a:t> represents partial-year records and was excluded from trend interpretation</a:t>
          </a:r>
          <a:endParaRPr lang="en-IN" sz="1000"/>
        </a:p>
      </xdr:txBody>
    </xdr:sp>
    <xdr:clientData/>
  </xdr:oneCellAnchor>
  <xdr:twoCellAnchor>
    <xdr:from>
      <xdr:col>7</xdr:col>
      <xdr:colOff>9291</xdr:colOff>
      <xdr:row>0</xdr:row>
      <xdr:rowOff>95720</xdr:rowOff>
    </xdr:from>
    <xdr:to>
      <xdr:col>10</xdr:col>
      <xdr:colOff>21050</xdr:colOff>
      <xdr:row>6</xdr:row>
      <xdr:rowOff>48682</xdr:rowOff>
    </xdr:to>
    <xdr:sp macro="" textlink="">
      <xdr:nvSpPr>
        <xdr:cNvPr id="20" name="Rectangle: Rounded Corners 19">
          <a:extLst>
            <a:ext uri="{FF2B5EF4-FFF2-40B4-BE49-F238E27FC236}">
              <a16:creationId xmlns:a16="http://schemas.microsoft.com/office/drawing/2014/main" id="{A11A3B63-70F4-4F1B-96D0-C2E432F03AC9}"/>
            </a:ext>
          </a:extLst>
        </xdr:cNvPr>
        <xdr:cNvSpPr/>
      </xdr:nvSpPr>
      <xdr:spPr>
        <a:xfrm>
          <a:off x="4232041" y="95720"/>
          <a:ext cx="1821509" cy="1095962"/>
        </a:xfrm>
        <a:prstGeom prst="roundRect">
          <a:avLst/>
        </a:prstGeom>
        <a:solidFill>
          <a:schemeClr val="bg2">
            <a:alpha val="32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587376</xdr:colOff>
      <xdr:row>25</xdr:row>
      <xdr:rowOff>158751</xdr:rowOff>
    </xdr:from>
    <xdr:to>
      <xdr:col>25</xdr:col>
      <xdr:colOff>365125</xdr:colOff>
      <xdr:row>49</xdr:row>
      <xdr:rowOff>95251</xdr:rowOff>
    </xdr:to>
    <xdr:sp macro="" textlink="">
      <xdr:nvSpPr>
        <xdr:cNvPr id="22" name="Rectangle: Rounded Corners 21">
          <a:extLst>
            <a:ext uri="{FF2B5EF4-FFF2-40B4-BE49-F238E27FC236}">
              <a16:creationId xmlns:a16="http://schemas.microsoft.com/office/drawing/2014/main" id="{5E860B84-7709-4DB8-8B06-405247FE9830}"/>
            </a:ext>
          </a:extLst>
        </xdr:cNvPr>
        <xdr:cNvSpPr/>
      </xdr:nvSpPr>
      <xdr:spPr>
        <a:xfrm>
          <a:off x="10842626" y="4921251"/>
          <a:ext cx="4603749" cy="4508500"/>
        </a:xfrm>
        <a:prstGeom prst="roundRect">
          <a:avLst/>
        </a:prstGeom>
        <a:solidFill>
          <a:schemeClr val="bg2">
            <a:alpha val="38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50567</xdr:colOff>
      <xdr:row>0</xdr:row>
      <xdr:rowOff>73495</xdr:rowOff>
    </xdr:from>
    <xdr:to>
      <xdr:col>12</xdr:col>
      <xdr:colOff>539751</xdr:colOff>
      <xdr:row>6</xdr:row>
      <xdr:rowOff>26457</xdr:rowOff>
    </xdr:to>
    <xdr:sp macro="" textlink="">
      <xdr:nvSpPr>
        <xdr:cNvPr id="6" name="Rectangle: Rounded Corners 5">
          <a:extLst>
            <a:ext uri="{FF2B5EF4-FFF2-40B4-BE49-F238E27FC236}">
              <a16:creationId xmlns:a16="http://schemas.microsoft.com/office/drawing/2014/main" id="{7DB52E0A-FC1C-4331-8528-726AB580B243}"/>
            </a:ext>
          </a:extLst>
        </xdr:cNvPr>
        <xdr:cNvSpPr/>
      </xdr:nvSpPr>
      <xdr:spPr>
        <a:xfrm>
          <a:off x="6083067" y="73495"/>
          <a:ext cx="1695684" cy="1095962"/>
        </a:xfrm>
        <a:prstGeom prst="roundRect">
          <a:avLst/>
        </a:prstGeom>
        <a:solidFill>
          <a:schemeClr val="bg2">
            <a:alpha val="32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539750</xdr:colOff>
      <xdr:row>0</xdr:row>
      <xdr:rowOff>83020</xdr:rowOff>
    </xdr:from>
    <xdr:to>
      <xdr:col>16</xdr:col>
      <xdr:colOff>87725</xdr:colOff>
      <xdr:row>6</xdr:row>
      <xdr:rowOff>35982</xdr:rowOff>
    </xdr:to>
    <xdr:sp macro="" textlink="">
      <xdr:nvSpPr>
        <xdr:cNvPr id="8" name="Rectangle: Rounded Corners 7">
          <a:extLst>
            <a:ext uri="{FF2B5EF4-FFF2-40B4-BE49-F238E27FC236}">
              <a16:creationId xmlns:a16="http://schemas.microsoft.com/office/drawing/2014/main" id="{DB026419-F3BB-40A8-894A-4F6FC9A53A97}"/>
            </a:ext>
          </a:extLst>
        </xdr:cNvPr>
        <xdr:cNvSpPr/>
      </xdr:nvSpPr>
      <xdr:spPr>
        <a:xfrm>
          <a:off x="7778750" y="83020"/>
          <a:ext cx="1960975" cy="1095962"/>
        </a:xfrm>
        <a:prstGeom prst="roundRect">
          <a:avLst/>
        </a:prstGeom>
        <a:solidFill>
          <a:schemeClr val="bg2">
            <a:alpha val="32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117241</xdr:colOff>
      <xdr:row>0</xdr:row>
      <xdr:rowOff>76670</xdr:rowOff>
    </xdr:from>
    <xdr:to>
      <xdr:col>19</xdr:col>
      <xdr:colOff>129000</xdr:colOff>
      <xdr:row>6</xdr:row>
      <xdr:rowOff>23282</xdr:rowOff>
    </xdr:to>
    <xdr:sp macro="" textlink="">
      <xdr:nvSpPr>
        <xdr:cNvPr id="14" name="Rectangle: Rounded Corners 13">
          <a:extLst>
            <a:ext uri="{FF2B5EF4-FFF2-40B4-BE49-F238E27FC236}">
              <a16:creationId xmlns:a16="http://schemas.microsoft.com/office/drawing/2014/main" id="{45793FE0-EB4C-40A4-84DD-C4EE0B0742EC}"/>
            </a:ext>
          </a:extLst>
        </xdr:cNvPr>
        <xdr:cNvSpPr/>
      </xdr:nvSpPr>
      <xdr:spPr>
        <a:xfrm>
          <a:off x="9769241" y="76670"/>
          <a:ext cx="1821509" cy="1089612"/>
        </a:xfrm>
        <a:prstGeom prst="roundRect">
          <a:avLst/>
        </a:prstGeom>
        <a:solidFill>
          <a:schemeClr val="bg2">
            <a:alpha val="32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148991</xdr:colOff>
      <xdr:row>0</xdr:row>
      <xdr:rowOff>108420</xdr:rowOff>
    </xdr:from>
    <xdr:to>
      <xdr:col>22</xdr:col>
      <xdr:colOff>160750</xdr:colOff>
      <xdr:row>6</xdr:row>
      <xdr:rowOff>61382</xdr:rowOff>
    </xdr:to>
    <xdr:sp macro="" textlink="">
      <xdr:nvSpPr>
        <xdr:cNvPr id="15" name="Rectangle: Rounded Corners 14">
          <a:extLst>
            <a:ext uri="{FF2B5EF4-FFF2-40B4-BE49-F238E27FC236}">
              <a16:creationId xmlns:a16="http://schemas.microsoft.com/office/drawing/2014/main" id="{7E6F9216-BCA9-4ACD-8834-7BD3527735C4}"/>
            </a:ext>
          </a:extLst>
        </xdr:cNvPr>
        <xdr:cNvSpPr/>
      </xdr:nvSpPr>
      <xdr:spPr>
        <a:xfrm>
          <a:off x="11610741" y="108420"/>
          <a:ext cx="1821509" cy="1095962"/>
        </a:xfrm>
        <a:prstGeom prst="roundRect">
          <a:avLst/>
        </a:prstGeom>
        <a:solidFill>
          <a:schemeClr val="bg2">
            <a:alpha val="32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22</xdr:col>
      <xdr:colOff>180741</xdr:colOff>
      <xdr:row>0</xdr:row>
      <xdr:rowOff>124295</xdr:rowOff>
    </xdr:from>
    <xdr:to>
      <xdr:col>25</xdr:col>
      <xdr:colOff>192500</xdr:colOff>
      <xdr:row>6</xdr:row>
      <xdr:rowOff>77257</xdr:rowOff>
    </xdr:to>
    <xdr:sp macro="" textlink="">
      <xdr:nvSpPr>
        <xdr:cNvPr id="16" name="Rectangle: Rounded Corners 15">
          <a:extLst>
            <a:ext uri="{FF2B5EF4-FFF2-40B4-BE49-F238E27FC236}">
              <a16:creationId xmlns:a16="http://schemas.microsoft.com/office/drawing/2014/main" id="{3DA50236-F9BD-4531-8379-BDD16150643A}"/>
            </a:ext>
          </a:extLst>
        </xdr:cNvPr>
        <xdr:cNvSpPr/>
      </xdr:nvSpPr>
      <xdr:spPr>
        <a:xfrm>
          <a:off x="13452241" y="124295"/>
          <a:ext cx="1821509" cy="1095962"/>
        </a:xfrm>
        <a:prstGeom prst="roundRect">
          <a:avLst/>
        </a:prstGeom>
        <a:solidFill>
          <a:schemeClr val="bg2">
            <a:alpha val="32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365124</xdr:colOff>
      <xdr:row>0</xdr:row>
      <xdr:rowOff>57149</xdr:rowOff>
    </xdr:from>
    <xdr:to>
      <xdr:col>6</xdr:col>
      <xdr:colOff>571499</xdr:colOff>
      <xdr:row>6</xdr:row>
      <xdr:rowOff>79375</xdr:rowOff>
    </xdr:to>
    <xdr:sp macro="" textlink="">
      <xdr:nvSpPr>
        <xdr:cNvPr id="17" name="Rectangle: Rounded Corners 16">
          <a:extLst>
            <a:ext uri="{FF2B5EF4-FFF2-40B4-BE49-F238E27FC236}">
              <a16:creationId xmlns:a16="http://schemas.microsoft.com/office/drawing/2014/main" id="{51EB096D-0C2F-4AD0-8ADB-D272CCB20733}"/>
            </a:ext>
          </a:extLst>
        </xdr:cNvPr>
        <xdr:cNvSpPr/>
      </xdr:nvSpPr>
      <xdr:spPr>
        <a:xfrm>
          <a:off x="365124" y="57149"/>
          <a:ext cx="3825875" cy="1165226"/>
        </a:xfrm>
        <a:prstGeom prst="roundRect">
          <a:avLst/>
        </a:prstGeom>
        <a:solidFill>
          <a:schemeClr val="bg2">
            <a:alpha val="32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285750</xdr:colOff>
      <xdr:row>6</xdr:row>
      <xdr:rowOff>174625</xdr:rowOff>
    </xdr:from>
    <xdr:to>
      <xdr:col>4</xdr:col>
      <xdr:colOff>508000</xdr:colOff>
      <xdr:row>24</xdr:row>
      <xdr:rowOff>79375</xdr:rowOff>
    </xdr:to>
    <xdr:sp macro="" textlink="">
      <xdr:nvSpPr>
        <xdr:cNvPr id="21" name="Rectangle: Rounded Corners 20">
          <a:extLst>
            <a:ext uri="{FF2B5EF4-FFF2-40B4-BE49-F238E27FC236}">
              <a16:creationId xmlns:a16="http://schemas.microsoft.com/office/drawing/2014/main" id="{A9DD674F-F1C0-4C76-94A0-256A258624A7}"/>
            </a:ext>
          </a:extLst>
        </xdr:cNvPr>
        <xdr:cNvSpPr/>
      </xdr:nvSpPr>
      <xdr:spPr>
        <a:xfrm>
          <a:off x="285750" y="1317625"/>
          <a:ext cx="2635250" cy="3333750"/>
        </a:xfrm>
        <a:prstGeom prst="round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562681</xdr:colOff>
      <xdr:row>7</xdr:row>
      <xdr:rowOff>17638</xdr:rowOff>
    </xdr:from>
    <xdr:to>
      <xdr:col>11</xdr:col>
      <xdr:colOff>492125</xdr:colOff>
      <xdr:row>24</xdr:row>
      <xdr:rowOff>127000</xdr:rowOff>
    </xdr:to>
    <xdr:sp macro="" textlink="">
      <xdr:nvSpPr>
        <xdr:cNvPr id="24" name="Rectangle: Rounded Corners 23">
          <a:extLst>
            <a:ext uri="{FF2B5EF4-FFF2-40B4-BE49-F238E27FC236}">
              <a16:creationId xmlns:a16="http://schemas.microsoft.com/office/drawing/2014/main" id="{3A1BF724-363A-4032-A95E-6FE9106BC2B2}"/>
            </a:ext>
          </a:extLst>
        </xdr:cNvPr>
        <xdr:cNvSpPr/>
      </xdr:nvSpPr>
      <xdr:spPr>
        <a:xfrm>
          <a:off x="2975681" y="1351138"/>
          <a:ext cx="4152194" cy="3347862"/>
        </a:xfrm>
        <a:prstGeom prst="round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587375</xdr:colOff>
      <xdr:row>7</xdr:row>
      <xdr:rowOff>47625</xdr:rowOff>
    </xdr:from>
    <xdr:to>
      <xdr:col>16</xdr:col>
      <xdr:colOff>349250</xdr:colOff>
      <xdr:row>24</xdr:row>
      <xdr:rowOff>174625</xdr:rowOff>
    </xdr:to>
    <xdr:sp macro="" textlink="">
      <xdr:nvSpPr>
        <xdr:cNvPr id="25" name="Rectangle: Rounded Corners 24">
          <a:extLst>
            <a:ext uri="{FF2B5EF4-FFF2-40B4-BE49-F238E27FC236}">
              <a16:creationId xmlns:a16="http://schemas.microsoft.com/office/drawing/2014/main" id="{BCC50795-1CFB-4B94-BA16-543486B570B5}"/>
            </a:ext>
          </a:extLst>
        </xdr:cNvPr>
        <xdr:cNvSpPr/>
      </xdr:nvSpPr>
      <xdr:spPr>
        <a:xfrm>
          <a:off x="7223125" y="1381125"/>
          <a:ext cx="2778125" cy="3365500"/>
        </a:xfrm>
        <a:prstGeom prst="round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428625</xdr:colOff>
      <xdr:row>7</xdr:row>
      <xdr:rowOff>79375</xdr:rowOff>
    </xdr:from>
    <xdr:to>
      <xdr:col>25</xdr:col>
      <xdr:colOff>381000</xdr:colOff>
      <xdr:row>25</xdr:row>
      <xdr:rowOff>79375</xdr:rowOff>
    </xdr:to>
    <xdr:sp macro="" textlink="">
      <xdr:nvSpPr>
        <xdr:cNvPr id="26" name="Rectangle: Rounded Corners 25">
          <a:extLst>
            <a:ext uri="{FF2B5EF4-FFF2-40B4-BE49-F238E27FC236}">
              <a16:creationId xmlns:a16="http://schemas.microsoft.com/office/drawing/2014/main" id="{B121B18B-78EA-4CA0-A0C2-6A76DD1385B2}"/>
            </a:ext>
          </a:extLst>
        </xdr:cNvPr>
        <xdr:cNvSpPr/>
      </xdr:nvSpPr>
      <xdr:spPr>
        <a:xfrm>
          <a:off x="10080625" y="1412875"/>
          <a:ext cx="5381625" cy="3429000"/>
        </a:xfrm>
        <a:prstGeom prst="round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381000</xdr:colOff>
      <xdr:row>25</xdr:row>
      <xdr:rowOff>79373</xdr:rowOff>
    </xdr:from>
    <xdr:to>
      <xdr:col>10</xdr:col>
      <xdr:colOff>95250</xdr:colOff>
      <xdr:row>49</xdr:row>
      <xdr:rowOff>15874</xdr:rowOff>
    </xdr:to>
    <xdr:sp macro="" textlink="">
      <xdr:nvSpPr>
        <xdr:cNvPr id="27" name="Rectangle: Rounded Corners 26">
          <a:extLst>
            <a:ext uri="{FF2B5EF4-FFF2-40B4-BE49-F238E27FC236}">
              <a16:creationId xmlns:a16="http://schemas.microsoft.com/office/drawing/2014/main" id="{315BD3AB-7F71-4BFC-B463-171965DDF2C6}"/>
            </a:ext>
          </a:extLst>
        </xdr:cNvPr>
        <xdr:cNvSpPr/>
      </xdr:nvSpPr>
      <xdr:spPr>
        <a:xfrm>
          <a:off x="381000" y="4841873"/>
          <a:ext cx="5746750" cy="4508501"/>
        </a:xfrm>
        <a:prstGeom prst="round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127001</xdr:colOff>
      <xdr:row>25</xdr:row>
      <xdr:rowOff>63500</xdr:rowOff>
    </xdr:from>
    <xdr:to>
      <xdr:col>17</xdr:col>
      <xdr:colOff>539751</xdr:colOff>
      <xdr:row>49</xdr:row>
      <xdr:rowOff>120649</xdr:rowOff>
    </xdr:to>
    <xdr:sp macro="" textlink="">
      <xdr:nvSpPr>
        <xdr:cNvPr id="28" name="Rectangle: Rounded Corners 27">
          <a:extLst>
            <a:ext uri="{FF2B5EF4-FFF2-40B4-BE49-F238E27FC236}">
              <a16:creationId xmlns:a16="http://schemas.microsoft.com/office/drawing/2014/main" id="{ED64CF8D-0B36-4C37-84DA-EC71C99F5C53}"/>
            </a:ext>
          </a:extLst>
        </xdr:cNvPr>
        <xdr:cNvSpPr/>
      </xdr:nvSpPr>
      <xdr:spPr>
        <a:xfrm>
          <a:off x="6159501" y="4826000"/>
          <a:ext cx="4635500" cy="4629149"/>
        </a:xfrm>
        <a:prstGeom prst="round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ohini" refreshedDate="46160.861746759256" backgroundQuery="1" createdVersion="8" refreshedVersion="8" minRefreshableVersion="3" recordCount="0" supportSubquery="1" supportAdvancedDrill="1" xr:uid="{77876853-0939-4386-9E74-B02BFFF425BD}">
  <cacheSource type="external" connectionId="1"/>
  <cacheFields count="3">
    <cacheField name="[Measures].[Total Repeat Customer]" caption="Total Repeat Customer" numFmtId="0" hierarchy="43" level="32767"/>
    <cacheField name="[Measures].[one time customer]" caption="one time customer" numFmtId="0" hierarchy="45" level="32767"/>
    <cacheField name="[Measures].[Total Unique Customers]" caption="Total Unique Customers" numFmtId="0" hierarchy="41" level="32767"/>
  </cacheFields>
  <cacheHierarchies count="57">
    <cacheHierarchy uniqueName="[Table1].[RowID]" caption="RowID" attribute="1" defaultMemberUniqueName="[Table1].[RowID].[All]" allUniqueName="[Table1].[RowID].[All]" dimensionUniqueName="[Table1]" displayFolder="" count="0" memberValueDatatype="20" unbalanced="0"/>
    <cacheHierarchy uniqueName="[Table1].[OrderID]" caption="OrderID" attribute="1" defaultMemberUniqueName="[Table1].[OrderID].[All]" allUniqueName="[Table1].[OrderID].[All]" dimensionUniqueName="[Table1]" displayFolder="" count="0" memberValueDatatype="130" unbalanced="0"/>
    <cacheHierarchy uniqueName="[Table1].[OrderDate]" caption="OrderDate" attribute="1" defaultMemberUniqueName="[Table1].[OrderDate].[All]" allUniqueName="[Table1].[OrderDate].[All]" dimensionUniqueName="[Table1]" displayFolder="" count="0" memberValueDatatype="130" unbalanced="0"/>
    <cacheHierarchy uniqueName="[Table1].[Datecheck]" caption="Datecheck" attribute="1" defaultMemberUniqueName="[Table1].[Datecheck].[All]" allUniqueName="[Table1].[Datecheck].[All]" dimensionUniqueName="[Table1]" displayFolder="" count="0" memberValueDatatype="11" unbalanced="0"/>
    <cacheHierarchy uniqueName="[Table1].[HelperYear]" caption="HelperYear" attribute="1" defaultMemberUniqueName="[Table1].[HelperYear].[All]" allUniqueName="[Table1].[HelperYear].[All]" dimensionUniqueName="[Table1]" displayFolder="" count="0" memberValueDatatype="20" unbalanced="0"/>
    <cacheHierarchy uniqueName="[Table1].[HelperMonth]" caption="HelperMonth" attribute="1" defaultMemberUniqueName="[Table1].[HelperMonth].[All]" allUniqueName="[Table1].[HelperMonth].[All]" dimensionUniqueName="[Table1]" displayFolder="" count="0" memberValueDatatype="20" unbalanced="0"/>
    <cacheHierarchy uniqueName="[Table1].[Helperdate]" caption="Helperdate" attribute="1" defaultMemberUniqueName="[Table1].[Helperdate].[All]" allUniqueName="[Table1].[Helperdate].[All]" dimensionUniqueName="[Table1]" displayFolder="" count="0" memberValueDatatype="20" unbalanced="0"/>
    <cacheHierarchy uniqueName="[Table1].[Cleanorderdate]" caption="Cleanorderdate" attribute="1" time="1" defaultMemberUniqueName="[Table1].[Cleanorderdate].[All]" allUniqueName="[Table1].[Cleanorderdate].[All]" dimensionUniqueName="[Table1]" displayFolder="" count="0" memberValueDatatype="7" unbalanced="0"/>
    <cacheHierarchy uniqueName="[Table1].[Datecheck3]" caption="Datecheck3" attribute="1" defaultMemberUniqueName="[Table1].[Datecheck3].[All]" allUniqueName="[Table1].[Datecheck3].[All]" dimensionUniqueName="[Table1]" displayFolder="" count="0" memberValueDatatype="11" unbalanced="0"/>
    <cacheHierarchy uniqueName="[Table1].[ShipDate]" caption="ShipDate" attribute="1" defaultMemberUniqueName="[Table1].[ShipDate].[All]" allUniqueName="[Table1].[ShipDate].[All]" dimensionUniqueName="[Table1]" displayFolder="" count="0" memberValueDatatype="130" unbalanced="0"/>
    <cacheHierarchy uniqueName="[Table1].[Datecheck2]" caption="Datecheck2" attribute="1" defaultMemberUniqueName="[Table1].[Datecheck2].[All]" allUniqueName="[Table1].[Datecheck2].[All]" dimensionUniqueName="[Table1]" displayFolder="" count="0" memberValueDatatype="11" unbalanced="0"/>
    <cacheHierarchy uniqueName="[Table1].[HelperYear3]" caption="HelperYear3" attribute="1" defaultMemberUniqueName="[Table1].[HelperYear3].[All]" allUniqueName="[Table1].[HelperYear3].[All]" dimensionUniqueName="[Table1]" displayFolder="" count="0" memberValueDatatype="20" unbalanced="0"/>
    <cacheHierarchy uniqueName="[Table1].[HelperMonth4]" caption="HelperMonth4" attribute="1" defaultMemberUniqueName="[Table1].[HelperMonth4].[All]" allUniqueName="[Table1].[HelperMonth4].[All]" dimensionUniqueName="[Table1]" displayFolder="" count="0" memberValueDatatype="20" unbalanced="0"/>
    <cacheHierarchy uniqueName="[Table1].[Helperdate5]" caption="Helperdate5" attribute="1" defaultMemberUniqueName="[Table1].[Helperdate5].[All]" allUniqueName="[Table1].[Helperdate5].[All]" dimensionUniqueName="[Table1]" displayFolder="" count="0" memberValueDatatype="20" unbalanced="0"/>
    <cacheHierarchy uniqueName="[Table1].[Cleanshipdate2]" caption="Cleanshipdate2" attribute="1" time="1" defaultMemberUniqueName="[Table1].[Cleanshipdate2].[All]" allUniqueName="[Table1].[Cleanshipdate2].[All]" dimensionUniqueName="[Table1]" displayFolder="" count="0" memberValueDatatype="7" unbalanced="0"/>
    <cacheHierarchy uniqueName="[Table1].[Datecheck32]" caption="Datecheck32" attribute="1" defaultMemberUniqueName="[Table1].[Datecheck32].[All]" allUniqueName="[Table1].[Datecheck32].[All]" dimensionUniqueName="[Table1]" displayFolder="" count="0" memberValueDatatype="11" unbalanced="0"/>
    <cacheHierarchy uniqueName="[Table1].[ShipMode]" caption="ShipMode" attribute="1" defaultMemberUniqueName="[Table1].[ShipMode].[All]" allUniqueName="[Table1].[ShipMode].[All]" dimensionUniqueName="[Table1]" displayFolder="" count="0" memberValueDatatype="130" unbalanced="0"/>
    <cacheHierarchy uniqueName="[Table1].[CustomerID]" caption="CustomerID" attribute="1" defaultMemberUniqueName="[Table1].[CustomerID].[All]" allUniqueName="[Table1].[CustomerID].[All]" dimensionUniqueName="[Table1]" displayFolder="" count="0" memberValueDatatype="130" unbalanced="0"/>
    <cacheHierarchy uniqueName="[Table1].[CustomerName]" caption="CustomerName" attribute="1" defaultMemberUniqueName="[Table1].[CustomerName].[All]" allUniqueName="[Table1].[CustomerName].[All]" dimensionUniqueName="[Table1]" displayFolder="" count="0" memberValueDatatype="130" unbalanced="0"/>
    <cacheHierarchy uniqueName="[Table1].[Segment]" caption="Segment" attribute="1" defaultMemberUniqueName="[Table1].[Segment].[All]" allUniqueName="[Table1].[Segment].[All]" dimensionUniqueName="[Table1]" displayFolder="" count="0" memberValueDatatype="130" unbalanced="0"/>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PostalCode]" caption="PostalCode" attribute="1" defaultMemberUniqueName="[Table1].[PostalCode].[All]" allUniqueName="[Table1].[PostalCode].[All]" dimensionUniqueName="[Table1]" displayFolder="" count="0" memberValueDatatype="20" unbalanced="0"/>
    <cacheHierarchy uniqueName="[Table1].[Region]" caption="Region" attribute="1" defaultMemberUniqueName="[Table1].[Region].[All]" allUniqueName="[Table1].[Region].[All]" dimensionUniqueName="[Table1]" displayFolder="" count="0" memberValueDatatype="130" unbalanced="0"/>
    <cacheHierarchy uniqueName="[Table1].[ProductID]" caption="ProductID" attribute="1" defaultMemberUniqueName="[Table1].[ProductID].[All]" allUniqueName="[Table1].[ProductID].[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Name]" caption="ProductName" attribute="1" defaultMemberUniqueName="[Table1].[ProductName].[All]" allUniqueName="[Table1].[Product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Cleanorderdate (Year)]" caption="Cleanorderdate (Year)" attribute="1" defaultMemberUniqueName="[Table1].[Cleanorderdate (Year)].[All]" allUniqueName="[Table1].[Cleanorderdate (Year)].[All]" dimensionUniqueName="[Table1]" displayFolder="" count="0" memberValueDatatype="130" unbalanced="0"/>
    <cacheHierarchy uniqueName="[Table1].[Cleanorderdate (Quarter)]" caption="Cleanorderdate (Quarter)" attribute="1" defaultMemberUniqueName="[Table1].[Cleanorderdate (Quarter)].[All]" allUniqueName="[Table1].[Cleanorderdate (Quarter)].[All]" dimensionUniqueName="[Table1]" displayFolder="" count="0" memberValueDatatype="130" unbalanced="0"/>
    <cacheHierarchy uniqueName="[Table1].[Cleanorderdate (Month)]" caption="Cleanorderdate (Month)" attribute="1" defaultMemberUniqueName="[Table1].[Cleanorderdate (Month)].[All]" allUniqueName="[Table1].[Cleanorderdate (Month)].[All]" dimensionUniqueName="[Table1]" displayFolder="" count="0" memberValueDatatype="130" unbalanced="0"/>
    <cacheHierarchy uniqueName="[Table1].[Cleanorderdate (Month Index)]" caption="Cleanorderdate (Month Index)" attribute="1" defaultMemberUniqueName="[Table1].[Cleanorderdate (Month Index)].[All]" allUniqueName="[Table1].[Cleanorderdate (Month Index)].[All]" dimensionUniqueName="[Table1]" displayFolder="" count="0" memberValueDatatype="20" unbalanced="0" hidden="1"/>
    <cacheHierarchy uniqueName="[Measures].[Sales in cr]" caption="Sales in cr" measure="1" displayFolder="" measureGroup="Table1" count="0"/>
    <cacheHierarchy uniqueName="[Measures].[Avg Revenue per customer]" caption="Avg Revenue per customer" measure="1" displayFolder="" measureGroup="Table1" count="0"/>
    <cacheHierarchy uniqueName="[Measures].[Profit Margin]" caption="Profit Margin" measure="1" displayFolder="" measureGroup="Table1" count="0"/>
    <cacheHierarchy uniqueName="[Measures].[Avg Order value]" caption="Avg Order value" measure="1" displayFolder="" measureGroup="Table1" count="0"/>
    <cacheHierarchy uniqueName="[Measures].[Total Unique Customers]" caption="Total Unique Customers" measure="1" displayFolder="" measureGroup="Table1" count="0" oneField="1">
      <fieldsUsage count="1">
        <fieldUsage x="2"/>
      </fieldsUsage>
    </cacheHierarchy>
    <cacheHierarchy uniqueName="[Measures].[Profit in Cr]" caption="Profit in Cr" measure="1" displayFolder="" measureGroup="Table1" count="0"/>
    <cacheHierarchy uniqueName="[Measures].[Total Repeat Customer]" caption="Total Repeat Customer" measure="1" displayFolder="" measureGroup="Table1" count="0" oneField="1">
      <fieldsUsage count="1">
        <fieldUsage x="0"/>
      </fieldsUsage>
    </cacheHierarchy>
    <cacheHierarchy uniqueName="[Measures].[Repeat Customer %]" caption="Repeat Customer %" measure="1" displayFolder="" measureGroup="Table1" count="0"/>
    <cacheHierarchy uniqueName="[Measures].[one time customer]" caption="one time customer" measure="1" displayFolder="" measureGroup="Table1" count="0" oneField="1">
      <fieldsUsage count="1">
        <fieldUsage x="1"/>
      </fieldsUsage>
    </cacheHierarchy>
    <cacheHierarchy uniqueName="[Measures].[Avg Discount %]" caption="Avg Discount %" measure="1" displayFolder="" measureGroup="Table1" count="0"/>
    <cacheHierarchy uniqueName="[Measures].[Total Unique orders]" caption="Total Unique orders"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hidden="1">
      <extLst>
        <ext xmlns:x15="http://schemas.microsoft.com/office/spreadsheetml/2010/11/main" uri="{B97F6D7D-B522-45F9-BDA1-12C45D357490}">
          <x15:cacheHierarchy aggregatedColumn="29"/>
        </ext>
      </extLst>
    </cacheHierarchy>
    <cacheHierarchy uniqueName="[Measures].[Count of CustomerID]" caption="Count of CustomerID" measure="1" displayFolder="" measureGroup="Table1"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32"/>
        </ext>
      </extLst>
    </cacheHierarchy>
    <cacheHierarchy uniqueName="[Measures].[Count of OrderID]" caption="Count of OrderID" measure="1" displayFolder="" measureGroup="Table1" count="0" hidden="1">
      <extLst>
        <ext xmlns:x15="http://schemas.microsoft.com/office/spreadsheetml/2010/11/main" uri="{B97F6D7D-B522-45F9-BDA1-12C45D357490}">
          <x15:cacheHierarchy aggregatedColumn="1"/>
        </ext>
      </extLst>
    </cacheHierarchy>
    <cacheHierarchy uniqueName="[Measures].[Sum of Discount]" caption="Sum of Discount" measure="1" displayFolder="" measureGroup="Table1" count="0" hidden="1">
      <extLst>
        <ext xmlns:x15="http://schemas.microsoft.com/office/spreadsheetml/2010/11/main" uri="{B97F6D7D-B522-45F9-BDA1-12C45D357490}">
          <x15:cacheHierarchy aggregatedColumn="31"/>
        </ext>
      </extLst>
    </cacheHierarchy>
    <cacheHierarchy uniqueName="[Measures].[Sum of HelperYear]" caption="Sum of HelperYear" measure="1" displayFolder="" measureGroup="Table1" count="0" hidden="1">
      <extLst>
        <ext xmlns:x15="http://schemas.microsoft.com/office/spreadsheetml/2010/11/main" uri="{B97F6D7D-B522-45F9-BDA1-12C45D357490}">
          <x15:cacheHierarchy aggregatedColumn="4"/>
        </ext>
      </extLst>
    </cacheHierarchy>
    <cacheHierarchy uniqueName="[Measures].[Sum of HelperMonth]" caption="Sum of HelperMonth" measure="1" displayFolder="" measureGroup="Table1" count="0" hidden="1">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ohini" refreshedDate="46160.98662048611" backgroundQuery="1" createdVersion="8" refreshedVersion="8" minRefreshableVersion="3" recordCount="0" supportSubquery="1" supportAdvancedDrill="1" xr:uid="{997B2482-D008-419D-8BEB-BA293395BE3C}">
  <cacheSource type="external" connectionId="1"/>
  <cacheFields count="3">
    <cacheField name="[Measures].[Avg Discount %]" caption="Avg Discount %" numFmtId="0" hierarchy="46" level="32767"/>
    <cacheField name="[Table1].[Sub-Category].[Sub-Category]" caption="Sub-Category" numFmtId="0" hierarchy="27" level="1">
      <sharedItems count="17">
        <s v="Accessories"/>
        <s v="Appliances"/>
        <s v="Art"/>
        <s v="Binders"/>
        <s v="Bookcases"/>
        <s v="Chairs"/>
        <s v="Copiers"/>
        <s v="Envelopes"/>
        <s v="Fasteners"/>
        <s v="Furnishings"/>
        <s v="Labels"/>
        <s v="Machines"/>
        <s v="Paper"/>
        <s v="Phones"/>
        <s v="Storage"/>
        <s v="Supplies"/>
        <s v="Tables"/>
      </sharedItems>
    </cacheField>
    <cacheField name="[Measures].[Profit Margin]" caption="Profit Margin" numFmtId="0" hierarchy="39" level="32767"/>
  </cacheFields>
  <cacheHierarchies count="57">
    <cacheHierarchy uniqueName="[Table1].[RowID]" caption="RowID" attribute="1" defaultMemberUniqueName="[Table1].[RowID].[All]" allUniqueName="[Table1].[RowID].[All]" dimensionUniqueName="[Table1]" displayFolder="" count="0" memberValueDatatype="20" unbalanced="0"/>
    <cacheHierarchy uniqueName="[Table1].[OrderID]" caption="OrderID" attribute="1" defaultMemberUniqueName="[Table1].[OrderID].[All]" allUniqueName="[Table1].[OrderID].[All]" dimensionUniqueName="[Table1]" displayFolder="" count="0" memberValueDatatype="130" unbalanced="0"/>
    <cacheHierarchy uniqueName="[Table1].[OrderDate]" caption="OrderDate" attribute="1" defaultMemberUniqueName="[Table1].[OrderDate].[All]" allUniqueName="[Table1].[OrderDate].[All]" dimensionUniqueName="[Table1]" displayFolder="" count="0" memberValueDatatype="130" unbalanced="0"/>
    <cacheHierarchy uniqueName="[Table1].[Datecheck]" caption="Datecheck" attribute="1" defaultMemberUniqueName="[Table1].[Datecheck].[All]" allUniqueName="[Table1].[Datecheck].[All]" dimensionUniqueName="[Table1]" displayFolder="" count="0" memberValueDatatype="11" unbalanced="0"/>
    <cacheHierarchy uniqueName="[Table1].[HelperYear]" caption="HelperYear" attribute="1" defaultMemberUniqueName="[Table1].[HelperYear].[All]" allUniqueName="[Table1].[HelperYear].[All]" dimensionUniqueName="[Table1]" displayFolder="" count="0" memberValueDatatype="20" unbalanced="0"/>
    <cacheHierarchy uniqueName="[Table1].[HelperMonth]" caption="HelperMonth" attribute="1" defaultMemberUniqueName="[Table1].[HelperMonth].[All]" allUniqueName="[Table1].[HelperMonth].[All]" dimensionUniqueName="[Table1]" displayFolder="" count="0" memberValueDatatype="20" unbalanced="0"/>
    <cacheHierarchy uniqueName="[Table1].[Helperdate]" caption="Helperdate" attribute="1" defaultMemberUniqueName="[Table1].[Helperdate].[All]" allUniqueName="[Table1].[Helperdate].[All]" dimensionUniqueName="[Table1]" displayFolder="" count="0" memberValueDatatype="20" unbalanced="0"/>
    <cacheHierarchy uniqueName="[Table1].[Cleanorderdate]" caption="Cleanorderdate" attribute="1" time="1" defaultMemberUniqueName="[Table1].[Cleanorderdate].[All]" allUniqueName="[Table1].[Cleanorderdate].[All]" dimensionUniqueName="[Table1]" displayFolder="" count="2" memberValueDatatype="7" unbalanced="0"/>
    <cacheHierarchy uniqueName="[Table1].[Datecheck3]" caption="Datecheck3" attribute="1" defaultMemberUniqueName="[Table1].[Datecheck3].[All]" allUniqueName="[Table1].[Datecheck3].[All]" dimensionUniqueName="[Table1]" displayFolder="" count="0" memberValueDatatype="11" unbalanced="0"/>
    <cacheHierarchy uniqueName="[Table1].[ShipDate]" caption="ShipDate" attribute="1" defaultMemberUniqueName="[Table1].[ShipDate].[All]" allUniqueName="[Table1].[ShipDate].[All]" dimensionUniqueName="[Table1]" displayFolder="" count="0" memberValueDatatype="130" unbalanced="0"/>
    <cacheHierarchy uniqueName="[Table1].[Datecheck2]" caption="Datecheck2" attribute="1" defaultMemberUniqueName="[Table1].[Datecheck2].[All]" allUniqueName="[Table1].[Datecheck2].[All]" dimensionUniqueName="[Table1]" displayFolder="" count="0" memberValueDatatype="11" unbalanced="0"/>
    <cacheHierarchy uniqueName="[Table1].[HelperYear3]" caption="HelperYear3" attribute="1" defaultMemberUniqueName="[Table1].[HelperYear3].[All]" allUniqueName="[Table1].[HelperYear3].[All]" dimensionUniqueName="[Table1]" displayFolder="" count="0" memberValueDatatype="20" unbalanced="0"/>
    <cacheHierarchy uniqueName="[Table1].[HelperMonth4]" caption="HelperMonth4" attribute="1" defaultMemberUniqueName="[Table1].[HelperMonth4].[All]" allUniqueName="[Table1].[HelperMonth4].[All]" dimensionUniqueName="[Table1]" displayFolder="" count="0" memberValueDatatype="20" unbalanced="0"/>
    <cacheHierarchy uniqueName="[Table1].[Helperdate5]" caption="Helperdate5" attribute="1" defaultMemberUniqueName="[Table1].[Helperdate5].[All]" allUniqueName="[Table1].[Helperdate5].[All]" dimensionUniqueName="[Table1]" displayFolder="" count="0" memberValueDatatype="20" unbalanced="0"/>
    <cacheHierarchy uniqueName="[Table1].[Cleanshipdate2]" caption="Cleanshipdate2" attribute="1" time="1" defaultMemberUniqueName="[Table1].[Cleanshipdate2].[All]" allUniqueName="[Table1].[Cleanshipdate2].[All]" dimensionUniqueName="[Table1]" displayFolder="" count="0" memberValueDatatype="7" unbalanced="0"/>
    <cacheHierarchy uniqueName="[Table1].[Datecheck32]" caption="Datecheck32" attribute="1" defaultMemberUniqueName="[Table1].[Datecheck32].[All]" allUniqueName="[Table1].[Datecheck32].[All]" dimensionUniqueName="[Table1]" displayFolder="" count="0" memberValueDatatype="11" unbalanced="0"/>
    <cacheHierarchy uniqueName="[Table1].[ShipMode]" caption="ShipMode" attribute="1" defaultMemberUniqueName="[Table1].[ShipMode].[All]" allUniqueName="[Table1].[ShipMode].[All]" dimensionUniqueName="[Table1]" displayFolder="" count="0" memberValueDatatype="130" unbalanced="0"/>
    <cacheHierarchy uniqueName="[Table1].[CustomerID]" caption="CustomerID" attribute="1" defaultMemberUniqueName="[Table1].[CustomerID].[All]" allUniqueName="[Table1].[CustomerID].[All]" dimensionUniqueName="[Table1]" displayFolder="" count="0" memberValueDatatype="130" unbalanced="0"/>
    <cacheHierarchy uniqueName="[Table1].[CustomerName]" caption="CustomerName" attribute="1" defaultMemberUniqueName="[Table1].[CustomerName].[All]" allUniqueName="[Table1].[CustomerName].[All]" dimensionUniqueName="[Table1]" displayFolder="" count="0" memberValueDatatype="130" unbalanced="0"/>
    <cacheHierarchy uniqueName="[Table1].[Segment]" caption="Segment" attribute="1" defaultMemberUniqueName="[Table1].[Segment].[All]" allUniqueName="[Table1].[Segment].[All]" dimensionUniqueName="[Table1]" displayFolder="" count="0" memberValueDatatype="130" unbalanced="0"/>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PostalCode]" caption="PostalCode" attribute="1" defaultMemberUniqueName="[Table1].[PostalCode].[All]" allUniqueName="[Table1].[PostalCode].[All]" dimensionUniqueName="[Table1]" displayFolder="" count="0" memberValueDatatype="20" unbalanced="0"/>
    <cacheHierarchy uniqueName="[Table1].[Region]" caption="Region" attribute="1" defaultMemberUniqueName="[Table1].[Region].[All]" allUniqueName="[Table1].[Region].[All]" dimensionUniqueName="[Table1]" displayFolder="" count="0" memberValueDatatype="130" unbalanced="0"/>
    <cacheHierarchy uniqueName="[Table1].[ProductID]" caption="ProductID" attribute="1" defaultMemberUniqueName="[Table1].[ProductID].[All]" allUniqueName="[Table1].[Product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Sub-Category]" caption="Sub-Category" attribute="1" defaultMemberUniqueName="[Table1].[Sub-Category].[All]" allUniqueName="[Table1].[Sub-Category].[All]" dimensionUniqueName="[Table1]" displayFolder="" count="2" memberValueDatatype="130" unbalanced="0">
      <fieldsUsage count="2">
        <fieldUsage x="-1"/>
        <fieldUsage x="1"/>
      </fieldsUsage>
    </cacheHierarchy>
    <cacheHierarchy uniqueName="[Table1].[ProductName]" caption="ProductName" attribute="1" defaultMemberUniqueName="[Table1].[ProductName].[All]" allUniqueName="[Table1].[Product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Cleanorderdate (Year)]" caption="Cleanorderdate (Year)" attribute="1" defaultMemberUniqueName="[Table1].[Cleanorderdate (Year)].[All]" allUniqueName="[Table1].[Cleanorderdate (Year)].[All]" dimensionUniqueName="[Table1]" displayFolder="" count="2" memberValueDatatype="130" unbalanced="0"/>
    <cacheHierarchy uniqueName="[Table1].[Cleanorderdate (Quarter)]" caption="Cleanorderdate (Quarter)" attribute="1" defaultMemberUniqueName="[Table1].[Cleanorderdate (Quarter)].[All]" allUniqueName="[Table1].[Cleanorderdate (Quarter)].[All]" dimensionUniqueName="[Table1]" displayFolder="" count="2" memberValueDatatype="130" unbalanced="0"/>
    <cacheHierarchy uniqueName="[Table1].[Cleanorderdate (Month)]" caption="Cleanorderdate (Month)" attribute="1" defaultMemberUniqueName="[Table1].[Cleanorderdate (Month)].[All]" allUniqueName="[Table1].[Cleanorderdate (Month)].[All]" dimensionUniqueName="[Table1]" displayFolder="" count="2" memberValueDatatype="130" unbalanced="0"/>
    <cacheHierarchy uniqueName="[Table1].[Cleanorderdate (Month Index)]" caption="Cleanorderdate (Month Index)" attribute="1" defaultMemberUniqueName="[Table1].[Cleanorderdate (Month Index)].[All]" allUniqueName="[Table1].[Cleanorderdate (Month Index)].[All]" dimensionUniqueName="[Table1]" displayFolder="" count="0" memberValueDatatype="20" unbalanced="0" hidden="1"/>
    <cacheHierarchy uniqueName="[Measures].[Sales in cr]" caption="Sales in cr" measure="1" displayFolder="" measureGroup="Table1" count="0"/>
    <cacheHierarchy uniqueName="[Measures].[Avg Revenue per customer]" caption="Avg Revenue per customer" measure="1" displayFolder="" measureGroup="Table1" count="0"/>
    <cacheHierarchy uniqueName="[Measures].[Profit Margin]" caption="Profit Margin" measure="1" displayFolder="" measureGroup="Table1" count="0" oneField="1">
      <fieldsUsage count="1">
        <fieldUsage x="2"/>
      </fieldsUsage>
    </cacheHierarchy>
    <cacheHierarchy uniqueName="[Measures].[Avg Order value]" caption="Avg Order value" measure="1" displayFolder="" measureGroup="Table1" count="0"/>
    <cacheHierarchy uniqueName="[Measures].[Total Unique Customers]" caption="Total Unique Customers" measure="1" displayFolder="" measureGroup="Table1" count="0"/>
    <cacheHierarchy uniqueName="[Measures].[Profit in Cr]" caption="Profit in Cr" measure="1" displayFolder="" measureGroup="Table1" count="0"/>
    <cacheHierarchy uniqueName="[Measures].[Total Repeat Customer]" caption="Total Repeat Customer" measure="1" displayFolder="" measureGroup="Table1" count="0"/>
    <cacheHierarchy uniqueName="[Measures].[Repeat Customer %]" caption="Repeat Customer %" measure="1" displayFolder="" measureGroup="Table1" count="0"/>
    <cacheHierarchy uniqueName="[Measures].[one time customer]" caption="one time customer" measure="1" displayFolder="" measureGroup="Table1" count="0"/>
    <cacheHierarchy uniqueName="[Measures].[Avg Discount %]" caption="Avg Discount %" measure="1" displayFolder="" measureGroup="Table1" count="0" oneField="1">
      <fieldsUsage count="1">
        <fieldUsage x="0"/>
      </fieldsUsage>
    </cacheHierarchy>
    <cacheHierarchy uniqueName="[Measures].[Total Unique orders]" caption="Total Unique orders"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hidden="1">
      <extLst>
        <ext xmlns:x15="http://schemas.microsoft.com/office/spreadsheetml/2010/11/main" uri="{B97F6D7D-B522-45F9-BDA1-12C45D357490}">
          <x15:cacheHierarchy aggregatedColumn="29"/>
        </ext>
      </extLst>
    </cacheHierarchy>
    <cacheHierarchy uniqueName="[Measures].[Count of CustomerID]" caption="Count of CustomerID" measure="1" displayFolder="" measureGroup="Table1"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32"/>
        </ext>
      </extLst>
    </cacheHierarchy>
    <cacheHierarchy uniqueName="[Measures].[Count of OrderID]" caption="Count of OrderID" measure="1" displayFolder="" measureGroup="Table1" count="0" hidden="1">
      <extLst>
        <ext xmlns:x15="http://schemas.microsoft.com/office/spreadsheetml/2010/11/main" uri="{B97F6D7D-B522-45F9-BDA1-12C45D357490}">
          <x15:cacheHierarchy aggregatedColumn="1"/>
        </ext>
      </extLst>
    </cacheHierarchy>
    <cacheHierarchy uniqueName="[Measures].[Sum of Discount]" caption="Sum of Discount" measure="1" displayFolder="" measureGroup="Table1" count="0" hidden="1">
      <extLst>
        <ext xmlns:x15="http://schemas.microsoft.com/office/spreadsheetml/2010/11/main" uri="{B97F6D7D-B522-45F9-BDA1-12C45D357490}">
          <x15:cacheHierarchy aggregatedColumn="31"/>
        </ext>
      </extLst>
    </cacheHierarchy>
    <cacheHierarchy uniqueName="[Measures].[Sum of HelperYear]" caption="Sum of HelperYear" measure="1" displayFolder="" measureGroup="Table1" count="0" hidden="1">
      <extLst>
        <ext xmlns:x15="http://schemas.microsoft.com/office/spreadsheetml/2010/11/main" uri="{B97F6D7D-B522-45F9-BDA1-12C45D357490}">
          <x15:cacheHierarchy aggregatedColumn="4"/>
        </ext>
      </extLst>
    </cacheHierarchy>
    <cacheHierarchy uniqueName="[Measures].[Sum of HelperMonth]" caption="Sum of HelperMonth" measure="1" displayFolder="" measureGroup="Table1" count="0" hidden="1">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ohini" refreshedDate="46166.436781481483" backgroundQuery="1" createdVersion="8" refreshedVersion="8" minRefreshableVersion="3" recordCount="0" supportSubquery="1" supportAdvancedDrill="1" xr:uid="{E7EF6314-7DCE-4672-9EE5-8ABDB36C6799}">
  <cacheSource type="external" connectionId="1"/>
  <cacheFields count="3">
    <cacheField name="[Measures].[Sales in cr]" caption="Sales in cr" numFmtId="0" hierarchy="37" level="32767"/>
    <cacheField name="[Table1].[Segment].[Segment]" caption="Segment" numFmtId="0" hierarchy="19" level="1">
      <sharedItems count="3">
        <s v="Consumer"/>
        <s v="Corporate"/>
        <s v="Home Office"/>
      </sharedItems>
    </cacheField>
    <cacheField name="[Measures].[Profit Margin]" caption="Profit Margin" numFmtId="0" hierarchy="39" level="32767"/>
  </cacheFields>
  <cacheHierarchies count="57">
    <cacheHierarchy uniqueName="[Table1].[RowID]" caption="RowID" attribute="1" defaultMemberUniqueName="[Table1].[RowID].[All]" allUniqueName="[Table1].[RowID].[All]" dimensionUniqueName="[Table1]" displayFolder="" count="2" memberValueDatatype="20" unbalanced="0"/>
    <cacheHierarchy uniqueName="[Table1].[OrderID]" caption="OrderID" attribute="1" defaultMemberUniqueName="[Table1].[OrderID].[All]" allUniqueName="[Table1].[OrderID].[All]" dimensionUniqueName="[Table1]" displayFolder="" count="2" memberValueDatatype="130" unbalanced="0"/>
    <cacheHierarchy uniqueName="[Table1].[OrderDate]" caption="OrderDate" attribute="1" defaultMemberUniqueName="[Table1].[OrderDate].[All]" allUniqueName="[Table1].[OrderDate].[All]" dimensionUniqueName="[Table1]" displayFolder="" count="2" memberValueDatatype="130" unbalanced="0"/>
    <cacheHierarchy uniqueName="[Table1].[Datecheck]" caption="Datecheck" attribute="1" defaultMemberUniqueName="[Table1].[Datecheck].[All]" allUniqueName="[Table1].[Datecheck].[All]" dimensionUniqueName="[Table1]" displayFolder="" count="2" memberValueDatatype="11" unbalanced="0"/>
    <cacheHierarchy uniqueName="[Table1].[HelperYear]" caption="HelperYear" attribute="1" defaultMemberUniqueName="[Table1].[HelperYear].[All]" allUniqueName="[Table1].[HelperYear].[All]" dimensionUniqueName="[Table1]" displayFolder="" count="2" memberValueDatatype="20" unbalanced="0"/>
    <cacheHierarchy uniqueName="[Table1].[HelperMonth]" caption="HelperMonth" attribute="1" defaultMemberUniqueName="[Table1].[HelperMonth].[All]" allUniqueName="[Table1].[HelperMonth].[All]" dimensionUniqueName="[Table1]" displayFolder="" count="2" memberValueDatatype="20" unbalanced="0"/>
    <cacheHierarchy uniqueName="[Table1].[Helperdate]" caption="Helperdate" attribute="1" defaultMemberUniqueName="[Table1].[Helperdate].[All]" allUniqueName="[Table1].[Helperdate].[All]" dimensionUniqueName="[Table1]" displayFolder="" count="2" memberValueDatatype="20" unbalanced="0"/>
    <cacheHierarchy uniqueName="[Table1].[Cleanorderdate]" caption="Cleanorderdate" attribute="1" time="1" defaultMemberUniqueName="[Table1].[Cleanorderdate].[All]" allUniqueName="[Table1].[Cleanorderdate].[All]" dimensionUniqueName="[Table1]" displayFolder="" count="2" memberValueDatatype="7" unbalanced="0"/>
    <cacheHierarchy uniqueName="[Table1].[Datecheck3]" caption="Datecheck3" attribute="1" defaultMemberUniqueName="[Table1].[Datecheck3].[All]" allUniqueName="[Table1].[Datecheck3].[All]" dimensionUniqueName="[Table1]" displayFolder="" count="2" memberValueDatatype="11" unbalanced="0"/>
    <cacheHierarchy uniqueName="[Table1].[ShipDate]" caption="ShipDate" attribute="1" defaultMemberUniqueName="[Table1].[ShipDate].[All]" allUniqueName="[Table1].[ShipDate].[All]" dimensionUniqueName="[Table1]" displayFolder="" count="2" memberValueDatatype="130" unbalanced="0"/>
    <cacheHierarchy uniqueName="[Table1].[Datecheck2]" caption="Datecheck2" attribute="1" defaultMemberUniqueName="[Table1].[Datecheck2].[All]" allUniqueName="[Table1].[Datecheck2].[All]" dimensionUniqueName="[Table1]" displayFolder="" count="2" memberValueDatatype="11" unbalanced="0"/>
    <cacheHierarchy uniqueName="[Table1].[HelperYear3]" caption="HelperYear3" attribute="1" defaultMemberUniqueName="[Table1].[HelperYear3].[All]" allUniqueName="[Table1].[HelperYear3].[All]" dimensionUniqueName="[Table1]" displayFolder="" count="2" memberValueDatatype="20" unbalanced="0"/>
    <cacheHierarchy uniqueName="[Table1].[HelperMonth4]" caption="HelperMonth4" attribute="1" defaultMemberUniqueName="[Table1].[HelperMonth4].[All]" allUniqueName="[Table1].[HelperMonth4].[All]" dimensionUniqueName="[Table1]" displayFolder="" count="2" memberValueDatatype="20" unbalanced="0"/>
    <cacheHierarchy uniqueName="[Table1].[Helperdate5]" caption="Helperdate5" attribute="1" defaultMemberUniqueName="[Table1].[Helperdate5].[All]" allUniqueName="[Table1].[Helperdate5].[All]" dimensionUniqueName="[Table1]" displayFolder="" count="2" memberValueDatatype="20" unbalanced="0"/>
    <cacheHierarchy uniqueName="[Table1].[Cleanshipdate2]" caption="Cleanshipdate2" attribute="1" time="1" defaultMemberUniqueName="[Table1].[Cleanshipdate2].[All]" allUniqueName="[Table1].[Cleanshipdate2].[All]" dimensionUniqueName="[Table1]" displayFolder="" count="2" memberValueDatatype="7" unbalanced="0"/>
    <cacheHierarchy uniqueName="[Table1].[Datecheck32]" caption="Datecheck32" attribute="1" defaultMemberUniqueName="[Table1].[Datecheck32].[All]" allUniqueName="[Table1].[Datecheck32].[All]" dimensionUniqueName="[Table1]" displayFolder="" count="2" memberValueDatatype="11" unbalanced="0"/>
    <cacheHierarchy uniqueName="[Table1].[ShipMode]" caption="ShipMode" attribute="1" defaultMemberUniqueName="[Table1].[ShipMode].[All]" allUniqueName="[Table1].[ShipMode].[All]" dimensionUniqueName="[Table1]" displayFolder="" count="2" memberValueDatatype="130" unbalanced="0"/>
    <cacheHierarchy uniqueName="[Table1].[CustomerID]" caption="CustomerID" attribute="1" defaultMemberUniqueName="[Table1].[CustomerID].[All]" allUniqueName="[Table1].[CustomerID].[All]" dimensionUniqueName="[Table1]" displayFolder="" count="2" memberValueDatatype="130" unbalanced="0"/>
    <cacheHierarchy uniqueName="[Table1].[CustomerName]" caption="CustomerName" attribute="1" defaultMemberUniqueName="[Table1].[CustomerName].[All]" allUniqueName="[Table1].[CustomerName].[All]" dimensionUniqueName="[Table1]" displayFolder="" count="2" memberValueDatatype="130" unbalanced="0"/>
    <cacheHierarchy uniqueName="[Table1].[Segment]" caption="Segment" attribute="1" defaultMemberUniqueName="[Table1].[Segment].[All]" allUniqueName="[Table1].[Segment].[All]" dimensionUniqueName="[Table1]" displayFolder="" count="2" memberValueDatatype="130" unbalanced="0">
      <fieldsUsage count="2">
        <fieldUsage x="-1"/>
        <fieldUsage x="1"/>
      </fieldsUsage>
    </cacheHierarchy>
    <cacheHierarchy uniqueName="[Table1].[Country]" caption="Country" attribute="1" defaultMemberUniqueName="[Table1].[Country].[All]" allUniqueName="[Table1].[Country].[All]" dimensionUniqueName="[Table1]" displayFolder="" count="2" memberValueDatatype="130" unbalanced="0"/>
    <cacheHierarchy uniqueName="[Table1].[City]" caption="City" attribute="1" defaultMemberUniqueName="[Table1].[City].[All]" allUniqueName="[Table1].[City].[All]" dimensionUniqueName="[Table1]" displayFolder="" count="2" memberValueDatatype="130" unbalanced="0"/>
    <cacheHierarchy uniqueName="[Table1].[State]" caption="State" attribute="1" defaultMemberUniqueName="[Table1].[State].[All]" allUniqueName="[Table1].[State].[All]" dimensionUniqueName="[Table1]" displayFolder="" count="2" memberValueDatatype="130" unbalanced="0"/>
    <cacheHierarchy uniqueName="[Table1].[PostalCode]" caption="PostalCode" attribute="1" defaultMemberUniqueName="[Table1].[PostalCode].[All]" allUniqueName="[Table1].[PostalCode].[All]" dimensionUniqueName="[Table1]" displayFolder="" count="2" memberValueDatatype="20" unbalanced="0"/>
    <cacheHierarchy uniqueName="[Table1].[Region]" caption="Region" attribute="1" defaultMemberUniqueName="[Table1].[Region].[All]" allUniqueName="[Table1].[Region].[All]" dimensionUniqueName="[Table1]" displayFolder="" count="2" memberValueDatatype="130" unbalanced="0"/>
    <cacheHierarchy uniqueName="[Table1].[ProductID]" caption="ProductID" attribute="1" defaultMemberUniqueName="[Table1].[ProductID].[All]" allUniqueName="[Table1].[ProductID].[All]" dimensionUniqueName="[Table1]" displayFolder="" count="2"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Sub-Category]" caption="Sub-Category" attribute="1" defaultMemberUniqueName="[Table1].[Sub-Category].[All]" allUniqueName="[Table1].[Sub-Category].[All]" dimensionUniqueName="[Table1]" displayFolder="" count="2" memberValueDatatype="130" unbalanced="0"/>
    <cacheHierarchy uniqueName="[Table1].[ProductName]" caption="ProductName" attribute="1" defaultMemberUniqueName="[Table1].[ProductName].[All]" allUniqueName="[Table1].[ProductName].[All]" dimensionUniqueName="[Table1]" displayFolder="" count="2" memberValueDatatype="130" unbalanced="0"/>
    <cacheHierarchy uniqueName="[Table1].[Sales]" caption="Sales" attribute="1" defaultMemberUniqueName="[Table1].[Sales].[All]" allUniqueName="[Table1].[Sales].[All]" dimensionUniqueName="[Table1]" displayFolder="" count="2" memberValueDatatype="5" unbalanced="0"/>
    <cacheHierarchy uniqueName="[Table1].[Quantity]" caption="Quantity" attribute="1" defaultMemberUniqueName="[Table1].[Quantity].[All]" allUniqueName="[Table1].[Quantity].[All]" dimensionUniqueName="[Table1]" displayFolder="" count="2" memberValueDatatype="20" unbalanced="0"/>
    <cacheHierarchy uniqueName="[Table1].[Discount]" caption="Discount" attribute="1" defaultMemberUniqueName="[Table1].[Discount].[All]" allUniqueName="[Table1].[Discount].[All]" dimensionUniqueName="[Table1]" displayFolder="" count="2" memberValueDatatype="5" unbalanced="0"/>
    <cacheHierarchy uniqueName="[Table1].[Profit]" caption="Profit" attribute="1" defaultMemberUniqueName="[Table1].[Profit].[All]" allUniqueName="[Table1].[Profit].[All]" dimensionUniqueName="[Table1]" displayFolder="" count="2" memberValueDatatype="5" unbalanced="0"/>
    <cacheHierarchy uniqueName="[Table1].[Cleanorderdate (Year)]" caption="Cleanorderdate (Year)" attribute="1" defaultMemberUniqueName="[Table1].[Cleanorderdate (Year)].[All]" allUniqueName="[Table1].[Cleanorderdate (Year)].[All]" dimensionUniqueName="[Table1]" displayFolder="" count="2" memberValueDatatype="130" unbalanced="0"/>
    <cacheHierarchy uniqueName="[Table1].[Cleanorderdate (Quarter)]" caption="Cleanorderdate (Quarter)" attribute="1" defaultMemberUniqueName="[Table1].[Cleanorderdate (Quarter)].[All]" allUniqueName="[Table1].[Cleanorderdate (Quarter)].[All]" dimensionUniqueName="[Table1]" displayFolder="" count="2" memberValueDatatype="130" unbalanced="0"/>
    <cacheHierarchy uniqueName="[Table1].[Cleanorderdate (Month)]" caption="Cleanorderdate (Month)" attribute="1" defaultMemberUniqueName="[Table1].[Cleanorderdate (Month)].[All]" allUniqueName="[Table1].[Cleanorderdate (Month)].[All]" dimensionUniqueName="[Table1]" displayFolder="" count="2" memberValueDatatype="130" unbalanced="0"/>
    <cacheHierarchy uniqueName="[Table1].[Cleanorderdate (Month Index)]" caption="Cleanorderdate (Month Index)" attribute="1" defaultMemberUniqueName="[Table1].[Cleanorderdate (Month Index)].[All]" allUniqueName="[Table1].[Cleanorderdate (Month Index)].[All]" dimensionUniqueName="[Table1]" displayFolder="" count="2" memberValueDatatype="20" unbalanced="0" hidden="1"/>
    <cacheHierarchy uniqueName="[Measures].[Sales in cr]" caption="Sales in cr" measure="1" displayFolder="" measureGroup="Table1" count="0" oneField="1">
      <fieldsUsage count="1">
        <fieldUsage x="0"/>
      </fieldsUsage>
    </cacheHierarchy>
    <cacheHierarchy uniqueName="[Measures].[Avg Revenue per customer]" caption="Avg Revenue per customer" measure="1" displayFolder="" measureGroup="Table1" count="0"/>
    <cacheHierarchy uniqueName="[Measures].[Profit Margin]" caption="Profit Margin" measure="1" displayFolder="" measureGroup="Table1" count="0" oneField="1">
      <fieldsUsage count="1">
        <fieldUsage x="2"/>
      </fieldsUsage>
    </cacheHierarchy>
    <cacheHierarchy uniqueName="[Measures].[Avg Order value]" caption="Avg Order value" measure="1" displayFolder="" measureGroup="Table1" count="0"/>
    <cacheHierarchy uniqueName="[Measures].[Total Unique Customers]" caption="Total Unique Customers" measure="1" displayFolder="" measureGroup="Table1" count="0"/>
    <cacheHierarchy uniqueName="[Measures].[Profit in Cr]" caption="Profit in Cr" measure="1" displayFolder="" measureGroup="Table1" count="0"/>
    <cacheHierarchy uniqueName="[Measures].[Total Repeat Customer]" caption="Total Repeat Customer" measure="1" displayFolder="" measureGroup="Table1" count="0"/>
    <cacheHierarchy uniqueName="[Measures].[Repeat Customer %]" caption="Repeat Customer %" measure="1" displayFolder="" measureGroup="Table1" count="0"/>
    <cacheHierarchy uniqueName="[Measures].[one time customer]" caption="one time customer" measure="1" displayFolder="" measureGroup="Table1" count="0"/>
    <cacheHierarchy uniqueName="[Measures].[Avg Discount %]" caption="Avg Discount %" measure="1" displayFolder="" measureGroup="Table1" count="0"/>
    <cacheHierarchy uniqueName="[Measures].[Total Unique orders]" caption="Total Unique orders"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hidden="1">
      <extLst>
        <ext xmlns:x15="http://schemas.microsoft.com/office/spreadsheetml/2010/11/main" uri="{B97F6D7D-B522-45F9-BDA1-12C45D357490}">
          <x15:cacheHierarchy aggregatedColumn="29"/>
        </ext>
      </extLst>
    </cacheHierarchy>
    <cacheHierarchy uniqueName="[Measures].[Count of CustomerID]" caption="Count of CustomerID" measure="1" displayFolder="" measureGroup="Table1"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32"/>
        </ext>
      </extLst>
    </cacheHierarchy>
    <cacheHierarchy uniqueName="[Measures].[Count of OrderID]" caption="Count of OrderID" measure="1" displayFolder="" measureGroup="Table1" count="0" hidden="1">
      <extLst>
        <ext xmlns:x15="http://schemas.microsoft.com/office/spreadsheetml/2010/11/main" uri="{B97F6D7D-B522-45F9-BDA1-12C45D357490}">
          <x15:cacheHierarchy aggregatedColumn="1"/>
        </ext>
      </extLst>
    </cacheHierarchy>
    <cacheHierarchy uniqueName="[Measures].[Sum of Discount]" caption="Sum of Discount" measure="1" displayFolder="" measureGroup="Table1" count="0" hidden="1">
      <extLst>
        <ext xmlns:x15="http://schemas.microsoft.com/office/spreadsheetml/2010/11/main" uri="{B97F6D7D-B522-45F9-BDA1-12C45D357490}">
          <x15:cacheHierarchy aggregatedColumn="31"/>
        </ext>
      </extLst>
    </cacheHierarchy>
    <cacheHierarchy uniqueName="[Measures].[Sum of HelperYear]" caption="Sum of HelperYear" measure="1" displayFolder="" measureGroup="Table1" count="0" hidden="1">
      <extLst>
        <ext xmlns:x15="http://schemas.microsoft.com/office/spreadsheetml/2010/11/main" uri="{B97F6D7D-B522-45F9-BDA1-12C45D357490}">
          <x15:cacheHierarchy aggregatedColumn="4"/>
        </ext>
      </extLst>
    </cacheHierarchy>
    <cacheHierarchy uniqueName="[Measures].[Sum of HelperMonth]" caption="Sum of HelperMonth" measure="1" displayFolder="" measureGroup="Table1" count="0" hidden="1">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ohini" refreshedDate="46166.436782175922" backgroundQuery="1" createdVersion="8" refreshedVersion="8" minRefreshableVersion="3" recordCount="0" supportSubquery="1" supportAdvancedDrill="1" xr:uid="{9B144F40-7B40-438A-A896-02C176DB09C0}">
  <cacheSource type="external" connectionId="1"/>
  <cacheFields count="10">
    <cacheField name="[Measures].[Sum of Sales]" caption="Sum of Sales" numFmtId="0" hierarchy="50" level="32767"/>
    <cacheField name="[Measures].[Sum of Profit]" caption="Sum of Profit" numFmtId="0" hierarchy="52" level="32767"/>
    <cacheField name="[Measures].[Sales in cr]" caption="Sales in cr" numFmtId="0" hierarchy="37" level="32767"/>
    <cacheField name="[Measures].[Profit Margin]" caption="Profit Margin" numFmtId="0" hierarchy="39" level="32767"/>
    <cacheField name="[Measures].[Avg Order value]" caption="Avg Order value" numFmtId="0" hierarchy="40" level="32767"/>
    <cacheField name="[Measures].[Profit in Cr]" caption="Profit in Cr" numFmtId="0" hierarchy="42" level="32767"/>
    <cacheField name="[Measures].[Sum of Discount]" caption="Sum of Discount" numFmtId="0" hierarchy="54" level="32767"/>
    <cacheField name="[Measures].[Avg Discount %]" caption="Avg Discount %" numFmtId="0" hierarchy="46" level="32767"/>
    <cacheField name="[Measures].[Total Unique orders]" caption="Total Unique orders" numFmtId="0" hierarchy="47" level="32767"/>
    <cacheField name="[Table1].[Segment].[Segment]" caption="Segment" numFmtId="0" hierarchy="19" level="1">
      <sharedItems containsSemiMixedTypes="0" containsNonDate="0" containsString="0"/>
    </cacheField>
  </cacheFields>
  <cacheHierarchies count="57">
    <cacheHierarchy uniqueName="[Table1].[RowID]" caption="RowID" attribute="1" defaultMemberUniqueName="[Table1].[RowID].[All]" allUniqueName="[Table1].[RowID].[All]" dimensionUniqueName="[Table1]" displayFolder="" count="0" memberValueDatatype="20" unbalanced="0"/>
    <cacheHierarchy uniqueName="[Table1].[OrderID]" caption="OrderID" attribute="1" defaultMemberUniqueName="[Table1].[OrderID].[All]" allUniqueName="[Table1].[OrderID].[All]" dimensionUniqueName="[Table1]" displayFolder="" count="0" memberValueDatatype="130" unbalanced="0"/>
    <cacheHierarchy uniqueName="[Table1].[OrderDate]" caption="OrderDate" attribute="1" defaultMemberUniqueName="[Table1].[OrderDate].[All]" allUniqueName="[Table1].[OrderDate].[All]" dimensionUniqueName="[Table1]" displayFolder="" count="0" memberValueDatatype="130" unbalanced="0"/>
    <cacheHierarchy uniqueName="[Table1].[Datecheck]" caption="Datecheck" attribute="1" defaultMemberUniqueName="[Table1].[Datecheck].[All]" allUniqueName="[Table1].[Datecheck].[All]" dimensionUniqueName="[Table1]" displayFolder="" count="0" memberValueDatatype="11" unbalanced="0"/>
    <cacheHierarchy uniqueName="[Table1].[HelperYear]" caption="HelperYear" attribute="1" defaultMemberUniqueName="[Table1].[HelperYear].[All]" allUniqueName="[Table1].[HelperYear].[All]" dimensionUniqueName="[Table1]" displayFolder="" count="0" memberValueDatatype="20" unbalanced="0"/>
    <cacheHierarchy uniqueName="[Table1].[HelperMonth]" caption="HelperMonth" attribute="1" defaultMemberUniqueName="[Table1].[HelperMonth].[All]" allUniqueName="[Table1].[HelperMonth].[All]" dimensionUniqueName="[Table1]" displayFolder="" count="0" memberValueDatatype="20" unbalanced="0"/>
    <cacheHierarchy uniqueName="[Table1].[Helperdate]" caption="Helperdate" attribute="1" defaultMemberUniqueName="[Table1].[Helperdate].[All]" allUniqueName="[Table1].[Helperdate].[All]" dimensionUniqueName="[Table1]" displayFolder="" count="0" memberValueDatatype="20" unbalanced="0"/>
    <cacheHierarchy uniqueName="[Table1].[Cleanorderdate]" caption="Cleanorderdate" attribute="1" time="1" defaultMemberUniqueName="[Table1].[Cleanorderdate].[All]" allUniqueName="[Table1].[Cleanorderdate].[All]" dimensionUniqueName="[Table1]" displayFolder="" count="0" memberValueDatatype="7" unbalanced="0"/>
    <cacheHierarchy uniqueName="[Table1].[Datecheck3]" caption="Datecheck3" attribute="1" defaultMemberUniqueName="[Table1].[Datecheck3].[All]" allUniqueName="[Table1].[Datecheck3].[All]" dimensionUniqueName="[Table1]" displayFolder="" count="0" memberValueDatatype="11" unbalanced="0"/>
    <cacheHierarchy uniqueName="[Table1].[ShipDate]" caption="ShipDate" attribute="1" defaultMemberUniqueName="[Table1].[ShipDate].[All]" allUniqueName="[Table1].[ShipDate].[All]" dimensionUniqueName="[Table1]" displayFolder="" count="0" memberValueDatatype="130" unbalanced="0"/>
    <cacheHierarchy uniqueName="[Table1].[Datecheck2]" caption="Datecheck2" attribute="1" defaultMemberUniqueName="[Table1].[Datecheck2].[All]" allUniqueName="[Table1].[Datecheck2].[All]" dimensionUniqueName="[Table1]" displayFolder="" count="0" memberValueDatatype="11" unbalanced="0"/>
    <cacheHierarchy uniqueName="[Table1].[HelperYear3]" caption="HelperYear3" attribute="1" defaultMemberUniqueName="[Table1].[HelperYear3].[All]" allUniqueName="[Table1].[HelperYear3].[All]" dimensionUniqueName="[Table1]" displayFolder="" count="0" memberValueDatatype="20" unbalanced="0"/>
    <cacheHierarchy uniqueName="[Table1].[HelperMonth4]" caption="HelperMonth4" attribute="1" defaultMemberUniqueName="[Table1].[HelperMonth4].[All]" allUniqueName="[Table1].[HelperMonth4].[All]" dimensionUniqueName="[Table1]" displayFolder="" count="0" memberValueDatatype="20" unbalanced="0"/>
    <cacheHierarchy uniqueName="[Table1].[Helperdate5]" caption="Helperdate5" attribute="1" defaultMemberUniqueName="[Table1].[Helperdate5].[All]" allUniqueName="[Table1].[Helperdate5].[All]" dimensionUniqueName="[Table1]" displayFolder="" count="0" memberValueDatatype="20" unbalanced="0"/>
    <cacheHierarchy uniqueName="[Table1].[Cleanshipdate2]" caption="Cleanshipdate2" attribute="1" time="1" defaultMemberUniqueName="[Table1].[Cleanshipdate2].[All]" allUniqueName="[Table1].[Cleanshipdate2].[All]" dimensionUniqueName="[Table1]" displayFolder="" count="0" memberValueDatatype="7" unbalanced="0"/>
    <cacheHierarchy uniqueName="[Table1].[Datecheck32]" caption="Datecheck32" attribute="1" defaultMemberUniqueName="[Table1].[Datecheck32].[All]" allUniqueName="[Table1].[Datecheck32].[All]" dimensionUniqueName="[Table1]" displayFolder="" count="0" memberValueDatatype="11" unbalanced="0"/>
    <cacheHierarchy uniqueName="[Table1].[ShipMode]" caption="ShipMode" attribute="1" defaultMemberUniqueName="[Table1].[ShipMode].[All]" allUniqueName="[Table1].[ShipMode].[All]" dimensionUniqueName="[Table1]" displayFolder="" count="0" memberValueDatatype="130" unbalanced="0"/>
    <cacheHierarchy uniqueName="[Table1].[CustomerID]" caption="CustomerID" attribute="1" defaultMemberUniqueName="[Table1].[CustomerID].[All]" allUniqueName="[Table1].[CustomerID].[All]" dimensionUniqueName="[Table1]" displayFolder="" count="0" memberValueDatatype="130" unbalanced="0"/>
    <cacheHierarchy uniqueName="[Table1].[CustomerName]" caption="CustomerName" attribute="1" defaultMemberUniqueName="[Table1].[CustomerName].[All]" allUniqueName="[Table1].[CustomerName].[All]" dimensionUniqueName="[Table1]" displayFolder="" count="0" memberValueDatatype="130" unbalanced="0"/>
    <cacheHierarchy uniqueName="[Table1].[Segment]" caption="Segment" attribute="1" defaultMemberUniqueName="[Table1].[Segment].[All]" allUniqueName="[Table1].[Segment].[All]" dimensionUniqueName="[Table1]" displayFolder="" count="2" memberValueDatatype="130" unbalanced="0">
      <fieldsUsage count="2">
        <fieldUsage x="-1"/>
        <fieldUsage x="9"/>
      </fieldsUsage>
    </cacheHierarchy>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PostalCode]" caption="PostalCode" attribute="1" defaultMemberUniqueName="[Table1].[PostalCode].[All]" allUniqueName="[Table1].[PostalCode].[All]" dimensionUniqueName="[Table1]" displayFolder="" count="0" memberValueDatatype="20" unbalanced="0"/>
    <cacheHierarchy uniqueName="[Table1].[Region]" caption="Region" attribute="1" defaultMemberUniqueName="[Table1].[Region].[All]" allUniqueName="[Table1].[Region].[All]" dimensionUniqueName="[Table1]" displayFolder="" count="0" memberValueDatatype="130" unbalanced="0"/>
    <cacheHierarchy uniqueName="[Table1].[ProductID]" caption="ProductID" attribute="1" defaultMemberUniqueName="[Table1].[ProductID].[All]" allUniqueName="[Table1].[ProductID].[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Name]" caption="ProductName" attribute="1" defaultMemberUniqueName="[Table1].[ProductName].[All]" allUniqueName="[Table1].[Product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Cleanorderdate (Year)]" caption="Cleanorderdate (Year)" attribute="1" defaultMemberUniqueName="[Table1].[Cleanorderdate (Year)].[All]" allUniqueName="[Table1].[Cleanorderdate (Year)].[All]" dimensionUniqueName="[Table1]" displayFolder="" count="2" memberValueDatatype="130" unbalanced="0"/>
    <cacheHierarchy uniqueName="[Table1].[Cleanorderdate (Quarter)]" caption="Cleanorderdate (Quarter)" attribute="1" defaultMemberUniqueName="[Table1].[Cleanorderdate (Quarter)].[All]" allUniqueName="[Table1].[Cleanorderdate (Quarter)].[All]" dimensionUniqueName="[Table1]" displayFolder="" count="0" memberValueDatatype="130" unbalanced="0"/>
    <cacheHierarchy uniqueName="[Table1].[Cleanorderdate (Month)]" caption="Cleanorderdate (Month)" attribute="1" defaultMemberUniqueName="[Table1].[Cleanorderdate (Month)].[All]" allUniqueName="[Table1].[Cleanorderdate (Month)].[All]" dimensionUniqueName="[Table1]" displayFolder="" count="0" memberValueDatatype="130" unbalanced="0"/>
    <cacheHierarchy uniqueName="[Table1].[Cleanorderdate (Month Index)]" caption="Cleanorderdate (Month Index)" attribute="1" defaultMemberUniqueName="[Table1].[Cleanorderdate (Month Index)].[All]" allUniqueName="[Table1].[Cleanorderdate (Month Index)].[All]" dimensionUniqueName="[Table1]" displayFolder="" count="0" memberValueDatatype="20" unbalanced="0" hidden="1"/>
    <cacheHierarchy uniqueName="[Measures].[Sales in cr]" caption="Sales in cr" measure="1" displayFolder="" measureGroup="Table1" count="0" oneField="1">
      <fieldsUsage count="1">
        <fieldUsage x="2"/>
      </fieldsUsage>
    </cacheHierarchy>
    <cacheHierarchy uniqueName="[Measures].[Avg Revenue per customer]" caption="Avg Revenue per customer" measure="1" displayFolder="" measureGroup="Table1" count="0"/>
    <cacheHierarchy uniqueName="[Measures].[Profit Margin]" caption="Profit Margin" measure="1" displayFolder="" measureGroup="Table1" count="0" oneField="1">
      <fieldsUsage count="1">
        <fieldUsage x="3"/>
      </fieldsUsage>
    </cacheHierarchy>
    <cacheHierarchy uniqueName="[Measures].[Avg Order value]" caption="Avg Order value" measure="1" displayFolder="" measureGroup="Table1" count="0" oneField="1">
      <fieldsUsage count="1">
        <fieldUsage x="4"/>
      </fieldsUsage>
    </cacheHierarchy>
    <cacheHierarchy uniqueName="[Measures].[Total Unique Customers]" caption="Total Unique Customers" measure="1" displayFolder="" measureGroup="Table1" count="0"/>
    <cacheHierarchy uniqueName="[Measures].[Profit in Cr]" caption="Profit in Cr" measure="1" displayFolder="" measureGroup="Table1" count="0" oneField="1">
      <fieldsUsage count="1">
        <fieldUsage x="5"/>
      </fieldsUsage>
    </cacheHierarchy>
    <cacheHierarchy uniqueName="[Measures].[Total Repeat Customer]" caption="Total Repeat Customer" measure="1" displayFolder="" measureGroup="Table1" count="0"/>
    <cacheHierarchy uniqueName="[Measures].[Repeat Customer %]" caption="Repeat Customer %" measure="1" displayFolder="" measureGroup="Table1" count="0"/>
    <cacheHierarchy uniqueName="[Measures].[one time customer]" caption="one time customer" measure="1" displayFolder="" measureGroup="Table1" count="0"/>
    <cacheHierarchy uniqueName="[Measures].[Avg Discount %]" caption="Avg Discount %" measure="1" displayFolder="" measureGroup="Table1" count="0" oneField="1">
      <fieldsUsage count="1">
        <fieldUsage x="7"/>
      </fieldsUsage>
    </cacheHierarchy>
    <cacheHierarchy uniqueName="[Measures].[Total Unique orders]" caption="Total Unique orders" measure="1" displayFolder="" measureGroup="Table1" count="0" oneField="1">
      <fieldsUsage count="1">
        <fieldUsage x="8"/>
      </fieldsUsage>
    </cacheHierarchy>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oneField="1" hidden="1">
      <fieldsUsage count="1">
        <fieldUsage x="0"/>
      </fieldsUsage>
      <extLst>
        <ext xmlns:x15="http://schemas.microsoft.com/office/spreadsheetml/2010/11/main" uri="{B97F6D7D-B522-45F9-BDA1-12C45D357490}">
          <x15:cacheHierarchy aggregatedColumn="29"/>
        </ext>
      </extLst>
    </cacheHierarchy>
    <cacheHierarchy uniqueName="[Measures].[Count of CustomerID]" caption="Count of CustomerID" measure="1" displayFolder="" measureGroup="Table1"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Table1" count="0" oneField="1" hidden="1">
      <fieldsUsage count="1">
        <fieldUsage x="1"/>
      </fieldsUsage>
      <extLst>
        <ext xmlns:x15="http://schemas.microsoft.com/office/spreadsheetml/2010/11/main" uri="{B97F6D7D-B522-45F9-BDA1-12C45D357490}">
          <x15:cacheHierarchy aggregatedColumn="32"/>
        </ext>
      </extLst>
    </cacheHierarchy>
    <cacheHierarchy uniqueName="[Measures].[Count of OrderID]" caption="Count of OrderID" measure="1" displayFolder="" measureGroup="Table1" count="0" hidden="1">
      <extLst>
        <ext xmlns:x15="http://schemas.microsoft.com/office/spreadsheetml/2010/11/main" uri="{B97F6D7D-B522-45F9-BDA1-12C45D357490}">
          <x15:cacheHierarchy aggregatedColumn="1"/>
        </ext>
      </extLst>
    </cacheHierarchy>
    <cacheHierarchy uniqueName="[Measures].[Sum of Discount]" caption="Sum of Discount" measure="1" displayFolder="" measureGroup="Table1" count="0" oneField="1" hidden="1">
      <fieldsUsage count="1">
        <fieldUsage x="6"/>
      </fieldsUsage>
      <extLst>
        <ext xmlns:x15="http://schemas.microsoft.com/office/spreadsheetml/2010/11/main" uri="{B97F6D7D-B522-45F9-BDA1-12C45D357490}">
          <x15:cacheHierarchy aggregatedColumn="31"/>
        </ext>
      </extLst>
    </cacheHierarchy>
    <cacheHierarchy uniqueName="[Measures].[Sum of HelperYear]" caption="Sum of HelperYear" measure="1" displayFolder="" measureGroup="Table1" count="0" hidden="1">
      <extLst>
        <ext xmlns:x15="http://schemas.microsoft.com/office/spreadsheetml/2010/11/main" uri="{B97F6D7D-B522-45F9-BDA1-12C45D357490}">
          <x15:cacheHierarchy aggregatedColumn="4"/>
        </ext>
      </extLst>
    </cacheHierarchy>
    <cacheHierarchy uniqueName="[Measures].[Sum of HelperMonth]" caption="Sum of HelperMonth" measure="1" displayFolder="" measureGroup="Table1" count="0" hidden="1">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ohini" refreshedDate="46166.436782986108" backgroundQuery="1" createdVersion="8" refreshedVersion="8" minRefreshableVersion="3" recordCount="0" supportSubquery="1" supportAdvancedDrill="1" xr:uid="{FC52D3FC-8057-4F11-8433-09932FF81D4C}">
  <cacheSource type="external" connectionId="1"/>
  <cacheFields count="7">
    <cacheField name="[Measures].[Sum of Sales]" caption="Sum of Sales" numFmtId="0" hierarchy="50" level="32767"/>
    <cacheField name="[Measures].[Avg Revenue per customer]" caption="Avg Revenue per customer" numFmtId="0" hierarchy="38" level="32767"/>
    <cacheField name="[Measures].[Total Unique Customers]" caption="Total Unique Customers" numFmtId="0" hierarchy="41" level="32767"/>
    <cacheField name="[Measures].[Total Repeat Customer]" caption="Total Repeat Customer" numFmtId="0" hierarchy="43" level="32767"/>
    <cacheField name="[Measures].[Repeat Customer %]" caption="Repeat Customer %" numFmtId="0" hierarchy="44" level="32767"/>
    <cacheField name="[Measures].[one time customer]" caption="one time customer" numFmtId="0" hierarchy="45" level="32767"/>
    <cacheField name="[Table1].[Segment].[Segment]" caption="Segment" numFmtId="0" hierarchy="19" level="1">
      <sharedItems containsSemiMixedTypes="0" containsNonDate="0" containsString="0"/>
    </cacheField>
  </cacheFields>
  <cacheHierarchies count="57">
    <cacheHierarchy uniqueName="[Table1].[RowID]" caption="RowID" attribute="1" defaultMemberUniqueName="[Table1].[RowID].[All]" allUniqueName="[Table1].[RowID].[All]" dimensionUniqueName="[Table1]" displayFolder="" count="0" memberValueDatatype="20" unbalanced="0"/>
    <cacheHierarchy uniqueName="[Table1].[OrderID]" caption="OrderID" attribute="1" defaultMemberUniqueName="[Table1].[OrderID].[All]" allUniqueName="[Table1].[OrderID].[All]" dimensionUniqueName="[Table1]" displayFolder="" count="0" memberValueDatatype="130" unbalanced="0"/>
    <cacheHierarchy uniqueName="[Table1].[OrderDate]" caption="OrderDate" attribute="1" defaultMemberUniqueName="[Table1].[OrderDate].[All]" allUniqueName="[Table1].[OrderDate].[All]" dimensionUniqueName="[Table1]" displayFolder="" count="0" memberValueDatatype="130" unbalanced="0"/>
    <cacheHierarchy uniqueName="[Table1].[Datecheck]" caption="Datecheck" attribute="1" defaultMemberUniqueName="[Table1].[Datecheck].[All]" allUniqueName="[Table1].[Datecheck].[All]" dimensionUniqueName="[Table1]" displayFolder="" count="0" memberValueDatatype="11" unbalanced="0"/>
    <cacheHierarchy uniqueName="[Table1].[HelperYear]" caption="HelperYear" attribute="1" defaultMemberUniqueName="[Table1].[HelperYear].[All]" allUniqueName="[Table1].[HelperYear].[All]" dimensionUniqueName="[Table1]" displayFolder="" count="0" memberValueDatatype="20" unbalanced="0"/>
    <cacheHierarchy uniqueName="[Table1].[HelperMonth]" caption="HelperMonth" attribute="1" defaultMemberUniqueName="[Table1].[HelperMonth].[All]" allUniqueName="[Table1].[HelperMonth].[All]" dimensionUniqueName="[Table1]" displayFolder="" count="0" memberValueDatatype="20" unbalanced="0"/>
    <cacheHierarchy uniqueName="[Table1].[Helperdate]" caption="Helperdate" attribute="1" defaultMemberUniqueName="[Table1].[Helperdate].[All]" allUniqueName="[Table1].[Helperdate].[All]" dimensionUniqueName="[Table1]" displayFolder="" count="0" memberValueDatatype="20" unbalanced="0"/>
    <cacheHierarchy uniqueName="[Table1].[Cleanorderdate]" caption="Cleanorderdate" attribute="1" time="1" defaultMemberUniqueName="[Table1].[Cleanorderdate].[All]" allUniqueName="[Table1].[Cleanorderdate].[All]" dimensionUniqueName="[Table1]" displayFolder="" count="0" memberValueDatatype="7" unbalanced="0"/>
    <cacheHierarchy uniqueName="[Table1].[Datecheck3]" caption="Datecheck3" attribute="1" defaultMemberUniqueName="[Table1].[Datecheck3].[All]" allUniqueName="[Table1].[Datecheck3].[All]" dimensionUniqueName="[Table1]" displayFolder="" count="0" memberValueDatatype="11" unbalanced="0"/>
    <cacheHierarchy uniqueName="[Table1].[ShipDate]" caption="ShipDate" attribute="1" defaultMemberUniqueName="[Table1].[ShipDate].[All]" allUniqueName="[Table1].[ShipDate].[All]" dimensionUniqueName="[Table1]" displayFolder="" count="0" memberValueDatatype="130" unbalanced="0"/>
    <cacheHierarchy uniqueName="[Table1].[Datecheck2]" caption="Datecheck2" attribute="1" defaultMemberUniqueName="[Table1].[Datecheck2].[All]" allUniqueName="[Table1].[Datecheck2].[All]" dimensionUniqueName="[Table1]" displayFolder="" count="0" memberValueDatatype="11" unbalanced="0"/>
    <cacheHierarchy uniqueName="[Table1].[HelperYear3]" caption="HelperYear3" attribute="1" defaultMemberUniqueName="[Table1].[HelperYear3].[All]" allUniqueName="[Table1].[HelperYear3].[All]" dimensionUniqueName="[Table1]" displayFolder="" count="0" memberValueDatatype="20" unbalanced="0"/>
    <cacheHierarchy uniqueName="[Table1].[HelperMonth4]" caption="HelperMonth4" attribute="1" defaultMemberUniqueName="[Table1].[HelperMonth4].[All]" allUniqueName="[Table1].[HelperMonth4].[All]" dimensionUniqueName="[Table1]" displayFolder="" count="0" memberValueDatatype="20" unbalanced="0"/>
    <cacheHierarchy uniqueName="[Table1].[Helperdate5]" caption="Helperdate5" attribute="1" defaultMemberUniqueName="[Table1].[Helperdate5].[All]" allUniqueName="[Table1].[Helperdate5].[All]" dimensionUniqueName="[Table1]" displayFolder="" count="0" memberValueDatatype="20" unbalanced="0"/>
    <cacheHierarchy uniqueName="[Table1].[Cleanshipdate2]" caption="Cleanshipdate2" attribute="1" time="1" defaultMemberUniqueName="[Table1].[Cleanshipdate2].[All]" allUniqueName="[Table1].[Cleanshipdate2].[All]" dimensionUniqueName="[Table1]" displayFolder="" count="0" memberValueDatatype="7" unbalanced="0"/>
    <cacheHierarchy uniqueName="[Table1].[Datecheck32]" caption="Datecheck32" attribute="1" defaultMemberUniqueName="[Table1].[Datecheck32].[All]" allUniqueName="[Table1].[Datecheck32].[All]" dimensionUniqueName="[Table1]" displayFolder="" count="0" memberValueDatatype="11" unbalanced="0"/>
    <cacheHierarchy uniqueName="[Table1].[ShipMode]" caption="ShipMode" attribute="1" defaultMemberUniqueName="[Table1].[ShipMode].[All]" allUniqueName="[Table1].[ShipMode].[All]" dimensionUniqueName="[Table1]" displayFolder="" count="0" memberValueDatatype="130" unbalanced="0"/>
    <cacheHierarchy uniqueName="[Table1].[CustomerID]" caption="CustomerID" attribute="1" defaultMemberUniqueName="[Table1].[CustomerID].[All]" allUniqueName="[Table1].[CustomerID].[All]" dimensionUniqueName="[Table1]" displayFolder="" count="0" memberValueDatatype="130" unbalanced="0"/>
    <cacheHierarchy uniqueName="[Table1].[CustomerName]" caption="CustomerName" attribute="1" defaultMemberUniqueName="[Table1].[CustomerName].[All]" allUniqueName="[Table1].[CustomerName].[All]" dimensionUniqueName="[Table1]" displayFolder="" count="0" memberValueDatatype="130" unbalanced="0"/>
    <cacheHierarchy uniqueName="[Table1].[Segment]" caption="Segment" attribute="1" defaultMemberUniqueName="[Table1].[Segment].[All]" allUniqueName="[Table1].[Segment].[All]" dimensionUniqueName="[Table1]" displayFolder="" count="2" memberValueDatatype="130" unbalanced="0">
      <fieldsUsage count="2">
        <fieldUsage x="-1"/>
        <fieldUsage x="6"/>
      </fieldsUsage>
    </cacheHierarchy>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PostalCode]" caption="PostalCode" attribute="1" defaultMemberUniqueName="[Table1].[PostalCode].[All]" allUniqueName="[Table1].[PostalCode].[All]" dimensionUniqueName="[Table1]" displayFolder="" count="0" memberValueDatatype="20" unbalanced="0"/>
    <cacheHierarchy uniqueName="[Table1].[Region]" caption="Region" attribute="1" defaultMemberUniqueName="[Table1].[Region].[All]" allUniqueName="[Table1].[Region].[All]" dimensionUniqueName="[Table1]" displayFolder="" count="0" memberValueDatatype="130" unbalanced="0"/>
    <cacheHierarchy uniqueName="[Table1].[ProductID]" caption="ProductID" attribute="1" defaultMemberUniqueName="[Table1].[ProductID].[All]" allUniqueName="[Table1].[ProductID].[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Name]" caption="ProductName" attribute="1" defaultMemberUniqueName="[Table1].[ProductName].[All]" allUniqueName="[Table1].[Product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Cleanorderdate (Year)]" caption="Cleanorderdate (Year)" attribute="1" defaultMemberUniqueName="[Table1].[Cleanorderdate (Year)].[All]" allUniqueName="[Table1].[Cleanorderdate (Year)].[All]" dimensionUniqueName="[Table1]" displayFolder="" count="2" memberValueDatatype="130" unbalanced="0"/>
    <cacheHierarchy uniqueName="[Table1].[Cleanorderdate (Quarter)]" caption="Cleanorderdate (Quarter)" attribute="1" defaultMemberUniqueName="[Table1].[Cleanorderdate (Quarter)].[All]" allUniqueName="[Table1].[Cleanorderdate (Quarter)].[All]" dimensionUniqueName="[Table1]" displayFolder="" count="0" memberValueDatatype="130" unbalanced="0"/>
    <cacheHierarchy uniqueName="[Table1].[Cleanorderdate (Month)]" caption="Cleanorderdate (Month)" attribute="1" defaultMemberUniqueName="[Table1].[Cleanorderdate (Month)].[All]" allUniqueName="[Table1].[Cleanorderdate (Month)].[All]" dimensionUniqueName="[Table1]" displayFolder="" count="0" memberValueDatatype="130" unbalanced="0"/>
    <cacheHierarchy uniqueName="[Table1].[Cleanorderdate (Month Index)]" caption="Cleanorderdate (Month Index)" attribute="1" defaultMemberUniqueName="[Table1].[Cleanorderdate (Month Index)].[All]" allUniqueName="[Table1].[Cleanorderdate (Month Index)].[All]" dimensionUniqueName="[Table1]" displayFolder="" count="0" memberValueDatatype="20" unbalanced="0" hidden="1"/>
    <cacheHierarchy uniqueName="[Measures].[Sales in cr]" caption="Sales in cr" measure="1" displayFolder="" measureGroup="Table1" count="0"/>
    <cacheHierarchy uniqueName="[Measures].[Avg Revenue per customer]" caption="Avg Revenue per customer" measure="1" displayFolder="" measureGroup="Table1" count="0" oneField="1">
      <fieldsUsage count="1">
        <fieldUsage x="1"/>
      </fieldsUsage>
    </cacheHierarchy>
    <cacheHierarchy uniqueName="[Measures].[Profit Margin]" caption="Profit Margin" measure="1" displayFolder="" measureGroup="Table1" count="0"/>
    <cacheHierarchy uniqueName="[Measures].[Avg Order value]" caption="Avg Order value" measure="1" displayFolder="" measureGroup="Table1" count="0"/>
    <cacheHierarchy uniqueName="[Measures].[Total Unique Customers]" caption="Total Unique Customers" measure="1" displayFolder="" measureGroup="Table1" count="0" oneField="1">
      <fieldsUsage count="1">
        <fieldUsage x="2"/>
      </fieldsUsage>
    </cacheHierarchy>
    <cacheHierarchy uniqueName="[Measures].[Profit in Cr]" caption="Profit in Cr" measure="1" displayFolder="" measureGroup="Table1" count="0"/>
    <cacheHierarchy uniqueName="[Measures].[Total Repeat Customer]" caption="Total Repeat Customer" measure="1" displayFolder="" measureGroup="Table1" count="0" oneField="1">
      <fieldsUsage count="1">
        <fieldUsage x="3"/>
      </fieldsUsage>
    </cacheHierarchy>
    <cacheHierarchy uniqueName="[Measures].[Repeat Customer %]" caption="Repeat Customer %" measure="1" displayFolder="" measureGroup="Table1" count="0" oneField="1">
      <fieldsUsage count="1">
        <fieldUsage x="4"/>
      </fieldsUsage>
    </cacheHierarchy>
    <cacheHierarchy uniqueName="[Measures].[one time customer]" caption="one time customer" measure="1" displayFolder="" measureGroup="Table1" count="0" oneField="1">
      <fieldsUsage count="1">
        <fieldUsage x="5"/>
      </fieldsUsage>
    </cacheHierarchy>
    <cacheHierarchy uniqueName="[Measures].[Avg Discount %]" caption="Avg Discount %" measure="1" displayFolder="" measureGroup="Table1" count="0"/>
    <cacheHierarchy uniqueName="[Measures].[Total Unique orders]" caption="Total Unique orders"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oneField="1" hidden="1">
      <fieldsUsage count="1">
        <fieldUsage x="0"/>
      </fieldsUsage>
      <extLst>
        <ext xmlns:x15="http://schemas.microsoft.com/office/spreadsheetml/2010/11/main" uri="{B97F6D7D-B522-45F9-BDA1-12C45D357490}">
          <x15:cacheHierarchy aggregatedColumn="29"/>
        </ext>
      </extLst>
    </cacheHierarchy>
    <cacheHierarchy uniqueName="[Measures].[Count of CustomerID]" caption="Count of CustomerID" measure="1" displayFolder="" measureGroup="Table1"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32"/>
        </ext>
      </extLst>
    </cacheHierarchy>
    <cacheHierarchy uniqueName="[Measures].[Count of OrderID]" caption="Count of OrderID" measure="1" displayFolder="" measureGroup="Table1" count="0" hidden="1">
      <extLst>
        <ext xmlns:x15="http://schemas.microsoft.com/office/spreadsheetml/2010/11/main" uri="{B97F6D7D-B522-45F9-BDA1-12C45D357490}">
          <x15:cacheHierarchy aggregatedColumn="1"/>
        </ext>
      </extLst>
    </cacheHierarchy>
    <cacheHierarchy uniqueName="[Measures].[Sum of Discount]" caption="Sum of Discount" measure="1" displayFolder="" measureGroup="Table1" count="0" hidden="1">
      <extLst>
        <ext xmlns:x15="http://schemas.microsoft.com/office/spreadsheetml/2010/11/main" uri="{B97F6D7D-B522-45F9-BDA1-12C45D357490}">
          <x15:cacheHierarchy aggregatedColumn="31"/>
        </ext>
      </extLst>
    </cacheHierarchy>
    <cacheHierarchy uniqueName="[Measures].[Sum of HelperYear]" caption="Sum of HelperYear" measure="1" displayFolder="" measureGroup="Table1" count="0" hidden="1">
      <extLst>
        <ext xmlns:x15="http://schemas.microsoft.com/office/spreadsheetml/2010/11/main" uri="{B97F6D7D-B522-45F9-BDA1-12C45D357490}">
          <x15:cacheHierarchy aggregatedColumn="4"/>
        </ext>
      </extLst>
    </cacheHierarchy>
    <cacheHierarchy uniqueName="[Measures].[Sum of HelperMonth]" caption="Sum of HelperMonth" measure="1" displayFolder="" measureGroup="Table1" count="0" hidden="1">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ohini" refreshedDate="46166.436783680554" backgroundQuery="1" createdVersion="8" refreshedVersion="8" minRefreshableVersion="3" recordCount="0" supportSubquery="1" supportAdvancedDrill="1" xr:uid="{CE2FB84C-5F6D-401E-A132-C04A357F56AA}">
  <cacheSource type="external" connectionId="1"/>
  <cacheFields count="4">
    <cacheField name="[Table1].[Cleanorderdate (Month)].[Cleanorderdate (Month)]" caption="Cleanorderdate (Month)" numFmtId="0" hierarchy="35" level="1">
      <sharedItems count="12">
        <s v="Jan"/>
        <s v="Feb"/>
        <s v="Mar"/>
        <s v="Apr"/>
        <s v="May"/>
        <s v="Jun"/>
        <s v="Jul"/>
        <s v="Aug"/>
        <s v="Sep"/>
        <s v="Oct"/>
        <s v="Nov"/>
        <s v="Dec"/>
      </sharedItems>
    </cacheField>
    <cacheField name="[Table1].[Cleanorderdate (Year)].[Cleanorderdate (Year)]" caption="Cleanorderdate (Year)" numFmtId="0" hierarchy="33" level="1">
      <sharedItems count="5">
        <s v="2014"/>
        <s v="2015"/>
        <s v="2016"/>
        <s v="2017"/>
        <s v="2018"/>
      </sharedItems>
    </cacheField>
    <cacheField name="[Measures].[Total Unique Customers]" caption="Total Unique Customers" numFmtId="0" hierarchy="41" level="32767"/>
    <cacheField name="[Table1].[Segment].[Segment]" caption="Segment" numFmtId="0" hierarchy="19" level="1">
      <sharedItems containsSemiMixedTypes="0" containsNonDate="0" containsString="0"/>
    </cacheField>
  </cacheFields>
  <cacheHierarchies count="57">
    <cacheHierarchy uniqueName="[Table1].[RowID]" caption="RowID" attribute="1" defaultMemberUniqueName="[Table1].[RowID].[All]" allUniqueName="[Table1].[RowID].[All]" dimensionUniqueName="[Table1]" displayFolder="" count="2" memberValueDatatype="20" unbalanced="0"/>
    <cacheHierarchy uniqueName="[Table1].[OrderID]" caption="OrderID" attribute="1" defaultMemberUniqueName="[Table1].[OrderID].[All]" allUniqueName="[Table1].[OrderID].[All]" dimensionUniqueName="[Table1]" displayFolder="" count="2" memberValueDatatype="130" unbalanced="0"/>
    <cacheHierarchy uniqueName="[Table1].[OrderDate]" caption="OrderDate" attribute="1" defaultMemberUniqueName="[Table1].[OrderDate].[All]" allUniqueName="[Table1].[OrderDate].[All]" dimensionUniqueName="[Table1]" displayFolder="" count="2" memberValueDatatype="130" unbalanced="0"/>
    <cacheHierarchy uniqueName="[Table1].[Datecheck]" caption="Datecheck" attribute="1" defaultMemberUniqueName="[Table1].[Datecheck].[All]" allUniqueName="[Table1].[Datecheck].[All]" dimensionUniqueName="[Table1]" displayFolder="" count="2" memberValueDatatype="11" unbalanced="0"/>
    <cacheHierarchy uniqueName="[Table1].[HelperYear]" caption="HelperYear" attribute="1" defaultMemberUniqueName="[Table1].[HelperYear].[All]" allUniqueName="[Table1].[HelperYear].[All]" dimensionUniqueName="[Table1]" displayFolder="" count="2" memberValueDatatype="20" unbalanced="0"/>
    <cacheHierarchy uniqueName="[Table1].[HelperMonth]" caption="HelperMonth" attribute="1" defaultMemberUniqueName="[Table1].[HelperMonth].[All]" allUniqueName="[Table1].[HelperMonth].[All]" dimensionUniqueName="[Table1]" displayFolder="" count="2" memberValueDatatype="20" unbalanced="0"/>
    <cacheHierarchy uniqueName="[Table1].[Helperdate]" caption="Helperdate" attribute="1" defaultMemberUniqueName="[Table1].[Helperdate].[All]" allUniqueName="[Table1].[Helperdate].[All]" dimensionUniqueName="[Table1]" displayFolder="" count="2" memberValueDatatype="20" unbalanced="0"/>
    <cacheHierarchy uniqueName="[Table1].[Cleanorderdate]" caption="Cleanorderdate" attribute="1" time="1" defaultMemberUniqueName="[Table1].[Cleanorderdate].[All]" allUniqueName="[Table1].[Cleanorderdate].[All]" dimensionUniqueName="[Table1]" displayFolder="" count="2" memberValueDatatype="7" unbalanced="0"/>
    <cacheHierarchy uniqueName="[Table1].[Datecheck3]" caption="Datecheck3" attribute="1" defaultMemberUniqueName="[Table1].[Datecheck3].[All]" allUniqueName="[Table1].[Datecheck3].[All]" dimensionUniqueName="[Table1]" displayFolder="" count="2" memberValueDatatype="11" unbalanced="0"/>
    <cacheHierarchy uniqueName="[Table1].[ShipDate]" caption="ShipDate" attribute="1" defaultMemberUniqueName="[Table1].[ShipDate].[All]" allUniqueName="[Table1].[ShipDate].[All]" dimensionUniqueName="[Table1]" displayFolder="" count="2" memberValueDatatype="130" unbalanced="0"/>
    <cacheHierarchy uniqueName="[Table1].[Datecheck2]" caption="Datecheck2" attribute="1" defaultMemberUniqueName="[Table1].[Datecheck2].[All]" allUniqueName="[Table1].[Datecheck2].[All]" dimensionUniqueName="[Table1]" displayFolder="" count="2" memberValueDatatype="11" unbalanced="0"/>
    <cacheHierarchy uniqueName="[Table1].[HelperYear3]" caption="HelperYear3" attribute="1" defaultMemberUniqueName="[Table1].[HelperYear3].[All]" allUniqueName="[Table1].[HelperYear3].[All]" dimensionUniqueName="[Table1]" displayFolder="" count="2" memberValueDatatype="20" unbalanced="0"/>
    <cacheHierarchy uniqueName="[Table1].[HelperMonth4]" caption="HelperMonth4" attribute="1" defaultMemberUniqueName="[Table1].[HelperMonth4].[All]" allUniqueName="[Table1].[HelperMonth4].[All]" dimensionUniqueName="[Table1]" displayFolder="" count="2" memberValueDatatype="20" unbalanced="0"/>
    <cacheHierarchy uniqueName="[Table1].[Helperdate5]" caption="Helperdate5" attribute="1" defaultMemberUniqueName="[Table1].[Helperdate5].[All]" allUniqueName="[Table1].[Helperdate5].[All]" dimensionUniqueName="[Table1]" displayFolder="" count="2" memberValueDatatype="20" unbalanced="0"/>
    <cacheHierarchy uniqueName="[Table1].[Cleanshipdate2]" caption="Cleanshipdate2" attribute="1" time="1" defaultMemberUniqueName="[Table1].[Cleanshipdate2].[All]" allUniqueName="[Table1].[Cleanshipdate2].[All]" dimensionUniqueName="[Table1]" displayFolder="" count="2" memberValueDatatype="7" unbalanced="0"/>
    <cacheHierarchy uniqueName="[Table1].[Datecheck32]" caption="Datecheck32" attribute="1" defaultMemberUniqueName="[Table1].[Datecheck32].[All]" allUniqueName="[Table1].[Datecheck32].[All]" dimensionUniqueName="[Table1]" displayFolder="" count="2" memberValueDatatype="11" unbalanced="0"/>
    <cacheHierarchy uniqueName="[Table1].[ShipMode]" caption="ShipMode" attribute="1" defaultMemberUniqueName="[Table1].[ShipMode].[All]" allUniqueName="[Table1].[ShipMode].[All]" dimensionUniqueName="[Table1]" displayFolder="" count="2" memberValueDatatype="130" unbalanced="0"/>
    <cacheHierarchy uniqueName="[Table1].[CustomerID]" caption="CustomerID" attribute="1" defaultMemberUniqueName="[Table1].[CustomerID].[All]" allUniqueName="[Table1].[CustomerID].[All]" dimensionUniqueName="[Table1]" displayFolder="" count="2" memberValueDatatype="130" unbalanced="0"/>
    <cacheHierarchy uniqueName="[Table1].[CustomerName]" caption="CustomerName" attribute="1" defaultMemberUniqueName="[Table1].[CustomerName].[All]" allUniqueName="[Table1].[CustomerName].[All]" dimensionUniqueName="[Table1]" displayFolder="" count="2" memberValueDatatype="130" unbalanced="0"/>
    <cacheHierarchy uniqueName="[Table1].[Segment]" caption="Segment" attribute="1" defaultMemberUniqueName="[Table1].[Segment].[All]" allUniqueName="[Table1].[Segment].[All]" dimensionUniqueName="[Table1]" displayFolder="" count="2" memberValueDatatype="130" unbalanced="0">
      <fieldsUsage count="2">
        <fieldUsage x="-1"/>
        <fieldUsage x="3"/>
      </fieldsUsage>
    </cacheHierarchy>
    <cacheHierarchy uniqueName="[Table1].[Country]" caption="Country" attribute="1" defaultMemberUniqueName="[Table1].[Country].[All]" allUniqueName="[Table1].[Country].[All]" dimensionUniqueName="[Table1]" displayFolder="" count="2" memberValueDatatype="130" unbalanced="0"/>
    <cacheHierarchy uniqueName="[Table1].[City]" caption="City" attribute="1" defaultMemberUniqueName="[Table1].[City].[All]" allUniqueName="[Table1].[City].[All]" dimensionUniqueName="[Table1]" displayFolder="" count="2" memberValueDatatype="130" unbalanced="0"/>
    <cacheHierarchy uniqueName="[Table1].[State]" caption="State" attribute="1" defaultMemberUniqueName="[Table1].[State].[All]" allUniqueName="[Table1].[State].[All]" dimensionUniqueName="[Table1]" displayFolder="" count="2" memberValueDatatype="130" unbalanced="0"/>
    <cacheHierarchy uniqueName="[Table1].[PostalCode]" caption="PostalCode" attribute="1" defaultMemberUniqueName="[Table1].[PostalCode].[All]" allUniqueName="[Table1].[PostalCode].[All]" dimensionUniqueName="[Table1]" displayFolder="" count="2" memberValueDatatype="20" unbalanced="0"/>
    <cacheHierarchy uniqueName="[Table1].[Region]" caption="Region" attribute="1" defaultMemberUniqueName="[Table1].[Region].[All]" allUniqueName="[Table1].[Region].[All]" dimensionUniqueName="[Table1]" displayFolder="" count="2" memberValueDatatype="130" unbalanced="0"/>
    <cacheHierarchy uniqueName="[Table1].[ProductID]" caption="ProductID" attribute="1" defaultMemberUniqueName="[Table1].[ProductID].[All]" allUniqueName="[Table1].[ProductID].[All]" dimensionUniqueName="[Table1]" displayFolder="" count="2"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Sub-Category]" caption="Sub-Category" attribute="1" defaultMemberUniqueName="[Table1].[Sub-Category].[All]" allUniqueName="[Table1].[Sub-Category].[All]" dimensionUniqueName="[Table1]" displayFolder="" count="2" memberValueDatatype="130" unbalanced="0"/>
    <cacheHierarchy uniqueName="[Table1].[ProductName]" caption="ProductName" attribute="1" defaultMemberUniqueName="[Table1].[ProductName].[All]" allUniqueName="[Table1].[ProductName].[All]" dimensionUniqueName="[Table1]" displayFolder="" count="2" memberValueDatatype="130" unbalanced="0"/>
    <cacheHierarchy uniqueName="[Table1].[Sales]" caption="Sales" attribute="1" defaultMemberUniqueName="[Table1].[Sales].[All]" allUniqueName="[Table1].[Sales].[All]" dimensionUniqueName="[Table1]" displayFolder="" count="2" memberValueDatatype="5" unbalanced="0"/>
    <cacheHierarchy uniqueName="[Table1].[Quantity]" caption="Quantity" attribute="1" defaultMemberUniqueName="[Table1].[Quantity].[All]" allUniqueName="[Table1].[Quantity].[All]" dimensionUniqueName="[Table1]" displayFolder="" count="2" memberValueDatatype="20" unbalanced="0"/>
    <cacheHierarchy uniqueName="[Table1].[Discount]" caption="Discount" attribute="1" defaultMemberUniqueName="[Table1].[Discount].[All]" allUniqueName="[Table1].[Discount].[All]" dimensionUniqueName="[Table1]" displayFolder="" count="2" memberValueDatatype="5" unbalanced="0"/>
    <cacheHierarchy uniqueName="[Table1].[Profit]" caption="Profit" attribute="1" defaultMemberUniqueName="[Table1].[Profit].[All]" allUniqueName="[Table1].[Profit].[All]" dimensionUniqueName="[Table1]" displayFolder="" count="2" memberValueDatatype="5" unbalanced="0"/>
    <cacheHierarchy uniqueName="[Table1].[Cleanorderdate (Year)]" caption="Cleanorderdate (Year)" attribute="1" defaultMemberUniqueName="[Table1].[Cleanorderdate (Year)].[All]" allUniqueName="[Table1].[Cleanorderdate (Year)].[All]" dimensionUniqueName="[Table1]" displayFolder="" count="2" memberValueDatatype="130" unbalanced="0">
      <fieldsUsage count="2">
        <fieldUsage x="-1"/>
        <fieldUsage x="1"/>
      </fieldsUsage>
    </cacheHierarchy>
    <cacheHierarchy uniqueName="[Table1].[Cleanorderdate (Quarter)]" caption="Cleanorderdate (Quarter)" attribute="1" defaultMemberUniqueName="[Table1].[Cleanorderdate (Quarter)].[All]" allUniqueName="[Table1].[Cleanorderdate (Quarter)].[All]" dimensionUniqueName="[Table1]" displayFolder="" count="2" memberValueDatatype="130" unbalanced="0"/>
    <cacheHierarchy uniqueName="[Table1].[Cleanorderdate (Month)]" caption="Cleanorderdate (Month)" attribute="1" defaultMemberUniqueName="[Table1].[Cleanorderdate (Month)].[All]" allUniqueName="[Table1].[Cleanorderdate (Month)].[All]" dimensionUniqueName="[Table1]" displayFolder="" count="2" memberValueDatatype="130" unbalanced="0">
      <fieldsUsage count="2">
        <fieldUsage x="-1"/>
        <fieldUsage x="0"/>
      </fieldsUsage>
    </cacheHierarchy>
    <cacheHierarchy uniqueName="[Table1].[Cleanorderdate (Month Index)]" caption="Cleanorderdate (Month Index)" attribute="1" defaultMemberUniqueName="[Table1].[Cleanorderdate (Month Index)].[All]" allUniqueName="[Table1].[Cleanorderdate (Month Index)].[All]" dimensionUniqueName="[Table1]" displayFolder="" count="2" memberValueDatatype="20" unbalanced="0" hidden="1"/>
    <cacheHierarchy uniqueName="[Measures].[Sales in cr]" caption="Sales in cr" measure="1" displayFolder="" measureGroup="Table1" count="0"/>
    <cacheHierarchy uniqueName="[Measures].[Avg Revenue per customer]" caption="Avg Revenue per customer" measure="1" displayFolder="" measureGroup="Table1" count="0"/>
    <cacheHierarchy uniqueName="[Measures].[Profit Margin]" caption="Profit Margin" measure="1" displayFolder="" measureGroup="Table1" count="0"/>
    <cacheHierarchy uniqueName="[Measures].[Avg Order value]" caption="Avg Order value" measure="1" displayFolder="" measureGroup="Table1" count="0"/>
    <cacheHierarchy uniqueName="[Measures].[Total Unique Customers]" caption="Total Unique Customers" measure="1" displayFolder="" measureGroup="Table1" count="0" oneField="1">
      <fieldsUsage count="1">
        <fieldUsage x="2"/>
      </fieldsUsage>
    </cacheHierarchy>
    <cacheHierarchy uniqueName="[Measures].[Profit in Cr]" caption="Profit in Cr" measure="1" displayFolder="" measureGroup="Table1" count="0"/>
    <cacheHierarchy uniqueName="[Measures].[Total Repeat Customer]" caption="Total Repeat Customer" measure="1" displayFolder="" measureGroup="Table1" count="0"/>
    <cacheHierarchy uniqueName="[Measures].[Repeat Customer %]" caption="Repeat Customer %" measure="1" displayFolder="" measureGroup="Table1" count="0"/>
    <cacheHierarchy uniqueName="[Measures].[one time customer]" caption="one time customer" measure="1" displayFolder="" measureGroup="Table1" count="0"/>
    <cacheHierarchy uniqueName="[Measures].[Avg Discount %]" caption="Avg Discount %" measure="1" displayFolder="" measureGroup="Table1" count="0"/>
    <cacheHierarchy uniqueName="[Measures].[Total Unique orders]" caption="Total Unique orders"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hidden="1">
      <extLst>
        <ext xmlns:x15="http://schemas.microsoft.com/office/spreadsheetml/2010/11/main" uri="{B97F6D7D-B522-45F9-BDA1-12C45D357490}">
          <x15:cacheHierarchy aggregatedColumn="29"/>
        </ext>
      </extLst>
    </cacheHierarchy>
    <cacheHierarchy uniqueName="[Measures].[Count of CustomerID]" caption="Count of CustomerID" measure="1" displayFolder="" measureGroup="Table1"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32"/>
        </ext>
      </extLst>
    </cacheHierarchy>
    <cacheHierarchy uniqueName="[Measures].[Count of OrderID]" caption="Count of OrderID" measure="1" displayFolder="" measureGroup="Table1" count="0" hidden="1">
      <extLst>
        <ext xmlns:x15="http://schemas.microsoft.com/office/spreadsheetml/2010/11/main" uri="{B97F6D7D-B522-45F9-BDA1-12C45D357490}">
          <x15:cacheHierarchy aggregatedColumn="1"/>
        </ext>
      </extLst>
    </cacheHierarchy>
    <cacheHierarchy uniqueName="[Measures].[Sum of Discount]" caption="Sum of Discount" measure="1" displayFolder="" measureGroup="Table1" count="0" hidden="1">
      <extLst>
        <ext xmlns:x15="http://schemas.microsoft.com/office/spreadsheetml/2010/11/main" uri="{B97F6D7D-B522-45F9-BDA1-12C45D357490}">
          <x15:cacheHierarchy aggregatedColumn="31"/>
        </ext>
      </extLst>
    </cacheHierarchy>
    <cacheHierarchy uniqueName="[Measures].[Sum of HelperYear]" caption="Sum of HelperYear" measure="1" displayFolder="" measureGroup="Table1" count="0" hidden="1">
      <extLst>
        <ext xmlns:x15="http://schemas.microsoft.com/office/spreadsheetml/2010/11/main" uri="{B97F6D7D-B522-45F9-BDA1-12C45D357490}">
          <x15:cacheHierarchy aggregatedColumn="4"/>
        </ext>
      </extLst>
    </cacheHierarchy>
    <cacheHierarchy uniqueName="[Measures].[Sum of HelperMonth]" caption="Sum of HelperMonth" measure="1" displayFolder="" measureGroup="Table1" count="0" hidden="1">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ohini" refreshedDate="46166.436784259262" backgroundQuery="1" createdVersion="8" refreshedVersion="8" minRefreshableVersion="3" recordCount="0" supportSubquery="1" supportAdvancedDrill="1" xr:uid="{399EE519-BB53-45D6-B88D-8FE2D2ED04BB}">
  <cacheSource type="external" connectionId="1"/>
  <cacheFields count="3">
    <cacheField name="[Table1].[Region].[Region]" caption="Region" numFmtId="0" hierarchy="24" level="1">
      <sharedItems count="4">
        <s v="Central"/>
        <s v="East"/>
        <s v="South"/>
        <s v="West"/>
      </sharedItems>
    </cacheField>
    <cacheField name="[Measures].[Total Repeat Customer]" caption="Total Repeat Customer" numFmtId="0" hierarchy="43" level="32767"/>
    <cacheField name="[Table1].[Segment].[Segment]" caption="Segment" numFmtId="0" hierarchy="19" level="1">
      <sharedItems containsSemiMixedTypes="0" containsNonDate="0" containsString="0"/>
    </cacheField>
  </cacheFields>
  <cacheHierarchies count="57">
    <cacheHierarchy uniqueName="[Table1].[RowID]" caption="RowID" attribute="1" defaultMemberUniqueName="[Table1].[RowID].[All]" allUniqueName="[Table1].[RowID].[All]" dimensionUniqueName="[Table1]" displayFolder="" count="0" memberValueDatatype="20" unbalanced="0"/>
    <cacheHierarchy uniqueName="[Table1].[OrderID]" caption="OrderID" attribute="1" defaultMemberUniqueName="[Table1].[OrderID].[All]" allUniqueName="[Table1].[OrderID].[All]" dimensionUniqueName="[Table1]" displayFolder="" count="0" memberValueDatatype="130" unbalanced="0"/>
    <cacheHierarchy uniqueName="[Table1].[OrderDate]" caption="OrderDate" attribute="1" defaultMemberUniqueName="[Table1].[OrderDate].[All]" allUniqueName="[Table1].[OrderDate].[All]" dimensionUniqueName="[Table1]" displayFolder="" count="0" memberValueDatatype="130" unbalanced="0"/>
    <cacheHierarchy uniqueName="[Table1].[Datecheck]" caption="Datecheck" attribute="1" defaultMemberUniqueName="[Table1].[Datecheck].[All]" allUniqueName="[Table1].[Datecheck].[All]" dimensionUniqueName="[Table1]" displayFolder="" count="0" memberValueDatatype="11" unbalanced="0"/>
    <cacheHierarchy uniqueName="[Table1].[HelperYear]" caption="HelperYear" attribute="1" defaultMemberUniqueName="[Table1].[HelperYear].[All]" allUniqueName="[Table1].[HelperYear].[All]" dimensionUniqueName="[Table1]" displayFolder="" count="0" memberValueDatatype="20" unbalanced="0"/>
    <cacheHierarchy uniqueName="[Table1].[HelperMonth]" caption="HelperMonth" attribute="1" defaultMemberUniqueName="[Table1].[HelperMonth].[All]" allUniqueName="[Table1].[HelperMonth].[All]" dimensionUniqueName="[Table1]" displayFolder="" count="0" memberValueDatatype="20" unbalanced="0"/>
    <cacheHierarchy uniqueName="[Table1].[Helperdate]" caption="Helperdate" attribute="1" defaultMemberUniqueName="[Table1].[Helperdate].[All]" allUniqueName="[Table1].[Helperdate].[All]" dimensionUniqueName="[Table1]" displayFolder="" count="0" memberValueDatatype="20" unbalanced="0"/>
    <cacheHierarchy uniqueName="[Table1].[Cleanorderdate]" caption="Cleanorderdate" attribute="1" time="1" defaultMemberUniqueName="[Table1].[Cleanorderdate].[All]" allUniqueName="[Table1].[Cleanorderdate].[All]" dimensionUniqueName="[Table1]" displayFolder="" count="0" memberValueDatatype="7" unbalanced="0"/>
    <cacheHierarchy uniqueName="[Table1].[Datecheck3]" caption="Datecheck3" attribute="1" defaultMemberUniqueName="[Table1].[Datecheck3].[All]" allUniqueName="[Table1].[Datecheck3].[All]" dimensionUniqueName="[Table1]" displayFolder="" count="0" memberValueDatatype="11" unbalanced="0"/>
    <cacheHierarchy uniqueName="[Table1].[ShipDate]" caption="ShipDate" attribute="1" defaultMemberUniqueName="[Table1].[ShipDate].[All]" allUniqueName="[Table1].[ShipDate].[All]" dimensionUniqueName="[Table1]" displayFolder="" count="0" memberValueDatatype="130" unbalanced="0"/>
    <cacheHierarchy uniqueName="[Table1].[Datecheck2]" caption="Datecheck2" attribute="1" defaultMemberUniqueName="[Table1].[Datecheck2].[All]" allUniqueName="[Table1].[Datecheck2].[All]" dimensionUniqueName="[Table1]" displayFolder="" count="0" memberValueDatatype="11" unbalanced="0"/>
    <cacheHierarchy uniqueName="[Table1].[HelperYear3]" caption="HelperYear3" attribute="1" defaultMemberUniqueName="[Table1].[HelperYear3].[All]" allUniqueName="[Table1].[HelperYear3].[All]" dimensionUniqueName="[Table1]" displayFolder="" count="0" memberValueDatatype="20" unbalanced="0"/>
    <cacheHierarchy uniqueName="[Table1].[HelperMonth4]" caption="HelperMonth4" attribute="1" defaultMemberUniqueName="[Table1].[HelperMonth4].[All]" allUniqueName="[Table1].[HelperMonth4].[All]" dimensionUniqueName="[Table1]" displayFolder="" count="0" memberValueDatatype="20" unbalanced="0"/>
    <cacheHierarchy uniqueName="[Table1].[Helperdate5]" caption="Helperdate5" attribute="1" defaultMemberUniqueName="[Table1].[Helperdate5].[All]" allUniqueName="[Table1].[Helperdate5].[All]" dimensionUniqueName="[Table1]" displayFolder="" count="0" memberValueDatatype="20" unbalanced="0"/>
    <cacheHierarchy uniqueName="[Table1].[Cleanshipdate2]" caption="Cleanshipdate2" attribute="1" time="1" defaultMemberUniqueName="[Table1].[Cleanshipdate2].[All]" allUniqueName="[Table1].[Cleanshipdate2].[All]" dimensionUniqueName="[Table1]" displayFolder="" count="0" memberValueDatatype="7" unbalanced="0"/>
    <cacheHierarchy uniqueName="[Table1].[Datecheck32]" caption="Datecheck32" attribute="1" defaultMemberUniqueName="[Table1].[Datecheck32].[All]" allUniqueName="[Table1].[Datecheck32].[All]" dimensionUniqueName="[Table1]" displayFolder="" count="0" memberValueDatatype="11" unbalanced="0"/>
    <cacheHierarchy uniqueName="[Table1].[ShipMode]" caption="ShipMode" attribute="1" defaultMemberUniqueName="[Table1].[ShipMode].[All]" allUniqueName="[Table1].[ShipMode].[All]" dimensionUniqueName="[Table1]" displayFolder="" count="0" memberValueDatatype="130" unbalanced="0"/>
    <cacheHierarchy uniqueName="[Table1].[CustomerID]" caption="CustomerID" attribute="1" defaultMemberUniqueName="[Table1].[CustomerID].[All]" allUniqueName="[Table1].[CustomerID].[All]" dimensionUniqueName="[Table1]" displayFolder="" count="0" memberValueDatatype="130" unbalanced="0"/>
    <cacheHierarchy uniqueName="[Table1].[CustomerName]" caption="CustomerName" attribute="1" defaultMemberUniqueName="[Table1].[CustomerName].[All]" allUniqueName="[Table1].[CustomerName].[All]" dimensionUniqueName="[Table1]" displayFolder="" count="0" memberValueDatatype="130" unbalanced="0"/>
    <cacheHierarchy uniqueName="[Table1].[Segment]" caption="Segment" attribute="1" defaultMemberUniqueName="[Table1].[Segment].[All]" allUniqueName="[Table1].[Segment].[All]" dimensionUniqueName="[Table1]" displayFolder="" count="2" memberValueDatatype="130" unbalanced="0">
      <fieldsUsage count="2">
        <fieldUsage x="-1"/>
        <fieldUsage x="2"/>
      </fieldsUsage>
    </cacheHierarchy>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PostalCode]" caption="PostalCode" attribute="1" defaultMemberUniqueName="[Table1].[PostalCode].[All]" allUniqueName="[Table1].[PostalCode].[All]" dimensionUniqueName="[Table1]" displayFolder="" count="0" memberValueDatatype="20" unbalanced="0"/>
    <cacheHierarchy uniqueName="[Table1].[Region]" caption="Region" attribute="1" defaultMemberUniqueName="[Table1].[Region].[All]" allUniqueName="[Table1].[Region].[All]" dimensionUniqueName="[Table1]" displayFolder="" count="2" memberValueDatatype="130" unbalanced="0">
      <fieldsUsage count="2">
        <fieldUsage x="-1"/>
        <fieldUsage x="0"/>
      </fieldsUsage>
    </cacheHierarchy>
    <cacheHierarchy uniqueName="[Table1].[ProductID]" caption="ProductID" attribute="1" defaultMemberUniqueName="[Table1].[ProductID].[All]" allUniqueName="[Table1].[ProductID].[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Name]" caption="ProductName" attribute="1" defaultMemberUniqueName="[Table1].[ProductName].[All]" allUniqueName="[Table1].[Product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Cleanorderdate (Year)]" caption="Cleanorderdate (Year)" attribute="1" defaultMemberUniqueName="[Table1].[Cleanorderdate (Year)].[All]" allUniqueName="[Table1].[Cleanorderdate (Year)].[All]" dimensionUniqueName="[Table1]" displayFolder="" count="2" memberValueDatatype="130" unbalanced="0"/>
    <cacheHierarchy uniqueName="[Table1].[Cleanorderdate (Quarter)]" caption="Cleanorderdate (Quarter)" attribute="1" defaultMemberUniqueName="[Table1].[Cleanorderdate (Quarter)].[All]" allUniqueName="[Table1].[Cleanorderdate (Quarter)].[All]" dimensionUniqueName="[Table1]" displayFolder="" count="0" memberValueDatatype="130" unbalanced="0"/>
    <cacheHierarchy uniqueName="[Table1].[Cleanorderdate (Month)]" caption="Cleanorderdate (Month)" attribute="1" defaultMemberUniqueName="[Table1].[Cleanorderdate (Month)].[All]" allUniqueName="[Table1].[Cleanorderdate (Month)].[All]" dimensionUniqueName="[Table1]" displayFolder="" count="0" memberValueDatatype="130" unbalanced="0"/>
    <cacheHierarchy uniqueName="[Table1].[Cleanorderdate (Month Index)]" caption="Cleanorderdate (Month Index)" attribute="1" defaultMemberUniqueName="[Table1].[Cleanorderdate (Month Index)].[All]" allUniqueName="[Table1].[Cleanorderdate (Month Index)].[All]" dimensionUniqueName="[Table1]" displayFolder="" count="0" memberValueDatatype="20" unbalanced="0" hidden="1"/>
    <cacheHierarchy uniqueName="[Measures].[Sales in cr]" caption="Sales in cr" measure="1" displayFolder="" measureGroup="Table1" count="0"/>
    <cacheHierarchy uniqueName="[Measures].[Avg Revenue per customer]" caption="Avg Revenue per customer" measure="1" displayFolder="" measureGroup="Table1" count="0"/>
    <cacheHierarchy uniqueName="[Measures].[Profit Margin]" caption="Profit Margin" measure="1" displayFolder="" measureGroup="Table1" count="0"/>
    <cacheHierarchy uniqueName="[Measures].[Avg Order value]" caption="Avg Order value" measure="1" displayFolder="" measureGroup="Table1" count="0"/>
    <cacheHierarchy uniqueName="[Measures].[Total Unique Customers]" caption="Total Unique Customers" measure="1" displayFolder="" measureGroup="Table1" count="0"/>
    <cacheHierarchy uniqueName="[Measures].[Profit in Cr]" caption="Profit in Cr" measure="1" displayFolder="" measureGroup="Table1" count="0"/>
    <cacheHierarchy uniqueName="[Measures].[Total Repeat Customer]" caption="Total Repeat Customer" measure="1" displayFolder="" measureGroup="Table1" count="0" oneField="1">
      <fieldsUsage count="1">
        <fieldUsage x="1"/>
      </fieldsUsage>
    </cacheHierarchy>
    <cacheHierarchy uniqueName="[Measures].[Repeat Customer %]" caption="Repeat Customer %" measure="1" displayFolder="" measureGroup="Table1" count="0"/>
    <cacheHierarchy uniqueName="[Measures].[one time customer]" caption="one time customer" measure="1" displayFolder="" measureGroup="Table1" count="0"/>
    <cacheHierarchy uniqueName="[Measures].[Avg Discount %]" caption="Avg Discount %" measure="1" displayFolder="" measureGroup="Table1" count="0"/>
    <cacheHierarchy uniqueName="[Measures].[Total Unique orders]" caption="Total Unique orders"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hidden="1">
      <extLst>
        <ext xmlns:x15="http://schemas.microsoft.com/office/spreadsheetml/2010/11/main" uri="{B97F6D7D-B522-45F9-BDA1-12C45D357490}">
          <x15:cacheHierarchy aggregatedColumn="29"/>
        </ext>
      </extLst>
    </cacheHierarchy>
    <cacheHierarchy uniqueName="[Measures].[Count of CustomerID]" caption="Count of CustomerID" measure="1" displayFolder="" measureGroup="Table1"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32"/>
        </ext>
      </extLst>
    </cacheHierarchy>
    <cacheHierarchy uniqueName="[Measures].[Count of OrderID]" caption="Count of OrderID" measure="1" displayFolder="" measureGroup="Table1" count="0" hidden="1">
      <extLst>
        <ext xmlns:x15="http://schemas.microsoft.com/office/spreadsheetml/2010/11/main" uri="{B97F6D7D-B522-45F9-BDA1-12C45D357490}">
          <x15:cacheHierarchy aggregatedColumn="1"/>
        </ext>
      </extLst>
    </cacheHierarchy>
    <cacheHierarchy uniqueName="[Measures].[Sum of Discount]" caption="Sum of Discount" measure="1" displayFolder="" measureGroup="Table1" count="0" hidden="1">
      <extLst>
        <ext xmlns:x15="http://schemas.microsoft.com/office/spreadsheetml/2010/11/main" uri="{B97F6D7D-B522-45F9-BDA1-12C45D357490}">
          <x15:cacheHierarchy aggregatedColumn="31"/>
        </ext>
      </extLst>
    </cacheHierarchy>
    <cacheHierarchy uniqueName="[Measures].[Sum of HelperYear]" caption="Sum of HelperYear" measure="1" displayFolder="" measureGroup="Table1" count="0" hidden="1">
      <extLst>
        <ext xmlns:x15="http://schemas.microsoft.com/office/spreadsheetml/2010/11/main" uri="{B97F6D7D-B522-45F9-BDA1-12C45D357490}">
          <x15:cacheHierarchy aggregatedColumn="4"/>
        </ext>
      </extLst>
    </cacheHierarchy>
    <cacheHierarchy uniqueName="[Measures].[Sum of HelperMonth]" caption="Sum of HelperMonth" measure="1" displayFolder="" measureGroup="Table1" count="0" hidden="1">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ohini" refreshedDate="46166.436785300924" backgroundQuery="1" createdVersion="8" refreshedVersion="8" minRefreshableVersion="3" recordCount="0" supportSubquery="1" supportAdvancedDrill="1" xr:uid="{F1061899-6C44-49BF-AEB4-D0DBCEAF04AB}">
  <cacheSource type="external" connectionId="1"/>
  <cacheFields count="5">
    <cacheField name="[Table1].[CustomerName].[CustomerName]" caption="CustomerName" numFmtId="0" hierarchy="18" level="1">
      <sharedItems count="5">
        <s v="Adrian Barton"/>
        <s v="Hunter Lopez"/>
        <s v="Raymond Buch"/>
        <s v="Sanjit Chand"/>
        <s v="Tamara Chand"/>
      </sharedItems>
    </cacheField>
    <cacheField name="[Measures].[Sum of Sales]" caption="Sum of Sales" numFmtId="0" hierarchy="50" level="32767"/>
    <cacheField name="[Measures].[Sum of Profit]" caption="Sum of Profit" numFmtId="0" hierarchy="52" level="32767"/>
    <cacheField name="[Measures].[Avg Order value]" caption="Avg Order value" numFmtId="0" hierarchy="40" level="32767"/>
    <cacheField name="[Table1].[Segment].[Segment]" caption="Segment" numFmtId="0" hierarchy="19" level="1">
      <sharedItems containsSemiMixedTypes="0" containsNonDate="0" containsString="0"/>
    </cacheField>
  </cacheFields>
  <cacheHierarchies count="57">
    <cacheHierarchy uniqueName="[Table1].[RowID]" caption="RowID" attribute="1" defaultMemberUniqueName="[Table1].[RowID].[All]" allUniqueName="[Table1].[RowID].[All]" dimensionUniqueName="[Table1]" displayFolder="" count="0" memberValueDatatype="20" unbalanced="0"/>
    <cacheHierarchy uniqueName="[Table1].[OrderID]" caption="OrderID" attribute="1" defaultMemberUniqueName="[Table1].[OrderID].[All]" allUniqueName="[Table1].[OrderID].[All]" dimensionUniqueName="[Table1]" displayFolder="" count="0" memberValueDatatype="130" unbalanced="0"/>
    <cacheHierarchy uniqueName="[Table1].[OrderDate]" caption="OrderDate" attribute="1" defaultMemberUniqueName="[Table1].[OrderDate].[All]" allUniqueName="[Table1].[OrderDate].[All]" dimensionUniqueName="[Table1]" displayFolder="" count="0" memberValueDatatype="130" unbalanced="0"/>
    <cacheHierarchy uniqueName="[Table1].[Datecheck]" caption="Datecheck" attribute="1" defaultMemberUniqueName="[Table1].[Datecheck].[All]" allUniqueName="[Table1].[Datecheck].[All]" dimensionUniqueName="[Table1]" displayFolder="" count="0" memberValueDatatype="11" unbalanced="0"/>
    <cacheHierarchy uniqueName="[Table1].[HelperYear]" caption="HelperYear" attribute="1" defaultMemberUniqueName="[Table1].[HelperYear].[All]" allUniqueName="[Table1].[HelperYear].[All]" dimensionUniqueName="[Table1]" displayFolder="" count="0" memberValueDatatype="20" unbalanced="0"/>
    <cacheHierarchy uniqueName="[Table1].[HelperMonth]" caption="HelperMonth" attribute="1" defaultMemberUniqueName="[Table1].[HelperMonth].[All]" allUniqueName="[Table1].[HelperMonth].[All]" dimensionUniqueName="[Table1]" displayFolder="" count="0" memberValueDatatype="20" unbalanced="0"/>
    <cacheHierarchy uniqueName="[Table1].[Helperdate]" caption="Helperdate" attribute="1" defaultMemberUniqueName="[Table1].[Helperdate].[All]" allUniqueName="[Table1].[Helperdate].[All]" dimensionUniqueName="[Table1]" displayFolder="" count="0" memberValueDatatype="20" unbalanced="0"/>
    <cacheHierarchy uniqueName="[Table1].[Cleanorderdate]" caption="Cleanorderdate" attribute="1" time="1" defaultMemberUniqueName="[Table1].[Cleanorderdate].[All]" allUniqueName="[Table1].[Cleanorderdate].[All]" dimensionUniqueName="[Table1]" displayFolder="" count="0" memberValueDatatype="7" unbalanced="0"/>
    <cacheHierarchy uniqueName="[Table1].[Datecheck3]" caption="Datecheck3" attribute="1" defaultMemberUniqueName="[Table1].[Datecheck3].[All]" allUniqueName="[Table1].[Datecheck3].[All]" dimensionUniqueName="[Table1]" displayFolder="" count="0" memberValueDatatype="11" unbalanced="0"/>
    <cacheHierarchy uniqueName="[Table1].[ShipDate]" caption="ShipDate" attribute="1" defaultMemberUniqueName="[Table1].[ShipDate].[All]" allUniqueName="[Table1].[ShipDate].[All]" dimensionUniqueName="[Table1]" displayFolder="" count="0" memberValueDatatype="130" unbalanced="0"/>
    <cacheHierarchy uniqueName="[Table1].[Datecheck2]" caption="Datecheck2" attribute="1" defaultMemberUniqueName="[Table1].[Datecheck2].[All]" allUniqueName="[Table1].[Datecheck2].[All]" dimensionUniqueName="[Table1]" displayFolder="" count="0" memberValueDatatype="11" unbalanced="0"/>
    <cacheHierarchy uniqueName="[Table1].[HelperYear3]" caption="HelperYear3" attribute="1" defaultMemberUniqueName="[Table1].[HelperYear3].[All]" allUniqueName="[Table1].[HelperYear3].[All]" dimensionUniqueName="[Table1]" displayFolder="" count="0" memberValueDatatype="20" unbalanced="0"/>
    <cacheHierarchy uniqueName="[Table1].[HelperMonth4]" caption="HelperMonth4" attribute="1" defaultMemberUniqueName="[Table1].[HelperMonth4].[All]" allUniqueName="[Table1].[HelperMonth4].[All]" dimensionUniqueName="[Table1]" displayFolder="" count="0" memberValueDatatype="20" unbalanced="0"/>
    <cacheHierarchy uniqueName="[Table1].[Helperdate5]" caption="Helperdate5" attribute="1" defaultMemberUniqueName="[Table1].[Helperdate5].[All]" allUniqueName="[Table1].[Helperdate5].[All]" dimensionUniqueName="[Table1]" displayFolder="" count="0" memberValueDatatype="20" unbalanced="0"/>
    <cacheHierarchy uniqueName="[Table1].[Cleanshipdate2]" caption="Cleanshipdate2" attribute="1" time="1" defaultMemberUniqueName="[Table1].[Cleanshipdate2].[All]" allUniqueName="[Table1].[Cleanshipdate2].[All]" dimensionUniqueName="[Table1]" displayFolder="" count="0" memberValueDatatype="7" unbalanced="0"/>
    <cacheHierarchy uniqueName="[Table1].[Datecheck32]" caption="Datecheck32" attribute="1" defaultMemberUniqueName="[Table1].[Datecheck32].[All]" allUniqueName="[Table1].[Datecheck32].[All]" dimensionUniqueName="[Table1]" displayFolder="" count="0" memberValueDatatype="11" unbalanced="0"/>
    <cacheHierarchy uniqueName="[Table1].[ShipMode]" caption="ShipMode" attribute="1" defaultMemberUniqueName="[Table1].[ShipMode].[All]" allUniqueName="[Table1].[ShipMode].[All]" dimensionUniqueName="[Table1]" displayFolder="" count="0" memberValueDatatype="130" unbalanced="0"/>
    <cacheHierarchy uniqueName="[Table1].[CustomerID]" caption="CustomerID" attribute="1" defaultMemberUniqueName="[Table1].[CustomerID].[All]" allUniqueName="[Table1].[CustomerID].[All]" dimensionUniqueName="[Table1]" displayFolder="" count="0" memberValueDatatype="130" unbalanced="0"/>
    <cacheHierarchy uniqueName="[Table1].[CustomerName]" caption="CustomerName" attribute="1" defaultMemberUniqueName="[Table1].[CustomerName].[All]" allUniqueName="[Table1].[CustomerName].[All]" dimensionUniqueName="[Table1]" displayFolder="" count="2" memberValueDatatype="130" unbalanced="0">
      <fieldsUsage count="2">
        <fieldUsage x="-1"/>
        <fieldUsage x="0"/>
      </fieldsUsage>
    </cacheHierarchy>
    <cacheHierarchy uniqueName="[Table1].[Segment]" caption="Segment" attribute="1" defaultMemberUniqueName="[Table1].[Segment].[All]" allUniqueName="[Table1].[Segment].[All]" dimensionUniqueName="[Table1]" displayFolder="" count="2" memberValueDatatype="130" unbalanced="0">
      <fieldsUsage count="2">
        <fieldUsage x="-1"/>
        <fieldUsage x="4"/>
      </fieldsUsage>
    </cacheHierarchy>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PostalCode]" caption="PostalCode" attribute="1" defaultMemberUniqueName="[Table1].[PostalCode].[All]" allUniqueName="[Table1].[PostalCode].[All]" dimensionUniqueName="[Table1]" displayFolder="" count="0" memberValueDatatype="20" unbalanced="0"/>
    <cacheHierarchy uniqueName="[Table1].[Region]" caption="Region" attribute="1" defaultMemberUniqueName="[Table1].[Region].[All]" allUniqueName="[Table1].[Region].[All]" dimensionUniqueName="[Table1]" displayFolder="" count="0" memberValueDatatype="130" unbalanced="0"/>
    <cacheHierarchy uniqueName="[Table1].[ProductID]" caption="ProductID" attribute="1" defaultMemberUniqueName="[Table1].[ProductID].[All]" allUniqueName="[Table1].[ProductID].[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Name]" caption="ProductName" attribute="1" defaultMemberUniqueName="[Table1].[ProductName].[All]" allUniqueName="[Table1].[Product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Cleanorderdate (Year)]" caption="Cleanorderdate (Year)" attribute="1" defaultMemberUniqueName="[Table1].[Cleanorderdate (Year)].[All]" allUniqueName="[Table1].[Cleanorderdate (Year)].[All]" dimensionUniqueName="[Table1]" displayFolder="" count="2" memberValueDatatype="130" unbalanced="0"/>
    <cacheHierarchy uniqueName="[Table1].[Cleanorderdate (Quarter)]" caption="Cleanorderdate (Quarter)" attribute="1" defaultMemberUniqueName="[Table1].[Cleanorderdate (Quarter)].[All]" allUniqueName="[Table1].[Cleanorderdate (Quarter)].[All]" dimensionUniqueName="[Table1]" displayFolder="" count="0" memberValueDatatype="130" unbalanced="0"/>
    <cacheHierarchy uniqueName="[Table1].[Cleanorderdate (Month)]" caption="Cleanorderdate (Month)" attribute="1" defaultMemberUniqueName="[Table1].[Cleanorderdate (Month)].[All]" allUniqueName="[Table1].[Cleanorderdate (Month)].[All]" dimensionUniqueName="[Table1]" displayFolder="" count="0" memberValueDatatype="130" unbalanced="0"/>
    <cacheHierarchy uniqueName="[Table1].[Cleanorderdate (Month Index)]" caption="Cleanorderdate (Month Index)" attribute="1" defaultMemberUniqueName="[Table1].[Cleanorderdate (Month Index)].[All]" allUniqueName="[Table1].[Cleanorderdate (Month Index)].[All]" dimensionUniqueName="[Table1]" displayFolder="" count="0" memberValueDatatype="20" unbalanced="0" hidden="1"/>
    <cacheHierarchy uniqueName="[Measures].[Sales in cr]" caption="Sales in cr" measure="1" displayFolder="" measureGroup="Table1" count="0"/>
    <cacheHierarchy uniqueName="[Measures].[Avg Revenue per customer]" caption="Avg Revenue per customer" measure="1" displayFolder="" measureGroup="Table1" count="0"/>
    <cacheHierarchy uniqueName="[Measures].[Profit Margin]" caption="Profit Margin" measure="1" displayFolder="" measureGroup="Table1" count="0"/>
    <cacheHierarchy uniqueName="[Measures].[Avg Order value]" caption="Avg Order value" measure="1" displayFolder="" measureGroup="Table1" count="0" oneField="1">
      <fieldsUsage count="1">
        <fieldUsage x="3"/>
      </fieldsUsage>
    </cacheHierarchy>
    <cacheHierarchy uniqueName="[Measures].[Total Unique Customers]" caption="Total Unique Customers" measure="1" displayFolder="" measureGroup="Table1" count="0"/>
    <cacheHierarchy uniqueName="[Measures].[Profit in Cr]" caption="Profit in Cr" measure="1" displayFolder="" measureGroup="Table1" count="0"/>
    <cacheHierarchy uniqueName="[Measures].[Total Repeat Customer]" caption="Total Repeat Customer" measure="1" displayFolder="" measureGroup="Table1" count="0"/>
    <cacheHierarchy uniqueName="[Measures].[Repeat Customer %]" caption="Repeat Customer %" measure="1" displayFolder="" measureGroup="Table1" count="0"/>
    <cacheHierarchy uniqueName="[Measures].[one time customer]" caption="one time customer" measure="1" displayFolder="" measureGroup="Table1" count="0"/>
    <cacheHierarchy uniqueName="[Measures].[Avg Discount %]" caption="Avg Discount %" measure="1" displayFolder="" measureGroup="Table1" count="0"/>
    <cacheHierarchy uniqueName="[Measures].[Total Unique orders]" caption="Total Unique orders"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oneField="1" hidden="1">
      <fieldsUsage count="1">
        <fieldUsage x="1"/>
      </fieldsUsage>
      <extLst>
        <ext xmlns:x15="http://schemas.microsoft.com/office/spreadsheetml/2010/11/main" uri="{B97F6D7D-B522-45F9-BDA1-12C45D357490}">
          <x15:cacheHierarchy aggregatedColumn="29"/>
        </ext>
      </extLst>
    </cacheHierarchy>
    <cacheHierarchy uniqueName="[Measures].[Count of CustomerID]" caption="Count of CustomerID" measure="1" displayFolder="" measureGroup="Table1"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Table1" count="0" oneField="1" hidden="1">
      <fieldsUsage count="1">
        <fieldUsage x="2"/>
      </fieldsUsage>
      <extLst>
        <ext xmlns:x15="http://schemas.microsoft.com/office/spreadsheetml/2010/11/main" uri="{B97F6D7D-B522-45F9-BDA1-12C45D357490}">
          <x15:cacheHierarchy aggregatedColumn="32"/>
        </ext>
      </extLst>
    </cacheHierarchy>
    <cacheHierarchy uniqueName="[Measures].[Count of OrderID]" caption="Count of OrderID" measure="1" displayFolder="" measureGroup="Table1" count="0" hidden="1">
      <extLst>
        <ext xmlns:x15="http://schemas.microsoft.com/office/spreadsheetml/2010/11/main" uri="{B97F6D7D-B522-45F9-BDA1-12C45D357490}">
          <x15:cacheHierarchy aggregatedColumn="1"/>
        </ext>
      </extLst>
    </cacheHierarchy>
    <cacheHierarchy uniqueName="[Measures].[Sum of Discount]" caption="Sum of Discount" measure="1" displayFolder="" measureGroup="Table1" count="0" hidden="1">
      <extLst>
        <ext xmlns:x15="http://schemas.microsoft.com/office/spreadsheetml/2010/11/main" uri="{B97F6D7D-B522-45F9-BDA1-12C45D357490}">
          <x15:cacheHierarchy aggregatedColumn="31"/>
        </ext>
      </extLst>
    </cacheHierarchy>
    <cacheHierarchy uniqueName="[Measures].[Sum of HelperYear]" caption="Sum of HelperYear" measure="1" displayFolder="" measureGroup="Table1" count="0" hidden="1">
      <extLst>
        <ext xmlns:x15="http://schemas.microsoft.com/office/spreadsheetml/2010/11/main" uri="{B97F6D7D-B522-45F9-BDA1-12C45D357490}">
          <x15:cacheHierarchy aggregatedColumn="4"/>
        </ext>
      </extLst>
    </cacheHierarchy>
    <cacheHierarchy uniqueName="[Measures].[Sum of HelperMonth]" caption="Sum of HelperMonth" measure="1" displayFolder="" measureGroup="Table1" count="0" hidden="1">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ohini" refreshedDate="46160.966508217592" backgroundQuery="1" createdVersion="3" refreshedVersion="8" minRefreshableVersion="3" recordCount="0" supportSubquery="1" supportAdvancedDrill="1" xr:uid="{0FAA3CC5-0A45-4A89-88C2-C9E37536A724}">
  <cacheSource type="external" connectionId="1">
    <extLst>
      <ext xmlns:x14="http://schemas.microsoft.com/office/spreadsheetml/2009/9/main" uri="{F057638F-6D5F-4e77-A914-E7F072B9BCA8}">
        <x14:sourceConnection name="ThisWorkbookDataModel"/>
      </ext>
    </extLst>
  </cacheSource>
  <cacheFields count="0"/>
  <cacheHierarchies count="57">
    <cacheHierarchy uniqueName="[Table1].[RowID]" caption="RowID" attribute="1" defaultMemberUniqueName="[Table1].[RowID].[All]" allUniqueName="[Table1].[RowID].[All]" dimensionUniqueName="[Table1]" displayFolder="" count="0" memberValueDatatype="20" unbalanced="0"/>
    <cacheHierarchy uniqueName="[Table1].[OrderID]" caption="OrderID" attribute="1" defaultMemberUniqueName="[Table1].[OrderID].[All]" allUniqueName="[Table1].[OrderID].[All]" dimensionUniqueName="[Table1]" displayFolder="" count="0" memberValueDatatype="130" unbalanced="0"/>
    <cacheHierarchy uniqueName="[Table1].[OrderDate]" caption="OrderDate" attribute="1" defaultMemberUniqueName="[Table1].[OrderDate].[All]" allUniqueName="[Table1].[OrderDate].[All]" dimensionUniqueName="[Table1]" displayFolder="" count="0" memberValueDatatype="130" unbalanced="0"/>
    <cacheHierarchy uniqueName="[Table1].[Datecheck]" caption="Datecheck" attribute="1" defaultMemberUniqueName="[Table1].[Datecheck].[All]" allUniqueName="[Table1].[Datecheck].[All]" dimensionUniqueName="[Table1]" displayFolder="" count="0" memberValueDatatype="11" unbalanced="0"/>
    <cacheHierarchy uniqueName="[Table1].[HelperYear]" caption="HelperYear" attribute="1" defaultMemberUniqueName="[Table1].[HelperYear].[All]" allUniqueName="[Table1].[HelperYear].[All]" dimensionUniqueName="[Table1]" displayFolder="" count="0" memberValueDatatype="20" unbalanced="0"/>
    <cacheHierarchy uniqueName="[Table1].[HelperMonth]" caption="HelperMonth" attribute="1" defaultMemberUniqueName="[Table1].[HelperMonth].[All]" allUniqueName="[Table1].[HelperMonth].[All]" dimensionUniqueName="[Table1]" displayFolder="" count="0" memberValueDatatype="20" unbalanced="0"/>
    <cacheHierarchy uniqueName="[Table1].[Helperdate]" caption="Helperdate" attribute="1" defaultMemberUniqueName="[Table1].[Helperdate].[All]" allUniqueName="[Table1].[Helperdate].[All]" dimensionUniqueName="[Table1]" displayFolder="" count="0" memberValueDatatype="20" unbalanced="0"/>
    <cacheHierarchy uniqueName="[Table1].[Cleanorderdate]" caption="Cleanorderdate" attribute="1" time="1" defaultMemberUniqueName="[Table1].[Cleanorderdate].[All]" allUniqueName="[Table1].[Cleanorderdate].[All]" dimensionUniqueName="[Table1]" displayFolder="" count="2" memberValueDatatype="7" unbalanced="0"/>
    <cacheHierarchy uniqueName="[Table1].[Datecheck3]" caption="Datecheck3" attribute="1" defaultMemberUniqueName="[Table1].[Datecheck3].[All]" allUniqueName="[Table1].[Datecheck3].[All]" dimensionUniqueName="[Table1]" displayFolder="" count="0" memberValueDatatype="11" unbalanced="0"/>
    <cacheHierarchy uniqueName="[Table1].[ShipDate]" caption="ShipDate" attribute="1" defaultMemberUniqueName="[Table1].[ShipDate].[All]" allUniqueName="[Table1].[ShipDate].[All]" dimensionUniqueName="[Table1]" displayFolder="" count="0" memberValueDatatype="130" unbalanced="0"/>
    <cacheHierarchy uniqueName="[Table1].[Datecheck2]" caption="Datecheck2" attribute="1" defaultMemberUniqueName="[Table1].[Datecheck2].[All]" allUniqueName="[Table1].[Datecheck2].[All]" dimensionUniqueName="[Table1]" displayFolder="" count="0" memberValueDatatype="11" unbalanced="0"/>
    <cacheHierarchy uniqueName="[Table1].[HelperYear3]" caption="HelperYear3" attribute="1" defaultMemberUniqueName="[Table1].[HelperYear3].[All]" allUniqueName="[Table1].[HelperYear3].[All]" dimensionUniqueName="[Table1]" displayFolder="" count="0" memberValueDatatype="20" unbalanced="0"/>
    <cacheHierarchy uniqueName="[Table1].[HelperMonth4]" caption="HelperMonth4" attribute="1" defaultMemberUniqueName="[Table1].[HelperMonth4].[All]" allUniqueName="[Table1].[HelperMonth4].[All]" dimensionUniqueName="[Table1]" displayFolder="" count="0" memberValueDatatype="20" unbalanced="0"/>
    <cacheHierarchy uniqueName="[Table1].[Helperdate5]" caption="Helperdate5" attribute="1" defaultMemberUniqueName="[Table1].[Helperdate5].[All]" allUniqueName="[Table1].[Helperdate5].[All]" dimensionUniqueName="[Table1]" displayFolder="" count="0" memberValueDatatype="20" unbalanced="0"/>
    <cacheHierarchy uniqueName="[Table1].[Cleanshipdate2]" caption="Cleanshipdate2" attribute="1" time="1" defaultMemberUniqueName="[Table1].[Cleanshipdate2].[All]" allUniqueName="[Table1].[Cleanshipdate2].[All]" dimensionUniqueName="[Table1]" displayFolder="" count="0" memberValueDatatype="7" unbalanced="0"/>
    <cacheHierarchy uniqueName="[Table1].[Datecheck32]" caption="Datecheck32" attribute="1" defaultMemberUniqueName="[Table1].[Datecheck32].[All]" allUniqueName="[Table1].[Datecheck32].[All]" dimensionUniqueName="[Table1]" displayFolder="" count="0" memberValueDatatype="11" unbalanced="0"/>
    <cacheHierarchy uniqueName="[Table1].[ShipMode]" caption="ShipMode" attribute="1" defaultMemberUniqueName="[Table1].[ShipMode].[All]" allUniqueName="[Table1].[ShipMode].[All]" dimensionUniqueName="[Table1]" displayFolder="" count="0" memberValueDatatype="130" unbalanced="0"/>
    <cacheHierarchy uniqueName="[Table1].[CustomerID]" caption="CustomerID" attribute="1" defaultMemberUniqueName="[Table1].[CustomerID].[All]" allUniqueName="[Table1].[CustomerID].[All]" dimensionUniqueName="[Table1]" displayFolder="" count="0" memberValueDatatype="130" unbalanced="0"/>
    <cacheHierarchy uniqueName="[Table1].[CustomerName]" caption="CustomerName" attribute="1" defaultMemberUniqueName="[Table1].[CustomerName].[All]" allUniqueName="[Table1].[CustomerName].[All]" dimensionUniqueName="[Table1]" displayFolder="" count="0" memberValueDatatype="130" unbalanced="0"/>
    <cacheHierarchy uniqueName="[Table1].[Segment]" caption="Segment" attribute="1" defaultMemberUniqueName="[Table1].[Segment].[All]" allUniqueName="[Table1].[Segment].[All]" dimensionUniqueName="[Table1]" displayFolder="" count="2" memberValueDatatype="130" unbalanced="0"/>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PostalCode]" caption="PostalCode" attribute="1" defaultMemberUniqueName="[Table1].[PostalCode].[All]" allUniqueName="[Table1].[PostalCode].[All]" dimensionUniqueName="[Table1]" displayFolder="" count="0" memberValueDatatype="20" unbalanced="0"/>
    <cacheHierarchy uniqueName="[Table1].[Region]" caption="Region" attribute="1" defaultMemberUniqueName="[Table1].[Region].[All]" allUniqueName="[Table1].[Region].[All]" dimensionUniqueName="[Table1]" displayFolder="" count="0" memberValueDatatype="130" unbalanced="0"/>
    <cacheHierarchy uniqueName="[Table1].[ProductID]" caption="ProductID" attribute="1" defaultMemberUniqueName="[Table1].[ProductID].[All]" allUniqueName="[Table1].[ProductID].[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Name]" caption="ProductName" attribute="1" defaultMemberUniqueName="[Table1].[ProductName].[All]" allUniqueName="[Table1].[Product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caption="Discount" attribute="1" defaultMemberUniqueName="[Table1].[Discount].[All]" allUniqueName="[Table1].[Disc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Cleanorderdate (Year)]" caption="Cleanorderdate (Year)" attribute="1" defaultMemberUniqueName="[Table1].[Cleanorderdate (Year)].[All]" allUniqueName="[Table1].[Cleanorderdate (Year)].[All]" dimensionUniqueName="[Table1]" displayFolder="" count="2" memberValueDatatype="130" unbalanced="0"/>
    <cacheHierarchy uniqueName="[Table1].[Cleanorderdate (Quarter)]" caption="Cleanorderdate (Quarter)" attribute="1" defaultMemberUniqueName="[Table1].[Cleanorderdate (Quarter)].[All]" allUniqueName="[Table1].[Cleanorderdate (Quarter)].[All]" dimensionUniqueName="[Table1]" displayFolder="" count="0" memberValueDatatype="130" unbalanced="0"/>
    <cacheHierarchy uniqueName="[Table1].[Cleanorderdate (Month)]" caption="Cleanorderdate (Month)" attribute="1" defaultMemberUniqueName="[Table1].[Cleanorderdate (Month)].[All]" allUniqueName="[Table1].[Cleanorderdate (Month)].[All]" dimensionUniqueName="[Table1]" displayFolder="" count="0" memberValueDatatype="130" unbalanced="0"/>
    <cacheHierarchy uniqueName="[Table1].[Cleanorderdate (Month Index)]" caption="Cleanorderdate (Month Index)" attribute="1" defaultMemberUniqueName="[Table1].[Cleanorderdate (Month Index)].[All]" allUniqueName="[Table1].[Cleanorderdate (Month Index)].[All]" dimensionUniqueName="[Table1]" displayFolder="" count="0" memberValueDatatype="20" unbalanced="0" hidden="1"/>
    <cacheHierarchy uniqueName="[Measures].[Sales in cr]" caption="Sales in cr" measure="1" displayFolder="" measureGroup="Table1" count="0"/>
    <cacheHierarchy uniqueName="[Measures].[Avg Revenue per customer]" caption="Avg Revenue per customer" measure="1" displayFolder="" measureGroup="Table1" count="0"/>
    <cacheHierarchy uniqueName="[Measures].[Profit Margin]" caption="Profit Margin" measure="1" displayFolder="" measureGroup="Table1" count="0"/>
    <cacheHierarchy uniqueName="[Measures].[Avg Order value]" caption="Avg Order value" measure="1" displayFolder="" measureGroup="Table1" count="0"/>
    <cacheHierarchy uniqueName="[Measures].[Total Unique Customers]" caption="Total Unique Customers" measure="1" displayFolder="" measureGroup="Table1" count="0"/>
    <cacheHierarchy uniqueName="[Measures].[Profit in Cr]" caption="Profit in Cr" measure="1" displayFolder="" measureGroup="Table1" count="0"/>
    <cacheHierarchy uniqueName="[Measures].[Total Repeat Customer]" caption="Total Repeat Customer" measure="1" displayFolder="" measureGroup="Table1" count="0"/>
    <cacheHierarchy uniqueName="[Measures].[Repeat Customer %]" caption="Repeat Customer %" measure="1" displayFolder="" measureGroup="Table1" count="0"/>
    <cacheHierarchy uniqueName="[Measures].[one time customer]" caption="one time customer" measure="1" displayFolder="" measureGroup="Table1" count="0"/>
    <cacheHierarchy uniqueName="[Measures].[Avg Discount %]" caption="Avg Discount %" measure="1" displayFolder="" measureGroup="Table1" count="0"/>
    <cacheHierarchy uniqueName="[Measures].[Total Unique orders]" caption="Total Unique orders"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caption="Sum of Sales" measure="1" displayFolder="" measureGroup="Table1" count="0" hidden="1">
      <extLst>
        <ext xmlns:x15="http://schemas.microsoft.com/office/spreadsheetml/2010/11/main" uri="{B97F6D7D-B522-45F9-BDA1-12C45D357490}">
          <x15:cacheHierarchy aggregatedColumn="29"/>
        </ext>
      </extLst>
    </cacheHierarchy>
    <cacheHierarchy uniqueName="[Measures].[Count of CustomerID]" caption="Count of CustomerID" measure="1" displayFolder="" measureGroup="Table1"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32"/>
        </ext>
      </extLst>
    </cacheHierarchy>
    <cacheHierarchy uniqueName="[Measures].[Count of OrderID]" caption="Count of OrderID" measure="1" displayFolder="" measureGroup="Table1" count="0" hidden="1">
      <extLst>
        <ext xmlns:x15="http://schemas.microsoft.com/office/spreadsheetml/2010/11/main" uri="{B97F6D7D-B522-45F9-BDA1-12C45D357490}">
          <x15:cacheHierarchy aggregatedColumn="1"/>
        </ext>
      </extLst>
    </cacheHierarchy>
    <cacheHierarchy uniqueName="[Measures].[Sum of Discount]" caption="Sum of Discount" measure="1" displayFolder="" measureGroup="Table1" count="0" hidden="1">
      <extLst>
        <ext xmlns:x15="http://schemas.microsoft.com/office/spreadsheetml/2010/11/main" uri="{B97F6D7D-B522-45F9-BDA1-12C45D357490}">
          <x15:cacheHierarchy aggregatedColumn="31"/>
        </ext>
      </extLst>
    </cacheHierarchy>
    <cacheHierarchy uniqueName="[Measures].[Sum of HelperYear]" caption="Sum of HelperYear" measure="1" displayFolder="" measureGroup="Table1" count="0" hidden="1">
      <extLst>
        <ext xmlns:x15="http://schemas.microsoft.com/office/spreadsheetml/2010/11/main" uri="{B97F6D7D-B522-45F9-BDA1-12C45D357490}">
          <x15:cacheHierarchy aggregatedColumn="4"/>
        </ext>
      </extLst>
    </cacheHierarchy>
    <cacheHierarchy uniqueName="[Measures].[Sum of HelperMonth]" caption="Sum of HelperMonth" measure="1" displayFolder="" measureGroup="Table1" count="0" hidden="1">
      <extLst>
        <ext xmlns:x15="http://schemas.microsoft.com/office/spreadsheetml/2010/11/main" uri="{B97F6D7D-B522-45F9-BDA1-12C45D357490}">
          <x15:cacheHierarchy aggregatedColumn="5"/>
        </ext>
      </extLst>
    </cacheHierarchy>
  </cacheHierarchies>
  <kpis count="0"/>
  <extLst>
    <ext xmlns:x14="http://schemas.microsoft.com/office/spreadsheetml/2009/9/main" uri="{725AE2AE-9491-48be-B2B4-4EB974FC3084}">
      <x14:pivotCacheDefinition slicerData="1" pivotCacheId="18622547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F0A43FF-CCE3-4E73-B5D3-FA200C5F9135}" name="PivotTable2"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6:F7"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6">
    <i>
      <x/>
    </i>
    <i i="1">
      <x v="1"/>
    </i>
    <i i="2">
      <x v="2"/>
    </i>
    <i i="3">
      <x v="3"/>
    </i>
    <i i="4">
      <x v="4"/>
    </i>
    <i i="5">
      <x v="5"/>
    </i>
  </colItems>
  <dataFields count="6">
    <dataField name="Total Sales" fld="0" baseField="0" baseItem="1"/>
    <dataField fld="2" subtotal="count" baseField="0" baseItem="0"/>
    <dataField fld="1" subtotal="count" baseField="0" baseItem="0"/>
    <dataField fld="3" subtotal="count" baseField="0" baseItem="0"/>
    <dataField fld="4" subtotal="count" baseField="0" baseItem="0"/>
    <dataField fld="5" subtotal="count" baseField="0" baseItem="5"/>
  </dataFields>
  <formats count="1">
    <format dxfId="12">
      <pivotArea dataOnly="0" labelOnly="1" outline="0" fieldPosition="0">
        <references count="1">
          <reference field="4294967294" count="6">
            <x v="0"/>
            <x v="1"/>
            <x v="2"/>
            <x v="3"/>
            <x v="4"/>
            <x v="5"/>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Sales"/>
    <pivotHierarchy dragToData="1" caption="Total Customers"/>
    <pivotHierarchy dragToData="1" caption="Total Profit"/>
    <pivotHierarchy dragToData="1" caption="Total Orders"/>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mple - Superstore dashboard.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849007-A23C-4722-BF88-7BE1004147D3}" name="PivotTable1" cacheId="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I4" firstHeaderRow="0" firstDataRow="1" firstDataCol="0"/>
  <pivotFields count="1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name="Total Sales" fld="0" baseField="0" baseItem="1"/>
    <dataField name="Total Profit" fld="1" baseField="0" baseItem="2" numFmtId="2"/>
    <dataField fld="8" subtotal="count" baseField="0" baseItem="0"/>
    <dataField fld="2" subtotal="count" baseField="0" baseItem="0"/>
    <dataField fld="5" subtotal="count" baseField="0" baseItem="0"/>
    <dataField fld="3" subtotal="count" baseField="0" baseItem="0" numFmtId="10"/>
    <dataField fld="4" subtotal="count" baseField="0" baseItem="0"/>
    <dataField name="Total Discount" fld="6" baseField="0" baseItem="7"/>
    <dataField fld="7" subtotal="count" baseField="0" baseItem="0"/>
  </dataFields>
  <formats count="2">
    <format dxfId="14">
      <pivotArea outline="0" collapsedLevelsAreSubtotals="1" fieldPosition="0">
        <references count="1">
          <reference field="4294967294" count="1" selected="0">
            <x v="1"/>
          </reference>
        </references>
      </pivotArea>
    </format>
    <format dxfId="13">
      <pivotArea outline="0" collapsedLevelsAreSubtotals="1" fieldPosition="0">
        <references count="1">
          <reference field="4294967294" count="1" selected="0">
            <x v="5"/>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Sales"/>
    <pivotHierarchy dragToData="1" caption="Total Customers"/>
    <pivotHierarchy dragToData="1" caption="Total Profit"/>
    <pivotHierarchy dragToData="1" caption="Total Orders"/>
    <pivotHierarchy dragToData="1" caption="Total Discount"/>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mple - Superstore dashboard.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D0A693F-B192-4835-AC53-DFEC2A4E5719}" name="PivotTable7" cacheId="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2" rowHeaderCaption="Customer Segment">
  <location ref="O2:Q3" firstHeaderRow="0" firstDataRow="1" firstDataCol="0"/>
  <pivotFields count="3">
    <pivotField dataField="1" subtotalTop="0" showAll="0" defaultSubtotal="0"/>
    <pivotField dataField="1" subtotalTop="0" showAll="0" defaultSubtotal="0"/>
    <pivotField dataField="1" subtotalTop="0" showAll="0" defaultSubtotal="0"/>
  </pivotFields>
  <rowItems count="1">
    <i/>
  </rowItems>
  <colFields count="1">
    <field x="-2"/>
  </colFields>
  <colItems count="3">
    <i>
      <x/>
    </i>
    <i i="1">
      <x v="1"/>
    </i>
    <i i="2">
      <x v="2"/>
    </i>
  </colItems>
  <dataFields count="3">
    <dataField fld="1" subtotal="count" baseField="0" baseItem="0"/>
    <dataField fld="0" subtotal="count" baseField="0" baseItem="0"/>
    <dataField fld="2" subtotal="count" baseField="0" baseItem="0"/>
  </dataFields>
  <chartFormats count="6">
    <chartFormat chart="8" format="3" series="1">
      <pivotArea type="data" outline="0" fieldPosition="0">
        <references count="1">
          <reference field="4294967294" count="1" selected="0">
            <x v="1"/>
          </reference>
        </references>
      </pivotArea>
    </chartFormat>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2"/>
          </reference>
        </references>
      </pivotArea>
    </chartFormat>
    <chartFormat chart="10"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1"/>
          </reference>
        </references>
      </pivotArea>
    </chartFormat>
    <chartFormat chart="10" format="2" series="1">
      <pivotArea type="data" outline="0" fieldPosition="0">
        <references count="1">
          <reference field="4294967294" count="1" selected="0">
            <x v="2"/>
          </reference>
        </references>
      </pivotArea>
    </chartFormat>
  </chart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Sales"/>
    <pivotHierarchy dragToData="1" caption="Total Customers"/>
    <pivotHierarchy dragToData="1" caption="Total Profit"/>
    <pivotHierarchy dragToData="1" caption="Total Orders"/>
    <pivotHierarchy dragToData="1" caption="Total Discount"/>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mple - Superstore dashboard.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B4F4E0-C582-444A-8A79-5B958347C62B}" name="PivotTable6"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5" rowHeaderCaption="Customer">
  <location ref="J2:M8" firstHeaderRow="0" firstDataRow="1" firstDataCol="1"/>
  <pivotFields count="5">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6">
    <i>
      <x v="4"/>
    </i>
    <i>
      <x v="2"/>
    </i>
    <i>
      <x/>
    </i>
    <i>
      <x v="3"/>
    </i>
    <i>
      <x v="1"/>
    </i>
    <i t="grand">
      <x/>
    </i>
  </rowItems>
  <colFields count="1">
    <field x="-2"/>
  </colFields>
  <colItems count="3">
    <i>
      <x/>
    </i>
    <i i="1">
      <x v="1"/>
    </i>
    <i i="2">
      <x v="2"/>
    </i>
  </colItems>
  <dataFields count="3">
    <dataField name="Sum of Sales" fld="1" baseField="0" baseItem="0"/>
    <dataField name="Sum of Profit" fld="2" baseField="0" baseItem="0"/>
    <dataField fld="3" subtotal="count" baseField="0" baseItem="0"/>
  </dataFields>
  <formats count="2">
    <format dxfId="8">
      <pivotArea dataOnly="0" labelOnly="1" outline="0" axis="axisValues" fieldPosition="0"/>
    </format>
    <format dxfId="7">
      <pivotArea collapsedLevelsAreSubtotals="1" fieldPosition="0">
        <references count="1">
          <reference field="0" count="0"/>
        </references>
      </pivotArea>
    </format>
  </formats>
  <chartFormats count="9">
    <chartFormat chart="8" format="0"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1"/>
          </reference>
        </references>
      </pivotArea>
    </chartFormat>
    <chartFormat chart="8" format="1" series="1">
      <pivotArea type="data" outline="0" fieldPosition="0">
        <references count="1">
          <reference field="4294967294" count="1" selected="0">
            <x v="1"/>
          </reference>
        </references>
      </pivotArea>
    </chartFormat>
    <chartFormat chart="9" format="2" series="1">
      <pivotArea type="data" outline="0" fieldPosition="0">
        <references count="1">
          <reference field="4294967294" count="1" selected="0">
            <x v="2"/>
          </reference>
        </references>
      </pivotArea>
    </chartFormat>
    <chartFormat chart="8" format="2" series="1">
      <pivotArea type="data" outline="0" fieldPosition="0">
        <references count="1">
          <reference field="4294967294" count="1" selected="0">
            <x v="2"/>
          </reference>
        </references>
      </pivotArea>
    </chartFormat>
    <chartFormat chart="14" format="12" series="1">
      <pivotArea type="data" outline="0" fieldPosition="0">
        <references count="1">
          <reference field="4294967294" count="1" selected="0">
            <x v="0"/>
          </reference>
        </references>
      </pivotArea>
    </chartFormat>
    <chartFormat chart="14" format="13" series="1">
      <pivotArea type="data" outline="0" fieldPosition="0">
        <references count="1">
          <reference field="4294967294" count="1" selected="0">
            <x v="1"/>
          </reference>
        </references>
      </pivotArea>
    </chartFormat>
    <chartFormat chart="14" format="14" series="1">
      <pivotArea type="data" outline="0" fieldPosition="0">
        <references count="1">
          <reference field="4294967294" count="1" selected="0">
            <x v="2"/>
          </reference>
        </references>
      </pivotArea>
    </chartFormat>
  </chart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Sales"/>
    <pivotHierarchy dragToData="1" caption="Total Customers"/>
    <pivotHierarchy dragToData="1" caption="Total Profit"/>
    <pivotHierarchy dragToData="1" caption="Total Orders"/>
    <pivotHierarchy dragToData="1" caption="Total Discount"/>
    <pivotHierarchy dragToData="1"/>
    <pivotHierarchy dragToData="1"/>
  </pivotHierarchies>
  <pivotTableStyleInfo name="PivotStyleLight16" showRowHeaders="1" showColHeaders="1" showRowStripes="0" showColStripes="0" showLastColumn="1"/>
  <filters count="1">
    <filter fld="0" type="count" id="3" iMeasureHier="42">
      <autoFilter ref="A1">
        <filterColumn colId="0">
          <top10 val="5" filterVal="5"/>
        </filterColumn>
      </autoFilter>
    </filter>
  </filters>
  <rowHierarchiesUsage count="1">
    <rowHierarchyUsage hierarchyUsage="1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mple - Superstore dashboard.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6262C5-3C92-4D49-9D75-0D1805B3E8CC}" name="PivotTable5" cacheId="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7" rowHeaderCaption="Region">
  <location ref="G2:H7" firstHeaderRow="1" firstDataRow="1" firstDataCol="1"/>
  <pivotFields count="3">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5">
    <i>
      <x v="3"/>
    </i>
    <i>
      <x v="1"/>
    </i>
    <i>
      <x/>
    </i>
    <i>
      <x v="2"/>
    </i>
    <i t="grand">
      <x/>
    </i>
  </rowItems>
  <colItems count="1">
    <i/>
  </colItems>
  <dataFields count="1">
    <dataField fld="1" subtotal="count" baseField="0" baseItem="0"/>
  </dataFields>
  <formats count="1">
    <format dxfId="9">
      <pivotArea dataOnly="0" labelOnly="1" outline="0" axis="axisValues" fieldPosition="0"/>
    </format>
  </formats>
  <chartFormats count="10">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0" count="1" selected="0">
            <x v="0"/>
          </reference>
        </references>
      </pivotArea>
    </chartFormat>
    <chartFormat chart="3" format="2">
      <pivotArea type="data" outline="0" fieldPosition="0">
        <references count="2">
          <reference field="4294967294" count="1" selected="0">
            <x v="0"/>
          </reference>
          <reference field="0" count="1" selected="0">
            <x v="1"/>
          </reference>
        </references>
      </pivotArea>
    </chartFormat>
    <chartFormat chart="3" format="3">
      <pivotArea type="data" outline="0" fieldPosition="0">
        <references count="2">
          <reference field="4294967294" count="1" selected="0">
            <x v="0"/>
          </reference>
          <reference field="0" count="1" selected="0">
            <x v="3"/>
          </reference>
        </references>
      </pivotArea>
    </chartFormat>
    <chartFormat chart="3" format="4">
      <pivotArea type="data" outline="0" fieldPosition="0">
        <references count="2">
          <reference field="4294967294" count="1" selected="0">
            <x v="0"/>
          </reference>
          <reference field="0" count="1" selected="0">
            <x v="2"/>
          </reference>
        </references>
      </pivotArea>
    </chartFormat>
    <chartFormat chart="6" format="10" series="1">
      <pivotArea type="data" outline="0" fieldPosition="0">
        <references count="1">
          <reference field="4294967294" count="1" selected="0">
            <x v="0"/>
          </reference>
        </references>
      </pivotArea>
    </chartFormat>
    <chartFormat chart="6" format="11">
      <pivotArea type="data" outline="0" fieldPosition="0">
        <references count="2">
          <reference field="4294967294" count="1" selected="0">
            <x v="0"/>
          </reference>
          <reference field="0" count="1" selected="0">
            <x v="3"/>
          </reference>
        </references>
      </pivotArea>
    </chartFormat>
    <chartFormat chart="6" format="12">
      <pivotArea type="data" outline="0" fieldPosition="0">
        <references count="2">
          <reference field="4294967294" count="1" selected="0">
            <x v="0"/>
          </reference>
          <reference field="0" count="1" selected="0">
            <x v="1"/>
          </reference>
        </references>
      </pivotArea>
    </chartFormat>
    <chartFormat chart="6" format="13">
      <pivotArea type="data" outline="0" fieldPosition="0">
        <references count="2">
          <reference field="4294967294" count="1" selected="0">
            <x v="0"/>
          </reference>
          <reference field="0" count="1" selected="0">
            <x v="0"/>
          </reference>
        </references>
      </pivotArea>
    </chartFormat>
    <chartFormat chart="6" format="14">
      <pivotArea type="data" outline="0" fieldPosition="0">
        <references count="2">
          <reference field="4294967294" count="1" selected="0">
            <x v="0"/>
          </reference>
          <reference field="0" count="1" selected="0">
            <x v="2"/>
          </reference>
        </references>
      </pivotArea>
    </chartFormat>
  </chart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Sales"/>
    <pivotHierarchy dragToData="1" caption="Total Customers"/>
    <pivotHierarchy dragToData="1" caption="Total Profit"/>
    <pivotHierarchy dragToData="1" caption="Total Orders"/>
    <pivotHierarchy dragToData="1" caption="Total Discount"/>
    <pivotHierarchy dragToData="1"/>
    <pivotHierarchy dragToData="1"/>
  </pivotHierarchies>
  <pivotTableStyleInfo name="PivotStyleLight16" showRowHeaders="1" showColHeaders="1" showRowStripes="0" showColStripes="0" showLastColumn="1"/>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mple - Superstore dashboard.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153B203-BF6D-4DBC-9784-AE0A5D21776F}" name="PivotTable4" cacheId="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8" rowHeaderCaption="Category">
  <location ref="F28:H46" firstHeaderRow="0" firstDataRow="1" firstDataCol="1"/>
  <pivotFields count="3">
    <pivotField dataField="1" subtotalTop="0" showAll="0" defaultSubtotal="0"/>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dataField="1" subtotalTop="0" showAll="0" defaultSubtotal="0"/>
  </pivotFields>
  <rowFields count="1">
    <field x="1"/>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fld="0" subtotal="count" baseField="0" baseItem="0"/>
    <dataField fld="2" subtotal="count" baseField="0" baseItem="0"/>
  </dataFields>
  <formats count="1">
    <format dxfId="10">
      <pivotArea collapsedLevelsAreSubtotals="1" fieldPosition="0">
        <references count="2">
          <reference field="4294967294" count="1" selected="0">
            <x v="1"/>
          </reference>
          <reference field="1" count="0"/>
        </references>
      </pivotArea>
    </format>
  </formats>
  <pivotHierarchies count="57">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Sales"/>
    <pivotHierarchy dragToData="1" caption="Total Customers"/>
    <pivotHierarchy dragToData="1" caption="Total Profit"/>
    <pivotHierarchy dragToData="1" caption="Total Orders"/>
    <pivotHierarchy dragToData="1" caption="Total Discount"/>
    <pivotHierarchy dragToData="1"/>
    <pivotHierarchy dragToData="1"/>
  </pivotHierarchies>
  <pivotTableStyleInfo name="PivotStyleLight16" showRowHeaders="1" showColHeaders="1" showRowStripes="0" showColStripes="0" showLastColumn="1"/>
  <rowHierarchiesUsage count="1">
    <rowHierarchyUsage hierarchyUsage="2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mple - Superstore dashboard.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00D79B6-7882-4078-B0ED-E4C901DABD0D}" name="PivotTable1"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0" rowHeaderCaption="Year">
  <location ref="A28:B34" firstHeaderRow="1" firstDataRow="1" firstDataCol="1"/>
  <pivotFields count="4">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items count="5">
        <item x="0" e="0"/>
        <item x="1" e="0"/>
        <item x="2" e="0"/>
        <item x="3" e="0"/>
        <item x="4" e="0"/>
      </items>
    </pivotField>
    <pivotField dataField="1" subtotalTop="0" showAll="0" defaultSubtotal="0"/>
    <pivotField allDrilled="1" subtotalTop="0" showAll="0" dataSourceSort="1" defaultSubtotal="0" defaultAttributeDrillState="1"/>
  </pivotFields>
  <rowFields count="2">
    <field x="1"/>
    <field x="0"/>
  </rowFields>
  <rowItems count="6">
    <i>
      <x/>
    </i>
    <i>
      <x v="1"/>
    </i>
    <i>
      <x v="2"/>
    </i>
    <i>
      <x v="3"/>
    </i>
    <i>
      <x v="4"/>
    </i>
    <i t="grand">
      <x/>
    </i>
  </rowItems>
  <colItems count="1">
    <i/>
  </colItems>
  <dataFields count="1">
    <dataField fld="2" subtotal="count" baseField="0" baseItem="0"/>
  </dataFields>
  <chartFormats count="2">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Hierarchies count="57">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Sales"/>
    <pivotHierarchy dragToData="1" caption="Total Customers"/>
    <pivotHierarchy dragToData="1" caption="Total Profit"/>
    <pivotHierarchy dragToData="1" caption="Total Orders"/>
    <pivotHierarchy dragToData="1" caption="Total Discount"/>
    <pivotHierarchy dragToData="1"/>
    <pivotHierarchy dragToData="1"/>
  </pivotHierarchies>
  <pivotTableStyleInfo name="PivotStyleLight16" showRowHeaders="1" showColHeaders="1" showRowStripes="0" showColStripes="0" showLastColumn="1"/>
  <rowHierarchiesUsage count="2">
    <rowHierarchyUsage hierarchyUsage="33"/>
    <rowHierarchyUsage hierarchyUsage="3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mple - Superstore dashboard.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5926BC4-12F4-4FD7-8ED4-EA20FDE20503}" name="PivotTable3"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2" rowHeaderCaption="Customer Segment">
  <location ref="A2:C6" firstHeaderRow="0" firstDataRow="1" firstDataCol="1"/>
  <pivotFields count="3">
    <pivotField dataField="1" subtotalTop="0" showAll="0" defaultSubtotal="0"/>
    <pivotField axis="axisRow" allDrilled="1" subtotalTop="0" showAll="0" dataSourceSort="1" defaultSubtotal="0" defaultAttributeDrillState="1">
      <items count="3">
        <item x="0"/>
        <item x="1"/>
        <item x="2"/>
      </items>
    </pivotField>
    <pivotField dataField="1" subtotalTop="0" showAll="0" defaultSubtotal="0"/>
  </pivotFields>
  <rowFields count="1">
    <field x="1"/>
  </rowFields>
  <rowItems count="4">
    <i>
      <x/>
    </i>
    <i>
      <x v="1"/>
    </i>
    <i>
      <x v="2"/>
    </i>
    <i t="grand">
      <x/>
    </i>
  </rowItems>
  <colFields count="1">
    <field x="-2"/>
  </colFields>
  <colItems count="2">
    <i>
      <x/>
    </i>
    <i i="1">
      <x v="1"/>
    </i>
  </colItems>
  <dataFields count="2">
    <dataField fld="0" subtotal="count" baseField="0" baseItem="0"/>
    <dataField fld="2" subtotal="count" baseField="0" baseItem="0"/>
  </dataFields>
  <formats count="1">
    <format dxfId="11">
      <pivotArea collapsedLevelsAreSubtotals="1" fieldPosition="0">
        <references count="2">
          <reference field="4294967294" count="1" selected="0">
            <x v="1"/>
          </reference>
          <reference field="1" count="0"/>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1" format="5"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1"/>
          </reference>
        </references>
      </pivotArea>
    </chartFormat>
    <chartFormat chart="11" format="7">
      <pivotArea type="data" outline="0" fieldPosition="0">
        <references count="2">
          <reference field="4294967294" count="1" selected="0">
            <x v="1"/>
          </reference>
          <reference field="1" count="1" selected="0">
            <x v="1"/>
          </reference>
        </references>
      </pivotArea>
    </chartFormat>
    <chartFormat chart="11" format="8">
      <pivotArea type="data" outline="0" fieldPosition="0">
        <references count="2">
          <reference field="4294967294" count="1" selected="0">
            <x v="1"/>
          </reference>
          <reference field="1" count="1" selected="0">
            <x v="0"/>
          </reference>
        </references>
      </pivotArea>
    </chartFormat>
  </chart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Sales"/>
    <pivotHierarchy dragToData="1" caption="Total Customers"/>
    <pivotHierarchy dragToData="1" caption="Total Profit"/>
    <pivotHierarchy dragToData="1" caption="Total Orders"/>
    <pivotHierarchy dragToData="1" caption="Total Discount"/>
    <pivotHierarchy dragToData="1"/>
    <pivotHierarchy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mple - Superstore dashboard.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64A855A3-FBD8-408E-BFAF-3E9EC1093102}" sourceName="[Table1].[Segment]">
  <pivotTables>
    <pivotTable tabId="4" name="PivotTable3"/>
    <pivotTable tabId="2" name="PivotTable1"/>
    <pivotTable tabId="2" name="PivotTable2"/>
    <pivotTable tabId="4" name="PivotTable1"/>
    <pivotTable tabId="4" name="PivotTable5"/>
    <pivotTable tabId="4" name="PivotTable6"/>
  </pivotTables>
  <data>
    <olap pivotCacheId="186225471">
      <levels count="2">
        <level uniqueName="[Table1].[Segment].[(All)]" sourceCaption="(All)" count="0"/>
        <level uniqueName="[Table1].[Segment].[Segment]" sourceCaption="Segment" count="3">
          <ranges>
            <range startItem="0">
              <i n="[Table1].[Segment].&amp;[Consumer]" c="Consumer"/>
              <i n="[Table1].[Segment].&amp;[Corporate]" c="Corporate"/>
              <i n="[Table1].[Segment].&amp;[Home Office]" c="Home Office"/>
            </range>
          </ranges>
        </level>
      </levels>
      <selections count="1">
        <selection n="[Table1].[Segm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eanorderdate__Year" xr10:uid="{8464B4ED-4F51-466A-94A8-34EF2C9C1085}" sourceName="[Table1].[Cleanorderdate (Year)]">
  <pivotTables>
    <pivotTable tabId="4" name="PivotTable1"/>
    <pivotTable tabId="2" name="PivotTable1"/>
    <pivotTable tabId="2" name="PivotTable2"/>
    <pivotTable tabId="4" name="PivotTable6"/>
    <pivotTable tabId="4" name="PivotTable3"/>
    <pivotTable tabId="4" name="PivotTable5"/>
  </pivotTables>
  <data>
    <olap pivotCacheId="186225471">
      <levels count="2">
        <level uniqueName="[Table1].[Cleanorderdate (Year)].[(All)]" sourceCaption="(All)" count="0"/>
        <level uniqueName="[Table1].[Cleanorderdate (Year)].[Cleanorderdate (Year)]" sourceCaption="Cleanorderdate (Year)" count="5">
          <ranges>
            <range startItem="0">
              <i n="[Table1].[Cleanorderdate (Year)].&amp;[2014]" c="2014"/>
              <i n="[Table1].[Cleanorderdate (Year)].&amp;[2015]" c="2015"/>
              <i n="[Table1].[Cleanorderdate (Year)].&amp;[2016]" c="2016"/>
              <i n="[Table1].[Cleanorderdate (Year)].&amp;[2017]" c="2017"/>
              <i n="[Table1].[Cleanorderdate (Year)].&amp;[2018]" c="2018"/>
            </range>
          </ranges>
        </level>
      </levels>
      <selections count="1">
        <selection n="[Table1].[Cleanorderdate (Year)].[All]"/>
      </selections>
    </olap>
  </data>
  <extLst>
    <x:ext xmlns:x15="http://schemas.microsoft.com/office/spreadsheetml/2010/11/main" uri="{470722E0-AACD-4C17-9CDC-17EF765DBC7E}">
      <x15:slicerCacheHideItemsWithNoData count="1">
        <x15:slicerCacheOlapLevelName uniqueName="[Table1].[Cleanorderdate (Year)].[Cleanorderdate (Year)]"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xr10:uid="{395D1655-DE8C-43EE-B2F9-988D3ABC1A90}" cache="Slicer_Segment" caption="Segment" level="1" style="Slicer Style 5" rowHeight="241300"/>
  <slicer name="Order date" xr10:uid="{84126567-8AFE-4A18-A323-FD5778EF55B8}" cache="Slicer_Cleanorderdate__Year" caption="Order date" columnCount="5" level="1" style="SlicerStyleLight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1" xr10:uid="{B8044159-30E3-41A0-8EAB-FC41129FEF0F}" cache="Slicer_Segment" caption="Segment" level="1" style="Slicer Style 5" rowHeight="241300"/>
  <slicer name="Order date 1" xr10:uid="{6B57E5A3-77A3-43DD-B04F-801008723B91}" cache="Slicer_Cleanorderdate__Year" caption="Order date" level="1" style="Slicer Style 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16F698-72B3-4A47-B097-B908E74FA2BA}" name="Table1" displayName="Table1" ref="A1:AG9995" totalsRowShown="0">
  <autoFilter ref="A1:AG9995" xr:uid="{4B16F698-72B3-4A47-B097-B908E74FA2BA}"/>
  <tableColumns count="33">
    <tableColumn id="1" xr3:uid="{BF88BDEB-3984-4275-B9C8-2122FDD1F5CF}" name="RowID"/>
    <tableColumn id="2" xr3:uid="{2EFAB2B1-5868-4A40-B1EF-5DF9BAF105DA}" name="OrderID"/>
    <tableColumn id="3" xr3:uid="{6D19572E-F63D-4C57-A019-10A2FE9B018C}" name="OrderDate"/>
    <tableColumn id="4" xr3:uid="{836439E5-D996-4F7A-9610-834F8FA7AF3B}" name="Datecheck"/>
    <tableColumn id="5" xr3:uid="{22248D9B-4E3E-4963-ABCF-95CDEF570A10}" name="HelperYear"/>
    <tableColumn id="6" xr3:uid="{59222E7D-E02E-4D07-A448-EBF3948E05DE}" name="HelperMonth"/>
    <tableColumn id="7" xr3:uid="{D4049A03-2980-4A23-AB10-D54AAB3A4771}" name="Helperdate"/>
    <tableColumn id="8" xr3:uid="{B265090B-669C-46BE-864E-F6862BC5F5A5}" name="Cleanorderdate" dataDxfId="6"/>
    <tableColumn id="9" xr3:uid="{F0B7B60A-8A16-46F1-9B4B-DD89043C32B6}" name="Datecheck3"/>
    <tableColumn id="10" xr3:uid="{22E2AC8D-4124-4E21-8807-696AB0CB40C1}" name="ShipDate" dataDxfId="5"/>
    <tableColumn id="11" xr3:uid="{72F281E6-EFF8-4879-9543-6435CC57EE9A}" name="Datecheck2"/>
    <tableColumn id="12" xr3:uid="{065ED771-75C9-4B23-B0F2-9A284C36584B}" name="HelperYear3"/>
    <tableColumn id="13" xr3:uid="{CDFAC71F-FE83-4C1F-AFE2-2CB54B1406B4}" name="HelperMonth4"/>
    <tableColumn id="14" xr3:uid="{75FB8FE9-AA8C-4D79-87FB-427DE7119FA1}" name="Helperdate5"/>
    <tableColumn id="15" xr3:uid="{8397FA7F-02C7-4CC7-A863-44D397EB511F}" name="Cleanshipdate2" dataDxfId="4"/>
    <tableColumn id="16" xr3:uid="{43D18718-6371-4C1A-80FC-CF2EA15BF2A9}" name="Datecheck32"/>
    <tableColumn id="17" xr3:uid="{097092DE-3AC8-4161-98C8-F8FDA589E354}" name="ShipMode"/>
    <tableColumn id="18" xr3:uid="{EC4B047C-CF16-4024-B278-DCEE3E0EEAE9}" name="CustomerID"/>
    <tableColumn id="19" xr3:uid="{CB236CF7-7D37-4B0B-B98E-5C38BEFE568C}" name="CustomerName"/>
    <tableColumn id="20" xr3:uid="{39E8DC8B-8129-4A7B-8C14-F0DAE55C16AB}" name="Segment"/>
    <tableColumn id="21" xr3:uid="{9C1DC252-BC85-44F1-B963-56184FC459C3}" name="Country"/>
    <tableColumn id="22" xr3:uid="{57D6E824-5A07-46CF-B3BA-0E2FEF5071E6}" name="City"/>
    <tableColumn id="23" xr3:uid="{9F2B6836-0E2C-4C01-A520-E20F29A82132}" name="State"/>
    <tableColumn id="24" xr3:uid="{F5BD00F4-0050-4908-B9C1-CF5FC86BC228}" name="PostalCode"/>
    <tableColumn id="25" xr3:uid="{C29C4BC4-3B40-4BC0-9A14-6AAC431C5C49}" name="Region"/>
    <tableColumn id="26" xr3:uid="{C63A7784-B935-4028-AE81-A64F29BDFB6F}" name="ProductID"/>
    <tableColumn id="27" xr3:uid="{C84097A1-34FB-42A2-BFE2-3E69B20A9D47}" name="Category"/>
    <tableColumn id="28" xr3:uid="{7B315E48-0505-46D8-AD85-444BF92F9FF8}" name="Sub-Category"/>
    <tableColumn id="29" xr3:uid="{9A772EEA-E48B-4307-B9E0-3F3AEEE5C843}" name="ProductName"/>
    <tableColumn id="30" xr3:uid="{053A356D-3405-407E-B5AD-D4C9295750C2}" name="Sales"/>
    <tableColumn id="31" xr3:uid="{BA078645-58B4-4F88-8C19-1469D68F8473}" name="Quantity"/>
    <tableColumn id="32" xr3:uid="{B4B28819-CF94-43B6-89FF-0479204F5FB6}" name="Discount"/>
    <tableColumn id="33" xr3:uid="{6D60FEBC-375D-46CF-BECE-CDC277853C53}" name="Profi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Blue Warm">
      <a:dk1>
        <a:sysClr val="windowText" lastClr="000000"/>
      </a:dk1>
      <a:lt1>
        <a:sysClr val="window" lastClr="FFFFFF"/>
      </a:lt1>
      <a:dk2>
        <a:srgbClr val="242852"/>
      </a:dk2>
      <a:lt2>
        <a:srgbClr val="ACCBF9"/>
      </a:lt2>
      <a:accent1>
        <a:srgbClr val="4A66AC"/>
      </a:accent1>
      <a:accent2>
        <a:srgbClr val="629DD1"/>
      </a:accent2>
      <a:accent3>
        <a:srgbClr val="297FD5"/>
      </a:accent3>
      <a:accent4>
        <a:srgbClr val="7F8FA9"/>
      </a:accent4>
      <a:accent5>
        <a:srgbClr val="5AA2AE"/>
      </a:accent5>
      <a:accent6>
        <a:srgbClr val="9D90A0"/>
      </a:accent6>
      <a:hlink>
        <a:srgbClr val="9454C3"/>
      </a:hlink>
      <a:folHlink>
        <a:srgbClr val="3EBBF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5.xml"/><Relationship Id="rId7" Type="http://schemas.openxmlformats.org/officeDocument/2006/relationships/drawing" Target="../drawings/drawing1.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pivotTable" Target="../pivotTables/pivotTable8.xml"/><Relationship Id="rId5" Type="http://schemas.openxmlformats.org/officeDocument/2006/relationships/pivotTable" Target="../pivotTables/pivotTable7.xml"/><Relationship Id="rId4" Type="http://schemas.openxmlformats.org/officeDocument/2006/relationships/pivotTable" Target="../pivotTables/pivotTable6.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BD4A1-E683-4A74-8A72-7BD33AE186F2}">
  <dimension ref="A3:I7"/>
  <sheetViews>
    <sheetView zoomScale="82" zoomScaleNormal="82" workbookViewId="0">
      <selection activeCell="A4" sqref="A4"/>
    </sheetView>
  </sheetViews>
  <sheetFormatPr defaultColWidth="12.36328125" defaultRowHeight="14.5" x14ac:dyDescent="0.35"/>
  <cols>
    <col min="1" max="1" width="11" bestFit="1" customWidth="1"/>
    <col min="2" max="2" width="11.7265625" bestFit="1" customWidth="1"/>
    <col min="3" max="3" width="15.26953125" bestFit="1" customWidth="1"/>
    <col min="4" max="4" width="11.54296875" bestFit="1" customWidth="1"/>
    <col min="5" max="5" width="11" bestFit="1" customWidth="1"/>
    <col min="6" max="6" width="8.81640625" bestFit="1" customWidth="1"/>
    <col min="7" max="7" width="14.54296875" bestFit="1" customWidth="1"/>
    <col min="8" max="8" width="13.08984375" bestFit="1" customWidth="1"/>
    <col min="9" max="9" width="13.90625" bestFit="1" customWidth="1"/>
    <col min="10" max="10" width="11.90625" bestFit="1" customWidth="1"/>
  </cols>
  <sheetData>
    <row r="3" spans="1:9" x14ac:dyDescent="0.35">
      <c r="A3" t="s">
        <v>11820</v>
      </c>
      <c r="B3" t="s">
        <v>11826</v>
      </c>
      <c r="C3" t="s">
        <v>11832</v>
      </c>
      <c r="D3" t="s">
        <v>11823</v>
      </c>
      <c r="E3" t="s">
        <v>11827</v>
      </c>
      <c r="F3" t="s">
        <v>11822</v>
      </c>
      <c r="G3" t="s">
        <v>11824</v>
      </c>
      <c r="H3" t="s">
        <v>11831</v>
      </c>
      <c r="I3" t="s">
        <v>11833</v>
      </c>
    </row>
    <row r="4" spans="1:9" x14ac:dyDescent="0.35">
      <c r="A4">
        <v>2297200.8602999998</v>
      </c>
      <c r="B4" s="4">
        <v>286397.02169999998</v>
      </c>
      <c r="C4" s="7">
        <v>5009</v>
      </c>
      <c r="D4" s="13">
        <v>0.22972008602999999</v>
      </c>
      <c r="E4" s="13">
        <v>2.863970217E-2</v>
      </c>
      <c r="F4" s="6">
        <v>0.12467217240315605</v>
      </c>
      <c r="G4" s="13">
        <v>458.61466566180871</v>
      </c>
      <c r="H4">
        <v>1561.0900000000954</v>
      </c>
      <c r="I4" s="8">
        <v>0.15620272163298934</v>
      </c>
    </row>
    <row r="6" spans="1:9" ht="43.5" x14ac:dyDescent="0.35">
      <c r="A6" s="9" t="s">
        <v>11820</v>
      </c>
      <c r="B6" s="9" t="s">
        <v>11825</v>
      </c>
      <c r="C6" s="9" t="s">
        <v>11821</v>
      </c>
      <c r="D6" s="9" t="s">
        <v>11828</v>
      </c>
      <c r="E6" s="9" t="s">
        <v>11829</v>
      </c>
      <c r="F6" s="9" t="s">
        <v>11830</v>
      </c>
    </row>
    <row r="7" spans="1:9" x14ac:dyDescent="0.35">
      <c r="A7">
        <v>2297200.8602999998</v>
      </c>
      <c r="B7" s="7">
        <v>793</v>
      </c>
      <c r="C7" s="13">
        <v>2896.8484997477931</v>
      </c>
      <c r="D7" s="7">
        <v>781</v>
      </c>
      <c r="E7" s="8">
        <v>0.98486759142496849</v>
      </c>
      <c r="F7" s="7">
        <v>12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A9211-B2BC-4089-8E2E-FF3E3B390D6F}">
  <dimension ref="A2:Q46"/>
  <sheetViews>
    <sheetView topLeftCell="A29" zoomScale="70" zoomScaleNormal="70" workbookViewId="0">
      <selection activeCell="C38" sqref="C38"/>
    </sheetView>
  </sheetViews>
  <sheetFormatPr defaultRowHeight="14.5" x14ac:dyDescent="0.35"/>
  <cols>
    <col min="1" max="1" width="10.7265625" bestFit="1" customWidth="1"/>
    <col min="2" max="2" width="21.26953125" bestFit="1" customWidth="1"/>
    <col min="3" max="3" width="11.90625" bestFit="1" customWidth="1"/>
    <col min="4" max="5" width="9.81640625" bestFit="1" customWidth="1"/>
    <col min="6" max="6" width="11.26953125" bestFit="1" customWidth="1"/>
    <col min="7" max="7" width="10.7265625" bestFit="1" customWidth="1"/>
    <col min="8" max="8" width="11.453125" bestFit="1" customWidth="1"/>
    <col min="10" max="10" width="13.36328125" bestFit="1" customWidth="1"/>
    <col min="11" max="11" width="11.26953125" bestFit="1" customWidth="1"/>
    <col min="12" max="12" width="11.81640625" bestFit="1" customWidth="1"/>
    <col min="13" max="13" width="14.1796875" bestFit="1" customWidth="1"/>
    <col min="15" max="15" width="16.7265625" bestFit="1" customWidth="1"/>
    <col min="16" max="16" width="20.26953125" bestFit="1" customWidth="1"/>
    <col min="17" max="17" width="21.26953125" bestFit="1" customWidth="1"/>
  </cols>
  <sheetData>
    <row r="2" spans="1:17" ht="29" x14ac:dyDescent="0.35">
      <c r="A2" s="2" t="s">
        <v>11837</v>
      </c>
      <c r="B2" t="s">
        <v>11823</v>
      </c>
      <c r="C2" t="s">
        <v>11822</v>
      </c>
      <c r="G2" s="2" t="s">
        <v>24</v>
      </c>
      <c r="H2" s="9" t="s">
        <v>11828</v>
      </c>
      <c r="J2" s="2" t="s">
        <v>11843</v>
      </c>
      <c r="K2" t="s">
        <v>11817</v>
      </c>
      <c r="L2" t="s">
        <v>11819</v>
      </c>
      <c r="M2" t="s">
        <v>11824</v>
      </c>
      <c r="O2" t="s">
        <v>11830</v>
      </c>
      <c r="P2" t="s">
        <v>11828</v>
      </c>
      <c r="Q2" t="s">
        <v>11825</v>
      </c>
    </row>
    <row r="3" spans="1:17" x14ac:dyDescent="0.35">
      <c r="A3" s="3" t="s">
        <v>37</v>
      </c>
      <c r="B3" s="13">
        <v>0.11614013449999999</v>
      </c>
      <c r="C3" s="11">
        <v>0.11548050101491833</v>
      </c>
      <c r="G3" s="3" t="s">
        <v>56</v>
      </c>
      <c r="H3" s="7">
        <v>476</v>
      </c>
      <c r="J3" s="3" t="s">
        <v>5595</v>
      </c>
      <c r="K3" s="12">
        <v>19052.218000000001</v>
      </c>
      <c r="L3" s="12">
        <v>8981.3238999999994</v>
      </c>
      <c r="M3" s="12">
        <v>3810.4436000000001</v>
      </c>
      <c r="O3" s="7">
        <v>12</v>
      </c>
      <c r="P3" s="7">
        <v>781</v>
      </c>
      <c r="Q3" s="7">
        <v>793</v>
      </c>
    </row>
    <row r="4" spans="1:17" x14ac:dyDescent="0.35">
      <c r="A4" s="3" t="s">
        <v>53</v>
      </c>
      <c r="B4" s="13">
        <v>7.0614636679999995E-2</v>
      </c>
      <c r="C4" s="11">
        <v>0.13025505521867398</v>
      </c>
      <c r="G4" s="3" t="s">
        <v>173</v>
      </c>
      <c r="H4" s="7">
        <v>416</v>
      </c>
      <c r="J4" s="3" t="s">
        <v>1772</v>
      </c>
      <c r="K4" s="12">
        <v>15117.339</v>
      </c>
      <c r="L4" s="12">
        <v>6976.0959000000003</v>
      </c>
      <c r="M4" s="12">
        <v>2519.5565000000001</v>
      </c>
    </row>
    <row r="5" spans="1:17" x14ac:dyDescent="0.35">
      <c r="A5" s="3" t="s">
        <v>120</v>
      </c>
      <c r="B5" s="13">
        <v>4.2965314849999998E-2</v>
      </c>
      <c r="C5" s="11">
        <v>0.14034268970334335</v>
      </c>
      <c r="G5" s="3" t="s">
        <v>123</v>
      </c>
      <c r="H5" s="7">
        <v>345</v>
      </c>
      <c r="J5" s="3" t="s">
        <v>4337</v>
      </c>
      <c r="K5" s="12">
        <v>14473.571</v>
      </c>
      <c r="L5" s="12">
        <v>5444.8055000000004</v>
      </c>
      <c r="M5" s="12">
        <v>1447.3570999999999</v>
      </c>
      <c r="O5" s="10" t="s">
        <v>11828</v>
      </c>
      <c r="P5">
        <f>GETPIVOTDATA("[Measures].[Total Repeat Customer]",$O$2)</f>
        <v>781</v>
      </c>
    </row>
    <row r="6" spans="1:17" x14ac:dyDescent="0.35">
      <c r="A6" s="3" t="s">
        <v>11818</v>
      </c>
      <c r="B6" s="13">
        <v>0.22972008602999999</v>
      </c>
      <c r="C6" s="5">
        <v>0.12467217240315605</v>
      </c>
      <c r="G6" s="3" t="s">
        <v>41</v>
      </c>
      <c r="H6" s="7">
        <v>223</v>
      </c>
      <c r="J6" s="3" t="s">
        <v>1800</v>
      </c>
      <c r="K6" s="12">
        <v>14142.334000000001</v>
      </c>
      <c r="L6" s="12">
        <v>5757.4119000000001</v>
      </c>
      <c r="M6" s="12">
        <v>1571.3704444444445</v>
      </c>
      <c r="O6" s="10" t="s">
        <v>11830</v>
      </c>
      <c r="P6" s="7">
        <v>12</v>
      </c>
    </row>
    <row r="7" spans="1:17" x14ac:dyDescent="0.35">
      <c r="G7" s="3" t="s">
        <v>11818</v>
      </c>
      <c r="H7" s="7">
        <v>781</v>
      </c>
      <c r="J7" s="3" t="s">
        <v>3141</v>
      </c>
      <c r="K7" s="12">
        <v>12873.298000000001</v>
      </c>
      <c r="L7" s="12">
        <v>5622.4291999999996</v>
      </c>
      <c r="M7" s="12">
        <v>2145.5496666666668</v>
      </c>
    </row>
    <row r="8" spans="1:17" x14ac:dyDescent="0.35">
      <c r="J8" s="3" t="s">
        <v>11818</v>
      </c>
      <c r="K8">
        <v>75658.759999999995</v>
      </c>
      <c r="L8">
        <v>32782.066400000003</v>
      </c>
      <c r="M8" s="13">
        <v>2101.632222222222</v>
      </c>
    </row>
    <row r="28" spans="1:12" x14ac:dyDescent="0.35">
      <c r="A28" s="2" t="s">
        <v>11842</v>
      </c>
      <c r="B28" t="s">
        <v>11825</v>
      </c>
      <c r="F28" s="2" t="s">
        <v>26</v>
      </c>
      <c r="G28" t="s">
        <v>11833</v>
      </c>
      <c r="H28" t="s">
        <v>11822</v>
      </c>
      <c r="J28" s="10" t="s">
        <v>26</v>
      </c>
      <c r="K28" s="10" t="s">
        <v>11833</v>
      </c>
      <c r="L28" s="10" t="s">
        <v>11822</v>
      </c>
    </row>
    <row r="29" spans="1:12" x14ac:dyDescent="0.35">
      <c r="A29" s="3" t="s">
        <v>11838</v>
      </c>
      <c r="B29" s="7">
        <v>589</v>
      </c>
      <c r="F29" s="3" t="s">
        <v>190</v>
      </c>
      <c r="G29" s="8">
        <v>7.845161290322622E-2</v>
      </c>
      <c r="H29" s="6">
        <v>0.25054699501765793</v>
      </c>
      <c r="J29" s="3" t="s">
        <v>190</v>
      </c>
      <c r="K29" s="8">
        <v>7.845161290322622E-2</v>
      </c>
      <c r="L29" s="6">
        <v>0.25054699501765793</v>
      </c>
    </row>
    <row r="30" spans="1:12" x14ac:dyDescent="0.35">
      <c r="A30" s="3" t="s">
        <v>11839</v>
      </c>
      <c r="B30" s="7">
        <v>578</v>
      </c>
      <c r="F30" s="3" t="s">
        <v>92</v>
      </c>
      <c r="G30" s="8">
        <v>0.16652360515021464</v>
      </c>
      <c r="H30" s="6">
        <v>0.16867516872463856</v>
      </c>
      <c r="J30" s="3" t="s">
        <v>92</v>
      </c>
      <c r="K30" s="8">
        <v>0.16652360515021464</v>
      </c>
      <c r="L30" s="6">
        <v>0.16867516872463856</v>
      </c>
    </row>
    <row r="31" spans="1:12" x14ac:dyDescent="0.35">
      <c r="A31" s="3" t="s">
        <v>11840</v>
      </c>
      <c r="B31" s="7">
        <v>633</v>
      </c>
      <c r="F31" s="3" t="s">
        <v>82</v>
      </c>
      <c r="G31" s="8">
        <v>7.4874371859296865E-2</v>
      </c>
      <c r="H31" s="6">
        <v>0.24071083254740847</v>
      </c>
      <c r="J31" s="3" t="s">
        <v>82</v>
      </c>
      <c r="K31" s="8">
        <v>7.4874371859296865E-2</v>
      </c>
      <c r="L31" s="6">
        <v>0.24071083254740847</v>
      </c>
    </row>
    <row r="32" spans="1:12" x14ac:dyDescent="0.35">
      <c r="A32" s="3" t="s">
        <v>11841</v>
      </c>
      <c r="B32" s="7">
        <v>691</v>
      </c>
      <c r="F32" s="3" t="s">
        <v>89</v>
      </c>
      <c r="G32" s="8">
        <v>0.37229152987524472</v>
      </c>
      <c r="H32" s="6">
        <v>0.14857360625502239</v>
      </c>
      <c r="J32" s="3" t="s">
        <v>89</v>
      </c>
      <c r="K32" s="8">
        <v>0.37229152987524472</v>
      </c>
      <c r="L32" s="6">
        <v>0.14857360625502239</v>
      </c>
    </row>
    <row r="33" spans="1:12" x14ac:dyDescent="0.35">
      <c r="A33" s="3" t="s">
        <v>11845</v>
      </c>
      <c r="B33" s="7">
        <v>20</v>
      </c>
      <c r="F33" s="3" t="s">
        <v>44</v>
      </c>
      <c r="G33" s="8">
        <v>0.21114035087719299</v>
      </c>
      <c r="H33" s="6">
        <v>-3.0227682032054524E-2</v>
      </c>
      <c r="J33" s="3" t="s">
        <v>44</v>
      </c>
      <c r="K33" s="8">
        <v>0.21114035087719299</v>
      </c>
      <c r="L33" s="6">
        <v>-3.0227682032054524E-2</v>
      </c>
    </row>
    <row r="34" spans="1:12" x14ac:dyDescent="0.35">
      <c r="A34" s="3" t="s">
        <v>11818</v>
      </c>
      <c r="B34" s="7">
        <v>793</v>
      </c>
      <c r="F34" s="3" t="s">
        <v>47</v>
      </c>
      <c r="G34" s="8">
        <v>0.17017828200972449</v>
      </c>
      <c r="H34" s="6">
        <v>8.095673289142763E-2</v>
      </c>
      <c r="J34" s="3" t="s">
        <v>47</v>
      </c>
      <c r="K34" s="8">
        <v>0.17017828200972449</v>
      </c>
      <c r="L34" s="6">
        <v>8.095673289142763E-2</v>
      </c>
    </row>
    <row r="35" spans="1:12" x14ac:dyDescent="0.35">
      <c r="F35" s="3" t="s">
        <v>1380</v>
      </c>
      <c r="G35" s="8">
        <v>0.16176470588235295</v>
      </c>
      <c r="H35" s="6">
        <v>0.37195584600425752</v>
      </c>
      <c r="J35" s="3" t="s">
        <v>1380</v>
      </c>
      <c r="K35" s="8">
        <v>0.16176470588235295</v>
      </c>
      <c r="L35" s="6">
        <v>0.37195584600425752</v>
      </c>
    </row>
    <row r="36" spans="1:12" x14ac:dyDescent="0.35">
      <c r="F36" s="3" t="s">
        <v>204</v>
      </c>
      <c r="G36" s="8">
        <v>8.0314960629921106E-2</v>
      </c>
      <c r="H36" s="6">
        <v>0.42267581842200747</v>
      </c>
      <c r="J36" s="3" t="s">
        <v>204</v>
      </c>
      <c r="K36" s="8">
        <v>8.0314960629921106E-2</v>
      </c>
      <c r="L36" s="6">
        <v>0.42267581842200747</v>
      </c>
    </row>
    <row r="37" spans="1:12" x14ac:dyDescent="0.35">
      <c r="F37" s="3" t="s">
        <v>317</v>
      </c>
      <c r="G37" s="8">
        <v>8.2027649769585112E-2</v>
      </c>
      <c r="H37" s="6">
        <v>0.31396504291930638</v>
      </c>
      <c r="J37" s="3" t="s">
        <v>317</v>
      </c>
      <c r="K37" s="8">
        <v>8.2027649769585112E-2</v>
      </c>
      <c r="L37" s="6">
        <v>0.31396504291930638</v>
      </c>
    </row>
    <row r="38" spans="1:12" x14ac:dyDescent="0.35">
      <c r="F38" s="3" t="s">
        <v>79</v>
      </c>
      <c r="G38" s="8">
        <v>0.13834900731452457</v>
      </c>
      <c r="H38" s="6">
        <v>0.14240357936658832</v>
      </c>
      <c r="J38" s="3" t="s">
        <v>79</v>
      </c>
      <c r="K38" s="8">
        <v>0.13834900731452457</v>
      </c>
      <c r="L38" s="6">
        <v>0.14240357936658832</v>
      </c>
    </row>
    <row r="39" spans="1:12" x14ac:dyDescent="0.35">
      <c r="F39" s="3" t="s">
        <v>59</v>
      </c>
      <c r="G39" s="8">
        <v>6.8681318681318521E-2</v>
      </c>
      <c r="H39" s="6">
        <v>0.44418672222830891</v>
      </c>
      <c r="J39" s="3" t="s">
        <v>59</v>
      </c>
      <c r="K39" s="8">
        <v>6.8681318681318521E-2</v>
      </c>
      <c r="L39" s="6">
        <v>0.44418672222830891</v>
      </c>
    </row>
    <row r="40" spans="1:12" x14ac:dyDescent="0.35">
      <c r="F40" s="3" t="s">
        <v>783</v>
      </c>
      <c r="G40" s="8">
        <v>0.30608695652173884</v>
      </c>
      <c r="H40" s="6">
        <v>1.788618360909618E-2</v>
      </c>
      <c r="J40" s="3" t="s">
        <v>783</v>
      </c>
      <c r="K40" s="8">
        <v>0.30608695652173884</v>
      </c>
      <c r="L40" s="6">
        <v>1.788618360909618E-2</v>
      </c>
    </row>
    <row r="41" spans="1:12" x14ac:dyDescent="0.35">
      <c r="F41" s="3" t="s">
        <v>106</v>
      </c>
      <c r="G41" s="8">
        <v>7.4890510948905781E-2</v>
      </c>
      <c r="H41" s="6">
        <v>0.43391837195702515</v>
      </c>
      <c r="J41" s="3" t="s">
        <v>106</v>
      </c>
      <c r="K41" s="8">
        <v>7.4890510948905781E-2</v>
      </c>
      <c r="L41" s="6">
        <v>0.43391837195702515</v>
      </c>
    </row>
    <row r="42" spans="1:12" x14ac:dyDescent="0.35">
      <c r="F42" s="3" t="s">
        <v>86</v>
      </c>
      <c r="G42" s="8">
        <v>0.15455568053993343</v>
      </c>
      <c r="H42" s="6">
        <v>0.13489326988749761</v>
      </c>
      <c r="J42" s="3" t="s">
        <v>86</v>
      </c>
      <c r="K42" s="8">
        <v>0.15455568053993343</v>
      </c>
      <c r="L42" s="6">
        <v>0.13489326988749761</v>
      </c>
    </row>
    <row r="43" spans="1:12" x14ac:dyDescent="0.35">
      <c r="F43" s="3" t="s">
        <v>72</v>
      </c>
      <c r="G43" s="8">
        <v>7.4704491725768749E-2</v>
      </c>
      <c r="H43" s="6">
        <v>9.5061130358477783E-2</v>
      </c>
      <c r="J43" s="3" t="s">
        <v>72</v>
      </c>
      <c r="K43" s="8">
        <v>7.4704491725768749E-2</v>
      </c>
      <c r="L43" s="6">
        <v>9.5061130358477783E-2</v>
      </c>
    </row>
    <row r="44" spans="1:12" x14ac:dyDescent="0.35">
      <c r="F44" s="3" t="s">
        <v>666</v>
      </c>
      <c r="G44" s="8">
        <v>7.6842105263157795E-2</v>
      </c>
      <c r="H44" s="6">
        <v>-2.5476952272184723E-2</v>
      </c>
      <c r="J44" s="3" t="s">
        <v>666</v>
      </c>
      <c r="K44" s="8">
        <v>7.6842105263157795E-2</v>
      </c>
      <c r="L44" s="6">
        <v>-2.5476952272184723E-2</v>
      </c>
    </row>
    <row r="45" spans="1:12" x14ac:dyDescent="0.35">
      <c r="F45" s="3" t="s">
        <v>69</v>
      </c>
      <c r="G45" s="8">
        <v>0.26128526645768047</v>
      </c>
      <c r="H45" s="6">
        <v>-8.5644604339238484E-2</v>
      </c>
      <c r="J45" s="3" t="s">
        <v>69</v>
      </c>
      <c r="K45" s="8">
        <v>0.26128526645768047</v>
      </c>
      <c r="L45" s="6">
        <v>-8.5644604339238484E-2</v>
      </c>
    </row>
    <row r="46" spans="1:12" x14ac:dyDescent="0.35">
      <c r="F46" s="3" t="s">
        <v>11818</v>
      </c>
      <c r="G46" s="8">
        <v>0.15620272163298934</v>
      </c>
      <c r="H46" s="5">
        <v>0.12467217240315605</v>
      </c>
    </row>
  </sheetData>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51716-9690-4BBD-B390-C1E7B2B3AF8B}">
  <dimension ref="A1:AG9995"/>
  <sheetViews>
    <sheetView topLeftCell="A4289" workbookViewId="0">
      <selection activeCell="C4289" sqref="C4289"/>
    </sheetView>
  </sheetViews>
  <sheetFormatPr defaultRowHeight="14.5" x14ac:dyDescent="0.35"/>
  <cols>
    <col min="1" max="1" width="8.26953125" customWidth="1"/>
    <col min="2" max="2" width="14.453125" bestFit="1" customWidth="1"/>
    <col min="3" max="3" width="11.7265625" customWidth="1"/>
    <col min="4" max="4" width="11.54296875" customWidth="1"/>
    <col min="5" max="5" width="12.08984375" customWidth="1"/>
    <col min="6" max="6" width="14.08984375" customWidth="1"/>
    <col min="7" max="7" width="12.1796875" customWidth="1"/>
    <col min="8" max="8" width="15.90625" customWidth="1"/>
    <col min="9" max="9" width="12.54296875" customWidth="1"/>
    <col min="10" max="10" width="10.453125" bestFit="1" customWidth="1"/>
    <col min="11" max="11" width="12.54296875" customWidth="1"/>
    <col min="12" max="12" width="13.08984375" customWidth="1"/>
    <col min="13" max="13" width="15.08984375" customWidth="1"/>
    <col min="14" max="14" width="13.1796875" customWidth="1"/>
    <col min="15" max="15" width="15.7265625" customWidth="1"/>
    <col min="16" max="16" width="13.54296875" customWidth="1"/>
    <col min="17" max="17" width="13.08984375" bestFit="1" customWidth="1"/>
    <col min="18" max="18" width="12.81640625" customWidth="1"/>
    <col min="19" max="19" width="21.08984375" bestFit="1" customWidth="1"/>
    <col min="20" max="20" width="11.1796875" bestFit="1" customWidth="1"/>
    <col min="21" max="21" width="11.81640625" bestFit="1" customWidth="1"/>
    <col min="22" max="23" width="17.36328125" bestFit="1" customWidth="1"/>
    <col min="24" max="24" width="12.26953125" customWidth="1"/>
    <col min="25" max="25" width="8.453125" customWidth="1"/>
    <col min="26" max="26" width="16.1796875" bestFit="1" customWidth="1"/>
    <col min="27" max="27" width="13.1796875" bestFit="1" customWidth="1"/>
    <col min="28" max="28" width="14" customWidth="1"/>
    <col min="29" max="29" width="110.7265625" bestFit="1" customWidth="1"/>
    <col min="30" max="30" width="9.81640625" bestFit="1" customWidth="1"/>
    <col min="31" max="32" width="10.1796875" customWidth="1"/>
    <col min="33" max="33" width="10.453125" bestFit="1" customWidth="1"/>
  </cols>
  <sheetData>
    <row r="1" spans="1:33"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row>
    <row r="2" spans="1:33" x14ac:dyDescent="0.35">
      <c r="A2">
        <v>1</v>
      </c>
      <c r="B2" t="s">
        <v>33</v>
      </c>
      <c r="C2" s="1">
        <v>42593</v>
      </c>
      <c r="D2" t="b">
        <v>1</v>
      </c>
      <c r="E2">
        <v>2016</v>
      </c>
      <c r="F2">
        <v>8</v>
      </c>
      <c r="G2">
        <v>11</v>
      </c>
      <c r="H2" s="1">
        <v>42593</v>
      </c>
      <c r="I2" t="b">
        <v>1</v>
      </c>
      <c r="J2" s="1">
        <v>42685</v>
      </c>
      <c r="K2" t="b">
        <v>1</v>
      </c>
      <c r="L2">
        <v>2016</v>
      </c>
      <c r="M2">
        <v>11</v>
      </c>
      <c r="N2">
        <v>11</v>
      </c>
      <c r="O2" s="1">
        <v>42685</v>
      </c>
      <c r="P2" t="b">
        <v>1</v>
      </c>
      <c r="Q2" t="s">
        <v>34</v>
      </c>
      <c r="R2" t="s">
        <v>35</v>
      </c>
      <c r="S2" t="s">
        <v>36</v>
      </c>
      <c r="T2" t="s">
        <v>37</v>
      </c>
      <c r="U2" t="s">
        <v>38</v>
      </c>
      <c r="V2" t="s">
        <v>39</v>
      </c>
      <c r="W2" t="s">
        <v>40</v>
      </c>
      <c r="X2">
        <v>42420</v>
      </c>
      <c r="Y2" t="s">
        <v>41</v>
      </c>
      <c r="Z2" t="s">
        <v>42</v>
      </c>
      <c r="AA2" t="s">
        <v>43</v>
      </c>
      <c r="AB2" t="s">
        <v>44</v>
      </c>
      <c r="AC2" t="s">
        <v>45</v>
      </c>
      <c r="AD2">
        <v>261.95999999999998</v>
      </c>
      <c r="AE2">
        <v>2</v>
      </c>
      <c r="AF2">
        <v>0</v>
      </c>
      <c r="AG2">
        <v>41.913600000000002</v>
      </c>
    </row>
    <row r="3" spans="1:33" x14ac:dyDescent="0.35">
      <c r="A3">
        <v>2</v>
      </c>
      <c r="B3" t="s">
        <v>33</v>
      </c>
      <c r="C3" s="1">
        <v>42593</v>
      </c>
      <c r="D3" t="b">
        <v>1</v>
      </c>
      <c r="E3">
        <v>2016</v>
      </c>
      <c r="F3">
        <v>8</v>
      </c>
      <c r="G3">
        <v>11</v>
      </c>
      <c r="H3" s="1">
        <v>42593</v>
      </c>
      <c r="I3" t="b">
        <v>1</v>
      </c>
      <c r="J3" s="1">
        <v>42685</v>
      </c>
      <c r="K3" t="b">
        <v>1</v>
      </c>
      <c r="L3">
        <v>2016</v>
      </c>
      <c r="M3">
        <v>11</v>
      </c>
      <c r="N3">
        <v>11</v>
      </c>
      <c r="O3" s="1">
        <v>42685</v>
      </c>
      <c r="P3" t="b">
        <v>1</v>
      </c>
      <c r="Q3" t="s">
        <v>34</v>
      </c>
      <c r="R3" t="s">
        <v>35</v>
      </c>
      <c r="S3" t="s">
        <v>36</v>
      </c>
      <c r="T3" t="s">
        <v>37</v>
      </c>
      <c r="U3" t="s">
        <v>38</v>
      </c>
      <c r="V3" t="s">
        <v>39</v>
      </c>
      <c r="W3" t="s">
        <v>40</v>
      </c>
      <c r="X3">
        <v>42420</v>
      </c>
      <c r="Y3" t="s">
        <v>41</v>
      </c>
      <c r="Z3" t="s">
        <v>46</v>
      </c>
      <c r="AA3" t="s">
        <v>43</v>
      </c>
      <c r="AB3" t="s">
        <v>47</v>
      </c>
      <c r="AC3" t="s">
        <v>48</v>
      </c>
      <c r="AD3">
        <v>731.94</v>
      </c>
      <c r="AE3">
        <v>3</v>
      </c>
      <c r="AF3">
        <v>0</v>
      </c>
      <c r="AG3">
        <v>219.58199999999999</v>
      </c>
    </row>
    <row r="4" spans="1:33" x14ac:dyDescent="0.35">
      <c r="A4">
        <v>3</v>
      </c>
      <c r="B4" t="s">
        <v>49</v>
      </c>
      <c r="C4" s="1">
        <v>42710</v>
      </c>
      <c r="D4" t="b">
        <v>1</v>
      </c>
      <c r="E4">
        <v>2016</v>
      </c>
      <c r="F4">
        <v>12</v>
      </c>
      <c r="G4">
        <v>6</v>
      </c>
      <c r="H4" s="1">
        <v>42710</v>
      </c>
      <c r="I4" t="b">
        <v>1</v>
      </c>
      <c r="J4" t="s">
        <v>50</v>
      </c>
      <c r="K4" t="b">
        <v>0</v>
      </c>
      <c r="L4">
        <v>2016</v>
      </c>
      <c r="M4">
        <v>6</v>
      </c>
      <c r="N4">
        <v>16</v>
      </c>
      <c r="O4" s="1">
        <v>42537</v>
      </c>
      <c r="P4" t="b">
        <v>1</v>
      </c>
      <c r="Q4" t="s">
        <v>34</v>
      </c>
      <c r="R4" t="s">
        <v>51</v>
      </c>
      <c r="S4" t="s">
        <v>52</v>
      </c>
      <c r="T4" t="s">
        <v>53</v>
      </c>
      <c r="U4" t="s">
        <v>38</v>
      </c>
      <c r="V4" t="s">
        <v>54</v>
      </c>
      <c r="W4" t="s">
        <v>55</v>
      </c>
      <c r="X4">
        <v>90036</v>
      </c>
      <c r="Y4" t="s">
        <v>56</v>
      </c>
      <c r="Z4" t="s">
        <v>57</v>
      </c>
      <c r="AA4" t="s">
        <v>58</v>
      </c>
      <c r="AB4" t="s">
        <v>59</v>
      </c>
      <c r="AC4" t="s">
        <v>60</v>
      </c>
      <c r="AD4">
        <v>14.62</v>
      </c>
      <c r="AE4">
        <v>2</v>
      </c>
      <c r="AF4">
        <v>0</v>
      </c>
      <c r="AG4">
        <v>6.8714000000000004</v>
      </c>
    </row>
    <row r="5" spans="1:33" x14ac:dyDescent="0.35">
      <c r="A5">
        <v>4</v>
      </c>
      <c r="B5" t="s">
        <v>61</v>
      </c>
      <c r="C5" s="1">
        <v>42318</v>
      </c>
      <c r="D5" t="b">
        <v>1</v>
      </c>
      <c r="E5">
        <v>2015</v>
      </c>
      <c r="F5">
        <v>11</v>
      </c>
      <c r="G5">
        <v>10</v>
      </c>
      <c r="H5" s="1">
        <v>42318</v>
      </c>
      <c r="I5" t="b">
        <v>1</v>
      </c>
      <c r="J5" t="s">
        <v>62</v>
      </c>
      <c r="K5" t="b">
        <v>0</v>
      </c>
      <c r="L5">
        <v>2015</v>
      </c>
      <c r="M5">
        <v>10</v>
      </c>
      <c r="N5">
        <v>18</v>
      </c>
      <c r="O5" s="1">
        <v>42295</v>
      </c>
      <c r="P5" t="b">
        <v>1</v>
      </c>
      <c r="Q5" t="s">
        <v>63</v>
      </c>
      <c r="R5" t="s">
        <v>64</v>
      </c>
      <c r="S5" t="s">
        <v>65</v>
      </c>
      <c r="T5" t="s">
        <v>37</v>
      </c>
      <c r="U5" t="s">
        <v>38</v>
      </c>
      <c r="V5" t="s">
        <v>66</v>
      </c>
      <c r="W5" t="s">
        <v>67</v>
      </c>
      <c r="X5">
        <v>33311</v>
      </c>
      <c r="Y5" t="s">
        <v>41</v>
      </c>
      <c r="Z5" t="s">
        <v>68</v>
      </c>
      <c r="AA5" t="s">
        <v>43</v>
      </c>
      <c r="AB5" t="s">
        <v>69</v>
      </c>
      <c r="AC5" t="s">
        <v>70</v>
      </c>
      <c r="AD5">
        <v>957.57749999999999</v>
      </c>
      <c r="AE5">
        <v>5</v>
      </c>
      <c r="AF5">
        <v>0.45</v>
      </c>
      <c r="AG5">
        <v>-383.03100000000001</v>
      </c>
    </row>
    <row r="6" spans="1:33" x14ac:dyDescent="0.35">
      <c r="A6">
        <v>5</v>
      </c>
      <c r="B6" t="s">
        <v>61</v>
      </c>
      <c r="C6" s="1">
        <v>42318</v>
      </c>
      <c r="D6" t="b">
        <v>1</v>
      </c>
      <c r="E6">
        <v>2015</v>
      </c>
      <c r="F6">
        <v>11</v>
      </c>
      <c r="G6">
        <v>10</v>
      </c>
      <c r="H6" s="1">
        <v>42318</v>
      </c>
      <c r="I6" t="b">
        <v>1</v>
      </c>
      <c r="J6" t="s">
        <v>62</v>
      </c>
      <c r="K6" t="b">
        <v>0</v>
      </c>
      <c r="L6">
        <v>2015</v>
      </c>
      <c r="M6">
        <v>10</v>
      </c>
      <c r="N6">
        <v>18</v>
      </c>
      <c r="O6" s="1">
        <v>42295</v>
      </c>
      <c r="P6" t="b">
        <v>1</v>
      </c>
      <c r="Q6" t="s">
        <v>63</v>
      </c>
      <c r="R6" t="s">
        <v>64</v>
      </c>
      <c r="S6" t="s">
        <v>65</v>
      </c>
      <c r="T6" t="s">
        <v>37</v>
      </c>
      <c r="U6" t="s">
        <v>38</v>
      </c>
      <c r="V6" t="s">
        <v>66</v>
      </c>
      <c r="W6" t="s">
        <v>67</v>
      </c>
      <c r="X6">
        <v>33311</v>
      </c>
      <c r="Y6" t="s">
        <v>41</v>
      </c>
      <c r="Z6" t="s">
        <v>71</v>
      </c>
      <c r="AA6" t="s">
        <v>58</v>
      </c>
      <c r="AB6" t="s">
        <v>72</v>
      </c>
      <c r="AC6" t="s">
        <v>73</v>
      </c>
      <c r="AD6">
        <v>22.367999999999999</v>
      </c>
      <c r="AE6">
        <v>2</v>
      </c>
      <c r="AF6">
        <v>0.2</v>
      </c>
      <c r="AG6">
        <v>2.5164</v>
      </c>
    </row>
    <row r="7" spans="1:33" x14ac:dyDescent="0.35">
      <c r="A7">
        <v>6</v>
      </c>
      <c r="B7" t="s">
        <v>74</v>
      </c>
      <c r="C7" s="1">
        <v>41888</v>
      </c>
      <c r="D7" t="b">
        <v>1</v>
      </c>
      <c r="E7">
        <v>2014</v>
      </c>
      <c r="F7">
        <v>9</v>
      </c>
      <c r="G7">
        <v>6</v>
      </c>
      <c r="H7" s="1">
        <v>41888</v>
      </c>
      <c r="I7" t="b">
        <v>1</v>
      </c>
      <c r="J7" t="s">
        <v>75</v>
      </c>
      <c r="K7" t="b">
        <v>0</v>
      </c>
      <c r="L7">
        <v>2014</v>
      </c>
      <c r="M7">
        <v>6</v>
      </c>
      <c r="N7">
        <v>14</v>
      </c>
      <c r="O7" s="1">
        <v>41804</v>
      </c>
      <c r="P7" t="b">
        <v>1</v>
      </c>
      <c r="Q7" t="s">
        <v>63</v>
      </c>
      <c r="R7" t="s">
        <v>76</v>
      </c>
      <c r="S7" t="s">
        <v>77</v>
      </c>
      <c r="T7" t="s">
        <v>37</v>
      </c>
      <c r="U7" t="s">
        <v>38</v>
      </c>
      <c r="V7" t="s">
        <v>54</v>
      </c>
      <c r="W7" t="s">
        <v>55</v>
      </c>
      <c r="X7">
        <v>90032</v>
      </c>
      <c r="Y7" t="s">
        <v>56</v>
      </c>
      <c r="Z7" t="s">
        <v>78</v>
      </c>
      <c r="AA7" t="s">
        <v>43</v>
      </c>
      <c r="AB7" t="s">
        <v>79</v>
      </c>
      <c r="AC7" t="s">
        <v>80</v>
      </c>
      <c r="AD7">
        <v>48.86</v>
      </c>
      <c r="AE7">
        <v>7</v>
      </c>
      <c r="AF7">
        <v>0</v>
      </c>
      <c r="AG7">
        <v>14.1694</v>
      </c>
    </row>
    <row r="8" spans="1:33" x14ac:dyDescent="0.35">
      <c r="A8">
        <v>7</v>
      </c>
      <c r="B8" t="s">
        <v>74</v>
      </c>
      <c r="C8" s="1">
        <v>41888</v>
      </c>
      <c r="D8" t="b">
        <v>1</v>
      </c>
      <c r="E8">
        <v>2014</v>
      </c>
      <c r="F8">
        <v>9</v>
      </c>
      <c r="G8">
        <v>6</v>
      </c>
      <c r="H8" s="1">
        <v>41888</v>
      </c>
      <c r="I8" t="b">
        <v>1</v>
      </c>
      <c r="J8" t="s">
        <v>75</v>
      </c>
      <c r="K8" t="b">
        <v>0</v>
      </c>
      <c r="L8">
        <v>2014</v>
      </c>
      <c r="M8">
        <v>6</v>
      </c>
      <c r="N8">
        <v>14</v>
      </c>
      <c r="O8" s="1">
        <v>41804</v>
      </c>
      <c r="P8" t="b">
        <v>1</v>
      </c>
      <c r="Q8" t="s">
        <v>63</v>
      </c>
      <c r="R8" t="s">
        <v>76</v>
      </c>
      <c r="S8" t="s">
        <v>77</v>
      </c>
      <c r="T8" t="s">
        <v>37</v>
      </c>
      <c r="U8" t="s">
        <v>38</v>
      </c>
      <c r="V8" t="s">
        <v>54</v>
      </c>
      <c r="W8" t="s">
        <v>55</v>
      </c>
      <c r="X8">
        <v>90032</v>
      </c>
      <c r="Y8" t="s">
        <v>56</v>
      </c>
      <c r="Z8" t="s">
        <v>81</v>
      </c>
      <c r="AA8" t="s">
        <v>58</v>
      </c>
      <c r="AB8" t="s">
        <v>82</v>
      </c>
      <c r="AC8" t="s">
        <v>83</v>
      </c>
      <c r="AD8">
        <v>7.28</v>
      </c>
      <c r="AE8">
        <v>4</v>
      </c>
      <c r="AF8">
        <v>0</v>
      </c>
      <c r="AG8">
        <v>1.9656</v>
      </c>
    </row>
    <row r="9" spans="1:33" x14ac:dyDescent="0.35">
      <c r="A9">
        <v>8</v>
      </c>
      <c r="B9" t="s">
        <v>74</v>
      </c>
      <c r="C9" s="1">
        <v>41888</v>
      </c>
      <c r="D9" t="b">
        <v>1</v>
      </c>
      <c r="E9">
        <v>2014</v>
      </c>
      <c r="F9">
        <v>9</v>
      </c>
      <c r="G9">
        <v>6</v>
      </c>
      <c r="H9" s="1">
        <v>41888</v>
      </c>
      <c r="I9" t="b">
        <v>1</v>
      </c>
      <c r="J9" t="s">
        <v>75</v>
      </c>
      <c r="K9" t="b">
        <v>0</v>
      </c>
      <c r="L9">
        <v>2014</v>
      </c>
      <c r="M9">
        <v>6</v>
      </c>
      <c r="N9">
        <v>14</v>
      </c>
      <c r="O9" s="1">
        <v>41804</v>
      </c>
      <c r="P9" t="b">
        <v>1</v>
      </c>
      <c r="Q9" t="s">
        <v>63</v>
      </c>
      <c r="R9" t="s">
        <v>76</v>
      </c>
      <c r="S9" t="s">
        <v>77</v>
      </c>
      <c r="T9" t="s">
        <v>37</v>
      </c>
      <c r="U9" t="s">
        <v>38</v>
      </c>
      <c r="V9" t="s">
        <v>54</v>
      </c>
      <c r="W9" t="s">
        <v>55</v>
      </c>
      <c r="X9">
        <v>90032</v>
      </c>
      <c r="Y9" t="s">
        <v>56</v>
      </c>
      <c r="Z9" t="s">
        <v>84</v>
      </c>
      <c r="AA9" t="s">
        <v>85</v>
      </c>
      <c r="AB9" t="s">
        <v>86</v>
      </c>
      <c r="AC9" t="s">
        <v>87</v>
      </c>
      <c r="AD9">
        <v>907.15200000000004</v>
      </c>
      <c r="AE9">
        <v>6</v>
      </c>
      <c r="AF9">
        <v>0.2</v>
      </c>
      <c r="AG9">
        <v>90.715199999999996</v>
      </c>
    </row>
    <row r="10" spans="1:33" x14ac:dyDescent="0.35">
      <c r="A10">
        <v>9</v>
      </c>
      <c r="B10" t="s">
        <v>74</v>
      </c>
      <c r="C10" s="1">
        <v>41888</v>
      </c>
      <c r="D10" t="b">
        <v>1</v>
      </c>
      <c r="E10">
        <v>2014</v>
      </c>
      <c r="F10">
        <v>9</v>
      </c>
      <c r="G10">
        <v>6</v>
      </c>
      <c r="H10" s="1">
        <v>41888</v>
      </c>
      <c r="I10" t="b">
        <v>1</v>
      </c>
      <c r="J10" t="s">
        <v>75</v>
      </c>
      <c r="K10" t="b">
        <v>0</v>
      </c>
      <c r="L10">
        <v>2014</v>
      </c>
      <c r="M10">
        <v>6</v>
      </c>
      <c r="N10">
        <v>14</v>
      </c>
      <c r="O10" s="1">
        <v>41804</v>
      </c>
      <c r="P10" t="b">
        <v>1</v>
      </c>
      <c r="Q10" t="s">
        <v>63</v>
      </c>
      <c r="R10" t="s">
        <v>76</v>
      </c>
      <c r="S10" t="s">
        <v>77</v>
      </c>
      <c r="T10" t="s">
        <v>37</v>
      </c>
      <c r="U10" t="s">
        <v>38</v>
      </c>
      <c r="V10" t="s">
        <v>54</v>
      </c>
      <c r="W10" t="s">
        <v>55</v>
      </c>
      <c r="X10">
        <v>90032</v>
      </c>
      <c r="Y10" t="s">
        <v>56</v>
      </c>
      <c r="Z10" t="s">
        <v>88</v>
      </c>
      <c r="AA10" t="s">
        <v>58</v>
      </c>
      <c r="AB10" t="s">
        <v>89</v>
      </c>
      <c r="AC10" t="s">
        <v>90</v>
      </c>
      <c r="AD10">
        <v>18.504000000000001</v>
      </c>
      <c r="AE10">
        <v>3</v>
      </c>
      <c r="AF10">
        <v>0.2</v>
      </c>
      <c r="AG10">
        <v>5.7824999999999998</v>
      </c>
    </row>
    <row r="11" spans="1:33" x14ac:dyDescent="0.35">
      <c r="A11">
        <v>10</v>
      </c>
      <c r="B11" t="s">
        <v>74</v>
      </c>
      <c r="C11" s="1">
        <v>41888</v>
      </c>
      <c r="D11" t="b">
        <v>1</v>
      </c>
      <c r="E11">
        <v>2014</v>
      </c>
      <c r="F11">
        <v>9</v>
      </c>
      <c r="G11">
        <v>6</v>
      </c>
      <c r="H11" s="1">
        <v>41888</v>
      </c>
      <c r="I11" t="b">
        <v>1</v>
      </c>
      <c r="J11" t="s">
        <v>75</v>
      </c>
      <c r="K11" t="b">
        <v>0</v>
      </c>
      <c r="L11">
        <v>2014</v>
      </c>
      <c r="M11">
        <v>6</v>
      </c>
      <c r="N11">
        <v>14</v>
      </c>
      <c r="O11" s="1">
        <v>41804</v>
      </c>
      <c r="P11" t="b">
        <v>1</v>
      </c>
      <c r="Q11" t="s">
        <v>63</v>
      </c>
      <c r="R11" t="s">
        <v>76</v>
      </c>
      <c r="S11" t="s">
        <v>77</v>
      </c>
      <c r="T11" t="s">
        <v>37</v>
      </c>
      <c r="U11" t="s">
        <v>38</v>
      </c>
      <c r="V11" t="s">
        <v>54</v>
      </c>
      <c r="W11" t="s">
        <v>55</v>
      </c>
      <c r="X11">
        <v>90032</v>
      </c>
      <c r="Y11" t="s">
        <v>56</v>
      </c>
      <c r="Z11" t="s">
        <v>91</v>
      </c>
      <c r="AA11" t="s">
        <v>58</v>
      </c>
      <c r="AB11" t="s">
        <v>92</v>
      </c>
      <c r="AC11" t="s">
        <v>93</v>
      </c>
      <c r="AD11">
        <v>114.9</v>
      </c>
      <c r="AE11">
        <v>5</v>
      </c>
      <c r="AF11">
        <v>0</v>
      </c>
      <c r="AG11">
        <v>34.47</v>
      </c>
    </row>
    <row r="12" spans="1:33" x14ac:dyDescent="0.35">
      <c r="A12">
        <v>11</v>
      </c>
      <c r="B12" t="s">
        <v>74</v>
      </c>
      <c r="C12" s="1">
        <v>41888</v>
      </c>
      <c r="D12" t="b">
        <v>1</v>
      </c>
      <c r="E12">
        <v>2014</v>
      </c>
      <c r="F12">
        <v>9</v>
      </c>
      <c r="G12">
        <v>6</v>
      </c>
      <c r="H12" s="1">
        <v>41888</v>
      </c>
      <c r="I12" t="b">
        <v>1</v>
      </c>
      <c r="J12" t="s">
        <v>75</v>
      </c>
      <c r="K12" t="b">
        <v>0</v>
      </c>
      <c r="L12">
        <v>2014</v>
      </c>
      <c r="M12">
        <v>6</v>
      </c>
      <c r="N12">
        <v>14</v>
      </c>
      <c r="O12" s="1">
        <v>41804</v>
      </c>
      <c r="P12" t="b">
        <v>1</v>
      </c>
      <c r="Q12" t="s">
        <v>63</v>
      </c>
      <c r="R12" t="s">
        <v>76</v>
      </c>
      <c r="S12" t="s">
        <v>77</v>
      </c>
      <c r="T12" t="s">
        <v>37</v>
      </c>
      <c r="U12" t="s">
        <v>38</v>
      </c>
      <c r="V12" t="s">
        <v>54</v>
      </c>
      <c r="W12" t="s">
        <v>55</v>
      </c>
      <c r="X12">
        <v>90032</v>
      </c>
      <c r="Y12" t="s">
        <v>56</v>
      </c>
      <c r="Z12" t="s">
        <v>94</v>
      </c>
      <c r="AA12" t="s">
        <v>43</v>
      </c>
      <c r="AB12" t="s">
        <v>69</v>
      </c>
      <c r="AC12" t="s">
        <v>95</v>
      </c>
      <c r="AD12">
        <v>1706.184</v>
      </c>
      <c r="AE12">
        <v>9</v>
      </c>
      <c r="AF12">
        <v>0.2</v>
      </c>
      <c r="AG12">
        <v>85.309200000000004</v>
      </c>
    </row>
    <row r="13" spans="1:33" x14ac:dyDescent="0.35">
      <c r="A13">
        <v>12</v>
      </c>
      <c r="B13" t="s">
        <v>74</v>
      </c>
      <c r="C13" s="1">
        <v>41888</v>
      </c>
      <c r="D13" t="b">
        <v>1</v>
      </c>
      <c r="E13">
        <v>2014</v>
      </c>
      <c r="F13">
        <v>9</v>
      </c>
      <c r="G13">
        <v>6</v>
      </c>
      <c r="H13" s="1">
        <v>41888</v>
      </c>
      <c r="I13" t="b">
        <v>1</v>
      </c>
      <c r="J13" t="s">
        <v>75</v>
      </c>
      <c r="K13" t="b">
        <v>0</v>
      </c>
      <c r="L13">
        <v>2014</v>
      </c>
      <c r="M13">
        <v>6</v>
      </c>
      <c r="N13">
        <v>14</v>
      </c>
      <c r="O13" s="1">
        <v>41804</v>
      </c>
      <c r="P13" t="b">
        <v>1</v>
      </c>
      <c r="Q13" t="s">
        <v>63</v>
      </c>
      <c r="R13" t="s">
        <v>76</v>
      </c>
      <c r="S13" t="s">
        <v>77</v>
      </c>
      <c r="T13" t="s">
        <v>37</v>
      </c>
      <c r="U13" t="s">
        <v>38</v>
      </c>
      <c r="V13" t="s">
        <v>54</v>
      </c>
      <c r="W13" t="s">
        <v>55</v>
      </c>
      <c r="X13">
        <v>90032</v>
      </c>
      <c r="Y13" t="s">
        <v>56</v>
      </c>
      <c r="Z13" t="s">
        <v>96</v>
      </c>
      <c r="AA13" t="s">
        <v>85</v>
      </c>
      <c r="AB13" t="s">
        <v>86</v>
      </c>
      <c r="AC13" t="s">
        <v>97</v>
      </c>
      <c r="AD13">
        <v>911.42399999999998</v>
      </c>
      <c r="AE13">
        <v>4</v>
      </c>
      <c r="AF13">
        <v>0.2</v>
      </c>
      <c r="AG13">
        <v>68.356800000000007</v>
      </c>
    </row>
    <row r="14" spans="1:33" x14ac:dyDescent="0.35">
      <c r="A14">
        <v>13</v>
      </c>
      <c r="B14" t="s">
        <v>98</v>
      </c>
      <c r="C14" t="s">
        <v>99</v>
      </c>
      <c r="D14" t="b">
        <v>0</v>
      </c>
      <c r="E14">
        <v>2017</v>
      </c>
      <c r="F14">
        <v>4</v>
      </c>
      <c r="G14">
        <v>15</v>
      </c>
      <c r="H14" s="1">
        <v>42840</v>
      </c>
      <c r="I14" t="b">
        <v>1</v>
      </c>
      <c r="J14" t="s">
        <v>100</v>
      </c>
      <c r="K14" t="b">
        <v>0</v>
      </c>
      <c r="L14">
        <v>2017</v>
      </c>
      <c r="M14">
        <v>4</v>
      </c>
      <c r="N14">
        <v>20</v>
      </c>
      <c r="O14" s="1">
        <v>42845</v>
      </c>
      <c r="P14" t="b">
        <v>1</v>
      </c>
      <c r="Q14" t="s">
        <v>63</v>
      </c>
      <c r="R14" t="s">
        <v>101</v>
      </c>
      <c r="S14" t="s">
        <v>102</v>
      </c>
      <c r="T14" t="s">
        <v>37</v>
      </c>
      <c r="U14" t="s">
        <v>38</v>
      </c>
      <c r="V14" t="s">
        <v>103</v>
      </c>
      <c r="W14" t="s">
        <v>104</v>
      </c>
      <c r="X14">
        <v>28027</v>
      </c>
      <c r="Y14" t="s">
        <v>41</v>
      </c>
      <c r="Z14" t="s">
        <v>105</v>
      </c>
      <c r="AA14" t="s">
        <v>58</v>
      </c>
      <c r="AB14" t="s">
        <v>106</v>
      </c>
      <c r="AC14" t="s">
        <v>107</v>
      </c>
      <c r="AD14">
        <v>15.552</v>
      </c>
      <c r="AE14">
        <v>3</v>
      </c>
      <c r="AF14">
        <v>0.2</v>
      </c>
      <c r="AG14">
        <v>5.4432</v>
      </c>
    </row>
    <row r="15" spans="1:33" x14ac:dyDescent="0.35">
      <c r="A15">
        <v>14</v>
      </c>
      <c r="B15" t="s">
        <v>108</v>
      </c>
      <c r="C15" s="1">
        <v>42502</v>
      </c>
      <c r="D15" t="b">
        <v>1</v>
      </c>
      <c r="E15">
        <v>2016</v>
      </c>
      <c r="F15">
        <v>5</v>
      </c>
      <c r="G15">
        <v>12</v>
      </c>
      <c r="H15" s="1">
        <v>42502</v>
      </c>
      <c r="I15" t="b">
        <v>1</v>
      </c>
      <c r="J15" s="1">
        <v>42655</v>
      </c>
      <c r="K15" t="b">
        <v>1</v>
      </c>
      <c r="L15">
        <v>2016</v>
      </c>
      <c r="M15">
        <v>10</v>
      </c>
      <c r="N15">
        <v>12</v>
      </c>
      <c r="O15" s="1">
        <v>42655</v>
      </c>
      <c r="P15" t="b">
        <v>1</v>
      </c>
      <c r="Q15" t="s">
        <v>63</v>
      </c>
      <c r="R15" t="s">
        <v>109</v>
      </c>
      <c r="S15" t="s">
        <v>110</v>
      </c>
      <c r="T15" t="s">
        <v>37</v>
      </c>
      <c r="U15" t="s">
        <v>38</v>
      </c>
      <c r="V15" t="s">
        <v>111</v>
      </c>
      <c r="W15" t="s">
        <v>112</v>
      </c>
      <c r="X15">
        <v>98103</v>
      </c>
      <c r="Y15" t="s">
        <v>56</v>
      </c>
      <c r="Z15" t="s">
        <v>113</v>
      </c>
      <c r="AA15" t="s">
        <v>58</v>
      </c>
      <c r="AB15" t="s">
        <v>89</v>
      </c>
      <c r="AC15" t="s">
        <v>114</v>
      </c>
      <c r="AD15">
        <v>407.976</v>
      </c>
      <c r="AE15">
        <v>3</v>
      </c>
      <c r="AF15">
        <v>0.2</v>
      </c>
      <c r="AG15">
        <v>132.59219999999999</v>
      </c>
    </row>
    <row r="16" spans="1:33" x14ac:dyDescent="0.35">
      <c r="A16">
        <v>15</v>
      </c>
      <c r="B16" t="s">
        <v>115</v>
      </c>
      <c r="C16" t="s">
        <v>116</v>
      </c>
      <c r="D16" t="b">
        <v>0</v>
      </c>
      <c r="E16">
        <v>2015</v>
      </c>
      <c r="F16">
        <v>11</v>
      </c>
      <c r="G16">
        <v>22</v>
      </c>
      <c r="H16" s="1">
        <v>42330</v>
      </c>
      <c r="I16" t="b">
        <v>1</v>
      </c>
      <c r="J16" t="s">
        <v>117</v>
      </c>
      <c r="K16" t="b">
        <v>0</v>
      </c>
      <c r="L16">
        <v>2015</v>
      </c>
      <c r="M16">
        <v>11</v>
      </c>
      <c r="N16">
        <v>26</v>
      </c>
      <c r="O16" s="1">
        <v>42334</v>
      </c>
      <c r="P16" t="b">
        <v>1</v>
      </c>
      <c r="Q16" t="s">
        <v>63</v>
      </c>
      <c r="R16" t="s">
        <v>118</v>
      </c>
      <c r="S16" t="s">
        <v>119</v>
      </c>
      <c r="T16" t="s">
        <v>120</v>
      </c>
      <c r="U16" t="s">
        <v>38</v>
      </c>
      <c r="V16" t="s">
        <v>121</v>
      </c>
      <c r="W16" t="s">
        <v>122</v>
      </c>
      <c r="X16">
        <v>76106</v>
      </c>
      <c r="Y16" t="s">
        <v>123</v>
      </c>
      <c r="Z16" t="s">
        <v>124</v>
      </c>
      <c r="AA16" t="s">
        <v>58</v>
      </c>
      <c r="AB16" t="s">
        <v>92</v>
      </c>
      <c r="AC16" t="s">
        <v>125</v>
      </c>
      <c r="AD16">
        <v>68.81</v>
      </c>
      <c r="AE16">
        <v>5</v>
      </c>
      <c r="AF16">
        <v>0.8</v>
      </c>
      <c r="AG16">
        <v>-123.858</v>
      </c>
    </row>
    <row r="17" spans="1:33" x14ac:dyDescent="0.35">
      <c r="A17">
        <v>16</v>
      </c>
      <c r="B17" t="s">
        <v>115</v>
      </c>
      <c r="C17" t="s">
        <v>116</v>
      </c>
      <c r="D17" t="b">
        <v>0</v>
      </c>
      <c r="E17">
        <v>2015</v>
      </c>
      <c r="F17">
        <v>11</v>
      </c>
      <c r="G17">
        <v>22</v>
      </c>
      <c r="H17" s="1">
        <v>42330</v>
      </c>
      <c r="I17" t="b">
        <v>1</v>
      </c>
      <c r="J17" t="s">
        <v>117</v>
      </c>
      <c r="K17" t="b">
        <v>0</v>
      </c>
      <c r="L17">
        <v>2015</v>
      </c>
      <c r="M17">
        <v>11</v>
      </c>
      <c r="N17">
        <v>26</v>
      </c>
      <c r="O17" s="1">
        <v>42334</v>
      </c>
      <c r="P17" t="b">
        <v>1</v>
      </c>
      <c r="Q17" t="s">
        <v>63</v>
      </c>
      <c r="R17" t="s">
        <v>118</v>
      </c>
      <c r="S17" t="s">
        <v>119</v>
      </c>
      <c r="T17" t="s">
        <v>120</v>
      </c>
      <c r="U17" t="s">
        <v>38</v>
      </c>
      <c r="V17" t="s">
        <v>121</v>
      </c>
      <c r="W17" t="s">
        <v>122</v>
      </c>
      <c r="X17">
        <v>76106</v>
      </c>
      <c r="Y17" t="s">
        <v>123</v>
      </c>
      <c r="Z17" t="s">
        <v>126</v>
      </c>
      <c r="AA17" t="s">
        <v>58</v>
      </c>
      <c r="AB17" t="s">
        <v>89</v>
      </c>
      <c r="AC17" t="s">
        <v>127</v>
      </c>
      <c r="AD17">
        <v>2.544</v>
      </c>
      <c r="AE17">
        <v>3</v>
      </c>
      <c r="AF17">
        <v>0.8</v>
      </c>
      <c r="AG17">
        <v>-3.8159999999999998</v>
      </c>
    </row>
    <row r="18" spans="1:33" x14ac:dyDescent="0.35">
      <c r="A18">
        <v>17</v>
      </c>
      <c r="B18" t="s">
        <v>128</v>
      </c>
      <c r="C18" s="1">
        <v>41954</v>
      </c>
      <c r="D18" t="b">
        <v>1</v>
      </c>
      <c r="E18">
        <v>2014</v>
      </c>
      <c r="F18">
        <v>11</v>
      </c>
      <c r="G18">
        <v>11</v>
      </c>
      <c r="H18" s="1">
        <v>41954</v>
      </c>
      <c r="I18" t="b">
        <v>1</v>
      </c>
      <c r="J18" t="s">
        <v>129</v>
      </c>
      <c r="K18" t="b">
        <v>0</v>
      </c>
      <c r="L18">
        <v>2014</v>
      </c>
      <c r="M18">
        <v>11</v>
      </c>
      <c r="N18">
        <v>18</v>
      </c>
      <c r="O18" s="1">
        <v>41961</v>
      </c>
      <c r="P18" t="b">
        <v>1</v>
      </c>
      <c r="Q18" t="s">
        <v>63</v>
      </c>
      <c r="R18" t="s">
        <v>130</v>
      </c>
      <c r="S18" t="s">
        <v>131</v>
      </c>
      <c r="T18" t="s">
        <v>37</v>
      </c>
      <c r="U18" t="s">
        <v>38</v>
      </c>
      <c r="V18" t="s">
        <v>132</v>
      </c>
      <c r="W18" t="s">
        <v>133</v>
      </c>
      <c r="X18">
        <v>53711</v>
      </c>
      <c r="Y18" t="s">
        <v>123</v>
      </c>
      <c r="Z18" t="s">
        <v>134</v>
      </c>
      <c r="AA18" t="s">
        <v>58</v>
      </c>
      <c r="AB18" t="s">
        <v>72</v>
      </c>
      <c r="AC18" t="s">
        <v>135</v>
      </c>
      <c r="AD18">
        <v>665.88</v>
      </c>
      <c r="AE18">
        <v>6</v>
      </c>
      <c r="AF18">
        <v>0</v>
      </c>
      <c r="AG18">
        <v>13.317600000000001</v>
      </c>
    </row>
    <row r="19" spans="1:33" x14ac:dyDescent="0.35">
      <c r="A19">
        <v>18</v>
      </c>
      <c r="B19" t="s">
        <v>136</v>
      </c>
      <c r="C19" t="s">
        <v>137</v>
      </c>
      <c r="D19" t="b">
        <v>0</v>
      </c>
      <c r="E19">
        <v>2014</v>
      </c>
      <c r="F19">
        <v>5</v>
      </c>
      <c r="G19">
        <v>13</v>
      </c>
      <c r="H19" s="1">
        <v>41772</v>
      </c>
      <c r="I19" t="b">
        <v>1</v>
      </c>
      <c r="J19" t="s">
        <v>138</v>
      </c>
      <c r="K19" t="b">
        <v>0</v>
      </c>
      <c r="L19">
        <v>2014</v>
      </c>
      <c r="M19">
        <v>5</v>
      </c>
      <c r="N19">
        <v>15</v>
      </c>
      <c r="O19" s="1">
        <v>41774</v>
      </c>
      <c r="P19" t="b">
        <v>1</v>
      </c>
      <c r="Q19" t="s">
        <v>34</v>
      </c>
      <c r="R19" t="s">
        <v>139</v>
      </c>
      <c r="S19" t="s">
        <v>140</v>
      </c>
      <c r="T19" t="s">
        <v>37</v>
      </c>
      <c r="U19" t="s">
        <v>38</v>
      </c>
      <c r="V19" t="s">
        <v>141</v>
      </c>
      <c r="W19" t="s">
        <v>142</v>
      </c>
      <c r="X19">
        <v>84084</v>
      </c>
      <c r="Y19" t="s">
        <v>56</v>
      </c>
      <c r="Z19" t="s">
        <v>143</v>
      </c>
      <c r="AA19" t="s">
        <v>58</v>
      </c>
      <c r="AB19" t="s">
        <v>72</v>
      </c>
      <c r="AC19" t="s">
        <v>144</v>
      </c>
      <c r="AD19">
        <v>55.5</v>
      </c>
      <c r="AE19">
        <v>2</v>
      </c>
      <c r="AF19">
        <v>0</v>
      </c>
      <c r="AG19">
        <v>9.99</v>
      </c>
    </row>
    <row r="20" spans="1:33" x14ac:dyDescent="0.35">
      <c r="A20">
        <v>19</v>
      </c>
      <c r="B20" t="s">
        <v>145</v>
      </c>
      <c r="C20" t="s">
        <v>146</v>
      </c>
      <c r="D20" t="b">
        <v>0</v>
      </c>
      <c r="E20">
        <v>2014</v>
      </c>
      <c r="F20">
        <v>8</v>
      </c>
      <c r="G20">
        <v>27</v>
      </c>
      <c r="H20" s="1">
        <v>41878</v>
      </c>
      <c r="I20" t="b">
        <v>1</v>
      </c>
      <c r="J20" s="1">
        <v>41648</v>
      </c>
      <c r="K20" t="b">
        <v>1</v>
      </c>
      <c r="L20">
        <v>2014</v>
      </c>
      <c r="M20">
        <v>1</v>
      </c>
      <c r="N20">
        <v>9</v>
      </c>
      <c r="O20" s="1">
        <v>41648</v>
      </c>
      <c r="P20" t="b">
        <v>1</v>
      </c>
      <c r="Q20" t="s">
        <v>34</v>
      </c>
      <c r="R20" t="s">
        <v>147</v>
      </c>
      <c r="S20" t="s">
        <v>148</v>
      </c>
      <c r="T20" t="s">
        <v>37</v>
      </c>
      <c r="U20" t="s">
        <v>38</v>
      </c>
      <c r="V20" t="s">
        <v>149</v>
      </c>
      <c r="W20" t="s">
        <v>55</v>
      </c>
      <c r="X20">
        <v>94109</v>
      </c>
      <c r="Y20" t="s">
        <v>56</v>
      </c>
      <c r="Z20" t="s">
        <v>150</v>
      </c>
      <c r="AA20" t="s">
        <v>58</v>
      </c>
      <c r="AB20" t="s">
        <v>82</v>
      </c>
      <c r="AC20" t="s">
        <v>151</v>
      </c>
      <c r="AD20">
        <v>8.56</v>
      </c>
      <c r="AE20">
        <v>2</v>
      </c>
      <c r="AF20">
        <v>0</v>
      </c>
      <c r="AG20">
        <v>2.4824000000000002</v>
      </c>
    </row>
    <row r="21" spans="1:33" x14ac:dyDescent="0.35">
      <c r="A21">
        <v>20</v>
      </c>
      <c r="B21" t="s">
        <v>145</v>
      </c>
      <c r="C21" t="s">
        <v>146</v>
      </c>
      <c r="D21" t="b">
        <v>0</v>
      </c>
      <c r="E21">
        <v>2014</v>
      </c>
      <c r="F21">
        <v>8</v>
      </c>
      <c r="G21">
        <v>27</v>
      </c>
      <c r="H21" s="1">
        <v>41878</v>
      </c>
      <c r="I21" t="b">
        <v>1</v>
      </c>
      <c r="J21" s="1">
        <v>41648</v>
      </c>
      <c r="K21" t="b">
        <v>1</v>
      </c>
      <c r="L21">
        <v>2014</v>
      </c>
      <c r="M21">
        <v>1</v>
      </c>
      <c r="N21">
        <v>9</v>
      </c>
      <c r="O21" s="1">
        <v>41648</v>
      </c>
      <c r="P21" t="b">
        <v>1</v>
      </c>
      <c r="Q21" t="s">
        <v>34</v>
      </c>
      <c r="R21" t="s">
        <v>147</v>
      </c>
      <c r="S21" t="s">
        <v>148</v>
      </c>
      <c r="T21" t="s">
        <v>37</v>
      </c>
      <c r="U21" t="s">
        <v>38</v>
      </c>
      <c r="V21" t="s">
        <v>149</v>
      </c>
      <c r="W21" t="s">
        <v>55</v>
      </c>
      <c r="X21">
        <v>94109</v>
      </c>
      <c r="Y21" t="s">
        <v>56</v>
      </c>
      <c r="Z21" t="s">
        <v>152</v>
      </c>
      <c r="AA21" t="s">
        <v>85</v>
      </c>
      <c r="AB21" t="s">
        <v>86</v>
      </c>
      <c r="AC21" t="s">
        <v>153</v>
      </c>
      <c r="AD21">
        <v>213.48</v>
      </c>
      <c r="AE21">
        <v>3</v>
      </c>
      <c r="AF21">
        <v>0.2</v>
      </c>
      <c r="AG21">
        <v>16.010999999999999</v>
      </c>
    </row>
    <row r="22" spans="1:33" x14ac:dyDescent="0.35">
      <c r="A22">
        <v>21</v>
      </c>
      <c r="B22" t="s">
        <v>145</v>
      </c>
      <c r="C22" t="s">
        <v>146</v>
      </c>
      <c r="D22" t="b">
        <v>0</v>
      </c>
      <c r="E22">
        <v>2014</v>
      </c>
      <c r="F22">
        <v>8</v>
      </c>
      <c r="G22">
        <v>27</v>
      </c>
      <c r="H22" s="1">
        <v>41878</v>
      </c>
      <c r="I22" t="b">
        <v>1</v>
      </c>
      <c r="J22" s="1">
        <v>41648</v>
      </c>
      <c r="K22" t="b">
        <v>1</v>
      </c>
      <c r="L22">
        <v>2014</v>
      </c>
      <c r="M22">
        <v>1</v>
      </c>
      <c r="N22">
        <v>9</v>
      </c>
      <c r="O22" s="1">
        <v>41648</v>
      </c>
      <c r="P22" t="b">
        <v>1</v>
      </c>
      <c r="Q22" t="s">
        <v>34</v>
      </c>
      <c r="R22" t="s">
        <v>147</v>
      </c>
      <c r="S22" t="s">
        <v>148</v>
      </c>
      <c r="T22" t="s">
        <v>37</v>
      </c>
      <c r="U22" t="s">
        <v>38</v>
      </c>
      <c r="V22" t="s">
        <v>149</v>
      </c>
      <c r="W22" t="s">
        <v>55</v>
      </c>
      <c r="X22">
        <v>94109</v>
      </c>
      <c r="Y22" t="s">
        <v>56</v>
      </c>
      <c r="Z22" t="s">
        <v>154</v>
      </c>
      <c r="AA22" t="s">
        <v>58</v>
      </c>
      <c r="AB22" t="s">
        <v>89</v>
      </c>
      <c r="AC22" t="s">
        <v>155</v>
      </c>
      <c r="AD22">
        <v>22.72</v>
      </c>
      <c r="AE22">
        <v>4</v>
      </c>
      <c r="AF22">
        <v>0.2</v>
      </c>
      <c r="AG22">
        <v>7.3840000000000003</v>
      </c>
    </row>
    <row r="23" spans="1:33" x14ac:dyDescent="0.35">
      <c r="A23">
        <v>22</v>
      </c>
      <c r="B23" t="s">
        <v>156</v>
      </c>
      <c r="C23" s="1">
        <v>42625</v>
      </c>
      <c r="D23" t="b">
        <v>1</v>
      </c>
      <c r="E23">
        <v>2016</v>
      </c>
      <c r="F23">
        <v>9</v>
      </c>
      <c r="G23">
        <v>12</v>
      </c>
      <c r="H23" s="1">
        <v>42625</v>
      </c>
      <c r="I23" t="b">
        <v>1</v>
      </c>
      <c r="J23" t="s">
        <v>157</v>
      </c>
      <c r="K23" t="b">
        <v>0</v>
      </c>
      <c r="L23">
        <v>2016</v>
      </c>
      <c r="M23">
        <v>12</v>
      </c>
      <c r="N23">
        <v>13</v>
      </c>
      <c r="O23" s="1">
        <v>42717</v>
      </c>
      <c r="P23" t="b">
        <v>1</v>
      </c>
      <c r="Q23" t="s">
        <v>63</v>
      </c>
      <c r="R23" t="s">
        <v>158</v>
      </c>
      <c r="S23" t="s">
        <v>159</v>
      </c>
      <c r="T23" t="s">
        <v>53</v>
      </c>
      <c r="U23" t="s">
        <v>38</v>
      </c>
      <c r="V23" t="s">
        <v>160</v>
      </c>
      <c r="W23" t="s">
        <v>161</v>
      </c>
      <c r="X23">
        <v>68025</v>
      </c>
      <c r="Y23" t="s">
        <v>123</v>
      </c>
      <c r="Z23" t="s">
        <v>162</v>
      </c>
      <c r="AA23" t="s">
        <v>58</v>
      </c>
      <c r="AB23" t="s">
        <v>82</v>
      </c>
      <c r="AC23" t="s">
        <v>163</v>
      </c>
      <c r="AD23">
        <v>19.46</v>
      </c>
      <c r="AE23">
        <v>7</v>
      </c>
      <c r="AF23">
        <v>0</v>
      </c>
      <c r="AG23">
        <v>5.0595999999999997</v>
      </c>
    </row>
    <row r="24" spans="1:33" x14ac:dyDescent="0.35">
      <c r="A24">
        <v>23</v>
      </c>
      <c r="B24" t="s">
        <v>156</v>
      </c>
      <c r="C24" s="1">
        <v>42625</v>
      </c>
      <c r="D24" t="b">
        <v>1</v>
      </c>
      <c r="E24">
        <v>2016</v>
      </c>
      <c r="F24">
        <v>9</v>
      </c>
      <c r="G24">
        <v>12</v>
      </c>
      <c r="H24" s="1">
        <v>42625</v>
      </c>
      <c r="I24" t="b">
        <v>1</v>
      </c>
      <c r="J24" t="s">
        <v>157</v>
      </c>
      <c r="K24" t="b">
        <v>0</v>
      </c>
      <c r="L24">
        <v>2016</v>
      </c>
      <c r="M24">
        <v>12</v>
      </c>
      <c r="N24">
        <v>13</v>
      </c>
      <c r="O24" s="1">
        <v>42717</v>
      </c>
      <c r="P24" t="b">
        <v>1</v>
      </c>
      <c r="Q24" t="s">
        <v>63</v>
      </c>
      <c r="R24" t="s">
        <v>158</v>
      </c>
      <c r="S24" t="s">
        <v>159</v>
      </c>
      <c r="T24" t="s">
        <v>53</v>
      </c>
      <c r="U24" t="s">
        <v>38</v>
      </c>
      <c r="V24" t="s">
        <v>160</v>
      </c>
      <c r="W24" t="s">
        <v>161</v>
      </c>
      <c r="X24">
        <v>68025</v>
      </c>
      <c r="Y24" t="s">
        <v>123</v>
      </c>
      <c r="Z24" t="s">
        <v>164</v>
      </c>
      <c r="AA24" t="s">
        <v>58</v>
      </c>
      <c r="AB24" t="s">
        <v>92</v>
      </c>
      <c r="AC24" t="s">
        <v>165</v>
      </c>
      <c r="AD24">
        <v>60.34</v>
      </c>
      <c r="AE24">
        <v>7</v>
      </c>
      <c r="AF24">
        <v>0</v>
      </c>
      <c r="AG24">
        <v>15.6884</v>
      </c>
    </row>
    <row r="25" spans="1:33" x14ac:dyDescent="0.35">
      <c r="A25">
        <v>24</v>
      </c>
      <c r="B25" t="s">
        <v>166</v>
      </c>
      <c r="C25" t="s">
        <v>167</v>
      </c>
      <c r="D25" t="b">
        <v>0</v>
      </c>
      <c r="E25">
        <v>2017</v>
      </c>
      <c r="F25">
        <v>7</v>
      </c>
      <c r="G25">
        <v>16</v>
      </c>
      <c r="H25" s="1">
        <v>42932</v>
      </c>
      <c r="I25" t="b">
        <v>1</v>
      </c>
      <c r="J25" t="s">
        <v>168</v>
      </c>
      <c r="K25" t="b">
        <v>0</v>
      </c>
      <c r="L25">
        <v>2017</v>
      </c>
      <c r="M25">
        <v>7</v>
      </c>
      <c r="N25">
        <v>18</v>
      </c>
      <c r="O25" s="1">
        <v>42934</v>
      </c>
      <c r="P25" t="b">
        <v>1</v>
      </c>
      <c r="Q25" t="s">
        <v>34</v>
      </c>
      <c r="R25" t="s">
        <v>169</v>
      </c>
      <c r="S25" t="s">
        <v>170</v>
      </c>
      <c r="T25" t="s">
        <v>37</v>
      </c>
      <c r="U25" t="s">
        <v>38</v>
      </c>
      <c r="V25" t="s">
        <v>171</v>
      </c>
      <c r="W25" t="s">
        <v>172</v>
      </c>
      <c r="X25">
        <v>19140</v>
      </c>
      <c r="Y25" t="s">
        <v>173</v>
      </c>
      <c r="Z25" t="s">
        <v>174</v>
      </c>
      <c r="AA25" t="s">
        <v>43</v>
      </c>
      <c r="AB25" t="s">
        <v>47</v>
      </c>
      <c r="AC25" t="s">
        <v>175</v>
      </c>
      <c r="AD25">
        <v>71.372</v>
      </c>
      <c r="AE25">
        <v>2</v>
      </c>
      <c r="AF25">
        <v>0.3</v>
      </c>
      <c r="AG25">
        <v>-1.0196000000000001</v>
      </c>
    </row>
    <row r="26" spans="1:33" x14ac:dyDescent="0.35">
      <c r="A26">
        <v>25</v>
      </c>
      <c r="B26" t="s">
        <v>176</v>
      </c>
      <c r="C26" t="s">
        <v>177</v>
      </c>
      <c r="D26" t="b">
        <v>0</v>
      </c>
      <c r="E26">
        <v>2015</v>
      </c>
      <c r="F26">
        <v>9</v>
      </c>
      <c r="G26">
        <v>25</v>
      </c>
      <c r="H26" s="1">
        <v>42272</v>
      </c>
      <c r="I26" t="b">
        <v>1</v>
      </c>
      <c r="J26" t="s">
        <v>178</v>
      </c>
      <c r="K26" t="b">
        <v>0</v>
      </c>
      <c r="L26">
        <v>2015</v>
      </c>
      <c r="M26">
        <v>9</v>
      </c>
      <c r="N26">
        <v>30</v>
      </c>
      <c r="O26" s="1">
        <v>42277</v>
      </c>
      <c r="P26" t="b">
        <v>1</v>
      </c>
      <c r="Q26" t="s">
        <v>63</v>
      </c>
      <c r="R26" t="s">
        <v>179</v>
      </c>
      <c r="S26" t="s">
        <v>180</v>
      </c>
      <c r="T26" t="s">
        <v>37</v>
      </c>
      <c r="U26" t="s">
        <v>38</v>
      </c>
      <c r="V26" t="s">
        <v>181</v>
      </c>
      <c r="W26" t="s">
        <v>142</v>
      </c>
      <c r="X26">
        <v>84057</v>
      </c>
      <c r="Y26" t="s">
        <v>56</v>
      </c>
      <c r="Z26" t="s">
        <v>68</v>
      </c>
      <c r="AA26" t="s">
        <v>43</v>
      </c>
      <c r="AB26" t="s">
        <v>69</v>
      </c>
      <c r="AC26" t="s">
        <v>70</v>
      </c>
      <c r="AD26">
        <v>1044.6300000000001</v>
      </c>
      <c r="AE26">
        <v>3</v>
      </c>
      <c r="AF26">
        <v>0</v>
      </c>
      <c r="AG26">
        <v>240.26490000000001</v>
      </c>
    </row>
    <row r="27" spans="1:33" x14ac:dyDescent="0.35">
      <c r="A27">
        <v>26</v>
      </c>
      <c r="B27" t="s">
        <v>182</v>
      </c>
      <c r="C27" t="s">
        <v>183</v>
      </c>
      <c r="D27" t="b">
        <v>0</v>
      </c>
      <c r="E27">
        <v>2016</v>
      </c>
      <c r="F27">
        <v>1</v>
      </c>
      <c r="G27">
        <v>16</v>
      </c>
      <c r="H27" s="1">
        <v>42385</v>
      </c>
      <c r="I27" t="b">
        <v>1</v>
      </c>
      <c r="J27" t="s">
        <v>184</v>
      </c>
      <c r="K27" t="b">
        <v>0</v>
      </c>
      <c r="L27">
        <v>2016</v>
      </c>
      <c r="M27">
        <v>1</v>
      </c>
      <c r="N27">
        <v>20</v>
      </c>
      <c r="O27" s="1">
        <v>42389</v>
      </c>
      <c r="P27" t="b">
        <v>1</v>
      </c>
      <c r="Q27" t="s">
        <v>34</v>
      </c>
      <c r="R27" t="s">
        <v>185</v>
      </c>
      <c r="S27" t="s">
        <v>186</v>
      </c>
      <c r="T27" t="s">
        <v>37</v>
      </c>
      <c r="U27" t="s">
        <v>38</v>
      </c>
      <c r="V27" t="s">
        <v>54</v>
      </c>
      <c r="W27" t="s">
        <v>55</v>
      </c>
      <c r="X27">
        <v>90049</v>
      </c>
      <c r="Y27" t="s">
        <v>56</v>
      </c>
      <c r="Z27" t="s">
        <v>187</v>
      </c>
      <c r="AA27" t="s">
        <v>58</v>
      </c>
      <c r="AB27" t="s">
        <v>89</v>
      </c>
      <c r="AC27" t="s">
        <v>188</v>
      </c>
      <c r="AD27">
        <v>11.648</v>
      </c>
      <c r="AE27">
        <v>2</v>
      </c>
      <c r="AF27">
        <v>0.2</v>
      </c>
      <c r="AG27">
        <v>4.2224000000000004</v>
      </c>
    </row>
    <row r="28" spans="1:33" x14ac:dyDescent="0.35">
      <c r="A28">
        <v>27</v>
      </c>
      <c r="B28" t="s">
        <v>182</v>
      </c>
      <c r="C28" t="s">
        <v>183</v>
      </c>
      <c r="D28" t="b">
        <v>0</v>
      </c>
      <c r="E28">
        <v>2016</v>
      </c>
      <c r="F28">
        <v>1</v>
      </c>
      <c r="G28">
        <v>16</v>
      </c>
      <c r="H28" s="1">
        <v>42385</v>
      </c>
      <c r="I28" t="b">
        <v>1</v>
      </c>
      <c r="J28" t="s">
        <v>184</v>
      </c>
      <c r="K28" t="b">
        <v>0</v>
      </c>
      <c r="L28">
        <v>2016</v>
      </c>
      <c r="M28">
        <v>1</v>
      </c>
      <c r="N28">
        <v>20</v>
      </c>
      <c r="O28" s="1">
        <v>42389</v>
      </c>
      <c r="P28" t="b">
        <v>1</v>
      </c>
      <c r="Q28" t="s">
        <v>34</v>
      </c>
      <c r="R28" t="s">
        <v>185</v>
      </c>
      <c r="S28" t="s">
        <v>186</v>
      </c>
      <c r="T28" t="s">
        <v>37</v>
      </c>
      <c r="U28" t="s">
        <v>38</v>
      </c>
      <c r="V28" t="s">
        <v>54</v>
      </c>
      <c r="W28" t="s">
        <v>55</v>
      </c>
      <c r="X28">
        <v>90049</v>
      </c>
      <c r="Y28" t="s">
        <v>56</v>
      </c>
      <c r="Z28" t="s">
        <v>189</v>
      </c>
      <c r="AA28" t="s">
        <v>85</v>
      </c>
      <c r="AB28" t="s">
        <v>190</v>
      </c>
      <c r="AC28" t="s">
        <v>191</v>
      </c>
      <c r="AD28">
        <v>90.57</v>
      </c>
      <c r="AE28">
        <v>3</v>
      </c>
      <c r="AF28">
        <v>0</v>
      </c>
      <c r="AG28">
        <v>11.774100000000001</v>
      </c>
    </row>
    <row r="29" spans="1:33" x14ac:dyDescent="0.35">
      <c r="A29">
        <v>28</v>
      </c>
      <c r="B29" t="s">
        <v>192</v>
      </c>
      <c r="C29" t="s">
        <v>193</v>
      </c>
      <c r="D29" t="b">
        <v>0</v>
      </c>
      <c r="E29">
        <v>2015</v>
      </c>
      <c r="F29">
        <v>9</v>
      </c>
      <c r="G29">
        <v>17</v>
      </c>
      <c r="H29" s="1">
        <v>42264</v>
      </c>
      <c r="I29" t="b">
        <v>1</v>
      </c>
      <c r="J29" t="s">
        <v>194</v>
      </c>
      <c r="K29" t="b">
        <v>0</v>
      </c>
      <c r="L29">
        <v>2015</v>
      </c>
      <c r="M29">
        <v>9</v>
      </c>
      <c r="N29">
        <v>21</v>
      </c>
      <c r="O29" s="1">
        <v>42268</v>
      </c>
      <c r="P29" t="b">
        <v>1</v>
      </c>
      <c r="Q29" t="s">
        <v>63</v>
      </c>
      <c r="R29" t="s">
        <v>195</v>
      </c>
      <c r="S29" t="s">
        <v>196</v>
      </c>
      <c r="T29" t="s">
        <v>37</v>
      </c>
      <c r="U29" t="s">
        <v>38</v>
      </c>
      <c r="V29" t="s">
        <v>171</v>
      </c>
      <c r="W29" t="s">
        <v>172</v>
      </c>
      <c r="X29">
        <v>19140</v>
      </c>
      <c r="Y29" t="s">
        <v>173</v>
      </c>
      <c r="Z29" t="s">
        <v>197</v>
      </c>
      <c r="AA29" t="s">
        <v>43</v>
      </c>
      <c r="AB29" t="s">
        <v>44</v>
      </c>
      <c r="AC29" t="s">
        <v>198</v>
      </c>
      <c r="AD29">
        <v>3083.43</v>
      </c>
      <c r="AE29">
        <v>7</v>
      </c>
      <c r="AF29">
        <v>0.5</v>
      </c>
      <c r="AG29">
        <v>-1665.0522000000001</v>
      </c>
    </row>
    <row r="30" spans="1:33" x14ac:dyDescent="0.35">
      <c r="A30">
        <v>29</v>
      </c>
      <c r="B30" t="s">
        <v>192</v>
      </c>
      <c r="C30" t="s">
        <v>193</v>
      </c>
      <c r="D30" t="b">
        <v>0</v>
      </c>
      <c r="E30">
        <v>2015</v>
      </c>
      <c r="F30">
        <v>9</v>
      </c>
      <c r="G30">
        <v>17</v>
      </c>
      <c r="H30" s="1">
        <v>42264</v>
      </c>
      <c r="I30" t="b">
        <v>1</v>
      </c>
      <c r="J30" t="s">
        <v>194</v>
      </c>
      <c r="K30" t="b">
        <v>0</v>
      </c>
      <c r="L30">
        <v>2015</v>
      </c>
      <c r="M30">
        <v>9</v>
      </c>
      <c r="N30">
        <v>21</v>
      </c>
      <c r="O30" s="1">
        <v>42268</v>
      </c>
      <c r="P30" t="b">
        <v>1</v>
      </c>
      <c r="Q30" t="s">
        <v>63</v>
      </c>
      <c r="R30" t="s">
        <v>195</v>
      </c>
      <c r="S30" t="s">
        <v>196</v>
      </c>
      <c r="T30" t="s">
        <v>37</v>
      </c>
      <c r="U30" t="s">
        <v>38</v>
      </c>
      <c r="V30" t="s">
        <v>171</v>
      </c>
      <c r="W30" t="s">
        <v>172</v>
      </c>
      <c r="X30">
        <v>19140</v>
      </c>
      <c r="Y30" t="s">
        <v>173</v>
      </c>
      <c r="Z30" t="s">
        <v>199</v>
      </c>
      <c r="AA30" t="s">
        <v>58</v>
      </c>
      <c r="AB30" t="s">
        <v>89</v>
      </c>
      <c r="AC30" t="s">
        <v>200</v>
      </c>
      <c r="AD30">
        <v>9.6180000000000003</v>
      </c>
      <c r="AE30">
        <v>2</v>
      </c>
      <c r="AF30">
        <v>0.7</v>
      </c>
      <c r="AG30">
        <v>-7.0532000000000004</v>
      </c>
    </row>
    <row r="31" spans="1:33" x14ac:dyDescent="0.35">
      <c r="A31">
        <v>30</v>
      </c>
      <c r="B31" t="s">
        <v>192</v>
      </c>
      <c r="C31" t="s">
        <v>193</v>
      </c>
      <c r="D31" t="b">
        <v>0</v>
      </c>
      <c r="E31">
        <v>2015</v>
      </c>
      <c r="F31">
        <v>9</v>
      </c>
      <c r="G31">
        <v>17</v>
      </c>
      <c r="H31" s="1">
        <v>42264</v>
      </c>
      <c r="I31" t="b">
        <v>1</v>
      </c>
      <c r="J31" t="s">
        <v>194</v>
      </c>
      <c r="K31" t="b">
        <v>0</v>
      </c>
      <c r="L31">
        <v>2015</v>
      </c>
      <c r="M31">
        <v>9</v>
      </c>
      <c r="N31">
        <v>21</v>
      </c>
      <c r="O31" s="1">
        <v>42268</v>
      </c>
      <c r="P31" t="b">
        <v>1</v>
      </c>
      <c r="Q31" t="s">
        <v>63</v>
      </c>
      <c r="R31" t="s">
        <v>195</v>
      </c>
      <c r="S31" t="s">
        <v>196</v>
      </c>
      <c r="T31" t="s">
        <v>37</v>
      </c>
      <c r="U31" t="s">
        <v>38</v>
      </c>
      <c r="V31" t="s">
        <v>171</v>
      </c>
      <c r="W31" t="s">
        <v>172</v>
      </c>
      <c r="X31">
        <v>19140</v>
      </c>
      <c r="Y31" t="s">
        <v>173</v>
      </c>
      <c r="Z31" t="s">
        <v>201</v>
      </c>
      <c r="AA31" t="s">
        <v>43</v>
      </c>
      <c r="AB31" t="s">
        <v>79</v>
      </c>
      <c r="AC31" t="s">
        <v>202</v>
      </c>
      <c r="AD31">
        <v>124.2</v>
      </c>
      <c r="AE31">
        <v>3</v>
      </c>
      <c r="AF31">
        <v>0.2</v>
      </c>
      <c r="AG31">
        <v>15.525</v>
      </c>
    </row>
    <row r="32" spans="1:33" x14ac:dyDescent="0.35">
      <c r="A32">
        <v>31</v>
      </c>
      <c r="B32" t="s">
        <v>192</v>
      </c>
      <c r="C32" t="s">
        <v>193</v>
      </c>
      <c r="D32" t="b">
        <v>0</v>
      </c>
      <c r="E32">
        <v>2015</v>
      </c>
      <c r="F32">
        <v>9</v>
      </c>
      <c r="G32">
        <v>17</v>
      </c>
      <c r="H32" s="1">
        <v>42264</v>
      </c>
      <c r="I32" t="b">
        <v>1</v>
      </c>
      <c r="J32" t="s">
        <v>194</v>
      </c>
      <c r="K32" t="b">
        <v>0</v>
      </c>
      <c r="L32">
        <v>2015</v>
      </c>
      <c r="M32">
        <v>9</v>
      </c>
      <c r="N32">
        <v>21</v>
      </c>
      <c r="O32" s="1">
        <v>42268</v>
      </c>
      <c r="P32" t="b">
        <v>1</v>
      </c>
      <c r="Q32" t="s">
        <v>63</v>
      </c>
      <c r="R32" t="s">
        <v>195</v>
      </c>
      <c r="S32" t="s">
        <v>196</v>
      </c>
      <c r="T32" t="s">
        <v>37</v>
      </c>
      <c r="U32" t="s">
        <v>38</v>
      </c>
      <c r="V32" t="s">
        <v>171</v>
      </c>
      <c r="W32" t="s">
        <v>172</v>
      </c>
      <c r="X32">
        <v>19140</v>
      </c>
      <c r="Y32" t="s">
        <v>173</v>
      </c>
      <c r="Z32" t="s">
        <v>203</v>
      </c>
      <c r="AA32" t="s">
        <v>58</v>
      </c>
      <c r="AB32" t="s">
        <v>204</v>
      </c>
      <c r="AC32" t="s">
        <v>205</v>
      </c>
      <c r="AD32">
        <v>3.2639999999999998</v>
      </c>
      <c r="AE32">
        <v>2</v>
      </c>
      <c r="AF32">
        <v>0.2</v>
      </c>
      <c r="AG32">
        <v>1.1015999999999999</v>
      </c>
    </row>
    <row r="33" spans="1:33" x14ac:dyDescent="0.35">
      <c r="A33">
        <v>32</v>
      </c>
      <c r="B33" t="s">
        <v>192</v>
      </c>
      <c r="C33" t="s">
        <v>193</v>
      </c>
      <c r="D33" t="b">
        <v>0</v>
      </c>
      <c r="E33">
        <v>2015</v>
      </c>
      <c r="F33">
        <v>9</v>
      </c>
      <c r="G33">
        <v>17</v>
      </c>
      <c r="H33" s="1">
        <v>42264</v>
      </c>
      <c r="I33" t="b">
        <v>1</v>
      </c>
      <c r="J33" t="s">
        <v>194</v>
      </c>
      <c r="K33" t="b">
        <v>0</v>
      </c>
      <c r="L33">
        <v>2015</v>
      </c>
      <c r="M33">
        <v>9</v>
      </c>
      <c r="N33">
        <v>21</v>
      </c>
      <c r="O33" s="1">
        <v>42268</v>
      </c>
      <c r="P33" t="b">
        <v>1</v>
      </c>
      <c r="Q33" t="s">
        <v>63</v>
      </c>
      <c r="R33" t="s">
        <v>195</v>
      </c>
      <c r="S33" t="s">
        <v>196</v>
      </c>
      <c r="T33" t="s">
        <v>37</v>
      </c>
      <c r="U33" t="s">
        <v>38</v>
      </c>
      <c r="V33" t="s">
        <v>171</v>
      </c>
      <c r="W33" t="s">
        <v>172</v>
      </c>
      <c r="X33">
        <v>19140</v>
      </c>
      <c r="Y33" t="s">
        <v>173</v>
      </c>
      <c r="Z33" t="s">
        <v>206</v>
      </c>
      <c r="AA33" t="s">
        <v>58</v>
      </c>
      <c r="AB33" t="s">
        <v>82</v>
      </c>
      <c r="AC33" t="s">
        <v>207</v>
      </c>
      <c r="AD33">
        <v>86.304000000000002</v>
      </c>
      <c r="AE33">
        <v>6</v>
      </c>
      <c r="AF33">
        <v>0.2</v>
      </c>
      <c r="AG33">
        <v>9.7091999999999992</v>
      </c>
    </row>
    <row r="34" spans="1:33" x14ac:dyDescent="0.35">
      <c r="A34">
        <v>33</v>
      </c>
      <c r="B34" t="s">
        <v>192</v>
      </c>
      <c r="C34" t="s">
        <v>193</v>
      </c>
      <c r="D34" t="b">
        <v>0</v>
      </c>
      <c r="E34">
        <v>2015</v>
      </c>
      <c r="F34">
        <v>9</v>
      </c>
      <c r="G34">
        <v>17</v>
      </c>
      <c r="H34" s="1">
        <v>42264</v>
      </c>
      <c r="I34" t="b">
        <v>1</v>
      </c>
      <c r="J34" t="s">
        <v>194</v>
      </c>
      <c r="K34" t="b">
        <v>0</v>
      </c>
      <c r="L34">
        <v>2015</v>
      </c>
      <c r="M34">
        <v>9</v>
      </c>
      <c r="N34">
        <v>21</v>
      </c>
      <c r="O34" s="1">
        <v>42268</v>
      </c>
      <c r="P34" t="b">
        <v>1</v>
      </c>
      <c r="Q34" t="s">
        <v>63</v>
      </c>
      <c r="R34" t="s">
        <v>195</v>
      </c>
      <c r="S34" t="s">
        <v>196</v>
      </c>
      <c r="T34" t="s">
        <v>37</v>
      </c>
      <c r="U34" t="s">
        <v>38</v>
      </c>
      <c r="V34" t="s">
        <v>171</v>
      </c>
      <c r="W34" t="s">
        <v>172</v>
      </c>
      <c r="X34">
        <v>19140</v>
      </c>
      <c r="Y34" t="s">
        <v>173</v>
      </c>
      <c r="Z34" t="s">
        <v>208</v>
      </c>
      <c r="AA34" t="s">
        <v>58</v>
      </c>
      <c r="AB34" t="s">
        <v>89</v>
      </c>
      <c r="AC34" t="s">
        <v>209</v>
      </c>
      <c r="AD34">
        <v>6.8579999999999997</v>
      </c>
      <c r="AE34">
        <v>6</v>
      </c>
      <c r="AF34">
        <v>0.7</v>
      </c>
      <c r="AG34">
        <v>-5.7149999999999999</v>
      </c>
    </row>
    <row r="35" spans="1:33" x14ac:dyDescent="0.35">
      <c r="A35">
        <v>34</v>
      </c>
      <c r="B35" t="s">
        <v>192</v>
      </c>
      <c r="C35" t="s">
        <v>193</v>
      </c>
      <c r="D35" t="b">
        <v>0</v>
      </c>
      <c r="E35">
        <v>2015</v>
      </c>
      <c r="F35">
        <v>9</v>
      </c>
      <c r="G35">
        <v>17</v>
      </c>
      <c r="H35" s="1">
        <v>42264</v>
      </c>
      <c r="I35" t="b">
        <v>1</v>
      </c>
      <c r="J35" t="s">
        <v>194</v>
      </c>
      <c r="K35" t="b">
        <v>0</v>
      </c>
      <c r="L35">
        <v>2015</v>
      </c>
      <c r="M35">
        <v>9</v>
      </c>
      <c r="N35">
        <v>21</v>
      </c>
      <c r="O35" s="1">
        <v>42268</v>
      </c>
      <c r="P35" t="b">
        <v>1</v>
      </c>
      <c r="Q35" t="s">
        <v>63</v>
      </c>
      <c r="R35" t="s">
        <v>195</v>
      </c>
      <c r="S35" t="s">
        <v>196</v>
      </c>
      <c r="T35" t="s">
        <v>37</v>
      </c>
      <c r="U35" t="s">
        <v>38</v>
      </c>
      <c r="V35" t="s">
        <v>171</v>
      </c>
      <c r="W35" t="s">
        <v>172</v>
      </c>
      <c r="X35">
        <v>19140</v>
      </c>
      <c r="Y35" t="s">
        <v>173</v>
      </c>
      <c r="Z35" t="s">
        <v>210</v>
      </c>
      <c r="AA35" t="s">
        <v>58</v>
      </c>
      <c r="AB35" t="s">
        <v>82</v>
      </c>
      <c r="AC35" t="s">
        <v>211</v>
      </c>
      <c r="AD35">
        <v>15.76</v>
      </c>
      <c r="AE35">
        <v>2</v>
      </c>
      <c r="AF35">
        <v>0.2</v>
      </c>
      <c r="AG35">
        <v>3.5459999999999998</v>
      </c>
    </row>
    <row r="36" spans="1:33" x14ac:dyDescent="0.35">
      <c r="A36">
        <v>35</v>
      </c>
      <c r="B36" t="s">
        <v>212</v>
      </c>
      <c r="C36" t="s">
        <v>213</v>
      </c>
      <c r="D36" t="b">
        <v>0</v>
      </c>
      <c r="E36">
        <v>2017</v>
      </c>
      <c r="F36">
        <v>10</v>
      </c>
      <c r="G36">
        <v>19</v>
      </c>
      <c r="H36" s="1">
        <v>43027</v>
      </c>
      <c r="I36" t="b">
        <v>1</v>
      </c>
      <c r="J36" t="s">
        <v>214</v>
      </c>
      <c r="K36" t="b">
        <v>0</v>
      </c>
      <c r="L36">
        <v>2017</v>
      </c>
      <c r="M36">
        <v>10</v>
      </c>
      <c r="N36">
        <v>23</v>
      </c>
      <c r="O36" s="1">
        <v>43031</v>
      </c>
      <c r="P36" t="b">
        <v>1</v>
      </c>
      <c r="Q36" t="s">
        <v>34</v>
      </c>
      <c r="R36" t="s">
        <v>215</v>
      </c>
      <c r="S36" t="s">
        <v>216</v>
      </c>
      <c r="T36" t="s">
        <v>120</v>
      </c>
      <c r="U36" t="s">
        <v>38</v>
      </c>
      <c r="V36" t="s">
        <v>217</v>
      </c>
      <c r="W36" t="s">
        <v>122</v>
      </c>
      <c r="X36">
        <v>77095</v>
      </c>
      <c r="Y36" t="s">
        <v>123</v>
      </c>
      <c r="Z36" t="s">
        <v>218</v>
      </c>
      <c r="AA36" t="s">
        <v>58</v>
      </c>
      <c r="AB36" t="s">
        <v>106</v>
      </c>
      <c r="AC36" t="s">
        <v>219</v>
      </c>
      <c r="AD36">
        <v>29.472000000000001</v>
      </c>
      <c r="AE36">
        <v>3</v>
      </c>
      <c r="AF36">
        <v>0.2</v>
      </c>
      <c r="AG36">
        <v>9.9467999999999996</v>
      </c>
    </row>
    <row r="37" spans="1:33" x14ac:dyDescent="0.35">
      <c r="A37">
        <v>36</v>
      </c>
      <c r="B37" t="s">
        <v>220</v>
      </c>
      <c r="C37" s="1">
        <v>42594</v>
      </c>
      <c r="D37" t="b">
        <v>1</v>
      </c>
      <c r="E37">
        <v>2016</v>
      </c>
      <c r="F37">
        <v>8</v>
      </c>
      <c r="G37">
        <v>12</v>
      </c>
      <c r="H37" s="1">
        <v>42594</v>
      </c>
      <c r="I37" t="b">
        <v>1</v>
      </c>
      <c r="J37" s="1">
        <v>42655</v>
      </c>
      <c r="K37" t="b">
        <v>1</v>
      </c>
      <c r="L37">
        <v>2016</v>
      </c>
      <c r="M37">
        <v>10</v>
      </c>
      <c r="N37">
        <v>12</v>
      </c>
      <c r="O37" s="1">
        <v>42655</v>
      </c>
      <c r="P37" t="b">
        <v>1</v>
      </c>
      <c r="Q37" t="s">
        <v>221</v>
      </c>
      <c r="R37" t="s">
        <v>222</v>
      </c>
      <c r="S37" t="s">
        <v>223</v>
      </c>
      <c r="T37" t="s">
        <v>53</v>
      </c>
      <c r="U37" t="s">
        <v>38</v>
      </c>
      <c r="V37" t="s">
        <v>224</v>
      </c>
      <c r="W37" t="s">
        <v>122</v>
      </c>
      <c r="X37">
        <v>75080</v>
      </c>
      <c r="Y37" t="s">
        <v>123</v>
      </c>
      <c r="Z37" t="s">
        <v>225</v>
      </c>
      <c r="AA37" t="s">
        <v>85</v>
      </c>
      <c r="AB37" t="s">
        <v>86</v>
      </c>
      <c r="AC37" t="s">
        <v>226</v>
      </c>
      <c r="AD37">
        <v>1097.5440000000001</v>
      </c>
      <c r="AE37">
        <v>7</v>
      </c>
      <c r="AF37">
        <v>0.2</v>
      </c>
      <c r="AG37">
        <v>123.47369999999999</v>
      </c>
    </row>
    <row r="38" spans="1:33" x14ac:dyDescent="0.35">
      <c r="A38">
        <v>37</v>
      </c>
      <c r="B38" t="s">
        <v>220</v>
      </c>
      <c r="C38" s="1">
        <v>42594</v>
      </c>
      <c r="D38" t="b">
        <v>1</v>
      </c>
      <c r="E38">
        <v>2016</v>
      </c>
      <c r="F38">
        <v>8</v>
      </c>
      <c r="G38">
        <v>12</v>
      </c>
      <c r="H38" s="1">
        <v>42594</v>
      </c>
      <c r="I38" t="b">
        <v>1</v>
      </c>
      <c r="J38" s="1">
        <v>42655</v>
      </c>
      <c r="K38" t="b">
        <v>1</v>
      </c>
      <c r="L38">
        <v>2016</v>
      </c>
      <c r="M38">
        <v>10</v>
      </c>
      <c r="N38">
        <v>12</v>
      </c>
      <c r="O38" s="1">
        <v>42655</v>
      </c>
      <c r="P38" t="b">
        <v>1</v>
      </c>
      <c r="Q38" t="s">
        <v>221</v>
      </c>
      <c r="R38" t="s">
        <v>222</v>
      </c>
      <c r="S38" t="s">
        <v>223</v>
      </c>
      <c r="T38" t="s">
        <v>53</v>
      </c>
      <c r="U38" t="s">
        <v>38</v>
      </c>
      <c r="V38" t="s">
        <v>224</v>
      </c>
      <c r="W38" t="s">
        <v>122</v>
      </c>
      <c r="X38">
        <v>75080</v>
      </c>
      <c r="Y38" t="s">
        <v>123</v>
      </c>
      <c r="Z38" t="s">
        <v>227</v>
      </c>
      <c r="AA38" t="s">
        <v>43</v>
      </c>
      <c r="AB38" t="s">
        <v>79</v>
      </c>
      <c r="AC38" t="s">
        <v>228</v>
      </c>
      <c r="AD38">
        <v>190.92</v>
      </c>
      <c r="AE38">
        <v>5</v>
      </c>
      <c r="AF38">
        <v>0.6</v>
      </c>
      <c r="AG38">
        <v>-147.96299999999999</v>
      </c>
    </row>
    <row r="39" spans="1:33" x14ac:dyDescent="0.35">
      <c r="A39">
        <v>38</v>
      </c>
      <c r="B39" t="s">
        <v>229</v>
      </c>
      <c r="C39" t="s">
        <v>230</v>
      </c>
      <c r="D39" t="b">
        <v>0</v>
      </c>
      <c r="E39">
        <v>2015</v>
      </c>
      <c r="F39">
        <v>12</v>
      </c>
      <c r="G39">
        <v>27</v>
      </c>
      <c r="H39" s="1">
        <v>42365</v>
      </c>
      <c r="I39" t="b">
        <v>1</v>
      </c>
      <c r="J39" t="s">
        <v>231</v>
      </c>
      <c r="K39" t="b">
        <v>0</v>
      </c>
      <c r="L39">
        <v>2015</v>
      </c>
      <c r="M39">
        <v>12</v>
      </c>
      <c r="N39">
        <v>31</v>
      </c>
      <c r="O39" s="1">
        <v>42369</v>
      </c>
      <c r="P39" t="b">
        <v>1</v>
      </c>
      <c r="Q39" t="s">
        <v>63</v>
      </c>
      <c r="R39" t="s">
        <v>232</v>
      </c>
      <c r="S39" t="s">
        <v>233</v>
      </c>
      <c r="T39" t="s">
        <v>120</v>
      </c>
      <c r="U39" t="s">
        <v>38</v>
      </c>
      <c r="V39" t="s">
        <v>217</v>
      </c>
      <c r="W39" t="s">
        <v>122</v>
      </c>
      <c r="X39">
        <v>77041</v>
      </c>
      <c r="Y39" t="s">
        <v>123</v>
      </c>
      <c r="Z39" t="s">
        <v>234</v>
      </c>
      <c r="AA39" t="s">
        <v>58</v>
      </c>
      <c r="AB39" t="s">
        <v>204</v>
      </c>
      <c r="AC39" t="s">
        <v>235</v>
      </c>
      <c r="AD39">
        <v>113.328</v>
      </c>
      <c r="AE39">
        <v>9</v>
      </c>
      <c r="AF39">
        <v>0.2</v>
      </c>
      <c r="AG39">
        <v>35.414999999999999</v>
      </c>
    </row>
    <row r="40" spans="1:33" x14ac:dyDescent="0.35">
      <c r="A40">
        <v>39</v>
      </c>
      <c r="B40" t="s">
        <v>229</v>
      </c>
      <c r="C40" t="s">
        <v>230</v>
      </c>
      <c r="D40" t="b">
        <v>0</v>
      </c>
      <c r="E40">
        <v>2015</v>
      </c>
      <c r="F40">
        <v>12</v>
      </c>
      <c r="G40">
        <v>27</v>
      </c>
      <c r="H40" s="1">
        <v>42365</v>
      </c>
      <c r="I40" t="b">
        <v>1</v>
      </c>
      <c r="J40" t="s">
        <v>231</v>
      </c>
      <c r="K40" t="b">
        <v>0</v>
      </c>
      <c r="L40">
        <v>2015</v>
      </c>
      <c r="M40">
        <v>12</v>
      </c>
      <c r="N40">
        <v>31</v>
      </c>
      <c r="O40" s="1">
        <v>42369</v>
      </c>
      <c r="P40" t="b">
        <v>1</v>
      </c>
      <c r="Q40" t="s">
        <v>63</v>
      </c>
      <c r="R40" t="s">
        <v>232</v>
      </c>
      <c r="S40" t="s">
        <v>233</v>
      </c>
      <c r="T40" t="s">
        <v>120</v>
      </c>
      <c r="U40" t="s">
        <v>38</v>
      </c>
      <c r="V40" t="s">
        <v>217</v>
      </c>
      <c r="W40" t="s">
        <v>122</v>
      </c>
      <c r="X40">
        <v>77041</v>
      </c>
      <c r="Y40" t="s">
        <v>123</v>
      </c>
      <c r="Z40" t="s">
        <v>236</v>
      </c>
      <c r="AA40" t="s">
        <v>43</v>
      </c>
      <c r="AB40" t="s">
        <v>44</v>
      </c>
      <c r="AC40" t="s">
        <v>237</v>
      </c>
      <c r="AD40">
        <v>532.39919999999995</v>
      </c>
      <c r="AE40">
        <v>3</v>
      </c>
      <c r="AF40">
        <v>0.32</v>
      </c>
      <c r="AG40">
        <v>-46.976399999999998</v>
      </c>
    </row>
    <row r="41" spans="1:33" x14ac:dyDescent="0.35">
      <c r="A41">
        <v>40</v>
      </c>
      <c r="B41" t="s">
        <v>229</v>
      </c>
      <c r="C41" t="s">
        <v>230</v>
      </c>
      <c r="D41" t="b">
        <v>0</v>
      </c>
      <c r="E41">
        <v>2015</v>
      </c>
      <c r="F41">
        <v>12</v>
      </c>
      <c r="G41">
        <v>27</v>
      </c>
      <c r="H41" s="1">
        <v>42365</v>
      </c>
      <c r="I41" t="b">
        <v>1</v>
      </c>
      <c r="J41" t="s">
        <v>231</v>
      </c>
      <c r="K41" t="b">
        <v>0</v>
      </c>
      <c r="L41">
        <v>2015</v>
      </c>
      <c r="M41">
        <v>12</v>
      </c>
      <c r="N41">
        <v>31</v>
      </c>
      <c r="O41" s="1">
        <v>42369</v>
      </c>
      <c r="P41" t="b">
        <v>1</v>
      </c>
      <c r="Q41" t="s">
        <v>63</v>
      </c>
      <c r="R41" t="s">
        <v>232</v>
      </c>
      <c r="S41" t="s">
        <v>233</v>
      </c>
      <c r="T41" t="s">
        <v>120</v>
      </c>
      <c r="U41" t="s">
        <v>38</v>
      </c>
      <c r="V41" t="s">
        <v>217</v>
      </c>
      <c r="W41" t="s">
        <v>122</v>
      </c>
      <c r="X41">
        <v>77041</v>
      </c>
      <c r="Y41" t="s">
        <v>123</v>
      </c>
      <c r="Z41" t="s">
        <v>238</v>
      </c>
      <c r="AA41" t="s">
        <v>43</v>
      </c>
      <c r="AB41" t="s">
        <v>47</v>
      </c>
      <c r="AC41" t="s">
        <v>239</v>
      </c>
      <c r="AD41">
        <v>212.05799999999999</v>
      </c>
      <c r="AE41">
        <v>3</v>
      </c>
      <c r="AF41">
        <v>0.3</v>
      </c>
      <c r="AG41">
        <v>-15.147</v>
      </c>
    </row>
    <row r="42" spans="1:33" x14ac:dyDescent="0.35">
      <c r="A42">
        <v>41</v>
      </c>
      <c r="B42" t="s">
        <v>229</v>
      </c>
      <c r="C42" t="s">
        <v>230</v>
      </c>
      <c r="D42" t="b">
        <v>0</v>
      </c>
      <c r="E42">
        <v>2015</v>
      </c>
      <c r="F42">
        <v>12</v>
      </c>
      <c r="G42">
        <v>27</v>
      </c>
      <c r="H42" s="1">
        <v>42365</v>
      </c>
      <c r="I42" t="b">
        <v>1</v>
      </c>
      <c r="J42" t="s">
        <v>231</v>
      </c>
      <c r="K42" t="b">
        <v>0</v>
      </c>
      <c r="L42">
        <v>2015</v>
      </c>
      <c r="M42">
        <v>12</v>
      </c>
      <c r="N42">
        <v>31</v>
      </c>
      <c r="O42" s="1">
        <v>42369</v>
      </c>
      <c r="P42" t="b">
        <v>1</v>
      </c>
      <c r="Q42" t="s">
        <v>63</v>
      </c>
      <c r="R42" t="s">
        <v>232</v>
      </c>
      <c r="S42" t="s">
        <v>233</v>
      </c>
      <c r="T42" t="s">
        <v>120</v>
      </c>
      <c r="U42" t="s">
        <v>38</v>
      </c>
      <c r="V42" t="s">
        <v>217</v>
      </c>
      <c r="W42" t="s">
        <v>122</v>
      </c>
      <c r="X42">
        <v>77041</v>
      </c>
      <c r="Y42" t="s">
        <v>123</v>
      </c>
      <c r="Z42" t="s">
        <v>240</v>
      </c>
      <c r="AA42" t="s">
        <v>85</v>
      </c>
      <c r="AB42" t="s">
        <v>86</v>
      </c>
      <c r="AC42" t="s">
        <v>241</v>
      </c>
      <c r="AD42">
        <v>371.16800000000001</v>
      </c>
      <c r="AE42">
        <v>4</v>
      </c>
      <c r="AF42">
        <v>0.2</v>
      </c>
      <c r="AG42">
        <v>41.756399999999999</v>
      </c>
    </row>
    <row r="43" spans="1:33" x14ac:dyDescent="0.35">
      <c r="A43">
        <v>42</v>
      </c>
      <c r="B43" t="s">
        <v>242</v>
      </c>
      <c r="C43" s="1">
        <v>43017</v>
      </c>
      <c r="D43" t="b">
        <v>1</v>
      </c>
      <c r="E43">
        <v>2017</v>
      </c>
      <c r="F43">
        <v>10</v>
      </c>
      <c r="G43">
        <v>9</v>
      </c>
      <c r="H43" s="1">
        <v>43017</v>
      </c>
      <c r="I43" t="b">
        <v>1</v>
      </c>
      <c r="J43" t="s">
        <v>243</v>
      </c>
      <c r="K43" t="b">
        <v>0</v>
      </c>
      <c r="L43">
        <v>2017</v>
      </c>
      <c r="M43">
        <v>9</v>
      </c>
      <c r="N43">
        <v>15</v>
      </c>
      <c r="O43" s="1">
        <v>42993</v>
      </c>
      <c r="P43" t="b">
        <v>1</v>
      </c>
      <c r="Q43" t="s">
        <v>63</v>
      </c>
      <c r="R43" t="s">
        <v>244</v>
      </c>
      <c r="S43" t="s">
        <v>245</v>
      </c>
      <c r="T43" t="s">
        <v>53</v>
      </c>
      <c r="U43" t="s">
        <v>38</v>
      </c>
      <c r="V43" t="s">
        <v>246</v>
      </c>
      <c r="W43" t="s">
        <v>247</v>
      </c>
      <c r="X43">
        <v>60540</v>
      </c>
      <c r="Y43" t="s">
        <v>123</v>
      </c>
      <c r="Z43" t="s">
        <v>248</v>
      </c>
      <c r="AA43" t="s">
        <v>85</v>
      </c>
      <c r="AB43" t="s">
        <v>86</v>
      </c>
      <c r="AC43" t="s">
        <v>249</v>
      </c>
      <c r="AD43">
        <v>147.16800000000001</v>
      </c>
      <c r="AE43">
        <v>4</v>
      </c>
      <c r="AF43">
        <v>0.2</v>
      </c>
      <c r="AG43">
        <v>16.5564</v>
      </c>
    </row>
    <row r="44" spans="1:33" x14ac:dyDescent="0.35">
      <c r="A44">
        <v>43</v>
      </c>
      <c r="B44" t="s">
        <v>250</v>
      </c>
      <c r="C44" t="s">
        <v>251</v>
      </c>
      <c r="D44" t="b">
        <v>0</v>
      </c>
      <c r="E44">
        <v>2016</v>
      </c>
      <c r="F44">
        <v>7</v>
      </c>
      <c r="G44">
        <v>17</v>
      </c>
      <c r="H44" s="1">
        <v>42568</v>
      </c>
      <c r="I44" t="b">
        <v>1</v>
      </c>
      <c r="J44" t="s">
        <v>252</v>
      </c>
      <c r="K44" t="b">
        <v>0</v>
      </c>
      <c r="L44">
        <v>2016</v>
      </c>
      <c r="M44">
        <v>7</v>
      </c>
      <c r="N44">
        <v>22</v>
      </c>
      <c r="O44" s="1">
        <v>42573</v>
      </c>
      <c r="P44" t="b">
        <v>1</v>
      </c>
      <c r="Q44" t="s">
        <v>63</v>
      </c>
      <c r="R44" t="s">
        <v>253</v>
      </c>
      <c r="S44" t="s">
        <v>254</v>
      </c>
      <c r="T44" t="s">
        <v>53</v>
      </c>
      <c r="U44" t="s">
        <v>38</v>
      </c>
      <c r="V44" t="s">
        <v>54</v>
      </c>
      <c r="W44" t="s">
        <v>55</v>
      </c>
      <c r="X44">
        <v>90049</v>
      </c>
      <c r="Y44" t="s">
        <v>56</v>
      </c>
      <c r="Z44" t="s">
        <v>255</v>
      </c>
      <c r="AA44" t="s">
        <v>58</v>
      </c>
      <c r="AB44" t="s">
        <v>72</v>
      </c>
      <c r="AC44" t="s">
        <v>256</v>
      </c>
      <c r="AD44">
        <v>77.88</v>
      </c>
      <c r="AE44">
        <v>2</v>
      </c>
      <c r="AF44">
        <v>0</v>
      </c>
      <c r="AG44">
        <v>3.8940000000000001</v>
      </c>
    </row>
    <row r="45" spans="1:33" x14ac:dyDescent="0.35">
      <c r="A45">
        <v>44</v>
      </c>
      <c r="B45" t="s">
        <v>257</v>
      </c>
      <c r="C45" t="s">
        <v>258</v>
      </c>
      <c r="D45" t="b">
        <v>0</v>
      </c>
      <c r="E45">
        <v>2017</v>
      </c>
      <c r="F45">
        <v>9</v>
      </c>
      <c r="G45">
        <v>19</v>
      </c>
      <c r="H45" s="1">
        <v>42997</v>
      </c>
      <c r="I45" t="b">
        <v>1</v>
      </c>
      <c r="J45" t="s">
        <v>259</v>
      </c>
      <c r="K45" t="b">
        <v>0</v>
      </c>
      <c r="L45">
        <v>2017</v>
      </c>
      <c r="M45">
        <v>9</v>
      </c>
      <c r="N45">
        <v>23</v>
      </c>
      <c r="O45" s="1">
        <v>43001</v>
      </c>
      <c r="P45" t="b">
        <v>1</v>
      </c>
      <c r="Q45" t="s">
        <v>63</v>
      </c>
      <c r="R45" t="s">
        <v>260</v>
      </c>
      <c r="S45" t="s">
        <v>261</v>
      </c>
      <c r="T45" t="s">
        <v>53</v>
      </c>
      <c r="U45" t="s">
        <v>38</v>
      </c>
      <c r="V45" t="s">
        <v>262</v>
      </c>
      <c r="W45" t="s">
        <v>67</v>
      </c>
      <c r="X45">
        <v>32935</v>
      </c>
      <c r="Y45" t="s">
        <v>41</v>
      </c>
      <c r="Z45" t="s">
        <v>263</v>
      </c>
      <c r="AA45" t="s">
        <v>58</v>
      </c>
      <c r="AB45" t="s">
        <v>72</v>
      </c>
      <c r="AC45" t="s">
        <v>264</v>
      </c>
      <c r="AD45">
        <v>95.616</v>
      </c>
      <c r="AE45">
        <v>2</v>
      </c>
      <c r="AF45">
        <v>0.2</v>
      </c>
      <c r="AG45">
        <v>9.5616000000000003</v>
      </c>
    </row>
    <row r="46" spans="1:33" x14ac:dyDescent="0.35">
      <c r="A46">
        <v>45</v>
      </c>
      <c r="B46" t="s">
        <v>265</v>
      </c>
      <c r="C46" s="1">
        <v>42677</v>
      </c>
      <c r="D46" t="b">
        <v>1</v>
      </c>
      <c r="E46">
        <v>2016</v>
      </c>
      <c r="F46">
        <v>11</v>
      </c>
      <c r="G46">
        <v>3</v>
      </c>
      <c r="H46" s="1">
        <v>42677</v>
      </c>
      <c r="I46" t="b">
        <v>1</v>
      </c>
      <c r="J46" t="s">
        <v>266</v>
      </c>
      <c r="K46" t="b">
        <v>0</v>
      </c>
      <c r="L46">
        <v>2016</v>
      </c>
      <c r="M46">
        <v>3</v>
      </c>
      <c r="N46">
        <v>13</v>
      </c>
      <c r="O46" s="1">
        <v>42442</v>
      </c>
      <c r="P46" t="b">
        <v>1</v>
      </c>
      <c r="Q46" t="s">
        <v>221</v>
      </c>
      <c r="R46" t="s">
        <v>267</v>
      </c>
      <c r="S46" t="s">
        <v>268</v>
      </c>
      <c r="T46" t="s">
        <v>53</v>
      </c>
      <c r="U46" t="s">
        <v>38</v>
      </c>
      <c r="V46" t="s">
        <v>269</v>
      </c>
      <c r="W46" t="s">
        <v>270</v>
      </c>
      <c r="X46">
        <v>55122</v>
      </c>
      <c r="Y46" t="s">
        <v>123</v>
      </c>
      <c r="Z46" t="s">
        <v>271</v>
      </c>
      <c r="AA46" t="s">
        <v>85</v>
      </c>
      <c r="AB46" t="s">
        <v>190</v>
      </c>
      <c r="AC46" t="s">
        <v>272</v>
      </c>
      <c r="AD46">
        <v>45.98</v>
      </c>
      <c r="AE46">
        <v>2</v>
      </c>
      <c r="AF46">
        <v>0</v>
      </c>
      <c r="AG46">
        <v>19.7714</v>
      </c>
    </row>
    <row r="47" spans="1:33" x14ac:dyDescent="0.35">
      <c r="A47">
        <v>46</v>
      </c>
      <c r="B47" t="s">
        <v>265</v>
      </c>
      <c r="C47" s="1">
        <v>42677</v>
      </c>
      <c r="D47" t="b">
        <v>1</v>
      </c>
      <c r="E47">
        <v>2016</v>
      </c>
      <c r="F47">
        <v>11</v>
      </c>
      <c r="G47">
        <v>3</v>
      </c>
      <c r="H47" s="1">
        <v>42677</v>
      </c>
      <c r="I47" t="b">
        <v>1</v>
      </c>
      <c r="J47" t="s">
        <v>266</v>
      </c>
      <c r="K47" t="b">
        <v>0</v>
      </c>
      <c r="L47">
        <v>2016</v>
      </c>
      <c r="M47">
        <v>3</v>
      </c>
      <c r="N47">
        <v>13</v>
      </c>
      <c r="O47" s="1">
        <v>42442</v>
      </c>
      <c r="P47" t="b">
        <v>1</v>
      </c>
      <c r="Q47" t="s">
        <v>221</v>
      </c>
      <c r="R47" t="s">
        <v>267</v>
      </c>
      <c r="S47" t="s">
        <v>268</v>
      </c>
      <c r="T47" t="s">
        <v>53</v>
      </c>
      <c r="U47" t="s">
        <v>38</v>
      </c>
      <c r="V47" t="s">
        <v>269</v>
      </c>
      <c r="W47" t="s">
        <v>270</v>
      </c>
      <c r="X47">
        <v>55122</v>
      </c>
      <c r="Y47" t="s">
        <v>123</v>
      </c>
      <c r="Z47" t="s">
        <v>273</v>
      </c>
      <c r="AA47" t="s">
        <v>58</v>
      </c>
      <c r="AB47" t="s">
        <v>89</v>
      </c>
      <c r="AC47" t="s">
        <v>274</v>
      </c>
      <c r="AD47">
        <v>17.46</v>
      </c>
      <c r="AE47">
        <v>2</v>
      </c>
      <c r="AF47">
        <v>0</v>
      </c>
      <c r="AG47">
        <v>8.2062000000000008</v>
      </c>
    </row>
    <row r="48" spans="1:33" x14ac:dyDescent="0.35">
      <c r="A48">
        <v>47</v>
      </c>
      <c r="B48" t="s">
        <v>275</v>
      </c>
      <c r="C48" t="s">
        <v>276</v>
      </c>
      <c r="D48" t="b">
        <v>0</v>
      </c>
      <c r="E48">
        <v>2014</v>
      </c>
      <c r="F48">
        <v>10</v>
      </c>
      <c r="G48">
        <v>20</v>
      </c>
      <c r="H48" s="1">
        <v>41932</v>
      </c>
      <c r="I48" t="b">
        <v>1</v>
      </c>
      <c r="J48" t="s">
        <v>277</v>
      </c>
      <c r="K48" t="b">
        <v>0</v>
      </c>
      <c r="L48">
        <v>2014</v>
      </c>
      <c r="M48">
        <v>10</v>
      </c>
      <c r="N48">
        <v>25</v>
      </c>
      <c r="O48" s="1">
        <v>41937</v>
      </c>
      <c r="P48" t="b">
        <v>1</v>
      </c>
      <c r="Q48" t="s">
        <v>34</v>
      </c>
      <c r="R48" t="s">
        <v>278</v>
      </c>
      <c r="S48" t="s">
        <v>279</v>
      </c>
      <c r="T48" t="s">
        <v>37</v>
      </c>
      <c r="U48" t="s">
        <v>38</v>
      </c>
      <c r="V48" t="s">
        <v>280</v>
      </c>
      <c r="W48" t="s">
        <v>281</v>
      </c>
      <c r="X48">
        <v>48185</v>
      </c>
      <c r="Y48" t="s">
        <v>123</v>
      </c>
      <c r="Z48" t="s">
        <v>282</v>
      </c>
      <c r="AA48" t="s">
        <v>58</v>
      </c>
      <c r="AB48" t="s">
        <v>72</v>
      </c>
      <c r="AC48" t="s">
        <v>283</v>
      </c>
      <c r="AD48">
        <v>211.96</v>
      </c>
      <c r="AE48">
        <v>4</v>
      </c>
      <c r="AF48">
        <v>0</v>
      </c>
      <c r="AG48">
        <v>8.4784000000000006</v>
      </c>
    </row>
    <row r="49" spans="1:33" x14ac:dyDescent="0.35">
      <c r="A49">
        <v>48</v>
      </c>
      <c r="B49" t="s">
        <v>284</v>
      </c>
      <c r="C49" t="s">
        <v>285</v>
      </c>
      <c r="D49" t="b">
        <v>0</v>
      </c>
      <c r="E49">
        <v>2016</v>
      </c>
      <c r="F49">
        <v>6</v>
      </c>
      <c r="G49">
        <v>20</v>
      </c>
      <c r="H49" s="1">
        <v>42541</v>
      </c>
      <c r="I49" t="b">
        <v>1</v>
      </c>
      <c r="J49" t="s">
        <v>286</v>
      </c>
      <c r="K49" t="b">
        <v>0</v>
      </c>
      <c r="L49">
        <v>2016</v>
      </c>
      <c r="M49">
        <v>6</v>
      </c>
      <c r="N49">
        <v>25</v>
      </c>
      <c r="O49" s="1">
        <v>42546</v>
      </c>
      <c r="P49" t="b">
        <v>1</v>
      </c>
      <c r="Q49" t="s">
        <v>63</v>
      </c>
      <c r="R49" t="s">
        <v>287</v>
      </c>
      <c r="S49" t="s">
        <v>288</v>
      </c>
      <c r="T49" t="s">
        <v>37</v>
      </c>
      <c r="U49" t="s">
        <v>38</v>
      </c>
      <c r="V49" t="s">
        <v>289</v>
      </c>
      <c r="W49" t="s">
        <v>290</v>
      </c>
      <c r="X49">
        <v>19901</v>
      </c>
      <c r="Y49" t="s">
        <v>173</v>
      </c>
      <c r="Z49" t="s">
        <v>291</v>
      </c>
      <c r="AA49" t="s">
        <v>85</v>
      </c>
      <c r="AB49" t="s">
        <v>190</v>
      </c>
      <c r="AC49" t="s">
        <v>292</v>
      </c>
      <c r="AD49">
        <v>45</v>
      </c>
      <c r="AE49">
        <v>3</v>
      </c>
      <c r="AF49">
        <v>0</v>
      </c>
      <c r="AG49">
        <v>4.95</v>
      </c>
    </row>
    <row r="50" spans="1:33" x14ac:dyDescent="0.35">
      <c r="A50">
        <v>49</v>
      </c>
      <c r="B50" t="s">
        <v>284</v>
      </c>
      <c r="C50" t="s">
        <v>285</v>
      </c>
      <c r="D50" t="b">
        <v>0</v>
      </c>
      <c r="E50">
        <v>2016</v>
      </c>
      <c r="F50">
        <v>6</v>
      </c>
      <c r="G50">
        <v>20</v>
      </c>
      <c r="H50" s="1">
        <v>42541</v>
      </c>
      <c r="I50" t="b">
        <v>1</v>
      </c>
      <c r="J50" t="s">
        <v>286</v>
      </c>
      <c r="K50" t="b">
        <v>0</v>
      </c>
      <c r="L50">
        <v>2016</v>
      </c>
      <c r="M50">
        <v>6</v>
      </c>
      <c r="N50">
        <v>25</v>
      </c>
      <c r="O50" s="1">
        <v>42546</v>
      </c>
      <c r="P50" t="b">
        <v>1</v>
      </c>
      <c r="Q50" t="s">
        <v>63</v>
      </c>
      <c r="R50" t="s">
        <v>287</v>
      </c>
      <c r="S50" t="s">
        <v>288</v>
      </c>
      <c r="T50" t="s">
        <v>37</v>
      </c>
      <c r="U50" t="s">
        <v>38</v>
      </c>
      <c r="V50" t="s">
        <v>289</v>
      </c>
      <c r="W50" t="s">
        <v>290</v>
      </c>
      <c r="X50">
        <v>19901</v>
      </c>
      <c r="Y50" t="s">
        <v>173</v>
      </c>
      <c r="Z50" t="s">
        <v>293</v>
      </c>
      <c r="AA50" t="s">
        <v>85</v>
      </c>
      <c r="AB50" t="s">
        <v>86</v>
      </c>
      <c r="AC50" t="s">
        <v>294</v>
      </c>
      <c r="AD50">
        <v>21.8</v>
      </c>
      <c r="AE50">
        <v>2</v>
      </c>
      <c r="AF50">
        <v>0</v>
      </c>
      <c r="AG50">
        <v>6.1040000000000001</v>
      </c>
    </row>
    <row r="51" spans="1:33" x14ac:dyDescent="0.35">
      <c r="A51">
        <v>50</v>
      </c>
      <c r="B51" t="s">
        <v>295</v>
      </c>
      <c r="C51" t="s">
        <v>296</v>
      </c>
      <c r="D51" t="b">
        <v>0</v>
      </c>
      <c r="E51">
        <v>2015</v>
      </c>
      <c r="F51">
        <v>4</v>
      </c>
      <c r="G51">
        <v>18</v>
      </c>
      <c r="H51" s="1">
        <v>42112</v>
      </c>
      <c r="I51" t="b">
        <v>1</v>
      </c>
      <c r="J51" t="s">
        <v>297</v>
      </c>
      <c r="K51" t="b">
        <v>0</v>
      </c>
      <c r="L51">
        <v>2015</v>
      </c>
      <c r="M51">
        <v>4</v>
      </c>
      <c r="N51">
        <v>22</v>
      </c>
      <c r="O51" s="1">
        <v>42116</v>
      </c>
      <c r="P51" t="b">
        <v>1</v>
      </c>
      <c r="Q51" t="s">
        <v>63</v>
      </c>
      <c r="R51" t="s">
        <v>298</v>
      </c>
      <c r="S51" t="s">
        <v>299</v>
      </c>
      <c r="T51" t="s">
        <v>37</v>
      </c>
      <c r="U51" t="s">
        <v>38</v>
      </c>
      <c r="V51" t="s">
        <v>300</v>
      </c>
      <c r="W51" t="s">
        <v>301</v>
      </c>
      <c r="X51">
        <v>47150</v>
      </c>
      <c r="Y51" t="s">
        <v>123</v>
      </c>
      <c r="Z51" t="s">
        <v>302</v>
      </c>
      <c r="AA51" t="s">
        <v>58</v>
      </c>
      <c r="AB51" t="s">
        <v>89</v>
      </c>
      <c r="AC51" t="s">
        <v>303</v>
      </c>
      <c r="AD51">
        <v>38.22</v>
      </c>
      <c r="AE51">
        <v>6</v>
      </c>
      <c r="AF51">
        <v>0</v>
      </c>
      <c r="AG51">
        <v>17.9634</v>
      </c>
    </row>
    <row r="52" spans="1:33" x14ac:dyDescent="0.35">
      <c r="A52">
        <v>51</v>
      </c>
      <c r="B52" t="s">
        <v>295</v>
      </c>
      <c r="C52" t="s">
        <v>296</v>
      </c>
      <c r="D52" t="b">
        <v>0</v>
      </c>
      <c r="E52">
        <v>2015</v>
      </c>
      <c r="F52">
        <v>4</v>
      </c>
      <c r="G52">
        <v>18</v>
      </c>
      <c r="H52" s="1">
        <v>42112</v>
      </c>
      <c r="I52" t="b">
        <v>1</v>
      </c>
      <c r="J52" t="s">
        <v>297</v>
      </c>
      <c r="K52" t="b">
        <v>0</v>
      </c>
      <c r="L52">
        <v>2015</v>
      </c>
      <c r="M52">
        <v>4</v>
      </c>
      <c r="N52">
        <v>22</v>
      </c>
      <c r="O52" s="1">
        <v>42116</v>
      </c>
      <c r="P52" t="b">
        <v>1</v>
      </c>
      <c r="Q52" t="s">
        <v>63</v>
      </c>
      <c r="R52" t="s">
        <v>298</v>
      </c>
      <c r="S52" t="s">
        <v>299</v>
      </c>
      <c r="T52" t="s">
        <v>37</v>
      </c>
      <c r="U52" t="s">
        <v>38</v>
      </c>
      <c r="V52" t="s">
        <v>300</v>
      </c>
      <c r="W52" t="s">
        <v>301</v>
      </c>
      <c r="X52">
        <v>47150</v>
      </c>
      <c r="Y52" t="s">
        <v>123</v>
      </c>
      <c r="Z52" t="s">
        <v>304</v>
      </c>
      <c r="AA52" t="s">
        <v>58</v>
      </c>
      <c r="AB52" t="s">
        <v>59</v>
      </c>
      <c r="AC52" t="s">
        <v>305</v>
      </c>
      <c r="AD52">
        <v>75.180000000000007</v>
      </c>
      <c r="AE52">
        <v>6</v>
      </c>
      <c r="AF52">
        <v>0</v>
      </c>
      <c r="AG52">
        <v>35.334600000000002</v>
      </c>
    </row>
    <row r="53" spans="1:33" x14ac:dyDescent="0.35">
      <c r="A53">
        <v>52</v>
      </c>
      <c r="B53" t="s">
        <v>295</v>
      </c>
      <c r="C53" t="s">
        <v>296</v>
      </c>
      <c r="D53" t="b">
        <v>0</v>
      </c>
      <c r="E53">
        <v>2015</v>
      </c>
      <c r="F53">
        <v>4</v>
      </c>
      <c r="G53">
        <v>18</v>
      </c>
      <c r="H53" s="1">
        <v>42112</v>
      </c>
      <c r="I53" t="b">
        <v>1</v>
      </c>
      <c r="J53" t="s">
        <v>297</v>
      </c>
      <c r="K53" t="b">
        <v>0</v>
      </c>
      <c r="L53">
        <v>2015</v>
      </c>
      <c r="M53">
        <v>4</v>
      </c>
      <c r="N53">
        <v>22</v>
      </c>
      <c r="O53" s="1">
        <v>42116</v>
      </c>
      <c r="P53" t="b">
        <v>1</v>
      </c>
      <c r="Q53" t="s">
        <v>63</v>
      </c>
      <c r="R53" t="s">
        <v>298</v>
      </c>
      <c r="S53" t="s">
        <v>299</v>
      </c>
      <c r="T53" t="s">
        <v>37</v>
      </c>
      <c r="U53" t="s">
        <v>38</v>
      </c>
      <c r="V53" t="s">
        <v>300</v>
      </c>
      <c r="W53" t="s">
        <v>301</v>
      </c>
      <c r="X53">
        <v>47150</v>
      </c>
      <c r="Y53" t="s">
        <v>123</v>
      </c>
      <c r="Z53" t="s">
        <v>306</v>
      </c>
      <c r="AA53" t="s">
        <v>43</v>
      </c>
      <c r="AB53" t="s">
        <v>79</v>
      </c>
      <c r="AC53" t="s">
        <v>307</v>
      </c>
      <c r="AD53">
        <v>6.16</v>
      </c>
      <c r="AE53">
        <v>2</v>
      </c>
      <c r="AF53">
        <v>0</v>
      </c>
      <c r="AG53">
        <v>2.9567999999999999</v>
      </c>
    </row>
    <row r="54" spans="1:33" x14ac:dyDescent="0.35">
      <c r="A54">
        <v>53</v>
      </c>
      <c r="B54" t="s">
        <v>295</v>
      </c>
      <c r="C54" t="s">
        <v>296</v>
      </c>
      <c r="D54" t="b">
        <v>0</v>
      </c>
      <c r="E54">
        <v>2015</v>
      </c>
      <c r="F54">
        <v>4</v>
      </c>
      <c r="G54">
        <v>18</v>
      </c>
      <c r="H54" s="1">
        <v>42112</v>
      </c>
      <c r="I54" t="b">
        <v>1</v>
      </c>
      <c r="J54" t="s">
        <v>297</v>
      </c>
      <c r="K54" t="b">
        <v>0</v>
      </c>
      <c r="L54">
        <v>2015</v>
      </c>
      <c r="M54">
        <v>4</v>
      </c>
      <c r="N54">
        <v>22</v>
      </c>
      <c r="O54" s="1">
        <v>42116</v>
      </c>
      <c r="P54" t="b">
        <v>1</v>
      </c>
      <c r="Q54" t="s">
        <v>63</v>
      </c>
      <c r="R54" t="s">
        <v>298</v>
      </c>
      <c r="S54" t="s">
        <v>299</v>
      </c>
      <c r="T54" t="s">
        <v>37</v>
      </c>
      <c r="U54" t="s">
        <v>38</v>
      </c>
      <c r="V54" t="s">
        <v>300</v>
      </c>
      <c r="W54" t="s">
        <v>301</v>
      </c>
      <c r="X54">
        <v>47150</v>
      </c>
      <c r="Y54" t="s">
        <v>123</v>
      </c>
      <c r="Z54" t="s">
        <v>308</v>
      </c>
      <c r="AA54" t="s">
        <v>43</v>
      </c>
      <c r="AB54" t="s">
        <v>47</v>
      </c>
      <c r="AC54" t="s">
        <v>309</v>
      </c>
      <c r="AD54">
        <v>89.99</v>
      </c>
      <c r="AE54">
        <v>1</v>
      </c>
      <c r="AF54">
        <v>0</v>
      </c>
      <c r="AG54">
        <v>17.098099999999999</v>
      </c>
    </row>
    <row r="55" spans="1:33" x14ac:dyDescent="0.35">
      <c r="A55">
        <v>54</v>
      </c>
      <c r="B55" t="s">
        <v>310</v>
      </c>
      <c r="C55" s="1">
        <v>42686</v>
      </c>
      <c r="D55" t="b">
        <v>1</v>
      </c>
      <c r="E55">
        <v>2016</v>
      </c>
      <c r="F55">
        <v>11</v>
      </c>
      <c r="G55">
        <v>12</v>
      </c>
      <c r="H55" s="1">
        <v>42686</v>
      </c>
      <c r="I55" t="b">
        <v>1</v>
      </c>
      <c r="J55" t="s">
        <v>311</v>
      </c>
      <c r="K55" t="b">
        <v>0</v>
      </c>
      <c r="L55">
        <v>2016</v>
      </c>
      <c r="M55">
        <v>12</v>
      </c>
      <c r="N55">
        <v>17</v>
      </c>
      <c r="O55" s="1">
        <v>42721</v>
      </c>
      <c r="P55" t="b">
        <v>1</v>
      </c>
      <c r="Q55" t="s">
        <v>63</v>
      </c>
      <c r="R55" t="s">
        <v>312</v>
      </c>
      <c r="S55" t="s">
        <v>313</v>
      </c>
      <c r="T55" t="s">
        <v>53</v>
      </c>
      <c r="U55" t="s">
        <v>38</v>
      </c>
      <c r="V55" t="s">
        <v>314</v>
      </c>
      <c r="W55" t="s">
        <v>315</v>
      </c>
      <c r="X55">
        <v>10024</v>
      </c>
      <c r="Y55" t="s">
        <v>173</v>
      </c>
      <c r="Z55" t="s">
        <v>316</v>
      </c>
      <c r="AA55" t="s">
        <v>58</v>
      </c>
      <c r="AB55" t="s">
        <v>317</v>
      </c>
      <c r="AC55" t="s">
        <v>318</v>
      </c>
      <c r="AD55">
        <v>15.26</v>
      </c>
      <c r="AE55">
        <v>7</v>
      </c>
      <c r="AF55">
        <v>0</v>
      </c>
      <c r="AG55">
        <v>6.2565999999999997</v>
      </c>
    </row>
    <row r="56" spans="1:33" x14ac:dyDescent="0.35">
      <c r="A56">
        <v>55</v>
      </c>
      <c r="B56" t="s">
        <v>310</v>
      </c>
      <c r="C56" s="1">
        <v>42686</v>
      </c>
      <c r="D56" t="b">
        <v>1</v>
      </c>
      <c r="E56">
        <v>2016</v>
      </c>
      <c r="F56">
        <v>11</v>
      </c>
      <c r="G56">
        <v>12</v>
      </c>
      <c r="H56" s="1">
        <v>42686</v>
      </c>
      <c r="I56" t="b">
        <v>1</v>
      </c>
      <c r="J56" t="s">
        <v>311</v>
      </c>
      <c r="K56" t="b">
        <v>0</v>
      </c>
      <c r="L56">
        <v>2016</v>
      </c>
      <c r="M56">
        <v>12</v>
      </c>
      <c r="N56">
        <v>17</v>
      </c>
      <c r="O56" s="1">
        <v>42721</v>
      </c>
      <c r="P56" t="b">
        <v>1</v>
      </c>
      <c r="Q56" t="s">
        <v>63</v>
      </c>
      <c r="R56" t="s">
        <v>312</v>
      </c>
      <c r="S56" t="s">
        <v>313</v>
      </c>
      <c r="T56" t="s">
        <v>53</v>
      </c>
      <c r="U56" t="s">
        <v>38</v>
      </c>
      <c r="V56" t="s">
        <v>314</v>
      </c>
      <c r="W56" t="s">
        <v>315</v>
      </c>
      <c r="X56">
        <v>10024</v>
      </c>
      <c r="Y56" t="s">
        <v>173</v>
      </c>
      <c r="Z56" t="s">
        <v>319</v>
      </c>
      <c r="AA56" t="s">
        <v>85</v>
      </c>
      <c r="AB56" t="s">
        <v>86</v>
      </c>
      <c r="AC56" t="s">
        <v>320</v>
      </c>
      <c r="AD56">
        <v>1029.95</v>
      </c>
      <c r="AE56">
        <v>5</v>
      </c>
      <c r="AF56">
        <v>0</v>
      </c>
      <c r="AG56">
        <v>298.68549999999999</v>
      </c>
    </row>
    <row r="57" spans="1:33" x14ac:dyDescent="0.35">
      <c r="A57">
        <v>56</v>
      </c>
      <c r="B57" t="s">
        <v>321</v>
      </c>
      <c r="C57" t="s">
        <v>322</v>
      </c>
      <c r="D57" t="b">
        <v>0</v>
      </c>
      <c r="E57">
        <v>2016</v>
      </c>
      <c r="F57">
        <v>6</v>
      </c>
      <c r="G57">
        <v>17</v>
      </c>
      <c r="H57" s="1">
        <v>42538</v>
      </c>
      <c r="I57" t="b">
        <v>1</v>
      </c>
      <c r="J57" t="s">
        <v>323</v>
      </c>
      <c r="K57" t="b">
        <v>0</v>
      </c>
      <c r="L57">
        <v>2016</v>
      </c>
      <c r="M57">
        <v>6</v>
      </c>
      <c r="N57">
        <v>18</v>
      </c>
      <c r="O57" s="1">
        <v>42539</v>
      </c>
      <c r="P57" t="b">
        <v>1</v>
      </c>
      <c r="Q57" t="s">
        <v>221</v>
      </c>
      <c r="R57" t="s">
        <v>324</v>
      </c>
      <c r="S57" t="s">
        <v>325</v>
      </c>
      <c r="T57" t="s">
        <v>37</v>
      </c>
      <c r="U57" t="s">
        <v>38</v>
      </c>
      <c r="V57" t="s">
        <v>326</v>
      </c>
      <c r="W57" t="s">
        <v>315</v>
      </c>
      <c r="X57">
        <v>12180</v>
      </c>
      <c r="Y57" t="s">
        <v>173</v>
      </c>
      <c r="Z57" t="s">
        <v>327</v>
      </c>
      <c r="AA57" t="s">
        <v>58</v>
      </c>
      <c r="AB57" t="s">
        <v>72</v>
      </c>
      <c r="AC57" t="s">
        <v>328</v>
      </c>
      <c r="AD57">
        <v>208.56</v>
      </c>
      <c r="AE57">
        <v>6</v>
      </c>
      <c r="AF57">
        <v>0</v>
      </c>
      <c r="AG57">
        <v>52.14</v>
      </c>
    </row>
    <row r="58" spans="1:33" x14ac:dyDescent="0.35">
      <c r="A58">
        <v>57</v>
      </c>
      <c r="B58" t="s">
        <v>321</v>
      </c>
      <c r="C58" t="s">
        <v>322</v>
      </c>
      <c r="D58" t="b">
        <v>0</v>
      </c>
      <c r="E58">
        <v>2016</v>
      </c>
      <c r="F58">
        <v>6</v>
      </c>
      <c r="G58">
        <v>17</v>
      </c>
      <c r="H58" s="1">
        <v>42538</v>
      </c>
      <c r="I58" t="b">
        <v>1</v>
      </c>
      <c r="J58" t="s">
        <v>323</v>
      </c>
      <c r="K58" t="b">
        <v>0</v>
      </c>
      <c r="L58">
        <v>2016</v>
      </c>
      <c r="M58">
        <v>6</v>
      </c>
      <c r="N58">
        <v>18</v>
      </c>
      <c r="O58" s="1">
        <v>42539</v>
      </c>
      <c r="P58" t="b">
        <v>1</v>
      </c>
      <c r="Q58" t="s">
        <v>221</v>
      </c>
      <c r="R58" t="s">
        <v>324</v>
      </c>
      <c r="S58" t="s">
        <v>325</v>
      </c>
      <c r="T58" t="s">
        <v>37</v>
      </c>
      <c r="U58" t="s">
        <v>38</v>
      </c>
      <c r="V58" t="s">
        <v>326</v>
      </c>
      <c r="W58" t="s">
        <v>315</v>
      </c>
      <c r="X58">
        <v>12180</v>
      </c>
      <c r="Y58" t="s">
        <v>173</v>
      </c>
      <c r="Z58" t="s">
        <v>329</v>
      </c>
      <c r="AA58" t="s">
        <v>58</v>
      </c>
      <c r="AB58" t="s">
        <v>106</v>
      </c>
      <c r="AC58" t="s">
        <v>330</v>
      </c>
      <c r="AD58">
        <v>32.4</v>
      </c>
      <c r="AE58">
        <v>5</v>
      </c>
      <c r="AF58">
        <v>0</v>
      </c>
      <c r="AG58">
        <v>15.552</v>
      </c>
    </row>
    <row r="59" spans="1:33" x14ac:dyDescent="0.35">
      <c r="A59">
        <v>58</v>
      </c>
      <c r="B59" t="s">
        <v>321</v>
      </c>
      <c r="C59" t="s">
        <v>322</v>
      </c>
      <c r="D59" t="b">
        <v>0</v>
      </c>
      <c r="E59">
        <v>2016</v>
      </c>
      <c r="F59">
        <v>6</v>
      </c>
      <c r="G59">
        <v>17</v>
      </c>
      <c r="H59" s="1">
        <v>42538</v>
      </c>
      <c r="I59" t="b">
        <v>1</v>
      </c>
      <c r="J59" t="s">
        <v>323</v>
      </c>
      <c r="K59" t="b">
        <v>0</v>
      </c>
      <c r="L59">
        <v>2016</v>
      </c>
      <c r="M59">
        <v>6</v>
      </c>
      <c r="N59">
        <v>18</v>
      </c>
      <c r="O59" s="1">
        <v>42539</v>
      </c>
      <c r="P59" t="b">
        <v>1</v>
      </c>
      <c r="Q59" t="s">
        <v>221</v>
      </c>
      <c r="R59" t="s">
        <v>324</v>
      </c>
      <c r="S59" t="s">
        <v>325</v>
      </c>
      <c r="T59" t="s">
        <v>37</v>
      </c>
      <c r="U59" t="s">
        <v>38</v>
      </c>
      <c r="V59" t="s">
        <v>326</v>
      </c>
      <c r="W59" t="s">
        <v>315</v>
      </c>
      <c r="X59">
        <v>12180</v>
      </c>
      <c r="Y59" t="s">
        <v>173</v>
      </c>
      <c r="Z59" t="s">
        <v>331</v>
      </c>
      <c r="AA59" t="s">
        <v>43</v>
      </c>
      <c r="AB59" t="s">
        <v>47</v>
      </c>
      <c r="AC59" t="s">
        <v>332</v>
      </c>
      <c r="AD59">
        <v>319.41000000000003</v>
      </c>
      <c r="AE59">
        <v>5</v>
      </c>
      <c r="AF59">
        <v>0.1</v>
      </c>
      <c r="AG59">
        <v>7.0979999999999999</v>
      </c>
    </row>
    <row r="60" spans="1:33" x14ac:dyDescent="0.35">
      <c r="A60">
        <v>59</v>
      </c>
      <c r="B60" t="s">
        <v>321</v>
      </c>
      <c r="C60" t="s">
        <v>322</v>
      </c>
      <c r="D60" t="b">
        <v>0</v>
      </c>
      <c r="E60">
        <v>2016</v>
      </c>
      <c r="F60">
        <v>6</v>
      </c>
      <c r="G60">
        <v>17</v>
      </c>
      <c r="H60" s="1">
        <v>42538</v>
      </c>
      <c r="I60" t="b">
        <v>1</v>
      </c>
      <c r="J60" t="s">
        <v>323</v>
      </c>
      <c r="K60" t="b">
        <v>0</v>
      </c>
      <c r="L60">
        <v>2016</v>
      </c>
      <c r="M60">
        <v>6</v>
      </c>
      <c r="N60">
        <v>18</v>
      </c>
      <c r="O60" s="1">
        <v>42539</v>
      </c>
      <c r="P60" t="b">
        <v>1</v>
      </c>
      <c r="Q60" t="s">
        <v>221</v>
      </c>
      <c r="R60" t="s">
        <v>324</v>
      </c>
      <c r="S60" t="s">
        <v>325</v>
      </c>
      <c r="T60" t="s">
        <v>37</v>
      </c>
      <c r="U60" t="s">
        <v>38</v>
      </c>
      <c r="V60" t="s">
        <v>326</v>
      </c>
      <c r="W60" t="s">
        <v>315</v>
      </c>
      <c r="X60">
        <v>12180</v>
      </c>
      <c r="Y60" t="s">
        <v>173</v>
      </c>
      <c r="Z60" t="s">
        <v>333</v>
      </c>
      <c r="AA60" t="s">
        <v>58</v>
      </c>
      <c r="AB60" t="s">
        <v>106</v>
      </c>
      <c r="AC60" t="s">
        <v>334</v>
      </c>
      <c r="AD60">
        <v>14.56</v>
      </c>
      <c r="AE60">
        <v>2</v>
      </c>
      <c r="AF60">
        <v>0</v>
      </c>
      <c r="AG60">
        <v>6.9888000000000003</v>
      </c>
    </row>
    <row r="61" spans="1:33" x14ac:dyDescent="0.35">
      <c r="A61">
        <v>60</v>
      </c>
      <c r="B61" t="s">
        <v>321</v>
      </c>
      <c r="C61" t="s">
        <v>322</v>
      </c>
      <c r="D61" t="b">
        <v>0</v>
      </c>
      <c r="E61">
        <v>2016</v>
      </c>
      <c r="F61">
        <v>6</v>
      </c>
      <c r="G61">
        <v>17</v>
      </c>
      <c r="H61" s="1">
        <v>42538</v>
      </c>
      <c r="I61" t="b">
        <v>1</v>
      </c>
      <c r="J61" t="s">
        <v>323</v>
      </c>
      <c r="K61" t="b">
        <v>0</v>
      </c>
      <c r="L61">
        <v>2016</v>
      </c>
      <c r="M61">
        <v>6</v>
      </c>
      <c r="N61">
        <v>18</v>
      </c>
      <c r="O61" s="1">
        <v>42539</v>
      </c>
      <c r="P61" t="b">
        <v>1</v>
      </c>
      <c r="Q61" t="s">
        <v>221</v>
      </c>
      <c r="R61" t="s">
        <v>324</v>
      </c>
      <c r="S61" t="s">
        <v>325</v>
      </c>
      <c r="T61" t="s">
        <v>37</v>
      </c>
      <c r="U61" t="s">
        <v>38</v>
      </c>
      <c r="V61" t="s">
        <v>326</v>
      </c>
      <c r="W61" t="s">
        <v>315</v>
      </c>
      <c r="X61">
        <v>12180</v>
      </c>
      <c r="Y61" t="s">
        <v>173</v>
      </c>
      <c r="Z61" t="s">
        <v>291</v>
      </c>
      <c r="AA61" t="s">
        <v>85</v>
      </c>
      <c r="AB61" t="s">
        <v>190</v>
      </c>
      <c r="AC61" t="s">
        <v>292</v>
      </c>
      <c r="AD61">
        <v>30</v>
      </c>
      <c r="AE61">
        <v>2</v>
      </c>
      <c r="AF61">
        <v>0</v>
      </c>
      <c r="AG61">
        <v>3.3</v>
      </c>
    </row>
    <row r="62" spans="1:33" x14ac:dyDescent="0.35">
      <c r="A62">
        <v>61</v>
      </c>
      <c r="B62" t="s">
        <v>321</v>
      </c>
      <c r="C62" t="s">
        <v>322</v>
      </c>
      <c r="D62" t="b">
        <v>0</v>
      </c>
      <c r="E62">
        <v>2016</v>
      </c>
      <c r="F62">
        <v>6</v>
      </c>
      <c r="G62">
        <v>17</v>
      </c>
      <c r="H62" s="1">
        <v>42538</v>
      </c>
      <c r="I62" t="b">
        <v>1</v>
      </c>
      <c r="J62" t="s">
        <v>323</v>
      </c>
      <c r="K62" t="b">
        <v>0</v>
      </c>
      <c r="L62">
        <v>2016</v>
      </c>
      <c r="M62">
        <v>6</v>
      </c>
      <c r="N62">
        <v>18</v>
      </c>
      <c r="O62" s="1">
        <v>42539</v>
      </c>
      <c r="P62" t="b">
        <v>1</v>
      </c>
      <c r="Q62" t="s">
        <v>221</v>
      </c>
      <c r="R62" t="s">
        <v>324</v>
      </c>
      <c r="S62" t="s">
        <v>325</v>
      </c>
      <c r="T62" t="s">
        <v>37</v>
      </c>
      <c r="U62" t="s">
        <v>38</v>
      </c>
      <c r="V62" t="s">
        <v>326</v>
      </c>
      <c r="W62" t="s">
        <v>315</v>
      </c>
      <c r="X62">
        <v>12180</v>
      </c>
      <c r="Y62" t="s">
        <v>173</v>
      </c>
      <c r="Z62" t="s">
        <v>335</v>
      </c>
      <c r="AA62" t="s">
        <v>58</v>
      </c>
      <c r="AB62" t="s">
        <v>89</v>
      </c>
      <c r="AC62" t="s">
        <v>336</v>
      </c>
      <c r="AD62">
        <v>48.48</v>
      </c>
      <c r="AE62">
        <v>4</v>
      </c>
      <c r="AF62">
        <v>0.2</v>
      </c>
      <c r="AG62">
        <v>16.361999999999998</v>
      </c>
    </row>
    <row r="63" spans="1:33" x14ac:dyDescent="0.35">
      <c r="A63">
        <v>62</v>
      </c>
      <c r="B63" t="s">
        <v>321</v>
      </c>
      <c r="C63" t="s">
        <v>322</v>
      </c>
      <c r="D63" t="b">
        <v>0</v>
      </c>
      <c r="E63">
        <v>2016</v>
      </c>
      <c r="F63">
        <v>6</v>
      </c>
      <c r="G63">
        <v>17</v>
      </c>
      <c r="H63" s="1">
        <v>42538</v>
      </c>
      <c r="I63" t="b">
        <v>1</v>
      </c>
      <c r="J63" t="s">
        <v>323</v>
      </c>
      <c r="K63" t="b">
        <v>0</v>
      </c>
      <c r="L63">
        <v>2016</v>
      </c>
      <c r="M63">
        <v>6</v>
      </c>
      <c r="N63">
        <v>18</v>
      </c>
      <c r="O63" s="1">
        <v>42539</v>
      </c>
      <c r="P63" t="b">
        <v>1</v>
      </c>
      <c r="Q63" t="s">
        <v>221</v>
      </c>
      <c r="R63" t="s">
        <v>324</v>
      </c>
      <c r="S63" t="s">
        <v>325</v>
      </c>
      <c r="T63" t="s">
        <v>37</v>
      </c>
      <c r="U63" t="s">
        <v>38</v>
      </c>
      <c r="V63" t="s">
        <v>326</v>
      </c>
      <c r="W63" t="s">
        <v>315</v>
      </c>
      <c r="X63">
        <v>12180</v>
      </c>
      <c r="Y63" t="s">
        <v>173</v>
      </c>
      <c r="Z63" t="s">
        <v>337</v>
      </c>
      <c r="AA63" t="s">
        <v>58</v>
      </c>
      <c r="AB63" t="s">
        <v>82</v>
      </c>
      <c r="AC63" t="s">
        <v>338</v>
      </c>
      <c r="AD63">
        <v>1.68</v>
      </c>
      <c r="AE63">
        <v>1</v>
      </c>
      <c r="AF63">
        <v>0</v>
      </c>
      <c r="AG63">
        <v>0.84</v>
      </c>
    </row>
    <row r="64" spans="1:33" x14ac:dyDescent="0.35">
      <c r="A64">
        <v>63</v>
      </c>
      <c r="B64" t="s">
        <v>339</v>
      </c>
      <c r="C64" t="s">
        <v>340</v>
      </c>
      <c r="D64" t="b">
        <v>0</v>
      </c>
      <c r="E64">
        <v>2015</v>
      </c>
      <c r="F64">
        <v>11</v>
      </c>
      <c r="G64">
        <v>24</v>
      </c>
      <c r="H64" s="1">
        <v>42332</v>
      </c>
      <c r="I64" t="b">
        <v>1</v>
      </c>
      <c r="J64" t="s">
        <v>341</v>
      </c>
      <c r="K64" t="b">
        <v>0</v>
      </c>
      <c r="L64">
        <v>2015</v>
      </c>
      <c r="M64">
        <v>11</v>
      </c>
      <c r="N64">
        <v>30</v>
      </c>
      <c r="O64" s="1">
        <v>42338</v>
      </c>
      <c r="P64" t="b">
        <v>1</v>
      </c>
      <c r="Q64" t="s">
        <v>63</v>
      </c>
      <c r="R64" t="s">
        <v>342</v>
      </c>
      <c r="S64" t="s">
        <v>343</v>
      </c>
      <c r="T64" t="s">
        <v>37</v>
      </c>
      <c r="U64" t="s">
        <v>38</v>
      </c>
      <c r="V64" t="s">
        <v>54</v>
      </c>
      <c r="W64" t="s">
        <v>55</v>
      </c>
      <c r="X64">
        <v>90004</v>
      </c>
      <c r="Y64" t="s">
        <v>56</v>
      </c>
      <c r="Z64" t="s">
        <v>344</v>
      </c>
      <c r="AA64" t="s">
        <v>85</v>
      </c>
      <c r="AB64" t="s">
        <v>190</v>
      </c>
      <c r="AC64" t="s">
        <v>345</v>
      </c>
      <c r="AD64">
        <v>13.98</v>
      </c>
      <c r="AE64">
        <v>2</v>
      </c>
      <c r="AF64">
        <v>0</v>
      </c>
      <c r="AG64">
        <v>6.1512000000000002</v>
      </c>
    </row>
    <row r="65" spans="1:33" x14ac:dyDescent="0.35">
      <c r="A65">
        <v>64</v>
      </c>
      <c r="B65" t="s">
        <v>339</v>
      </c>
      <c r="C65" t="s">
        <v>340</v>
      </c>
      <c r="D65" t="b">
        <v>0</v>
      </c>
      <c r="E65">
        <v>2015</v>
      </c>
      <c r="F65">
        <v>11</v>
      </c>
      <c r="G65">
        <v>24</v>
      </c>
      <c r="H65" s="1">
        <v>42332</v>
      </c>
      <c r="I65" t="b">
        <v>1</v>
      </c>
      <c r="J65" t="s">
        <v>341</v>
      </c>
      <c r="K65" t="b">
        <v>0</v>
      </c>
      <c r="L65">
        <v>2015</v>
      </c>
      <c r="M65">
        <v>11</v>
      </c>
      <c r="N65">
        <v>30</v>
      </c>
      <c r="O65" s="1">
        <v>42338</v>
      </c>
      <c r="P65" t="b">
        <v>1</v>
      </c>
      <c r="Q65" t="s">
        <v>63</v>
      </c>
      <c r="R65" t="s">
        <v>342</v>
      </c>
      <c r="S65" t="s">
        <v>343</v>
      </c>
      <c r="T65" t="s">
        <v>37</v>
      </c>
      <c r="U65" t="s">
        <v>38</v>
      </c>
      <c r="V65" t="s">
        <v>54</v>
      </c>
      <c r="W65" t="s">
        <v>55</v>
      </c>
      <c r="X65">
        <v>90004</v>
      </c>
      <c r="Y65" t="s">
        <v>56</v>
      </c>
      <c r="Z65" t="s">
        <v>346</v>
      </c>
      <c r="AA65" t="s">
        <v>58</v>
      </c>
      <c r="AB65" t="s">
        <v>89</v>
      </c>
      <c r="AC65" t="s">
        <v>347</v>
      </c>
      <c r="AD65">
        <v>25.824000000000002</v>
      </c>
      <c r="AE65">
        <v>6</v>
      </c>
      <c r="AF65">
        <v>0.2</v>
      </c>
      <c r="AG65">
        <v>9.3612000000000002</v>
      </c>
    </row>
    <row r="66" spans="1:33" x14ac:dyDescent="0.35">
      <c r="A66">
        <v>65</v>
      </c>
      <c r="B66" t="s">
        <v>339</v>
      </c>
      <c r="C66" t="s">
        <v>340</v>
      </c>
      <c r="D66" t="b">
        <v>0</v>
      </c>
      <c r="E66">
        <v>2015</v>
      </c>
      <c r="F66">
        <v>11</v>
      </c>
      <c r="G66">
        <v>24</v>
      </c>
      <c r="H66" s="1">
        <v>42332</v>
      </c>
      <c r="I66" t="b">
        <v>1</v>
      </c>
      <c r="J66" t="s">
        <v>341</v>
      </c>
      <c r="K66" t="b">
        <v>0</v>
      </c>
      <c r="L66">
        <v>2015</v>
      </c>
      <c r="M66">
        <v>11</v>
      </c>
      <c r="N66">
        <v>30</v>
      </c>
      <c r="O66" s="1">
        <v>42338</v>
      </c>
      <c r="P66" t="b">
        <v>1</v>
      </c>
      <c r="Q66" t="s">
        <v>63</v>
      </c>
      <c r="R66" t="s">
        <v>342</v>
      </c>
      <c r="S66" t="s">
        <v>343</v>
      </c>
      <c r="T66" t="s">
        <v>37</v>
      </c>
      <c r="U66" t="s">
        <v>38</v>
      </c>
      <c r="V66" t="s">
        <v>54</v>
      </c>
      <c r="W66" t="s">
        <v>55</v>
      </c>
      <c r="X66">
        <v>90004</v>
      </c>
      <c r="Y66" t="s">
        <v>56</v>
      </c>
      <c r="Z66" t="s">
        <v>348</v>
      </c>
      <c r="AA66" t="s">
        <v>58</v>
      </c>
      <c r="AB66" t="s">
        <v>106</v>
      </c>
      <c r="AC66" t="s">
        <v>349</v>
      </c>
      <c r="AD66">
        <v>146.72999999999999</v>
      </c>
      <c r="AE66">
        <v>3</v>
      </c>
      <c r="AF66">
        <v>0</v>
      </c>
      <c r="AG66">
        <v>68.963099999999997</v>
      </c>
    </row>
    <row r="67" spans="1:33" x14ac:dyDescent="0.35">
      <c r="A67">
        <v>66</v>
      </c>
      <c r="B67" t="s">
        <v>339</v>
      </c>
      <c r="C67" t="s">
        <v>340</v>
      </c>
      <c r="D67" t="b">
        <v>0</v>
      </c>
      <c r="E67">
        <v>2015</v>
      </c>
      <c r="F67">
        <v>11</v>
      </c>
      <c r="G67">
        <v>24</v>
      </c>
      <c r="H67" s="1">
        <v>42332</v>
      </c>
      <c r="I67" t="b">
        <v>1</v>
      </c>
      <c r="J67" t="s">
        <v>341</v>
      </c>
      <c r="K67" t="b">
        <v>0</v>
      </c>
      <c r="L67">
        <v>2015</v>
      </c>
      <c r="M67">
        <v>11</v>
      </c>
      <c r="N67">
        <v>30</v>
      </c>
      <c r="O67" s="1">
        <v>42338</v>
      </c>
      <c r="P67" t="b">
        <v>1</v>
      </c>
      <c r="Q67" t="s">
        <v>63</v>
      </c>
      <c r="R67" t="s">
        <v>342</v>
      </c>
      <c r="S67" t="s">
        <v>343</v>
      </c>
      <c r="T67" t="s">
        <v>37</v>
      </c>
      <c r="U67" t="s">
        <v>38</v>
      </c>
      <c r="V67" t="s">
        <v>54</v>
      </c>
      <c r="W67" t="s">
        <v>55</v>
      </c>
      <c r="X67">
        <v>90004</v>
      </c>
      <c r="Y67" t="s">
        <v>56</v>
      </c>
      <c r="Z67" t="s">
        <v>350</v>
      </c>
      <c r="AA67" t="s">
        <v>43</v>
      </c>
      <c r="AB67" t="s">
        <v>79</v>
      </c>
      <c r="AC67" t="s">
        <v>351</v>
      </c>
      <c r="AD67">
        <v>79.760000000000005</v>
      </c>
      <c r="AE67">
        <v>4</v>
      </c>
      <c r="AF67">
        <v>0</v>
      </c>
      <c r="AG67">
        <v>22.332799999999999</v>
      </c>
    </row>
    <row r="68" spans="1:33" x14ac:dyDescent="0.35">
      <c r="A68">
        <v>67</v>
      </c>
      <c r="B68" t="s">
        <v>352</v>
      </c>
      <c r="C68" t="s">
        <v>353</v>
      </c>
      <c r="D68" t="b">
        <v>0</v>
      </c>
      <c r="E68">
        <v>2015</v>
      </c>
      <c r="F68">
        <v>4</v>
      </c>
      <c r="G68">
        <v>30</v>
      </c>
      <c r="H68" s="1">
        <v>42124</v>
      </c>
      <c r="I68" t="b">
        <v>1</v>
      </c>
      <c r="J68" s="1">
        <v>42129</v>
      </c>
      <c r="K68" t="b">
        <v>1</v>
      </c>
      <c r="L68">
        <v>2015</v>
      </c>
      <c r="M68">
        <v>5</v>
      </c>
      <c r="N68">
        <v>5</v>
      </c>
      <c r="O68" s="1">
        <v>42129</v>
      </c>
      <c r="P68" t="b">
        <v>1</v>
      </c>
      <c r="Q68" t="s">
        <v>63</v>
      </c>
      <c r="R68" t="s">
        <v>354</v>
      </c>
      <c r="S68" t="s">
        <v>355</v>
      </c>
      <c r="T68" t="s">
        <v>120</v>
      </c>
      <c r="U68" t="s">
        <v>38</v>
      </c>
      <c r="V68" t="s">
        <v>356</v>
      </c>
      <c r="W68" t="s">
        <v>247</v>
      </c>
      <c r="X68">
        <v>60610</v>
      </c>
      <c r="Y68" t="s">
        <v>123</v>
      </c>
      <c r="Z68" t="s">
        <v>357</v>
      </c>
      <c r="AA68" t="s">
        <v>43</v>
      </c>
      <c r="AB68" t="s">
        <v>47</v>
      </c>
      <c r="AC68" t="s">
        <v>358</v>
      </c>
      <c r="AD68">
        <v>213.11500000000001</v>
      </c>
      <c r="AE68">
        <v>5</v>
      </c>
      <c r="AF68">
        <v>0.3</v>
      </c>
      <c r="AG68">
        <v>-15.2225</v>
      </c>
    </row>
    <row r="69" spans="1:33" x14ac:dyDescent="0.35">
      <c r="A69">
        <v>68</v>
      </c>
      <c r="B69" t="s">
        <v>359</v>
      </c>
      <c r="C69" s="1">
        <v>41771</v>
      </c>
      <c r="D69" t="b">
        <v>1</v>
      </c>
      <c r="E69">
        <v>2014</v>
      </c>
      <c r="F69">
        <v>5</v>
      </c>
      <c r="G69">
        <v>12</v>
      </c>
      <c r="H69" s="1">
        <v>41771</v>
      </c>
      <c r="I69" t="b">
        <v>1</v>
      </c>
      <c r="J69" s="1">
        <v>41924</v>
      </c>
      <c r="K69" t="b">
        <v>1</v>
      </c>
      <c r="L69">
        <v>2014</v>
      </c>
      <c r="M69">
        <v>10</v>
      </c>
      <c r="N69">
        <v>12</v>
      </c>
      <c r="O69" s="1">
        <v>41924</v>
      </c>
      <c r="P69" t="b">
        <v>1</v>
      </c>
      <c r="Q69" t="s">
        <v>63</v>
      </c>
      <c r="R69" t="s">
        <v>360</v>
      </c>
      <c r="S69" t="s">
        <v>361</v>
      </c>
      <c r="T69" t="s">
        <v>53</v>
      </c>
      <c r="U69" t="s">
        <v>38</v>
      </c>
      <c r="V69" t="s">
        <v>362</v>
      </c>
      <c r="W69" t="s">
        <v>363</v>
      </c>
      <c r="X69">
        <v>85234</v>
      </c>
      <c r="Y69" t="s">
        <v>56</v>
      </c>
      <c r="Z69" t="s">
        <v>364</v>
      </c>
      <c r="AA69" t="s">
        <v>58</v>
      </c>
      <c r="AB69" t="s">
        <v>82</v>
      </c>
      <c r="AC69" t="s">
        <v>365</v>
      </c>
      <c r="AD69">
        <v>1113.0239999999999</v>
      </c>
      <c r="AE69">
        <v>8</v>
      </c>
      <c r="AF69">
        <v>0.2</v>
      </c>
      <c r="AG69">
        <v>111.30240000000001</v>
      </c>
    </row>
    <row r="70" spans="1:33" x14ac:dyDescent="0.35">
      <c r="A70">
        <v>69</v>
      </c>
      <c r="B70" t="s">
        <v>359</v>
      </c>
      <c r="C70" s="1">
        <v>41771</v>
      </c>
      <c r="D70" t="b">
        <v>1</v>
      </c>
      <c r="E70">
        <v>2014</v>
      </c>
      <c r="F70">
        <v>5</v>
      </c>
      <c r="G70">
        <v>12</v>
      </c>
      <c r="H70" s="1">
        <v>41771</v>
      </c>
      <c r="I70" t="b">
        <v>1</v>
      </c>
      <c r="J70" s="1">
        <v>41924</v>
      </c>
      <c r="K70" t="b">
        <v>1</v>
      </c>
      <c r="L70">
        <v>2014</v>
      </c>
      <c r="M70">
        <v>10</v>
      </c>
      <c r="N70">
        <v>12</v>
      </c>
      <c r="O70" s="1">
        <v>41924</v>
      </c>
      <c r="P70" t="b">
        <v>1</v>
      </c>
      <c r="Q70" t="s">
        <v>63</v>
      </c>
      <c r="R70" t="s">
        <v>360</v>
      </c>
      <c r="S70" t="s">
        <v>361</v>
      </c>
      <c r="T70" t="s">
        <v>53</v>
      </c>
      <c r="U70" t="s">
        <v>38</v>
      </c>
      <c r="V70" t="s">
        <v>362</v>
      </c>
      <c r="W70" t="s">
        <v>363</v>
      </c>
      <c r="X70">
        <v>85234</v>
      </c>
      <c r="Y70" t="s">
        <v>56</v>
      </c>
      <c r="Z70" t="s">
        <v>366</v>
      </c>
      <c r="AA70" t="s">
        <v>85</v>
      </c>
      <c r="AB70" t="s">
        <v>86</v>
      </c>
      <c r="AC70" t="s">
        <v>367</v>
      </c>
      <c r="AD70">
        <v>167.96799999999999</v>
      </c>
      <c r="AE70">
        <v>4</v>
      </c>
      <c r="AF70">
        <v>0.2</v>
      </c>
      <c r="AG70">
        <v>62.988</v>
      </c>
    </row>
    <row r="71" spans="1:33" x14ac:dyDescent="0.35">
      <c r="A71">
        <v>70</v>
      </c>
      <c r="B71" t="s">
        <v>368</v>
      </c>
      <c r="C71" s="1">
        <v>42466</v>
      </c>
      <c r="D71" t="b">
        <v>1</v>
      </c>
      <c r="E71">
        <v>2016</v>
      </c>
      <c r="F71">
        <v>4</v>
      </c>
      <c r="G71">
        <v>6</v>
      </c>
      <c r="H71" s="1">
        <v>42466</v>
      </c>
      <c r="I71" t="b">
        <v>1</v>
      </c>
      <c r="J71" s="1">
        <v>42527</v>
      </c>
      <c r="K71" t="b">
        <v>1</v>
      </c>
      <c r="L71">
        <v>2016</v>
      </c>
      <c r="M71">
        <v>6</v>
      </c>
      <c r="N71">
        <v>6</v>
      </c>
      <c r="O71" s="1">
        <v>42527</v>
      </c>
      <c r="P71" t="b">
        <v>1</v>
      </c>
      <c r="Q71" t="s">
        <v>221</v>
      </c>
      <c r="R71" t="s">
        <v>369</v>
      </c>
      <c r="S71" t="s">
        <v>370</v>
      </c>
      <c r="T71" t="s">
        <v>37</v>
      </c>
      <c r="U71" t="s">
        <v>38</v>
      </c>
      <c r="V71" t="s">
        <v>371</v>
      </c>
      <c r="W71" t="s">
        <v>372</v>
      </c>
      <c r="X71">
        <v>22153</v>
      </c>
      <c r="Y71" t="s">
        <v>41</v>
      </c>
      <c r="Z71" t="s">
        <v>373</v>
      </c>
      <c r="AA71" t="s">
        <v>58</v>
      </c>
      <c r="AB71" t="s">
        <v>106</v>
      </c>
      <c r="AC71" t="s">
        <v>374</v>
      </c>
      <c r="AD71">
        <v>75.88</v>
      </c>
      <c r="AE71">
        <v>2</v>
      </c>
      <c r="AF71">
        <v>0</v>
      </c>
      <c r="AG71">
        <v>35.663600000000002</v>
      </c>
    </row>
    <row r="72" spans="1:33" x14ac:dyDescent="0.35">
      <c r="A72">
        <v>71</v>
      </c>
      <c r="B72" t="s">
        <v>375</v>
      </c>
      <c r="C72" t="s">
        <v>376</v>
      </c>
      <c r="D72" t="b">
        <v>0</v>
      </c>
      <c r="E72">
        <v>2016</v>
      </c>
      <c r="F72">
        <v>9</v>
      </c>
      <c r="G72">
        <v>18</v>
      </c>
      <c r="H72" s="1">
        <v>42631</v>
      </c>
      <c r="I72" t="b">
        <v>1</v>
      </c>
      <c r="J72" t="s">
        <v>377</v>
      </c>
      <c r="K72" t="b">
        <v>0</v>
      </c>
      <c r="L72">
        <v>2016</v>
      </c>
      <c r="M72">
        <v>9</v>
      </c>
      <c r="N72">
        <v>23</v>
      </c>
      <c r="O72" s="1">
        <v>42636</v>
      </c>
      <c r="P72" t="b">
        <v>1</v>
      </c>
      <c r="Q72" t="s">
        <v>63</v>
      </c>
      <c r="R72" t="s">
        <v>378</v>
      </c>
      <c r="S72" t="s">
        <v>379</v>
      </c>
      <c r="T72" t="s">
        <v>37</v>
      </c>
      <c r="U72" t="s">
        <v>38</v>
      </c>
      <c r="V72" t="s">
        <v>314</v>
      </c>
      <c r="W72" t="s">
        <v>315</v>
      </c>
      <c r="X72">
        <v>10009</v>
      </c>
      <c r="Y72" t="s">
        <v>173</v>
      </c>
      <c r="Z72" t="s">
        <v>380</v>
      </c>
      <c r="AA72" t="s">
        <v>58</v>
      </c>
      <c r="AB72" t="s">
        <v>89</v>
      </c>
      <c r="AC72" t="s">
        <v>381</v>
      </c>
      <c r="AD72">
        <v>4.6159999999999997</v>
      </c>
      <c r="AE72">
        <v>1</v>
      </c>
      <c r="AF72">
        <v>0.2</v>
      </c>
      <c r="AG72">
        <v>1.7310000000000001</v>
      </c>
    </row>
    <row r="73" spans="1:33" x14ac:dyDescent="0.35">
      <c r="A73">
        <v>72</v>
      </c>
      <c r="B73" t="s">
        <v>382</v>
      </c>
      <c r="C73" t="s">
        <v>383</v>
      </c>
      <c r="D73" t="b">
        <v>0</v>
      </c>
      <c r="E73">
        <v>2017</v>
      </c>
      <c r="F73">
        <v>9</v>
      </c>
      <c r="G73">
        <v>14</v>
      </c>
      <c r="H73" s="1">
        <v>42992</v>
      </c>
      <c r="I73" t="b">
        <v>1</v>
      </c>
      <c r="J73" t="s">
        <v>384</v>
      </c>
      <c r="K73" t="b">
        <v>0</v>
      </c>
      <c r="L73">
        <v>2017</v>
      </c>
      <c r="M73">
        <v>9</v>
      </c>
      <c r="N73">
        <v>17</v>
      </c>
      <c r="O73" s="1">
        <v>42995</v>
      </c>
      <c r="P73" t="b">
        <v>1</v>
      </c>
      <c r="Q73" t="s">
        <v>34</v>
      </c>
      <c r="R73" t="s">
        <v>195</v>
      </c>
      <c r="S73" t="s">
        <v>196</v>
      </c>
      <c r="T73" t="s">
        <v>37</v>
      </c>
      <c r="U73" t="s">
        <v>38</v>
      </c>
      <c r="V73" t="s">
        <v>385</v>
      </c>
      <c r="W73" t="s">
        <v>281</v>
      </c>
      <c r="X73">
        <v>49201</v>
      </c>
      <c r="Y73" t="s">
        <v>123</v>
      </c>
      <c r="Z73" t="s">
        <v>386</v>
      </c>
      <c r="AA73" t="s">
        <v>58</v>
      </c>
      <c r="AB73" t="s">
        <v>106</v>
      </c>
      <c r="AC73" t="s">
        <v>387</v>
      </c>
      <c r="AD73">
        <v>19.05</v>
      </c>
      <c r="AE73">
        <v>3</v>
      </c>
      <c r="AF73">
        <v>0</v>
      </c>
      <c r="AG73">
        <v>8.7629999999999999</v>
      </c>
    </row>
    <row r="74" spans="1:33" x14ac:dyDescent="0.35">
      <c r="A74">
        <v>73</v>
      </c>
      <c r="B74" t="s">
        <v>388</v>
      </c>
      <c r="C74" t="s">
        <v>389</v>
      </c>
      <c r="D74" t="b">
        <v>0</v>
      </c>
      <c r="E74">
        <v>2015</v>
      </c>
      <c r="F74">
        <v>4</v>
      </c>
      <c r="G74">
        <v>26</v>
      </c>
      <c r="H74" s="1">
        <v>42120</v>
      </c>
      <c r="I74" t="b">
        <v>1</v>
      </c>
      <c r="J74" s="1">
        <v>42040</v>
      </c>
      <c r="K74" t="b">
        <v>1</v>
      </c>
      <c r="L74">
        <v>2015</v>
      </c>
      <c r="M74">
        <v>2</v>
      </c>
      <c r="N74">
        <v>5</v>
      </c>
      <c r="O74" s="1">
        <v>42040</v>
      </c>
      <c r="P74" t="b">
        <v>1</v>
      </c>
      <c r="Q74" t="s">
        <v>63</v>
      </c>
      <c r="R74" t="s">
        <v>390</v>
      </c>
      <c r="S74" t="s">
        <v>391</v>
      </c>
      <c r="T74" t="s">
        <v>37</v>
      </c>
      <c r="U74" t="s">
        <v>38</v>
      </c>
      <c r="V74" t="s">
        <v>392</v>
      </c>
      <c r="W74" t="s">
        <v>393</v>
      </c>
      <c r="X74">
        <v>38109</v>
      </c>
      <c r="Y74" t="s">
        <v>41</v>
      </c>
      <c r="Z74" t="s">
        <v>394</v>
      </c>
      <c r="AA74" t="s">
        <v>43</v>
      </c>
      <c r="AB74" t="s">
        <v>47</v>
      </c>
      <c r="AC74" t="s">
        <v>395</v>
      </c>
      <c r="AD74">
        <v>831.93600000000004</v>
      </c>
      <c r="AE74">
        <v>8</v>
      </c>
      <c r="AF74">
        <v>0.2</v>
      </c>
      <c r="AG74">
        <v>-114.3912</v>
      </c>
    </row>
    <row r="75" spans="1:33" x14ac:dyDescent="0.35">
      <c r="A75">
        <v>74</v>
      </c>
      <c r="B75" t="s">
        <v>388</v>
      </c>
      <c r="C75" t="s">
        <v>389</v>
      </c>
      <c r="D75" t="b">
        <v>0</v>
      </c>
      <c r="E75">
        <v>2015</v>
      </c>
      <c r="F75">
        <v>4</v>
      </c>
      <c r="G75">
        <v>26</v>
      </c>
      <c r="H75" s="1">
        <v>42120</v>
      </c>
      <c r="I75" t="b">
        <v>1</v>
      </c>
      <c r="J75" s="1">
        <v>42040</v>
      </c>
      <c r="K75" t="b">
        <v>1</v>
      </c>
      <c r="L75">
        <v>2015</v>
      </c>
      <c r="M75">
        <v>2</v>
      </c>
      <c r="N75">
        <v>5</v>
      </c>
      <c r="O75" s="1">
        <v>42040</v>
      </c>
      <c r="P75" t="b">
        <v>1</v>
      </c>
      <c r="Q75" t="s">
        <v>63</v>
      </c>
      <c r="R75" t="s">
        <v>390</v>
      </c>
      <c r="S75" t="s">
        <v>391</v>
      </c>
      <c r="T75" t="s">
        <v>37</v>
      </c>
      <c r="U75" t="s">
        <v>38</v>
      </c>
      <c r="V75" t="s">
        <v>392</v>
      </c>
      <c r="W75" t="s">
        <v>393</v>
      </c>
      <c r="X75">
        <v>38109</v>
      </c>
      <c r="Y75" t="s">
        <v>41</v>
      </c>
      <c r="Z75" t="s">
        <v>396</v>
      </c>
      <c r="AA75" t="s">
        <v>43</v>
      </c>
      <c r="AB75" t="s">
        <v>79</v>
      </c>
      <c r="AC75" t="s">
        <v>397</v>
      </c>
      <c r="AD75">
        <v>97.04</v>
      </c>
      <c r="AE75">
        <v>2</v>
      </c>
      <c r="AF75">
        <v>0.2</v>
      </c>
      <c r="AG75">
        <v>1.2130000000000001</v>
      </c>
    </row>
    <row r="76" spans="1:33" x14ac:dyDescent="0.35">
      <c r="A76">
        <v>75</v>
      </c>
      <c r="B76" t="s">
        <v>388</v>
      </c>
      <c r="C76" t="s">
        <v>389</v>
      </c>
      <c r="D76" t="b">
        <v>0</v>
      </c>
      <c r="E76">
        <v>2015</v>
      </c>
      <c r="F76">
        <v>4</v>
      </c>
      <c r="G76">
        <v>26</v>
      </c>
      <c r="H76" s="1">
        <v>42120</v>
      </c>
      <c r="I76" t="b">
        <v>1</v>
      </c>
      <c r="J76" s="1">
        <v>42040</v>
      </c>
      <c r="K76" t="b">
        <v>1</v>
      </c>
      <c r="L76">
        <v>2015</v>
      </c>
      <c r="M76">
        <v>2</v>
      </c>
      <c r="N76">
        <v>5</v>
      </c>
      <c r="O76" s="1">
        <v>42040</v>
      </c>
      <c r="P76" t="b">
        <v>1</v>
      </c>
      <c r="Q76" t="s">
        <v>63</v>
      </c>
      <c r="R76" t="s">
        <v>390</v>
      </c>
      <c r="S76" t="s">
        <v>391</v>
      </c>
      <c r="T76" t="s">
        <v>37</v>
      </c>
      <c r="U76" t="s">
        <v>38</v>
      </c>
      <c r="V76" t="s">
        <v>392</v>
      </c>
      <c r="W76" t="s">
        <v>393</v>
      </c>
      <c r="X76">
        <v>38109</v>
      </c>
      <c r="Y76" t="s">
        <v>41</v>
      </c>
      <c r="Z76" t="s">
        <v>398</v>
      </c>
      <c r="AA76" t="s">
        <v>58</v>
      </c>
      <c r="AB76" t="s">
        <v>72</v>
      </c>
      <c r="AC76" t="s">
        <v>399</v>
      </c>
      <c r="AD76">
        <v>72.784000000000006</v>
      </c>
      <c r="AE76">
        <v>1</v>
      </c>
      <c r="AF76">
        <v>0.2</v>
      </c>
      <c r="AG76">
        <v>-18.196000000000002</v>
      </c>
    </row>
    <row r="77" spans="1:33" x14ac:dyDescent="0.35">
      <c r="A77">
        <v>76</v>
      </c>
      <c r="B77" t="s">
        <v>400</v>
      </c>
      <c r="C77" s="1">
        <v>42990</v>
      </c>
      <c r="D77" t="b">
        <v>1</v>
      </c>
      <c r="E77">
        <v>2017</v>
      </c>
      <c r="F77">
        <v>9</v>
      </c>
      <c r="G77">
        <v>12</v>
      </c>
      <c r="H77" s="1">
        <v>42990</v>
      </c>
      <c r="I77" t="b">
        <v>1</v>
      </c>
      <c r="J77" s="1">
        <v>43051</v>
      </c>
      <c r="K77" t="b">
        <v>1</v>
      </c>
      <c r="L77">
        <v>2017</v>
      </c>
      <c r="M77">
        <v>11</v>
      </c>
      <c r="N77">
        <v>12</v>
      </c>
      <c r="O77" s="1">
        <v>43051</v>
      </c>
      <c r="P77" t="b">
        <v>1</v>
      </c>
      <c r="Q77" t="s">
        <v>221</v>
      </c>
      <c r="R77" t="s">
        <v>401</v>
      </c>
      <c r="S77" t="s">
        <v>402</v>
      </c>
      <c r="T77" t="s">
        <v>53</v>
      </c>
      <c r="U77" t="s">
        <v>38</v>
      </c>
      <c r="V77" t="s">
        <v>217</v>
      </c>
      <c r="W77" t="s">
        <v>122</v>
      </c>
      <c r="X77">
        <v>77041</v>
      </c>
      <c r="Y77" t="s">
        <v>123</v>
      </c>
      <c r="Z77" t="s">
        <v>403</v>
      </c>
      <c r="AA77" t="s">
        <v>58</v>
      </c>
      <c r="AB77" t="s">
        <v>89</v>
      </c>
      <c r="AC77" t="s">
        <v>404</v>
      </c>
      <c r="AD77">
        <v>1.248</v>
      </c>
      <c r="AE77">
        <v>3</v>
      </c>
      <c r="AF77">
        <v>0.8</v>
      </c>
      <c r="AG77">
        <v>-1.9343999999999999</v>
      </c>
    </row>
    <row r="78" spans="1:33" x14ac:dyDescent="0.35">
      <c r="A78">
        <v>77</v>
      </c>
      <c r="B78" t="s">
        <v>400</v>
      </c>
      <c r="C78" s="1">
        <v>42990</v>
      </c>
      <c r="D78" t="b">
        <v>1</v>
      </c>
      <c r="E78">
        <v>2017</v>
      </c>
      <c r="F78">
        <v>9</v>
      </c>
      <c r="G78">
        <v>12</v>
      </c>
      <c r="H78" s="1">
        <v>42990</v>
      </c>
      <c r="I78" t="b">
        <v>1</v>
      </c>
      <c r="J78" s="1">
        <v>43051</v>
      </c>
      <c r="K78" t="b">
        <v>1</v>
      </c>
      <c r="L78">
        <v>2017</v>
      </c>
      <c r="M78">
        <v>11</v>
      </c>
      <c r="N78">
        <v>12</v>
      </c>
      <c r="O78" s="1">
        <v>43051</v>
      </c>
      <c r="P78" t="b">
        <v>1</v>
      </c>
      <c r="Q78" t="s">
        <v>221</v>
      </c>
      <c r="R78" t="s">
        <v>401</v>
      </c>
      <c r="S78" t="s">
        <v>402</v>
      </c>
      <c r="T78" t="s">
        <v>53</v>
      </c>
      <c r="U78" t="s">
        <v>38</v>
      </c>
      <c r="V78" t="s">
        <v>217</v>
      </c>
      <c r="W78" t="s">
        <v>122</v>
      </c>
      <c r="X78">
        <v>77041</v>
      </c>
      <c r="Y78" t="s">
        <v>123</v>
      </c>
      <c r="Z78" t="s">
        <v>405</v>
      </c>
      <c r="AA78" t="s">
        <v>43</v>
      </c>
      <c r="AB78" t="s">
        <v>79</v>
      </c>
      <c r="AC78" t="s">
        <v>406</v>
      </c>
      <c r="AD78">
        <v>9.7080000000000002</v>
      </c>
      <c r="AE78">
        <v>3</v>
      </c>
      <c r="AF78">
        <v>0.6</v>
      </c>
      <c r="AG78">
        <v>-5.8247999999999998</v>
      </c>
    </row>
    <row r="79" spans="1:33" x14ac:dyDescent="0.35">
      <c r="A79">
        <v>78</v>
      </c>
      <c r="B79" t="s">
        <v>400</v>
      </c>
      <c r="C79" s="1">
        <v>42990</v>
      </c>
      <c r="D79" t="b">
        <v>1</v>
      </c>
      <c r="E79">
        <v>2017</v>
      </c>
      <c r="F79">
        <v>9</v>
      </c>
      <c r="G79">
        <v>12</v>
      </c>
      <c r="H79" s="1">
        <v>42990</v>
      </c>
      <c r="I79" t="b">
        <v>1</v>
      </c>
      <c r="J79" s="1">
        <v>43051</v>
      </c>
      <c r="K79" t="b">
        <v>1</v>
      </c>
      <c r="L79">
        <v>2017</v>
      </c>
      <c r="M79">
        <v>11</v>
      </c>
      <c r="N79">
        <v>12</v>
      </c>
      <c r="O79" s="1">
        <v>43051</v>
      </c>
      <c r="P79" t="b">
        <v>1</v>
      </c>
      <c r="Q79" t="s">
        <v>221</v>
      </c>
      <c r="R79" t="s">
        <v>401</v>
      </c>
      <c r="S79" t="s">
        <v>402</v>
      </c>
      <c r="T79" t="s">
        <v>53</v>
      </c>
      <c r="U79" t="s">
        <v>38</v>
      </c>
      <c r="V79" t="s">
        <v>217</v>
      </c>
      <c r="W79" t="s">
        <v>122</v>
      </c>
      <c r="X79">
        <v>77041</v>
      </c>
      <c r="Y79" t="s">
        <v>123</v>
      </c>
      <c r="Z79" t="s">
        <v>407</v>
      </c>
      <c r="AA79" t="s">
        <v>58</v>
      </c>
      <c r="AB79" t="s">
        <v>72</v>
      </c>
      <c r="AC79" t="s">
        <v>408</v>
      </c>
      <c r="AD79">
        <v>27.24</v>
      </c>
      <c r="AE79">
        <v>3</v>
      </c>
      <c r="AF79">
        <v>0.2</v>
      </c>
      <c r="AG79">
        <v>2.7240000000000002</v>
      </c>
    </row>
    <row r="80" spans="1:33" x14ac:dyDescent="0.35">
      <c r="A80">
        <v>79</v>
      </c>
      <c r="B80" t="s">
        <v>409</v>
      </c>
      <c r="C80" t="s">
        <v>410</v>
      </c>
      <c r="D80" t="b">
        <v>0</v>
      </c>
      <c r="E80">
        <v>2014</v>
      </c>
      <c r="F80">
        <v>11</v>
      </c>
      <c r="G80">
        <v>26</v>
      </c>
      <c r="H80" s="1">
        <v>41969</v>
      </c>
      <c r="I80" t="b">
        <v>1</v>
      </c>
      <c r="J80" s="1">
        <v>41651</v>
      </c>
      <c r="K80" t="b">
        <v>1</v>
      </c>
      <c r="L80">
        <v>2014</v>
      </c>
      <c r="M80">
        <v>1</v>
      </c>
      <c r="N80">
        <v>12</v>
      </c>
      <c r="O80" s="1">
        <v>41651</v>
      </c>
      <c r="P80" t="b">
        <v>1</v>
      </c>
      <c r="Q80" t="s">
        <v>34</v>
      </c>
      <c r="R80" t="s">
        <v>390</v>
      </c>
      <c r="S80" t="s">
        <v>391</v>
      </c>
      <c r="T80" t="s">
        <v>37</v>
      </c>
      <c r="U80" t="s">
        <v>38</v>
      </c>
      <c r="V80" t="s">
        <v>217</v>
      </c>
      <c r="W80" t="s">
        <v>122</v>
      </c>
      <c r="X80">
        <v>77070</v>
      </c>
      <c r="Y80" t="s">
        <v>123</v>
      </c>
      <c r="Z80" t="s">
        <v>411</v>
      </c>
      <c r="AA80" t="s">
        <v>43</v>
      </c>
      <c r="AB80" t="s">
        <v>79</v>
      </c>
      <c r="AC80" t="s">
        <v>412</v>
      </c>
      <c r="AD80">
        <v>19.3</v>
      </c>
      <c r="AE80">
        <v>5</v>
      </c>
      <c r="AF80">
        <v>0.6</v>
      </c>
      <c r="AG80">
        <v>-14.475</v>
      </c>
    </row>
    <row r="81" spans="1:33" x14ac:dyDescent="0.35">
      <c r="A81">
        <v>80</v>
      </c>
      <c r="B81" t="s">
        <v>413</v>
      </c>
      <c r="C81" s="1">
        <v>42710</v>
      </c>
      <c r="D81" t="b">
        <v>1</v>
      </c>
      <c r="E81">
        <v>2016</v>
      </c>
      <c r="F81">
        <v>12</v>
      </c>
      <c r="G81">
        <v>6</v>
      </c>
      <c r="H81" s="1">
        <v>42710</v>
      </c>
      <c r="I81" t="b">
        <v>1</v>
      </c>
      <c r="J81" t="s">
        <v>414</v>
      </c>
      <c r="K81" t="b">
        <v>0</v>
      </c>
      <c r="L81">
        <v>2016</v>
      </c>
      <c r="M81">
        <v>6</v>
      </c>
      <c r="N81">
        <v>15</v>
      </c>
      <c r="O81" s="1">
        <v>42536</v>
      </c>
      <c r="P81" t="b">
        <v>1</v>
      </c>
      <c r="Q81" t="s">
        <v>221</v>
      </c>
      <c r="R81" t="s">
        <v>415</v>
      </c>
      <c r="S81" t="s">
        <v>416</v>
      </c>
      <c r="T81" t="s">
        <v>53</v>
      </c>
      <c r="U81" t="s">
        <v>38</v>
      </c>
      <c r="V81" t="s">
        <v>417</v>
      </c>
      <c r="W81" t="s">
        <v>418</v>
      </c>
      <c r="X81">
        <v>35601</v>
      </c>
      <c r="Y81" t="s">
        <v>41</v>
      </c>
      <c r="Z81" t="s">
        <v>419</v>
      </c>
      <c r="AA81" t="s">
        <v>58</v>
      </c>
      <c r="AB81" t="s">
        <v>92</v>
      </c>
      <c r="AC81" t="s">
        <v>420</v>
      </c>
      <c r="AD81">
        <v>208.16</v>
      </c>
      <c r="AE81">
        <v>1</v>
      </c>
      <c r="AF81">
        <v>0</v>
      </c>
      <c r="AG81">
        <v>56.203200000000002</v>
      </c>
    </row>
    <row r="82" spans="1:33" x14ac:dyDescent="0.35">
      <c r="A82">
        <v>81</v>
      </c>
      <c r="B82" t="s">
        <v>413</v>
      </c>
      <c r="C82" s="1">
        <v>42710</v>
      </c>
      <c r="D82" t="b">
        <v>1</v>
      </c>
      <c r="E82">
        <v>2016</v>
      </c>
      <c r="F82">
        <v>12</v>
      </c>
      <c r="G82">
        <v>6</v>
      </c>
      <c r="H82" s="1">
        <v>42710</v>
      </c>
      <c r="I82" t="b">
        <v>1</v>
      </c>
      <c r="J82" t="s">
        <v>414</v>
      </c>
      <c r="K82" t="b">
        <v>0</v>
      </c>
      <c r="L82">
        <v>2016</v>
      </c>
      <c r="M82">
        <v>6</v>
      </c>
      <c r="N82">
        <v>15</v>
      </c>
      <c r="O82" s="1">
        <v>42536</v>
      </c>
      <c r="P82" t="b">
        <v>1</v>
      </c>
      <c r="Q82" t="s">
        <v>221</v>
      </c>
      <c r="R82" t="s">
        <v>415</v>
      </c>
      <c r="S82" t="s">
        <v>416</v>
      </c>
      <c r="T82" t="s">
        <v>53</v>
      </c>
      <c r="U82" t="s">
        <v>38</v>
      </c>
      <c r="V82" t="s">
        <v>417</v>
      </c>
      <c r="W82" t="s">
        <v>418</v>
      </c>
      <c r="X82">
        <v>35601</v>
      </c>
      <c r="Y82" t="s">
        <v>41</v>
      </c>
      <c r="Z82" t="s">
        <v>421</v>
      </c>
      <c r="AA82" t="s">
        <v>58</v>
      </c>
      <c r="AB82" t="s">
        <v>89</v>
      </c>
      <c r="AC82" t="s">
        <v>422</v>
      </c>
      <c r="AD82">
        <v>16.739999999999998</v>
      </c>
      <c r="AE82">
        <v>3</v>
      </c>
      <c r="AF82">
        <v>0</v>
      </c>
      <c r="AG82">
        <v>8.0351999999999997</v>
      </c>
    </row>
    <row r="83" spans="1:33" x14ac:dyDescent="0.35">
      <c r="A83">
        <v>82</v>
      </c>
      <c r="B83" t="s">
        <v>423</v>
      </c>
      <c r="C83" s="1">
        <v>41983</v>
      </c>
      <c r="D83" t="b">
        <v>1</v>
      </c>
      <c r="E83">
        <v>2014</v>
      </c>
      <c r="F83">
        <v>12</v>
      </c>
      <c r="G83">
        <v>10</v>
      </c>
      <c r="H83" s="1">
        <v>41983</v>
      </c>
      <c r="I83" t="b">
        <v>1</v>
      </c>
      <c r="J83" t="s">
        <v>424</v>
      </c>
      <c r="K83" t="b">
        <v>0</v>
      </c>
      <c r="L83">
        <v>2014</v>
      </c>
      <c r="M83">
        <v>10</v>
      </c>
      <c r="N83">
        <v>16</v>
      </c>
      <c r="O83" s="1">
        <v>41928</v>
      </c>
      <c r="P83" t="b">
        <v>1</v>
      </c>
      <c r="Q83" t="s">
        <v>63</v>
      </c>
      <c r="R83" t="s">
        <v>425</v>
      </c>
      <c r="S83" t="s">
        <v>426</v>
      </c>
      <c r="T83" t="s">
        <v>37</v>
      </c>
      <c r="U83" t="s">
        <v>38</v>
      </c>
      <c r="V83" t="s">
        <v>149</v>
      </c>
      <c r="W83" t="s">
        <v>55</v>
      </c>
      <c r="X83">
        <v>94122</v>
      </c>
      <c r="Y83" t="s">
        <v>56</v>
      </c>
      <c r="Z83" t="s">
        <v>427</v>
      </c>
      <c r="AA83" t="s">
        <v>58</v>
      </c>
      <c r="AB83" t="s">
        <v>82</v>
      </c>
      <c r="AC83" t="s">
        <v>428</v>
      </c>
      <c r="AD83">
        <v>14.9</v>
      </c>
      <c r="AE83">
        <v>5</v>
      </c>
      <c r="AF83">
        <v>0</v>
      </c>
      <c r="AG83">
        <v>4.1719999999999997</v>
      </c>
    </row>
    <row r="84" spans="1:33" x14ac:dyDescent="0.35">
      <c r="A84">
        <v>83</v>
      </c>
      <c r="B84" t="s">
        <v>423</v>
      </c>
      <c r="C84" s="1">
        <v>41983</v>
      </c>
      <c r="D84" t="b">
        <v>1</v>
      </c>
      <c r="E84">
        <v>2014</v>
      </c>
      <c r="F84">
        <v>12</v>
      </c>
      <c r="G84">
        <v>10</v>
      </c>
      <c r="H84" s="1">
        <v>41983</v>
      </c>
      <c r="I84" t="b">
        <v>1</v>
      </c>
      <c r="J84" t="s">
        <v>424</v>
      </c>
      <c r="K84" t="b">
        <v>0</v>
      </c>
      <c r="L84">
        <v>2014</v>
      </c>
      <c r="M84">
        <v>10</v>
      </c>
      <c r="N84">
        <v>16</v>
      </c>
      <c r="O84" s="1">
        <v>41928</v>
      </c>
      <c r="P84" t="b">
        <v>1</v>
      </c>
      <c r="Q84" t="s">
        <v>63</v>
      </c>
      <c r="R84" t="s">
        <v>425</v>
      </c>
      <c r="S84" t="s">
        <v>426</v>
      </c>
      <c r="T84" t="s">
        <v>37</v>
      </c>
      <c r="U84" t="s">
        <v>38</v>
      </c>
      <c r="V84" t="s">
        <v>149</v>
      </c>
      <c r="W84" t="s">
        <v>55</v>
      </c>
      <c r="X84">
        <v>94122</v>
      </c>
      <c r="Y84" t="s">
        <v>56</v>
      </c>
      <c r="Z84" t="s">
        <v>429</v>
      </c>
      <c r="AA84" t="s">
        <v>58</v>
      </c>
      <c r="AB84" t="s">
        <v>72</v>
      </c>
      <c r="AC84" t="s">
        <v>430</v>
      </c>
      <c r="AD84">
        <v>21.39</v>
      </c>
      <c r="AE84">
        <v>1</v>
      </c>
      <c r="AF84">
        <v>0</v>
      </c>
      <c r="AG84">
        <v>6.2031000000000001</v>
      </c>
    </row>
    <row r="85" spans="1:33" x14ac:dyDescent="0.35">
      <c r="A85">
        <v>84</v>
      </c>
      <c r="B85" t="s">
        <v>431</v>
      </c>
      <c r="C85" s="1">
        <v>42072</v>
      </c>
      <c r="D85" t="b">
        <v>1</v>
      </c>
      <c r="E85">
        <v>2015</v>
      </c>
      <c r="F85">
        <v>3</v>
      </c>
      <c r="G85">
        <v>9</v>
      </c>
      <c r="H85" s="1">
        <v>42072</v>
      </c>
      <c r="I85" t="b">
        <v>1</v>
      </c>
      <c r="J85" s="1">
        <v>42225</v>
      </c>
      <c r="K85" t="b">
        <v>1</v>
      </c>
      <c r="L85">
        <v>2015</v>
      </c>
      <c r="M85">
        <v>8</v>
      </c>
      <c r="N85">
        <v>9</v>
      </c>
      <c r="O85" s="1">
        <v>42225</v>
      </c>
      <c r="P85" t="b">
        <v>1</v>
      </c>
      <c r="Q85" t="s">
        <v>63</v>
      </c>
      <c r="R85" t="s">
        <v>432</v>
      </c>
      <c r="S85" t="s">
        <v>433</v>
      </c>
      <c r="T85" t="s">
        <v>53</v>
      </c>
      <c r="U85" t="s">
        <v>38</v>
      </c>
      <c r="V85" t="s">
        <v>434</v>
      </c>
      <c r="W85" t="s">
        <v>104</v>
      </c>
      <c r="X85">
        <v>27707</v>
      </c>
      <c r="Y85" t="s">
        <v>41</v>
      </c>
      <c r="Z85" t="s">
        <v>435</v>
      </c>
      <c r="AA85" t="s">
        <v>58</v>
      </c>
      <c r="AB85" t="s">
        <v>204</v>
      </c>
      <c r="AC85" t="s">
        <v>436</v>
      </c>
      <c r="AD85">
        <v>200.98400000000001</v>
      </c>
      <c r="AE85">
        <v>7</v>
      </c>
      <c r="AF85">
        <v>0.2</v>
      </c>
      <c r="AG85">
        <v>62.807499999999997</v>
      </c>
    </row>
    <row r="86" spans="1:33" x14ac:dyDescent="0.35">
      <c r="A86">
        <v>85</v>
      </c>
      <c r="B86" t="s">
        <v>437</v>
      </c>
      <c r="C86" t="s">
        <v>438</v>
      </c>
      <c r="D86" t="b">
        <v>0</v>
      </c>
      <c r="E86">
        <v>2017</v>
      </c>
      <c r="F86">
        <v>11</v>
      </c>
      <c r="G86">
        <v>13</v>
      </c>
      <c r="H86" s="1">
        <v>43052</v>
      </c>
      <c r="I86" t="b">
        <v>1</v>
      </c>
      <c r="J86" t="s">
        <v>439</v>
      </c>
      <c r="K86" t="b">
        <v>0</v>
      </c>
      <c r="L86">
        <v>2017</v>
      </c>
      <c r="M86">
        <v>11</v>
      </c>
      <c r="N86">
        <v>16</v>
      </c>
      <c r="O86" s="1">
        <v>43055</v>
      </c>
      <c r="P86" t="b">
        <v>1</v>
      </c>
      <c r="Q86" t="s">
        <v>221</v>
      </c>
      <c r="R86" t="s">
        <v>440</v>
      </c>
      <c r="S86" t="s">
        <v>441</v>
      </c>
      <c r="T86" t="s">
        <v>120</v>
      </c>
      <c r="U86" t="s">
        <v>38</v>
      </c>
      <c r="V86" t="s">
        <v>356</v>
      </c>
      <c r="W86" t="s">
        <v>247</v>
      </c>
      <c r="X86">
        <v>60623</v>
      </c>
      <c r="Y86" t="s">
        <v>123</v>
      </c>
      <c r="Z86" t="s">
        <v>442</v>
      </c>
      <c r="AA86" t="s">
        <v>58</v>
      </c>
      <c r="AB86" t="s">
        <v>72</v>
      </c>
      <c r="AC86" t="s">
        <v>443</v>
      </c>
      <c r="AD86">
        <v>230.376</v>
      </c>
      <c r="AE86">
        <v>3</v>
      </c>
      <c r="AF86">
        <v>0.2</v>
      </c>
      <c r="AG86">
        <v>-48.954900000000002</v>
      </c>
    </row>
    <row r="87" spans="1:33" x14ac:dyDescent="0.35">
      <c r="A87">
        <v>86</v>
      </c>
      <c r="B87" t="s">
        <v>444</v>
      </c>
      <c r="C87" t="s">
        <v>445</v>
      </c>
      <c r="D87" t="b">
        <v>0</v>
      </c>
      <c r="E87">
        <v>2017</v>
      </c>
      <c r="F87">
        <v>5</v>
      </c>
      <c r="G87">
        <v>28</v>
      </c>
      <c r="H87" s="1">
        <v>42883</v>
      </c>
      <c r="I87" t="b">
        <v>1</v>
      </c>
      <c r="J87" t="s">
        <v>446</v>
      </c>
      <c r="K87" t="b">
        <v>0</v>
      </c>
      <c r="L87">
        <v>2017</v>
      </c>
      <c r="M87">
        <v>5</v>
      </c>
      <c r="N87">
        <v>30</v>
      </c>
      <c r="O87" s="1">
        <v>42885</v>
      </c>
      <c r="P87" t="b">
        <v>1</v>
      </c>
      <c r="Q87" t="s">
        <v>34</v>
      </c>
      <c r="R87" t="s">
        <v>278</v>
      </c>
      <c r="S87" t="s">
        <v>279</v>
      </c>
      <c r="T87" t="s">
        <v>37</v>
      </c>
      <c r="U87" t="s">
        <v>38</v>
      </c>
      <c r="V87" t="s">
        <v>447</v>
      </c>
      <c r="W87" t="s">
        <v>448</v>
      </c>
      <c r="X87">
        <v>29203</v>
      </c>
      <c r="Y87" t="s">
        <v>41</v>
      </c>
      <c r="Z87" t="s">
        <v>449</v>
      </c>
      <c r="AA87" t="s">
        <v>43</v>
      </c>
      <c r="AB87" t="s">
        <v>47</v>
      </c>
      <c r="AC87" t="s">
        <v>450</v>
      </c>
      <c r="AD87">
        <v>301.95999999999998</v>
      </c>
      <c r="AE87">
        <v>2</v>
      </c>
      <c r="AF87">
        <v>0</v>
      </c>
      <c r="AG87">
        <v>33.215600000000002</v>
      </c>
    </row>
    <row r="88" spans="1:33" x14ac:dyDescent="0.35">
      <c r="A88">
        <v>87</v>
      </c>
      <c r="B88" t="s">
        <v>451</v>
      </c>
      <c r="C88" t="s">
        <v>452</v>
      </c>
      <c r="D88" t="b">
        <v>0</v>
      </c>
      <c r="E88">
        <v>2017</v>
      </c>
      <c r="F88">
        <v>10</v>
      </c>
      <c r="G88">
        <v>26</v>
      </c>
      <c r="H88" s="1">
        <v>43034</v>
      </c>
      <c r="I88" t="b">
        <v>1</v>
      </c>
      <c r="J88" s="1">
        <v>42777</v>
      </c>
      <c r="K88" t="b">
        <v>1</v>
      </c>
      <c r="L88">
        <v>2017</v>
      </c>
      <c r="M88">
        <v>2</v>
      </c>
      <c r="N88">
        <v>11</v>
      </c>
      <c r="O88" s="1">
        <v>42777</v>
      </c>
      <c r="P88" t="b">
        <v>1</v>
      </c>
      <c r="Q88" t="s">
        <v>63</v>
      </c>
      <c r="R88" t="s">
        <v>453</v>
      </c>
      <c r="S88" t="s">
        <v>454</v>
      </c>
      <c r="T88" t="s">
        <v>37</v>
      </c>
      <c r="U88" t="s">
        <v>38</v>
      </c>
      <c r="V88" t="s">
        <v>455</v>
      </c>
      <c r="W88" t="s">
        <v>270</v>
      </c>
      <c r="X88">
        <v>55901</v>
      </c>
      <c r="Y88" t="s">
        <v>123</v>
      </c>
      <c r="Z88" t="s">
        <v>456</v>
      </c>
      <c r="AA88" t="s">
        <v>85</v>
      </c>
      <c r="AB88" t="s">
        <v>190</v>
      </c>
      <c r="AC88" t="s">
        <v>457</v>
      </c>
      <c r="AD88">
        <v>19.989999999999998</v>
      </c>
      <c r="AE88">
        <v>1</v>
      </c>
      <c r="AF88">
        <v>0</v>
      </c>
      <c r="AG88">
        <v>6.7965999999999998</v>
      </c>
    </row>
    <row r="89" spans="1:33" x14ac:dyDescent="0.35">
      <c r="A89">
        <v>88</v>
      </c>
      <c r="B89" t="s">
        <v>451</v>
      </c>
      <c r="C89" t="s">
        <v>452</v>
      </c>
      <c r="D89" t="b">
        <v>0</v>
      </c>
      <c r="E89">
        <v>2017</v>
      </c>
      <c r="F89">
        <v>10</v>
      </c>
      <c r="G89">
        <v>26</v>
      </c>
      <c r="H89" s="1">
        <v>43034</v>
      </c>
      <c r="I89" t="b">
        <v>1</v>
      </c>
      <c r="J89" s="1">
        <v>42777</v>
      </c>
      <c r="K89" t="b">
        <v>1</v>
      </c>
      <c r="L89">
        <v>2017</v>
      </c>
      <c r="M89">
        <v>2</v>
      </c>
      <c r="N89">
        <v>11</v>
      </c>
      <c r="O89" s="1">
        <v>42777</v>
      </c>
      <c r="P89" t="b">
        <v>1</v>
      </c>
      <c r="Q89" t="s">
        <v>63</v>
      </c>
      <c r="R89" t="s">
        <v>453</v>
      </c>
      <c r="S89" t="s">
        <v>454</v>
      </c>
      <c r="T89" t="s">
        <v>37</v>
      </c>
      <c r="U89" t="s">
        <v>38</v>
      </c>
      <c r="V89" t="s">
        <v>455</v>
      </c>
      <c r="W89" t="s">
        <v>270</v>
      </c>
      <c r="X89">
        <v>55901</v>
      </c>
      <c r="Y89" t="s">
        <v>123</v>
      </c>
      <c r="Z89" t="s">
        <v>458</v>
      </c>
      <c r="AA89" t="s">
        <v>58</v>
      </c>
      <c r="AB89" t="s">
        <v>59</v>
      </c>
      <c r="AC89" t="s">
        <v>459</v>
      </c>
      <c r="AD89">
        <v>6.16</v>
      </c>
      <c r="AE89">
        <v>2</v>
      </c>
      <c r="AF89">
        <v>0</v>
      </c>
      <c r="AG89">
        <v>2.9567999999999999</v>
      </c>
    </row>
    <row r="90" spans="1:33" x14ac:dyDescent="0.35">
      <c r="A90">
        <v>89</v>
      </c>
      <c r="B90" t="s">
        <v>460</v>
      </c>
      <c r="C90" s="1">
        <v>42494</v>
      </c>
      <c r="D90" t="b">
        <v>1</v>
      </c>
      <c r="E90">
        <v>2016</v>
      </c>
      <c r="F90">
        <v>5</v>
      </c>
      <c r="G90">
        <v>4</v>
      </c>
      <c r="H90" s="1">
        <v>42494</v>
      </c>
      <c r="I90" t="b">
        <v>1</v>
      </c>
      <c r="J90" s="1">
        <v>42647</v>
      </c>
      <c r="K90" t="b">
        <v>1</v>
      </c>
      <c r="L90">
        <v>2016</v>
      </c>
      <c r="M90">
        <v>10</v>
      </c>
      <c r="N90">
        <v>4</v>
      </c>
      <c r="O90" s="1">
        <v>42647</v>
      </c>
      <c r="P90" t="b">
        <v>1</v>
      </c>
      <c r="Q90" t="s">
        <v>34</v>
      </c>
      <c r="R90" t="s">
        <v>461</v>
      </c>
      <c r="S90" t="s">
        <v>462</v>
      </c>
      <c r="T90" t="s">
        <v>120</v>
      </c>
      <c r="U90" t="s">
        <v>38</v>
      </c>
      <c r="V90" t="s">
        <v>217</v>
      </c>
      <c r="W90" t="s">
        <v>122</v>
      </c>
      <c r="X90">
        <v>77095</v>
      </c>
      <c r="Y90" t="s">
        <v>123</v>
      </c>
      <c r="Z90" t="s">
        <v>463</v>
      </c>
      <c r="AA90" t="s">
        <v>58</v>
      </c>
      <c r="AB90" t="s">
        <v>72</v>
      </c>
      <c r="AC90" t="s">
        <v>464</v>
      </c>
      <c r="AD90">
        <v>158.36799999999999</v>
      </c>
      <c r="AE90">
        <v>7</v>
      </c>
      <c r="AF90">
        <v>0.2</v>
      </c>
      <c r="AG90">
        <v>13.857200000000001</v>
      </c>
    </row>
    <row r="91" spans="1:33" x14ac:dyDescent="0.35">
      <c r="A91">
        <v>90</v>
      </c>
      <c r="B91" t="s">
        <v>465</v>
      </c>
      <c r="C91" t="s">
        <v>466</v>
      </c>
      <c r="D91" t="b">
        <v>0</v>
      </c>
      <c r="E91">
        <v>2016</v>
      </c>
      <c r="F91">
        <v>9</v>
      </c>
      <c r="G91">
        <v>17</v>
      </c>
      <c r="H91" s="1">
        <v>42630</v>
      </c>
      <c r="I91" t="b">
        <v>1</v>
      </c>
      <c r="J91" t="s">
        <v>467</v>
      </c>
      <c r="K91" t="b">
        <v>0</v>
      </c>
      <c r="L91">
        <v>2016</v>
      </c>
      <c r="M91">
        <v>9</v>
      </c>
      <c r="N91">
        <v>22</v>
      </c>
      <c r="O91" s="1">
        <v>42635</v>
      </c>
      <c r="P91" t="b">
        <v>1</v>
      </c>
      <c r="Q91" t="s">
        <v>63</v>
      </c>
      <c r="R91" t="s">
        <v>468</v>
      </c>
      <c r="S91" t="s">
        <v>469</v>
      </c>
      <c r="T91" t="s">
        <v>53</v>
      </c>
      <c r="U91" t="s">
        <v>38</v>
      </c>
      <c r="V91" t="s">
        <v>54</v>
      </c>
      <c r="W91" t="s">
        <v>55</v>
      </c>
      <c r="X91">
        <v>90036</v>
      </c>
      <c r="Y91" t="s">
        <v>56</v>
      </c>
      <c r="Z91" t="s">
        <v>470</v>
      </c>
      <c r="AA91" t="s">
        <v>58</v>
      </c>
      <c r="AB91" t="s">
        <v>82</v>
      </c>
      <c r="AC91" t="s">
        <v>471</v>
      </c>
      <c r="AD91">
        <v>20.100000000000001</v>
      </c>
      <c r="AE91">
        <v>3</v>
      </c>
      <c r="AF91">
        <v>0</v>
      </c>
      <c r="AG91">
        <v>6.633</v>
      </c>
    </row>
    <row r="92" spans="1:33" x14ac:dyDescent="0.35">
      <c r="A92">
        <v>91</v>
      </c>
      <c r="B92" t="s">
        <v>465</v>
      </c>
      <c r="C92" t="s">
        <v>466</v>
      </c>
      <c r="D92" t="b">
        <v>0</v>
      </c>
      <c r="E92">
        <v>2016</v>
      </c>
      <c r="F92">
        <v>9</v>
      </c>
      <c r="G92">
        <v>17</v>
      </c>
      <c r="H92" s="1">
        <v>42630</v>
      </c>
      <c r="I92" t="b">
        <v>1</v>
      </c>
      <c r="J92" t="s">
        <v>467</v>
      </c>
      <c r="K92" t="b">
        <v>0</v>
      </c>
      <c r="L92">
        <v>2016</v>
      </c>
      <c r="M92">
        <v>9</v>
      </c>
      <c r="N92">
        <v>22</v>
      </c>
      <c r="O92" s="1">
        <v>42635</v>
      </c>
      <c r="P92" t="b">
        <v>1</v>
      </c>
      <c r="Q92" t="s">
        <v>63</v>
      </c>
      <c r="R92" t="s">
        <v>468</v>
      </c>
      <c r="S92" t="s">
        <v>469</v>
      </c>
      <c r="T92" t="s">
        <v>53</v>
      </c>
      <c r="U92" t="s">
        <v>38</v>
      </c>
      <c r="V92" t="s">
        <v>54</v>
      </c>
      <c r="W92" t="s">
        <v>55</v>
      </c>
      <c r="X92">
        <v>90036</v>
      </c>
      <c r="Y92" t="s">
        <v>56</v>
      </c>
      <c r="Z92" t="s">
        <v>248</v>
      </c>
      <c r="AA92" t="s">
        <v>85</v>
      </c>
      <c r="AB92" t="s">
        <v>86</v>
      </c>
      <c r="AC92" t="s">
        <v>249</v>
      </c>
      <c r="AD92">
        <v>73.584000000000003</v>
      </c>
      <c r="AE92">
        <v>2</v>
      </c>
      <c r="AF92">
        <v>0.2</v>
      </c>
      <c r="AG92">
        <v>8.2782</v>
      </c>
    </row>
    <row r="93" spans="1:33" x14ac:dyDescent="0.35">
      <c r="A93">
        <v>92</v>
      </c>
      <c r="B93" t="s">
        <v>465</v>
      </c>
      <c r="C93" t="s">
        <v>466</v>
      </c>
      <c r="D93" t="b">
        <v>0</v>
      </c>
      <c r="E93">
        <v>2016</v>
      </c>
      <c r="F93">
        <v>9</v>
      </c>
      <c r="G93">
        <v>17</v>
      </c>
      <c r="H93" s="1">
        <v>42630</v>
      </c>
      <c r="I93" t="b">
        <v>1</v>
      </c>
      <c r="J93" t="s">
        <v>467</v>
      </c>
      <c r="K93" t="b">
        <v>0</v>
      </c>
      <c r="L93">
        <v>2016</v>
      </c>
      <c r="M93">
        <v>9</v>
      </c>
      <c r="N93">
        <v>22</v>
      </c>
      <c r="O93" s="1">
        <v>42635</v>
      </c>
      <c r="P93" t="b">
        <v>1</v>
      </c>
      <c r="Q93" t="s">
        <v>63</v>
      </c>
      <c r="R93" t="s">
        <v>468</v>
      </c>
      <c r="S93" t="s">
        <v>469</v>
      </c>
      <c r="T93" t="s">
        <v>53</v>
      </c>
      <c r="U93" t="s">
        <v>38</v>
      </c>
      <c r="V93" t="s">
        <v>54</v>
      </c>
      <c r="W93" t="s">
        <v>55</v>
      </c>
      <c r="X93">
        <v>90036</v>
      </c>
      <c r="Y93" t="s">
        <v>56</v>
      </c>
      <c r="Z93" t="s">
        <v>472</v>
      </c>
      <c r="AA93" t="s">
        <v>58</v>
      </c>
      <c r="AB93" t="s">
        <v>106</v>
      </c>
      <c r="AC93" t="s">
        <v>473</v>
      </c>
      <c r="AD93">
        <v>6.48</v>
      </c>
      <c r="AE93">
        <v>1</v>
      </c>
      <c r="AF93">
        <v>0</v>
      </c>
      <c r="AG93">
        <v>3.1103999999999998</v>
      </c>
    </row>
    <row r="94" spans="1:33" x14ac:dyDescent="0.35">
      <c r="A94">
        <v>93</v>
      </c>
      <c r="B94" t="s">
        <v>474</v>
      </c>
      <c r="C94" t="s">
        <v>475</v>
      </c>
      <c r="D94" t="b">
        <v>0</v>
      </c>
      <c r="E94">
        <v>2015</v>
      </c>
      <c r="F94">
        <v>1</v>
      </c>
      <c r="G94">
        <v>31</v>
      </c>
      <c r="H94" s="1">
        <v>42035</v>
      </c>
      <c r="I94" t="b">
        <v>1</v>
      </c>
      <c r="J94" s="1">
        <v>42126</v>
      </c>
      <c r="K94" t="b">
        <v>1</v>
      </c>
      <c r="L94">
        <v>2015</v>
      </c>
      <c r="M94">
        <v>5</v>
      </c>
      <c r="N94">
        <v>2</v>
      </c>
      <c r="O94" s="1">
        <v>42126</v>
      </c>
      <c r="P94" t="b">
        <v>1</v>
      </c>
      <c r="Q94" t="s">
        <v>34</v>
      </c>
      <c r="R94" t="s">
        <v>476</v>
      </c>
      <c r="S94" t="s">
        <v>477</v>
      </c>
      <c r="T94" t="s">
        <v>37</v>
      </c>
      <c r="U94" t="s">
        <v>38</v>
      </c>
      <c r="V94" t="s">
        <v>478</v>
      </c>
      <c r="W94" t="s">
        <v>270</v>
      </c>
      <c r="X94">
        <v>55407</v>
      </c>
      <c r="Y94" t="s">
        <v>123</v>
      </c>
      <c r="Z94" t="s">
        <v>479</v>
      </c>
      <c r="AA94" t="s">
        <v>58</v>
      </c>
      <c r="AB94" t="s">
        <v>106</v>
      </c>
      <c r="AC94" t="s">
        <v>480</v>
      </c>
      <c r="AD94">
        <v>12.96</v>
      </c>
      <c r="AE94">
        <v>2</v>
      </c>
      <c r="AF94">
        <v>0</v>
      </c>
      <c r="AG94">
        <v>6.2207999999999997</v>
      </c>
    </row>
    <row r="95" spans="1:33" x14ac:dyDescent="0.35">
      <c r="A95">
        <v>94</v>
      </c>
      <c r="B95" t="s">
        <v>474</v>
      </c>
      <c r="C95" t="s">
        <v>475</v>
      </c>
      <c r="D95" t="b">
        <v>0</v>
      </c>
      <c r="E95">
        <v>2015</v>
      </c>
      <c r="F95">
        <v>1</v>
      </c>
      <c r="G95">
        <v>31</v>
      </c>
      <c r="H95" s="1">
        <v>42035</v>
      </c>
      <c r="I95" t="b">
        <v>1</v>
      </c>
      <c r="J95" s="1">
        <v>42126</v>
      </c>
      <c r="K95" t="b">
        <v>1</v>
      </c>
      <c r="L95">
        <v>2015</v>
      </c>
      <c r="M95">
        <v>5</v>
      </c>
      <c r="N95">
        <v>2</v>
      </c>
      <c r="O95" s="1">
        <v>42126</v>
      </c>
      <c r="P95" t="b">
        <v>1</v>
      </c>
      <c r="Q95" t="s">
        <v>34</v>
      </c>
      <c r="R95" t="s">
        <v>476</v>
      </c>
      <c r="S95" t="s">
        <v>477</v>
      </c>
      <c r="T95" t="s">
        <v>37</v>
      </c>
      <c r="U95" t="s">
        <v>38</v>
      </c>
      <c r="V95" t="s">
        <v>478</v>
      </c>
      <c r="W95" t="s">
        <v>270</v>
      </c>
      <c r="X95">
        <v>55407</v>
      </c>
      <c r="Y95" t="s">
        <v>123</v>
      </c>
      <c r="Z95" t="s">
        <v>481</v>
      </c>
      <c r="AA95" t="s">
        <v>43</v>
      </c>
      <c r="AB95" t="s">
        <v>79</v>
      </c>
      <c r="AC95" t="s">
        <v>482</v>
      </c>
      <c r="AD95">
        <v>53.34</v>
      </c>
      <c r="AE95">
        <v>3</v>
      </c>
      <c r="AF95">
        <v>0</v>
      </c>
      <c r="AG95">
        <v>16.535399999999999</v>
      </c>
    </row>
    <row r="96" spans="1:33" x14ac:dyDescent="0.35">
      <c r="A96">
        <v>95</v>
      </c>
      <c r="B96" t="s">
        <v>474</v>
      </c>
      <c r="C96" t="s">
        <v>475</v>
      </c>
      <c r="D96" t="b">
        <v>0</v>
      </c>
      <c r="E96">
        <v>2015</v>
      </c>
      <c r="F96">
        <v>1</v>
      </c>
      <c r="G96">
        <v>31</v>
      </c>
      <c r="H96" s="1">
        <v>42035</v>
      </c>
      <c r="I96" t="b">
        <v>1</v>
      </c>
      <c r="J96" s="1">
        <v>42126</v>
      </c>
      <c r="K96" t="b">
        <v>1</v>
      </c>
      <c r="L96">
        <v>2015</v>
      </c>
      <c r="M96">
        <v>5</v>
      </c>
      <c r="N96">
        <v>2</v>
      </c>
      <c r="O96" s="1">
        <v>42126</v>
      </c>
      <c r="P96" t="b">
        <v>1</v>
      </c>
      <c r="Q96" t="s">
        <v>34</v>
      </c>
      <c r="R96" t="s">
        <v>476</v>
      </c>
      <c r="S96" t="s">
        <v>477</v>
      </c>
      <c r="T96" t="s">
        <v>37</v>
      </c>
      <c r="U96" t="s">
        <v>38</v>
      </c>
      <c r="V96" t="s">
        <v>478</v>
      </c>
      <c r="W96" t="s">
        <v>270</v>
      </c>
      <c r="X96">
        <v>55407</v>
      </c>
      <c r="Y96" t="s">
        <v>123</v>
      </c>
      <c r="Z96" t="s">
        <v>483</v>
      </c>
      <c r="AA96" t="s">
        <v>58</v>
      </c>
      <c r="AB96" t="s">
        <v>89</v>
      </c>
      <c r="AC96" t="s">
        <v>484</v>
      </c>
      <c r="AD96">
        <v>32.96</v>
      </c>
      <c r="AE96">
        <v>2</v>
      </c>
      <c r="AF96">
        <v>0</v>
      </c>
      <c r="AG96">
        <v>16.150400000000001</v>
      </c>
    </row>
    <row r="97" spans="1:33" x14ac:dyDescent="0.35">
      <c r="A97">
        <v>96</v>
      </c>
      <c r="B97" t="s">
        <v>485</v>
      </c>
      <c r="C97" s="1">
        <v>42897</v>
      </c>
      <c r="D97" t="b">
        <v>1</v>
      </c>
      <c r="E97">
        <v>2017</v>
      </c>
      <c r="F97">
        <v>6</v>
      </c>
      <c r="G97">
        <v>11</v>
      </c>
      <c r="H97" s="1">
        <v>42897</v>
      </c>
      <c r="I97" t="b">
        <v>1</v>
      </c>
      <c r="J97" s="1">
        <v>43080</v>
      </c>
      <c r="K97" t="b">
        <v>1</v>
      </c>
      <c r="L97">
        <v>2017</v>
      </c>
      <c r="M97">
        <v>12</v>
      </c>
      <c r="N97">
        <v>11</v>
      </c>
      <c r="O97" s="1">
        <v>43080</v>
      </c>
      <c r="P97" t="b">
        <v>1</v>
      </c>
      <c r="Q97" t="s">
        <v>63</v>
      </c>
      <c r="R97" t="s">
        <v>486</v>
      </c>
      <c r="S97" t="s">
        <v>487</v>
      </c>
      <c r="T97" t="s">
        <v>120</v>
      </c>
      <c r="U97" t="s">
        <v>38</v>
      </c>
      <c r="V97" t="s">
        <v>488</v>
      </c>
      <c r="W97" t="s">
        <v>489</v>
      </c>
      <c r="X97">
        <v>97206</v>
      </c>
      <c r="Y97" t="s">
        <v>56</v>
      </c>
      <c r="Z97" t="s">
        <v>490</v>
      </c>
      <c r="AA97" t="s">
        <v>58</v>
      </c>
      <c r="AB97" t="s">
        <v>89</v>
      </c>
      <c r="AC97" t="s">
        <v>491</v>
      </c>
      <c r="AD97">
        <v>5.6820000000000004</v>
      </c>
      <c r="AE97">
        <v>1</v>
      </c>
      <c r="AF97">
        <v>0.7</v>
      </c>
      <c r="AG97">
        <v>-3.7879999999999998</v>
      </c>
    </row>
    <row r="98" spans="1:33" x14ac:dyDescent="0.35">
      <c r="A98">
        <v>97</v>
      </c>
      <c r="B98" t="s">
        <v>492</v>
      </c>
      <c r="C98" s="1">
        <v>42989</v>
      </c>
      <c r="D98" t="b">
        <v>1</v>
      </c>
      <c r="E98">
        <v>2017</v>
      </c>
      <c r="F98">
        <v>9</v>
      </c>
      <c r="G98">
        <v>11</v>
      </c>
      <c r="H98" s="1">
        <v>42989</v>
      </c>
      <c r="I98" t="b">
        <v>1</v>
      </c>
      <c r="J98" s="1">
        <v>43050</v>
      </c>
      <c r="K98" t="b">
        <v>1</v>
      </c>
      <c r="L98">
        <v>2017</v>
      </c>
      <c r="M98">
        <v>11</v>
      </c>
      <c r="N98">
        <v>11</v>
      </c>
      <c r="O98" s="1">
        <v>43050</v>
      </c>
      <c r="P98" t="b">
        <v>1</v>
      </c>
      <c r="Q98" t="s">
        <v>34</v>
      </c>
      <c r="R98" t="s">
        <v>493</v>
      </c>
      <c r="S98" t="s">
        <v>494</v>
      </c>
      <c r="T98" t="s">
        <v>120</v>
      </c>
      <c r="U98" t="s">
        <v>38</v>
      </c>
      <c r="V98" t="s">
        <v>314</v>
      </c>
      <c r="W98" t="s">
        <v>315</v>
      </c>
      <c r="X98">
        <v>10009</v>
      </c>
      <c r="Y98" t="s">
        <v>173</v>
      </c>
      <c r="Z98" t="s">
        <v>495</v>
      </c>
      <c r="AA98" t="s">
        <v>43</v>
      </c>
      <c r="AB98" t="s">
        <v>79</v>
      </c>
      <c r="AC98" t="s">
        <v>496</v>
      </c>
      <c r="AD98">
        <v>96.53</v>
      </c>
      <c r="AE98">
        <v>7</v>
      </c>
      <c r="AF98">
        <v>0</v>
      </c>
      <c r="AG98">
        <v>40.5426</v>
      </c>
    </row>
    <row r="99" spans="1:33" x14ac:dyDescent="0.35">
      <c r="A99">
        <v>98</v>
      </c>
      <c r="B99" t="s">
        <v>497</v>
      </c>
      <c r="C99" t="s">
        <v>498</v>
      </c>
      <c r="D99" t="b">
        <v>0</v>
      </c>
      <c r="E99">
        <v>2017</v>
      </c>
      <c r="F99">
        <v>6</v>
      </c>
      <c r="G99">
        <v>17</v>
      </c>
      <c r="H99" s="1">
        <v>42903</v>
      </c>
      <c r="I99" t="b">
        <v>1</v>
      </c>
      <c r="J99" t="s">
        <v>499</v>
      </c>
      <c r="K99" t="b">
        <v>0</v>
      </c>
      <c r="L99">
        <v>2017</v>
      </c>
      <c r="M99">
        <v>6</v>
      </c>
      <c r="N99">
        <v>20</v>
      </c>
      <c r="O99" s="1">
        <v>42906</v>
      </c>
      <c r="P99" t="b">
        <v>1</v>
      </c>
      <c r="Q99" t="s">
        <v>221</v>
      </c>
      <c r="R99" t="s">
        <v>500</v>
      </c>
      <c r="S99" t="s">
        <v>501</v>
      </c>
      <c r="T99" t="s">
        <v>37</v>
      </c>
      <c r="U99" t="s">
        <v>38</v>
      </c>
      <c r="V99" t="s">
        <v>149</v>
      </c>
      <c r="W99" t="s">
        <v>55</v>
      </c>
      <c r="X99">
        <v>94122</v>
      </c>
      <c r="Y99" t="s">
        <v>56</v>
      </c>
      <c r="Z99" t="s">
        <v>502</v>
      </c>
      <c r="AA99" t="s">
        <v>58</v>
      </c>
      <c r="AB99" t="s">
        <v>89</v>
      </c>
      <c r="AC99" t="s">
        <v>503</v>
      </c>
      <c r="AD99">
        <v>51.311999999999998</v>
      </c>
      <c r="AE99">
        <v>3</v>
      </c>
      <c r="AF99">
        <v>0.2</v>
      </c>
      <c r="AG99">
        <v>17.959199999999999</v>
      </c>
    </row>
    <row r="100" spans="1:33" x14ac:dyDescent="0.35">
      <c r="A100">
        <v>99</v>
      </c>
      <c r="B100" t="s">
        <v>504</v>
      </c>
      <c r="C100" s="1">
        <v>42530</v>
      </c>
      <c r="D100" t="b">
        <v>1</v>
      </c>
      <c r="E100">
        <v>2016</v>
      </c>
      <c r="F100">
        <v>6</v>
      </c>
      <c r="G100">
        <v>9</v>
      </c>
      <c r="H100" s="1">
        <v>42530</v>
      </c>
      <c r="I100" t="b">
        <v>1</v>
      </c>
      <c r="J100" s="1">
        <v>42683</v>
      </c>
      <c r="K100" t="b">
        <v>1</v>
      </c>
      <c r="L100">
        <v>2016</v>
      </c>
      <c r="M100">
        <v>11</v>
      </c>
      <c r="N100">
        <v>9</v>
      </c>
      <c r="O100" s="1">
        <v>42683</v>
      </c>
      <c r="P100" t="b">
        <v>1</v>
      </c>
      <c r="Q100" t="s">
        <v>63</v>
      </c>
      <c r="R100" t="s">
        <v>505</v>
      </c>
      <c r="S100" t="s">
        <v>506</v>
      </c>
      <c r="T100" t="s">
        <v>53</v>
      </c>
      <c r="U100" t="s">
        <v>38</v>
      </c>
      <c r="V100" t="s">
        <v>507</v>
      </c>
      <c r="W100" t="s">
        <v>270</v>
      </c>
      <c r="X100">
        <v>55106</v>
      </c>
      <c r="Y100" t="s">
        <v>123</v>
      </c>
      <c r="Z100" t="s">
        <v>508</v>
      </c>
      <c r="AA100" t="s">
        <v>58</v>
      </c>
      <c r="AB100" t="s">
        <v>92</v>
      </c>
      <c r="AC100" t="s">
        <v>509</v>
      </c>
      <c r="AD100">
        <v>77.88</v>
      </c>
      <c r="AE100">
        <v>6</v>
      </c>
      <c r="AF100">
        <v>0</v>
      </c>
      <c r="AG100">
        <v>22.5852</v>
      </c>
    </row>
    <row r="101" spans="1:33" x14ac:dyDescent="0.35">
      <c r="A101">
        <v>100</v>
      </c>
      <c r="B101" t="s">
        <v>510</v>
      </c>
      <c r="C101" t="s">
        <v>511</v>
      </c>
      <c r="D101" t="b">
        <v>0</v>
      </c>
      <c r="E101">
        <v>2016</v>
      </c>
      <c r="F101">
        <v>8</v>
      </c>
      <c r="G101">
        <v>29</v>
      </c>
      <c r="H101" s="1">
        <v>42611</v>
      </c>
      <c r="I101" t="b">
        <v>1</v>
      </c>
      <c r="J101" s="1">
        <v>42409</v>
      </c>
      <c r="K101" t="b">
        <v>1</v>
      </c>
      <c r="L101">
        <v>2016</v>
      </c>
      <c r="M101">
        <v>2</v>
      </c>
      <c r="N101">
        <v>9</v>
      </c>
      <c r="O101" s="1">
        <v>42409</v>
      </c>
      <c r="P101" t="b">
        <v>1</v>
      </c>
      <c r="Q101" t="s">
        <v>63</v>
      </c>
      <c r="R101" t="s">
        <v>512</v>
      </c>
      <c r="S101" t="s">
        <v>513</v>
      </c>
      <c r="T101" t="s">
        <v>120</v>
      </c>
      <c r="U101" t="s">
        <v>38</v>
      </c>
      <c r="V101" t="s">
        <v>356</v>
      </c>
      <c r="W101" t="s">
        <v>247</v>
      </c>
      <c r="X101">
        <v>60610</v>
      </c>
      <c r="Y101" t="s">
        <v>123</v>
      </c>
      <c r="Z101" t="s">
        <v>514</v>
      </c>
      <c r="AA101" t="s">
        <v>58</v>
      </c>
      <c r="AB101" t="s">
        <v>106</v>
      </c>
      <c r="AC101" t="s">
        <v>515</v>
      </c>
      <c r="AD101">
        <v>64.623999999999995</v>
      </c>
      <c r="AE101">
        <v>7</v>
      </c>
      <c r="AF101">
        <v>0.2</v>
      </c>
      <c r="AG101">
        <v>22.618400000000001</v>
      </c>
    </row>
    <row r="102" spans="1:33" x14ac:dyDescent="0.35">
      <c r="A102">
        <v>101</v>
      </c>
      <c r="B102" t="s">
        <v>510</v>
      </c>
      <c r="C102" t="s">
        <v>511</v>
      </c>
      <c r="D102" t="b">
        <v>0</v>
      </c>
      <c r="E102">
        <v>2016</v>
      </c>
      <c r="F102">
        <v>8</v>
      </c>
      <c r="G102">
        <v>29</v>
      </c>
      <c r="H102" s="1">
        <v>42611</v>
      </c>
      <c r="I102" t="b">
        <v>1</v>
      </c>
      <c r="J102" s="1">
        <v>42409</v>
      </c>
      <c r="K102" t="b">
        <v>1</v>
      </c>
      <c r="L102">
        <v>2016</v>
      </c>
      <c r="M102">
        <v>2</v>
      </c>
      <c r="N102">
        <v>9</v>
      </c>
      <c r="O102" s="1">
        <v>42409</v>
      </c>
      <c r="P102" t="b">
        <v>1</v>
      </c>
      <c r="Q102" t="s">
        <v>63</v>
      </c>
      <c r="R102" t="s">
        <v>512</v>
      </c>
      <c r="S102" t="s">
        <v>513</v>
      </c>
      <c r="T102" t="s">
        <v>120</v>
      </c>
      <c r="U102" t="s">
        <v>38</v>
      </c>
      <c r="V102" t="s">
        <v>356</v>
      </c>
      <c r="W102" t="s">
        <v>247</v>
      </c>
      <c r="X102">
        <v>60610</v>
      </c>
      <c r="Y102" t="s">
        <v>123</v>
      </c>
      <c r="Z102" t="s">
        <v>516</v>
      </c>
      <c r="AA102" t="s">
        <v>85</v>
      </c>
      <c r="AB102" t="s">
        <v>190</v>
      </c>
      <c r="AC102" t="s">
        <v>517</v>
      </c>
      <c r="AD102">
        <v>95.975999999999999</v>
      </c>
      <c r="AE102">
        <v>3</v>
      </c>
      <c r="AF102">
        <v>0.2</v>
      </c>
      <c r="AG102">
        <v>-10.7973</v>
      </c>
    </row>
    <row r="103" spans="1:33" x14ac:dyDescent="0.35">
      <c r="A103">
        <v>102</v>
      </c>
      <c r="B103" t="s">
        <v>510</v>
      </c>
      <c r="C103" t="s">
        <v>511</v>
      </c>
      <c r="D103" t="b">
        <v>0</v>
      </c>
      <c r="E103">
        <v>2016</v>
      </c>
      <c r="F103">
        <v>8</v>
      </c>
      <c r="G103">
        <v>29</v>
      </c>
      <c r="H103" s="1">
        <v>42611</v>
      </c>
      <c r="I103" t="b">
        <v>1</v>
      </c>
      <c r="J103" s="1">
        <v>42409</v>
      </c>
      <c r="K103" t="b">
        <v>1</v>
      </c>
      <c r="L103">
        <v>2016</v>
      </c>
      <c r="M103">
        <v>2</v>
      </c>
      <c r="N103">
        <v>9</v>
      </c>
      <c r="O103" s="1">
        <v>42409</v>
      </c>
      <c r="P103" t="b">
        <v>1</v>
      </c>
      <c r="Q103" t="s">
        <v>63</v>
      </c>
      <c r="R103" t="s">
        <v>512</v>
      </c>
      <c r="S103" t="s">
        <v>513</v>
      </c>
      <c r="T103" t="s">
        <v>120</v>
      </c>
      <c r="U103" t="s">
        <v>38</v>
      </c>
      <c r="V103" t="s">
        <v>356</v>
      </c>
      <c r="W103" t="s">
        <v>247</v>
      </c>
      <c r="X103">
        <v>60610</v>
      </c>
      <c r="Y103" t="s">
        <v>123</v>
      </c>
      <c r="Z103" t="s">
        <v>518</v>
      </c>
      <c r="AA103" t="s">
        <v>58</v>
      </c>
      <c r="AB103" t="s">
        <v>89</v>
      </c>
      <c r="AC103" t="s">
        <v>519</v>
      </c>
      <c r="AD103">
        <v>1.788</v>
      </c>
      <c r="AE103">
        <v>3</v>
      </c>
      <c r="AF103">
        <v>0.8</v>
      </c>
      <c r="AG103">
        <v>-3.0396000000000001</v>
      </c>
    </row>
    <row r="104" spans="1:33" x14ac:dyDescent="0.35">
      <c r="A104">
        <v>103</v>
      </c>
      <c r="B104" t="s">
        <v>520</v>
      </c>
      <c r="C104" s="1">
        <v>42381</v>
      </c>
      <c r="D104" t="b">
        <v>1</v>
      </c>
      <c r="E104">
        <v>2016</v>
      </c>
      <c r="F104">
        <v>1</v>
      </c>
      <c r="G104">
        <v>12</v>
      </c>
      <c r="H104" s="1">
        <v>42381</v>
      </c>
      <c r="I104" t="b">
        <v>1</v>
      </c>
      <c r="J104" s="1">
        <v>42472</v>
      </c>
      <c r="K104" t="b">
        <v>1</v>
      </c>
      <c r="L104">
        <v>2016</v>
      </c>
      <c r="M104">
        <v>4</v>
      </c>
      <c r="N104">
        <v>12</v>
      </c>
      <c r="O104" s="1">
        <v>42472</v>
      </c>
      <c r="P104" t="b">
        <v>1</v>
      </c>
      <c r="Q104" t="s">
        <v>34</v>
      </c>
      <c r="R104" t="s">
        <v>521</v>
      </c>
      <c r="S104" t="s">
        <v>522</v>
      </c>
      <c r="T104" t="s">
        <v>37</v>
      </c>
      <c r="U104" t="s">
        <v>38</v>
      </c>
      <c r="V104" t="s">
        <v>455</v>
      </c>
      <c r="W104" t="s">
        <v>270</v>
      </c>
      <c r="X104">
        <v>55901</v>
      </c>
      <c r="Y104" t="s">
        <v>123</v>
      </c>
      <c r="Z104" t="s">
        <v>523</v>
      </c>
      <c r="AA104" t="s">
        <v>58</v>
      </c>
      <c r="AB104" t="s">
        <v>106</v>
      </c>
      <c r="AC104" t="s">
        <v>524</v>
      </c>
      <c r="AD104">
        <v>23.92</v>
      </c>
      <c r="AE104">
        <v>4</v>
      </c>
      <c r="AF104">
        <v>0</v>
      </c>
      <c r="AG104">
        <v>11.720800000000001</v>
      </c>
    </row>
    <row r="105" spans="1:33" x14ac:dyDescent="0.35">
      <c r="A105">
        <v>104</v>
      </c>
      <c r="B105" t="s">
        <v>525</v>
      </c>
      <c r="C105" t="s">
        <v>526</v>
      </c>
      <c r="D105" t="b">
        <v>0</v>
      </c>
      <c r="E105">
        <v>2015</v>
      </c>
      <c r="F105">
        <v>11</v>
      </c>
      <c r="G105">
        <v>13</v>
      </c>
      <c r="H105" s="1">
        <v>42321</v>
      </c>
      <c r="I105" t="b">
        <v>1</v>
      </c>
      <c r="J105" t="s">
        <v>527</v>
      </c>
      <c r="K105" t="b">
        <v>0</v>
      </c>
      <c r="L105">
        <v>2015</v>
      </c>
      <c r="M105">
        <v>11</v>
      </c>
      <c r="N105">
        <v>17</v>
      </c>
      <c r="O105" s="1">
        <v>42325</v>
      </c>
      <c r="P105" t="b">
        <v>1</v>
      </c>
      <c r="Q105" t="s">
        <v>63</v>
      </c>
      <c r="R105" t="s">
        <v>528</v>
      </c>
      <c r="S105" t="s">
        <v>529</v>
      </c>
      <c r="T105" t="s">
        <v>37</v>
      </c>
      <c r="U105" t="s">
        <v>38</v>
      </c>
      <c r="V105" t="s">
        <v>530</v>
      </c>
      <c r="W105" t="s">
        <v>531</v>
      </c>
      <c r="X105">
        <v>80013</v>
      </c>
      <c r="Y105" t="s">
        <v>56</v>
      </c>
      <c r="Z105" t="s">
        <v>532</v>
      </c>
      <c r="AA105" t="s">
        <v>85</v>
      </c>
      <c r="AB105" t="s">
        <v>190</v>
      </c>
      <c r="AC105" t="s">
        <v>533</v>
      </c>
      <c r="AD105">
        <v>238.89599999999999</v>
      </c>
      <c r="AE105">
        <v>6</v>
      </c>
      <c r="AF105">
        <v>0.2</v>
      </c>
      <c r="AG105">
        <v>-26.875800000000002</v>
      </c>
    </row>
    <row r="106" spans="1:33" x14ac:dyDescent="0.35">
      <c r="A106">
        <v>105</v>
      </c>
      <c r="B106" t="s">
        <v>525</v>
      </c>
      <c r="C106" t="s">
        <v>526</v>
      </c>
      <c r="D106" t="b">
        <v>0</v>
      </c>
      <c r="E106">
        <v>2015</v>
      </c>
      <c r="F106">
        <v>11</v>
      </c>
      <c r="G106">
        <v>13</v>
      </c>
      <c r="H106" s="1">
        <v>42321</v>
      </c>
      <c r="I106" t="b">
        <v>1</v>
      </c>
      <c r="J106" t="s">
        <v>527</v>
      </c>
      <c r="K106" t="b">
        <v>0</v>
      </c>
      <c r="L106">
        <v>2015</v>
      </c>
      <c r="M106">
        <v>11</v>
      </c>
      <c r="N106">
        <v>17</v>
      </c>
      <c r="O106" s="1">
        <v>42325</v>
      </c>
      <c r="P106" t="b">
        <v>1</v>
      </c>
      <c r="Q106" t="s">
        <v>63</v>
      </c>
      <c r="R106" t="s">
        <v>528</v>
      </c>
      <c r="S106" t="s">
        <v>529</v>
      </c>
      <c r="T106" t="s">
        <v>37</v>
      </c>
      <c r="U106" t="s">
        <v>38</v>
      </c>
      <c r="V106" t="s">
        <v>530</v>
      </c>
      <c r="W106" t="s">
        <v>531</v>
      </c>
      <c r="X106">
        <v>80013</v>
      </c>
      <c r="Y106" t="s">
        <v>56</v>
      </c>
      <c r="Z106" t="s">
        <v>534</v>
      </c>
      <c r="AA106" t="s">
        <v>43</v>
      </c>
      <c r="AB106" t="s">
        <v>79</v>
      </c>
      <c r="AC106" t="s">
        <v>535</v>
      </c>
      <c r="AD106">
        <v>102.36</v>
      </c>
      <c r="AE106">
        <v>3</v>
      </c>
      <c r="AF106">
        <v>0.2</v>
      </c>
      <c r="AG106">
        <v>-3.8384999999999998</v>
      </c>
    </row>
    <row r="107" spans="1:33" x14ac:dyDescent="0.35">
      <c r="A107">
        <v>106</v>
      </c>
      <c r="B107" t="s">
        <v>525</v>
      </c>
      <c r="C107" t="s">
        <v>526</v>
      </c>
      <c r="D107" t="b">
        <v>0</v>
      </c>
      <c r="E107">
        <v>2015</v>
      </c>
      <c r="F107">
        <v>11</v>
      </c>
      <c r="G107">
        <v>13</v>
      </c>
      <c r="H107" s="1">
        <v>42321</v>
      </c>
      <c r="I107" t="b">
        <v>1</v>
      </c>
      <c r="J107" t="s">
        <v>527</v>
      </c>
      <c r="K107" t="b">
        <v>0</v>
      </c>
      <c r="L107">
        <v>2015</v>
      </c>
      <c r="M107">
        <v>11</v>
      </c>
      <c r="N107">
        <v>17</v>
      </c>
      <c r="O107" s="1">
        <v>42325</v>
      </c>
      <c r="P107" t="b">
        <v>1</v>
      </c>
      <c r="Q107" t="s">
        <v>63</v>
      </c>
      <c r="R107" t="s">
        <v>528</v>
      </c>
      <c r="S107" t="s">
        <v>529</v>
      </c>
      <c r="T107" t="s">
        <v>37</v>
      </c>
      <c r="U107" t="s">
        <v>38</v>
      </c>
      <c r="V107" t="s">
        <v>530</v>
      </c>
      <c r="W107" t="s">
        <v>531</v>
      </c>
      <c r="X107">
        <v>80013</v>
      </c>
      <c r="Y107" t="s">
        <v>56</v>
      </c>
      <c r="Z107" t="s">
        <v>536</v>
      </c>
      <c r="AA107" t="s">
        <v>58</v>
      </c>
      <c r="AB107" t="s">
        <v>89</v>
      </c>
      <c r="AC107" t="s">
        <v>537</v>
      </c>
      <c r="AD107">
        <v>36.881999999999998</v>
      </c>
      <c r="AE107">
        <v>3</v>
      </c>
      <c r="AF107">
        <v>0.7</v>
      </c>
      <c r="AG107">
        <v>-25.817399999999999</v>
      </c>
    </row>
    <row r="108" spans="1:33" x14ac:dyDescent="0.35">
      <c r="A108">
        <v>107</v>
      </c>
      <c r="B108" t="s">
        <v>538</v>
      </c>
      <c r="C108" t="s">
        <v>539</v>
      </c>
      <c r="D108" t="b">
        <v>0</v>
      </c>
      <c r="E108">
        <v>2017</v>
      </c>
      <c r="F108">
        <v>11</v>
      </c>
      <c r="G108">
        <v>23</v>
      </c>
      <c r="H108" s="1">
        <v>43062</v>
      </c>
      <c r="I108" t="b">
        <v>1</v>
      </c>
      <c r="J108" t="s">
        <v>540</v>
      </c>
      <c r="K108" t="b">
        <v>0</v>
      </c>
      <c r="L108">
        <v>2017</v>
      </c>
      <c r="M108">
        <v>11</v>
      </c>
      <c r="N108">
        <v>28</v>
      </c>
      <c r="O108" s="1">
        <v>43067</v>
      </c>
      <c r="P108" t="b">
        <v>1</v>
      </c>
      <c r="Q108" t="s">
        <v>63</v>
      </c>
      <c r="R108" t="s">
        <v>541</v>
      </c>
      <c r="S108" t="s">
        <v>542</v>
      </c>
      <c r="T108" t="s">
        <v>37</v>
      </c>
      <c r="U108" t="s">
        <v>38</v>
      </c>
      <c r="V108" t="s">
        <v>543</v>
      </c>
      <c r="W108" t="s">
        <v>104</v>
      </c>
      <c r="X108">
        <v>28205</v>
      </c>
      <c r="Y108" t="s">
        <v>41</v>
      </c>
      <c r="Z108" t="s">
        <v>544</v>
      </c>
      <c r="AA108" t="s">
        <v>85</v>
      </c>
      <c r="AB108" t="s">
        <v>190</v>
      </c>
      <c r="AC108" t="s">
        <v>545</v>
      </c>
      <c r="AD108">
        <v>74.111999999999995</v>
      </c>
      <c r="AE108">
        <v>8</v>
      </c>
      <c r="AF108">
        <v>0.2</v>
      </c>
      <c r="AG108">
        <v>17.601600000000001</v>
      </c>
    </row>
    <row r="109" spans="1:33" x14ac:dyDescent="0.35">
      <c r="A109">
        <v>108</v>
      </c>
      <c r="B109" t="s">
        <v>538</v>
      </c>
      <c r="C109" t="s">
        <v>539</v>
      </c>
      <c r="D109" t="b">
        <v>0</v>
      </c>
      <c r="E109">
        <v>2017</v>
      </c>
      <c r="F109">
        <v>11</v>
      </c>
      <c r="G109">
        <v>23</v>
      </c>
      <c r="H109" s="1">
        <v>43062</v>
      </c>
      <c r="I109" t="b">
        <v>1</v>
      </c>
      <c r="J109" t="s">
        <v>540</v>
      </c>
      <c r="K109" t="b">
        <v>0</v>
      </c>
      <c r="L109">
        <v>2017</v>
      </c>
      <c r="M109">
        <v>11</v>
      </c>
      <c r="N109">
        <v>28</v>
      </c>
      <c r="O109" s="1">
        <v>43067</v>
      </c>
      <c r="P109" t="b">
        <v>1</v>
      </c>
      <c r="Q109" t="s">
        <v>63</v>
      </c>
      <c r="R109" t="s">
        <v>541</v>
      </c>
      <c r="S109" t="s">
        <v>542</v>
      </c>
      <c r="T109" t="s">
        <v>37</v>
      </c>
      <c r="U109" t="s">
        <v>38</v>
      </c>
      <c r="V109" t="s">
        <v>543</v>
      </c>
      <c r="W109" t="s">
        <v>104</v>
      </c>
      <c r="X109">
        <v>28205</v>
      </c>
      <c r="Y109" t="s">
        <v>41</v>
      </c>
      <c r="Z109" t="s">
        <v>546</v>
      </c>
      <c r="AA109" t="s">
        <v>85</v>
      </c>
      <c r="AB109" t="s">
        <v>86</v>
      </c>
      <c r="AC109" t="s">
        <v>547</v>
      </c>
      <c r="AD109">
        <v>27.992000000000001</v>
      </c>
      <c r="AE109">
        <v>1</v>
      </c>
      <c r="AF109">
        <v>0.2</v>
      </c>
      <c r="AG109">
        <v>2.0994000000000002</v>
      </c>
    </row>
    <row r="110" spans="1:33" x14ac:dyDescent="0.35">
      <c r="A110">
        <v>109</v>
      </c>
      <c r="B110" t="s">
        <v>538</v>
      </c>
      <c r="C110" t="s">
        <v>539</v>
      </c>
      <c r="D110" t="b">
        <v>0</v>
      </c>
      <c r="E110">
        <v>2017</v>
      </c>
      <c r="F110">
        <v>11</v>
      </c>
      <c r="G110">
        <v>23</v>
      </c>
      <c r="H110" s="1">
        <v>43062</v>
      </c>
      <c r="I110" t="b">
        <v>1</v>
      </c>
      <c r="J110" t="s">
        <v>540</v>
      </c>
      <c r="K110" t="b">
        <v>0</v>
      </c>
      <c r="L110">
        <v>2017</v>
      </c>
      <c r="M110">
        <v>11</v>
      </c>
      <c r="N110">
        <v>28</v>
      </c>
      <c r="O110" s="1">
        <v>43067</v>
      </c>
      <c r="P110" t="b">
        <v>1</v>
      </c>
      <c r="Q110" t="s">
        <v>63</v>
      </c>
      <c r="R110" t="s">
        <v>541</v>
      </c>
      <c r="S110" t="s">
        <v>542</v>
      </c>
      <c r="T110" t="s">
        <v>37</v>
      </c>
      <c r="U110" t="s">
        <v>38</v>
      </c>
      <c r="V110" t="s">
        <v>543</v>
      </c>
      <c r="W110" t="s">
        <v>104</v>
      </c>
      <c r="X110">
        <v>28205</v>
      </c>
      <c r="Y110" t="s">
        <v>41</v>
      </c>
      <c r="Z110" t="s">
        <v>548</v>
      </c>
      <c r="AA110" t="s">
        <v>58</v>
      </c>
      <c r="AB110" t="s">
        <v>82</v>
      </c>
      <c r="AC110" t="s">
        <v>549</v>
      </c>
      <c r="AD110">
        <v>3.3039999999999998</v>
      </c>
      <c r="AE110">
        <v>1</v>
      </c>
      <c r="AF110">
        <v>0.2</v>
      </c>
      <c r="AG110">
        <v>1.0738000000000001</v>
      </c>
    </row>
    <row r="111" spans="1:33" x14ac:dyDescent="0.35">
      <c r="A111">
        <v>110</v>
      </c>
      <c r="B111" t="s">
        <v>550</v>
      </c>
      <c r="C111" t="s">
        <v>551</v>
      </c>
      <c r="D111" t="b">
        <v>0</v>
      </c>
      <c r="E111">
        <v>2015</v>
      </c>
      <c r="F111">
        <v>10</v>
      </c>
      <c r="G111">
        <v>15</v>
      </c>
      <c r="H111" s="1">
        <v>42292</v>
      </c>
      <c r="I111" t="b">
        <v>1</v>
      </c>
      <c r="J111" t="s">
        <v>552</v>
      </c>
      <c r="K111" t="b">
        <v>0</v>
      </c>
      <c r="L111">
        <v>2015</v>
      </c>
      <c r="M111">
        <v>10</v>
      </c>
      <c r="N111">
        <v>20</v>
      </c>
      <c r="O111" s="1">
        <v>42297</v>
      </c>
      <c r="P111" t="b">
        <v>1</v>
      </c>
      <c r="Q111" t="s">
        <v>63</v>
      </c>
      <c r="R111" t="s">
        <v>553</v>
      </c>
      <c r="S111" t="s">
        <v>554</v>
      </c>
      <c r="T111" t="s">
        <v>120</v>
      </c>
      <c r="U111" t="s">
        <v>38</v>
      </c>
      <c r="V111" t="s">
        <v>555</v>
      </c>
      <c r="W111" t="s">
        <v>247</v>
      </c>
      <c r="X111">
        <v>60462</v>
      </c>
      <c r="Y111" t="s">
        <v>123</v>
      </c>
      <c r="Z111" t="s">
        <v>556</v>
      </c>
      <c r="AA111" t="s">
        <v>85</v>
      </c>
      <c r="AB111" t="s">
        <v>190</v>
      </c>
      <c r="AC111" t="s">
        <v>557</v>
      </c>
      <c r="AD111">
        <v>339.96</v>
      </c>
      <c r="AE111">
        <v>5</v>
      </c>
      <c r="AF111">
        <v>0.2</v>
      </c>
      <c r="AG111">
        <v>67.992000000000004</v>
      </c>
    </row>
    <row r="112" spans="1:33" x14ac:dyDescent="0.35">
      <c r="A112">
        <v>111</v>
      </c>
      <c r="B112" t="s">
        <v>558</v>
      </c>
      <c r="C112" t="s">
        <v>559</v>
      </c>
      <c r="D112" t="b">
        <v>0</v>
      </c>
      <c r="E112">
        <v>2017</v>
      </c>
      <c r="F112">
        <v>12</v>
      </c>
      <c r="G112">
        <v>25</v>
      </c>
      <c r="H112" s="1">
        <v>43094</v>
      </c>
      <c r="I112" t="b">
        <v>1</v>
      </c>
      <c r="J112" t="s">
        <v>560</v>
      </c>
      <c r="K112" t="b">
        <v>0</v>
      </c>
      <c r="L112">
        <v>2017</v>
      </c>
      <c r="M112">
        <v>12</v>
      </c>
      <c r="N112">
        <v>30</v>
      </c>
      <c r="O112" s="1">
        <v>43099</v>
      </c>
      <c r="P112" t="b">
        <v>1</v>
      </c>
      <c r="Q112" t="s">
        <v>63</v>
      </c>
      <c r="R112" t="s">
        <v>561</v>
      </c>
      <c r="S112" t="s">
        <v>562</v>
      </c>
      <c r="T112" t="s">
        <v>53</v>
      </c>
      <c r="U112" t="s">
        <v>38</v>
      </c>
      <c r="V112" t="s">
        <v>314</v>
      </c>
      <c r="W112" t="s">
        <v>315</v>
      </c>
      <c r="X112">
        <v>10035</v>
      </c>
      <c r="Y112" t="s">
        <v>173</v>
      </c>
      <c r="Z112" t="s">
        <v>563</v>
      </c>
      <c r="AA112" t="s">
        <v>43</v>
      </c>
      <c r="AB112" t="s">
        <v>79</v>
      </c>
      <c r="AC112" t="s">
        <v>564</v>
      </c>
      <c r="AD112">
        <v>41.96</v>
      </c>
      <c r="AE112">
        <v>2</v>
      </c>
      <c r="AF112">
        <v>0</v>
      </c>
      <c r="AG112">
        <v>10.909599999999999</v>
      </c>
    </row>
    <row r="113" spans="1:33" x14ac:dyDescent="0.35">
      <c r="A113">
        <v>112</v>
      </c>
      <c r="B113" t="s">
        <v>565</v>
      </c>
      <c r="C113" s="1">
        <v>42440</v>
      </c>
      <c r="D113" t="b">
        <v>1</v>
      </c>
      <c r="E113">
        <v>2016</v>
      </c>
      <c r="F113">
        <v>3</v>
      </c>
      <c r="G113">
        <v>11</v>
      </c>
      <c r="H113" s="1">
        <v>42440</v>
      </c>
      <c r="I113" t="b">
        <v>1</v>
      </c>
      <c r="J113" s="1">
        <v>42654</v>
      </c>
      <c r="K113" t="b">
        <v>1</v>
      </c>
      <c r="L113">
        <v>2016</v>
      </c>
      <c r="M113">
        <v>10</v>
      </c>
      <c r="N113">
        <v>11</v>
      </c>
      <c r="O113" s="1">
        <v>42654</v>
      </c>
      <c r="P113" t="b">
        <v>1</v>
      </c>
      <c r="Q113" t="s">
        <v>63</v>
      </c>
      <c r="R113" t="s">
        <v>566</v>
      </c>
      <c r="S113" t="s">
        <v>567</v>
      </c>
      <c r="T113" t="s">
        <v>37</v>
      </c>
      <c r="U113" t="s">
        <v>38</v>
      </c>
      <c r="V113" t="s">
        <v>568</v>
      </c>
      <c r="W113" t="s">
        <v>569</v>
      </c>
      <c r="X113">
        <v>50322</v>
      </c>
      <c r="Y113" t="s">
        <v>123</v>
      </c>
      <c r="Z113" t="s">
        <v>570</v>
      </c>
      <c r="AA113" t="s">
        <v>58</v>
      </c>
      <c r="AB113" t="s">
        <v>82</v>
      </c>
      <c r="AC113" t="s">
        <v>571</v>
      </c>
      <c r="AD113">
        <v>75.959999999999994</v>
      </c>
      <c r="AE113">
        <v>2</v>
      </c>
      <c r="AF113">
        <v>0</v>
      </c>
      <c r="AG113">
        <v>22.788</v>
      </c>
    </row>
    <row r="114" spans="1:33" x14ac:dyDescent="0.35">
      <c r="A114">
        <v>113</v>
      </c>
      <c r="B114" t="s">
        <v>565</v>
      </c>
      <c r="C114" s="1">
        <v>42440</v>
      </c>
      <c r="D114" t="b">
        <v>1</v>
      </c>
      <c r="E114">
        <v>2016</v>
      </c>
      <c r="F114">
        <v>3</v>
      </c>
      <c r="G114">
        <v>11</v>
      </c>
      <c r="H114" s="1">
        <v>42440</v>
      </c>
      <c r="I114" t="b">
        <v>1</v>
      </c>
      <c r="J114" s="1">
        <v>42654</v>
      </c>
      <c r="K114" t="b">
        <v>1</v>
      </c>
      <c r="L114">
        <v>2016</v>
      </c>
      <c r="M114">
        <v>10</v>
      </c>
      <c r="N114">
        <v>11</v>
      </c>
      <c r="O114" s="1">
        <v>42654</v>
      </c>
      <c r="P114" t="b">
        <v>1</v>
      </c>
      <c r="Q114" t="s">
        <v>63</v>
      </c>
      <c r="R114" t="s">
        <v>566</v>
      </c>
      <c r="S114" t="s">
        <v>567</v>
      </c>
      <c r="T114" t="s">
        <v>37</v>
      </c>
      <c r="U114" t="s">
        <v>38</v>
      </c>
      <c r="V114" t="s">
        <v>568</v>
      </c>
      <c r="W114" t="s">
        <v>569</v>
      </c>
      <c r="X114">
        <v>50322</v>
      </c>
      <c r="Y114" t="s">
        <v>123</v>
      </c>
      <c r="Z114" t="s">
        <v>572</v>
      </c>
      <c r="AA114" t="s">
        <v>58</v>
      </c>
      <c r="AB114" t="s">
        <v>89</v>
      </c>
      <c r="AC114" t="s">
        <v>573</v>
      </c>
      <c r="AD114">
        <v>27.24</v>
      </c>
      <c r="AE114">
        <v>6</v>
      </c>
      <c r="AF114">
        <v>0</v>
      </c>
      <c r="AG114">
        <v>13.3476</v>
      </c>
    </row>
    <row r="115" spans="1:33" x14ac:dyDescent="0.35">
      <c r="A115">
        <v>114</v>
      </c>
      <c r="B115" t="s">
        <v>574</v>
      </c>
      <c r="C115" t="s">
        <v>575</v>
      </c>
      <c r="D115" t="b">
        <v>0</v>
      </c>
      <c r="E115">
        <v>2014</v>
      </c>
      <c r="F115">
        <v>8</v>
      </c>
      <c r="G115">
        <v>25</v>
      </c>
      <c r="H115" s="1">
        <v>41876</v>
      </c>
      <c r="I115" t="b">
        <v>1</v>
      </c>
      <c r="J115" t="s">
        <v>146</v>
      </c>
      <c r="K115" t="b">
        <v>0</v>
      </c>
      <c r="L115">
        <v>2014</v>
      </c>
      <c r="M115">
        <v>8</v>
      </c>
      <c r="N115">
        <v>27</v>
      </c>
      <c r="O115" s="1">
        <v>41878</v>
      </c>
      <c r="P115" t="b">
        <v>1</v>
      </c>
      <c r="Q115" t="s">
        <v>34</v>
      </c>
      <c r="R115" t="s">
        <v>576</v>
      </c>
      <c r="S115" t="s">
        <v>577</v>
      </c>
      <c r="T115" t="s">
        <v>37</v>
      </c>
      <c r="U115" t="s">
        <v>38</v>
      </c>
      <c r="V115" t="s">
        <v>578</v>
      </c>
      <c r="W115" t="s">
        <v>579</v>
      </c>
      <c r="X115">
        <v>43229</v>
      </c>
      <c r="Y115" t="s">
        <v>173</v>
      </c>
      <c r="Z115" t="s">
        <v>580</v>
      </c>
      <c r="AA115" t="s">
        <v>58</v>
      </c>
      <c r="AB115" t="s">
        <v>317</v>
      </c>
      <c r="AC115" t="s">
        <v>581</v>
      </c>
      <c r="AD115">
        <v>40.095999999999997</v>
      </c>
      <c r="AE115">
        <v>14</v>
      </c>
      <c r="AF115">
        <v>0.2</v>
      </c>
      <c r="AG115">
        <v>14.534800000000001</v>
      </c>
    </row>
    <row r="116" spans="1:33" x14ac:dyDescent="0.35">
      <c r="A116">
        <v>115</v>
      </c>
      <c r="B116" t="s">
        <v>574</v>
      </c>
      <c r="C116" t="s">
        <v>575</v>
      </c>
      <c r="D116" t="b">
        <v>0</v>
      </c>
      <c r="E116">
        <v>2014</v>
      </c>
      <c r="F116">
        <v>8</v>
      </c>
      <c r="G116">
        <v>25</v>
      </c>
      <c r="H116" s="1">
        <v>41876</v>
      </c>
      <c r="I116" t="b">
        <v>1</v>
      </c>
      <c r="J116" t="s">
        <v>146</v>
      </c>
      <c r="K116" t="b">
        <v>0</v>
      </c>
      <c r="L116">
        <v>2014</v>
      </c>
      <c r="M116">
        <v>8</v>
      </c>
      <c r="N116">
        <v>27</v>
      </c>
      <c r="O116" s="1">
        <v>41878</v>
      </c>
      <c r="P116" t="b">
        <v>1</v>
      </c>
      <c r="Q116" t="s">
        <v>34</v>
      </c>
      <c r="R116" t="s">
        <v>576</v>
      </c>
      <c r="S116" t="s">
        <v>577</v>
      </c>
      <c r="T116" t="s">
        <v>37</v>
      </c>
      <c r="U116" t="s">
        <v>38</v>
      </c>
      <c r="V116" t="s">
        <v>578</v>
      </c>
      <c r="W116" t="s">
        <v>579</v>
      </c>
      <c r="X116">
        <v>43229</v>
      </c>
      <c r="Y116" t="s">
        <v>173</v>
      </c>
      <c r="Z116" t="s">
        <v>582</v>
      </c>
      <c r="AA116" t="s">
        <v>58</v>
      </c>
      <c r="AB116" t="s">
        <v>204</v>
      </c>
      <c r="AC116" t="s">
        <v>583</v>
      </c>
      <c r="AD116">
        <v>4.72</v>
      </c>
      <c r="AE116">
        <v>2</v>
      </c>
      <c r="AF116">
        <v>0.2</v>
      </c>
      <c r="AG116">
        <v>1.6519999999999999</v>
      </c>
    </row>
    <row r="117" spans="1:33" x14ac:dyDescent="0.35">
      <c r="A117">
        <v>116</v>
      </c>
      <c r="B117" t="s">
        <v>574</v>
      </c>
      <c r="C117" t="s">
        <v>575</v>
      </c>
      <c r="D117" t="b">
        <v>0</v>
      </c>
      <c r="E117">
        <v>2014</v>
      </c>
      <c r="F117">
        <v>8</v>
      </c>
      <c r="G117">
        <v>25</v>
      </c>
      <c r="H117" s="1">
        <v>41876</v>
      </c>
      <c r="I117" t="b">
        <v>1</v>
      </c>
      <c r="J117" t="s">
        <v>146</v>
      </c>
      <c r="K117" t="b">
        <v>0</v>
      </c>
      <c r="L117">
        <v>2014</v>
      </c>
      <c r="M117">
        <v>8</v>
      </c>
      <c r="N117">
        <v>27</v>
      </c>
      <c r="O117" s="1">
        <v>41878</v>
      </c>
      <c r="P117" t="b">
        <v>1</v>
      </c>
      <c r="Q117" t="s">
        <v>34</v>
      </c>
      <c r="R117" t="s">
        <v>576</v>
      </c>
      <c r="S117" t="s">
        <v>577</v>
      </c>
      <c r="T117" t="s">
        <v>37</v>
      </c>
      <c r="U117" t="s">
        <v>38</v>
      </c>
      <c r="V117" t="s">
        <v>578</v>
      </c>
      <c r="W117" t="s">
        <v>579</v>
      </c>
      <c r="X117">
        <v>43229</v>
      </c>
      <c r="Y117" t="s">
        <v>173</v>
      </c>
      <c r="Z117" t="s">
        <v>584</v>
      </c>
      <c r="AA117" t="s">
        <v>58</v>
      </c>
      <c r="AB117" t="s">
        <v>106</v>
      </c>
      <c r="AC117" t="s">
        <v>585</v>
      </c>
      <c r="AD117">
        <v>23.975999999999999</v>
      </c>
      <c r="AE117">
        <v>3</v>
      </c>
      <c r="AF117">
        <v>0.2</v>
      </c>
      <c r="AG117">
        <v>7.4924999999999997</v>
      </c>
    </row>
    <row r="118" spans="1:33" x14ac:dyDescent="0.35">
      <c r="A118">
        <v>117</v>
      </c>
      <c r="B118" t="s">
        <v>574</v>
      </c>
      <c r="C118" t="s">
        <v>575</v>
      </c>
      <c r="D118" t="b">
        <v>0</v>
      </c>
      <c r="E118">
        <v>2014</v>
      </c>
      <c r="F118">
        <v>8</v>
      </c>
      <c r="G118">
        <v>25</v>
      </c>
      <c r="H118" s="1">
        <v>41876</v>
      </c>
      <c r="I118" t="b">
        <v>1</v>
      </c>
      <c r="J118" t="s">
        <v>146</v>
      </c>
      <c r="K118" t="b">
        <v>0</v>
      </c>
      <c r="L118">
        <v>2014</v>
      </c>
      <c r="M118">
        <v>8</v>
      </c>
      <c r="N118">
        <v>27</v>
      </c>
      <c r="O118" s="1">
        <v>41878</v>
      </c>
      <c r="P118" t="b">
        <v>1</v>
      </c>
      <c r="Q118" t="s">
        <v>34</v>
      </c>
      <c r="R118" t="s">
        <v>576</v>
      </c>
      <c r="S118" t="s">
        <v>577</v>
      </c>
      <c r="T118" t="s">
        <v>37</v>
      </c>
      <c r="U118" t="s">
        <v>38</v>
      </c>
      <c r="V118" t="s">
        <v>578</v>
      </c>
      <c r="W118" t="s">
        <v>579</v>
      </c>
      <c r="X118">
        <v>43229</v>
      </c>
      <c r="Y118" t="s">
        <v>173</v>
      </c>
      <c r="Z118" t="s">
        <v>586</v>
      </c>
      <c r="AA118" t="s">
        <v>58</v>
      </c>
      <c r="AB118" t="s">
        <v>204</v>
      </c>
      <c r="AC118" t="s">
        <v>587</v>
      </c>
      <c r="AD118">
        <v>130.464</v>
      </c>
      <c r="AE118">
        <v>6</v>
      </c>
      <c r="AF118">
        <v>0.2</v>
      </c>
      <c r="AG118">
        <v>44.031599999999997</v>
      </c>
    </row>
    <row r="119" spans="1:33" x14ac:dyDescent="0.35">
      <c r="A119">
        <v>118</v>
      </c>
      <c r="B119" t="s">
        <v>588</v>
      </c>
      <c r="C119" s="1">
        <v>42038</v>
      </c>
      <c r="D119" t="b">
        <v>1</v>
      </c>
      <c r="E119">
        <v>2015</v>
      </c>
      <c r="F119">
        <v>2</v>
      </c>
      <c r="G119">
        <v>3</v>
      </c>
      <c r="H119" s="1">
        <v>42038</v>
      </c>
      <c r="I119" t="b">
        <v>1</v>
      </c>
      <c r="J119" s="1">
        <v>42158</v>
      </c>
      <c r="K119" t="b">
        <v>1</v>
      </c>
      <c r="L119">
        <v>2015</v>
      </c>
      <c r="M119">
        <v>6</v>
      </c>
      <c r="N119">
        <v>3</v>
      </c>
      <c r="O119" s="1">
        <v>42158</v>
      </c>
      <c r="P119" t="b">
        <v>1</v>
      </c>
      <c r="Q119" t="s">
        <v>63</v>
      </c>
      <c r="R119" t="s">
        <v>589</v>
      </c>
      <c r="S119" t="s">
        <v>590</v>
      </c>
      <c r="T119" t="s">
        <v>37</v>
      </c>
      <c r="U119" t="s">
        <v>38</v>
      </c>
      <c r="V119" t="s">
        <v>111</v>
      </c>
      <c r="W119" t="s">
        <v>112</v>
      </c>
      <c r="X119">
        <v>98103</v>
      </c>
      <c r="Y119" t="s">
        <v>56</v>
      </c>
      <c r="Z119" t="s">
        <v>591</v>
      </c>
      <c r="AA119" t="s">
        <v>43</v>
      </c>
      <c r="AB119" t="s">
        <v>69</v>
      </c>
      <c r="AC119" t="s">
        <v>592</v>
      </c>
      <c r="AD119">
        <v>787.53</v>
      </c>
      <c r="AE119">
        <v>3</v>
      </c>
      <c r="AF119">
        <v>0</v>
      </c>
      <c r="AG119">
        <v>165.38130000000001</v>
      </c>
    </row>
    <row r="120" spans="1:33" x14ac:dyDescent="0.35">
      <c r="A120">
        <v>119</v>
      </c>
      <c r="B120" t="s">
        <v>593</v>
      </c>
      <c r="C120" s="1">
        <v>42128</v>
      </c>
      <c r="D120" t="b">
        <v>1</v>
      </c>
      <c r="E120">
        <v>2015</v>
      </c>
      <c r="F120">
        <v>5</v>
      </c>
      <c r="G120">
        <v>4</v>
      </c>
      <c r="H120" s="1">
        <v>42128</v>
      </c>
      <c r="I120" t="b">
        <v>1</v>
      </c>
      <c r="J120" s="1">
        <v>42281</v>
      </c>
      <c r="K120" t="b">
        <v>1</v>
      </c>
      <c r="L120">
        <v>2015</v>
      </c>
      <c r="M120">
        <v>10</v>
      </c>
      <c r="N120">
        <v>4</v>
      </c>
      <c r="O120" s="1">
        <v>42281</v>
      </c>
      <c r="P120" t="b">
        <v>1</v>
      </c>
      <c r="Q120" t="s">
        <v>63</v>
      </c>
      <c r="R120" t="s">
        <v>594</v>
      </c>
      <c r="S120" t="s">
        <v>595</v>
      </c>
      <c r="T120" t="s">
        <v>53</v>
      </c>
      <c r="U120" t="s">
        <v>38</v>
      </c>
      <c r="V120" t="s">
        <v>596</v>
      </c>
      <c r="W120" t="s">
        <v>393</v>
      </c>
      <c r="X120">
        <v>37620</v>
      </c>
      <c r="Y120" t="s">
        <v>41</v>
      </c>
      <c r="Z120" t="s">
        <v>597</v>
      </c>
      <c r="AA120" t="s">
        <v>58</v>
      </c>
      <c r="AB120" t="s">
        <v>89</v>
      </c>
      <c r="AC120" t="s">
        <v>598</v>
      </c>
      <c r="AD120">
        <v>157.79400000000001</v>
      </c>
      <c r="AE120">
        <v>1</v>
      </c>
      <c r="AF120">
        <v>0.7</v>
      </c>
      <c r="AG120">
        <v>-115.71559999999999</v>
      </c>
    </row>
    <row r="121" spans="1:33" x14ac:dyDescent="0.35">
      <c r="A121">
        <v>120</v>
      </c>
      <c r="B121" t="s">
        <v>599</v>
      </c>
      <c r="C121" s="1">
        <v>42710</v>
      </c>
      <c r="D121" t="b">
        <v>1</v>
      </c>
      <c r="E121">
        <v>2016</v>
      </c>
      <c r="F121">
        <v>12</v>
      </c>
      <c r="G121">
        <v>6</v>
      </c>
      <c r="H121" s="1">
        <v>42710</v>
      </c>
      <c r="I121" t="b">
        <v>1</v>
      </c>
      <c r="J121" t="s">
        <v>414</v>
      </c>
      <c r="K121" t="b">
        <v>0</v>
      </c>
      <c r="L121">
        <v>2016</v>
      </c>
      <c r="M121">
        <v>6</v>
      </c>
      <c r="N121">
        <v>15</v>
      </c>
      <c r="O121" s="1">
        <v>42536</v>
      </c>
      <c r="P121" t="b">
        <v>1</v>
      </c>
      <c r="Q121" t="s">
        <v>221</v>
      </c>
      <c r="R121" t="s">
        <v>600</v>
      </c>
      <c r="S121" t="s">
        <v>601</v>
      </c>
      <c r="T121" t="s">
        <v>37</v>
      </c>
      <c r="U121" t="s">
        <v>38</v>
      </c>
      <c r="V121" t="s">
        <v>602</v>
      </c>
      <c r="W121" t="s">
        <v>290</v>
      </c>
      <c r="X121">
        <v>19805</v>
      </c>
      <c r="Y121" t="s">
        <v>173</v>
      </c>
      <c r="Z121" t="s">
        <v>603</v>
      </c>
      <c r="AA121" t="s">
        <v>43</v>
      </c>
      <c r="AB121" t="s">
        <v>79</v>
      </c>
      <c r="AC121" t="s">
        <v>604</v>
      </c>
      <c r="AD121">
        <v>47.04</v>
      </c>
      <c r="AE121">
        <v>3</v>
      </c>
      <c r="AF121">
        <v>0</v>
      </c>
      <c r="AG121">
        <v>18.345600000000001</v>
      </c>
    </row>
    <row r="122" spans="1:33" x14ac:dyDescent="0.35">
      <c r="A122">
        <v>121</v>
      </c>
      <c r="B122" t="s">
        <v>599</v>
      </c>
      <c r="C122" s="1">
        <v>42710</v>
      </c>
      <c r="D122" t="b">
        <v>1</v>
      </c>
      <c r="E122">
        <v>2016</v>
      </c>
      <c r="F122">
        <v>12</v>
      </c>
      <c r="G122">
        <v>6</v>
      </c>
      <c r="H122" s="1">
        <v>42710</v>
      </c>
      <c r="I122" t="b">
        <v>1</v>
      </c>
      <c r="J122" t="s">
        <v>414</v>
      </c>
      <c r="K122" t="b">
        <v>0</v>
      </c>
      <c r="L122">
        <v>2016</v>
      </c>
      <c r="M122">
        <v>6</v>
      </c>
      <c r="N122">
        <v>15</v>
      </c>
      <c r="O122" s="1">
        <v>42536</v>
      </c>
      <c r="P122" t="b">
        <v>1</v>
      </c>
      <c r="Q122" t="s">
        <v>221</v>
      </c>
      <c r="R122" t="s">
        <v>600</v>
      </c>
      <c r="S122" t="s">
        <v>601</v>
      </c>
      <c r="T122" t="s">
        <v>37</v>
      </c>
      <c r="U122" t="s">
        <v>38</v>
      </c>
      <c r="V122" t="s">
        <v>602</v>
      </c>
      <c r="W122" t="s">
        <v>290</v>
      </c>
      <c r="X122">
        <v>19805</v>
      </c>
      <c r="Y122" t="s">
        <v>173</v>
      </c>
      <c r="Z122" t="s">
        <v>88</v>
      </c>
      <c r="AA122" t="s">
        <v>58</v>
      </c>
      <c r="AB122" t="s">
        <v>89</v>
      </c>
      <c r="AC122" t="s">
        <v>90</v>
      </c>
      <c r="AD122">
        <v>30.84</v>
      </c>
      <c r="AE122">
        <v>4</v>
      </c>
      <c r="AF122">
        <v>0</v>
      </c>
      <c r="AG122">
        <v>13.878</v>
      </c>
    </row>
    <row r="123" spans="1:33" x14ac:dyDescent="0.35">
      <c r="A123">
        <v>122</v>
      </c>
      <c r="B123" t="s">
        <v>599</v>
      </c>
      <c r="C123" s="1">
        <v>42710</v>
      </c>
      <c r="D123" t="b">
        <v>1</v>
      </c>
      <c r="E123">
        <v>2016</v>
      </c>
      <c r="F123">
        <v>12</v>
      </c>
      <c r="G123">
        <v>6</v>
      </c>
      <c r="H123" s="1">
        <v>42710</v>
      </c>
      <c r="I123" t="b">
        <v>1</v>
      </c>
      <c r="J123" t="s">
        <v>414</v>
      </c>
      <c r="K123" t="b">
        <v>0</v>
      </c>
      <c r="L123">
        <v>2016</v>
      </c>
      <c r="M123">
        <v>6</v>
      </c>
      <c r="N123">
        <v>15</v>
      </c>
      <c r="O123" s="1">
        <v>42536</v>
      </c>
      <c r="P123" t="b">
        <v>1</v>
      </c>
      <c r="Q123" t="s">
        <v>221</v>
      </c>
      <c r="R123" t="s">
        <v>600</v>
      </c>
      <c r="S123" t="s">
        <v>601</v>
      </c>
      <c r="T123" t="s">
        <v>37</v>
      </c>
      <c r="U123" t="s">
        <v>38</v>
      </c>
      <c r="V123" t="s">
        <v>602</v>
      </c>
      <c r="W123" t="s">
        <v>290</v>
      </c>
      <c r="X123">
        <v>19805</v>
      </c>
      <c r="Y123" t="s">
        <v>173</v>
      </c>
      <c r="Z123" t="s">
        <v>605</v>
      </c>
      <c r="AA123" t="s">
        <v>58</v>
      </c>
      <c r="AB123" t="s">
        <v>72</v>
      </c>
      <c r="AC123" t="s">
        <v>606</v>
      </c>
      <c r="AD123">
        <v>226.56</v>
      </c>
      <c r="AE123">
        <v>6</v>
      </c>
      <c r="AF123">
        <v>0</v>
      </c>
      <c r="AG123">
        <v>63.436799999999998</v>
      </c>
    </row>
    <row r="124" spans="1:33" x14ac:dyDescent="0.35">
      <c r="A124">
        <v>123</v>
      </c>
      <c r="B124" t="s">
        <v>599</v>
      </c>
      <c r="C124" s="1">
        <v>42710</v>
      </c>
      <c r="D124" t="b">
        <v>1</v>
      </c>
      <c r="E124">
        <v>2016</v>
      </c>
      <c r="F124">
        <v>12</v>
      </c>
      <c r="G124">
        <v>6</v>
      </c>
      <c r="H124" s="1">
        <v>42710</v>
      </c>
      <c r="I124" t="b">
        <v>1</v>
      </c>
      <c r="J124" t="s">
        <v>414</v>
      </c>
      <c r="K124" t="b">
        <v>0</v>
      </c>
      <c r="L124">
        <v>2016</v>
      </c>
      <c r="M124">
        <v>6</v>
      </c>
      <c r="N124">
        <v>15</v>
      </c>
      <c r="O124" s="1">
        <v>42536</v>
      </c>
      <c r="P124" t="b">
        <v>1</v>
      </c>
      <c r="Q124" t="s">
        <v>221</v>
      </c>
      <c r="R124" t="s">
        <v>600</v>
      </c>
      <c r="S124" t="s">
        <v>601</v>
      </c>
      <c r="T124" t="s">
        <v>37</v>
      </c>
      <c r="U124" t="s">
        <v>38</v>
      </c>
      <c r="V124" t="s">
        <v>602</v>
      </c>
      <c r="W124" t="s">
        <v>290</v>
      </c>
      <c r="X124">
        <v>19805</v>
      </c>
      <c r="Y124" t="s">
        <v>173</v>
      </c>
      <c r="Z124" t="s">
        <v>607</v>
      </c>
      <c r="AA124" t="s">
        <v>58</v>
      </c>
      <c r="AB124" t="s">
        <v>204</v>
      </c>
      <c r="AC124" t="s">
        <v>608</v>
      </c>
      <c r="AD124">
        <v>115.02</v>
      </c>
      <c r="AE124">
        <v>9</v>
      </c>
      <c r="AF124">
        <v>0</v>
      </c>
      <c r="AG124">
        <v>51.759</v>
      </c>
    </row>
    <row r="125" spans="1:33" x14ac:dyDescent="0.35">
      <c r="A125">
        <v>124</v>
      </c>
      <c r="B125" t="s">
        <v>599</v>
      </c>
      <c r="C125" s="1">
        <v>42710</v>
      </c>
      <c r="D125" t="b">
        <v>1</v>
      </c>
      <c r="E125">
        <v>2016</v>
      </c>
      <c r="F125">
        <v>12</v>
      </c>
      <c r="G125">
        <v>6</v>
      </c>
      <c r="H125" s="1">
        <v>42710</v>
      </c>
      <c r="I125" t="b">
        <v>1</v>
      </c>
      <c r="J125" t="s">
        <v>414</v>
      </c>
      <c r="K125" t="b">
        <v>0</v>
      </c>
      <c r="L125">
        <v>2016</v>
      </c>
      <c r="M125">
        <v>6</v>
      </c>
      <c r="N125">
        <v>15</v>
      </c>
      <c r="O125" s="1">
        <v>42536</v>
      </c>
      <c r="P125" t="b">
        <v>1</v>
      </c>
      <c r="Q125" t="s">
        <v>221</v>
      </c>
      <c r="R125" t="s">
        <v>600</v>
      </c>
      <c r="S125" t="s">
        <v>601</v>
      </c>
      <c r="T125" t="s">
        <v>37</v>
      </c>
      <c r="U125" t="s">
        <v>38</v>
      </c>
      <c r="V125" t="s">
        <v>602</v>
      </c>
      <c r="W125" t="s">
        <v>290</v>
      </c>
      <c r="X125">
        <v>19805</v>
      </c>
      <c r="Y125" t="s">
        <v>173</v>
      </c>
      <c r="Z125" t="s">
        <v>609</v>
      </c>
      <c r="AA125" t="s">
        <v>85</v>
      </c>
      <c r="AB125" t="s">
        <v>86</v>
      </c>
      <c r="AC125" t="s">
        <v>610</v>
      </c>
      <c r="AD125">
        <v>68.040000000000006</v>
      </c>
      <c r="AE125">
        <v>7</v>
      </c>
      <c r="AF125">
        <v>0</v>
      </c>
      <c r="AG125">
        <v>19.7316</v>
      </c>
    </row>
    <row r="126" spans="1:33" x14ac:dyDescent="0.35">
      <c r="A126">
        <v>125</v>
      </c>
      <c r="B126" t="s">
        <v>611</v>
      </c>
      <c r="C126" t="s">
        <v>612</v>
      </c>
      <c r="D126" t="b">
        <v>0</v>
      </c>
      <c r="E126">
        <v>2014</v>
      </c>
      <c r="F126">
        <v>12</v>
      </c>
      <c r="G126">
        <v>26</v>
      </c>
      <c r="H126" s="1">
        <v>41999</v>
      </c>
      <c r="I126" t="b">
        <v>1</v>
      </c>
      <c r="J126" t="s">
        <v>613</v>
      </c>
      <c r="K126" t="b">
        <v>0</v>
      </c>
      <c r="L126">
        <v>2014</v>
      </c>
      <c r="M126">
        <v>12</v>
      </c>
      <c r="N126">
        <v>28</v>
      </c>
      <c r="O126" s="1">
        <v>42001</v>
      </c>
      <c r="P126" t="b">
        <v>1</v>
      </c>
      <c r="Q126" t="s">
        <v>34</v>
      </c>
      <c r="R126" t="s">
        <v>614</v>
      </c>
      <c r="S126" t="s">
        <v>615</v>
      </c>
      <c r="T126" t="s">
        <v>120</v>
      </c>
      <c r="U126" t="s">
        <v>38</v>
      </c>
      <c r="V126" t="s">
        <v>217</v>
      </c>
      <c r="W126" t="s">
        <v>122</v>
      </c>
      <c r="X126">
        <v>77041</v>
      </c>
      <c r="Y126" t="s">
        <v>123</v>
      </c>
      <c r="Z126" t="s">
        <v>616</v>
      </c>
      <c r="AA126" t="s">
        <v>43</v>
      </c>
      <c r="AB126" t="s">
        <v>47</v>
      </c>
      <c r="AC126" t="s">
        <v>617</v>
      </c>
      <c r="AD126">
        <v>600.55799999999999</v>
      </c>
      <c r="AE126">
        <v>3</v>
      </c>
      <c r="AF126">
        <v>0.3</v>
      </c>
      <c r="AG126">
        <v>-8.5793999999999997</v>
      </c>
    </row>
    <row r="127" spans="1:33" x14ac:dyDescent="0.35">
      <c r="A127">
        <v>126</v>
      </c>
      <c r="B127" t="s">
        <v>618</v>
      </c>
      <c r="C127" t="s">
        <v>619</v>
      </c>
      <c r="D127" t="b">
        <v>0</v>
      </c>
      <c r="E127">
        <v>2014</v>
      </c>
      <c r="F127">
        <v>9</v>
      </c>
      <c r="G127">
        <v>20</v>
      </c>
      <c r="H127" s="1">
        <v>41902</v>
      </c>
      <c r="I127" t="b">
        <v>1</v>
      </c>
      <c r="J127" t="s">
        <v>620</v>
      </c>
      <c r="K127" t="b">
        <v>0</v>
      </c>
      <c r="L127">
        <v>2014</v>
      </c>
      <c r="M127">
        <v>9</v>
      </c>
      <c r="N127">
        <v>25</v>
      </c>
      <c r="O127" s="1">
        <v>41907</v>
      </c>
      <c r="P127" t="b">
        <v>1</v>
      </c>
      <c r="Q127" t="s">
        <v>63</v>
      </c>
      <c r="R127" t="s">
        <v>621</v>
      </c>
      <c r="S127" t="s">
        <v>622</v>
      </c>
      <c r="T127" t="s">
        <v>37</v>
      </c>
      <c r="U127" t="s">
        <v>38</v>
      </c>
      <c r="V127" t="s">
        <v>623</v>
      </c>
      <c r="W127" t="s">
        <v>247</v>
      </c>
      <c r="X127">
        <v>61701</v>
      </c>
      <c r="Y127" t="s">
        <v>123</v>
      </c>
      <c r="Z127" t="s">
        <v>624</v>
      </c>
      <c r="AA127" t="s">
        <v>43</v>
      </c>
      <c r="AB127" t="s">
        <v>69</v>
      </c>
      <c r="AC127" t="s">
        <v>625</v>
      </c>
      <c r="AD127">
        <v>617.70000000000005</v>
      </c>
      <c r="AE127">
        <v>6</v>
      </c>
      <c r="AF127">
        <v>0.5</v>
      </c>
      <c r="AG127">
        <v>-407.68200000000002</v>
      </c>
    </row>
    <row r="128" spans="1:33" x14ac:dyDescent="0.35">
      <c r="A128">
        <v>127</v>
      </c>
      <c r="B128" t="s">
        <v>626</v>
      </c>
      <c r="C128" s="1">
        <v>42866</v>
      </c>
      <c r="D128" t="b">
        <v>1</v>
      </c>
      <c r="E128">
        <v>2017</v>
      </c>
      <c r="F128">
        <v>5</v>
      </c>
      <c r="G128">
        <v>11</v>
      </c>
      <c r="H128" s="1">
        <v>42866</v>
      </c>
      <c r="I128" t="b">
        <v>1</v>
      </c>
      <c r="J128" s="1">
        <v>43080</v>
      </c>
      <c r="K128" t="b">
        <v>1</v>
      </c>
      <c r="L128">
        <v>2017</v>
      </c>
      <c r="M128">
        <v>12</v>
      </c>
      <c r="N128">
        <v>11</v>
      </c>
      <c r="O128" s="1">
        <v>43080</v>
      </c>
      <c r="P128" t="b">
        <v>1</v>
      </c>
      <c r="Q128" t="s">
        <v>63</v>
      </c>
      <c r="R128" t="s">
        <v>627</v>
      </c>
      <c r="S128" t="s">
        <v>628</v>
      </c>
      <c r="T128" t="s">
        <v>37</v>
      </c>
      <c r="U128" t="s">
        <v>38</v>
      </c>
      <c r="V128" t="s">
        <v>629</v>
      </c>
      <c r="W128" t="s">
        <v>363</v>
      </c>
      <c r="X128">
        <v>85023</v>
      </c>
      <c r="Y128" t="s">
        <v>56</v>
      </c>
      <c r="Z128" t="s">
        <v>630</v>
      </c>
      <c r="AA128" t="s">
        <v>58</v>
      </c>
      <c r="AB128" t="s">
        <v>89</v>
      </c>
      <c r="AC128" t="s">
        <v>631</v>
      </c>
      <c r="AD128">
        <v>2.3879999999999999</v>
      </c>
      <c r="AE128">
        <v>2</v>
      </c>
      <c r="AF128">
        <v>0.7</v>
      </c>
      <c r="AG128">
        <v>-1.8308</v>
      </c>
    </row>
    <row r="129" spans="1:33" x14ac:dyDescent="0.35">
      <c r="A129">
        <v>128</v>
      </c>
      <c r="B129" t="s">
        <v>626</v>
      </c>
      <c r="C129" s="1">
        <v>42866</v>
      </c>
      <c r="D129" t="b">
        <v>1</v>
      </c>
      <c r="E129">
        <v>2017</v>
      </c>
      <c r="F129">
        <v>5</v>
      </c>
      <c r="G129">
        <v>11</v>
      </c>
      <c r="H129" s="1">
        <v>42866</v>
      </c>
      <c r="I129" t="b">
        <v>1</v>
      </c>
      <c r="J129" s="1">
        <v>43080</v>
      </c>
      <c r="K129" t="b">
        <v>1</v>
      </c>
      <c r="L129">
        <v>2017</v>
      </c>
      <c r="M129">
        <v>12</v>
      </c>
      <c r="N129">
        <v>11</v>
      </c>
      <c r="O129" s="1">
        <v>43080</v>
      </c>
      <c r="P129" t="b">
        <v>1</v>
      </c>
      <c r="Q129" t="s">
        <v>63</v>
      </c>
      <c r="R129" t="s">
        <v>627</v>
      </c>
      <c r="S129" t="s">
        <v>628</v>
      </c>
      <c r="T129" t="s">
        <v>37</v>
      </c>
      <c r="U129" t="s">
        <v>38</v>
      </c>
      <c r="V129" t="s">
        <v>629</v>
      </c>
      <c r="W129" t="s">
        <v>363</v>
      </c>
      <c r="X129">
        <v>85023</v>
      </c>
      <c r="Y129" t="s">
        <v>56</v>
      </c>
      <c r="Z129" t="s">
        <v>632</v>
      </c>
      <c r="AA129" t="s">
        <v>58</v>
      </c>
      <c r="AB129" t="s">
        <v>72</v>
      </c>
      <c r="AC129" t="s">
        <v>633</v>
      </c>
      <c r="AD129">
        <v>243.99199999999999</v>
      </c>
      <c r="AE129">
        <v>7</v>
      </c>
      <c r="AF129">
        <v>0.2</v>
      </c>
      <c r="AG129">
        <v>30.498999999999999</v>
      </c>
    </row>
    <row r="130" spans="1:33" x14ac:dyDescent="0.35">
      <c r="A130">
        <v>129</v>
      </c>
      <c r="B130" t="s">
        <v>634</v>
      </c>
      <c r="C130" s="1">
        <v>42532</v>
      </c>
      <c r="D130" t="b">
        <v>1</v>
      </c>
      <c r="E130">
        <v>2016</v>
      </c>
      <c r="F130">
        <v>6</v>
      </c>
      <c r="G130">
        <v>11</v>
      </c>
      <c r="H130" s="1">
        <v>42532</v>
      </c>
      <c r="I130" t="b">
        <v>1</v>
      </c>
      <c r="J130" s="1">
        <v>42654</v>
      </c>
      <c r="K130" t="b">
        <v>1</v>
      </c>
      <c r="L130">
        <v>2016</v>
      </c>
      <c r="M130">
        <v>10</v>
      </c>
      <c r="N130">
        <v>11</v>
      </c>
      <c r="O130" s="1">
        <v>42654</v>
      </c>
      <c r="P130" t="b">
        <v>1</v>
      </c>
      <c r="Q130" t="s">
        <v>34</v>
      </c>
      <c r="R130" t="s">
        <v>635</v>
      </c>
      <c r="S130" t="s">
        <v>636</v>
      </c>
      <c r="T130" t="s">
        <v>120</v>
      </c>
      <c r="U130" t="s">
        <v>38</v>
      </c>
      <c r="V130" t="s">
        <v>54</v>
      </c>
      <c r="W130" t="s">
        <v>55</v>
      </c>
      <c r="X130">
        <v>90004</v>
      </c>
      <c r="Y130" t="s">
        <v>56</v>
      </c>
      <c r="Z130" t="s">
        <v>357</v>
      </c>
      <c r="AA130" t="s">
        <v>43</v>
      </c>
      <c r="AB130" t="s">
        <v>47</v>
      </c>
      <c r="AC130" t="s">
        <v>637</v>
      </c>
      <c r="AD130">
        <v>81.424000000000007</v>
      </c>
      <c r="AE130">
        <v>2</v>
      </c>
      <c r="AF130">
        <v>0.2</v>
      </c>
      <c r="AG130">
        <v>-9.1601999999999997</v>
      </c>
    </row>
    <row r="131" spans="1:33" x14ac:dyDescent="0.35">
      <c r="A131">
        <v>130</v>
      </c>
      <c r="B131" t="s">
        <v>634</v>
      </c>
      <c r="C131" s="1">
        <v>42532</v>
      </c>
      <c r="D131" t="b">
        <v>1</v>
      </c>
      <c r="E131">
        <v>2016</v>
      </c>
      <c r="F131">
        <v>6</v>
      </c>
      <c r="G131">
        <v>11</v>
      </c>
      <c r="H131" s="1">
        <v>42532</v>
      </c>
      <c r="I131" t="b">
        <v>1</v>
      </c>
      <c r="J131" s="1">
        <v>42654</v>
      </c>
      <c r="K131" t="b">
        <v>1</v>
      </c>
      <c r="L131">
        <v>2016</v>
      </c>
      <c r="M131">
        <v>10</v>
      </c>
      <c r="N131">
        <v>11</v>
      </c>
      <c r="O131" s="1">
        <v>42654</v>
      </c>
      <c r="P131" t="b">
        <v>1</v>
      </c>
      <c r="Q131" t="s">
        <v>34</v>
      </c>
      <c r="R131" t="s">
        <v>635</v>
      </c>
      <c r="S131" t="s">
        <v>636</v>
      </c>
      <c r="T131" t="s">
        <v>120</v>
      </c>
      <c r="U131" t="s">
        <v>38</v>
      </c>
      <c r="V131" t="s">
        <v>54</v>
      </c>
      <c r="W131" t="s">
        <v>55</v>
      </c>
      <c r="X131">
        <v>90004</v>
      </c>
      <c r="Y131" t="s">
        <v>56</v>
      </c>
      <c r="Z131" t="s">
        <v>638</v>
      </c>
      <c r="AA131" t="s">
        <v>43</v>
      </c>
      <c r="AB131" t="s">
        <v>79</v>
      </c>
      <c r="AC131" t="s">
        <v>639</v>
      </c>
      <c r="AD131">
        <v>238.56</v>
      </c>
      <c r="AE131">
        <v>3</v>
      </c>
      <c r="AF131">
        <v>0</v>
      </c>
      <c r="AG131">
        <v>26.241599999999998</v>
      </c>
    </row>
    <row r="132" spans="1:33" x14ac:dyDescent="0.35">
      <c r="A132">
        <v>131</v>
      </c>
      <c r="B132" t="s">
        <v>640</v>
      </c>
      <c r="C132" s="1">
        <v>42768</v>
      </c>
      <c r="D132" t="b">
        <v>1</v>
      </c>
      <c r="E132">
        <v>2017</v>
      </c>
      <c r="F132">
        <v>2</v>
      </c>
      <c r="G132">
        <v>2</v>
      </c>
      <c r="H132" s="1">
        <v>42768</v>
      </c>
      <c r="I132" t="b">
        <v>1</v>
      </c>
      <c r="J132" s="1">
        <v>42857</v>
      </c>
      <c r="K132" t="b">
        <v>1</v>
      </c>
      <c r="L132">
        <v>2017</v>
      </c>
      <c r="M132">
        <v>5</v>
      </c>
      <c r="N132">
        <v>2</v>
      </c>
      <c r="O132" s="1">
        <v>42857</v>
      </c>
      <c r="P132" t="b">
        <v>1</v>
      </c>
      <c r="Q132" t="s">
        <v>221</v>
      </c>
      <c r="R132" t="s">
        <v>641</v>
      </c>
      <c r="S132" t="s">
        <v>642</v>
      </c>
      <c r="T132" t="s">
        <v>53</v>
      </c>
      <c r="U132" t="s">
        <v>38</v>
      </c>
      <c r="V132" t="s">
        <v>578</v>
      </c>
      <c r="W132" t="s">
        <v>579</v>
      </c>
      <c r="X132">
        <v>43229</v>
      </c>
      <c r="Y132" t="s">
        <v>173</v>
      </c>
      <c r="Z132" t="s">
        <v>643</v>
      </c>
      <c r="AA132" t="s">
        <v>85</v>
      </c>
      <c r="AB132" t="s">
        <v>86</v>
      </c>
      <c r="AC132" t="s">
        <v>644</v>
      </c>
      <c r="AD132">
        <v>59.97</v>
      </c>
      <c r="AE132">
        <v>5</v>
      </c>
      <c r="AF132">
        <v>0.4</v>
      </c>
      <c r="AG132">
        <v>-11.994</v>
      </c>
    </row>
    <row r="133" spans="1:33" x14ac:dyDescent="0.35">
      <c r="A133">
        <v>132</v>
      </c>
      <c r="B133" t="s">
        <v>640</v>
      </c>
      <c r="C133" s="1">
        <v>42768</v>
      </c>
      <c r="D133" t="b">
        <v>1</v>
      </c>
      <c r="E133">
        <v>2017</v>
      </c>
      <c r="F133">
        <v>2</v>
      </c>
      <c r="G133">
        <v>2</v>
      </c>
      <c r="H133" s="1">
        <v>42768</v>
      </c>
      <c r="I133" t="b">
        <v>1</v>
      </c>
      <c r="J133" s="1">
        <v>42857</v>
      </c>
      <c r="K133" t="b">
        <v>1</v>
      </c>
      <c r="L133">
        <v>2017</v>
      </c>
      <c r="M133">
        <v>5</v>
      </c>
      <c r="N133">
        <v>2</v>
      </c>
      <c r="O133" s="1">
        <v>42857</v>
      </c>
      <c r="P133" t="b">
        <v>1</v>
      </c>
      <c r="Q133" t="s">
        <v>221</v>
      </c>
      <c r="R133" t="s">
        <v>641</v>
      </c>
      <c r="S133" t="s">
        <v>642</v>
      </c>
      <c r="T133" t="s">
        <v>53</v>
      </c>
      <c r="U133" t="s">
        <v>38</v>
      </c>
      <c r="V133" t="s">
        <v>578</v>
      </c>
      <c r="W133" t="s">
        <v>579</v>
      </c>
      <c r="X133">
        <v>43229</v>
      </c>
      <c r="Y133" t="s">
        <v>173</v>
      </c>
      <c r="Z133" t="s">
        <v>645</v>
      </c>
      <c r="AA133" t="s">
        <v>58</v>
      </c>
      <c r="AB133" t="s">
        <v>106</v>
      </c>
      <c r="AC133" t="s">
        <v>646</v>
      </c>
      <c r="AD133">
        <v>78.304000000000002</v>
      </c>
      <c r="AE133">
        <v>2</v>
      </c>
      <c r="AF133">
        <v>0.2</v>
      </c>
      <c r="AG133">
        <v>29.364000000000001</v>
      </c>
    </row>
    <row r="134" spans="1:33" x14ac:dyDescent="0.35">
      <c r="A134">
        <v>133</v>
      </c>
      <c r="B134" t="s">
        <v>640</v>
      </c>
      <c r="C134" s="1">
        <v>42768</v>
      </c>
      <c r="D134" t="b">
        <v>1</v>
      </c>
      <c r="E134">
        <v>2017</v>
      </c>
      <c r="F134">
        <v>2</v>
      </c>
      <c r="G134">
        <v>2</v>
      </c>
      <c r="H134" s="1">
        <v>42768</v>
      </c>
      <c r="I134" t="b">
        <v>1</v>
      </c>
      <c r="J134" s="1">
        <v>42857</v>
      </c>
      <c r="K134" t="b">
        <v>1</v>
      </c>
      <c r="L134">
        <v>2017</v>
      </c>
      <c r="M134">
        <v>5</v>
      </c>
      <c r="N134">
        <v>2</v>
      </c>
      <c r="O134" s="1">
        <v>42857</v>
      </c>
      <c r="P134" t="b">
        <v>1</v>
      </c>
      <c r="Q134" t="s">
        <v>221</v>
      </c>
      <c r="R134" t="s">
        <v>641</v>
      </c>
      <c r="S134" t="s">
        <v>642</v>
      </c>
      <c r="T134" t="s">
        <v>53</v>
      </c>
      <c r="U134" t="s">
        <v>38</v>
      </c>
      <c r="V134" t="s">
        <v>578</v>
      </c>
      <c r="W134" t="s">
        <v>579</v>
      </c>
      <c r="X134">
        <v>43229</v>
      </c>
      <c r="Y134" t="s">
        <v>173</v>
      </c>
      <c r="Z134" t="s">
        <v>647</v>
      </c>
      <c r="AA134" t="s">
        <v>58</v>
      </c>
      <c r="AB134" t="s">
        <v>317</v>
      </c>
      <c r="AC134" t="s">
        <v>648</v>
      </c>
      <c r="AD134">
        <v>21.456</v>
      </c>
      <c r="AE134">
        <v>9</v>
      </c>
      <c r="AF134">
        <v>0.2</v>
      </c>
      <c r="AG134">
        <v>6.9732000000000003</v>
      </c>
    </row>
    <row r="135" spans="1:33" x14ac:dyDescent="0.35">
      <c r="A135">
        <v>134</v>
      </c>
      <c r="B135" t="s">
        <v>649</v>
      </c>
      <c r="C135" t="s">
        <v>650</v>
      </c>
      <c r="D135" t="b">
        <v>0</v>
      </c>
      <c r="E135">
        <v>2016</v>
      </c>
      <c r="F135">
        <v>10</v>
      </c>
      <c r="G135">
        <v>13</v>
      </c>
      <c r="H135" s="1">
        <v>42656</v>
      </c>
      <c r="I135" t="b">
        <v>1</v>
      </c>
      <c r="J135" t="s">
        <v>651</v>
      </c>
      <c r="K135" t="b">
        <v>0</v>
      </c>
      <c r="L135">
        <v>2016</v>
      </c>
      <c r="M135">
        <v>10</v>
      </c>
      <c r="N135">
        <v>19</v>
      </c>
      <c r="O135" s="1">
        <v>42662</v>
      </c>
      <c r="P135" t="b">
        <v>1</v>
      </c>
      <c r="Q135" t="s">
        <v>63</v>
      </c>
      <c r="R135" t="s">
        <v>652</v>
      </c>
      <c r="S135" t="s">
        <v>653</v>
      </c>
      <c r="T135" t="s">
        <v>37</v>
      </c>
      <c r="U135" t="s">
        <v>38</v>
      </c>
      <c r="V135" t="s">
        <v>654</v>
      </c>
      <c r="W135" t="s">
        <v>55</v>
      </c>
      <c r="X135">
        <v>95661</v>
      </c>
      <c r="Y135" t="s">
        <v>56</v>
      </c>
      <c r="Z135" t="s">
        <v>655</v>
      </c>
      <c r="AA135" t="s">
        <v>58</v>
      </c>
      <c r="AB135" t="s">
        <v>106</v>
      </c>
      <c r="AC135" t="s">
        <v>656</v>
      </c>
      <c r="AD135">
        <v>20.04</v>
      </c>
      <c r="AE135">
        <v>3</v>
      </c>
      <c r="AF135">
        <v>0</v>
      </c>
      <c r="AG135">
        <v>9.6191999999999993</v>
      </c>
    </row>
    <row r="136" spans="1:33" x14ac:dyDescent="0.35">
      <c r="A136">
        <v>135</v>
      </c>
      <c r="B136" t="s">
        <v>649</v>
      </c>
      <c r="C136" t="s">
        <v>650</v>
      </c>
      <c r="D136" t="b">
        <v>0</v>
      </c>
      <c r="E136">
        <v>2016</v>
      </c>
      <c r="F136">
        <v>10</v>
      </c>
      <c r="G136">
        <v>13</v>
      </c>
      <c r="H136" s="1">
        <v>42656</v>
      </c>
      <c r="I136" t="b">
        <v>1</v>
      </c>
      <c r="J136" t="s">
        <v>651</v>
      </c>
      <c r="K136" t="b">
        <v>0</v>
      </c>
      <c r="L136">
        <v>2016</v>
      </c>
      <c r="M136">
        <v>10</v>
      </c>
      <c r="N136">
        <v>19</v>
      </c>
      <c r="O136" s="1">
        <v>42662</v>
      </c>
      <c r="P136" t="b">
        <v>1</v>
      </c>
      <c r="Q136" t="s">
        <v>63</v>
      </c>
      <c r="R136" t="s">
        <v>652</v>
      </c>
      <c r="S136" t="s">
        <v>653</v>
      </c>
      <c r="T136" t="s">
        <v>37</v>
      </c>
      <c r="U136" t="s">
        <v>38</v>
      </c>
      <c r="V136" t="s">
        <v>654</v>
      </c>
      <c r="W136" t="s">
        <v>55</v>
      </c>
      <c r="X136">
        <v>95661</v>
      </c>
      <c r="Y136" t="s">
        <v>56</v>
      </c>
      <c r="Z136" t="s">
        <v>657</v>
      </c>
      <c r="AA136" t="s">
        <v>58</v>
      </c>
      <c r="AB136" t="s">
        <v>106</v>
      </c>
      <c r="AC136" t="s">
        <v>658</v>
      </c>
      <c r="AD136">
        <v>35.44</v>
      </c>
      <c r="AE136">
        <v>1</v>
      </c>
      <c r="AF136">
        <v>0</v>
      </c>
      <c r="AG136">
        <v>16.6568</v>
      </c>
    </row>
    <row r="137" spans="1:33" x14ac:dyDescent="0.35">
      <c r="A137">
        <v>136</v>
      </c>
      <c r="B137" t="s">
        <v>649</v>
      </c>
      <c r="C137" t="s">
        <v>650</v>
      </c>
      <c r="D137" t="b">
        <v>0</v>
      </c>
      <c r="E137">
        <v>2016</v>
      </c>
      <c r="F137">
        <v>10</v>
      </c>
      <c r="G137">
        <v>13</v>
      </c>
      <c r="H137" s="1">
        <v>42656</v>
      </c>
      <c r="I137" t="b">
        <v>1</v>
      </c>
      <c r="J137" t="s">
        <v>651</v>
      </c>
      <c r="K137" t="b">
        <v>0</v>
      </c>
      <c r="L137">
        <v>2016</v>
      </c>
      <c r="M137">
        <v>10</v>
      </c>
      <c r="N137">
        <v>19</v>
      </c>
      <c r="O137" s="1">
        <v>42662</v>
      </c>
      <c r="P137" t="b">
        <v>1</v>
      </c>
      <c r="Q137" t="s">
        <v>63</v>
      </c>
      <c r="R137" t="s">
        <v>652</v>
      </c>
      <c r="S137" t="s">
        <v>653</v>
      </c>
      <c r="T137" t="s">
        <v>37</v>
      </c>
      <c r="U137" t="s">
        <v>38</v>
      </c>
      <c r="V137" t="s">
        <v>654</v>
      </c>
      <c r="W137" t="s">
        <v>55</v>
      </c>
      <c r="X137">
        <v>95661</v>
      </c>
      <c r="Y137" t="s">
        <v>56</v>
      </c>
      <c r="Z137" t="s">
        <v>659</v>
      </c>
      <c r="AA137" t="s">
        <v>58</v>
      </c>
      <c r="AB137" t="s">
        <v>82</v>
      </c>
      <c r="AC137" t="s">
        <v>660</v>
      </c>
      <c r="AD137">
        <v>11.52</v>
      </c>
      <c r="AE137">
        <v>4</v>
      </c>
      <c r="AF137">
        <v>0</v>
      </c>
      <c r="AG137">
        <v>3.456</v>
      </c>
    </row>
    <row r="138" spans="1:33" x14ac:dyDescent="0.35">
      <c r="A138">
        <v>137</v>
      </c>
      <c r="B138" t="s">
        <v>649</v>
      </c>
      <c r="C138" t="s">
        <v>650</v>
      </c>
      <c r="D138" t="b">
        <v>0</v>
      </c>
      <c r="E138">
        <v>2016</v>
      </c>
      <c r="F138">
        <v>10</v>
      </c>
      <c r="G138">
        <v>13</v>
      </c>
      <c r="H138" s="1">
        <v>42656</v>
      </c>
      <c r="I138" t="b">
        <v>1</v>
      </c>
      <c r="J138" t="s">
        <v>651</v>
      </c>
      <c r="K138" t="b">
        <v>0</v>
      </c>
      <c r="L138">
        <v>2016</v>
      </c>
      <c r="M138">
        <v>10</v>
      </c>
      <c r="N138">
        <v>19</v>
      </c>
      <c r="O138" s="1">
        <v>42662</v>
      </c>
      <c r="P138" t="b">
        <v>1</v>
      </c>
      <c r="Q138" t="s">
        <v>63</v>
      </c>
      <c r="R138" t="s">
        <v>652</v>
      </c>
      <c r="S138" t="s">
        <v>653</v>
      </c>
      <c r="T138" t="s">
        <v>37</v>
      </c>
      <c r="U138" t="s">
        <v>38</v>
      </c>
      <c r="V138" t="s">
        <v>654</v>
      </c>
      <c r="W138" t="s">
        <v>55</v>
      </c>
      <c r="X138">
        <v>95661</v>
      </c>
      <c r="Y138" t="s">
        <v>56</v>
      </c>
      <c r="Z138" t="s">
        <v>661</v>
      </c>
      <c r="AA138" t="s">
        <v>58</v>
      </c>
      <c r="AB138" t="s">
        <v>317</v>
      </c>
      <c r="AC138" t="s">
        <v>662</v>
      </c>
      <c r="AD138">
        <v>4.0199999999999996</v>
      </c>
      <c r="AE138">
        <v>2</v>
      </c>
      <c r="AF138">
        <v>0</v>
      </c>
      <c r="AG138">
        <v>1.9698</v>
      </c>
    </row>
    <row r="139" spans="1:33" x14ac:dyDescent="0.35">
      <c r="A139">
        <v>138</v>
      </c>
      <c r="B139" t="s">
        <v>649</v>
      </c>
      <c r="C139" t="s">
        <v>650</v>
      </c>
      <c r="D139" t="b">
        <v>0</v>
      </c>
      <c r="E139">
        <v>2016</v>
      </c>
      <c r="F139">
        <v>10</v>
      </c>
      <c r="G139">
        <v>13</v>
      </c>
      <c r="H139" s="1">
        <v>42656</v>
      </c>
      <c r="I139" t="b">
        <v>1</v>
      </c>
      <c r="J139" t="s">
        <v>651</v>
      </c>
      <c r="K139" t="b">
        <v>0</v>
      </c>
      <c r="L139">
        <v>2016</v>
      </c>
      <c r="M139">
        <v>10</v>
      </c>
      <c r="N139">
        <v>19</v>
      </c>
      <c r="O139" s="1">
        <v>42662</v>
      </c>
      <c r="P139" t="b">
        <v>1</v>
      </c>
      <c r="Q139" t="s">
        <v>63</v>
      </c>
      <c r="R139" t="s">
        <v>652</v>
      </c>
      <c r="S139" t="s">
        <v>653</v>
      </c>
      <c r="T139" t="s">
        <v>37</v>
      </c>
      <c r="U139" t="s">
        <v>38</v>
      </c>
      <c r="V139" t="s">
        <v>654</v>
      </c>
      <c r="W139" t="s">
        <v>55</v>
      </c>
      <c r="X139">
        <v>95661</v>
      </c>
      <c r="Y139" t="s">
        <v>56</v>
      </c>
      <c r="Z139" t="s">
        <v>663</v>
      </c>
      <c r="AA139" t="s">
        <v>58</v>
      </c>
      <c r="AB139" t="s">
        <v>89</v>
      </c>
      <c r="AC139" t="s">
        <v>664</v>
      </c>
      <c r="AD139">
        <v>76.176000000000002</v>
      </c>
      <c r="AE139">
        <v>3</v>
      </c>
      <c r="AF139">
        <v>0.2</v>
      </c>
      <c r="AG139">
        <v>26.6616</v>
      </c>
    </row>
    <row r="140" spans="1:33" x14ac:dyDescent="0.35">
      <c r="A140">
        <v>139</v>
      </c>
      <c r="B140" t="s">
        <v>649</v>
      </c>
      <c r="C140" t="s">
        <v>650</v>
      </c>
      <c r="D140" t="b">
        <v>0</v>
      </c>
      <c r="E140">
        <v>2016</v>
      </c>
      <c r="F140">
        <v>10</v>
      </c>
      <c r="G140">
        <v>13</v>
      </c>
      <c r="H140" s="1">
        <v>42656</v>
      </c>
      <c r="I140" t="b">
        <v>1</v>
      </c>
      <c r="J140" t="s">
        <v>651</v>
      </c>
      <c r="K140" t="b">
        <v>0</v>
      </c>
      <c r="L140">
        <v>2016</v>
      </c>
      <c r="M140">
        <v>10</v>
      </c>
      <c r="N140">
        <v>19</v>
      </c>
      <c r="O140" s="1">
        <v>42662</v>
      </c>
      <c r="P140" t="b">
        <v>1</v>
      </c>
      <c r="Q140" t="s">
        <v>63</v>
      </c>
      <c r="R140" t="s">
        <v>652</v>
      </c>
      <c r="S140" t="s">
        <v>653</v>
      </c>
      <c r="T140" t="s">
        <v>37</v>
      </c>
      <c r="U140" t="s">
        <v>38</v>
      </c>
      <c r="V140" t="s">
        <v>654</v>
      </c>
      <c r="W140" t="s">
        <v>55</v>
      </c>
      <c r="X140">
        <v>95661</v>
      </c>
      <c r="Y140" t="s">
        <v>56</v>
      </c>
      <c r="Z140" t="s">
        <v>665</v>
      </c>
      <c r="AA140" t="s">
        <v>58</v>
      </c>
      <c r="AB140" t="s">
        <v>666</v>
      </c>
      <c r="AC140" t="s">
        <v>667</v>
      </c>
      <c r="AD140">
        <v>65.88</v>
      </c>
      <c r="AE140">
        <v>6</v>
      </c>
      <c r="AF140">
        <v>0</v>
      </c>
      <c r="AG140">
        <v>18.446400000000001</v>
      </c>
    </row>
    <row r="141" spans="1:33" x14ac:dyDescent="0.35">
      <c r="A141">
        <v>140</v>
      </c>
      <c r="B141" t="s">
        <v>649</v>
      </c>
      <c r="C141" t="s">
        <v>650</v>
      </c>
      <c r="D141" t="b">
        <v>0</v>
      </c>
      <c r="E141">
        <v>2016</v>
      </c>
      <c r="F141">
        <v>10</v>
      </c>
      <c r="G141">
        <v>13</v>
      </c>
      <c r="H141" s="1">
        <v>42656</v>
      </c>
      <c r="I141" t="b">
        <v>1</v>
      </c>
      <c r="J141" t="s">
        <v>651</v>
      </c>
      <c r="K141" t="b">
        <v>0</v>
      </c>
      <c r="L141">
        <v>2016</v>
      </c>
      <c r="M141">
        <v>10</v>
      </c>
      <c r="N141">
        <v>19</v>
      </c>
      <c r="O141" s="1">
        <v>42662</v>
      </c>
      <c r="P141" t="b">
        <v>1</v>
      </c>
      <c r="Q141" t="s">
        <v>63</v>
      </c>
      <c r="R141" t="s">
        <v>652</v>
      </c>
      <c r="S141" t="s">
        <v>653</v>
      </c>
      <c r="T141" t="s">
        <v>37</v>
      </c>
      <c r="U141" t="s">
        <v>38</v>
      </c>
      <c r="V141" t="s">
        <v>654</v>
      </c>
      <c r="W141" t="s">
        <v>55</v>
      </c>
      <c r="X141">
        <v>95661</v>
      </c>
      <c r="Y141" t="s">
        <v>56</v>
      </c>
      <c r="Z141" t="s">
        <v>306</v>
      </c>
      <c r="AA141" t="s">
        <v>43</v>
      </c>
      <c r="AB141" t="s">
        <v>79</v>
      </c>
      <c r="AC141" t="s">
        <v>307</v>
      </c>
      <c r="AD141">
        <v>43.12</v>
      </c>
      <c r="AE141">
        <v>14</v>
      </c>
      <c r="AF141">
        <v>0</v>
      </c>
      <c r="AG141">
        <v>20.697600000000001</v>
      </c>
    </row>
    <row r="142" spans="1:33" x14ac:dyDescent="0.35">
      <c r="A142">
        <v>141</v>
      </c>
      <c r="B142" t="s">
        <v>668</v>
      </c>
      <c r="C142" s="1">
        <v>42499</v>
      </c>
      <c r="D142" t="b">
        <v>1</v>
      </c>
      <c r="E142">
        <v>2016</v>
      </c>
      <c r="F142">
        <v>5</v>
      </c>
      <c r="G142">
        <v>9</v>
      </c>
      <c r="H142" s="1">
        <v>42499</v>
      </c>
      <c r="I142" t="b">
        <v>1</v>
      </c>
      <c r="J142" s="1">
        <v>42560</v>
      </c>
      <c r="K142" t="b">
        <v>1</v>
      </c>
      <c r="L142">
        <v>2016</v>
      </c>
      <c r="M142">
        <v>7</v>
      </c>
      <c r="N142">
        <v>9</v>
      </c>
      <c r="O142" s="1">
        <v>42560</v>
      </c>
      <c r="P142" t="b">
        <v>1</v>
      </c>
      <c r="Q142" t="s">
        <v>34</v>
      </c>
      <c r="R142" t="s">
        <v>669</v>
      </c>
      <c r="S142" t="s">
        <v>670</v>
      </c>
      <c r="T142" t="s">
        <v>53</v>
      </c>
      <c r="U142" t="s">
        <v>38</v>
      </c>
      <c r="V142" t="s">
        <v>171</v>
      </c>
      <c r="W142" t="s">
        <v>172</v>
      </c>
      <c r="X142">
        <v>19140</v>
      </c>
      <c r="Y142" t="s">
        <v>173</v>
      </c>
      <c r="Z142" t="s">
        <v>201</v>
      </c>
      <c r="AA142" t="s">
        <v>43</v>
      </c>
      <c r="AB142" t="s">
        <v>79</v>
      </c>
      <c r="AC142" t="s">
        <v>202</v>
      </c>
      <c r="AD142">
        <v>82.8</v>
      </c>
      <c r="AE142">
        <v>2</v>
      </c>
      <c r="AF142">
        <v>0.2</v>
      </c>
      <c r="AG142">
        <v>10.35</v>
      </c>
    </row>
    <row r="143" spans="1:33" x14ac:dyDescent="0.35">
      <c r="A143">
        <v>142</v>
      </c>
      <c r="B143" t="s">
        <v>671</v>
      </c>
      <c r="C143" t="s">
        <v>672</v>
      </c>
      <c r="D143" t="b">
        <v>0</v>
      </c>
      <c r="E143">
        <v>2017</v>
      </c>
      <c r="F143">
        <v>9</v>
      </c>
      <c r="G143">
        <v>18</v>
      </c>
      <c r="H143" s="1">
        <v>42996</v>
      </c>
      <c r="I143" t="b">
        <v>1</v>
      </c>
      <c r="J143" t="s">
        <v>259</v>
      </c>
      <c r="K143" t="b">
        <v>0</v>
      </c>
      <c r="L143">
        <v>2017</v>
      </c>
      <c r="M143">
        <v>9</v>
      </c>
      <c r="N143">
        <v>23</v>
      </c>
      <c r="O143" s="1">
        <v>43001</v>
      </c>
      <c r="P143" t="b">
        <v>1</v>
      </c>
      <c r="Q143" t="s">
        <v>63</v>
      </c>
      <c r="R143" t="s">
        <v>673</v>
      </c>
      <c r="S143" t="s">
        <v>674</v>
      </c>
      <c r="T143" t="s">
        <v>53</v>
      </c>
      <c r="U143" t="s">
        <v>38</v>
      </c>
      <c r="V143" t="s">
        <v>149</v>
      </c>
      <c r="W143" t="s">
        <v>55</v>
      </c>
      <c r="X143">
        <v>94122</v>
      </c>
      <c r="Y143" t="s">
        <v>56</v>
      </c>
      <c r="Z143" t="s">
        <v>675</v>
      </c>
      <c r="AA143" t="s">
        <v>58</v>
      </c>
      <c r="AB143" t="s">
        <v>82</v>
      </c>
      <c r="AC143" t="s">
        <v>676</v>
      </c>
      <c r="AD143">
        <v>8.82</v>
      </c>
      <c r="AE143">
        <v>3</v>
      </c>
      <c r="AF143">
        <v>0</v>
      </c>
      <c r="AG143">
        <v>2.3814000000000002</v>
      </c>
    </row>
    <row r="144" spans="1:33" x14ac:dyDescent="0.35">
      <c r="A144">
        <v>143</v>
      </c>
      <c r="B144" t="s">
        <v>671</v>
      </c>
      <c r="C144" t="s">
        <v>672</v>
      </c>
      <c r="D144" t="b">
        <v>0</v>
      </c>
      <c r="E144">
        <v>2017</v>
      </c>
      <c r="F144">
        <v>9</v>
      </c>
      <c r="G144">
        <v>18</v>
      </c>
      <c r="H144" s="1">
        <v>42996</v>
      </c>
      <c r="I144" t="b">
        <v>1</v>
      </c>
      <c r="J144" t="s">
        <v>259</v>
      </c>
      <c r="K144" t="b">
        <v>0</v>
      </c>
      <c r="L144">
        <v>2017</v>
      </c>
      <c r="M144">
        <v>9</v>
      </c>
      <c r="N144">
        <v>23</v>
      </c>
      <c r="O144" s="1">
        <v>43001</v>
      </c>
      <c r="P144" t="b">
        <v>1</v>
      </c>
      <c r="Q144" t="s">
        <v>63</v>
      </c>
      <c r="R144" t="s">
        <v>673</v>
      </c>
      <c r="S144" t="s">
        <v>674</v>
      </c>
      <c r="T144" t="s">
        <v>53</v>
      </c>
      <c r="U144" t="s">
        <v>38</v>
      </c>
      <c r="V144" t="s">
        <v>149</v>
      </c>
      <c r="W144" t="s">
        <v>55</v>
      </c>
      <c r="X144">
        <v>94122</v>
      </c>
      <c r="Y144" t="s">
        <v>56</v>
      </c>
      <c r="Z144" t="s">
        <v>677</v>
      </c>
      <c r="AA144" t="s">
        <v>58</v>
      </c>
      <c r="AB144" t="s">
        <v>204</v>
      </c>
      <c r="AC144" t="s">
        <v>678</v>
      </c>
      <c r="AD144">
        <v>10.86</v>
      </c>
      <c r="AE144">
        <v>3</v>
      </c>
      <c r="AF144">
        <v>0</v>
      </c>
      <c r="AG144">
        <v>5.1041999999999996</v>
      </c>
    </row>
    <row r="145" spans="1:33" x14ac:dyDescent="0.35">
      <c r="A145">
        <v>144</v>
      </c>
      <c r="B145" t="s">
        <v>671</v>
      </c>
      <c r="C145" t="s">
        <v>672</v>
      </c>
      <c r="D145" t="b">
        <v>0</v>
      </c>
      <c r="E145">
        <v>2017</v>
      </c>
      <c r="F145">
        <v>9</v>
      </c>
      <c r="G145">
        <v>18</v>
      </c>
      <c r="H145" s="1">
        <v>42996</v>
      </c>
      <c r="I145" t="b">
        <v>1</v>
      </c>
      <c r="J145" t="s">
        <v>259</v>
      </c>
      <c r="K145" t="b">
        <v>0</v>
      </c>
      <c r="L145">
        <v>2017</v>
      </c>
      <c r="M145">
        <v>9</v>
      </c>
      <c r="N145">
        <v>23</v>
      </c>
      <c r="O145" s="1">
        <v>43001</v>
      </c>
      <c r="P145" t="b">
        <v>1</v>
      </c>
      <c r="Q145" t="s">
        <v>63</v>
      </c>
      <c r="R145" t="s">
        <v>673</v>
      </c>
      <c r="S145" t="s">
        <v>674</v>
      </c>
      <c r="T145" t="s">
        <v>53</v>
      </c>
      <c r="U145" t="s">
        <v>38</v>
      </c>
      <c r="V145" t="s">
        <v>149</v>
      </c>
      <c r="W145" t="s">
        <v>55</v>
      </c>
      <c r="X145">
        <v>94122</v>
      </c>
      <c r="Y145" t="s">
        <v>56</v>
      </c>
      <c r="Z145" t="s">
        <v>679</v>
      </c>
      <c r="AA145" t="s">
        <v>58</v>
      </c>
      <c r="AB145" t="s">
        <v>106</v>
      </c>
      <c r="AC145" t="s">
        <v>680</v>
      </c>
      <c r="AD145">
        <v>143.69999999999999</v>
      </c>
      <c r="AE145">
        <v>3</v>
      </c>
      <c r="AF145">
        <v>0</v>
      </c>
      <c r="AG145">
        <v>68.975999999999999</v>
      </c>
    </row>
    <row r="146" spans="1:33" x14ac:dyDescent="0.35">
      <c r="A146">
        <v>145</v>
      </c>
      <c r="B146" t="s">
        <v>681</v>
      </c>
      <c r="C146" t="s">
        <v>682</v>
      </c>
      <c r="D146" t="b">
        <v>0</v>
      </c>
      <c r="E146">
        <v>2017</v>
      </c>
      <c r="F146">
        <v>12</v>
      </c>
      <c r="G146">
        <v>22</v>
      </c>
      <c r="H146" s="1">
        <v>43091</v>
      </c>
      <c r="I146" t="b">
        <v>1</v>
      </c>
      <c r="J146" t="s">
        <v>683</v>
      </c>
      <c r="K146" t="b">
        <v>0</v>
      </c>
      <c r="L146">
        <v>2017</v>
      </c>
      <c r="M146">
        <v>12</v>
      </c>
      <c r="N146">
        <v>27</v>
      </c>
      <c r="O146" s="1">
        <v>43096</v>
      </c>
      <c r="P146" t="b">
        <v>1</v>
      </c>
      <c r="Q146" t="s">
        <v>63</v>
      </c>
      <c r="R146" t="s">
        <v>684</v>
      </c>
      <c r="S146" t="s">
        <v>685</v>
      </c>
      <c r="T146" t="s">
        <v>37</v>
      </c>
      <c r="U146" t="s">
        <v>38</v>
      </c>
      <c r="V146" t="s">
        <v>686</v>
      </c>
      <c r="W146" t="s">
        <v>687</v>
      </c>
      <c r="X146">
        <v>64055</v>
      </c>
      <c r="Y146" t="s">
        <v>123</v>
      </c>
      <c r="Z146" t="s">
        <v>688</v>
      </c>
      <c r="AA146" t="s">
        <v>58</v>
      </c>
      <c r="AB146" t="s">
        <v>92</v>
      </c>
      <c r="AC146" t="s">
        <v>689</v>
      </c>
      <c r="AD146">
        <v>839.43</v>
      </c>
      <c r="AE146">
        <v>3</v>
      </c>
      <c r="AF146">
        <v>0</v>
      </c>
      <c r="AG146">
        <v>218.2518</v>
      </c>
    </row>
    <row r="147" spans="1:33" x14ac:dyDescent="0.35">
      <c r="A147">
        <v>146</v>
      </c>
      <c r="B147" t="s">
        <v>690</v>
      </c>
      <c r="C147" s="1">
        <v>42194</v>
      </c>
      <c r="D147" t="b">
        <v>1</v>
      </c>
      <c r="E147">
        <v>2015</v>
      </c>
      <c r="F147">
        <v>7</v>
      </c>
      <c r="G147">
        <v>9</v>
      </c>
      <c r="H147" s="1">
        <v>42194</v>
      </c>
      <c r="I147" t="b">
        <v>1</v>
      </c>
      <c r="J147" s="1">
        <v>42347</v>
      </c>
      <c r="K147" t="b">
        <v>1</v>
      </c>
      <c r="L147">
        <v>2015</v>
      </c>
      <c r="M147">
        <v>12</v>
      </c>
      <c r="N147">
        <v>9</v>
      </c>
      <c r="O147" s="1">
        <v>42347</v>
      </c>
      <c r="P147" t="b">
        <v>1</v>
      </c>
      <c r="Q147" t="s">
        <v>63</v>
      </c>
      <c r="R147" t="s">
        <v>691</v>
      </c>
      <c r="S147" t="s">
        <v>692</v>
      </c>
      <c r="T147" t="s">
        <v>37</v>
      </c>
      <c r="U147" t="s">
        <v>38</v>
      </c>
      <c r="V147" t="s">
        <v>693</v>
      </c>
      <c r="W147" t="s">
        <v>55</v>
      </c>
      <c r="X147">
        <v>91104</v>
      </c>
      <c r="Y147" t="s">
        <v>56</v>
      </c>
      <c r="Z147" t="s">
        <v>442</v>
      </c>
      <c r="AA147" t="s">
        <v>58</v>
      </c>
      <c r="AB147" t="s">
        <v>72</v>
      </c>
      <c r="AC147" t="s">
        <v>443</v>
      </c>
      <c r="AD147">
        <v>671.93</v>
      </c>
      <c r="AE147">
        <v>7</v>
      </c>
      <c r="AF147">
        <v>0</v>
      </c>
      <c r="AG147">
        <v>20.157900000000001</v>
      </c>
    </row>
    <row r="148" spans="1:33" x14ac:dyDescent="0.35">
      <c r="A148">
        <v>147</v>
      </c>
      <c r="B148" t="s">
        <v>694</v>
      </c>
      <c r="C148" t="s">
        <v>695</v>
      </c>
      <c r="D148" t="b">
        <v>0</v>
      </c>
      <c r="E148">
        <v>2014</v>
      </c>
      <c r="F148">
        <v>10</v>
      </c>
      <c r="G148">
        <v>22</v>
      </c>
      <c r="H148" s="1">
        <v>41934</v>
      </c>
      <c r="I148" t="b">
        <v>1</v>
      </c>
      <c r="J148" t="s">
        <v>696</v>
      </c>
      <c r="K148" t="b">
        <v>0</v>
      </c>
      <c r="L148">
        <v>2014</v>
      </c>
      <c r="M148">
        <v>10</v>
      </c>
      <c r="N148">
        <v>28</v>
      </c>
      <c r="O148" s="1">
        <v>41940</v>
      </c>
      <c r="P148" t="b">
        <v>1</v>
      </c>
      <c r="Q148" t="s">
        <v>63</v>
      </c>
      <c r="R148" t="s">
        <v>697</v>
      </c>
      <c r="S148" t="s">
        <v>698</v>
      </c>
      <c r="T148" t="s">
        <v>120</v>
      </c>
      <c r="U148" t="s">
        <v>38</v>
      </c>
      <c r="V148" t="s">
        <v>699</v>
      </c>
      <c r="W148" t="s">
        <v>579</v>
      </c>
      <c r="X148">
        <v>43055</v>
      </c>
      <c r="Y148" t="s">
        <v>173</v>
      </c>
      <c r="Z148" t="s">
        <v>700</v>
      </c>
      <c r="AA148" t="s">
        <v>43</v>
      </c>
      <c r="AB148" t="s">
        <v>79</v>
      </c>
      <c r="AC148" t="s">
        <v>701</v>
      </c>
      <c r="AD148">
        <v>93.888000000000005</v>
      </c>
      <c r="AE148">
        <v>4</v>
      </c>
      <c r="AF148">
        <v>0.2</v>
      </c>
      <c r="AG148">
        <v>12.909599999999999</v>
      </c>
    </row>
    <row r="149" spans="1:33" x14ac:dyDescent="0.35">
      <c r="A149">
        <v>148</v>
      </c>
      <c r="B149" t="s">
        <v>702</v>
      </c>
      <c r="C149" s="1">
        <v>42502</v>
      </c>
      <c r="D149" t="b">
        <v>1</v>
      </c>
      <c r="E149">
        <v>2016</v>
      </c>
      <c r="F149">
        <v>5</v>
      </c>
      <c r="G149">
        <v>12</v>
      </c>
      <c r="H149" s="1">
        <v>42502</v>
      </c>
      <c r="I149" t="b">
        <v>1</v>
      </c>
      <c r="J149" s="1">
        <v>42625</v>
      </c>
      <c r="K149" t="b">
        <v>1</v>
      </c>
      <c r="L149">
        <v>2016</v>
      </c>
      <c r="M149">
        <v>9</v>
      </c>
      <c r="N149">
        <v>12</v>
      </c>
      <c r="O149" s="1">
        <v>42625</v>
      </c>
      <c r="P149" t="b">
        <v>1</v>
      </c>
      <c r="Q149" t="s">
        <v>63</v>
      </c>
      <c r="R149" t="s">
        <v>703</v>
      </c>
      <c r="S149" t="s">
        <v>704</v>
      </c>
      <c r="T149" t="s">
        <v>53</v>
      </c>
      <c r="U149" t="s">
        <v>38</v>
      </c>
      <c r="V149" t="s">
        <v>705</v>
      </c>
      <c r="W149" t="s">
        <v>133</v>
      </c>
      <c r="X149">
        <v>53132</v>
      </c>
      <c r="Y149" t="s">
        <v>123</v>
      </c>
      <c r="Z149" t="s">
        <v>706</v>
      </c>
      <c r="AA149" t="s">
        <v>85</v>
      </c>
      <c r="AB149" t="s">
        <v>86</v>
      </c>
      <c r="AC149" t="s">
        <v>707</v>
      </c>
      <c r="AD149">
        <v>384.45</v>
      </c>
      <c r="AE149">
        <v>11</v>
      </c>
      <c r="AF149">
        <v>0</v>
      </c>
      <c r="AG149">
        <v>103.8015</v>
      </c>
    </row>
    <row r="150" spans="1:33" x14ac:dyDescent="0.35">
      <c r="A150">
        <v>149</v>
      </c>
      <c r="B150" t="s">
        <v>702</v>
      </c>
      <c r="C150" s="1">
        <v>42502</v>
      </c>
      <c r="D150" t="b">
        <v>1</v>
      </c>
      <c r="E150">
        <v>2016</v>
      </c>
      <c r="F150">
        <v>5</v>
      </c>
      <c r="G150">
        <v>12</v>
      </c>
      <c r="H150" s="1">
        <v>42502</v>
      </c>
      <c r="I150" t="b">
        <v>1</v>
      </c>
      <c r="J150" s="1">
        <v>42625</v>
      </c>
      <c r="K150" t="b">
        <v>1</v>
      </c>
      <c r="L150">
        <v>2016</v>
      </c>
      <c r="M150">
        <v>9</v>
      </c>
      <c r="N150">
        <v>12</v>
      </c>
      <c r="O150" s="1">
        <v>42625</v>
      </c>
      <c r="P150" t="b">
        <v>1</v>
      </c>
      <c r="Q150" t="s">
        <v>63</v>
      </c>
      <c r="R150" t="s">
        <v>703</v>
      </c>
      <c r="S150" t="s">
        <v>704</v>
      </c>
      <c r="T150" t="s">
        <v>53</v>
      </c>
      <c r="U150" t="s">
        <v>38</v>
      </c>
      <c r="V150" t="s">
        <v>705</v>
      </c>
      <c r="W150" t="s">
        <v>133</v>
      </c>
      <c r="X150">
        <v>53132</v>
      </c>
      <c r="Y150" t="s">
        <v>123</v>
      </c>
      <c r="Z150" t="s">
        <v>708</v>
      </c>
      <c r="AA150" t="s">
        <v>85</v>
      </c>
      <c r="AB150" t="s">
        <v>86</v>
      </c>
      <c r="AC150" t="s">
        <v>709</v>
      </c>
      <c r="AD150">
        <v>149.97</v>
      </c>
      <c r="AE150">
        <v>3</v>
      </c>
      <c r="AF150">
        <v>0</v>
      </c>
      <c r="AG150">
        <v>5.9988000000000001</v>
      </c>
    </row>
    <row r="151" spans="1:33" x14ac:dyDescent="0.35">
      <c r="A151">
        <v>150</v>
      </c>
      <c r="B151" t="s">
        <v>702</v>
      </c>
      <c r="C151" s="1">
        <v>42502</v>
      </c>
      <c r="D151" t="b">
        <v>1</v>
      </c>
      <c r="E151">
        <v>2016</v>
      </c>
      <c r="F151">
        <v>5</v>
      </c>
      <c r="G151">
        <v>12</v>
      </c>
      <c r="H151" s="1">
        <v>42502</v>
      </c>
      <c r="I151" t="b">
        <v>1</v>
      </c>
      <c r="J151" s="1">
        <v>42625</v>
      </c>
      <c r="K151" t="b">
        <v>1</v>
      </c>
      <c r="L151">
        <v>2016</v>
      </c>
      <c r="M151">
        <v>9</v>
      </c>
      <c r="N151">
        <v>12</v>
      </c>
      <c r="O151" s="1">
        <v>42625</v>
      </c>
      <c r="P151" t="b">
        <v>1</v>
      </c>
      <c r="Q151" t="s">
        <v>63</v>
      </c>
      <c r="R151" t="s">
        <v>703</v>
      </c>
      <c r="S151" t="s">
        <v>704</v>
      </c>
      <c r="T151" t="s">
        <v>53</v>
      </c>
      <c r="U151" t="s">
        <v>38</v>
      </c>
      <c r="V151" t="s">
        <v>705</v>
      </c>
      <c r="W151" t="s">
        <v>133</v>
      </c>
      <c r="X151">
        <v>53132</v>
      </c>
      <c r="Y151" t="s">
        <v>123</v>
      </c>
      <c r="Z151" t="s">
        <v>46</v>
      </c>
      <c r="AA151" t="s">
        <v>43</v>
      </c>
      <c r="AB151" t="s">
        <v>47</v>
      </c>
      <c r="AC151" t="s">
        <v>48</v>
      </c>
      <c r="AD151">
        <v>1951.84</v>
      </c>
      <c r="AE151">
        <v>8</v>
      </c>
      <c r="AF151">
        <v>0</v>
      </c>
      <c r="AG151">
        <v>585.55200000000002</v>
      </c>
    </row>
    <row r="152" spans="1:33" x14ac:dyDescent="0.35">
      <c r="A152">
        <v>151</v>
      </c>
      <c r="B152" t="s">
        <v>702</v>
      </c>
      <c r="C152" s="1">
        <v>42502</v>
      </c>
      <c r="D152" t="b">
        <v>1</v>
      </c>
      <c r="E152">
        <v>2016</v>
      </c>
      <c r="F152">
        <v>5</v>
      </c>
      <c r="G152">
        <v>12</v>
      </c>
      <c r="H152" s="1">
        <v>42502</v>
      </c>
      <c r="I152" t="b">
        <v>1</v>
      </c>
      <c r="J152" s="1">
        <v>42625</v>
      </c>
      <c r="K152" t="b">
        <v>1</v>
      </c>
      <c r="L152">
        <v>2016</v>
      </c>
      <c r="M152">
        <v>9</v>
      </c>
      <c r="N152">
        <v>12</v>
      </c>
      <c r="O152" s="1">
        <v>42625</v>
      </c>
      <c r="P152" t="b">
        <v>1</v>
      </c>
      <c r="Q152" t="s">
        <v>63</v>
      </c>
      <c r="R152" t="s">
        <v>703</v>
      </c>
      <c r="S152" t="s">
        <v>704</v>
      </c>
      <c r="T152" t="s">
        <v>53</v>
      </c>
      <c r="U152" t="s">
        <v>38</v>
      </c>
      <c r="V152" t="s">
        <v>705</v>
      </c>
      <c r="W152" t="s">
        <v>133</v>
      </c>
      <c r="X152">
        <v>53132</v>
      </c>
      <c r="Y152" t="s">
        <v>123</v>
      </c>
      <c r="Z152" t="s">
        <v>710</v>
      </c>
      <c r="AA152" t="s">
        <v>58</v>
      </c>
      <c r="AB152" t="s">
        <v>89</v>
      </c>
      <c r="AC152" t="s">
        <v>711</v>
      </c>
      <c r="AD152">
        <v>171.55</v>
      </c>
      <c r="AE152">
        <v>5</v>
      </c>
      <c r="AF152">
        <v>0</v>
      </c>
      <c r="AG152">
        <v>80.628500000000003</v>
      </c>
    </row>
    <row r="153" spans="1:33" x14ac:dyDescent="0.35">
      <c r="A153">
        <v>152</v>
      </c>
      <c r="B153" t="s">
        <v>712</v>
      </c>
      <c r="C153" t="s">
        <v>266</v>
      </c>
      <c r="D153" t="b">
        <v>0</v>
      </c>
      <c r="E153">
        <v>2016</v>
      </c>
      <c r="F153">
        <v>3</v>
      </c>
      <c r="G153">
        <v>13</v>
      </c>
      <c r="H153" s="1">
        <v>42442</v>
      </c>
      <c r="I153" t="b">
        <v>1</v>
      </c>
      <c r="J153" t="s">
        <v>713</v>
      </c>
      <c r="K153" t="b">
        <v>0</v>
      </c>
      <c r="L153">
        <v>2016</v>
      </c>
      <c r="M153">
        <v>3</v>
      </c>
      <c r="N153">
        <v>16</v>
      </c>
      <c r="O153" s="1">
        <v>42445</v>
      </c>
      <c r="P153" t="b">
        <v>1</v>
      </c>
      <c r="Q153" t="s">
        <v>221</v>
      </c>
      <c r="R153" t="s">
        <v>714</v>
      </c>
      <c r="S153" t="s">
        <v>715</v>
      </c>
      <c r="T153" t="s">
        <v>120</v>
      </c>
      <c r="U153" t="s">
        <v>38</v>
      </c>
      <c r="V153" t="s">
        <v>716</v>
      </c>
      <c r="W153" t="s">
        <v>363</v>
      </c>
      <c r="X153">
        <v>85254</v>
      </c>
      <c r="Y153" t="s">
        <v>56</v>
      </c>
      <c r="Z153" t="s">
        <v>717</v>
      </c>
      <c r="AA153" t="s">
        <v>58</v>
      </c>
      <c r="AB153" t="s">
        <v>92</v>
      </c>
      <c r="AC153" t="s">
        <v>718</v>
      </c>
      <c r="AD153">
        <v>157.91999999999999</v>
      </c>
      <c r="AE153">
        <v>5</v>
      </c>
      <c r="AF153">
        <v>0.2</v>
      </c>
      <c r="AG153">
        <v>17.765999999999998</v>
      </c>
    </row>
    <row r="154" spans="1:33" x14ac:dyDescent="0.35">
      <c r="A154">
        <v>153</v>
      </c>
      <c r="B154" t="s">
        <v>712</v>
      </c>
      <c r="C154" t="s">
        <v>266</v>
      </c>
      <c r="D154" t="b">
        <v>0</v>
      </c>
      <c r="E154">
        <v>2016</v>
      </c>
      <c r="F154">
        <v>3</v>
      </c>
      <c r="G154">
        <v>13</v>
      </c>
      <c r="H154" s="1">
        <v>42442</v>
      </c>
      <c r="I154" t="b">
        <v>1</v>
      </c>
      <c r="J154" t="s">
        <v>713</v>
      </c>
      <c r="K154" t="b">
        <v>0</v>
      </c>
      <c r="L154">
        <v>2016</v>
      </c>
      <c r="M154">
        <v>3</v>
      </c>
      <c r="N154">
        <v>16</v>
      </c>
      <c r="O154" s="1">
        <v>42445</v>
      </c>
      <c r="P154" t="b">
        <v>1</v>
      </c>
      <c r="Q154" t="s">
        <v>221</v>
      </c>
      <c r="R154" t="s">
        <v>714</v>
      </c>
      <c r="S154" t="s">
        <v>715</v>
      </c>
      <c r="T154" t="s">
        <v>120</v>
      </c>
      <c r="U154" t="s">
        <v>38</v>
      </c>
      <c r="V154" t="s">
        <v>716</v>
      </c>
      <c r="W154" t="s">
        <v>363</v>
      </c>
      <c r="X154">
        <v>85254</v>
      </c>
      <c r="Y154" t="s">
        <v>56</v>
      </c>
      <c r="Z154" t="s">
        <v>719</v>
      </c>
      <c r="AA154" t="s">
        <v>85</v>
      </c>
      <c r="AB154" t="s">
        <v>86</v>
      </c>
      <c r="AC154" t="s">
        <v>720</v>
      </c>
      <c r="AD154">
        <v>203.184</v>
      </c>
      <c r="AE154">
        <v>2</v>
      </c>
      <c r="AF154">
        <v>0.2</v>
      </c>
      <c r="AG154">
        <v>15.238799999999999</v>
      </c>
    </row>
    <row r="155" spans="1:33" x14ac:dyDescent="0.35">
      <c r="A155">
        <v>154</v>
      </c>
      <c r="B155" t="s">
        <v>721</v>
      </c>
      <c r="C155" t="s">
        <v>722</v>
      </c>
      <c r="D155" t="b">
        <v>0</v>
      </c>
      <c r="E155">
        <v>2015</v>
      </c>
      <c r="F155">
        <v>5</v>
      </c>
      <c r="G155">
        <v>31</v>
      </c>
      <c r="H155" s="1">
        <v>42155</v>
      </c>
      <c r="I155" t="b">
        <v>1</v>
      </c>
      <c r="J155" s="1">
        <v>42041</v>
      </c>
      <c r="K155" t="b">
        <v>1</v>
      </c>
      <c r="L155">
        <v>2015</v>
      </c>
      <c r="M155">
        <v>2</v>
      </c>
      <c r="N155">
        <v>6</v>
      </c>
      <c r="O155" s="1">
        <v>42041</v>
      </c>
      <c r="P155" t="b">
        <v>1</v>
      </c>
      <c r="Q155" t="s">
        <v>221</v>
      </c>
      <c r="R155" t="s">
        <v>723</v>
      </c>
      <c r="S155" t="s">
        <v>724</v>
      </c>
      <c r="T155" t="s">
        <v>53</v>
      </c>
      <c r="U155" t="s">
        <v>38</v>
      </c>
      <c r="V155" t="s">
        <v>725</v>
      </c>
      <c r="W155" t="s">
        <v>55</v>
      </c>
      <c r="X155">
        <v>95123</v>
      </c>
      <c r="Y155" t="s">
        <v>56</v>
      </c>
      <c r="Z155" t="s">
        <v>726</v>
      </c>
      <c r="AA155" t="s">
        <v>58</v>
      </c>
      <c r="AB155" t="s">
        <v>106</v>
      </c>
      <c r="AC155" t="s">
        <v>727</v>
      </c>
      <c r="AD155">
        <v>58.38</v>
      </c>
      <c r="AE155">
        <v>7</v>
      </c>
      <c r="AF155">
        <v>0</v>
      </c>
      <c r="AG155">
        <v>26.271000000000001</v>
      </c>
    </row>
    <row r="156" spans="1:33" x14ac:dyDescent="0.35">
      <c r="A156">
        <v>155</v>
      </c>
      <c r="B156" t="s">
        <v>721</v>
      </c>
      <c r="C156" t="s">
        <v>722</v>
      </c>
      <c r="D156" t="b">
        <v>0</v>
      </c>
      <c r="E156">
        <v>2015</v>
      </c>
      <c r="F156">
        <v>5</v>
      </c>
      <c r="G156">
        <v>31</v>
      </c>
      <c r="H156" s="1">
        <v>42155</v>
      </c>
      <c r="I156" t="b">
        <v>1</v>
      </c>
      <c r="J156" s="1">
        <v>42041</v>
      </c>
      <c r="K156" t="b">
        <v>1</v>
      </c>
      <c r="L156">
        <v>2015</v>
      </c>
      <c r="M156">
        <v>2</v>
      </c>
      <c r="N156">
        <v>6</v>
      </c>
      <c r="O156" s="1">
        <v>42041</v>
      </c>
      <c r="P156" t="b">
        <v>1</v>
      </c>
      <c r="Q156" t="s">
        <v>221</v>
      </c>
      <c r="R156" t="s">
        <v>723</v>
      </c>
      <c r="S156" t="s">
        <v>724</v>
      </c>
      <c r="T156" t="s">
        <v>53</v>
      </c>
      <c r="U156" t="s">
        <v>38</v>
      </c>
      <c r="V156" t="s">
        <v>725</v>
      </c>
      <c r="W156" t="s">
        <v>55</v>
      </c>
      <c r="X156">
        <v>95123</v>
      </c>
      <c r="Y156" t="s">
        <v>56</v>
      </c>
      <c r="Z156" t="s">
        <v>728</v>
      </c>
      <c r="AA156" t="s">
        <v>58</v>
      </c>
      <c r="AB156" t="s">
        <v>106</v>
      </c>
      <c r="AC156" t="s">
        <v>729</v>
      </c>
      <c r="AD156">
        <v>105.52</v>
      </c>
      <c r="AE156">
        <v>4</v>
      </c>
      <c r="AF156">
        <v>0</v>
      </c>
      <c r="AG156">
        <v>48.539200000000001</v>
      </c>
    </row>
    <row r="157" spans="1:33" x14ac:dyDescent="0.35">
      <c r="A157">
        <v>156</v>
      </c>
      <c r="B157" t="s">
        <v>721</v>
      </c>
      <c r="C157" t="s">
        <v>722</v>
      </c>
      <c r="D157" t="b">
        <v>0</v>
      </c>
      <c r="E157">
        <v>2015</v>
      </c>
      <c r="F157">
        <v>5</v>
      </c>
      <c r="G157">
        <v>31</v>
      </c>
      <c r="H157" s="1">
        <v>42155</v>
      </c>
      <c r="I157" t="b">
        <v>1</v>
      </c>
      <c r="J157" s="1">
        <v>42041</v>
      </c>
      <c r="K157" t="b">
        <v>1</v>
      </c>
      <c r="L157">
        <v>2015</v>
      </c>
      <c r="M157">
        <v>2</v>
      </c>
      <c r="N157">
        <v>6</v>
      </c>
      <c r="O157" s="1">
        <v>42041</v>
      </c>
      <c r="P157" t="b">
        <v>1</v>
      </c>
      <c r="Q157" t="s">
        <v>221</v>
      </c>
      <c r="R157" t="s">
        <v>723</v>
      </c>
      <c r="S157" t="s">
        <v>724</v>
      </c>
      <c r="T157" t="s">
        <v>53</v>
      </c>
      <c r="U157" t="s">
        <v>38</v>
      </c>
      <c r="V157" t="s">
        <v>725</v>
      </c>
      <c r="W157" t="s">
        <v>55</v>
      </c>
      <c r="X157">
        <v>95123</v>
      </c>
      <c r="Y157" t="s">
        <v>56</v>
      </c>
      <c r="Z157" t="s">
        <v>730</v>
      </c>
      <c r="AA157" t="s">
        <v>58</v>
      </c>
      <c r="AB157" t="s">
        <v>72</v>
      </c>
      <c r="AC157" t="s">
        <v>731</v>
      </c>
      <c r="AD157">
        <v>80.88</v>
      </c>
      <c r="AE157">
        <v>6</v>
      </c>
      <c r="AF157">
        <v>0</v>
      </c>
      <c r="AG157">
        <v>21.0288</v>
      </c>
    </row>
    <row r="158" spans="1:33" x14ac:dyDescent="0.35">
      <c r="A158">
        <v>157</v>
      </c>
      <c r="B158" t="s">
        <v>732</v>
      </c>
      <c r="C158" t="s">
        <v>733</v>
      </c>
      <c r="D158" t="b">
        <v>0</v>
      </c>
      <c r="E158">
        <v>2015</v>
      </c>
      <c r="F158">
        <v>5</v>
      </c>
      <c r="G158">
        <v>28</v>
      </c>
      <c r="H158" s="1">
        <v>42152</v>
      </c>
      <c r="I158" t="b">
        <v>1</v>
      </c>
      <c r="J158" s="1">
        <v>42069</v>
      </c>
      <c r="K158" t="b">
        <v>1</v>
      </c>
      <c r="L158">
        <v>2015</v>
      </c>
      <c r="M158">
        <v>3</v>
      </c>
      <c r="N158">
        <v>6</v>
      </c>
      <c r="O158" s="1">
        <v>42069</v>
      </c>
      <c r="P158" t="b">
        <v>1</v>
      </c>
      <c r="Q158" t="s">
        <v>63</v>
      </c>
      <c r="R158" t="s">
        <v>734</v>
      </c>
      <c r="S158" t="s">
        <v>735</v>
      </c>
      <c r="T158" t="s">
        <v>120</v>
      </c>
      <c r="U158" t="s">
        <v>38</v>
      </c>
      <c r="V158" t="s">
        <v>111</v>
      </c>
      <c r="W158" t="s">
        <v>112</v>
      </c>
      <c r="X158">
        <v>98105</v>
      </c>
      <c r="Y158" t="s">
        <v>56</v>
      </c>
      <c r="Z158" t="s">
        <v>736</v>
      </c>
      <c r="AA158" t="s">
        <v>58</v>
      </c>
      <c r="AB158" t="s">
        <v>82</v>
      </c>
      <c r="AC158" t="s">
        <v>737</v>
      </c>
      <c r="AD158">
        <v>6.63</v>
      </c>
      <c r="AE158">
        <v>3</v>
      </c>
      <c r="AF158">
        <v>0</v>
      </c>
      <c r="AG158">
        <v>1.7901</v>
      </c>
    </row>
    <row r="159" spans="1:33" x14ac:dyDescent="0.35">
      <c r="A159">
        <v>158</v>
      </c>
      <c r="B159" t="s">
        <v>738</v>
      </c>
      <c r="C159" s="1">
        <v>41642</v>
      </c>
      <c r="D159" t="b">
        <v>1</v>
      </c>
      <c r="E159">
        <v>2014</v>
      </c>
      <c r="F159">
        <v>1</v>
      </c>
      <c r="G159">
        <v>3</v>
      </c>
      <c r="H159" s="1">
        <v>41642</v>
      </c>
      <c r="I159" t="b">
        <v>1</v>
      </c>
      <c r="J159" s="1">
        <v>41793</v>
      </c>
      <c r="K159" t="b">
        <v>1</v>
      </c>
      <c r="L159">
        <v>2014</v>
      </c>
      <c r="M159">
        <v>6</v>
      </c>
      <c r="N159">
        <v>3</v>
      </c>
      <c r="O159" s="1">
        <v>41793</v>
      </c>
      <c r="P159" t="b">
        <v>1</v>
      </c>
      <c r="Q159" t="s">
        <v>34</v>
      </c>
      <c r="R159" t="s">
        <v>739</v>
      </c>
      <c r="S159" t="s">
        <v>740</v>
      </c>
      <c r="T159" t="s">
        <v>37</v>
      </c>
      <c r="U159" t="s">
        <v>38</v>
      </c>
      <c r="V159" t="s">
        <v>111</v>
      </c>
      <c r="W159" t="s">
        <v>112</v>
      </c>
      <c r="X159">
        <v>98115</v>
      </c>
      <c r="Y159" t="s">
        <v>56</v>
      </c>
      <c r="Z159" t="s">
        <v>616</v>
      </c>
      <c r="AA159" t="s">
        <v>43</v>
      </c>
      <c r="AB159" t="s">
        <v>47</v>
      </c>
      <c r="AC159" t="s">
        <v>617</v>
      </c>
      <c r="AD159">
        <v>457.56799999999998</v>
      </c>
      <c r="AE159">
        <v>2</v>
      </c>
      <c r="AF159">
        <v>0.2</v>
      </c>
      <c r="AG159">
        <v>51.476399999999998</v>
      </c>
    </row>
    <row r="160" spans="1:33" x14ac:dyDescent="0.35">
      <c r="A160">
        <v>159</v>
      </c>
      <c r="B160" t="s">
        <v>741</v>
      </c>
      <c r="C160" t="s">
        <v>742</v>
      </c>
      <c r="D160" t="b">
        <v>0</v>
      </c>
      <c r="E160">
        <v>2016</v>
      </c>
      <c r="F160">
        <v>11</v>
      </c>
      <c r="G160">
        <v>20</v>
      </c>
      <c r="H160" s="1">
        <v>42694</v>
      </c>
      <c r="I160" t="b">
        <v>1</v>
      </c>
      <c r="J160" t="s">
        <v>743</v>
      </c>
      <c r="K160" t="b">
        <v>0</v>
      </c>
      <c r="L160">
        <v>2016</v>
      </c>
      <c r="M160">
        <v>11</v>
      </c>
      <c r="N160">
        <v>24</v>
      </c>
      <c r="O160" s="1">
        <v>42698</v>
      </c>
      <c r="P160" t="b">
        <v>1</v>
      </c>
      <c r="Q160" t="s">
        <v>63</v>
      </c>
      <c r="R160" t="s">
        <v>744</v>
      </c>
      <c r="S160" t="s">
        <v>745</v>
      </c>
      <c r="T160" t="s">
        <v>37</v>
      </c>
      <c r="U160" t="s">
        <v>38</v>
      </c>
      <c r="V160" t="s">
        <v>746</v>
      </c>
      <c r="W160" t="s">
        <v>747</v>
      </c>
      <c r="X160">
        <v>73034</v>
      </c>
      <c r="Y160" t="s">
        <v>123</v>
      </c>
      <c r="Z160" t="s">
        <v>748</v>
      </c>
      <c r="AA160" t="s">
        <v>58</v>
      </c>
      <c r="AB160" t="s">
        <v>59</v>
      </c>
      <c r="AC160" t="s">
        <v>749</v>
      </c>
      <c r="AD160">
        <v>14.62</v>
      </c>
      <c r="AE160">
        <v>2</v>
      </c>
      <c r="AF160">
        <v>0</v>
      </c>
      <c r="AG160">
        <v>6.8714000000000004</v>
      </c>
    </row>
    <row r="161" spans="1:33" x14ac:dyDescent="0.35">
      <c r="A161">
        <v>160</v>
      </c>
      <c r="B161" t="s">
        <v>741</v>
      </c>
      <c r="C161" t="s">
        <v>742</v>
      </c>
      <c r="D161" t="b">
        <v>0</v>
      </c>
      <c r="E161">
        <v>2016</v>
      </c>
      <c r="F161">
        <v>11</v>
      </c>
      <c r="G161">
        <v>20</v>
      </c>
      <c r="H161" s="1">
        <v>42694</v>
      </c>
      <c r="I161" t="b">
        <v>1</v>
      </c>
      <c r="J161" t="s">
        <v>743</v>
      </c>
      <c r="K161" t="b">
        <v>0</v>
      </c>
      <c r="L161">
        <v>2016</v>
      </c>
      <c r="M161">
        <v>11</v>
      </c>
      <c r="N161">
        <v>24</v>
      </c>
      <c r="O161" s="1">
        <v>42698</v>
      </c>
      <c r="P161" t="b">
        <v>1</v>
      </c>
      <c r="Q161" t="s">
        <v>63</v>
      </c>
      <c r="R161" t="s">
        <v>744</v>
      </c>
      <c r="S161" t="s">
        <v>745</v>
      </c>
      <c r="T161" t="s">
        <v>37</v>
      </c>
      <c r="U161" t="s">
        <v>38</v>
      </c>
      <c r="V161" t="s">
        <v>746</v>
      </c>
      <c r="W161" t="s">
        <v>747</v>
      </c>
      <c r="X161">
        <v>73034</v>
      </c>
      <c r="Y161" t="s">
        <v>123</v>
      </c>
      <c r="Z161" t="s">
        <v>750</v>
      </c>
      <c r="AA161" t="s">
        <v>85</v>
      </c>
      <c r="AB161" t="s">
        <v>86</v>
      </c>
      <c r="AC161" t="s">
        <v>751</v>
      </c>
      <c r="AD161">
        <v>944.93</v>
      </c>
      <c r="AE161">
        <v>7</v>
      </c>
      <c r="AF161">
        <v>0</v>
      </c>
      <c r="AG161">
        <v>236.23249999999999</v>
      </c>
    </row>
    <row r="162" spans="1:33" x14ac:dyDescent="0.35">
      <c r="A162">
        <v>161</v>
      </c>
      <c r="B162" t="s">
        <v>752</v>
      </c>
      <c r="C162" s="1">
        <v>42679</v>
      </c>
      <c r="D162" t="b">
        <v>1</v>
      </c>
      <c r="E162">
        <v>2016</v>
      </c>
      <c r="F162">
        <v>11</v>
      </c>
      <c r="G162">
        <v>5</v>
      </c>
      <c r="H162" s="1">
        <v>42679</v>
      </c>
      <c r="I162" t="b">
        <v>1</v>
      </c>
      <c r="J162" s="1">
        <v>42709</v>
      </c>
      <c r="K162" t="b">
        <v>1</v>
      </c>
      <c r="L162">
        <v>2016</v>
      </c>
      <c r="M162">
        <v>12</v>
      </c>
      <c r="N162">
        <v>5</v>
      </c>
      <c r="O162" s="1">
        <v>42709</v>
      </c>
      <c r="P162" t="b">
        <v>1</v>
      </c>
      <c r="Q162" t="s">
        <v>221</v>
      </c>
      <c r="R162" t="s">
        <v>753</v>
      </c>
      <c r="S162" t="s">
        <v>754</v>
      </c>
      <c r="T162" t="s">
        <v>37</v>
      </c>
      <c r="U162" t="s">
        <v>38</v>
      </c>
      <c r="V162" t="s">
        <v>54</v>
      </c>
      <c r="W162" t="s">
        <v>55</v>
      </c>
      <c r="X162">
        <v>90045</v>
      </c>
      <c r="Y162" t="s">
        <v>56</v>
      </c>
      <c r="Z162" t="s">
        <v>755</v>
      </c>
      <c r="AA162" t="s">
        <v>58</v>
      </c>
      <c r="AB162" t="s">
        <v>106</v>
      </c>
      <c r="AC162" t="s">
        <v>756</v>
      </c>
      <c r="AD162">
        <v>5.98</v>
      </c>
      <c r="AE162">
        <v>1</v>
      </c>
      <c r="AF162">
        <v>0</v>
      </c>
      <c r="AG162">
        <v>2.6909999999999998</v>
      </c>
    </row>
    <row r="163" spans="1:33" x14ac:dyDescent="0.35">
      <c r="A163">
        <v>162</v>
      </c>
      <c r="B163" t="s">
        <v>757</v>
      </c>
      <c r="C163" t="s">
        <v>758</v>
      </c>
      <c r="D163" t="b">
        <v>0</v>
      </c>
      <c r="E163">
        <v>2015</v>
      </c>
      <c r="F163">
        <v>12</v>
      </c>
      <c r="G163">
        <v>28</v>
      </c>
      <c r="H163" s="1">
        <v>42366</v>
      </c>
      <c r="I163" t="b">
        <v>1</v>
      </c>
      <c r="J163" t="s">
        <v>231</v>
      </c>
      <c r="K163" t="b">
        <v>0</v>
      </c>
      <c r="L163">
        <v>2015</v>
      </c>
      <c r="M163">
        <v>12</v>
      </c>
      <c r="N163">
        <v>31</v>
      </c>
      <c r="O163" s="1">
        <v>42369</v>
      </c>
      <c r="P163" t="b">
        <v>1</v>
      </c>
      <c r="Q163" t="s">
        <v>34</v>
      </c>
      <c r="R163" t="s">
        <v>759</v>
      </c>
      <c r="S163" t="s">
        <v>760</v>
      </c>
      <c r="T163" t="s">
        <v>37</v>
      </c>
      <c r="U163" t="s">
        <v>38</v>
      </c>
      <c r="V163" t="s">
        <v>171</v>
      </c>
      <c r="W163" t="s">
        <v>172</v>
      </c>
      <c r="X163">
        <v>19134</v>
      </c>
      <c r="Y163" t="s">
        <v>173</v>
      </c>
      <c r="Z163" t="s">
        <v>761</v>
      </c>
      <c r="AA163" t="s">
        <v>85</v>
      </c>
      <c r="AB163" t="s">
        <v>190</v>
      </c>
      <c r="AC163" t="s">
        <v>762</v>
      </c>
      <c r="AD163">
        <v>54.384</v>
      </c>
      <c r="AE163">
        <v>2</v>
      </c>
      <c r="AF163">
        <v>0.2</v>
      </c>
      <c r="AG163">
        <v>1.3595999999999999</v>
      </c>
    </row>
    <row r="164" spans="1:33" x14ac:dyDescent="0.35">
      <c r="A164">
        <v>163</v>
      </c>
      <c r="B164" t="s">
        <v>763</v>
      </c>
      <c r="C164" t="s">
        <v>764</v>
      </c>
      <c r="D164" t="b">
        <v>0</v>
      </c>
      <c r="E164">
        <v>2016</v>
      </c>
      <c r="F164">
        <v>11</v>
      </c>
      <c r="G164">
        <v>16</v>
      </c>
      <c r="H164" s="1">
        <v>42690</v>
      </c>
      <c r="I164" t="b">
        <v>1</v>
      </c>
      <c r="J164" t="s">
        <v>742</v>
      </c>
      <c r="K164" t="b">
        <v>0</v>
      </c>
      <c r="L164">
        <v>2016</v>
      </c>
      <c r="M164">
        <v>11</v>
      </c>
      <c r="N164">
        <v>20</v>
      </c>
      <c r="O164" s="1">
        <v>42694</v>
      </c>
      <c r="P164" t="b">
        <v>1</v>
      </c>
      <c r="Q164" t="s">
        <v>63</v>
      </c>
      <c r="R164" t="s">
        <v>765</v>
      </c>
      <c r="S164" t="s">
        <v>766</v>
      </c>
      <c r="T164" t="s">
        <v>37</v>
      </c>
      <c r="U164" t="s">
        <v>38</v>
      </c>
      <c r="V164" t="s">
        <v>767</v>
      </c>
      <c r="W164" t="s">
        <v>768</v>
      </c>
      <c r="X164">
        <v>88220</v>
      </c>
      <c r="Y164" t="s">
        <v>56</v>
      </c>
      <c r="Z164" t="s">
        <v>769</v>
      </c>
      <c r="AA164" t="s">
        <v>58</v>
      </c>
      <c r="AB164" t="s">
        <v>204</v>
      </c>
      <c r="AC164" t="s">
        <v>770</v>
      </c>
      <c r="AD164">
        <v>28.4</v>
      </c>
      <c r="AE164">
        <v>5</v>
      </c>
      <c r="AF164">
        <v>0</v>
      </c>
      <c r="AG164">
        <v>13.348000000000001</v>
      </c>
    </row>
    <row r="165" spans="1:33" x14ac:dyDescent="0.35">
      <c r="A165">
        <v>164</v>
      </c>
      <c r="B165" t="s">
        <v>771</v>
      </c>
      <c r="C165" s="1">
        <v>42562</v>
      </c>
      <c r="D165" t="b">
        <v>1</v>
      </c>
      <c r="E165">
        <v>2016</v>
      </c>
      <c r="F165">
        <v>7</v>
      </c>
      <c r="G165">
        <v>11</v>
      </c>
      <c r="H165" s="1">
        <v>42562</v>
      </c>
      <c r="I165" t="b">
        <v>1</v>
      </c>
      <c r="J165" s="1">
        <v>42685</v>
      </c>
      <c r="K165" t="b">
        <v>1</v>
      </c>
      <c r="L165">
        <v>2016</v>
      </c>
      <c r="M165">
        <v>11</v>
      </c>
      <c r="N165">
        <v>11</v>
      </c>
      <c r="O165" s="1">
        <v>42685</v>
      </c>
      <c r="P165" t="b">
        <v>1</v>
      </c>
      <c r="Q165" t="s">
        <v>63</v>
      </c>
      <c r="R165" t="s">
        <v>772</v>
      </c>
      <c r="S165" t="s">
        <v>773</v>
      </c>
      <c r="T165" t="s">
        <v>37</v>
      </c>
      <c r="U165" t="s">
        <v>38</v>
      </c>
      <c r="V165" t="s">
        <v>111</v>
      </c>
      <c r="W165" t="s">
        <v>112</v>
      </c>
      <c r="X165">
        <v>98115</v>
      </c>
      <c r="Y165" t="s">
        <v>56</v>
      </c>
      <c r="Z165" t="s">
        <v>774</v>
      </c>
      <c r="AA165" t="s">
        <v>58</v>
      </c>
      <c r="AB165" t="s">
        <v>89</v>
      </c>
      <c r="AC165" t="s">
        <v>775</v>
      </c>
      <c r="AD165">
        <v>27.68</v>
      </c>
      <c r="AE165">
        <v>2</v>
      </c>
      <c r="AF165">
        <v>0.2</v>
      </c>
      <c r="AG165">
        <v>9.6880000000000006</v>
      </c>
    </row>
    <row r="166" spans="1:33" x14ac:dyDescent="0.35">
      <c r="A166">
        <v>165</v>
      </c>
      <c r="B166" t="s">
        <v>776</v>
      </c>
      <c r="C166" s="1">
        <v>41860</v>
      </c>
      <c r="D166" t="b">
        <v>1</v>
      </c>
      <c r="E166">
        <v>2014</v>
      </c>
      <c r="F166">
        <v>8</v>
      </c>
      <c r="G166">
        <v>9</v>
      </c>
      <c r="H166" s="1">
        <v>41860</v>
      </c>
      <c r="I166" t="b">
        <v>1</v>
      </c>
      <c r="J166" s="1">
        <v>41982</v>
      </c>
      <c r="K166" t="b">
        <v>1</v>
      </c>
      <c r="L166">
        <v>2014</v>
      </c>
      <c r="M166">
        <v>12</v>
      </c>
      <c r="N166">
        <v>9</v>
      </c>
      <c r="O166" s="1">
        <v>41982</v>
      </c>
      <c r="P166" t="b">
        <v>1</v>
      </c>
      <c r="Q166" t="s">
        <v>63</v>
      </c>
      <c r="R166" t="s">
        <v>777</v>
      </c>
      <c r="S166" t="s">
        <v>778</v>
      </c>
      <c r="T166" t="s">
        <v>37</v>
      </c>
      <c r="U166" t="s">
        <v>38</v>
      </c>
      <c r="V166" t="s">
        <v>779</v>
      </c>
      <c r="W166" t="s">
        <v>122</v>
      </c>
      <c r="X166">
        <v>78207</v>
      </c>
      <c r="Y166" t="s">
        <v>123</v>
      </c>
      <c r="Z166" t="s">
        <v>780</v>
      </c>
      <c r="AA166" t="s">
        <v>58</v>
      </c>
      <c r="AB166" t="s">
        <v>82</v>
      </c>
      <c r="AC166" t="s">
        <v>781</v>
      </c>
      <c r="AD166">
        <v>9.9359999999999999</v>
      </c>
      <c r="AE166">
        <v>3</v>
      </c>
      <c r="AF166">
        <v>0.2</v>
      </c>
      <c r="AG166">
        <v>2.7324000000000002</v>
      </c>
    </row>
    <row r="167" spans="1:33" x14ac:dyDescent="0.35">
      <c r="A167">
        <v>166</v>
      </c>
      <c r="B167" t="s">
        <v>776</v>
      </c>
      <c r="C167" s="1">
        <v>41860</v>
      </c>
      <c r="D167" t="b">
        <v>1</v>
      </c>
      <c r="E167">
        <v>2014</v>
      </c>
      <c r="F167">
        <v>8</v>
      </c>
      <c r="G167">
        <v>9</v>
      </c>
      <c r="H167" s="1">
        <v>41860</v>
      </c>
      <c r="I167" t="b">
        <v>1</v>
      </c>
      <c r="J167" s="1">
        <v>41982</v>
      </c>
      <c r="K167" t="b">
        <v>1</v>
      </c>
      <c r="L167">
        <v>2014</v>
      </c>
      <c r="M167">
        <v>12</v>
      </c>
      <c r="N167">
        <v>9</v>
      </c>
      <c r="O167" s="1">
        <v>41982</v>
      </c>
      <c r="P167" t="b">
        <v>1</v>
      </c>
      <c r="Q167" t="s">
        <v>63</v>
      </c>
      <c r="R167" t="s">
        <v>777</v>
      </c>
      <c r="S167" t="s">
        <v>778</v>
      </c>
      <c r="T167" t="s">
        <v>37</v>
      </c>
      <c r="U167" t="s">
        <v>38</v>
      </c>
      <c r="V167" t="s">
        <v>779</v>
      </c>
      <c r="W167" t="s">
        <v>122</v>
      </c>
      <c r="X167">
        <v>78207</v>
      </c>
      <c r="Y167" t="s">
        <v>123</v>
      </c>
      <c r="Z167" t="s">
        <v>782</v>
      </c>
      <c r="AA167" t="s">
        <v>85</v>
      </c>
      <c r="AB167" t="s">
        <v>783</v>
      </c>
      <c r="AC167" t="s">
        <v>784</v>
      </c>
      <c r="AD167">
        <v>8159.9520000000002</v>
      </c>
      <c r="AE167">
        <v>8</v>
      </c>
      <c r="AF167">
        <v>0.4</v>
      </c>
      <c r="AG167">
        <v>-1359.992</v>
      </c>
    </row>
    <row r="168" spans="1:33" x14ac:dyDescent="0.35">
      <c r="A168">
        <v>167</v>
      </c>
      <c r="B168" t="s">
        <v>776</v>
      </c>
      <c r="C168" s="1">
        <v>41860</v>
      </c>
      <c r="D168" t="b">
        <v>1</v>
      </c>
      <c r="E168">
        <v>2014</v>
      </c>
      <c r="F168">
        <v>8</v>
      </c>
      <c r="G168">
        <v>9</v>
      </c>
      <c r="H168" s="1">
        <v>41860</v>
      </c>
      <c r="I168" t="b">
        <v>1</v>
      </c>
      <c r="J168" s="1">
        <v>41982</v>
      </c>
      <c r="K168" t="b">
        <v>1</v>
      </c>
      <c r="L168">
        <v>2014</v>
      </c>
      <c r="M168">
        <v>12</v>
      </c>
      <c r="N168">
        <v>9</v>
      </c>
      <c r="O168" s="1">
        <v>41982</v>
      </c>
      <c r="P168" t="b">
        <v>1</v>
      </c>
      <c r="Q168" t="s">
        <v>63</v>
      </c>
      <c r="R168" t="s">
        <v>777</v>
      </c>
      <c r="S168" t="s">
        <v>778</v>
      </c>
      <c r="T168" t="s">
        <v>37</v>
      </c>
      <c r="U168" t="s">
        <v>38</v>
      </c>
      <c r="V168" t="s">
        <v>779</v>
      </c>
      <c r="W168" t="s">
        <v>122</v>
      </c>
      <c r="X168">
        <v>78207</v>
      </c>
      <c r="Y168" t="s">
        <v>123</v>
      </c>
      <c r="Z168" t="s">
        <v>785</v>
      </c>
      <c r="AA168" t="s">
        <v>58</v>
      </c>
      <c r="AB168" t="s">
        <v>72</v>
      </c>
      <c r="AC168" t="s">
        <v>786</v>
      </c>
      <c r="AD168">
        <v>275.928</v>
      </c>
      <c r="AE168">
        <v>3</v>
      </c>
      <c r="AF168">
        <v>0.2</v>
      </c>
      <c r="AG168">
        <v>-58.634700000000002</v>
      </c>
    </row>
    <row r="169" spans="1:33" x14ac:dyDescent="0.35">
      <c r="A169">
        <v>168</v>
      </c>
      <c r="B169" t="s">
        <v>776</v>
      </c>
      <c r="C169" s="1">
        <v>41860</v>
      </c>
      <c r="D169" t="b">
        <v>1</v>
      </c>
      <c r="E169">
        <v>2014</v>
      </c>
      <c r="F169">
        <v>8</v>
      </c>
      <c r="G169">
        <v>9</v>
      </c>
      <c r="H169" s="1">
        <v>41860</v>
      </c>
      <c r="I169" t="b">
        <v>1</v>
      </c>
      <c r="J169" s="1">
        <v>41982</v>
      </c>
      <c r="K169" t="b">
        <v>1</v>
      </c>
      <c r="L169">
        <v>2014</v>
      </c>
      <c r="M169">
        <v>12</v>
      </c>
      <c r="N169">
        <v>9</v>
      </c>
      <c r="O169" s="1">
        <v>41982</v>
      </c>
      <c r="P169" t="b">
        <v>1</v>
      </c>
      <c r="Q169" t="s">
        <v>63</v>
      </c>
      <c r="R169" t="s">
        <v>777</v>
      </c>
      <c r="S169" t="s">
        <v>778</v>
      </c>
      <c r="T169" t="s">
        <v>37</v>
      </c>
      <c r="U169" t="s">
        <v>38</v>
      </c>
      <c r="V169" t="s">
        <v>779</v>
      </c>
      <c r="W169" t="s">
        <v>122</v>
      </c>
      <c r="X169">
        <v>78207</v>
      </c>
      <c r="Y169" t="s">
        <v>123</v>
      </c>
      <c r="Z169" t="s">
        <v>787</v>
      </c>
      <c r="AA169" t="s">
        <v>43</v>
      </c>
      <c r="AB169" t="s">
        <v>47</v>
      </c>
      <c r="AC169" t="s">
        <v>788</v>
      </c>
      <c r="AD169">
        <v>1740.06</v>
      </c>
      <c r="AE169">
        <v>9</v>
      </c>
      <c r="AF169">
        <v>0.3</v>
      </c>
      <c r="AG169">
        <v>-24.858000000000001</v>
      </c>
    </row>
    <row r="170" spans="1:33" x14ac:dyDescent="0.35">
      <c r="A170">
        <v>169</v>
      </c>
      <c r="B170" t="s">
        <v>776</v>
      </c>
      <c r="C170" s="1">
        <v>41860</v>
      </c>
      <c r="D170" t="b">
        <v>1</v>
      </c>
      <c r="E170">
        <v>2014</v>
      </c>
      <c r="F170">
        <v>8</v>
      </c>
      <c r="G170">
        <v>9</v>
      </c>
      <c r="H170" s="1">
        <v>41860</v>
      </c>
      <c r="I170" t="b">
        <v>1</v>
      </c>
      <c r="J170" s="1">
        <v>41982</v>
      </c>
      <c r="K170" t="b">
        <v>1</v>
      </c>
      <c r="L170">
        <v>2014</v>
      </c>
      <c r="M170">
        <v>12</v>
      </c>
      <c r="N170">
        <v>9</v>
      </c>
      <c r="O170" s="1">
        <v>41982</v>
      </c>
      <c r="P170" t="b">
        <v>1</v>
      </c>
      <c r="Q170" t="s">
        <v>63</v>
      </c>
      <c r="R170" t="s">
        <v>777</v>
      </c>
      <c r="S170" t="s">
        <v>778</v>
      </c>
      <c r="T170" t="s">
        <v>37</v>
      </c>
      <c r="U170" t="s">
        <v>38</v>
      </c>
      <c r="V170" t="s">
        <v>779</v>
      </c>
      <c r="W170" t="s">
        <v>122</v>
      </c>
      <c r="X170">
        <v>78207</v>
      </c>
      <c r="Y170" t="s">
        <v>123</v>
      </c>
      <c r="Z170" t="s">
        <v>789</v>
      </c>
      <c r="AA170" t="s">
        <v>58</v>
      </c>
      <c r="AB170" t="s">
        <v>82</v>
      </c>
      <c r="AC170" t="s">
        <v>790</v>
      </c>
      <c r="AD170">
        <v>32.064</v>
      </c>
      <c r="AE170">
        <v>6</v>
      </c>
      <c r="AF170">
        <v>0.2</v>
      </c>
      <c r="AG170">
        <v>6.8136000000000001</v>
      </c>
    </row>
    <row r="171" spans="1:33" x14ac:dyDescent="0.35">
      <c r="A171">
        <v>170</v>
      </c>
      <c r="B171" t="s">
        <v>776</v>
      </c>
      <c r="C171" s="1">
        <v>41860</v>
      </c>
      <c r="D171" t="b">
        <v>1</v>
      </c>
      <c r="E171">
        <v>2014</v>
      </c>
      <c r="F171">
        <v>8</v>
      </c>
      <c r="G171">
        <v>9</v>
      </c>
      <c r="H171" s="1">
        <v>41860</v>
      </c>
      <c r="I171" t="b">
        <v>1</v>
      </c>
      <c r="J171" s="1">
        <v>41982</v>
      </c>
      <c r="K171" t="b">
        <v>1</v>
      </c>
      <c r="L171">
        <v>2014</v>
      </c>
      <c r="M171">
        <v>12</v>
      </c>
      <c r="N171">
        <v>9</v>
      </c>
      <c r="O171" s="1">
        <v>41982</v>
      </c>
      <c r="P171" t="b">
        <v>1</v>
      </c>
      <c r="Q171" t="s">
        <v>63</v>
      </c>
      <c r="R171" t="s">
        <v>777</v>
      </c>
      <c r="S171" t="s">
        <v>778</v>
      </c>
      <c r="T171" t="s">
        <v>37</v>
      </c>
      <c r="U171" t="s">
        <v>38</v>
      </c>
      <c r="V171" t="s">
        <v>779</v>
      </c>
      <c r="W171" t="s">
        <v>122</v>
      </c>
      <c r="X171">
        <v>78207</v>
      </c>
      <c r="Y171" t="s">
        <v>123</v>
      </c>
      <c r="Z171" t="s">
        <v>791</v>
      </c>
      <c r="AA171" t="s">
        <v>58</v>
      </c>
      <c r="AB171" t="s">
        <v>92</v>
      </c>
      <c r="AC171" t="s">
        <v>792</v>
      </c>
      <c r="AD171">
        <v>177.98</v>
      </c>
      <c r="AE171">
        <v>5</v>
      </c>
      <c r="AF171">
        <v>0.8</v>
      </c>
      <c r="AG171">
        <v>-453.84899999999999</v>
      </c>
    </row>
    <row r="172" spans="1:33" x14ac:dyDescent="0.35">
      <c r="A172">
        <v>171</v>
      </c>
      <c r="B172" t="s">
        <v>776</v>
      </c>
      <c r="C172" s="1">
        <v>41860</v>
      </c>
      <c r="D172" t="b">
        <v>1</v>
      </c>
      <c r="E172">
        <v>2014</v>
      </c>
      <c r="F172">
        <v>8</v>
      </c>
      <c r="G172">
        <v>9</v>
      </c>
      <c r="H172" s="1">
        <v>41860</v>
      </c>
      <c r="I172" t="b">
        <v>1</v>
      </c>
      <c r="J172" s="1">
        <v>41982</v>
      </c>
      <c r="K172" t="b">
        <v>1</v>
      </c>
      <c r="L172">
        <v>2014</v>
      </c>
      <c r="M172">
        <v>12</v>
      </c>
      <c r="N172">
        <v>9</v>
      </c>
      <c r="O172" s="1">
        <v>41982</v>
      </c>
      <c r="P172" t="b">
        <v>1</v>
      </c>
      <c r="Q172" t="s">
        <v>63</v>
      </c>
      <c r="R172" t="s">
        <v>777</v>
      </c>
      <c r="S172" t="s">
        <v>778</v>
      </c>
      <c r="T172" t="s">
        <v>37</v>
      </c>
      <c r="U172" t="s">
        <v>38</v>
      </c>
      <c r="V172" t="s">
        <v>779</v>
      </c>
      <c r="W172" t="s">
        <v>122</v>
      </c>
      <c r="X172">
        <v>78207</v>
      </c>
      <c r="Y172" t="s">
        <v>123</v>
      </c>
      <c r="Z172" t="s">
        <v>793</v>
      </c>
      <c r="AA172" t="s">
        <v>85</v>
      </c>
      <c r="AB172" t="s">
        <v>86</v>
      </c>
      <c r="AC172" t="s">
        <v>794</v>
      </c>
      <c r="AD172">
        <v>143.976</v>
      </c>
      <c r="AE172">
        <v>3</v>
      </c>
      <c r="AF172">
        <v>0.2</v>
      </c>
      <c r="AG172">
        <v>8.9984999999999999</v>
      </c>
    </row>
    <row r="173" spans="1:33" x14ac:dyDescent="0.35">
      <c r="A173">
        <v>172</v>
      </c>
      <c r="B173" t="s">
        <v>795</v>
      </c>
      <c r="C173" s="1">
        <v>41767</v>
      </c>
      <c r="D173" t="b">
        <v>1</v>
      </c>
      <c r="E173">
        <v>2014</v>
      </c>
      <c r="F173">
        <v>5</v>
      </c>
      <c r="G173">
        <v>8</v>
      </c>
      <c r="H173" s="1">
        <v>41767</v>
      </c>
      <c r="I173" t="b">
        <v>1</v>
      </c>
      <c r="J173" s="1">
        <v>41890</v>
      </c>
      <c r="K173" t="b">
        <v>1</v>
      </c>
      <c r="L173">
        <v>2014</v>
      </c>
      <c r="M173">
        <v>9</v>
      </c>
      <c r="N173">
        <v>8</v>
      </c>
      <c r="O173" s="1">
        <v>41890</v>
      </c>
      <c r="P173" t="b">
        <v>1</v>
      </c>
      <c r="Q173" t="s">
        <v>63</v>
      </c>
      <c r="R173" t="s">
        <v>796</v>
      </c>
      <c r="S173" t="s">
        <v>797</v>
      </c>
      <c r="T173" t="s">
        <v>37</v>
      </c>
      <c r="U173" t="s">
        <v>38</v>
      </c>
      <c r="V173" t="s">
        <v>54</v>
      </c>
      <c r="W173" t="s">
        <v>55</v>
      </c>
      <c r="X173">
        <v>90004</v>
      </c>
      <c r="Y173" t="s">
        <v>56</v>
      </c>
      <c r="Z173" t="s">
        <v>798</v>
      </c>
      <c r="AA173" t="s">
        <v>58</v>
      </c>
      <c r="AB173" t="s">
        <v>106</v>
      </c>
      <c r="AC173" t="s">
        <v>799</v>
      </c>
      <c r="AD173">
        <v>20.94</v>
      </c>
      <c r="AE173">
        <v>3</v>
      </c>
      <c r="AF173">
        <v>0</v>
      </c>
      <c r="AG173">
        <v>9.8417999999999992</v>
      </c>
    </row>
    <row r="174" spans="1:33" x14ac:dyDescent="0.35">
      <c r="A174">
        <v>173</v>
      </c>
      <c r="B174" t="s">
        <v>795</v>
      </c>
      <c r="C174" s="1">
        <v>41767</v>
      </c>
      <c r="D174" t="b">
        <v>1</v>
      </c>
      <c r="E174">
        <v>2014</v>
      </c>
      <c r="F174">
        <v>5</v>
      </c>
      <c r="G174">
        <v>8</v>
      </c>
      <c r="H174" s="1">
        <v>41767</v>
      </c>
      <c r="I174" t="b">
        <v>1</v>
      </c>
      <c r="J174" s="1">
        <v>41890</v>
      </c>
      <c r="K174" t="b">
        <v>1</v>
      </c>
      <c r="L174">
        <v>2014</v>
      </c>
      <c r="M174">
        <v>9</v>
      </c>
      <c r="N174">
        <v>8</v>
      </c>
      <c r="O174" s="1">
        <v>41890</v>
      </c>
      <c r="P174" t="b">
        <v>1</v>
      </c>
      <c r="Q174" t="s">
        <v>63</v>
      </c>
      <c r="R174" t="s">
        <v>796</v>
      </c>
      <c r="S174" t="s">
        <v>797</v>
      </c>
      <c r="T174" t="s">
        <v>37</v>
      </c>
      <c r="U174" t="s">
        <v>38</v>
      </c>
      <c r="V174" t="s">
        <v>54</v>
      </c>
      <c r="W174" t="s">
        <v>55</v>
      </c>
      <c r="X174">
        <v>90004</v>
      </c>
      <c r="Y174" t="s">
        <v>56</v>
      </c>
      <c r="Z174" t="s">
        <v>800</v>
      </c>
      <c r="AA174" t="s">
        <v>58</v>
      </c>
      <c r="AB174" t="s">
        <v>106</v>
      </c>
      <c r="AC174" t="s">
        <v>801</v>
      </c>
      <c r="AD174">
        <v>110.96</v>
      </c>
      <c r="AE174">
        <v>2</v>
      </c>
      <c r="AF174">
        <v>0</v>
      </c>
      <c r="AG174">
        <v>53.260800000000003</v>
      </c>
    </row>
    <row r="175" spans="1:33" x14ac:dyDescent="0.35">
      <c r="A175">
        <v>174</v>
      </c>
      <c r="B175" t="s">
        <v>795</v>
      </c>
      <c r="C175" s="1">
        <v>41767</v>
      </c>
      <c r="D175" t="b">
        <v>1</v>
      </c>
      <c r="E175">
        <v>2014</v>
      </c>
      <c r="F175">
        <v>5</v>
      </c>
      <c r="G175">
        <v>8</v>
      </c>
      <c r="H175" s="1">
        <v>41767</v>
      </c>
      <c r="I175" t="b">
        <v>1</v>
      </c>
      <c r="J175" s="1">
        <v>41890</v>
      </c>
      <c r="K175" t="b">
        <v>1</v>
      </c>
      <c r="L175">
        <v>2014</v>
      </c>
      <c r="M175">
        <v>9</v>
      </c>
      <c r="N175">
        <v>8</v>
      </c>
      <c r="O175" s="1">
        <v>41890</v>
      </c>
      <c r="P175" t="b">
        <v>1</v>
      </c>
      <c r="Q175" t="s">
        <v>63</v>
      </c>
      <c r="R175" t="s">
        <v>796</v>
      </c>
      <c r="S175" t="s">
        <v>797</v>
      </c>
      <c r="T175" t="s">
        <v>37</v>
      </c>
      <c r="U175" t="s">
        <v>38</v>
      </c>
      <c r="V175" t="s">
        <v>54</v>
      </c>
      <c r="W175" t="s">
        <v>55</v>
      </c>
      <c r="X175">
        <v>90004</v>
      </c>
      <c r="Y175" t="s">
        <v>56</v>
      </c>
      <c r="Z175" t="s">
        <v>802</v>
      </c>
      <c r="AA175" t="s">
        <v>43</v>
      </c>
      <c r="AB175" t="s">
        <v>47</v>
      </c>
      <c r="AC175" t="s">
        <v>803</v>
      </c>
      <c r="AD175">
        <v>340.14400000000001</v>
      </c>
      <c r="AE175">
        <v>7</v>
      </c>
      <c r="AF175">
        <v>0.2</v>
      </c>
      <c r="AG175">
        <v>21.259</v>
      </c>
    </row>
    <row r="176" spans="1:33" x14ac:dyDescent="0.35">
      <c r="A176">
        <v>175</v>
      </c>
      <c r="B176" t="s">
        <v>804</v>
      </c>
      <c r="C176" t="s">
        <v>805</v>
      </c>
      <c r="D176" t="b">
        <v>0</v>
      </c>
      <c r="E176">
        <v>2014</v>
      </c>
      <c r="F176">
        <v>9</v>
      </c>
      <c r="G176">
        <v>14</v>
      </c>
      <c r="H176" s="1">
        <v>41896</v>
      </c>
      <c r="I176" t="b">
        <v>1</v>
      </c>
      <c r="J176" t="s">
        <v>806</v>
      </c>
      <c r="K176" t="b">
        <v>0</v>
      </c>
      <c r="L176">
        <v>2014</v>
      </c>
      <c r="M176">
        <v>9</v>
      </c>
      <c r="N176">
        <v>19</v>
      </c>
      <c r="O176" s="1">
        <v>41901</v>
      </c>
      <c r="P176" t="b">
        <v>1</v>
      </c>
      <c r="Q176" t="s">
        <v>63</v>
      </c>
      <c r="R176" t="s">
        <v>807</v>
      </c>
      <c r="S176" t="s">
        <v>808</v>
      </c>
      <c r="T176" t="s">
        <v>53</v>
      </c>
      <c r="U176" t="s">
        <v>38</v>
      </c>
      <c r="V176" t="s">
        <v>356</v>
      </c>
      <c r="W176" t="s">
        <v>247</v>
      </c>
      <c r="X176">
        <v>60623</v>
      </c>
      <c r="Y176" t="s">
        <v>123</v>
      </c>
      <c r="Z176" t="s">
        <v>809</v>
      </c>
      <c r="AA176" t="s">
        <v>58</v>
      </c>
      <c r="AB176" t="s">
        <v>92</v>
      </c>
      <c r="AC176" t="s">
        <v>810</v>
      </c>
      <c r="AD176">
        <v>52.448</v>
      </c>
      <c r="AE176">
        <v>2</v>
      </c>
      <c r="AF176">
        <v>0.8</v>
      </c>
      <c r="AG176">
        <v>-131.12</v>
      </c>
    </row>
    <row r="177" spans="1:33" x14ac:dyDescent="0.35">
      <c r="A177">
        <v>176</v>
      </c>
      <c r="B177" t="s">
        <v>804</v>
      </c>
      <c r="C177" t="s">
        <v>805</v>
      </c>
      <c r="D177" t="b">
        <v>0</v>
      </c>
      <c r="E177">
        <v>2014</v>
      </c>
      <c r="F177">
        <v>9</v>
      </c>
      <c r="G177">
        <v>14</v>
      </c>
      <c r="H177" s="1">
        <v>41896</v>
      </c>
      <c r="I177" t="b">
        <v>1</v>
      </c>
      <c r="J177" t="s">
        <v>806</v>
      </c>
      <c r="K177" t="b">
        <v>0</v>
      </c>
      <c r="L177">
        <v>2014</v>
      </c>
      <c r="M177">
        <v>9</v>
      </c>
      <c r="N177">
        <v>19</v>
      </c>
      <c r="O177" s="1">
        <v>41901</v>
      </c>
      <c r="P177" t="b">
        <v>1</v>
      </c>
      <c r="Q177" t="s">
        <v>63</v>
      </c>
      <c r="R177" t="s">
        <v>807</v>
      </c>
      <c r="S177" t="s">
        <v>808</v>
      </c>
      <c r="T177" t="s">
        <v>53</v>
      </c>
      <c r="U177" t="s">
        <v>38</v>
      </c>
      <c r="V177" t="s">
        <v>356</v>
      </c>
      <c r="W177" t="s">
        <v>247</v>
      </c>
      <c r="X177">
        <v>60623</v>
      </c>
      <c r="Y177" t="s">
        <v>123</v>
      </c>
      <c r="Z177" t="s">
        <v>811</v>
      </c>
      <c r="AA177" t="s">
        <v>58</v>
      </c>
      <c r="AB177" t="s">
        <v>59</v>
      </c>
      <c r="AC177" t="s">
        <v>812</v>
      </c>
      <c r="AD177">
        <v>20.16</v>
      </c>
      <c r="AE177">
        <v>4</v>
      </c>
      <c r="AF177">
        <v>0.2</v>
      </c>
      <c r="AG177">
        <v>6.5519999999999996</v>
      </c>
    </row>
    <row r="178" spans="1:33" x14ac:dyDescent="0.35">
      <c r="A178">
        <v>177</v>
      </c>
      <c r="B178" t="s">
        <v>813</v>
      </c>
      <c r="C178" t="s">
        <v>814</v>
      </c>
      <c r="D178" t="b">
        <v>0</v>
      </c>
      <c r="E178">
        <v>2017</v>
      </c>
      <c r="F178">
        <v>4</v>
      </c>
      <c r="G178">
        <v>21</v>
      </c>
      <c r="H178" s="1">
        <v>42846</v>
      </c>
      <c r="I178" t="b">
        <v>1</v>
      </c>
      <c r="J178" t="s">
        <v>815</v>
      </c>
      <c r="K178" t="b">
        <v>0</v>
      </c>
      <c r="L178">
        <v>2017</v>
      </c>
      <c r="M178">
        <v>4</v>
      </c>
      <c r="N178">
        <v>25</v>
      </c>
      <c r="O178" s="1">
        <v>42850</v>
      </c>
      <c r="P178" t="b">
        <v>1</v>
      </c>
      <c r="Q178" t="s">
        <v>34</v>
      </c>
      <c r="R178" t="s">
        <v>816</v>
      </c>
      <c r="S178" t="s">
        <v>817</v>
      </c>
      <c r="T178" t="s">
        <v>37</v>
      </c>
      <c r="U178" t="s">
        <v>38</v>
      </c>
      <c r="V178" t="s">
        <v>217</v>
      </c>
      <c r="W178" t="s">
        <v>122</v>
      </c>
      <c r="X178">
        <v>77036</v>
      </c>
      <c r="Y178" t="s">
        <v>123</v>
      </c>
      <c r="Z178" t="s">
        <v>818</v>
      </c>
      <c r="AA178" t="s">
        <v>58</v>
      </c>
      <c r="AB178" t="s">
        <v>92</v>
      </c>
      <c r="AC178" t="s">
        <v>819</v>
      </c>
      <c r="AD178">
        <v>97.263999999999996</v>
      </c>
      <c r="AE178">
        <v>4</v>
      </c>
      <c r="AF178">
        <v>0.8</v>
      </c>
      <c r="AG178">
        <v>-243.16</v>
      </c>
    </row>
    <row r="179" spans="1:33" x14ac:dyDescent="0.35">
      <c r="A179">
        <v>178</v>
      </c>
      <c r="B179" t="s">
        <v>820</v>
      </c>
      <c r="C179" t="s">
        <v>821</v>
      </c>
      <c r="D179" t="b">
        <v>0</v>
      </c>
      <c r="E179">
        <v>2015</v>
      </c>
      <c r="F179">
        <v>11</v>
      </c>
      <c r="G179">
        <v>21</v>
      </c>
      <c r="H179" s="1">
        <v>42329</v>
      </c>
      <c r="I179" t="b">
        <v>1</v>
      </c>
      <c r="J179" t="s">
        <v>822</v>
      </c>
      <c r="K179" t="b">
        <v>0</v>
      </c>
      <c r="L179">
        <v>2015</v>
      </c>
      <c r="M179">
        <v>11</v>
      </c>
      <c r="N179">
        <v>23</v>
      </c>
      <c r="O179" s="1">
        <v>42331</v>
      </c>
      <c r="P179" t="b">
        <v>1</v>
      </c>
      <c r="Q179" t="s">
        <v>34</v>
      </c>
      <c r="R179" t="s">
        <v>390</v>
      </c>
      <c r="S179" t="s">
        <v>391</v>
      </c>
      <c r="T179" t="s">
        <v>37</v>
      </c>
      <c r="U179" t="s">
        <v>38</v>
      </c>
      <c r="V179" t="s">
        <v>699</v>
      </c>
      <c r="W179" t="s">
        <v>579</v>
      </c>
      <c r="X179">
        <v>43055</v>
      </c>
      <c r="Y179" t="s">
        <v>173</v>
      </c>
      <c r="Z179" t="s">
        <v>823</v>
      </c>
      <c r="AA179" t="s">
        <v>43</v>
      </c>
      <c r="AB179" t="s">
        <v>47</v>
      </c>
      <c r="AC179" t="s">
        <v>824</v>
      </c>
      <c r="AD179">
        <v>396.80200000000002</v>
      </c>
      <c r="AE179">
        <v>7</v>
      </c>
      <c r="AF179">
        <v>0.3</v>
      </c>
      <c r="AG179">
        <v>-11.337199999999999</v>
      </c>
    </row>
    <row r="180" spans="1:33" x14ac:dyDescent="0.35">
      <c r="A180">
        <v>179</v>
      </c>
      <c r="B180" t="s">
        <v>820</v>
      </c>
      <c r="C180" t="s">
        <v>821</v>
      </c>
      <c r="D180" t="b">
        <v>0</v>
      </c>
      <c r="E180">
        <v>2015</v>
      </c>
      <c r="F180">
        <v>11</v>
      </c>
      <c r="G180">
        <v>21</v>
      </c>
      <c r="H180" s="1">
        <v>42329</v>
      </c>
      <c r="I180" t="b">
        <v>1</v>
      </c>
      <c r="J180" t="s">
        <v>822</v>
      </c>
      <c r="K180" t="b">
        <v>0</v>
      </c>
      <c r="L180">
        <v>2015</v>
      </c>
      <c r="M180">
        <v>11</v>
      </c>
      <c r="N180">
        <v>23</v>
      </c>
      <c r="O180" s="1">
        <v>42331</v>
      </c>
      <c r="P180" t="b">
        <v>1</v>
      </c>
      <c r="Q180" t="s">
        <v>34</v>
      </c>
      <c r="R180" t="s">
        <v>390</v>
      </c>
      <c r="S180" t="s">
        <v>391</v>
      </c>
      <c r="T180" t="s">
        <v>37</v>
      </c>
      <c r="U180" t="s">
        <v>38</v>
      </c>
      <c r="V180" t="s">
        <v>699</v>
      </c>
      <c r="W180" t="s">
        <v>579</v>
      </c>
      <c r="X180">
        <v>43055</v>
      </c>
      <c r="Y180" t="s">
        <v>173</v>
      </c>
      <c r="Z180" t="s">
        <v>825</v>
      </c>
      <c r="AA180" t="s">
        <v>58</v>
      </c>
      <c r="AB180" t="s">
        <v>666</v>
      </c>
      <c r="AC180" t="s">
        <v>826</v>
      </c>
      <c r="AD180">
        <v>15.88</v>
      </c>
      <c r="AE180">
        <v>5</v>
      </c>
      <c r="AF180">
        <v>0.2</v>
      </c>
      <c r="AG180">
        <v>-3.7715000000000001</v>
      </c>
    </row>
    <row r="181" spans="1:33" x14ac:dyDescent="0.35">
      <c r="A181">
        <v>180</v>
      </c>
      <c r="B181" t="s">
        <v>827</v>
      </c>
      <c r="C181" t="s">
        <v>828</v>
      </c>
      <c r="D181" t="b">
        <v>0</v>
      </c>
      <c r="E181">
        <v>2015</v>
      </c>
      <c r="F181">
        <v>12</v>
      </c>
      <c r="G181">
        <v>15</v>
      </c>
      <c r="H181" s="1">
        <v>42353</v>
      </c>
      <c r="I181" t="b">
        <v>1</v>
      </c>
      <c r="J181" t="s">
        <v>829</v>
      </c>
      <c r="K181" t="b">
        <v>0</v>
      </c>
      <c r="L181">
        <v>2015</v>
      </c>
      <c r="M181">
        <v>12</v>
      </c>
      <c r="N181">
        <v>19</v>
      </c>
      <c r="O181" s="1">
        <v>42357</v>
      </c>
      <c r="P181" t="b">
        <v>1</v>
      </c>
      <c r="Q181" t="s">
        <v>63</v>
      </c>
      <c r="R181" t="s">
        <v>830</v>
      </c>
      <c r="S181" t="s">
        <v>831</v>
      </c>
      <c r="T181" t="s">
        <v>120</v>
      </c>
      <c r="U181" t="s">
        <v>38</v>
      </c>
      <c r="V181" t="s">
        <v>314</v>
      </c>
      <c r="W181" t="s">
        <v>315</v>
      </c>
      <c r="X181">
        <v>10009</v>
      </c>
      <c r="Y181" t="s">
        <v>173</v>
      </c>
      <c r="Z181" t="s">
        <v>832</v>
      </c>
      <c r="AA181" t="s">
        <v>58</v>
      </c>
      <c r="AB181" t="s">
        <v>82</v>
      </c>
      <c r="AC181" t="s">
        <v>833</v>
      </c>
      <c r="AD181">
        <v>3.28</v>
      </c>
      <c r="AE181">
        <v>1</v>
      </c>
      <c r="AF181">
        <v>0</v>
      </c>
      <c r="AG181">
        <v>1.4104000000000001</v>
      </c>
    </row>
    <row r="182" spans="1:33" x14ac:dyDescent="0.35">
      <c r="A182">
        <v>181</v>
      </c>
      <c r="B182" t="s">
        <v>834</v>
      </c>
      <c r="C182" s="1">
        <v>41771</v>
      </c>
      <c r="D182" t="b">
        <v>1</v>
      </c>
      <c r="E182">
        <v>2014</v>
      </c>
      <c r="F182">
        <v>5</v>
      </c>
      <c r="G182">
        <v>12</v>
      </c>
      <c r="H182" s="1">
        <v>41771</v>
      </c>
      <c r="I182" t="b">
        <v>1</v>
      </c>
      <c r="J182" s="1">
        <v>41894</v>
      </c>
      <c r="K182" t="b">
        <v>1</v>
      </c>
      <c r="L182">
        <v>2014</v>
      </c>
      <c r="M182">
        <v>9</v>
      </c>
      <c r="N182">
        <v>12</v>
      </c>
      <c r="O182" s="1">
        <v>41894</v>
      </c>
      <c r="P182" t="b">
        <v>1</v>
      </c>
      <c r="Q182" t="s">
        <v>34</v>
      </c>
      <c r="R182" t="s">
        <v>835</v>
      </c>
      <c r="S182" t="s">
        <v>836</v>
      </c>
      <c r="T182" t="s">
        <v>53</v>
      </c>
      <c r="U182" t="s">
        <v>38</v>
      </c>
      <c r="V182" t="s">
        <v>417</v>
      </c>
      <c r="W182" t="s">
        <v>247</v>
      </c>
      <c r="X182">
        <v>62521</v>
      </c>
      <c r="Y182" t="s">
        <v>123</v>
      </c>
      <c r="Z182" t="s">
        <v>837</v>
      </c>
      <c r="AA182" t="s">
        <v>58</v>
      </c>
      <c r="AB182" t="s">
        <v>72</v>
      </c>
      <c r="AC182" t="s">
        <v>838</v>
      </c>
      <c r="AD182">
        <v>24.815999999999999</v>
      </c>
      <c r="AE182">
        <v>2</v>
      </c>
      <c r="AF182">
        <v>0.2</v>
      </c>
      <c r="AG182">
        <v>1.8612</v>
      </c>
    </row>
    <row r="183" spans="1:33" x14ac:dyDescent="0.35">
      <c r="A183">
        <v>182</v>
      </c>
      <c r="B183" t="s">
        <v>834</v>
      </c>
      <c r="C183" s="1">
        <v>41771</v>
      </c>
      <c r="D183" t="b">
        <v>1</v>
      </c>
      <c r="E183">
        <v>2014</v>
      </c>
      <c r="F183">
        <v>5</v>
      </c>
      <c r="G183">
        <v>12</v>
      </c>
      <c r="H183" s="1">
        <v>41771</v>
      </c>
      <c r="I183" t="b">
        <v>1</v>
      </c>
      <c r="J183" s="1">
        <v>41894</v>
      </c>
      <c r="K183" t="b">
        <v>1</v>
      </c>
      <c r="L183">
        <v>2014</v>
      </c>
      <c r="M183">
        <v>9</v>
      </c>
      <c r="N183">
        <v>12</v>
      </c>
      <c r="O183" s="1">
        <v>41894</v>
      </c>
      <c r="P183" t="b">
        <v>1</v>
      </c>
      <c r="Q183" t="s">
        <v>34</v>
      </c>
      <c r="R183" t="s">
        <v>835</v>
      </c>
      <c r="S183" t="s">
        <v>836</v>
      </c>
      <c r="T183" t="s">
        <v>53</v>
      </c>
      <c r="U183" t="s">
        <v>38</v>
      </c>
      <c r="V183" t="s">
        <v>417</v>
      </c>
      <c r="W183" t="s">
        <v>247</v>
      </c>
      <c r="X183">
        <v>62521</v>
      </c>
      <c r="Y183" t="s">
        <v>123</v>
      </c>
      <c r="Z183" t="s">
        <v>839</v>
      </c>
      <c r="AA183" t="s">
        <v>85</v>
      </c>
      <c r="AB183" t="s">
        <v>190</v>
      </c>
      <c r="AC183" t="s">
        <v>840</v>
      </c>
      <c r="AD183">
        <v>408.74400000000003</v>
      </c>
      <c r="AE183">
        <v>7</v>
      </c>
      <c r="AF183">
        <v>0.2</v>
      </c>
      <c r="AG183">
        <v>76.639499999999998</v>
      </c>
    </row>
    <row r="184" spans="1:33" x14ac:dyDescent="0.35">
      <c r="A184">
        <v>183</v>
      </c>
      <c r="B184" t="s">
        <v>841</v>
      </c>
      <c r="C184" t="s">
        <v>842</v>
      </c>
      <c r="D184" t="b">
        <v>0</v>
      </c>
      <c r="E184">
        <v>2014</v>
      </c>
      <c r="F184">
        <v>11</v>
      </c>
      <c r="G184">
        <v>19</v>
      </c>
      <c r="H184" s="1">
        <v>41962</v>
      </c>
      <c r="I184" t="b">
        <v>1</v>
      </c>
      <c r="J184" t="s">
        <v>843</v>
      </c>
      <c r="K184" t="b">
        <v>0</v>
      </c>
      <c r="L184">
        <v>2014</v>
      </c>
      <c r="M184">
        <v>11</v>
      </c>
      <c r="N184">
        <v>24</v>
      </c>
      <c r="O184" s="1">
        <v>41967</v>
      </c>
      <c r="P184" t="b">
        <v>1</v>
      </c>
      <c r="Q184" t="s">
        <v>34</v>
      </c>
      <c r="R184" t="s">
        <v>844</v>
      </c>
      <c r="S184" t="s">
        <v>845</v>
      </c>
      <c r="T184" t="s">
        <v>120</v>
      </c>
      <c r="U184" t="s">
        <v>38</v>
      </c>
      <c r="V184" t="s">
        <v>846</v>
      </c>
      <c r="W184" t="s">
        <v>847</v>
      </c>
      <c r="X184">
        <v>71203</v>
      </c>
      <c r="Y184" t="s">
        <v>41</v>
      </c>
      <c r="Z184" t="s">
        <v>848</v>
      </c>
      <c r="AA184" t="s">
        <v>85</v>
      </c>
      <c r="AB184" t="s">
        <v>86</v>
      </c>
      <c r="AC184" t="s">
        <v>849</v>
      </c>
      <c r="AD184">
        <v>503.96</v>
      </c>
      <c r="AE184">
        <v>4</v>
      </c>
      <c r="AF184">
        <v>0</v>
      </c>
      <c r="AG184">
        <v>131.02959999999999</v>
      </c>
    </row>
    <row r="185" spans="1:33" x14ac:dyDescent="0.35">
      <c r="A185">
        <v>184</v>
      </c>
      <c r="B185" t="s">
        <v>841</v>
      </c>
      <c r="C185" t="s">
        <v>842</v>
      </c>
      <c r="D185" t="b">
        <v>0</v>
      </c>
      <c r="E185">
        <v>2014</v>
      </c>
      <c r="F185">
        <v>11</v>
      </c>
      <c r="G185">
        <v>19</v>
      </c>
      <c r="H185" s="1">
        <v>41962</v>
      </c>
      <c r="I185" t="b">
        <v>1</v>
      </c>
      <c r="J185" t="s">
        <v>843</v>
      </c>
      <c r="K185" t="b">
        <v>0</v>
      </c>
      <c r="L185">
        <v>2014</v>
      </c>
      <c r="M185">
        <v>11</v>
      </c>
      <c r="N185">
        <v>24</v>
      </c>
      <c r="O185" s="1">
        <v>41967</v>
      </c>
      <c r="P185" t="b">
        <v>1</v>
      </c>
      <c r="Q185" t="s">
        <v>34</v>
      </c>
      <c r="R185" t="s">
        <v>844</v>
      </c>
      <c r="S185" t="s">
        <v>845</v>
      </c>
      <c r="T185" t="s">
        <v>120</v>
      </c>
      <c r="U185" t="s">
        <v>38</v>
      </c>
      <c r="V185" t="s">
        <v>846</v>
      </c>
      <c r="W185" t="s">
        <v>847</v>
      </c>
      <c r="X185">
        <v>71203</v>
      </c>
      <c r="Y185" t="s">
        <v>41</v>
      </c>
      <c r="Z185" t="s">
        <v>850</v>
      </c>
      <c r="AA185" t="s">
        <v>85</v>
      </c>
      <c r="AB185" t="s">
        <v>86</v>
      </c>
      <c r="AC185" t="s">
        <v>851</v>
      </c>
      <c r="AD185">
        <v>149.94999999999999</v>
      </c>
      <c r="AE185">
        <v>5</v>
      </c>
      <c r="AF185">
        <v>0</v>
      </c>
      <c r="AG185">
        <v>41.985999999999997</v>
      </c>
    </row>
    <row r="186" spans="1:33" x14ac:dyDescent="0.35">
      <c r="A186">
        <v>185</v>
      </c>
      <c r="B186" t="s">
        <v>841</v>
      </c>
      <c r="C186" t="s">
        <v>842</v>
      </c>
      <c r="D186" t="b">
        <v>0</v>
      </c>
      <c r="E186">
        <v>2014</v>
      </c>
      <c r="F186">
        <v>11</v>
      </c>
      <c r="G186">
        <v>19</v>
      </c>
      <c r="H186" s="1">
        <v>41962</v>
      </c>
      <c r="I186" t="b">
        <v>1</v>
      </c>
      <c r="J186" t="s">
        <v>843</v>
      </c>
      <c r="K186" t="b">
        <v>0</v>
      </c>
      <c r="L186">
        <v>2014</v>
      </c>
      <c r="M186">
        <v>11</v>
      </c>
      <c r="N186">
        <v>24</v>
      </c>
      <c r="O186" s="1">
        <v>41967</v>
      </c>
      <c r="P186" t="b">
        <v>1</v>
      </c>
      <c r="Q186" t="s">
        <v>34</v>
      </c>
      <c r="R186" t="s">
        <v>844</v>
      </c>
      <c r="S186" t="s">
        <v>845</v>
      </c>
      <c r="T186" t="s">
        <v>120</v>
      </c>
      <c r="U186" t="s">
        <v>38</v>
      </c>
      <c r="V186" t="s">
        <v>846</v>
      </c>
      <c r="W186" t="s">
        <v>847</v>
      </c>
      <c r="X186">
        <v>71203</v>
      </c>
      <c r="Y186" t="s">
        <v>41</v>
      </c>
      <c r="Z186" t="s">
        <v>852</v>
      </c>
      <c r="AA186" t="s">
        <v>85</v>
      </c>
      <c r="AB186" t="s">
        <v>190</v>
      </c>
      <c r="AC186" t="s">
        <v>853</v>
      </c>
      <c r="AD186">
        <v>29</v>
      </c>
      <c r="AE186">
        <v>2</v>
      </c>
      <c r="AF186">
        <v>0</v>
      </c>
      <c r="AG186">
        <v>7.25</v>
      </c>
    </row>
    <row r="187" spans="1:33" x14ac:dyDescent="0.35">
      <c r="A187">
        <v>186</v>
      </c>
      <c r="B187" t="s">
        <v>854</v>
      </c>
      <c r="C187" t="s">
        <v>855</v>
      </c>
      <c r="D187" t="b">
        <v>0</v>
      </c>
      <c r="E187">
        <v>2016</v>
      </c>
      <c r="F187">
        <v>11</v>
      </c>
      <c r="G187">
        <v>28</v>
      </c>
      <c r="H187" s="1">
        <v>42702</v>
      </c>
      <c r="I187" t="b">
        <v>1</v>
      </c>
      <c r="J187" s="1">
        <v>42412</v>
      </c>
      <c r="K187" t="b">
        <v>1</v>
      </c>
      <c r="L187">
        <v>2016</v>
      </c>
      <c r="M187">
        <v>2</v>
      </c>
      <c r="N187">
        <v>12</v>
      </c>
      <c r="O187" s="1">
        <v>42412</v>
      </c>
      <c r="P187" t="b">
        <v>1</v>
      </c>
      <c r="Q187" t="s">
        <v>63</v>
      </c>
      <c r="R187" t="s">
        <v>856</v>
      </c>
      <c r="S187" t="s">
        <v>857</v>
      </c>
      <c r="T187" t="s">
        <v>37</v>
      </c>
      <c r="U187" t="s">
        <v>38</v>
      </c>
      <c r="V187" t="s">
        <v>858</v>
      </c>
      <c r="W187" t="s">
        <v>859</v>
      </c>
      <c r="X187">
        <v>6824</v>
      </c>
      <c r="Y187" t="s">
        <v>173</v>
      </c>
      <c r="Z187" t="s">
        <v>860</v>
      </c>
      <c r="AA187" t="s">
        <v>58</v>
      </c>
      <c r="AB187" t="s">
        <v>89</v>
      </c>
      <c r="AC187" t="s">
        <v>861</v>
      </c>
      <c r="AD187">
        <v>7.16</v>
      </c>
      <c r="AE187">
        <v>2</v>
      </c>
      <c r="AF187">
        <v>0</v>
      </c>
      <c r="AG187">
        <v>3.4367999999999999</v>
      </c>
    </row>
    <row r="188" spans="1:33" x14ac:dyDescent="0.35">
      <c r="A188">
        <v>187</v>
      </c>
      <c r="B188" t="s">
        <v>862</v>
      </c>
      <c r="C188" t="s">
        <v>863</v>
      </c>
      <c r="D188" t="b">
        <v>0</v>
      </c>
      <c r="E188">
        <v>2014</v>
      </c>
      <c r="F188">
        <v>8</v>
      </c>
      <c r="G188">
        <v>26</v>
      </c>
      <c r="H188" s="1">
        <v>41877</v>
      </c>
      <c r="I188" t="b">
        <v>1</v>
      </c>
      <c r="J188" t="s">
        <v>864</v>
      </c>
      <c r="K188" t="b">
        <v>0</v>
      </c>
      <c r="L188">
        <v>2014</v>
      </c>
      <c r="M188">
        <v>8</v>
      </c>
      <c r="N188">
        <v>30</v>
      </c>
      <c r="O188" s="1">
        <v>41881</v>
      </c>
      <c r="P188" t="b">
        <v>1</v>
      </c>
      <c r="Q188" t="s">
        <v>63</v>
      </c>
      <c r="R188" t="s">
        <v>865</v>
      </c>
      <c r="S188" t="s">
        <v>866</v>
      </c>
      <c r="T188" t="s">
        <v>120</v>
      </c>
      <c r="U188" t="s">
        <v>38</v>
      </c>
      <c r="V188" t="s">
        <v>54</v>
      </c>
      <c r="W188" t="s">
        <v>55</v>
      </c>
      <c r="X188">
        <v>90032</v>
      </c>
      <c r="Y188" t="s">
        <v>56</v>
      </c>
      <c r="Z188" t="s">
        <v>867</v>
      </c>
      <c r="AA188" t="s">
        <v>85</v>
      </c>
      <c r="AB188" t="s">
        <v>190</v>
      </c>
      <c r="AC188" t="s">
        <v>868</v>
      </c>
      <c r="AD188">
        <v>176.8</v>
      </c>
      <c r="AE188">
        <v>8</v>
      </c>
      <c r="AF188">
        <v>0</v>
      </c>
      <c r="AG188">
        <v>22.984000000000002</v>
      </c>
    </row>
    <row r="189" spans="1:33" x14ac:dyDescent="0.35">
      <c r="A189">
        <v>188</v>
      </c>
      <c r="B189" t="s">
        <v>869</v>
      </c>
      <c r="C189" t="s">
        <v>870</v>
      </c>
      <c r="D189" t="b">
        <v>0</v>
      </c>
      <c r="E189">
        <v>2016</v>
      </c>
      <c r="F189">
        <v>7</v>
      </c>
      <c r="G189">
        <v>16</v>
      </c>
      <c r="H189" s="1">
        <v>42567</v>
      </c>
      <c r="I189" t="b">
        <v>1</v>
      </c>
      <c r="J189" t="s">
        <v>252</v>
      </c>
      <c r="K189" t="b">
        <v>0</v>
      </c>
      <c r="L189">
        <v>2016</v>
      </c>
      <c r="M189">
        <v>7</v>
      </c>
      <c r="N189">
        <v>22</v>
      </c>
      <c r="O189" s="1">
        <v>42573</v>
      </c>
      <c r="P189" t="b">
        <v>1</v>
      </c>
      <c r="Q189" t="s">
        <v>63</v>
      </c>
      <c r="R189" t="s">
        <v>871</v>
      </c>
      <c r="S189" t="s">
        <v>872</v>
      </c>
      <c r="T189" t="s">
        <v>53</v>
      </c>
      <c r="U189" t="s">
        <v>38</v>
      </c>
      <c r="V189" t="s">
        <v>873</v>
      </c>
      <c r="W189" t="s">
        <v>122</v>
      </c>
      <c r="X189">
        <v>75051</v>
      </c>
      <c r="Y189" t="s">
        <v>123</v>
      </c>
      <c r="Z189" t="s">
        <v>874</v>
      </c>
      <c r="AA189" t="s">
        <v>58</v>
      </c>
      <c r="AB189" t="s">
        <v>72</v>
      </c>
      <c r="AC189" t="s">
        <v>875</v>
      </c>
      <c r="AD189">
        <v>37.223999999999997</v>
      </c>
      <c r="AE189">
        <v>3</v>
      </c>
      <c r="AF189">
        <v>0.2</v>
      </c>
      <c r="AG189">
        <v>3.7223999999999999</v>
      </c>
    </row>
    <row r="190" spans="1:33" x14ac:dyDescent="0.35">
      <c r="A190">
        <v>189</v>
      </c>
      <c r="B190" t="s">
        <v>869</v>
      </c>
      <c r="C190" t="s">
        <v>870</v>
      </c>
      <c r="D190" t="b">
        <v>0</v>
      </c>
      <c r="E190">
        <v>2016</v>
      </c>
      <c r="F190">
        <v>7</v>
      </c>
      <c r="G190">
        <v>16</v>
      </c>
      <c r="H190" s="1">
        <v>42567</v>
      </c>
      <c r="I190" t="b">
        <v>1</v>
      </c>
      <c r="J190" t="s">
        <v>252</v>
      </c>
      <c r="K190" t="b">
        <v>0</v>
      </c>
      <c r="L190">
        <v>2016</v>
      </c>
      <c r="M190">
        <v>7</v>
      </c>
      <c r="N190">
        <v>22</v>
      </c>
      <c r="O190" s="1">
        <v>42573</v>
      </c>
      <c r="P190" t="b">
        <v>1</v>
      </c>
      <c r="Q190" t="s">
        <v>63</v>
      </c>
      <c r="R190" t="s">
        <v>871</v>
      </c>
      <c r="S190" t="s">
        <v>872</v>
      </c>
      <c r="T190" t="s">
        <v>53</v>
      </c>
      <c r="U190" t="s">
        <v>38</v>
      </c>
      <c r="V190" t="s">
        <v>873</v>
      </c>
      <c r="W190" t="s">
        <v>122</v>
      </c>
      <c r="X190">
        <v>75051</v>
      </c>
      <c r="Y190" t="s">
        <v>123</v>
      </c>
      <c r="Z190" t="s">
        <v>726</v>
      </c>
      <c r="AA190" t="s">
        <v>58</v>
      </c>
      <c r="AB190" t="s">
        <v>106</v>
      </c>
      <c r="AC190" t="s">
        <v>727</v>
      </c>
      <c r="AD190">
        <v>20.015999999999998</v>
      </c>
      <c r="AE190">
        <v>3</v>
      </c>
      <c r="AF190">
        <v>0.2</v>
      </c>
      <c r="AG190">
        <v>6.2549999999999999</v>
      </c>
    </row>
    <row r="191" spans="1:33" x14ac:dyDescent="0.35">
      <c r="A191">
        <v>190</v>
      </c>
      <c r="B191" t="s">
        <v>876</v>
      </c>
      <c r="C191" s="1">
        <v>42348</v>
      </c>
      <c r="D191" t="b">
        <v>1</v>
      </c>
      <c r="E191">
        <v>2015</v>
      </c>
      <c r="F191">
        <v>12</v>
      </c>
      <c r="G191">
        <v>10</v>
      </c>
      <c r="H191" s="1">
        <v>42348</v>
      </c>
      <c r="I191" t="b">
        <v>1</v>
      </c>
      <c r="J191" t="s">
        <v>877</v>
      </c>
      <c r="K191" t="b">
        <v>0</v>
      </c>
      <c r="L191">
        <v>2015</v>
      </c>
      <c r="M191">
        <v>10</v>
      </c>
      <c r="N191">
        <v>14</v>
      </c>
      <c r="O191" s="1">
        <v>42291</v>
      </c>
      <c r="P191" t="b">
        <v>1</v>
      </c>
      <c r="Q191" t="s">
        <v>221</v>
      </c>
      <c r="R191" t="s">
        <v>878</v>
      </c>
      <c r="S191" t="s">
        <v>879</v>
      </c>
      <c r="T191" t="s">
        <v>120</v>
      </c>
      <c r="U191" t="s">
        <v>38</v>
      </c>
      <c r="V191" t="s">
        <v>314</v>
      </c>
      <c r="W191" t="s">
        <v>315</v>
      </c>
      <c r="X191">
        <v>10035</v>
      </c>
      <c r="Y191" t="s">
        <v>173</v>
      </c>
      <c r="Z191" t="s">
        <v>880</v>
      </c>
      <c r="AA191" t="s">
        <v>43</v>
      </c>
      <c r="AB191" t="s">
        <v>44</v>
      </c>
      <c r="AC191" t="s">
        <v>881</v>
      </c>
      <c r="AD191">
        <v>899.13599999999997</v>
      </c>
      <c r="AE191">
        <v>4</v>
      </c>
      <c r="AF191">
        <v>0.2</v>
      </c>
      <c r="AG191">
        <v>112.392</v>
      </c>
    </row>
    <row r="192" spans="1:33" x14ac:dyDescent="0.35">
      <c r="A192">
        <v>191</v>
      </c>
      <c r="B192" t="s">
        <v>876</v>
      </c>
      <c r="C192" s="1">
        <v>42348</v>
      </c>
      <c r="D192" t="b">
        <v>1</v>
      </c>
      <c r="E192">
        <v>2015</v>
      </c>
      <c r="F192">
        <v>12</v>
      </c>
      <c r="G192">
        <v>10</v>
      </c>
      <c r="H192" s="1">
        <v>42348</v>
      </c>
      <c r="I192" t="b">
        <v>1</v>
      </c>
      <c r="J192" t="s">
        <v>877</v>
      </c>
      <c r="K192" t="b">
        <v>0</v>
      </c>
      <c r="L192">
        <v>2015</v>
      </c>
      <c r="M192">
        <v>10</v>
      </c>
      <c r="N192">
        <v>14</v>
      </c>
      <c r="O192" s="1">
        <v>42291</v>
      </c>
      <c r="P192" t="b">
        <v>1</v>
      </c>
      <c r="Q192" t="s">
        <v>221</v>
      </c>
      <c r="R192" t="s">
        <v>878</v>
      </c>
      <c r="S192" t="s">
        <v>879</v>
      </c>
      <c r="T192" t="s">
        <v>120</v>
      </c>
      <c r="U192" t="s">
        <v>38</v>
      </c>
      <c r="V192" t="s">
        <v>314</v>
      </c>
      <c r="W192" t="s">
        <v>315</v>
      </c>
      <c r="X192">
        <v>10035</v>
      </c>
      <c r="Y192" t="s">
        <v>173</v>
      </c>
      <c r="Z192" t="s">
        <v>882</v>
      </c>
      <c r="AA192" t="s">
        <v>85</v>
      </c>
      <c r="AB192" t="s">
        <v>86</v>
      </c>
      <c r="AC192" t="s">
        <v>883</v>
      </c>
      <c r="AD192">
        <v>71.760000000000005</v>
      </c>
      <c r="AE192">
        <v>6</v>
      </c>
      <c r="AF192">
        <v>0</v>
      </c>
      <c r="AG192">
        <v>20.0928</v>
      </c>
    </row>
    <row r="193" spans="1:33" x14ac:dyDescent="0.35">
      <c r="A193">
        <v>192</v>
      </c>
      <c r="B193" t="s">
        <v>876</v>
      </c>
      <c r="C193" s="1">
        <v>42348</v>
      </c>
      <c r="D193" t="b">
        <v>1</v>
      </c>
      <c r="E193">
        <v>2015</v>
      </c>
      <c r="F193">
        <v>12</v>
      </c>
      <c r="G193">
        <v>10</v>
      </c>
      <c r="H193" s="1">
        <v>42348</v>
      </c>
      <c r="I193" t="b">
        <v>1</v>
      </c>
      <c r="J193" t="s">
        <v>877</v>
      </c>
      <c r="K193" t="b">
        <v>0</v>
      </c>
      <c r="L193">
        <v>2015</v>
      </c>
      <c r="M193">
        <v>10</v>
      </c>
      <c r="N193">
        <v>14</v>
      </c>
      <c r="O193" s="1">
        <v>42291</v>
      </c>
      <c r="P193" t="b">
        <v>1</v>
      </c>
      <c r="Q193" t="s">
        <v>221</v>
      </c>
      <c r="R193" t="s">
        <v>878</v>
      </c>
      <c r="S193" t="s">
        <v>879</v>
      </c>
      <c r="T193" t="s">
        <v>120</v>
      </c>
      <c r="U193" t="s">
        <v>38</v>
      </c>
      <c r="V193" t="s">
        <v>314</v>
      </c>
      <c r="W193" t="s">
        <v>315</v>
      </c>
      <c r="X193">
        <v>10035</v>
      </c>
      <c r="Y193" t="s">
        <v>173</v>
      </c>
      <c r="Z193" t="s">
        <v>884</v>
      </c>
      <c r="AA193" t="s">
        <v>58</v>
      </c>
      <c r="AB193" t="s">
        <v>106</v>
      </c>
      <c r="AC193" t="s">
        <v>885</v>
      </c>
      <c r="AD193">
        <v>51.84</v>
      </c>
      <c r="AE193">
        <v>8</v>
      </c>
      <c r="AF193">
        <v>0</v>
      </c>
      <c r="AG193">
        <v>24.883199999999999</v>
      </c>
    </row>
    <row r="194" spans="1:33" x14ac:dyDescent="0.35">
      <c r="A194">
        <v>193</v>
      </c>
      <c r="B194" t="s">
        <v>876</v>
      </c>
      <c r="C194" s="1">
        <v>42348</v>
      </c>
      <c r="D194" t="b">
        <v>1</v>
      </c>
      <c r="E194">
        <v>2015</v>
      </c>
      <c r="F194">
        <v>12</v>
      </c>
      <c r="G194">
        <v>10</v>
      </c>
      <c r="H194" s="1">
        <v>42348</v>
      </c>
      <c r="I194" t="b">
        <v>1</v>
      </c>
      <c r="J194" t="s">
        <v>877</v>
      </c>
      <c r="K194" t="b">
        <v>0</v>
      </c>
      <c r="L194">
        <v>2015</v>
      </c>
      <c r="M194">
        <v>10</v>
      </c>
      <c r="N194">
        <v>14</v>
      </c>
      <c r="O194" s="1">
        <v>42291</v>
      </c>
      <c r="P194" t="b">
        <v>1</v>
      </c>
      <c r="Q194" t="s">
        <v>221</v>
      </c>
      <c r="R194" t="s">
        <v>878</v>
      </c>
      <c r="S194" t="s">
        <v>879</v>
      </c>
      <c r="T194" t="s">
        <v>120</v>
      </c>
      <c r="U194" t="s">
        <v>38</v>
      </c>
      <c r="V194" t="s">
        <v>314</v>
      </c>
      <c r="W194" t="s">
        <v>315</v>
      </c>
      <c r="X194">
        <v>10035</v>
      </c>
      <c r="Y194" t="s">
        <v>173</v>
      </c>
      <c r="Z194" t="s">
        <v>236</v>
      </c>
      <c r="AA194" t="s">
        <v>43</v>
      </c>
      <c r="AB194" t="s">
        <v>44</v>
      </c>
      <c r="AC194" t="s">
        <v>237</v>
      </c>
      <c r="AD194">
        <v>626.35199999999998</v>
      </c>
      <c r="AE194">
        <v>3</v>
      </c>
      <c r="AF194">
        <v>0.2</v>
      </c>
      <c r="AG194">
        <v>46.976399999999998</v>
      </c>
    </row>
    <row r="195" spans="1:33" x14ac:dyDescent="0.35">
      <c r="A195">
        <v>194</v>
      </c>
      <c r="B195" t="s">
        <v>876</v>
      </c>
      <c r="C195" s="1">
        <v>42348</v>
      </c>
      <c r="D195" t="b">
        <v>1</v>
      </c>
      <c r="E195">
        <v>2015</v>
      </c>
      <c r="F195">
        <v>12</v>
      </c>
      <c r="G195">
        <v>10</v>
      </c>
      <c r="H195" s="1">
        <v>42348</v>
      </c>
      <c r="I195" t="b">
        <v>1</v>
      </c>
      <c r="J195" t="s">
        <v>877</v>
      </c>
      <c r="K195" t="b">
        <v>0</v>
      </c>
      <c r="L195">
        <v>2015</v>
      </c>
      <c r="M195">
        <v>10</v>
      </c>
      <c r="N195">
        <v>14</v>
      </c>
      <c r="O195" s="1">
        <v>42291</v>
      </c>
      <c r="P195" t="b">
        <v>1</v>
      </c>
      <c r="Q195" t="s">
        <v>221</v>
      </c>
      <c r="R195" t="s">
        <v>878</v>
      </c>
      <c r="S195" t="s">
        <v>879</v>
      </c>
      <c r="T195" t="s">
        <v>120</v>
      </c>
      <c r="U195" t="s">
        <v>38</v>
      </c>
      <c r="V195" t="s">
        <v>314</v>
      </c>
      <c r="W195" t="s">
        <v>315</v>
      </c>
      <c r="X195">
        <v>10035</v>
      </c>
      <c r="Y195" t="s">
        <v>173</v>
      </c>
      <c r="Z195" t="s">
        <v>886</v>
      </c>
      <c r="AA195" t="s">
        <v>58</v>
      </c>
      <c r="AB195" t="s">
        <v>82</v>
      </c>
      <c r="AC195" t="s">
        <v>887</v>
      </c>
      <c r="AD195">
        <v>19.899999999999999</v>
      </c>
      <c r="AE195">
        <v>5</v>
      </c>
      <c r="AF195">
        <v>0</v>
      </c>
      <c r="AG195">
        <v>6.5670000000000002</v>
      </c>
    </row>
    <row r="196" spans="1:33" x14ac:dyDescent="0.35">
      <c r="A196">
        <v>195</v>
      </c>
      <c r="B196" t="s">
        <v>888</v>
      </c>
      <c r="C196" t="s">
        <v>889</v>
      </c>
      <c r="D196" t="b">
        <v>0</v>
      </c>
      <c r="E196">
        <v>2015</v>
      </c>
      <c r="F196">
        <v>10</v>
      </c>
      <c r="G196">
        <v>31</v>
      </c>
      <c r="H196" s="1">
        <v>42308</v>
      </c>
      <c r="I196" t="b">
        <v>1</v>
      </c>
      <c r="J196" s="1">
        <v>42166</v>
      </c>
      <c r="K196" t="b">
        <v>1</v>
      </c>
      <c r="L196">
        <v>2015</v>
      </c>
      <c r="M196">
        <v>6</v>
      </c>
      <c r="N196">
        <v>11</v>
      </c>
      <c r="O196" s="1">
        <v>42166</v>
      </c>
      <c r="P196" t="b">
        <v>1</v>
      </c>
      <c r="Q196" t="s">
        <v>63</v>
      </c>
      <c r="R196" t="s">
        <v>890</v>
      </c>
      <c r="S196" t="s">
        <v>891</v>
      </c>
      <c r="T196" t="s">
        <v>53</v>
      </c>
      <c r="U196" t="s">
        <v>38</v>
      </c>
      <c r="V196" t="s">
        <v>892</v>
      </c>
      <c r="W196" t="s">
        <v>55</v>
      </c>
      <c r="X196">
        <v>92374</v>
      </c>
      <c r="Y196" t="s">
        <v>56</v>
      </c>
      <c r="Z196" t="s">
        <v>203</v>
      </c>
      <c r="AA196" t="s">
        <v>58</v>
      </c>
      <c r="AB196" t="s">
        <v>204</v>
      </c>
      <c r="AC196" t="s">
        <v>205</v>
      </c>
      <c r="AD196">
        <v>14.28</v>
      </c>
      <c r="AE196">
        <v>7</v>
      </c>
      <c r="AF196">
        <v>0</v>
      </c>
      <c r="AG196">
        <v>6.7115999999999998</v>
      </c>
    </row>
    <row r="197" spans="1:33" x14ac:dyDescent="0.35">
      <c r="A197">
        <v>196</v>
      </c>
      <c r="B197" t="s">
        <v>893</v>
      </c>
      <c r="C197" t="s">
        <v>894</v>
      </c>
      <c r="D197" t="b">
        <v>0</v>
      </c>
      <c r="E197">
        <v>2014</v>
      </c>
      <c r="F197">
        <v>3</v>
      </c>
      <c r="G197">
        <v>21</v>
      </c>
      <c r="H197" s="1">
        <v>41719</v>
      </c>
      <c r="I197" t="b">
        <v>1</v>
      </c>
      <c r="J197" t="s">
        <v>895</v>
      </c>
      <c r="K197" t="b">
        <v>0</v>
      </c>
      <c r="L197">
        <v>2014</v>
      </c>
      <c r="M197">
        <v>3</v>
      </c>
      <c r="N197">
        <v>25</v>
      </c>
      <c r="O197" s="1">
        <v>41723</v>
      </c>
      <c r="P197" t="b">
        <v>1</v>
      </c>
      <c r="Q197" t="s">
        <v>63</v>
      </c>
      <c r="R197" t="s">
        <v>896</v>
      </c>
      <c r="S197" t="s">
        <v>897</v>
      </c>
      <c r="T197" t="s">
        <v>37</v>
      </c>
      <c r="U197" t="s">
        <v>38</v>
      </c>
      <c r="V197" t="s">
        <v>898</v>
      </c>
      <c r="W197" t="s">
        <v>579</v>
      </c>
      <c r="X197">
        <v>45011</v>
      </c>
      <c r="Y197" t="s">
        <v>173</v>
      </c>
      <c r="Z197" t="s">
        <v>899</v>
      </c>
      <c r="AA197" t="s">
        <v>58</v>
      </c>
      <c r="AB197" t="s">
        <v>82</v>
      </c>
      <c r="AC197" t="s">
        <v>900</v>
      </c>
      <c r="AD197">
        <v>7.4080000000000004</v>
      </c>
      <c r="AE197">
        <v>2</v>
      </c>
      <c r="AF197">
        <v>0.2</v>
      </c>
      <c r="AG197">
        <v>1.2038</v>
      </c>
    </row>
    <row r="198" spans="1:33" x14ac:dyDescent="0.35">
      <c r="A198">
        <v>197</v>
      </c>
      <c r="B198" t="s">
        <v>893</v>
      </c>
      <c r="C198" t="s">
        <v>894</v>
      </c>
      <c r="D198" t="b">
        <v>0</v>
      </c>
      <c r="E198">
        <v>2014</v>
      </c>
      <c r="F198">
        <v>3</v>
      </c>
      <c r="G198">
        <v>21</v>
      </c>
      <c r="H198" s="1">
        <v>41719</v>
      </c>
      <c r="I198" t="b">
        <v>1</v>
      </c>
      <c r="J198" t="s">
        <v>895</v>
      </c>
      <c r="K198" t="b">
        <v>0</v>
      </c>
      <c r="L198">
        <v>2014</v>
      </c>
      <c r="M198">
        <v>3</v>
      </c>
      <c r="N198">
        <v>25</v>
      </c>
      <c r="O198" s="1">
        <v>41723</v>
      </c>
      <c r="P198" t="b">
        <v>1</v>
      </c>
      <c r="Q198" t="s">
        <v>63</v>
      </c>
      <c r="R198" t="s">
        <v>896</v>
      </c>
      <c r="S198" t="s">
        <v>897</v>
      </c>
      <c r="T198" t="s">
        <v>37</v>
      </c>
      <c r="U198" t="s">
        <v>38</v>
      </c>
      <c r="V198" t="s">
        <v>898</v>
      </c>
      <c r="W198" t="s">
        <v>579</v>
      </c>
      <c r="X198">
        <v>45011</v>
      </c>
      <c r="Y198" t="s">
        <v>173</v>
      </c>
      <c r="Z198" t="s">
        <v>901</v>
      </c>
      <c r="AA198" t="s">
        <v>58</v>
      </c>
      <c r="AB198" t="s">
        <v>82</v>
      </c>
      <c r="AC198" t="s">
        <v>902</v>
      </c>
      <c r="AD198">
        <v>6.048</v>
      </c>
      <c r="AE198">
        <v>3</v>
      </c>
      <c r="AF198">
        <v>0.2</v>
      </c>
      <c r="AG198">
        <v>1.5875999999999999</v>
      </c>
    </row>
    <row r="199" spans="1:33" x14ac:dyDescent="0.35">
      <c r="A199">
        <v>198</v>
      </c>
      <c r="B199" t="s">
        <v>903</v>
      </c>
      <c r="C199" s="1">
        <v>42897</v>
      </c>
      <c r="D199" t="b">
        <v>1</v>
      </c>
      <c r="E199">
        <v>2017</v>
      </c>
      <c r="F199">
        <v>6</v>
      </c>
      <c r="G199">
        <v>11</v>
      </c>
      <c r="H199" s="1">
        <v>42897</v>
      </c>
      <c r="I199" t="b">
        <v>1</v>
      </c>
      <c r="J199" t="s">
        <v>438</v>
      </c>
      <c r="K199" t="b">
        <v>0</v>
      </c>
      <c r="L199">
        <v>2017</v>
      </c>
      <c r="M199">
        <v>11</v>
      </c>
      <c r="N199">
        <v>13</v>
      </c>
      <c r="O199" s="1">
        <v>43052</v>
      </c>
      <c r="P199" t="b">
        <v>1</v>
      </c>
      <c r="Q199" t="s">
        <v>63</v>
      </c>
      <c r="R199" t="s">
        <v>904</v>
      </c>
      <c r="S199" t="s">
        <v>905</v>
      </c>
      <c r="T199" t="s">
        <v>120</v>
      </c>
      <c r="U199" t="s">
        <v>38</v>
      </c>
      <c r="V199" t="s">
        <v>906</v>
      </c>
      <c r="W199" t="s">
        <v>907</v>
      </c>
      <c r="X199">
        <v>7090</v>
      </c>
      <c r="Y199" t="s">
        <v>173</v>
      </c>
      <c r="Z199" t="s">
        <v>908</v>
      </c>
      <c r="AA199" t="s">
        <v>58</v>
      </c>
      <c r="AB199" t="s">
        <v>72</v>
      </c>
      <c r="AC199" t="s">
        <v>909</v>
      </c>
      <c r="AD199">
        <v>46.26</v>
      </c>
      <c r="AE199">
        <v>3</v>
      </c>
      <c r="AF199">
        <v>0</v>
      </c>
      <c r="AG199">
        <v>12.0276</v>
      </c>
    </row>
    <row r="200" spans="1:33" x14ac:dyDescent="0.35">
      <c r="A200">
        <v>199</v>
      </c>
      <c r="B200" t="s">
        <v>910</v>
      </c>
      <c r="C200" s="1">
        <v>42893</v>
      </c>
      <c r="D200" t="b">
        <v>1</v>
      </c>
      <c r="E200">
        <v>2017</v>
      </c>
      <c r="F200">
        <v>6</v>
      </c>
      <c r="G200">
        <v>7</v>
      </c>
      <c r="H200" s="1">
        <v>42893</v>
      </c>
      <c r="I200" t="b">
        <v>1</v>
      </c>
      <c r="J200" t="s">
        <v>911</v>
      </c>
      <c r="K200" t="b">
        <v>0</v>
      </c>
      <c r="L200">
        <v>2017</v>
      </c>
      <c r="M200">
        <v>7</v>
      </c>
      <c r="N200">
        <v>13</v>
      </c>
      <c r="O200" s="1">
        <v>42929</v>
      </c>
      <c r="P200" t="b">
        <v>1</v>
      </c>
      <c r="Q200" t="s">
        <v>63</v>
      </c>
      <c r="R200" t="s">
        <v>912</v>
      </c>
      <c r="S200" t="s">
        <v>913</v>
      </c>
      <c r="T200" t="s">
        <v>53</v>
      </c>
      <c r="U200" t="s">
        <v>38</v>
      </c>
      <c r="V200" t="s">
        <v>171</v>
      </c>
      <c r="W200" t="s">
        <v>172</v>
      </c>
      <c r="X200">
        <v>19120</v>
      </c>
      <c r="Y200" t="s">
        <v>173</v>
      </c>
      <c r="Z200" t="s">
        <v>914</v>
      </c>
      <c r="AA200" t="s">
        <v>58</v>
      </c>
      <c r="AB200" t="s">
        <v>89</v>
      </c>
      <c r="AC200" t="s">
        <v>915</v>
      </c>
      <c r="AD200">
        <v>2.9460000000000002</v>
      </c>
      <c r="AE200">
        <v>2</v>
      </c>
      <c r="AF200">
        <v>0.7</v>
      </c>
      <c r="AG200">
        <v>-2.2585999999999999</v>
      </c>
    </row>
    <row r="201" spans="1:33" x14ac:dyDescent="0.35">
      <c r="A201">
        <v>200</v>
      </c>
      <c r="B201" t="s">
        <v>910</v>
      </c>
      <c r="C201" s="1">
        <v>42893</v>
      </c>
      <c r="D201" t="b">
        <v>1</v>
      </c>
      <c r="E201">
        <v>2017</v>
      </c>
      <c r="F201">
        <v>6</v>
      </c>
      <c r="G201">
        <v>7</v>
      </c>
      <c r="H201" s="1">
        <v>42893</v>
      </c>
      <c r="I201" t="b">
        <v>1</v>
      </c>
      <c r="J201" t="s">
        <v>911</v>
      </c>
      <c r="K201" t="b">
        <v>0</v>
      </c>
      <c r="L201">
        <v>2017</v>
      </c>
      <c r="M201">
        <v>7</v>
      </c>
      <c r="N201">
        <v>13</v>
      </c>
      <c r="O201" s="1">
        <v>42929</v>
      </c>
      <c r="P201" t="b">
        <v>1</v>
      </c>
      <c r="Q201" t="s">
        <v>63</v>
      </c>
      <c r="R201" t="s">
        <v>912</v>
      </c>
      <c r="S201" t="s">
        <v>913</v>
      </c>
      <c r="T201" t="s">
        <v>53</v>
      </c>
      <c r="U201" t="s">
        <v>38</v>
      </c>
      <c r="V201" t="s">
        <v>171</v>
      </c>
      <c r="W201" t="s">
        <v>172</v>
      </c>
      <c r="X201">
        <v>19120</v>
      </c>
      <c r="Y201" t="s">
        <v>173</v>
      </c>
      <c r="Z201" t="s">
        <v>916</v>
      </c>
      <c r="AA201" t="s">
        <v>58</v>
      </c>
      <c r="AB201" t="s">
        <v>106</v>
      </c>
      <c r="AC201" t="s">
        <v>917</v>
      </c>
      <c r="AD201">
        <v>16.056000000000001</v>
      </c>
      <c r="AE201">
        <v>3</v>
      </c>
      <c r="AF201">
        <v>0.2</v>
      </c>
      <c r="AG201">
        <v>5.8202999999999996</v>
      </c>
    </row>
    <row r="202" spans="1:33" x14ac:dyDescent="0.35">
      <c r="A202">
        <v>201</v>
      </c>
      <c r="B202" t="s">
        <v>918</v>
      </c>
      <c r="C202" t="s">
        <v>919</v>
      </c>
      <c r="D202" t="b">
        <v>0</v>
      </c>
      <c r="E202">
        <v>2017</v>
      </c>
      <c r="F202">
        <v>6</v>
      </c>
      <c r="G202">
        <v>24</v>
      </c>
      <c r="H202" s="1">
        <v>42910</v>
      </c>
      <c r="I202" t="b">
        <v>1</v>
      </c>
      <c r="J202" t="s">
        <v>920</v>
      </c>
      <c r="K202" t="b">
        <v>0</v>
      </c>
      <c r="L202">
        <v>2017</v>
      </c>
      <c r="M202">
        <v>6</v>
      </c>
      <c r="N202">
        <v>29</v>
      </c>
      <c r="O202" s="1">
        <v>42915</v>
      </c>
      <c r="P202" t="b">
        <v>1</v>
      </c>
      <c r="Q202" t="s">
        <v>63</v>
      </c>
      <c r="R202" t="s">
        <v>921</v>
      </c>
      <c r="S202" t="s">
        <v>922</v>
      </c>
      <c r="T202" t="s">
        <v>37</v>
      </c>
      <c r="U202" t="s">
        <v>38</v>
      </c>
      <c r="V202" t="s">
        <v>923</v>
      </c>
      <c r="W202" t="s">
        <v>579</v>
      </c>
      <c r="X202">
        <v>44312</v>
      </c>
      <c r="Y202" t="s">
        <v>173</v>
      </c>
      <c r="Z202" t="s">
        <v>924</v>
      </c>
      <c r="AA202" t="s">
        <v>58</v>
      </c>
      <c r="AB202" t="s">
        <v>106</v>
      </c>
      <c r="AC202" t="s">
        <v>925</v>
      </c>
      <c r="AD202">
        <v>21.744</v>
      </c>
      <c r="AE202">
        <v>3</v>
      </c>
      <c r="AF202">
        <v>0.2</v>
      </c>
      <c r="AG202">
        <v>6.7949999999999999</v>
      </c>
    </row>
    <row r="203" spans="1:33" x14ac:dyDescent="0.35">
      <c r="A203">
        <v>202</v>
      </c>
      <c r="B203" t="s">
        <v>926</v>
      </c>
      <c r="C203" s="1">
        <v>41706</v>
      </c>
      <c r="D203" t="b">
        <v>1</v>
      </c>
      <c r="E203">
        <v>2014</v>
      </c>
      <c r="F203">
        <v>3</v>
      </c>
      <c r="G203">
        <v>8</v>
      </c>
      <c r="H203" s="1">
        <v>41706</v>
      </c>
      <c r="I203" t="b">
        <v>1</v>
      </c>
      <c r="J203" s="1">
        <v>41767</v>
      </c>
      <c r="K203" t="b">
        <v>1</v>
      </c>
      <c r="L203">
        <v>2014</v>
      </c>
      <c r="M203">
        <v>5</v>
      </c>
      <c r="N203">
        <v>8</v>
      </c>
      <c r="O203" s="1">
        <v>41767</v>
      </c>
      <c r="P203" t="b">
        <v>1</v>
      </c>
      <c r="Q203" t="s">
        <v>221</v>
      </c>
      <c r="R203" t="s">
        <v>927</v>
      </c>
      <c r="S203" t="s">
        <v>928</v>
      </c>
      <c r="T203" t="s">
        <v>37</v>
      </c>
      <c r="U203" t="s">
        <v>38</v>
      </c>
      <c r="V203" t="s">
        <v>929</v>
      </c>
      <c r="W203" t="s">
        <v>531</v>
      </c>
      <c r="X203">
        <v>80219</v>
      </c>
      <c r="Y203" t="s">
        <v>56</v>
      </c>
      <c r="Z203" t="s">
        <v>930</v>
      </c>
      <c r="AA203" t="s">
        <v>43</v>
      </c>
      <c r="AB203" t="s">
        <v>69</v>
      </c>
      <c r="AC203" t="s">
        <v>931</v>
      </c>
      <c r="AD203">
        <v>218.75</v>
      </c>
      <c r="AE203">
        <v>2</v>
      </c>
      <c r="AF203">
        <v>0.5</v>
      </c>
      <c r="AG203">
        <v>-161.875</v>
      </c>
    </row>
    <row r="204" spans="1:33" x14ac:dyDescent="0.35">
      <c r="A204">
        <v>203</v>
      </c>
      <c r="B204" t="s">
        <v>926</v>
      </c>
      <c r="C204" s="1">
        <v>41706</v>
      </c>
      <c r="D204" t="b">
        <v>1</v>
      </c>
      <c r="E204">
        <v>2014</v>
      </c>
      <c r="F204">
        <v>3</v>
      </c>
      <c r="G204">
        <v>8</v>
      </c>
      <c r="H204" s="1">
        <v>41706</v>
      </c>
      <c r="I204" t="b">
        <v>1</v>
      </c>
      <c r="J204" s="1">
        <v>41767</v>
      </c>
      <c r="K204" t="b">
        <v>1</v>
      </c>
      <c r="L204">
        <v>2014</v>
      </c>
      <c r="M204">
        <v>5</v>
      </c>
      <c r="N204">
        <v>8</v>
      </c>
      <c r="O204" s="1">
        <v>41767</v>
      </c>
      <c r="P204" t="b">
        <v>1</v>
      </c>
      <c r="Q204" t="s">
        <v>221</v>
      </c>
      <c r="R204" t="s">
        <v>927</v>
      </c>
      <c r="S204" t="s">
        <v>928</v>
      </c>
      <c r="T204" t="s">
        <v>37</v>
      </c>
      <c r="U204" t="s">
        <v>38</v>
      </c>
      <c r="V204" t="s">
        <v>929</v>
      </c>
      <c r="W204" t="s">
        <v>531</v>
      </c>
      <c r="X204">
        <v>80219</v>
      </c>
      <c r="Y204" t="s">
        <v>56</v>
      </c>
      <c r="Z204" t="s">
        <v>932</v>
      </c>
      <c r="AA204" t="s">
        <v>58</v>
      </c>
      <c r="AB204" t="s">
        <v>92</v>
      </c>
      <c r="AC204" t="s">
        <v>933</v>
      </c>
      <c r="AD204">
        <v>2.6</v>
      </c>
      <c r="AE204">
        <v>1</v>
      </c>
      <c r="AF204">
        <v>0.2</v>
      </c>
      <c r="AG204">
        <v>0.29249999999999998</v>
      </c>
    </row>
    <row r="205" spans="1:33" x14ac:dyDescent="0.35">
      <c r="A205">
        <v>204</v>
      </c>
      <c r="B205" t="s">
        <v>934</v>
      </c>
      <c r="C205" t="s">
        <v>935</v>
      </c>
      <c r="D205" t="b">
        <v>0</v>
      </c>
      <c r="E205">
        <v>2017</v>
      </c>
      <c r="F205">
        <v>12</v>
      </c>
      <c r="G205">
        <v>17</v>
      </c>
      <c r="H205" s="1">
        <v>43086</v>
      </c>
      <c r="I205" t="b">
        <v>1</v>
      </c>
      <c r="J205" t="s">
        <v>936</v>
      </c>
      <c r="K205" t="b">
        <v>0</v>
      </c>
      <c r="L205">
        <v>2017</v>
      </c>
      <c r="M205">
        <v>12</v>
      </c>
      <c r="N205">
        <v>21</v>
      </c>
      <c r="O205" s="1">
        <v>43090</v>
      </c>
      <c r="P205" t="b">
        <v>1</v>
      </c>
      <c r="Q205" t="s">
        <v>34</v>
      </c>
      <c r="R205" t="s">
        <v>937</v>
      </c>
      <c r="S205" t="s">
        <v>938</v>
      </c>
      <c r="T205" t="s">
        <v>37</v>
      </c>
      <c r="U205" t="s">
        <v>38</v>
      </c>
      <c r="V205" t="s">
        <v>939</v>
      </c>
      <c r="W205" t="s">
        <v>122</v>
      </c>
      <c r="X205">
        <v>75220</v>
      </c>
      <c r="Y205" t="s">
        <v>123</v>
      </c>
      <c r="Z205" t="s">
        <v>940</v>
      </c>
      <c r="AA205" t="s">
        <v>58</v>
      </c>
      <c r="AB205" t="s">
        <v>92</v>
      </c>
      <c r="AC205" t="s">
        <v>941</v>
      </c>
      <c r="AD205">
        <v>66.284000000000006</v>
      </c>
      <c r="AE205">
        <v>2</v>
      </c>
      <c r="AF205">
        <v>0.8</v>
      </c>
      <c r="AG205">
        <v>-178.96680000000001</v>
      </c>
    </row>
    <row r="206" spans="1:33" x14ac:dyDescent="0.35">
      <c r="A206">
        <v>205</v>
      </c>
      <c r="B206" t="s">
        <v>942</v>
      </c>
      <c r="C206" s="1">
        <v>42800</v>
      </c>
      <c r="D206" t="b">
        <v>1</v>
      </c>
      <c r="E206">
        <v>2017</v>
      </c>
      <c r="F206">
        <v>3</v>
      </c>
      <c r="G206">
        <v>6</v>
      </c>
      <c r="H206" s="1">
        <v>42800</v>
      </c>
      <c r="I206" t="b">
        <v>1</v>
      </c>
      <c r="J206" s="1">
        <v>42922</v>
      </c>
      <c r="K206" t="b">
        <v>1</v>
      </c>
      <c r="L206">
        <v>2017</v>
      </c>
      <c r="M206">
        <v>7</v>
      </c>
      <c r="N206">
        <v>6</v>
      </c>
      <c r="O206" s="1">
        <v>42922</v>
      </c>
      <c r="P206" t="b">
        <v>1</v>
      </c>
      <c r="Q206" t="s">
        <v>63</v>
      </c>
      <c r="R206" t="s">
        <v>943</v>
      </c>
      <c r="S206" t="s">
        <v>944</v>
      </c>
      <c r="T206" t="s">
        <v>53</v>
      </c>
      <c r="U206" t="s">
        <v>38</v>
      </c>
      <c r="V206" t="s">
        <v>705</v>
      </c>
      <c r="W206" t="s">
        <v>393</v>
      </c>
      <c r="X206">
        <v>37064</v>
      </c>
      <c r="Y206" t="s">
        <v>41</v>
      </c>
      <c r="Z206" t="s">
        <v>945</v>
      </c>
      <c r="AA206" t="s">
        <v>43</v>
      </c>
      <c r="AB206" t="s">
        <v>79</v>
      </c>
      <c r="AC206" t="s">
        <v>946</v>
      </c>
      <c r="AD206">
        <v>35.167999999999999</v>
      </c>
      <c r="AE206">
        <v>7</v>
      </c>
      <c r="AF206">
        <v>0.2</v>
      </c>
      <c r="AG206">
        <v>9.6712000000000007</v>
      </c>
    </row>
    <row r="207" spans="1:33" x14ac:dyDescent="0.35">
      <c r="A207">
        <v>206</v>
      </c>
      <c r="B207" t="s">
        <v>947</v>
      </c>
      <c r="C207" s="1">
        <v>42990</v>
      </c>
      <c r="D207" t="b">
        <v>1</v>
      </c>
      <c r="E207">
        <v>2017</v>
      </c>
      <c r="F207">
        <v>9</v>
      </c>
      <c r="G207">
        <v>12</v>
      </c>
      <c r="H207" s="1">
        <v>42990</v>
      </c>
      <c r="I207" t="b">
        <v>1</v>
      </c>
      <c r="J207" t="s">
        <v>948</v>
      </c>
      <c r="K207" t="b">
        <v>0</v>
      </c>
      <c r="L207">
        <v>2017</v>
      </c>
      <c r="M207">
        <v>12</v>
      </c>
      <c r="N207">
        <v>14</v>
      </c>
      <c r="O207" s="1">
        <v>43083</v>
      </c>
      <c r="P207" t="b">
        <v>1</v>
      </c>
      <c r="Q207" t="s">
        <v>63</v>
      </c>
      <c r="R207" t="s">
        <v>949</v>
      </c>
      <c r="S207" t="s">
        <v>950</v>
      </c>
      <c r="T207" t="s">
        <v>37</v>
      </c>
      <c r="U207" t="s">
        <v>38</v>
      </c>
      <c r="V207" t="s">
        <v>951</v>
      </c>
      <c r="W207" t="s">
        <v>55</v>
      </c>
      <c r="X207">
        <v>90604</v>
      </c>
      <c r="Y207" t="s">
        <v>56</v>
      </c>
      <c r="Z207" t="s">
        <v>952</v>
      </c>
      <c r="AA207" t="s">
        <v>85</v>
      </c>
      <c r="AB207" t="s">
        <v>86</v>
      </c>
      <c r="AC207" t="s">
        <v>953</v>
      </c>
      <c r="AD207">
        <v>444.76799999999997</v>
      </c>
      <c r="AE207">
        <v>4</v>
      </c>
      <c r="AF207">
        <v>0.2</v>
      </c>
      <c r="AG207">
        <v>44.476799999999997</v>
      </c>
    </row>
    <row r="208" spans="1:33" x14ac:dyDescent="0.35">
      <c r="A208">
        <v>207</v>
      </c>
      <c r="B208" t="s">
        <v>954</v>
      </c>
      <c r="C208" s="1">
        <v>42747</v>
      </c>
      <c r="D208" t="b">
        <v>1</v>
      </c>
      <c r="E208">
        <v>2017</v>
      </c>
      <c r="F208">
        <v>1</v>
      </c>
      <c r="G208">
        <v>12</v>
      </c>
      <c r="H208" s="1">
        <v>42747</v>
      </c>
      <c r="I208" t="b">
        <v>1</v>
      </c>
      <c r="J208" s="1">
        <v>42928</v>
      </c>
      <c r="K208" t="b">
        <v>1</v>
      </c>
      <c r="L208">
        <v>2017</v>
      </c>
      <c r="M208">
        <v>7</v>
      </c>
      <c r="N208">
        <v>12</v>
      </c>
      <c r="O208" s="1">
        <v>42928</v>
      </c>
      <c r="P208" t="b">
        <v>1</v>
      </c>
      <c r="Q208" t="s">
        <v>63</v>
      </c>
      <c r="R208" t="s">
        <v>955</v>
      </c>
      <c r="S208" t="s">
        <v>956</v>
      </c>
      <c r="T208" t="s">
        <v>37</v>
      </c>
      <c r="U208" t="s">
        <v>38</v>
      </c>
      <c r="V208" t="s">
        <v>957</v>
      </c>
      <c r="W208" t="s">
        <v>281</v>
      </c>
      <c r="X208">
        <v>48601</v>
      </c>
      <c r="Y208" t="s">
        <v>123</v>
      </c>
      <c r="Z208" t="s">
        <v>958</v>
      </c>
      <c r="AA208" t="s">
        <v>58</v>
      </c>
      <c r="AB208" t="s">
        <v>72</v>
      </c>
      <c r="AC208" t="s">
        <v>959</v>
      </c>
      <c r="AD208">
        <v>83.92</v>
      </c>
      <c r="AE208">
        <v>4</v>
      </c>
      <c r="AF208">
        <v>0</v>
      </c>
      <c r="AG208">
        <v>5.8743999999999996</v>
      </c>
    </row>
    <row r="209" spans="1:33" x14ac:dyDescent="0.35">
      <c r="A209">
        <v>208</v>
      </c>
      <c r="B209" t="s">
        <v>954</v>
      </c>
      <c r="C209" s="1">
        <v>42747</v>
      </c>
      <c r="D209" t="b">
        <v>1</v>
      </c>
      <c r="E209">
        <v>2017</v>
      </c>
      <c r="F209">
        <v>1</v>
      </c>
      <c r="G209">
        <v>12</v>
      </c>
      <c r="H209" s="1">
        <v>42747</v>
      </c>
      <c r="I209" t="b">
        <v>1</v>
      </c>
      <c r="J209" s="1">
        <v>42928</v>
      </c>
      <c r="K209" t="b">
        <v>1</v>
      </c>
      <c r="L209">
        <v>2017</v>
      </c>
      <c r="M209">
        <v>7</v>
      </c>
      <c r="N209">
        <v>12</v>
      </c>
      <c r="O209" s="1">
        <v>42928</v>
      </c>
      <c r="P209" t="b">
        <v>1</v>
      </c>
      <c r="Q209" t="s">
        <v>63</v>
      </c>
      <c r="R209" t="s">
        <v>955</v>
      </c>
      <c r="S209" t="s">
        <v>956</v>
      </c>
      <c r="T209" t="s">
        <v>37</v>
      </c>
      <c r="U209" t="s">
        <v>38</v>
      </c>
      <c r="V209" t="s">
        <v>957</v>
      </c>
      <c r="W209" t="s">
        <v>281</v>
      </c>
      <c r="X209">
        <v>48601</v>
      </c>
      <c r="Y209" t="s">
        <v>123</v>
      </c>
      <c r="Z209" t="s">
        <v>960</v>
      </c>
      <c r="AA209" t="s">
        <v>85</v>
      </c>
      <c r="AB209" t="s">
        <v>86</v>
      </c>
      <c r="AC209" t="s">
        <v>961</v>
      </c>
      <c r="AD209">
        <v>131.97999999999999</v>
      </c>
      <c r="AE209">
        <v>2</v>
      </c>
      <c r="AF209">
        <v>0</v>
      </c>
      <c r="AG209">
        <v>35.634599999999999</v>
      </c>
    </row>
    <row r="210" spans="1:33" x14ac:dyDescent="0.35">
      <c r="A210">
        <v>209</v>
      </c>
      <c r="B210" t="s">
        <v>954</v>
      </c>
      <c r="C210" s="1">
        <v>42747</v>
      </c>
      <c r="D210" t="b">
        <v>1</v>
      </c>
      <c r="E210">
        <v>2017</v>
      </c>
      <c r="F210">
        <v>1</v>
      </c>
      <c r="G210">
        <v>12</v>
      </c>
      <c r="H210" s="1">
        <v>42747</v>
      </c>
      <c r="I210" t="b">
        <v>1</v>
      </c>
      <c r="J210" s="1">
        <v>42928</v>
      </c>
      <c r="K210" t="b">
        <v>1</v>
      </c>
      <c r="L210">
        <v>2017</v>
      </c>
      <c r="M210">
        <v>7</v>
      </c>
      <c r="N210">
        <v>12</v>
      </c>
      <c r="O210" s="1">
        <v>42928</v>
      </c>
      <c r="P210" t="b">
        <v>1</v>
      </c>
      <c r="Q210" t="s">
        <v>63</v>
      </c>
      <c r="R210" t="s">
        <v>955</v>
      </c>
      <c r="S210" t="s">
        <v>956</v>
      </c>
      <c r="T210" t="s">
        <v>37</v>
      </c>
      <c r="U210" t="s">
        <v>38</v>
      </c>
      <c r="V210" t="s">
        <v>957</v>
      </c>
      <c r="W210" t="s">
        <v>281</v>
      </c>
      <c r="X210">
        <v>48601</v>
      </c>
      <c r="Y210" t="s">
        <v>123</v>
      </c>
      <c r="Z210" t="s">
        <v>630</v>
      </c>
      <c r="AA210" t="s">
        <v>58</v>
      </c>
      <c r="AB210" t="s">
        <v>89</v>
      </c>
      <c r="AC210" t="s">
        <v>631</v>
      </c>
      <c r="AD210">
        <v>15.92</v>
      </c>
      <c r="AE210">
        <v>4</v>
      </c>
      <c r="AF210">
        <v>0</v>
      </c>
      <c r="AG210">
        <v>7.4824000000000002</v>
      </c>
    </row>
    <row r="211" spans="1:33" x14ac:dyDescent="0.35">
      <c r="A211">
        <v>210</v>
      </c>
      <c r="B211" t="s">
        <v>954</v>
      </c>
      <c r="C211" s="1">
        <v>42747</v>
      </c>
      <c r="D211" t="b">
        <v>1</v>
      </c>
      <c r="E211">
        <v>2017</v>
      </c>
      <c r="F211">
        <v>1</v>
      </c>
      <c r="G211">
        <v>12</v>
      </c>
      <c r="H211" s="1">
        <v>42747</v>
      </c>
      <c r="I211" t="b">
        <v>1</v>
      </c>
      <c r="J211" s="1">
        <v>42928</v>
      </c>
      <c r="K211" t="b">
        <v>1</v>
      </c>
      <c r="L211">
        <v>2017</v>
      </c>
      <c r="M211">
        <v>7</v>
      </c>
      <c r="N211">
        <v>12</v>
      </c>
      <c r="O211" s="1">
        <v>42928</v>
      </c>
      <c r="P211" t="b">
        <v>1</v>
      </c>
      <c r="Q211" t="s">
        <v>63</v>
      </c>
      <c r="R211" t="s">
        <v>955</v>
      </c>
      <c r="S211" t="s">
        <v>956</v>
      </c>
      <c r="T211" t="s">
        <v>37</v>
      </c>
      <c r="U211" t="s">
        <v>38</v>
      </c>
      <c r="V211" t="s">
        <v>957</v>
      </c>
      <c r="W211" t="s">
        <v>281</v>
      </c>
      <c r="X211">
        <v>48601</v>
      </c>
      <c r="Y211" t="s">
        <v>123</v>
      </c>
      <c r="Z211" t="s">
        <v>962</v>
      </c>
      <c r="AA211" t="s">
        <v>58</v>
      </c>
      <c r="AB211" t="s">
        <v>317</v>
      </c>
      <c r="AC211" t="s">
        <v>963</v>
      </c>
      <c r="AD211">
        <v>52.29</v>
      </c>
      <c r="AE211">
        <v>9</v>
      </c>
      <c r="AF211">
        <v>0</v>
      </c>
      <c r="AG211">
        <v>16.209900000000001</v>
      </c>
    </row>
    <row r="212" spans="1:33" x14ac:dyDescent="0.35">
      <c r="A212">
        <v>211</v>
      </c>
      <c r="B212" t="s">
        <v>954</v>
      </c>
      <c r="C212" s="1">
        <v>42747</v>
      </c>
      <c r="D212" t="b">
        <v>1</v>
      </c>
      <c r="E212">
        <v>2017</v>
      </c>
      <c r="F212">
        <v>1</v>
      </c>
      <c r="G212">
        <v>12</v>
      </c>
      <c r="H212" s="1">
        <v>42747</v>
      </c>
      <c r="I212" t="b">
        <v>1</v>
      </c>
      <c r="J212" s="1">
        <v>42928</v>
      </c>
      <c r="K212" t="b">
        <v>1</v>
      </c>
      <c r="L212">
        <v>2017</v>
      </c>
      <c r="M212">
        <v>7</v>
      </c>
      <c r="N212">
        <v>12</v>
      </c>
      <c r="O212" s="1">
        <v>42928</v>
      </c>
      <c r="P212" t="b">
        <v>1</v>
      </c>
      <c r="Q212" t="s">
        <v>63</v>
      </c>
      <c r="R212" t="s">
        <v>955</v>
      </c>
      <c r="S212" t="s">
        <v>956</v>
      </c>
      <c r="T212" t="s">
        <v>37</v>
      </c>
      <c r="U212" t="s">
        <v>38</v>
      </c>
      <c r="V212" t="s">
        <v>957</v>
      </c>
      <c r="W212" t="s">
        <v>281</v>
      </c>
      <c r="X212">
        <v>48601</v>
      </c>
      <c r="Y212" t="s">
        <v>123</v>
      </c>
      <c r="Z212" t="s">
        <v>964</v>
      </c>
      <c r="AA212" t="s">
        <v>58</v>
      </c>
      <c r="AB212" t="s">
        <v>72</v>
      </c>
      <c r="AC212" t="s">
        <v>965</v>
      </c>
      <c r="AD212">
        <v>91.99</v>
      </c>
      <c r="AE212">
        <v>1</v>
      </c>
      <c r="AF212">
        <v>0</v>
      </c>
      <c r="AG212">
        <v>3.6796000000000002</v>
      </c>
    </row>
    <row r="213" spans="1:33" x14ac:dyDescent="0.35">
      <c r="A213">
        <v>212</v>
      </c>
      <c r="B213" t="s">
        <v>966</v>
      </c>
      <c r="C213" s="1">
        <v>42249</v>
      </c>
      <c r="D213" t="b">
        <v>1</v>
      </c>
      <c r="E213">
        <v>2015</v>
      </c>
      <c r="F213">
        <v>9</v>
      </c>
      <c r="G213">
        <v>2</v>
      </c>
      <c r="H213" s="1">
        <v>42249</v>
      </c>
      <c r="I213" t="b">
        <v>1</v>
      </c>
      <c r="J213" t="s">
        <v>967</v>
      </c>
      <c r="K213" t="b">
        <v>0</v>
      </c>
      <c r="L213">
        <v>2015</v>
      </c>
      <c r="M213">
        <v>2</v>
      </c>
      <c r="N213">
        <v>13</v>
      </c>
      <c r="O213" s="1">
        <v>42048</v>
      </c>
      <c r="P213" t="b">
        <v>1</v>
      </c>
      <c r="Q213" t="s">
        <v>34</v>
      </c>
      <c r="R213" t="s">
        <v>968</v>
      </c>
      <c r="S213" t="s">
        <v>969</v>
      </c>
      <c r="T213" t="s">
        <v>53</v>
      </c>
      <c r="U213" t="s">
        <v>38</v>
      </c>
      <c r="V213" t="s">
        <v>939</v>
      </c>
      <c r="W213" t="s">
        <v>122</v>
      </c>
      <c r="X213">
        <v>75220</v>
      </c>
      <c r="Y213" t="s">
        <v>123</v>
      </c>
      <c r="Z213" t="s">
        <v>970</v>
      </c>
      <c r="AA213" t="s">
        <v>85</v>
      </c>
      <c r="AB213" t="s">
        <v>190</v>
      </c>
      <c r="AC213" t="s">
        <v>971</v>
      </c>
      <c r="AD213">
        <v>20.8</v>
      </c>
      <c r="AE213">
        <v>2</v>
      </c>
      <c r="AF213">
        <v>0.2</v>
      </c>
      <c r="AG213">
        <v>6.5</v>
      </c>
    </row>
    <row r="214" spans="1:33" x14ac:dyDescent="0.35">
      <c r="A214">
        <v>213</v>
      </c>
      <c r="B214" t="s">
        <v>972</v>
      </c>
      <c r="C214" s="1">
        <v>42036</v>
      </c>
      <c r="D214" t="b">
        <v>1</v>
      </c>
      <c r="E214">
        <v>2015</v>
      </c>
      <c r="F214">
        <v>2</v>
      </c>
      <c r="G214">
        <v>1</v>
      </c>
      <c r="H214" s="1">
        <v>42036</v>
      </c>
      <c r="I214" t="b">
        <v>1</v>
      </c>
      <c r="J214" s="1">
        <v>42248</v>
      </c>
      <c r="K214" t="b">
        <v>1</v>
      </c>
      <c r="L214">
        <v>2015</v>
      </c>
      <c r="M214">
        <v>9</v>
      </c>
      <c r="N214">
        <v>1</v>
      </c>
      <c r="O214" s="1">
        <v>42248</v>
      </c>
      <c r="P214" t="b">
        <v>1</v>
      </c>
      <c r="Q214" t="s">
        <v>63</v>
      </c>
      <c r="R214" t="s">
        <v>973</v>
      </c>
      <c r="S214" t="s">
        <v>974</v>
      </c>
      <c r="T214" t="s">
        <v>53</v>
      </c>
      <c r="U214" t="s">
        <v>38</v>
      </c>
      <c r="V214" t="s">
        <v>975</v>
      </c>
      <c r="W214" t="s">
        <v>579</v>
      </c>
      <c r="X214">
        <v>44256</v>
      </c>
      <c r="Y214" t="s">
        <v>173</v>
      </c>
      <c r="Z214" t="s">
        <v>976</v>
      </c>
      <c r="AA214" t="s">
        <v>58</v>
      </c>
      <c r="AB214" t="s">
        <v>59</v>
      </c>
      <c r="AC214" t="s">
        <v>977</v>
      </c>
      <c r="AD214">
        <v>23.68</v>
      </c>
      <c r="AE214">
        <v>2</v>
      </c>
      <c r="AF214">
        <v>0.2</v>
      </c>
      <c r="AG214">
        <v>8.8800000000000008</v>
      </c>
    </row>
    <row r="215" spans="1:33" x14ac:dyDescent="0.35">
      <c r="A215">
        <v>214</v>
      </c>
      <c r="B215" t="s">
        <v>972</v>
      </c>
      <c r="C215" s="1">
        <v>42036</v>
      </c>
      <c r="D215" t="b">
        <v>1</v>
      </c>
      <c r="E215">
        <v>2015</v>
      </c>
      <c r="F215">
        <v>2</v>
      </c>
      <c r="G215">
        <v>1</v>
      </c>
      <c r="H215" s="1">
        <v>42036</v>
      </c>
      <c r="I215" t="b">
        <v>1</v>
      </c>
      <c r="J215" s="1">
        <v>42248</v>
      </c>
      <c r="K215" t="b">
        <v>1</v>
      </c>
      <c r="L215">
        <v>2015</v>
      </c>
      <c r="M215">
        <v>9</v>
      </c>
      <c r="N215">
        <v>1</v>
      </c>
      <c r="O215" s="1">
        <v>42248</v>
      </c>
      <c r="P215" t="b">
        <v>1</v>
      </c>
      <c r="Q215" t="s">
        <v>63</v>
      </c>
      <c r="R215" t="s">
        <v>973</v>
      </c>
      <c r="S215" t="s">
        <v>974</v>
      </c>
      <c r="T215" t="s">
        <v>53</v>
      </c>
      <c r="U215" t="s">
        <v>38</v>
      </c>
      <c r="V215" t="s">
        <v>975</v>
      </c>
      <c r="W215" t="s">
        <v>579</v>
      </c>
      <c r="X215">
        <v>44256</v>
      </c>
      <c r="Y215" t="s">
        <v>173</v>
      </c>
      <c r="Z215" t="s">
        <v>978</v>
      </c>
      <c r="AA215" t="s">
        <v>43</v>
      </c>
      <c r="AB215" t="s">
        <v>44</v>
      </c>
      <c r="AC215" t="s">
        <v>979</v>
      </c>
      <c r="AD215">
        <v>452.45</v>
      </c>
      <c r="AE215">
        <v>5</v>
      </c>
      <c r="AF215">
        <v>0.5</v>
      </c>
      <c r="AG215">
        <v>-244.32300000000001</v>
      </c>
    </row>
    <row r="216" spans="1:33" x14ac:dyDescent="0.35">
      <c r="A216">
        <v>215</v>
      </c>
      <c r="B216" t="s">
        <v>972</v>
      </c>
      <c r="C216" s="1">
        <v>42036</v>
      </c>
      <c r="D216" t="b">
        <v>1</v>
      </c>
      <c r="E216">
        <v>2015</v>
      </c>
      <c r="F216">
        <v>2</v>
      </c>
      <c r="G216">
        <v>1</v>
      </c>
      <c r="H216" s="1">
        <v>42036</v>
      </c>
      <c r="I216" t="b">
        <v>1</v>
      </c>
      <c r="J216" s="1">
        <v>42248</v>
      </c>
      <c r="K216" t="b">
        <v>1</v>
      </c>
      <c r="L216">
        <v>2015</v>
      </c>
      <c r="M216">
        <v>9</v>
      </c>
      <c r="N216">
        <v>1</v>
      </c>
      <c r="O216" s="1">
        <v>42248</v>
      </c>
      <c r="P216" t="b">
        <v>1</v>
      </c>
      <c r="Q216" t="s">
        <v>63</v>
      </c>
      <c r="R216" t="s">
        <v>973</v>
      </c>
      <c r="S216" t="s">
        <v>974</v>
      </c>
      <c r="T216" t="s">
        <v>53</v>
      </c>
      <c r="U216" t="s">
        <v>38</v>
      </c>
      <c r="V216" t="s">
        <v>975</v>
      </c>
      <c r="W216" t="s">
        <v>579</v>
      </c>
      <c r="X216">
        <v>44256</v>
      </c>
      <c r="Y216" t="s">
        <v>173</v>
      </c>
      <c r="Z216" t="s">
        <v>546</v>
      </c>
      <c r="AA216" t="s">
        <v>85</v>
      </c>
      <c r="AB216" t="s">
        <v>86</v>
      </c>
      <c r="AC216" t="s">
        <v>547</v>
      </c>
      <c r="AD216">
        <v>62.981999999999999</v>
      </c>
      <c r="AE216">
        <v>3</v>
      </c>
      <c r="AF216">
        <v>0.4</v>
      </c>
      <c r="AG216">
        <v>-14.6958</v>
      </c>
    </row>
    <row r="217" spans="1:33" x14ac:dyDescent="0.35">
      <c r="A217">
        <v>216</v>
      </c>
      <c r="B217" t="s">
        <v>972</v>
      </c>
      <c r="C217" s="1">
        <v>42036</v>
      </c>
      <c r="D217" t="b">
        <v>1</v>
      </c>
      <c r="E217">
        <v>2015</v>
      </c>
      <c r="F217">
        <v>2</v>
      </c>
      <c r="G217">
        <v>1</v>
      </c>
      <c r="H217" s="1">
        <v>42036</v>
      </c>
      <c r="I217" t="b">
        <v>1</v>
      </c>
      <c r="J217" s="1">
        <v>42248</v>
      </c>
      <c r="K217" t="b">
        <v>1</v>
      </c>
      <c r="L217">
        <v>2015</v>
      </c>
      <c r="M217">
        <v>9</v>
      </c>
      <c r="N217">
        <v>1</v>
      </c>
      <c r="O217" s="1">
        <v>42248</v>
      </c>
      <c r="P217" t="b">
        <v>1</v>
      </c>
      <c r="Q217" t="s">
        <v>63</v>
      </c>
      <c r="R217" t="s">
        <v>973</v>
      </c>
      <c r="S217" t="s">
        <v>974</v>
      </c>
      <c r="T217" t="s">
        <v>53</v>
      </c>
      <c r="U217" t="s">
        <v>38</v>
      </c>
      <c r="V217" t="s">
        <v>975</v>
      </c>
      <c r="W217" t="s">
        <v>579</v>
      </c>
      <c r="X217">
        <v>44256</v>
      </c>
      <c r="Y217" t="s">
        <v>173</v>
      </c>
      <c r="Z217" t="s">
        <v>980</v>
      </c>
      <c r="AA217" t="s">
        <v>85</v>
      </c>
      <c r="AB217" t="s">
        <v>783</v>
      </c>
      <c r="AC217" t="s">
        <v>981</v>
      </c>
      <c r="AD217">
        <v>1188</v>
      </c>
      <c r="AE217">
        <v>9</v>
      </c>
      <c r="AF217">
        <v>0.7</v>
      </c>
      <c r="AG217">
        <v>-950.4</v>
      </c>
    </row>
    <row r="218" spans="1:33" x14ac:dyDescent="0.35">
      <c r="A218">
        <v>217</v>
      </c>
      <c r="B218" t="s">
        <v>972</v>
      </c>
      <c r="C218" s="1">
        <v>42036</v>
      </c>
      <c r="D218" t="b">
        <v>1</v>
      </c>
      <c r="E218">
        <v>2015</v>
      </c>
      <c r="F218">
        <v>2</v>
      </c>
      <c r="G218">
        <v>1</v>
      </c>
      <c r="H218" s="1">
        <v>42036</v>
      </c>
      <c r="I218" t="b">
        <v>1</v>
      </c>
      <c r="J218" s="1">
        <v>42248</v>
      </c>
      <c r="K218" t="b">
        <v>1</v>
      </c>
      <c r="L218">
        <v>2015</v>
      </c>
      <c r="M218">
        <v>9</v>
      </c>
      <c r="N218">
        <v>1</v>
      </c>
      <c r="O218" s="1">
        <v>42248</v>
      </c>
      <c r="P218" t="b">
        <v>1</v>
      </c>
      <c r="Q218" t="s">
        <v>63</v>
      </c>
      <c r="R218" t="s">
        <v>973</v>
      </c>
      <c r="S218" t="s">
        <v>974</v>
      </c>
      <c r="T218" t="s">
        <v>53</v>
      </c>
      <c r="U218" t="s">
        <v>38</v>
      </c>
      <c r="V218" t="s">
        <v>975</v>
      </c>
      <c r="W218" t="s">
        <v>579</v>
      </c>
      <c r="X218">
        <v>44256</v>
      </c>
      <c r="Y218" t="s">
        <v>173</v>
      </c>
      <c r="Z218" t="s">
        <v>982</v>
      </c>
      <c r="AA218" t="s">
        <v>85</v>
      </c>
      <c r="AB218" t="s">
        <v>190</v>
      </c>
      <c r="AC218" t="s">
        <v>983</v>
      </c>
      <c r="AD218">
        <v>89.584000000000003</v>
      </c>
      <c r="AE218">
        <v>2</v>
      </c>
      <c r="AF218">
        <v>0.2</v>
      </c>
      <c r="AG218">
        <v>4.4791999999999996</v>
      </c>
    </row>
    <row r="219" spans="1:33" x14ac:dyDescent="0.35">
      <c r="A219">
        <v>218</v>
      </c>
      <c r="B219" t="s">
        <v>984</v>
      </c>
      <c r="C219" t="s">
        <v>985</v>
      </c>
      <c r="D219" t="b">
        <v>0</v>
      </c>
      <c r="E219">
        <v>2016</v>
      </c>
      <c r="F219">
        <v>10</v>
      </c>
      <c r="G219">
        <v>28</v>
      </c>
      <c r="H219" s="1">
        <v>42671</v>
      </c>
      <c r="I219" t="b">
        <v>1</v>
      </c>
      <c r="J219" s="1">
        <v>42380</v>
      </c>
      <c r="K219" t="b">
        <v>1</v>
      </c>
      <c r="L219">
        <v>2016</v>
      </c>
      <c r="M219">
        <v>1</v>
      </c>
      <c r="N219">
        <v>11</v>
      </c>
      <c r="O219" s="1">
        <v>42380</v>
      </c>
      <c r="P219" t="b">
        <v>1</v>
      </c>
      <c r="Q219" t="s">
        <v>63</v>
      </c>
      <c r="R219" t="s">
        <v>986</v>
      </c>
      <c r="S219" t="s">
        <v>987</v>
      </c>
      <c r="T219" t="s">
        <v>37</v>
      </c>
      <c r="U219" t="s">
        <v>38</v>
      </c>
      <c r="V219" t="s">
        <v>54</v>
      </c>
      <c r="W219" t="s">
        <v>55</v>
      </c>
      <c r="X219">
        <v>90032</v>
      </c>
      <c r="Y219" t="s">
        <v>56</v>
      </c>
      <c r="Z219" t="s">
        <v>874</v>
      </c>
      <c r="AA219" t="s">
        <v>58</v>
      </c>
      <c r="AB219" t="s">
        <v>72</v>
      </c>
      <c r="AC219" t="s">
        <v>875</v>
      </c>
      <c r="AD219">
        <v>93.06</v>
      </c>
      <c r="AE219">
        <v>6</v>
      </c>
      <c r="AF219">
        <v>0</v>
      </c>
      <c r="AG219">
        <v>26.056799999999999</v>
      </c>
    </row>
    <row r="220" spans="1:33" x14ac:dyDescent="0.35">
      <c r="A220">
        <v>219</v>
      </c>
      <c r="B220" t="s">
        <v>984</v>
      </c>
      <c r="C220" t="s">
        <v>985</v>
      </c>
      <c r="D220" t="b">
        <v>0</v>
      </c>
      <c r="E220">
        <v>2016</v>
      </c>
      <c r="F220">
        <v>10</v>
      </c>
      <c r="G220">
        <v>28</v>
      </c>
      <c r="H220" s="1">
        <v>42671</v>
      </c>
      <c r="I220" t="b">
        <v>1</v>
      </c>
      <c r="J220" s="1">
        <v>42380</v>
      </c>
      <c r="K220" t="b">
        <v>1</v>
      </c>
      <c r="L220">
        <v>2016</v>
      </c>
      <c r="M220">
        <v>1</v>
      </c>
      <c r="N220">
        <v>11</v>
      </c>
      <c r="O220" s="1">
        <v>42380</v>
      </c>
      <c r="P220" t="b">
        <v>1</v>
      </c>
      <c r="Q220" t="s">
        <v>63</v>
      </c>
      <c r="R220" t="s">
        <v>986</v>
      </c>
      <c r="S220" t="s">
        <v>987</v>
      </c>
      <c r="T220" t="s">
        <v>37</v>
      </c>
      <c r="U220" t="s">
        <v>38</v>
      </c>
      <c r="V220" t="s">
        <v>54</v>
      </c>
      <c r="W220" t="s">
        <v>55</v>
      </c>
      <c r="X220">
        <v>90032</v>
      </c>
      <c r="Y220" t="s">
        <v>56</v>
      </c>
      <c r="Z220" t="s">
        <v>988</v>
      </c>
      <c r="AA220" t="s">
        <v>85</v>
      </c>
      <c r="AB220" t="s">
        <v>86</v>
      </c>
      <c r="AC220" t="s">
        <v>989</v>
      </c>
      <c r="AD220">
        <v>302.37599999999998</v>
      </c>
      <c r="AE220">
        <v>3</v>
      </c>
      <c r="AF220">
        <v>0.2</v>
      </c>
      <c r="AG220">
        <v>22.6782</v>
      </c>
    </row>
    <row r="221" spans="1:33" x14ac:dyDescent="0.35">
      <c r="A221">
        <v>220</v>
      </c>
      <c r="B221" t="s">
        <v>990</v>
      </c>
      <c r="C221" t="s">
        <v>991</v>
      </c>
      <c r="D221" t="b">
        <v>0</v>
      </c>
      <c r="E221">
        <v>2015</v>
      </c>
      <c r="F221">
        <v>12</v>
      </c>
      <c r="G221">
        <v>24</v>
      </c>
      <c r="H221" s="1">
        <v>42362</v>
      </c>
      <c r="I221" t="b">
        <v>1</v>
      </c>
      <c r="J221" t="s">
        <v>230</v>
      </c>
      <c r="K221" t="b">
        <v>0</v>
      </c>
      <c r="L221">
        <v>2015</v>
      </c>
      <c r="M221">
        <v>12</v>
      </c>
      <c r="N221">
        <v>27</v>
      </c>
      <c r="O221" s="1">
        <v>42365</v>
      </c>
      <c r="P221" t="b">
        <v>1</v>
      </c>
      <c r="Q221" t="s">
        <v>221</v>
      </c>
      <c r="R221" t="s">
        <v>992</v>
      </c>
      <c r="S221" t="s">
        <v>993</v>
      </c>
      <c r="T221" t="s">
        <v>37</v>
      </c>
      <c r="U221" t="s">
        <v>38</v>
      </c>
      <c r="V221" t="s">
        <v>994</v>
      </c>
      <c r="W221" t="s">
        <v>579</v>
      </c>
      <c r="X221">
        <v>43017</v>
      </c>
      <c r="Y221" t="s">
        <v>173</v>
      </c>
      <c r="Z221" t="s">
        <v>995</v>
      </c>
      <c r="AA221" t="s">
        <v>58</v>
      </c>
      <c r="AB221" t="s">
        <v>317</v>
      </c>
      <c r="AC221" t="s">
        <v>996</v>
      </c>
      <c r="AD221">
        <v>5.5839999999999996</v>
      </c>
      <c r="AE221">
        <v>2</v>
      </c>
      <c r="AF221">
        <v>0.2</v>
      </c>
      <c r="AG221">
        <v>1.8148</v>
      </c>
    </row>
    <row r="222" spans="1:33" x14ac:dyDescent="0.35">
      <c r="A222">
        <v>221</v>
      </c>
      <c r="B222" t="s">
        <v>990</v>
      </c>
      <c r="C222" t="s">
        <v>991</v>
      </c>
      <c r="D222" t="b">
        <v>0</v>
      </c>
      <c r="E222">
        <v>2015</v>
      </c>
      <c r="F222">
        <v>12</v>
      </c>
      <c r="G222">
        <v>24</v>
      </c>
      <c r="H222" s="1">
        <v>42362</v>
      </c>
      <c r="I222" t="b">
        <v>1</v>
      </c>
      <c r="J222" t="s">
        <v>230</v>
      </c>
      <c r="K222" t="b">
        <v>0</v>
      </c>
      <c r="L222">
        <v>2015</v>
      </c>
      <c r="M222">
        <v>12</v>
      </c>
      <c r="N222">
        <v>27</v>
      </c>
      <c r="O222" s="1">
        <v>42365</v>
      </c>
      <c r="P222" t="b">
        <v>1</v>
      </c>
      <c r="Q222" t="s">
        <v>221</v>
      </c>
      <c r="R222" t="s">
        <v>992</v>
      </c>
      <c r="S222" t="s">
        <v>993</v>
      </c>
      <c r="T222" t="s">
        <v>37</v>
      </c>
      <c r="U222" t="s">
        <v>38</v>
      </c>
      <c r="V222" t="s">
        <v>994</v>
      </c>
      <c r="W222" t="s">
        <v>579</v>
      </c>
      <c r="X222">
        <v>43017</v>
      </c>
      <c r="Y222" t="s">
        <v>173</v>
      </c>
      <c r="Z222" t="s">
        <v>997</v>
      </c>
      <c r="AA222" t="s">
        <v>58</v>
      </c>
      <c r="AB222" t="s">
        <v>106</v>
      </c>
      <c r="AC222" t="s">
        <v>998</v>
      </c>
      <c r="AD222">
        <v>22.704000000000001</v>
      </c>
      <c r="AE222">
        <v>6</v>
      </c>
      <c r="AF222">
        <v>0.2</v>
      </c>
      <c r="AG222">
        <v>8.2302</v>
      </c>
    </row>
    <row r="223" spans="1:33" x14ac:dyDescent="0.35">
      <c r="A223">
        <v>222</v>
      </c>
      <c r="B223" t="s">
        <v>990</v>
      </c>
      <c r="C223" t="s">
        <v>991</v>
      </c>
      <c r="D223" t="b">
        <v>0</v>
      </c>
      <c r="E223">
        <v>2015</v>
      </c>
      <c r="F223">
        <v>12</v>
      </c>
      <c r="G223">
        <v>24</v>
      </c>
      <c r="H223" s="1">
        <v>42362</v>
      </c>
      <c r="I223" t="b">
        <v>1</v>
      </c>
      <c r="J223" t="s">
        <v>230</v>
      </c>
      <c r="K223" t="b">
        <v>0</v>
      </c>
      <c r="L223">
        <v>2015</v>
      </c>
      <c r="M223">
        <v>12</v>
      </c>
      <c r="N223">
        <v>27</v>
      </c>
      <c r="O223" s="1">
        <v>42365</v>
      </c>
      <c r="P223" t="b">
        <v>1</v>
      </c>
      <c r="Q223" t="s">
        <v>221</v>
      </c>
      <c r="R223" t="s">
        <v>992</v>
      </c>
      <c r="S223" t="s">
        <v>993</v>
      </c>
      <c r="T223" t="s">
        <v>37</v>
      </c>
      <c r="U223" t="s">
        <v>38</v>
      </c>
      <c r="V223" t="s">
        <v>994</v>
      </c>
      <c r="W223" t="s">
        <v>579</v>
      </c>
      <c r="X223">
        <v>43017</v>
      </c>
      <c r="Y223" t="s">
        <v>173</v>
      </c>
      <c r="Z223" t="s">
        <v>483</v>
      </c>
      <c r="AA223" t="s">
        <v>58</v>
      </c>
      <c r="AB223" t="s">
        <v>89</v>
      </c>
      <c r="AC223" t="s">
        <v>484</v>
      </c>
      <c r="AD223">
        <v>19.776</v>
      </c>
      <c r="AE223">
        <v>4</v>
      </c>
      <c r="AF223">
        <v>0.7</v>
      </c>
      <c r="AG223">
        <v>-13.8432</v>
      </c>
    </row>
    <row r="224" spans="1:33" x14ac:dyDescent="0.35">
      <c r="A224">
        <v>223</v>
      </c>
      <c r="B224" t="s">
        <v>990</v>
      </c>
      <c r="C224" t="s">
        <v>991</v>
      </c>
      <c r="D224" t="b">
        <v>0</v>
      </c>
      <c r="E224">
        <v>2015</v>
      </c>
      <c r="F224">
        <v>12</v>
      </c>
      <c r="G224">
        <v>24</v>
      </c>
      <c r="H224" s="1">
        <v>42362</v>
      </c>
      <c r="I224" t="b">
        <v>1</v>
      </c>
      <c r="J224" t="s">
        <v>230</v>
      </c>
      <c r="K224" t="b">
        <v>0</v>
      </c>
      <c r="L224">
        <v>2015</v>
      </c>
      <c r="M224">
        <v>12</v>
      </c>
      <c r="N224">
        <v>27</v>
      </c>
      <c r="O224" s="1">
        <v>42365</v>
      </c>
      <c r="P224" t="b">
        <v>1</v>
      </c>
      <c r="Q224" t="s">
        <v>221</v>
      </c>
      <c r="R224" t="s">
        <v>992</v>
      </c>
      <c r="S224" t="s">
        <v>993</v>
      </c>
      <c r="T224" t="s">
        <v>37</v>
      </c>
      <c r="U224" t="s">
        <v>38</v>
      </c>
      <c r="V224" t="s">
        <v>994</v>
      </c>
      <c r="W224" t="s">
        <v>579</v>
      </c>
      <c r="X224">
        <v>43017</v>
      </c>
      <c r="Y224" t="s">
        <v>173</v>
      </c>
      <c r="Z224" t="s">
        <v>999</v>
      </c>
      <c r="AA224" t="s">
        <v>43</v>
      </c>
      <c r="AB224" t="s">
        <v>79</v>
      </c>
      <c r="AC224" t="s">
        <v>1000</v>
      </c>
      <c r="AD224">
        <v>72.703999999999994</v>
      </c>
      <c r="AE224">
        <v>4</v>
      </c>
      <c r="AF224">
        <v>0.2</v>
      </c>
      <c r="AG224">
        <v>19.084800000000001</v>
      </c>
    </row>
    <row r="225" spans="1:33" x14ac:dyDescent="0.35">
      <c r="A225">
        <v>224</v>
      </c>
      <c r="B225" t="s">
        <v>990</v>
      </c>
      <c r="C225" t="s">
        <v>991</v>
      </c>
      <c r="D225" t="b">
        <v>0</v>
      </c>
      <c r="E225">
        <v>2015</v>
      </c>
      <c r="F225">
        <v>12</v>
      </c>
      <c r="G225">
        <v>24</v>
      </c>
      <c r="H225" s="1">
        <v>42362</v>
      </c>
      <c r="I225" t="b">
        <v>1</v>
      </c>
      <c r="J225" t="s">
        <v>230</v>
      </c>
      <c r="K225" t="b">
        <v>0</v>
      </c>
      <c r="L225">
        <v>2015</v>
      </c>
      <c r="M225">
        <v>12</v>
      </c>
      <c r="N225">
        <v>27</v>
      </c>
      <c r="O225" s="1">
        <v>42365</v>
      </c>
      <c r="P225" t="b">
        <v>1</v>
      </c>
      <c r="Q225" t="s">
        <v>221</v>
      </c>
      <c r="R225" t="s">
        <v>992</v>
      </c>
      <c r="S225" t="s">
        <v>993</v>
      </c>
      <c r="T225" t="s">
        <v>37</v>
      </c>
      <c r="U225" t="s">
        <v>38</v>
      </c>
      <c r="V225" t="s">
        <v>994</v>
      </c>
      <c r="W225" t="s">
        <v>579</v>
      </c>
      <c r="X225">
        <v>43017</v>
      </c>
      <c r="Y225" t="s">
        <v>173</v>
      </c>
      <c r="Z225" t="s">
        <v>1001</v>
      </c>
      <c r="AA225" t="s">
        <v>85</v>
      </c>
      <c r="AB225" t="s">
        <v>783</v>
      </c>
      <c r="AC225" t="s">
        <v>1002</v>
      </c>
      <c r="AD225">
        <v>479.988</v>
      </c>
      <c r="AE225">
        <v>4</v>
      </c>
      <c r="AF225">
        <v>0.7</v>
      </c>
      <c r="AG225">
        <v>-383.99040000000002</v>
      </c>
    </row>
    <row r="226" spans="1:33" x14ac:dyDescent="0.35">
      <c r="A226">
        <v>225</v>
      </c>
      <c r="B226" t="s">
        <v>990</v>
      </c>
      <c r="C226" t="s">
        <v>991</v>
      </c>
      <c r="D226" t="b">
        <v>0</v>
      </c>
      <c r="E226">
        <v>2015</v>
      </c>
      <c r="F226">
        <v>12</v>
      </c>
      <c r="G226">
        <v>24</v>
      </c>
      <c r="H226" s="1">
        <v>42362</v>
      </c>
      <c r="I226" t="b">
        <v>1</v>
      </c>
      <c r="J226" t="s">
        <v>230</v>
      </c>
      <c r="K226" t="b">
        <v>0</v>
      </c>
      <c r="L226">
        <v>2015</v>
      </c>
      <c r="M226">
        <v>12</v>
      </c>
      <c r="N226">
        <v>27</v>
      </c>
      <c r="O226" s="1">
        <v>42365</v>
      </c>
      <c r="P226" t="b">
        <v>1</v>
      </c>
      <c r="Q226" t="s">
        <v>221</v>
      </c>
      <c r="R226" t="s">
        <v>992</v>
      </c>
      <c r="S226" t="s">
        <v>993</v>
      </c>
      <c r="T226" t="s">
        <v>37</v>
      </c>
      <c r="U226" t="s">
        <v>38</v>
      </c>
      <c r="V226" t="s">
        <v>994</v>
      </c>
      <c r="W226" t="s">
        <v>579</v>
      </c>
      <c r="X226">
        <v>43017</v>
      </c>
      <c r="Y226" t="s">
        <v>173</v>
      </c>
      <c r="Z226" t="s">
        <v>1003</v>
      </c>
      <c r="AA226" t="s">
        <v>58</v>
      </c>
      <c r="AB226" t="s">
        <v>82</v>
      </c>
      <c r="AC226" t="s">
        <v>1004</v>
      </c>
      <c r="AD226">
        <v>27.167999999999999</v>
      </c>
      <c r="AE226">
        <v>2</v>
      </c>
      <c r="AF226">
        <v>0.2</v>
      </c>
      <c r="AG226">
        <v>2.7168000000000001</v>
      </c>
    </row>
    <row r="227" spans="1:33" x14ac:dyDescent="0.35">
      <c r="A227">
        <v>226</v>
      </c>
      <c r="B227" t="s">
        <v>1005</v>
      </c>
      <c r="C227" s="1">
        <v>42255</v>
      </c>
      <c r="D227" t="b">
        <v>1</v>
      </c>
      <c r="E227">
        <v>2015</v>
      </c>
      <c r="F227">
        <v>9</v>
      </c>
      <c r="G227">
        <v>8</v>
      </c>
      <c r="H227" s="1">
        <v>42255</v>
      </c>
      <c r="I227" t="b">
        <v>1</v>
      </c>
      <c r="J227" t="s">
        <v>1006</v>
      </c>
      <c r="K227" t="b">
        <v>0</v>
      </c>
      <c r="L227">
        <v>2015</v>
      </c>
      <c r="M227">
        <v>8</v>
      </c>
      <c r="N227">
        <v>16</v>
      </c>
      <c r="O227" s="1">
        <v>42232</v>
      </c>
      <c r="P227" t="b">
        <v>1</v>
      </c>
      <c r="Q227" t="s">
        <v>63</v>
      </c>
      <c r="R227" t="s">
        <v>1007</v>
      </c>
      <c r="S227" t="s">
        <v>1008</v>
      </c>
      <c r="T227" t="s">
        <v>53</v>
      </c>
      <c r="U227" t="s">
        <v>38</v>
      </c>
      <c r="V227" t="s">
        <v>1009</v>
      </c>
      <c r="W227" t="s">
        <v>281</v>
      </c>
      <c r="X227">
        <v>48227</v>
      </c>
      <c r="Y227" t="s">
        <v>123</v>
      </c>
      <c r="Z227" t="s">
        <v>1010</v>
      </c>
      <c r="AA227" t="s">
        <v>58</v>
      </c>
      <c r="AB227" t="s">
        <v>82</v>
      </c>
      <c r="AC227" t="s">
        <v>1011</v>
      </c>
      <c r="AD227">
        <v>2.2000000000000002</v>
      </c>
      <c r="AE227">
        <v>1</v>
      </c>
      <c r="AF227">
        <v>0</v>
      </c>
      <c r="AG227">
        <v>0.96799999999999997</v>
      </c>
    </row>
    <row r="228" spans="1:33" x14ac:dyDescent="0.35">
      <c r="A228">
        <v>227</v>
      </c>
      <c r="B228" t="s">
        <v>1005</v>
      </c>
      <c r="C228" s="1">
        <v>42255</v>
      </c>
      <c r="D228" t="b">
        <v>1</v>
      </c>
      <c r="E228">
        <v>2015</v>
      </c>
      <c r="F228">
        <v>9</v>
      </c>
      <c r="G228">
        <v>8</v>
      </c>
      <c r="H228" s="1">
        <v>42255</v>
      </c>
      <c r="I228" t="b">
        <v>1</v>
      </c>
      <c r="J228" t="s">
        <v>1006</v>
      </c>
      <c r="K228" t="b">
        <v>0</v>
      </c>
      <c r="L228">
        <v>2015</v>
      </c>
      <c r="M228">
        <v>8</v>
      </c>
      <c r="N228">
        <v>16</v>
      </c>
      <c r="O228" s="1">
        <v>42232</v>
      </c>
      <c r="P228" t="b">
        <v>1</v>
      </c>
      <c r="Q228" t="s">
        <v>63</v>
      </c>
      <c r="R228" t="s">
        <v>1007</v>
      </c>
      <c r="S228" t="s">
        <v>1008</v>
      </c>
      <c r="T228" t="s">
        <v>53</v>
      </c>
      <c r="U228" t="s">
        <v>38</v>
      </c>
      <c r="V228" t="s">
        <v>1009</v>
      </c>
      <c r="W228" t="s">
        <v>281</v>
      </c>
      <c r="X228">
        <v>48227</v>
      </c>
      <c r="Y228" t="s">
        <v>123</v>
      </c>
      <c r="Z228" t="s">
        <v>1012</v>
      </c>
      <c r="AA228" t="s">
        <v>43</v>
      </c>
      <c r="AB228" t="s">
        <v>69</v>
      </c>
      <c r="AC228" t="s">
        <v>1013</v>
      </c>
      <c r="AD228">
        <v>622.45000000000005</v>
      </c>
      <c r="AE228">
        <v>5</v>
      </c>
      <c r="AF228">
        <v>0</v>
      </c>
      <c r="AG228">
        <v>136.93899999999999</v>
      </c>
    </row>
    <row r="229" spans="1:33" x14ac:dyDescent="0.35">
      <c r="A229">
        <v>228</v>
      </c>
      <c r="B229" t="s">
        <v>1005</v>
      </c>
      <c r="C229" s="1">
        <v>42255</v>
      </c>
      <c r="D229" t="b">
        <v>1</v>
      </c>
      <c r="E229">
        <v>2015</v>
      </c>
      <c r="F229">
        <v>9</v>
      </c>
      <c r="G229">
        <v>8</v>
      </c>
      <c r="H229" s="1">
        <v>42255</v>
      </c>
      <c r="I229" t="b">
        <v>1</v>
      </c>
      <c r="J229" t="s">
        <v>1006</v>
      </c>
      <c r="K229" t="b">
        <v>0</v>
      </c>
      <c r="L229">
        <v>2015</v>
      </c>
      <c r="M229">
        <v>8</v>
      </c>
      <c r="N229">
        <v>16</v>
      </c>
      <c r="O229" s="1">
        <v>42232</v>
      </c>
      <c r="P229" t="b">
        <v>1</v>
      </c>
      <c r="Q229" t="s">
        <v>63</v>
      </c>
      <c r="R229" t="s">
        <v>1007</v>
      </c>
      <c r="S229" t="s">
        <v>1008</v>
      </c>
      <c r="T229" t="s">
        <v>53</v>
      </c>
      <c r="U229" t="s">
        <v>38</v>
      </c>
      <c r="V229" t="s">
        <v>1009</v>
      </c>
      <c r="W229" t="s">
        <v>281</v>
      </c>
      <c r="X229">
        <v>48227</v>
      </c>
      <c r="Y229" t="s">
        <v>123</v>
      </c>
      <c r="Z229" t="s">
        <v>1014</v>
      </c>
      <c r="AA229" t="s">
        <v>58</v>
      </c>
      <c r="AB229" t="s">
        <v>72</v>
      </c>
      <c r="AC229" t="s">
        <v>1015</v>
      </c>
      <c r="AD229">
        <v>21.98</v>
      </c>
      <c r="AE229">
        <v>1</v>
      </c>
      <c r="AF229">
        <v>0</v>
      </c>
      <c r="AG229">
        <v>0.2198</v>
      </c>
    </row>
    <row r="230" spans="1:33" x14ac:dyDescent="0.35">
      <c r="A230">
        <v>229</v>
      </c>
      <c r="B230" t="s">
        <v>1016</v>
      </c>
      <c r="C230" t="s">
        <v>1017</v>
      </c>
      <c r="D230" t="b">
        <v>0</v>
      </c>
      <c r="E230">
        <v>2015</v>
      </c>
      <c r="F230">
        <v>2</v>
      </c>
      <c r="G230">
        <v>28</v>
      </c>
      <c r="H230" s="1">
        <v>42063</v>
      </c>
      <c r="I230" t="b">
        <v>1</v>
      </c>
      <c r="J230" s="1">
        <v>42097</v>
      </c>
      <c r="K230" t="b">
        <v>1</v>
      </c>
      <c r="L230">
        <v>2015</v>
      </c>
      <c r="M230">
        <v>4</v>
      </c>
      <c r="N230">
        <v>3</v>
      </c>
      <c r="O230" s="1">
        <v>42097</v>
      </c>
      <c r="P230" t="b">
        <v>1</v>
      </c>
      <c r="Q230" t="s">
        <v>63</v>
      </c>
      <c r="R230" t="s">
        <v>1018</v>
      </c>
      <c r="S230" t="s">
        <v>1019</v>
      </c>
      <c r="T230" t="s">
        <v>37</v>
      </c>
      <c r="U230" t="s">
        <v>38</v>
      </c>
      <c r="V230" t="s">
        <v>447</v>
      </c>
      <c r="W230" t="s">
        <v>393</v>
      </c>
      <c r="X230">
        <v>38401</v>
      </c>
      <c r="Y230" t="s">
        <v>41</v>
      </c>
      <c r="Z230" t="s">
        <v>1020</v>
      </c>
      <c r="AA230" t="s">
        <v>43</v>
      </c>
      <c r="AB230" t="s">
        <v>47</v>
      </c>
      <c r="AC230" t="s">
        <v>1021</v>
      </c>
      <c r="AD230">
        <v>161.56800000000001</v>
      </c>
      <c r="AE230">
        <v>2</v>
      </c>
      <c r="AF230">
        <v>0.2</v>
      </c>
      <c r="AG230">
        <v>-28.2744</v>
      </c>
    </row>
    <row r="231" spans="1:33" x14ac:dyDescent="0.35">
      <c r="A231">
        <v>230</v>
      </c>
      <c r="B231" t="s">
        <v>1016</v>
      </c>
      <c r="C231" t="s">
        <v>1017</v>
      </c>
      <c r="D231" t="b">
        <v>0</v>
      </c>
      <c r="E231">
        <v>2015</v>
      </c>
      <c r="F231">
        <v>2</v>
      </c>
      <c r="G231">
        <v>28</v>
      </c>
      <c r="H231" s="1">
        <v>42063</v>
      </c>
      <c r="I231" t="b">
        <v>1</v>
      </c>
      <c r="J231" s="1">
        <v>42097</v>
      </c>
      <c r="K231" t="b">
        <v>1</v>
      </c>
      <c r="L231">
        <v>2015</v>
      </c>
      <c r="M231">
        <v>4</v>
      </c>
      <c r="N231">
        <v>3</v>
      </c>
      <c r="O231" s="1">
        <v>42097</v>
      </c>
      <c r="P231" t="b">
        <v>1</v>
      </c>
      <c r="Q231" t="s">
        <v>63</v>
      </c>
      <c r="R231" t="s">
        <v>1018</v>
      </c>
      <c r="S231" t="s">
        <v>1019</v>
      </c>
      <c r="T231" t="s">
        <v>37</v>
      </c>
      <c r="U231" t="s">
        <v>38</v>
      </c>
      <c r="V231" t="s">
        <v>447</v>
      </c>
      <c r="W231" t="s">
        <v>393</v>
      </c>
      <c r="X231">
        <v>38401</v>
      </c>
      <c r="Y231" t="s">
        <v>41</v>
      </c>
      <c r="Z231" t="s">
        <v>1022</v>
      </c>
      <c r="AA231" t="s">
        <v>43</v>
      </c>
      <c r="AB231" t="s">
        <v>47</v>
      </c>
      <c r="AC231" t="s">
        <v>1023</v>
      </c>
      <c r="AD231">
        <v>389.69600000000003</v>
      </c>
      <c r="AE231">
        <v>8</v>
      </c>
      <c r="AF231">
        <v>0.2</v>
      </c>
      <c r="AG231">
        <v>43.840800000000002</v>
      </c>
    </row>
    <row r="232" spans="1:33" x14ac:dyDescent="0.35">
      <c r="A232">
        <v>231</v>
      </c>
      <c r="B232" t="s">
        <v>1024</v>
      </c>
      <c r="C232" t="s">
        <v>1025</v>
      </c>
      <c r="D232" t="b">
        <v>0</v>
      </c>
      <c r="E232">
        <v>2014</v>
      </c>
      <c r="F232">
        <v>9</v>
      </c>
      <c r="G232">
        <v>13</v>
      </c>
      <c r="H232" s="1">
        <v>41895</v>
      </c>
      <c r="I232" t="b">
        <v>1</v>
      </c>
      <c r="J232" t="s">
        <v>1026</v>
      </c>
      <c r="K232" t="b">
        <v>0</v>
      </c>
      <c r="L232">
        <v>2014</v>
      </c>
      <c r="M232">
        <v>9</v>
      </c>
      <c r="N232">
        <v>17</v>
      </c>
      <c r="O232" s="1">
        <v>41899</v>
      </c>
      <c r="P232" t="b">
        <v>1</v>
      </c>
      <c r="Q232" t="s">
        <v>63</v>
      </c>
      <c r="R232" t="s">
        <v>1027</v>
      </c>
      <c r="S232" t="s">
        <v>1028</v>
      </c>
      <c r="T232" t="s">
        <v>53</v>
      </c>
      <c r="U232" t="s">
        <v>38</v>
      </c>
      <c r="V232" t="s">
        <v>543</v>
      </c>
      <c r="W232" t="s">
        <v>104</v>
      </c>
      <c r="X232">
        <v>28205</v>
      </c>
      <c r="Y232" t="s">
        <v>41</v>
      </c>
      <c r="Z232" t="s">
        <v>1029</v>
      </c>
      <c r="AA232" t="s">
        <v>58</v>
      </c>
      <c r="AB232" t="s">
        <v>89</v>
      </c>
      <c r="AC232" t="s">
        <v>1030</v>
      </c>
      <c r="AD232">
        <v>18.648</v>
      </c>
      <c r="AE232">
        <v>7</v>
      </c>
      <c r="AF232">
        <v>0.7</v>
      </c>
      <c r="AG232">
        <v>-12.432</v>
      </c>
    </row>
    <row r="233" spans="1:33" x14ac:dyDescent="0.35">
      <c r="A233">
        <v>232</v>
      </c>
      <c r="B233" t="s">
        <v>1031</v>
      </c>
      <c r="C233" s="1">
        <v>42920</v>
      </c>
      <c r="D233" t="b">
        <v>1</v>
      </c>
      <c r="E233">
        <v>2017</v>
      </c>
      <c r="F233">
        <v>7</v>
      </c>
      <c r="G233">
        <v>4</v>
      </c>
      <c r="H233" s="1">
        <v>42920</v>
      </c>
      <c r="I233" t="b">
        <v>1</v>
      </c>
      <c r="J233" s="1">
        <v>43073</v>
      </c>
      <c r="K233" t="b">
        <v>1</v>
      </c>
      <c r="L233">
        <v>2017</v>
      </c>
      <c r="M233">
        <v>12</v>
      </c>
      <c r="N233">
        <v>4</v>
      </c>
      <c r="O233" s="1">
        <v>43073</v>
      </c>
      <c r="P233" t="b">
        <v>1</v>
      </c>
      <c r="Q233" t="s">
        <v>63</v>
      </c>
      <c r="R233" t="s">
        <v>440</v>
      </c>
      <c r="S233" t="s">
        <v>441</v>
      </c>
      <c r="T233" t="s">
        <v>120</v>
      </c>
      <c r="U233" t="s">
        <v>38</v>
      </c>
      <c r="V233" t="s">
        <v>1032</v>
      </c>
      <c r="W233" t="s">
        <v>67</v>
      </c>
      <c r="X233">
        <v>33614</v>
      </c>
      <c r="Y233" t="s">
        <v>41</v>
      </c>
      <c r="Z233" t="s">
        <v>1033</v>
      </c>
      <c r="AA233" t="s">
        <v>43</v>
      </c>
      <c r="AB233" t="s">
        <v>69</v>
      </c>
      <c r="AC233" t="s">
        <v>1034</v>
      </c>
      <c r="AD233">
        <v>233.86</v>
      </c>
      <c r="AE233">
        <v>2</v>
      </c>
      <c r="AF233">
        <v>0.45</v>
      </c>
      <c r="AG233">
        <v>-102.048</v>
      </c>
    </row>
    <row r="234" spans="1:33" x14ac:dyDescent="0.35">
      <c r="A234">
        <v>233</v>
      </c>
      <c r="B234" t="s">
        <v>1031</v>
      </c>
      <c r="C234" s="1">
        <v>42920</v>
      </c>
      <c r="D234" t="b">
        <v>1</v>
      </c>
      <c r="E234">
        <v>2017</v>
      </c>
      <c r="F234">
        <v>7</v>
      </c>
      <c r="G234">
        <v>4</v>
      </c>
      <c r="H234" s="1">
        <v>42920</v>
      </c>
      <c r="I234" t="b">
        <v>1</v>
      </c>
      <c r="J234" s="1">
        <v>43073</v>
      </c>
      <c r="K234" t="b">
        <v>1</v>
      </c>
      <c r="L234">
        <v>2017</v>
      </c>
      <c r="M234">
        <v>12</v>
      </c>
      <c r="N234">
        <v>4</v>
      </c>
      <c r="O234" s="1">
        <v>43073</v>
      </c>
      <c r="P234" t="b">
        <v>1</v>
      </c>
      <c r="Q234" t="s">
        <v>63</v>
      </c>
      <c r="R234" t="s">
        <v>440</v>
      </c>
      <c r="S234" t="s">
        <v>441</v>
      </c>
      <c r="T234" t="s">
        <v>120</v>
      </c>
      <c r="U234" t="s">
        <v>38</v>
      </c>
      <c r="V234" t="s">
        <v>1032</v>
      </c>
      <c r="W234" t="s">
        <v>67</v>
      </c>
      <c r="X234">
        <v>33614</v>
      </c>
      <c r="Y234" t="s">
        <v>41</v>
      </c>
      <c r="Z234" t="s">
        <v>1035</v>
      </c>
      <c r="AA234" t="s">
        <v>43</v>
      </c>
      <c r="AB234" t="s">
        <v>69</v>
      </c>
      <c r="AC234" t="s">
        <v>1036</v>
      </c>
      <c r="AD234">
        <v>620.61450000000002</v>
      </c>
      <c r="AE234">
        <v>3</v>
      </c>
      <c r="AF234">
        <v>0.45</v>
      </c>
      <c r="AG234">
        <v>-248.2458</v>
      </c>
    </row>
    <row r="235" spans="1:33" x14ac:dyDescent="0.35">
      <c r="A235">
        <v>234</v>
      </c>
      <c r="B235" t="s">
        <v>1031</v>
      </c>
      <c r="C235" s="1">
        <v>42920</v>
      </c>
      <c r="D235" t="b">
        <v>1</v>
      </c>
      <c r="E235">
        <v>2017</v>
      </c>
      <c r="F235">
        <v>7</v>
      </c>
      <c r="G235">
        <v>4</v>
      </c>
      <c r="H235" s="1">
        <v>42920</v>
      </c>
      <c r="I235" t="b">
        <v>1</v>
      </c>
      <c r="J235" s="1">
        <v>43073</v>
      </c>
      <c r="K235" t="b">
        <v>1</v>
      </c>
      <c r="L235">
        <v>2017</v>
      </c>
      <c r="M235">
        <v>12</v>
      </c>
      <c r="N235">
        <v>4</v>
      </c>
      <c r="O235" s="1">
        <v>43073</v>
      </c>
      <c r="P235" t="b">
        <v>1</v>
      </c>
      <c r="Q235" t="s">
        <v>63</v>
      </c>
      <c r="R235" t="s">
        <v>440</v>
      </c>
      <c r="S235" t="s">
        <v>441</v>
      </c>
      <c r="T235" t="s">
        <v>120</v>
      </c>
      <c r="U235" t="s">
        <v>38</v>
      </c>
      <c r="V235" t="s">
        <v>1032</v>
      </c>
      <c r="W235" t="s">
        <v>67</v>
      </c>
      <c r="X235">
        <v>33614</v>
      </c>
      <c r="Y235" t="s">
        <v>41</v>
      </c>
      <c r="Z235" t="s">
        <v>1029</v>
      </c>
      <c r="AA235" t="s">
        <v>58</v>
      </c>
      <c r="AB235" t="s">
        <v>89</v>
      </c>
      <c r="AC235" t="s">
        <v>1030</v>
      </c>
      <c r="AD235">
        <v>5.3280000000000003</v>
      </c>
      <c r="AE235">
        <v>2</v>
      </c>
      <c r="AF235">
        <v>0.7</v>
      </c>
      <c r="AG235">
        <v>-3.552</v>
      </c>
    </row>
    <row r="236" spans="1:33" x14ac:dyDescent="0.35">
      <c r="A236">
        <v>235</v>
      </c>
      <c r="B236" t="s">
        <v>1031</v>
      </c>
      <c r="C236" s="1">
        <v>42920</v>
      </c>
      <c r="D236" t="b">
        <v>1</v>
      </c>
      <c r="E236">
        <v>2017</v>
      </c>
      <c r="F236">
        <v>7</v>
      </c>
      <c r="G236">
        <v>4</v>
      </c>
      <c r="H236" s="1">
        <v>42920</v>
      </c>
      <c r="I236" t="b">
        <v>1</v>
      </c>
      <c r="J236" s="1">
        <v>43073</v>
      </c>
      <c r="K236" t="b">
        <v>1</v>
      </c>
      <c r="L236">
        <v>2017</v>
      </c>
      <c r="M236">
        <v>12</v>
      </c>
      <c r="N236">
        <v>4</v>
      </c>
      <c r="O236" s="1">
        <v>43073</v>
      </c>
      <c r="P236" t="b">
        <v>1</v>
      </c>
      <c r="Q236" t="s">
        <v>63</v>
      </c>
      <c r="R236" t="s">
        <v>440</v>
      </c>
      <c r="S236" t="s">
        <v>441</v>
      </c>
      <c r="T236" t="s">
        <v>120</v>
      </c>
      <c r="U236" t="s">
        <v>38</v>
      </c>
      <c r="V236" t="s">
        <v>1032</v>
      </c>
      <c r="W236" t="s">
        <v>67</v>
      </c>
      <c r="X236">
        <v>33614</v>
      </c>
      <c r="Y236" t="s">
        <v>41</v>
      </c>
      <c r="Z236" t="s">
        <v>1037</v>
      </c>
      <c r="AA236" t="s">
        <v>43</v>
      </c>
      <c r="AB236" t="s">
        <v>79</v>
      </c>
      <c r="AC236" t="s">
        <v>1038</v>
      </c>
      <c r="AD236">
        <v>258.072</v>
      </c>
      <c r="AE236">
        <v>3</v>
      </c>
      <c r="AF236">
        <v>0.2</v>
      </c>
      <c r="AG236">
        <v>0</v>
      </c>
    </row>
    <row r="237" spans="1:33" x14ac:dyDescent="0.35">
      <c r="A237">
        <v>236</v>
      </c>
      <c r="B237" t="s">
        <v>1031</v>
      </c>
      <c r="C237" s="1">
        <v>42920</v>
      </c>
      <c r="D237" t="b">
        <v>1</v>
      </c>
      <c r="E237">
        <v>2017</v>
      </c>
      <c r="F237">
        <v>7</v>
      </c>
      <c r="G237">
        <v>4</v>
      </c>
      <c r="H237" s="1">
        <v>42920</v>
      </c>
      <c r="I237" t="b">
        <v>1</v>
      </c>
      <c r="J237" s="1">
        <v>43073</v>
      </c>
      <c r="K237" t="b">
        <v>1</v>
      </c>
      <c r="L237">
        <v>2017</v>
      </c>
      <c r="M237">
        <v>12</v>
      </c>
      <c r="N237">
        <v>4</v>
      </c>
      <c r="O237" s="1">
        <v>43073</v>
      </c>
      <c r="P237" t="b">
        <v>1</v>
      </c>
      <c r="Q237" t="s">
        <v>63</v>
      </c>
      <c r="R237" t="s">
        <v>440</v>
      </c>
      <c r="S237" t="s">
        <v>441</v>
      </c>
      <c r="T237" t="s">
        <v>120</v>
      </c>
      <c r="U237" t="s">
        <v>38</v>
      </c>
      <c r="V237" t="s">
        <v>1032</v>
      </c>
      <c r="W237" t="s">
        <v>67</v>
      </c>
      <c r="X237">
        <v>33614</v>
      </c>
      <c r="Y237" t="s">
        <v>41</v>
      </c>
      <c r="Z237" t="s">
        <v>1039</v>
      </c>
      <c r="AA237" t="s">
        <v>85</v>
      </c>
      <c r="AB237" t="s">
        <v>190</v>
      </c>
      <c r="AC237" t="s">
        <v>1040</v>
      </c>
      <c r="AD237">
        <v>617.976</v>
      </c>
      <c r="AE237">
        <v>3</v>
      </c>
      <c r="AF237">
        <v>0.2</v>
      </c>
      <c r="AG237">
        <v>-7.7247000000000003</v>
      </c>
    </row>
    <row r="238" spans="1:33" x14ac:dyDescent="0.35">
      <c r="A238">
        <v>237</v>
      </c>
      <c r="B238" t="s">
        <v>1041</v>
      </c>
      <c r="C238" s="1">
        <v>43080</v>
      </c>
      <c r="D238" t="b">
        <v>1</v>
      </c>
      <c r="E238">
        <v>2017</v>
      </c>
      <c r="F238">
        <v>12</v>
      </c>
      <c r="G238">
        <v>11</v>
      </c>
      <c r="H238" s="1">
        <v>43080</v>
      </c>
      <c r="I238" t="b">
        <v>1</v>
      </c>
      <c r="J238" t="s">
        <v>439</v>
      </c>
      <c r="K238" t="b">
        <v>0</v>
      </c>
      <c r="L238">
        <v>2017</v>
      </c>
      <c r="M238">
        <v>11</v>
      </c>
      <c r="N238">
        <v>16</v>
      </c>
      <c r="O238" s="1">
        <v>43055</v>
      </c>
      <c r="P238" t="b">
        <v>1</v>
      </c>
      <c r="Q238" t="s">
        <v>63</v>
      </c>
      <c r="R238" t="s">
        <v>1042</v>
      </c>
      <c r="S238" t="s">
        <v>1043</v>
      </c>
      <c r="T238" t="s">
        <v>53</v>
      </c>
      <c r="U238" t="s">
        <v>38</v>
      </c>
      <c r="V238" t="s">
        <v>1044</v>
      </c>
      <c r="W238" t="s">
        <v>55</v>
      </c>
      <c r="X238">
        <v>95051</v>
      </c>
      <c r="Y238" t="s">
        <v>56</v>
      </c>
      <c r="Z238" t="s">
        <v>1045</v>
      </c>
      <c r="AA238" t="s">
        <v>58</v>
      </c>
      <c r="AB238" t="s">
        <v>106</v>
      </c>
      <c r="AC238" t="s">
        <v>1046</v>
      </c>
      <c r="AD238">
        <v>10.56</v>
      </c>
      <c r="AE238">
        <v>2</v>
      </c>
      <c r="AF238">
        <v>0</v>
      </c>
      <c r="AG238">
        <v>4.7519999999999998</v>
      </c>
    </row>
    <row r="239" spans="1:33" x14ac:dyDescent="0.35">
      <c r="A239">
        <v>238</v>
      </c>
      <c r="B239" t="s">
        <v>1047</v>
      </c>
      <c r="C239" s="1">
        <v>42466</v>
      </c>
      <c r="D239" t="b">
        <v>1</v>
      </c>
      <c r="E239">
        <v>2016</v>
      </c>
      <c r="F239">
        <v>4</v>
      </c>
      <c r="G239">
        <v>6</v>
      </c>
      <c r="H239" s="1">
        <v>42466</v>
      </c>
      <c r="I239" t="b">
        <v>1</v>
      </c>
      <c r="J239" s="1">
        <v>42619</v>
      </c>
      <c r="K239" t="b">
        <v>1</v>
      </c>
      <c r="L239">
        <v>2016</v>
      </c>
      <c r="M239">
        <v>9</v>
      </c>
      <c r="N239">
        <v>6</v>
      </c>
      <c r="O239" s="1">
        <v>42619</v>
      </c>
      <c r="P239" t="b">
        <v>1</v>
      </c>
      <c r="Q239" t="s">
        <v>34</v>
      </c>
      <c r="R239" t="s">
        <v>1048</v>
      </c>
      <c r="S239" t="s">
        <v>1049</v>
      </c>
      <c r="T239" t="s">
        <v>37</v>
      </c>
      <c r="U239" t="s">
        <v>38</v>
      </c>
      <c r="V239" t="s">
        <v>356</v>
      </c>
      <c r="W239" t="s">
        <v>247</v>
      </c>
      <c r="X239">
        <v>60610</v>
      </c>
      <c r="Y239" t="s">
        <v>123</v>
      </c>
      <c r="Z239" t="s">
        <v>1050</v>
      </c>
      <c r="AA239" t="s">
        <v>58</v>
      </c>
      <c r="AB239" t="s">
        <v>106</v>
      </c>
      <c r="AC239" t="s">
        <v>1051</v>
      </c>
      <c r="AD239">
        <v>25.92</v>
      </c>
      <c r="AE239">
        <v>5</v>
      </c>
      <c r="AF239">
        <v>0.2</v>
      </c>
      <c r="AG239">
        <v>9.3960000000000008</v>
      </c>
    </row>
    <row r="240" spans="1:33" x14ac:dyDescent="0.35">
      <c r="A240">
        <v>239</v>
      </c>
      <c r="B240" t="s">
        <v>1047</v>
      </c>
      <c r="C240" s="1">
        <v>42466</v>
      </c>
      <c r="D240" t="b">
        <v>1</v>
      </c>
      <c r="E240">
        <v>2016</v>
      </c>
      <c r="F240">
        <v>4</v>
      </c>
      <c r="G240">
        <v>6</v>
      </c>
      <c r="H240" s="1">
        <v>42466</v>
      </c>
      <c r="I240" t="b">
        <v>1</v>
      </c>
      <c r="J240" s="1">
        <v>42619</v>
      </c>
      <c r="K240" t="b">
        <v>1</v>
      </c>
      <c r="L240">
        <v>2016</v>
      </c>
      <c r="M240">
        <v>9</v>
      </c>
      <c r="N240">
        <v>6</v>
      </c>
      <c r="O240" s="1">
        <v>42619</v>
      </c>
      <c r="P240" t="b">
        <v>1</v>
      </c>
      <c r="Q240" t="s">
        <v>34</v>
      </c>
      <c r="R240" t="s">
        <v>1048</v>
      </c>
      <c r="S240" t="s">
        <v>1049</v>
      </c>
      <c r="T240" t="s">
        <v>37</v>
      </c>
      <c r="U240" t="s">
        <v>38</v>
      </c>
      <c r="V240" t="s">
        <v>356</v>
      </c>
      <c r="W240" t="s">
        <v>247</v>
      </c>
      <c r="X240">
        <v>60610</v>
      </c>
      <c r="Y240" t="s">
        <v>123</v>
      </c>
      <c r="Z240" t="s">
        <v>1052</v>
      </c>
      <c r="AA240" t="s">
        <v>43</v>
      </c>
      <c r="AB240" t="s">
        <v>79</v>
      </c>
      <c r="AC240" t="s">
        <v>1053</v>
      </c>
      <c r="AD240">
        <v>419.68</v>
      </c>
      <c r="AE240">
        <v>5</v>
      </c>
      <c r="AF240">
        <v>0.6</v>
      </c>
      <c r="AG240">
        <v>-356.72800000000001</v>
      </c>
    </row>
    <row r="241" spans="1:33" x14ac:dyDescent="0.35">
      <c r="A241">
        <v>240</v>
      </c>
      <c r="B241" t="s">
        <v>1047</v>
      </c>
      <c r="C241" s="1">
        <v>42466</v>
      </c>
      <c r="D241" t="b">
        <v>1</v>
      </c>
      <c r="E241">
        <v>2016</v>
      </c>
      <c r="F241">
        <v>4</v>
      </c>
      <c r="G241">
        <v>6</v>
      </c>
      <c r="H241" s="1">
        <v>42466</v>
      </c>
      <c r="I241" t="b">
        <v>1</v>
      </c>
      <c r="J241" s="1">
        <v>42619</v>
      </c>
      <c r="K241" t="b">
        <v>1</v>
      </c>
      <c r="L241">
        <v>2016</v>
      </c>
      <c r="M241">
        <v>9</v>
      </c>
      <c r="N241">
        <v>6</v>
      </c>
      <c r="O241" s="1">
        <v>42619</v>
      </c>
      <c r="P241" t="b">
        <v>1</v>
      </c>
      <c r="Q241" t="s">
        <v>34</v>
      </c>
      <c r="R241" t="s">
        <v>1048</v>
      </c>
      <c r="S241" t="s">
        <v>1049</v>
      </c>
      <c r="T241" t="s">
        <v>37</v>
      </c>
      <c r="U241" t="s">
        <v>38</v>
      </c>
      <c r="V241" t="s">
        <v>356</v>
      </c>
      <c r="W241" t="s">
        <v>247</v>
      </c>
      <c r="X241">
        <v>60610</v>
      </c>
      <c r="Y241" t="s">
        <v>123</v>
      </c>
      <c r="Z241" t="s">
        <v>1054</v>
      </c>
      <c r="AA241" t="s">
        <v>43</v>
      </c>
      <c r="AB241" t="s">
        <v>79</v>
      </c>
      <c r="AC241" t="s">
        <v>1055</v>
      </c>
      <c r="AD241">
        <v>11.688000000000001</v>
      </c>
      <c r="AE241">
        <v>3</v>
      </c>
      <c r="AF241">
        <v>0.6</v>
      </c>
      <c r="AG241">
        <v>-4.6752000000000002</v>
      </c>
    </row>
    <row r="242" spans="1:33" x14ac:dyDescent="0.35">
      <c r="A242">
        <v>241</v>
      </c>
      <c r="B242" t="s">
        <v>1047</v>
      </c>
      <c r="C242" s="1">
        <v>42466</v>
      </c>
      <c r="D242" t="b">
        <v>1</v>
      </c>
      <c r="E242">
        <v>2016</v>
      </c>
      <c r="F242">
        <v>4</v>
      </c>
      <c r="G242">
        <v>6</v>
      </c>
      <c r="H242" s="1">
        <v>42466</v>
      </c>
      <c r="I242" t="b">
        <v>1</v>
      </c>
      <c r="J242" s="1">
        <v>42619</v>
      </c>
      <c r="K242" t="b">
        <v>1</v>
      </c>
      <c r="L242">
        <v>2016</v>
      </c>
      <c r="M242">
        <v>9</v>
      </c>
      <c r="N242">
        <v>6</v>
      </c>
      <c r="O242" s="1">
        <v>42619</v>
      </c>
      <c r="P242" t="b">
        <v>1</v>
      </c>
      <c r="Q242" t="s">
        <v>34</v>
      </c>
      <c r="R242" t="s">
        <v>1048</v>
      </c>
      <c r="S242" t="s">
        <v>1049</v>
      </c>
      <c r="T242" t="s">
        <v>37</v>
      </c>
      <c r="U242" t="s">
        <v>38</v>
      </c>
      <c r="V242" t="s">
        <v>356</v>
      </c>
      <c r="W242" t="s">
        <v>247</v>
      </c>
      <c r="X242">
        <v>60610</v>
      </c>
      <c r="Y242" t="s">
        <v>123</v>
      </c>
      <c r="Z242" t="s">
        <v>1056</v>
      </c>
      <c r="AA242" t="s">
        <v>85</v>
      </c>
      <c r="AB242" t="s">
        <v>86</v>
      </c>
      <c r="AC242" t="s">
        <v>1057</v>
      </c>
      <c r="AD242">
        <v>31.984000000000002</v>
      </c>
      <c r="AE242">
        <v>2</v>
      </c>
      <c r="AF242">
        <v>0.2</v>
      </c>
      <c r="AG242">
        <v>11.1944</v>
      </c>
    </row>
    <row r="243" spans="1:33" x14ac:dyDescent="0.35">
      <c r="A243">
        <v>242</v>
      </c>
      <c r="B243" t="s">
        <v>1047</v>
      </c>
      <c r="C243" s="1">
        <v>42466</v>
      </c>
      <c r="D243" t="b">
        <v>1</v>
      </c>
      <c r="E243">
        <v>2016</v>
      </c>
      <c r="F243">
        <v>4</v>
      </c>
      <c r="G243">
        <v>6</v>
      </c>
      <c r="H243" s="1">
        <v>42466</v>
      </c>
      <c r="I243" t="b">
        <v>1</v>
      </c>
      <c r="J243" s="1">
        <v>42619</v>
      </c>
      <c r="K243" t="b">
        <v>1</v>
      </c>
      <c r="L243">
        <v>2016</v>
      </c>
      <c r="M243">
        <v>9</v>
      </c>
      <c r="N243">
        <v>6</v>
      </c>
      <c r="O243" s="1">
        <v>42619</v>
      </c>
      <c r="P243" t="b">
        <v>1</v>
      </c>
      <c r="Q243" t="s">
        <v>34</v>
      </c>
      <c r="R243" t="s">
        <v>1048</v>
      </c>
      <c r="S243" t="s">
        <v>1049</v>
      </c>
      <c r="T243" t="s">
        <v>37</v>
      </c>
      <c r="U243" t="s">
        <v>38</v>
      </c>
      <c r="V243" t="s">
        <v>356</v>
      </c>
      <c r="W243" t="s">
        <v>247</v>
      </c>
      <c r="X243">
        <v>60610</v>
      </c>
      <c r="Y243" t="s">
        <v>123</v>
      </c>
      <c r="Z243" t="s">
        <v>1058</v>
      </c>
      <c r="AA243" t="s">
        <v>43</v>
      </c>
      <c r="AB243" t="s">
        <v>69</v>
      </c>
      <c r="AC243" t="s">
        <v>1059</v>
      </c>
      <c r="AD243">
        <v>177.22499999999999</v>
      </c>
      <c r="AE243">
        <v>5</v>
      </c>
      <c r="AF243">
        <v>0.5</v>
      </c>
      <c r="AG243">
        <v>-120.51300000000001</v>
      </c>
    </row>
    <row r="244" spans="1:33" x14ac:dyDescent="0.35">
      <c r="A244">
        <v>243</v>
      </c>
      <c r="B244" t="s">
        <v>1047</v>
      </c>
      <c r="C244" s="1">
        <v>42466</v>
      </c>
      <c r="D244" t="b">
        <v>1</v>
      </c>
      <c r="E244">
        <v>2016</v>
      </c>
      <c r="F244">
        <v>4</v>
      </c>
      <c r="G244">
        <v>6</v>
      </c>
      <c r="H244" s="1">
        <v>42466</v>
      </c>
      <c r="I244" t="b">
        <v>1</v>
      </c>
      <c r="J244" s="1">
        <v>42619</v>
      </c>
      <c r="K244" t="b">
        <v>1</v>
      </c>
      <c r="L244">
        <v>2016</v>
      </c>
      <c r="M244">
        <v>9</v>
      </c>
      <c r="N244">
        <v>6</v>
      </c>
      <c r="O244" s="1">
        <v>42619</v>
      </c>
      <c r="P244" t="b">
        <v>1</v>
      </c>
      <c r="Q244" t="s">
        <v>34</v>
      </c>
      <c r="R244" t="s">
        <v>1048</v>
      </c>
      <c r="S244" t="s">
        <v>1049</v>
      </c>
      <c r="T244" t="s">
        <v>37</v>
      </c>
      <c r="U244" t="s">
        <v>38</v>
      </c>
      <c r="V244" t="s">
        <v>356</v>
      </c>
      <c r="W244" t="s">
        <v>247</v>
      </c>
      <c r="X244">
        <v>60610</v>
      </c>
      <c r="Y244" t="s">
        <v>123</v>
      </c>
      <c r="Z244" t="s">
        <v>1060</v>
      </c>
      <c r="AA244" t="s">
        <v>43</v>
      </c>
      <c r="AB244" t="s">
        <v>79</v>
      </c>
      <c r="AC244" t="s">
        <v>1061</v>
      </c>
      <c r="AD244">
        <v>4.0439999999999996</v>
      </c>
      <c r="AE244">
        <v>3</v>
      </c>
      <c r="AF244">
        <v>0.6</v>
      </c>
      <c r="AG244">
        <v>-2.8308</v>
      </c>
    </row>
    <row r="245" spans="1:33" x14ac:dyDescent="0.35">
      <c r="A245">
        <v>244</v>
      </c>
      <c r="B245" t="s">
        <v>1047</v>
      </c>
      <c r="C245" s="1">
        <v>42466</v>
      </c>
      <c r="D245" t="b">
        <v>1</v>
      </c>
      <c r="E245">
        <v>2016</v>
      </c>
      <c r="F245">
        <v>4</v>
      </c>
      <c r="G245">
        <v>6</v>
      </c>
      <c r="H245" s="1">
        <v>42466</v>
      </c>
      <c r="I245" t="b">
        <v>1</v>
      </c>
      <c r="J245" s="1">
        <v>42619</v>
      </c>
      <c r="K245" t="b">
        <v>1</v>
      </c>
      <c r="L245">
        <v>2016</v>
      </c>
      <c r="M245">
        <v>9</v>
      </c>
      <c r="N245">
        <v>6</v>
      </c>
      <c r="O245" s="1">
        <v>42619</v>
      </c>
      <c r="P245" t="b">
        <v>1</v>
      </c>
      <c r="Q245" t="s">
        <v>34</v>
      </c>
      <c r="R245" t="s">
        <v>1048</v>
      </c>
      <c r="S245" t="s">
        <v>1049</v>
      </c>
      <c r="T245" t="s">
        <v>37</v>
      </c>
      <c r="U245" t="s">
        <v>38</v>
      </c>
      <c r="V245" t="s">
        <v>356</v>
      </c>
      <c r="W245" t="s">
        <v>247</v>
      </c>
      <c r="X245">
        <v>60610</v>
      </c>
      <c r="Y245" t="s">
        <v>123</v>
      </c>
      <c r="Z245" t="s">
        <v>899</v>
      </c>
      <c r="AA245" t="s">
        <v>58</v>
      </c>
      <c r="AB245" t="s">
        <v>82</v>
      </c>
      <c r="AC245" t="s">
        <v>900</v>
      </c>
      <c r="AD245">
        <v>7.4080000000000004</v>
      </c>
      <c r="AE245">
        <v>2</v>
      </c>
      <c r="AF245">
        <v>0.2</v>
      </c>
      <c r="AG245">
        <v>1.2038</v>
      </c>
    </row>
    <row r="246" spans="1:33" x14ac:dyDescent="0.35">
      <c r="A246">
        <v>245</v>
      </c>
      <c r="B246" t="s">
        <v>1062</v>
      </c>
      <c r="C246" s="1">
        <v>41645</v>
      </c>
      <c r="D246" t="b">
        <v>1</v>
      </c>
      <c r="E246">
        <v>2014</v>
      </c>
      <c r="F246">
        <v>1</v>
      </c>
      <c r="G246">
        <v>6</v>
      </c>
      <c r="H246" s="1">
        <v>41645</v>
      </c>
      <c r="I246" t="b">
        <v>1</v>
      </c>
      <c r="J246" s="1">
        <v>41796</v>
      </c>
      <c r="K246" t="b">
        <v>1</v>
      </c>
      <c r="L246">
        <v>2014</v>
      </c>
      <c r="M246">
        <v>6</v>
      </c>
      <c r="N246">
        <v>6</v>
      </c>
      <c r="O246" s="1">
        <v>41796</v>
      </c>
      <c r="P246" t="b">
        <v>1</v>
      </c>
      <c r="Q246" t="s">
        <v>34</v>
      </c>
      <c r="R246" t="s">
        <v>1063</v>
      </c>
      <c r="S246" t="s">
        <v>1064</v>
      </c>
      <c r="T246" t="s">
        <v>120</v>
      </c>
      <c r="U246" t="s">
        <v>38</v>
      </c>
      <c r="V246" t="s">
        <v>1065</v>
      </c>
      <c r="W246" t="s">
        <v>270</v>
      </c>
      <c r="X246">
        <v>55044</v>
      </c>
      <c r="Y246" t="s">
        <v>123</v>
      </c>
      <c r="Z246" t="s">
        <v>616</v>
      </c>
      <c r="AA246" t="s">
        <v>43</v>
      </c>
      <c r="AB246" t="s">
        <v>47</v>
      </c>
      <c r="AC246" t="s">
        <v>617</v>
      </c>
      <c r="AD246">
        <v>2001.86</v>
      </c>
      <c r="AE246">
        <v>7</v>
      </c>
      <c r="AF246">
        <v>0</v>
      </c>
      <c r="AG246">
        <v>580.5394</v>
      </c>
    </row>
    <row r="247" spans="1:33" x14ac:dyDescent="0.35">
      <c r="A247">
        <v>246</v>
      </c>
      <c r="B247" t="s">
        <v>1062</v>
      </c>
      <c r="C247" s="1">
        <v>41645</v>
      </c>
      <c r="D247" t="b">
        <v>1</v>
      </c>
      <c r="E247">
        <v>2014</v>
      </c>
      <c r="F247">
        <v>1</v>
      </c>
      <c r="G247">
        <v>6</v>
      </c>
      <c r="H247" s="1">
        <v>41645</v>
      </c>
      <c r="I247" t="b">
        <v>1</v>
      </c>
      <c r="J247" s="1">
        <v>41796</v>
      </c>
      <c r="K247" t="b">
        <v>1</v>
      </c>
      <c r="L247">
        <v>2014</v>
      </c>
      <c r="M247">
        <v>6</v>
      </c>
      <c r="N247">
        <v>6</v>
      </c>
      <c r="O247" s="1">
        <v>41796</v>
      </c>
      <c r="P247" t="b">
        <v>1</v>
      </c>
      <c r="Q247" t="s">
        <v>34</v>
      </c>
      <c r="R247" t="s">
        <v>1063</v>
      </c>
      <c r="S247" t="s">
        <v>1064</v>
      </c>
      <c r="T247" t="s">
        <v>120</v>
      </c>
      <c r="U247" t="s">
        <v>38</v>
      </c>
      <c r="V247" t="s">
        <v>1065</v>
      </c>
      <c r="W247" t="s">
        <v>270</v>
      </c>
      <c r="X247">
        <v>55044</v>
      </c>
      <c r="Y247" t="s">
        <v>123</v>
      </c>
      <c r="Z247" t="s">
        <v>1066</v>
      </c>
      <c r="AA247" t="s">
        <v>58</v>
      </c>
      <c r="AB247" t="s">
        <v>72</v>
      </c>
      <c r="AC247" t="s">
        <v>1067</v>
      </c>
      <c r="AD247">
        <v>166.72</v>
      </c>
      <c r="AE247">
        <v>2</v>
      </c>
      <c r="AF247">
        <v>0</v>
      </c>
      <c r="AG247">
        <v>41.68</v>
      </c>
    </row>
    <row r="248" spans="1:33" x14ac:dyDescent="0.35">
      <c r="A248">
        <v>247</v>
      </c>
      <c r="B248" t="s">
        <v>1062</v>
      </c>
      <c r="C248" s="1">
        <v>41645</v>
      </c>
      <c r="D248" t="b">
        <v>1</v>
      </c>
      <c r="E248">
        <v>2014</v>
      </c>
      <c r="F248">
        <v>1</v>
      </c>
      <c r="G248">
        <v>6</v>
      </c>
      <c r="H248" s="1">
        <v>41645</v>
      </c>
      <c r="I248" t="b">
        <v>1</v>
      </c>
      <c r="J248" s="1">
        <v>41796</v>
      </c>
      <c r="K248" t="b">
        <v>1</v>
      </c>
      <c r="L248">
        <v>2014</v>
      </c>
      <c r="M248">
        <v>6</v>
      </c>
      <c r="N248">
        <v>6</v>
      </c>
      <c r="O248" s="1">
        <v>41796</v>
      </c>
      <c r="P248" t="b">
        <v>1</v>
      </c>
      <c r="Q248" t="s">
        <v>34</v>
      </c>
      <c r="R248" t="s">
        <v>1063</v>
      </c>
      <c r="S248" t="s">
        <v>1064</v>
      </c>
      <c r="T248" t="s">
        <v>120</v>
      </c>
      <c r="U248" t="s">
        <v>38</v>
      </c>
      <c r="V248" t="s">
        <v>1065</v>
      </c>
      <c r="W248" t="s">
        <v>270</v>
      </c>
      <c r="X248">
        <v>55044</v>
      </c>
      <c r="Y248" t="s">
        <v>123</v>
      </c>
      <c r="Z248" t="s">
        <v>1068</v>
      </c>
      <c r="AA248" t="s">
        <v>58</v>
      </c>
      <c r="AB248" t="s">
        <v>106</v>
      </c>
      <c r="AC248" t="s">
        <v>1069</v>
      </c>
      <c r="AD248">
        <v>47.88</v>
      </c>
      <c r="AE248">
        <v>6</v>
      </c>
      <c r="AF248">
        <v>0</v>
      </c>
      <c r="AG248">
        <v>23.94</v>
      </c>
    </row>
    <row r="249" spans="1:33" x14ac:dyDescent="0.35">
      <c r="A249">
        <v>248</v>
      </c>
      <c r="B249" t="s">
        <v>1062</v>
      </c>
      <c r="C249" s="1">
        <v>41645</v>
      </c>
      <c r="D249" t="b">
        <v>1</v>
      </c>
      <c r="E249">
        <v>2014</v>
      </c>
      <c r="F249">
        <v>1</v>
      </c>
      <c r="G249">
        <v>6</v>
      </c>
      <c r="H249" s="1">
        <v>41645</v>
      </c>
      <c r="I249" t="b">
        <v>1</v>
      </c>
      <c r="J249" s="1">
        <v>41796</v>
      </c>
      <c r="K249" t="b">
        <v>1</v>
      </c>
      <c r="L249">
        <v>2014</v>
      </c>
      <c r="M249">
        <v>6</v>
      </c>
      <c r="N249">
        <v>6</v>
      </c>
      <c r="O249" s="1">
        <v>41796</v>
      </c>
      <c r="P249" t="b">
        <v>1</v>
      </c>
      <c r="Q249" t="s">
        <v>34</v>
      </c>
      <c r="R249" t="s">
        <v>1063</v>
      </c>
      <c r="S249" t="s">
        <v>1064</v>
      </c>
      <c r="T249" t="s">
        <v>120</v>
      </c>
      <c r="U249" t="s">
        <v>38</v>
      </c>
      <c r="V249" t="s">
        <v>1065</v>
      </c>
      <c r="W249" t="s">
        <v>270</v>
      </c>
      <c r="X249">
        <v>55044</v>
      </c>
      <c r="Y249" t="s">
        <v>123</v>
      </c>
      <c r="Z249" t="s">
        <v>1070</v>
      </c>
      <c r="AA249" t="s">
        <v>58</v>
      </c>
      <c r="AB249" t="s">
        <v>92</v>
      </c>
      <c r="AC249" t="s">
        <v>1071</v>
      </c>
      <c r="AD249">
        <v>1503.25</v>
      </c>
      <c r="AE249">
        <v>5</v>
      </c>
      <c r="AF249">
        <v>0</v>
      </c>
      <c r="AG249">
        <v>496.07249999999999</v>
      </c>
    </row>
    <row r="250" spans="1:33" x14ac:dyDescent="0.35">
      <c r="A250">
        <v>249</v>
      </c>
      <c r="B250" t="s">
        <v>1062</v>
      </c>
      <c r="C250" s="1">
        <v>41645</v>
      </c>
      <c r="D250" t="b">
        <v>1</v>
      </c>
      <c r="E250">
        <v>2014</v>
      </c>
      <c r="F250">
        <v>1</v>
      </c>
      <c r="G250">
        <v>6</v>
      </c>
      <c r="H250" s="1">
        <v>41645</v>
      </c>
      <c r="I250" t="b">
        <v>1</v>
      </c>
      <c r="J250" s="1">
        <v>41796</v>
      </c>
      <c r="K250" t="b">
        <v>1</v>
      </c>
      <c r="L250">
        <v>2014</v>
      </c>
      <c r="M250">
        <v>6</v>
      </c>
      <c r="N250">
        <v>6</v>
      </c>
      <c r="O250" s="1">
        <v>41796</v>
      </c>
      <c r="P250" t="b">
        <v>1</v>
      </c>
      <c r="Q250" t="s">
        <v>34</v>
      </c>
      <c r="R250" t="s">
        <v>1063</v>
      </c>
      <c r="S250" t="s">
        <v>1064</v>
      </c>
      <c r="T250" t="s">
        <v>120</v>
      </c>
      <c r="U250" t="s">
        <v>38</v>
      </c>
      <c r="V250" t="s">
        <v>1065</v>
      </c>
      <c r="W250" t="s">
        <v>270</v>
      </c>
      <c r="X250">
        <v>55044</v>
      </c>
      <c r="Y250" t="s">
        <v>123</v>
      </c>
      <c r="Z250" t="s">
        <v>884</v>
      </c>
      <c r="AA250" t="s">
        <v>58</v>
      </c>
      <c r="AB250" t="s">
        <v>106</v>
      </c>
      <c r="AC250" t="s">
        <v>885</v>
      </c>
      <c r="AD250">
        <v>25.92</v>
      </c>
      <c r="AE250">
        <v>4</v>
      </c>
      <c r="AF250">
        <v>0</v>
      </c>
      <c r="AG250">
        <v>12.441599999999999</v>
      </c>
    </row>
    <row r="251" spans="1:33" x14ac:dyDescent="0.35">
      <c r="A251">
        <v>250</v>
      </c>
      <c r="B251" t="s">
        <v>1072</v>
      </c>
      <c r="C251" s="1">
        <v>42655</v>
      </c>
      <c r="D251" t="b">
        <v>1</v>
      </c>
      <c r="E251">
        <v>2016</v>
      </c>
      <c r="F251">
        <v>10</v>
      </c>
      <c r="G251">
        <v>12</v>
      </c>
      <c r="H251" s="1">
        <v>42655</v>
      </c>
      <c r="I251" t="b">
        <v>1</v>
      </c>
      <c r="J251" t="s">
        <v>1073</v>
      </c>
      <c r="K251" t="b">
        <v>0</v>
      </c>
      <c r="L251">
        <v>2016</v>
      </c>
      <c r="M251">
        <v>12</v>
      </c>
      <c r="N251">
        <v>15</v>
      </c>
      <c r="O251" s="1">
        <v>42719</v>
      </c>
      <c r="P251" t="b">
        <v>1</v>
      </c>
      <c r="Q251" t="s">
        <v>34</v>
      </c>
      <c r="R251" t="s">
        <v>1074</v>
      </c>
      <c r="S251" t="s">
        <v>1075</v>
      </c>
      <c r="T251" t="s">
        <v>37</v>
      </c>
      <c r="U251" t="s">
        <v>38</v>
      </c>
      <c r="V251" t="s">
        <v>149</v>
      </c>
      <c r="W251" t="s">
        <v>55</v>
      </c>
      <c r="X251">
        <v>94109</v>
      </c>
      <c r="Y251" t="s">
        <v>56</v>
      </c>
      <c r="Z251" t="s">
        <v>1076</v>
      </c>
      <c r="AA251" t="s">
        <v>43</v>
      </c>
      <c r="AB251" t="s">
        <v>47</v>
      </c>
      <c r="AC251" t="s">
        <v>1077</v>
      </c>
      <c r="AD251">
        <v>321.56799999999998</v>
      </c>
      <c r="AE251">
        <v>2</v>
      </c>
      <c r="AF251">
        <v>0.2</v>
      </c>
      <c r="AG251">
        <v>28.1372</v>
      </c>
    </row>
    <row r="252" spans="1:33" x14ac:dyDescent="0.35">
      <c r="A252">
        <v>251</v>
      </c>
      <c r="B252" t="s">
        <v>1078</v>
      </c>
      <c r="C252" s="1">
        <v>42683</v>
      </c>
      <c r="D252" t="b">
        <v>1</v>
      </c>
      <c r="E252">
        <v>2016</v>
      </c>
      <c r="F252">
        <v>11</v>
      </c>
      <c r="G252">
        <v>9</v>
      </c>
      <c r="H252" s="1">
        <v>42683</v>
      </c>
      <c r="I252" t="b">
        <v>1</v>
      </c>
      <c r="J252" t="s">
        <v>466</v>
      </c>
      <c r="K252" t="b">
        <v>0</v>
      </c>
      <c r="L252">
        <v>2016</v>
      </c>
      <c r="M252">
        <v>9</v>
      </c>
      <c r="N252">
        <v>17</v>
      </c>
      <c r="O252" s="1">
        <v>42630</v>
      </c>
      <c r="P252" t="b">
        <v>1</v>
      </c>
      <c r="Q252" t="s">
        <v>63</v>
      </c>
      <c r="R252" t="s">
        <v>1079</v>
      </c>
      <c r="S252" t="s">
        <v>1080</v>
      </c>
      <c r="T252" t="s">
        <v>37</v>
      </c>
      <c r="U252" t="s">
        <v>38</v>
      </c>
      <c r="V252" t="s">
        <v>1081</v>
      </c>
      <c r="W252" t="s">
        <v>55</v>
      </c>
      <c r="X252">
        <v>92037</v>
      </c>
      <c r="Y252" t="s">
        <v>56</v>
      </c>
      <c r="Z252" t="s">
        <v>1082</v>
      </c>
      <c r="AA252" t="s">
        <v>58</v>
      </c>
      <c r="AB252" t="s">
        <v>106</v>
      </c>
      <c r="AC252" t="s">
        <v>1083</v>
      </c>
      <c r="AD252">
        <v>7.61</v>
      </c>
      <c r="AE252">
        <v>1</v>
      </c>
      <c r="AF252">
        <v>0</v>
      </c>
      <c r="AG252">
        <v>3.5767000000000002</v>
      </c>
    </row>
    <row r="253" spans="1:33" x14ac:dyDescent="0.35">
      <c r="A253">
        <v>252</v>
      </c>
      <c r="B253" t="s">
        <v>1078</v>
      </c>
      <c r="C253" s="1">
        <v>42683</v>
      </c>
      <c r="D253" t="b">
        <v>1</v>
      </c>
      <c r="E253">
        <v>2016</v>
      </c>
      <c r="F253">
        <v>11</v>
      </c>
      <c r="G253">
        <v>9</v>
      </c>
      <c r="H253" s="1">
        <v>42683</v>
      </c>
      <c r="I253" t="b">
        <v>1</v>
      </c>
      <c r="J253" t="s">
        <v>466</v>
      </c>
      <c r="K253" t="b">
        <v>0</v>
      </c>
      <c r="L253">
        <v>2016</v>
      </c>
      <c r="M253">
        <v>9</v>
      </c>
      <c r="N253">
        <v>17</v>
      </c>
      <c r="O253" s="1">
        <v>42630</v>
      </c>
      <c r="P253" t="b">
        <v>1</v>
      </c>
      <c r="Q253" t="s">
        <v>63</v>
      </c>
      <c r="R253" t="s">
        <v>1079</v>
      </c>
      <c r="S253" t="s">
        <v>1080</v>
      </c>
      <c r="T253" t="s">
        <v>37</v>
      </c>
      <c r="U253" t="s">
        <v>38</v>
      </c>
      <c r="V253" t="s">
        <v>1081</v>
      </c>
      <c r="W253" t="s">
        <v>55</v>
      </c>
      <c r="X253">
        <v>92037</v>
      </c>
      <c r="Y253" t="s">
        <v>56</v>
      </c>
      <c r="Z253" t="s">
        <v>1039</v>
      </c>
      <c r="AA253" t="s">
        <v>85</v>
      </c>
      <c r="AB253" t="s">
        <v>190</v>
      </c>
      <c r="AC253" t="s">
        <v>1040</v>
      </c>
      <c r="AD253">
        <v>3347.37</v>
      </c>
      <c r="AE253">
        <v>13</v>
      </c>
      <c r="AF253">
        <v>0</v>
      </c>
      <c r="AG253">
        <v>636.00030000000004</v>
      </c>
    </row>
    <row r="254" spans="1:33" x14ac:dyDescent="0.35">
      <c r="A254">
        <v>253</v>
      </c>
      <c r="B254" t="s">
        <v>1084</v>
      </c>
      <c r="C254" s="1">
        <v>42655</v>
      </c>
      <c r="D254" t="b">
        <v>1</v>
      </c>
      <c r="E254">
        <v>2016</v>
      </c>
      <c r="F254">
        <v>10</v>
      </c>
      <c r="G254">
        <v>12</v>
      </c>
      <c r="H254" s="1">
        <v>42655</v>
      </c>
      <c r="I254" t="b">
        <v>1</v>
      </c>
      <c r="J254" t="s">
        <v>157</v>
      </c>
      <c r="K254" t="b">
        <v>0</v>
      </c>
      <c r="L254">
        <v>2016</v>
      </c>
      <c r="M254">
        <v>12</v>
      </c>
      <c r="N254">
        <v>13</v>
      </c>
      <c r="O254" s="1">
        <v>42717</v>
      </c>
      <c r="P254" t="b">
        <v>1</v>
      </c>
      <c r="Q254" t="s">
        <v>221</v>
      </c>
      <c r="R254" t="s">
        <v>1085</v>
      </c>
      <c r="S254" t="s">
        <v>1086</v>
      </c>
      <c r="T254" t="s">
        <v>37</v>
      </c>
      <c r="U254" t="s">
        <v>38</v>
      </c>
      <c r="V254" t="s">
        <v>314</v>
      </c>
      <c r="W254" t="s">
        <v>315</v>
      </c>
      <c r="X254">
        <v>10024</v>
      </c>
      <c r="Y254" t="s">
        <v>173</v>
      </c>
      <c r="Z254" t="s">
        <v>1087</v>
      </c>
      <c r="AA254" t="s">
        <v>58</v>
      </c>
      <c r="AB254" t="s">
        <v>72</v>
      </c>
      <c r="AC254" t="s">
        <v>1088</v>
      </c>
      <c r="AD254">
        <v>80.58</v>
      </c>
      <c r="AE254">
        <v>6</v>
      </c>
      <c r="AF254">
        <v>0</v>
      </c>
      <c r="AG254">
        <v>22.5624</v>
      </c>
    </row>
    <row r="255" spans="1:33" x14ac:dyDescent="0.35">
      <c r="A255">
        <v>254</v>
      </c>
      <c r="B255" t="s">
        <v>1084</v>
      </c>
      <c r="C255" s="1">
        <v>42655</v>
      </c>
      <c r="D255" t="b">
        <v>1</v>
      </c>
      <c r="E255">
        <v>2016</v>
      </c>
      <c r="F255">
        <v>10</v>
      </c>
      <c r="G255">
        <v>12</v>
      </c>
      <c r="H255" s="1">
        <v>42655</v>
      </c>
      <c r="I255" t="b">
        <v>1</v>
      </c>
      <c r="J255" t="s">
        <v>157</v>
      </c>
      <c r="K255" t="b">
        <v>0</v>
      </c>
      <c r="L255">
        <v>2016</v>
      </c>
      <c r="M255">
        <v>12</v>
      </c>
      <c r="N255">
        <v>13</v>
      </c>
      <c r="O255" s="1">
        <v>42717</v>
      </c>
      <c r="P255" t="b">
        <v>1</v>
      </c>
      <c r="Q255" t="s">
        <v>221</v>
      </c>
      <c r="R255" t="s">
        <v>1085</v>
      </c>
      <c r="S255" t="s">
        <v>1086</v>
      </c>
      <c r="T255" t="s">
        <v>37</v>
      </c>
      <c r="U255" t="s">
        <v>38</v>
      </c>
      <c r="V255" t="s">
        <v>314</v>
      </c>
      <c r="W255" t="s">
        <v>315</v>
      </c>
      <c r="X255">
        <v>10024</v>
      </c>
      <c r="Y255" t="s">
        <v>173</v>
      </c>
      <c r="Z255" t="s">
        <v>1089</v>
      </c>
      <c r="AA255" t="s">
        <v>58</v>
      </c>
      <c r="AB255" t="s">
        <v>204</v>
      </c>
      <c r="AC255" t="s">
        <v>1090</v>
      </c>
      <c r="AD255">
        <v>361.92</v>
      </c>
      <c r="AE255">
        <v>4</v>
      </c>
      <c r="AF255">
        <v>0</v>
      </c>
      <c r="AG255">
        <v>162.864</v>
      </c>
    </row>
    <row r="256" spans="1:33" x14ac:dyDescent="0.35">
      <c r="A256">
        <v>255</v>
      </c>
      <c r="B256" t="s">
        <v>1091</v>
      </c>
      <c r="C256" t="s">
        <v>1092</v>
      </c>
      <c r="D256" t="b">
        <v>0</v>
      </c>
      <c r="E256">
        <v>2015</v>
      </c>
      <c r="F256">
        <v>11</v>
      </c>
      <c r="G256">
        <v>28</v>
      </c>
      <c r="H256" s="1">
        <v>42336</v>
      </c>
      <c r="I256" t="b">
        <v>1</v>
      </c>
      <c r="J256" s="1">
        <v>42106</v>
      </c>
      <c r="K256" t="b">
        <v>1</v>
      </c>
      <c r="L256">
        <v>2015</v>
      </c>
      <c r="M256">
        <v>4</v>
      </c>
      <c r="N256">
        <v>12</v>
      </c>
      <c r="O256" s="1">
        <v>42106</v>
      </c>
      <c r="P256" t="b">
        <v>1</v>
      </c>
      <c r="Q256" t="s">
        <v>63</v>
      </c>
      <c r="R256" t="s">
        <v>1093</v>
      </c>
      <c r="S256" t="s">
        <v>1094</v>
      </c>
      <c r="T256" t="s">
        <v>53</v>
      </c>
      <c r="U256" t="s">
        <v>38</v>
      </c>
      <c r="V256" t="s">
        <v>356</v>
      </c>
      <c r="W256" t="s">
        <v>247</v>
      </c>
      <c r="X256">
        <v>60623</v>
      </c>
      <c r="Y256" t="s">
        <v>123</v>
      </c>
      <c r="Z256" t="s">
        <v>1060</v>
      </c>
      <c r="AA256" t="s">
        <v>43</v>
      </c>
      <c r="AB256" t="s">
        <v>79</v>
      </c>
      <c r="AC256" t="s">
        <v>1061</v>
      </c>
      <c r="AD256">
        <v>12.132</v>
      </c>
      <c r="AE256">
        <v>9</v>
      </c>
      <c r="AF256">
        <v>0.6</v>
      </c>
      <c r="AG256">
        <v>-8.4923999999999999</v>
      </c>
    </row>
    <row r="257" spans="1:33" x14ac:dyDescent="0.35">
      <c r="A257">
        <v>256</v>
      </c>
      <c r="B257" t="s">
        <v>1091</v>
      </c>
      <c r="C257" t="s">
        <v>1092</v>
      </c>
      <c r="D257" t="b">
        <v>0</v>
      </c>
      <c r="E257">
        <v>2015</v>
      </c>
      <c r="F257">
        <v>11</v>
      </c>
      <c r="G257">
        <v>28</v>
      </c>
      <c r="H257" s="1">
        <v>42336</v>
      </c>
      <c r="I257" t="b">
        <v>1</v>
      </c>
      <c r="J257" s="1">
        <v>42106</v>
      </c>
      <c r="K257" t="b">
        <v>1</v>
      </c>
      <c r="L257">
        <v>2015</v>
      </c>
      <c r="M257">
        <v>4</v>
      </c>
      <c r="N257">
        <v>12</v>
      </c>
      <c r="O257" s="1">
        <v>42106</v>
      </c>
      <c r="P257" t="b">
        <v>1</v>
      </c>
      <c r="Q257" t="s">
        <v>63</v>
      </c>
      <c r="R257" t="s">
        <v>1093</v>
      </c>
      <c r="S257" t="s">
        <v>1094</v>
      </c>
      <c r="T257" t="s">
        <v>53</v>
      </c>
      <c r="U257" t="s">
        <v>38</v>
      </c>
      <c r="V257" t="s">
        <v>356</v>
      </c>
      <c r="W257" t="s">
        <v>247</v>
      </c>
      <c r="X257">
        <v>60623</v>
      </c>
      <c r="Y257" t="s">
        <v>123</v>
      </c>
      <c r="Z257" t="s">
        <v>1095</v>
      </c>
      <c r="AA257" t="s">
        <v>58</v>
      </c>
      <c r="AB257" t="s">
        <v>72</v>
      </c>
      <c r="AC257" t="s">
        <v>1096</v>
      </c>
      <c r="AD257">
        <v>82.367999999999995</v>
      </c>
      <c r="AE257">
        <v>2</v>
      </c>
      <c r="AF257">
        <v>0.2</v>
      </c>
      <c r="AG257">
        <v>-19.5624</v>
      </c>
    </row>
    <row r="258" spans="1:33" x14ac:dyDescent="0.35">
      <c r="A258">
        <v>257</v>
      </c>
      <c r="B258" t="s">
        <v>1091</v>
      </c>
      <c r="C258" t="s">
        <v>1092</v>
      </c>
      <c r="D258" t="b">
        <v>0</v>
      </c>
      <c r="E258">
        <v>2015</v>
      </c>
      <c r="F258">
        <v>11</v>
      </c>
      <c r="G258">
        <v>28</v>
      </c>
      <c r="H258" s="1">
        <v>42336</v>
      </c>
      <c r="I258" t="b">
        <v>1</v>
      </c>
      <c r="J258" s="1">
        <v>42106</v>
      </c>
      <c r="K258" t="b">
        <v>1</v>
      </c>
      <c r="L258">
        <v>2015</v>
      </c>
      <c r="M258">
        <v>4</v>
      </c>
      <c r="N258">
        <v>12</v>
      </c>
      <c r="O258" s="1">
        <v>42106</v>
      </c>
      <c r="P258" t="b">
        <v>1</v>
      </c>
      <c r="Q258" t="s">
        <v>63</v>
      </c>
      <c r="R258" t="s">
        <v>1093</v>
      </c>
      <c r="S258" t="s">
        <v>1094</v>
      </c>
      <c r="T258" t="s">
        <v>53</v>
      </c>
      <c r="U258" t="s">
        <v>38</v>
      </c>
      <c r="V258" t="s">
        <v>356</v>
      </c>
      <c r="W258" t="s">
        <v>247</v>
      </c>
      <c r="X258">
        <v>60623</v>
      </c>
      <c r="Y258" t="s">
        <v>123</v>
      </c>
      <c r="Z258" t="s">
        <v>730</v>
      </c>
      <c r="AA258" t="s">
        <v>58</v>
      </c>
      <c r="AB258" t="s">
        <v>72</v>
      </c>
      <c r="AC258" t="s">
        <v>731</v>
      </c>
      <c r="AD258">
        <v>53.92</v>
      </c>
      <c r="AE258">
        <v>5</v>
      </c>
      <c r="AF258">
        <v>0.2</v>
      </c>
      <c r="AG258">
        <v>4.0439999999999996</v>
      </c>
    </row>
    <row r="259" spans="1:33" x14ac:dyDescent="0.35">
      <c r="A259">
        <v>258</v>
      </c>
      <c r="B259" t="s">
        <v>1091</v>
      </c>
      <c r="C259" t="s">
        <v>1092</v>
      </c>
      <c r="D259" t="b">
        <v>0</v>
      </c>
      <c r="E259">
        <v>2015</v>
      </c>
      <c r="F259">
        <v>11</v>
      </c>
      <c r="G259">
        <v>28</v>
      </c>
      <c r="H259" s="1">
        <v>42336</v>
      </c>
      <c r="I259" t="b">
        <v>1</v>
      </c>
      <c r="J259" s="1">
        <v>42106</v>
      </c>
      <c r="K259" t="b">
        <v>1</v>
      </c>
      <c r="L259">
        <v>2015</v>
      </c>
      <c r="M259">
        <v>4</v>
      </c>
      <c r="N259">
        <v>12</v>
      </c>
      <c r="O259" s="1">
        <v>42106</v>
      </c>
      <c r="P259" t="b">
        <v>1</v>
      </c>
      <c r="Q259" t="s">
        <v>63</v>
      </c>
      <c r="R259" t="s">
        <v>1093</v>
      </c>
      <c r="S259" t="s">
        <v>1094</v>
      </c>
      <c r="T259" t="s">
        <v>53</v>
      </c>
      <c r="U259" t="s">
        <v>38</v>
      </c>
      <c r="V259" t="s">
        <v>356</v>
      </c>
      <c r="W259" t="s">
        <v>247</v>
      </c>
      <c r="X259">
        <v>60623</v>
      </c>
      <c r="Y259" t="s">
        <v>123</v>
      </c>
      <c r="Z259" t="s">
        <v>1097</v>
      </c>
      <c r="AA259" t="s">
        <v>85</v>
      </c>
      <c r="AB259" t="s">
        <v>86</v>
      </c>
      <c r="AC259" t="s">
        <v>1098</v>
      </c>
      <c r="AD259">
        <v>647.904</v>
      </c>
      <c r="AE259">
        <v>6</v>
      </c>
      <c r="AF259">
        <v>0.2</v>
      </c>
      <c r="AG259">
        <v>56.691600000000001</v>
      </c>
    </row>
    <row r="260" spans="1:33" x14ac:dyDescent="0.35">
      <c r="A260">
        <v>259</v>
      </c>
      <c r="B260" t="s">
        <v>1099</v>
      </c>
      <c r="C260" s="1">
        <v>42747</v>
      </c>
      <c r="D260" t="b">
        <v>1</v>
      </c>
      <c r="E260">
        <v>2017</v>
      </c>
      <c r="F260">
        <v>1</v>
      </c>
      <c r="G260">
        <v>12</v>
      </c>
      <c r="H260" s="1">
        <v>42747</v>
      </c>
      <c r="I260" t="b">
        <v>1</v>
      </c>
      <c r="J260" s="1">
        <v>42806</v>
      </c>
      <c r="K260" t="b">
        <v>1</v>
      </c>
      <c r="L260">
        <v>2017</v>
      </c>
      <c r="M260">
        <v>3</v>
      </c>
      <c r="N260">
        <v>12</v>
      </c>
      <c r="O260" s="1">
        <v>42806</v>
      </c>
      <c r="P260" t="b">
        <v>1</v>
      </c>
      <c r="Q260" t="s">
        <v>34</v>
      </c>
      <c r="R260" t="s">
        <v>1100</v>
      </c>
      <c r="S260" t="s">
        <v>1101</v>
      </c>
      <c r="T260" t="s">
        <v>37</v>
      </c>
      <c r="U260" t="s">
        <v>38</v>
      </c>
      <c r="V260" t="s">
        <v>314</v>
      </c>
      <c r="W260" t="s">
        <v>315</v>
      </c>
      <c r="X260">
        <v>10009</v>
      </c>
      <c r="Y260" t="s">
        <v>173</v>
      </c>
      <c r="Z260" t="s">
        <v>1102</v>
      </c>
      <c r="AA260" t="s">
        <v>85</v>
      </c>
      <c r="AB260" t="s">
        <v>190</v>
      </c>
      <c r="AC260" t="s">
        <v>1103</v>
      </c>
      <c r="AD260">
        <v>20.37</v>
      </c>
      <c r="AE260">
        <v>3</v>
      </c>
      <c r="AF260">
        <v>0</v>
      </c>
      <c r="AG260">
        <v>6.9257999999999997</v>
      </c>
    </row>
    <row r="261" spans="1:33" x14ac:dyDescent="0.35">
      <c r="A261">
        <v>260</v>
      </c>
      <c r="B261" t="s">
        <v>1099</v>
      </c>
      <c r="C261" s="1">
        <v>42747</v>
      </c>
      <c r="D261" t="b">
        <v>1</v>
      </c>
      <c r="E261">
        <v>2017</v>
      </c>
      <c r="F261">
        <v>1</v>
      </c>
      <c r="G261">
        <v>12</v>
      </c>
      <c r="H261" s="1">
        <v>42747</v>
      </c>
      <c r="I261" t="b">
        <v>1</v>
      </c>
      <c r="J261" s="1">
        <v>42806</v>
      </c>
      <c r="K261" t="b">
        <v>1</v>
      </c>
      <c r="L261">
        <v>2017</v>
      </c>
      <c r="M261">
        <v>3</v>
      </c>
      <c r="N261">
        <v>12</v>
      </c>
      <c r="O261" s="1">
        <v>42806</v>
      </c>
      <c r="P261" t="b">
        <v>1</v>
      </c>
      <c r="Q261" t="s">
        <v>34</v>
      </c>
      <c r="R261" t="s">
        <v>1100</v>
      </c>
      <c r="S261" t="s">
        <v>1101</v>
      </c>
      <c r="T261" t="s">
        <v>37</v>
      </c>
      <c r="U261" t="s">
        <v>38</v>
      </c>
      <c r="V261" t="s">
        <v>314</v>
      </c>
      <c r="W261" t="s">
        <v>315</v>
      </c>
      <c r="X261">
        <v>10009</v>
      </c>
      <c r="Y261" t="s">
        <v>173</v>
      </c>
      <c r="Z261" t="s">
        <v>1104</v>
      </c>
      <c r="AA261" t="s">
        <v>58</v>
      </c>
      <c r="AB261" t="s">
        <v>72</v>
      </c>
      <c r="AC261" t="s">
        <v>1105</v>
      </c>
      <c r="AD261">
        <v>221.55</v>
      </c>
      <c r="AE261">
        <v>3</v>
      </c>
      <c r="AF261">
        <v>0</v>
      </c>
      <c r="AG261">
        <v>6.6464999999999996</v>
      </c>
    </row>
    <row r="262" spans="1:33" x14ac:dyDescent="0.35">
      <c r="A262">
        <v>261</v>
      </c>
      <c r="B262" t="s">
        <v>1099</v>
      </c>
      <c r="C262" s="1">
        <v>42747</v>
      </c>
      <c r="D262" t="b">
        <v>1</v>
      </c>
      <c r="E262">
        <v>2017</v>
      </c>
      <c r="F262">
        <v>1</v>
      </c>
      <c r="G262">
        <v>12</v>
      </c>
      <c r="H262" s="1">
        <v>42747</v>
      </c>
      <c r="I262" t="b">
        <v>1</v>
      </c>
      <c r="J262" s="1">
        <v>42806</v>
      </c>
      <c r="K262" t="b">
        <v>1</v>
      </c>
      <c r="L262">
        <v>2017</v>
      </c>
      <c r="M262">
        <v>3</v>
      </c>
      <c r="N262">
        <v>12</v>
      </c>
      <c r="O262" s="1">
        <v>42806</v>
      </c>
      <c r="P262" t="b">
        <v>1</v>
      </c>
      <c r="Q262" t="s">
        <v>34</v>
      </c>
      <c r="R262" t="s">
        <v>1100</v>
      </c>
      <c r="S262" t="s">
        <v>1101</v>
      </c>
      <c r="T262" t="s">
        <v>37</v>
      </c>
      <c r="U262" t="s">
        <v>38</v>
      </c>
      <c r="V262" t="s">
        <v>314</v>
      </c>
      <c r="W262" t="s">
        <v>315</v>
      </c>
      <c r="X262">
        <v>10009</v>
      </c>
      <c r="Y262" t="s">
        <v>173</v>
      </c>
      <c r="Z262" t="s">
        <v>1106</v>
      </c>
      <c r="AA262" t="s">
        <v>58</v>
      </c>
      <c r="AB262" t="s">
        <v>89</v>
      </c>
      <c r="AC262" t="s">
        <v>1107</v>
      </c>
      <c r="AD262">
        <v>17.52</v>
      </c>
      <c r="AE262">
        <v>5</v>
      </c>
      <c r="AF262">
        <v>0.2</v>
      </c>
      <c r="AG262">
        <v>6.1319999999999997</v>
      </c>
    </row>
    <row r="263" spans="1:33" x14ac:dyDescent="0.35">
      <c r="A263">
        <v>262</v>
      </c>
      <c r="B263" t="s">
        <v>1108</v>
      </c>
      <c r="C263" s="1">
        <v>42953</v>
      </c>
      <c r="D263" t="b">
        <v>1</v>
      </c>
      <c r="E263">
        <v>2017</v>
      </c>
      <c r="F263">
        <v>8</v>
      </c>
      <c r="G263">
        <v>6</v>
      </c>
      <c r="H263" s="1">
        <v>42953</v>
      </c>
      <c r="I263" t="b">
        <v>1</v>
      </c>
      <c r="J263" s="1">
        <v>43075</v>
      </c>
      <c r="K263" t="b">
        <v>1</v>
      </c>
      <c r="L263">
        <v>2017</v>
      </c>
      <c r="M263">
        <v>12</v>
      </c>
      <c r="N263">
        <v>6</v>
      </c>
      <c r="O263" s="1">
        <v>43075</v>
      </c>
      <c r="P263" t="b">
        <v>1</v>
      </c>
      <c r="Q263" t="s">
        <v>63</v>
      </c>
      <c r="R263" t="s">
        <v>1109</v>
      </c>
      <c r="S263" t="s">
        <v>1110</v>
      </c>
      <c r="T263" t="s">
        <v>53</v>
      </c>
      <c r="U263" t="s">
        <v>38</v>
      </c>
      <c r="V263" t="s">
        <v>693</v>
      </c>
      <c r="W263" t="s">
        <v>122</v>
      </c>
      <c r="X263">
        <v>77506</v>
      </c>
      <c r="Y263" t="s">
        <v>123</v>
      </c>
      <c r="Z263" t="s">
        <v>1111</v>
      </c>
      <c r="AA263" t="s">
        <v>58</v>
      </c>
      <c r="AB263" t="s">
        <v>92</v>
      </c>
      <c r="AC263" t="s">
        <v>1112</v>
      </c>
      <c r="AD263">
        <v>1.6240000000000001</v>
      </c>
      <c r="AE263">
        <v>2</v>
      </c>
      <c r="AF263">
        <v>0.8</v>
      </c>
      <c r="AG263">
        <v>-4.4660000000000002</v>
      </c>
    </row>
    <row r="264" spans="1:33" x14ac:dyDescent="0.35">
      <c r="A264">
        <v>263</v>
      </c>
      <c r="B264" t="s">
        <v>1113</v>
      </c>
      <c r="C264" t="s">
        <v>806</v>
      </c>
      <c r="D264" t="b">
        <v>0</v>
      </c>
      <c r="E264">
        <v>2014</v>
      </c>
      <c r="F264">
        <v>9</v>
      </c>
      <c r="G264">
        <v>19</v>
      </c>
      <c r="H264" s="1">
        <v>41901</v>
      </c>
      <c r="I264" t="b">
        <v>1</v>
      </c>
      <c r="J264" t="s">
        <v>1114</v>
      </c>
      <c r="K264" t="b">
        <v>0</v>
      </c>
      <c r="L264">
        <v>2014</v>
      </c>
      <c r="M264">
        <v>9</v>
      </c>
      <c r="N264">
        <v>21</v>
      </c>
      <c r="O264" s="1">
        <v>41903</v>
      </c>
      <c r="P264" t="b">
        <v>1</v>
      </c>
      <c r="Q264" t="s">
        <v>34</v>
      </c>
      <c r="R264" t="s">
        <v>1115</v>
      </c>
      <c r="S264" t="s">
        <v>1116</v>
      </c>
      <c r="T264" t="s">
        <v>53</v>
      </c>
      <c r="U264" t="s">
        <v>38</v>
      </c>
      <c r="V264" t="s">
        <v>217</v>
      </c>
      <c r="W264" t="s">
        <v>122</v>
      </c>
      <c r="X264">
        <v>77036</v>
      </c>
      <c r="Y264" t="s">
        <v>123</v>
      </c>
      <c r="Z264" t="s">
        <v>782</v>
      </c>
      <c r="AA264" t="s">
        <v>85</v>
      </c>
      <c r="AB264" t="s">
        <v>783</v>
      </c>
      <c r="AC264" t="s">
        <v>784</v>
      </c>
      <c r="AD264">
        <v>3059.982</v>
      </c>
      <c r="AE264">
        <v>3</v>
      </c>
      <c r="AF264">
        <v>0.4</v>
      </c>
      <c r="AG264">
        <v>-509.99700000000001</v>
      </c>
    </row>
    <row r="265" spans="1:33" x14ac:dyDescent="0.35">
      <c r="A265">
        <v>264</v>
      </c>
      <c r="B265" t="s">
        <v>1113</v>
      </c>
      <c r="C265" t="s">
        <v>806</v>
      </c>
      <c r="D265" t="b">
        <v>0</v>
      </c>
      <c r="E265">
        <v>2014</v>
      </c>
      <c r="F265">
        <v>9</v>
      </c>
      <c r="G265">
        <v>19</v>
      </c>
      <c r="H265" s="1">
        <v>41901</v>
      </c>
      <c r="I265" t="b">
        <v>1</v>
      </c>
      <c r="J265" t="s">
        <v>1114</v>
      </c>
      <c r="K265" t="b">
        <v>0</v>
      </c>
      <c r="L265">
        <v>2014</v>
      </c>
      <c r="M265">
        <v>9</v>
      </c>
      <c r="N265">
        <v>21</v>
      </c>
      <c r="O265" s="1">
        <v>41903</v>
      </c>
      <c r="P265" t="b">
        <v>1</v>
      </c>
      <c r="Q265" t="s">
        <v>34</v>
      </c>
      <c r="R265" t="s">
        <v>1115</v>
      </c>
      <c r="S265" t="s">
        <v>1116</v>
      </c>
      <c r="T265" t="s">
        <v>53</v>
      </c>
      <c r="U265" t="s">
        <v>38</v>
      </c>
      <c r="V265" t="s">
        <v>217</v>
      </c>
      <c r="W265" t="s">
        <v>122</v>
      </c>
      <c r="X265">
        <v>77036</v>
      </c>
      <c r="Y265" t="s">
        <v>123</v>
      </c>
      <c r="Z265" t="s">
        <v>1117</v>
      </c>
      <c r="AA265" t="s">
        <v>85</v>
      </c>
      <c r="AB265" t="s">
        <v>783</v>
      </c>
      <c r="AC265" t="s">
        <v>1118</v>
      </c>
      <c r="AD265">
        <v>2519.9580000000001</v>
      </c>
      <c r="AE265">
        <v>7</v>
      </c>
      <c r="AF265">
        <v>0.4</v>
      </c>
      <c r="AG265">
        <v>-251.9958</v>
      </c>
    </row>
    <row r="266" spans="1:33" x14ac:dyDescent="0.35">
      <c r="A266">
        <v>265</v>
      </c>
      <c r="B266" t="s">
        <v>1119</v>
      </c>
      <c r="C266" s="1">
        <v>42527</v>
      </c>
      <c r="D266" t="b">
        <v>1</v>
      </c>
      <c r="E266">
        <v>2016</v>
      </c>
      <c r="F266">
        <v>6</v>
      </c>
      <c r="G266">
        <v>6</v>
      </c>
      <c r="H266" s="1">
        <v>42527</v>
      </c>
      <c r="I266" t="b">
        <v>1</v>
      </c>
      <c r="J266" t="s">
        <v>1120</v>
      </c>
      <c r="K266" t="b">
        <v>0</v>
      </c>
      <c r="L266">
        <v>2016</v>
      </c>
      <c r="M266">
        <v>6</v>
      </c>
      <c r="N266">
        <v>13</v>
      </c>
      <c r="O266" s="1">
        <v>42534</v>
      </c>
      <c r="P266" t="b">
        <v>1</v>
      </c>
      <c r="Q266" t="s">
        <v>63</v>
      </c>
      <c r="R266" t="s">
        <v>1121</v>
      </c>
      <c r="S266" t="s">
        <v>1122</v>
      </c>
      <c r="T266" t="s">
        <v>37</v>
      </c>
      <c r="U266" t="s">
        <v>38</v>
      </c>
      <c r="V266" t="s">
        <v>356</v>
      </c>
      <c r="W266" t="s">
        <v>247</v>
      </c>
      <c r="X266">
        <v>60610</v>
      </c>
      <c r="Y266" t="s">
        <v>123</v>
      </c>
      <c r="Z266" t="s">
        <v>1123</v>
      </c>
      <c r="AA266" t="s">
        <v>85</v>
      </c>
      <c r="AB266" t="s">
        <v>86</v>
      </c>
      <c r="AC266" t="s">
        <v>1124</v>
      </c>
      <c r="AD266">
        <v>328.22399999999999</v>
      </c>
      <c r="AE266">
        <v>4</v>
      </c>
      <c r="AF266">
        <v>0.2</v>
      </c>
      <c r="AG266">
        <v>28.7196</v>
      </c>
    </row>
    <row r="267" spans="1:33" x14ac:dyDescent="0.35">
      <c r="A267">
        <v>266</v>
      </c>
      <c r="B267" t="s">
        <v>1125</v>
      </c>
      <c r="C267" s="1">
        <v>42288</v>
      </c>
      <c r="D267" t="b">
        <v>1</v>
      </c>
      <c r="E267">
        <v>2015</v>
      </c>
      <c r="F267">
        <v>10</v>
      </c>
      <c r="G267">
        <v>11</v>
      </c>
      <c r="H267" s="1">
        <v>42288</v>
      </c>
      <c r="I267" t="b">
        <v>1</v>
      </c>
      <c r="J267" t="s">
        <v>1126</v>
      </c>
      <c r="K267" t="b">
        <v>0</v>
      </c>
      <c r="L267">
        <v>2015</v>
      </c>
      <c r="M267">
        <v>11</v>
      </c>
      <c r="N267">
        <v>15</v>
      </c>
      <c r="O267" s="1">
        <v>42323</v>
      </c>
      <c r="P267" t="b">
        <v>1</v>
      </c>
      <c r="Q267" t="s">
        <v>63</v>
      </c>
      <c r="R267" t="s">
        <v>1127</v>
      </c>
      <c r="S267" t="s">
        <v>1128</v>
      </c>
      <c r="T267" t="s">
        <v>37</v>
      </c>
      <c r="U267" t="s">
        <v>38</v>
      </c>
      <c r="V267" t="s">
        <v>1129</v>
      </c>
      <c r="W267" t="s">
        <v>55</v>
      </c>
      <c r="X267">
        <v>94513</v>
      </c>
      <c r="Y267" t="s">
        <v>56</v>
      </c>
      <c r="Z267" t="s">
        <v>1130</v>
      </c>
      <c r="AA267" t="s">
        <v>85</v>
      </c>
      <c r="AB267" t="s">
        <v>190</v>
      </c>
      <c r="AC267" t="s">
        <v>1131</v>
      </c>
      <c r="AD267">
        <v>79.900000000000006</v>
      </c>
      <c r="AE267">
        <v>2</v>
      </c>
      <c r="AF267">
        <v>0</v>
      </c>
      <c r="AG267">
        <v>35.155999999999999</v>
      </c>
    </row>
    <row r="268" spans="1:33" x14ac:dyDescent="0.35">
      <c r="A268">
        <v>267</v>
      </c>
      <c r="B268" t="s">
        <v>1132</v>
      </c>
      <c r="C268" t="s">
        <v>1133</v>
      </c>
      <c r="D268" t="b">
        <v>0</v>
      </c>
      <c r="E268">
        <v>2017</v>
      </c>
      <c r="F268">
        <v>6</v>
      </c>
      <c r="G268">
        <v>16</v>
      </c>
      <c r="H268" s="1">
        <v>42902</v>
      </c>
      <c r="I268" t="b">
        <v>1</v>
      </c>
      <c r="J268" t="s">
        <v>499</v>
      </c>
      <c r="K268" t="b">
        <v>0</v>
      </c>
      <c r="L268">
        <v>2017</v>
      </c>
      <c r="M268">
        <v>6</v>
      </c>
      <c r="N268">
        <v>20</v>
      </c>
      <c r="O268" s="1">
        <v>42906</v>
      </c>
      <c r="P268" t="b">
        <v>1</v>
      </c>
      <c r="Q268" t="s">
        <v>63</v>
      </c>
      <c r="R268" t="s">
        <v>1134</v>
      </c>
      <c r="S268" t="s">
        <v>1135</v>
      </c>
      <c r="T268" t="s">
        <v>53</v>
      </c>
      <c r="U268" t="s">
        <v>38</v>
      </c>
      <c r="V268" t="s">
        <v>1136</v>
      </c>
      <c r="W268" t="s">
        <v>104</v>
      </c>
      <c r="X268">
        <v>27514</v>
      </c>
      <c r="Y268" t="s">
        <v>41</v>
      </c>
      <c r="Z268" t="s">
        <v>1137</v>
      </c>
      <c r="AA268" t="s">
        <v>58</v>
      </c>
      <c r="AB268" t="s">
        <v>82</v>
      </c>
      <c r="AC268" t="s">
        <v>1138</v>
      </c>
      <c r="AD268">
        <v>14.016</v>
      </c>
      <c r="AE268">
        <v>3</v>
      </c>
      <c r="AF268">
        <v>0.2</v>
      </c>
      <c r="AG268">
        <v>4.7304000000000004</v>
      </c>
    </row>
    <row r="269" spans="1:33" x14ac:dyDescent="0.35">
      <c r="A269">
        <v>268</v>
      </c>
      <c r="B269" t="s">
        <v>1139</v>
      </c>
      <c r="C269" t="s">
        <v>1140</v>
      </c>
      <c r="D269" t="b">
        <v>0</v>
      </c>
      <c r="E269">
        <v>2016</v>
      </c>
      <c r="F269">
        <v>1</v>
      </c>
      <c r="G269">
        <v>22</v>
      </c>
      <c r="H269" s="1">
        <v>42391</v>
      </c>
      <c r="I269" t="b">
        <v>1</v>
      </c>
      <c r="J269" t="s">
        <v>1141</v>
      </c>
      <c r="K269" t="b">
        <v>0</v>
      </c>
      <c r="L269">
        <v>2016</v>
      </c>
      <c r="M269">
        <v>1</v>
      </c>
      <c r="N269">
        <v>28</v>
      </c>
      <c r="O269" s="1">
        <v>42397</v>
      </c>
      <c r="P269" t="b">
        <v>1</v>
      </c>
      <c r="Q269" t="s">
        <v>63</v>
      </c>
      <c r="R269" t="s">
        <v>453</v>
      </c>
      <c r="S269" t="s">
        <v>454</v>
      </c>
      <c r="T269" t="s">
        <v>37</v>
      </c>
      <c r="U269" t="s">
        <v>38</v>
      </c>
      <c r="V269" t="s">
        <v>1142</v>
      </c>
      <c r="W269" t="s">
        <v>907</v>
      </c>
      <c r="X269">
        <v>7960</v>
      </c>
      <c r="Y269" t="s">
        <v>173</v>
      </c>
      <c r="Z269" t="s">
        <v>1143</v>
      </c>
      <c r="AA269" t="s">
        <v>58</v>
      </c>
      <c r="AB269" t="s">
        <v>317</v>
      </c>
      <c r="AC269" t="s">
        <v>1144</v>
      </c>
      <c r="AD269">
        <v>7.56</v>
      </c>
      <c r="AE269">
        <v>6</v>
      </c>
      <c r="AF269">
        <v>0</v>
      </c>
      <c r="AG269">
        <v>0.3024</v>
      </c>
    </row>
    <row r="270" spans="1:33" x14ac:dyDescent="0.35">
      <c r="A270">
        <v>269</v>
      </c>
      <c r="B270" t="s">
        <v>1145</v>
      </c>
      <c r="C270" s="1">
        <v>42990</v>
      </c>
      <c r="D270" t="b">
        <v>1</v>
      </c>
      <c r="E270">
        <v>2017</v>
      </c>
      <c r="F270">
        <v>9</v>
      </c>
      <c r="G270">
        <v>12</v>
      </c>
      <c r="H270" s="1">
        <v>42990</v>
      </c>
      <c r="I270" t="b">
        <v>1</v>
      </c>
      <c r="J270" t="s">
        <v>1146</v>
      </c>
      <c r="K270" t="b">
        <v>0</v>
      </c>
      <c r="L270">
        <v>2017</v>
      </c>
      <c r="M270">
        <v>12</v>
      </c>
      <c r="N270">
        <v>13</v>
      </c>
      <c r="O270" s="1">
        <v>43082</v>
      </c>
      <c r="P270" t="b">
        <v>1</v>
      </c>
      <c r="Q270" t="s">
        <v>63</v>
      </c>
      <c r="R270" t="s">
        <v>1147</v>
      </c>
      <c r="S270" t="s">
        <v>1148</v>
      </c>
      <c r="T270" t="s">
        <v>53</v>
      </c>
      <c r="U270" t="s">
        <v>38</v>
      </c>
      <c r="V270" t="s">
        <v>1149</v>
      </c>
      <c r="W270" t="s">
        <v>579</v>
      </c>
      <c r="X270">
        <v>45231</v>
      </c>
      <c r="Y270" t="s">
        <v>173</v>
      </c>
      <c r="Z270" t="s">
        <v>1150</v>
      </c>
      <c r="AA270" t="s">
        <v>58</v>
      </c>
      <c r="AB270" t="s">
        <v>72</v>
      </c>
      <c r="AC270" t="s">
        <v>1151</v>
      </c>
      <c r="AD270">
        <v>37.207999999999998</v>
      </c>
      <c r="AE270">
        <v>1</v>
      </c>
      <c r="AF270">
        <v>0.2</v>
      </c>
      <c r="AG270">
        <v>-7.4416000000000002</v>
      </c>
    </row>
    <row r="271" spans="1:33" x14ac:dyDescent="0.35">
      <c r="A271">
        <v>270</v>
      </c>
      <c r="B271" t="s">
        <v>1145</v>
      </c>
      <c r="C271" s="1">
        <v>42990</v>
      </c>
      <c r="D271" t="b">
        <v>1</v>
      </c>
      <c r="E271">
        <v>2017</v>
      </c>
      <c r="F271">
        <v>9</v>
      </c>
      <c r="G271">
        <v>12</v>
      </c>
      <c r="H271" s="1">
        <v>42990</v>
      </c>
      <c r="I271" t="b">
        <v>1</v>
      </c>
      <c r="J271" t="s">
        <v>1146</v>
      </c>
      <c r="K271" t="b">
        <v>0</v>
      </c>
      <c r="L271">
        <v>2017</v>
      </c>
      <c r="M271">
        <v>12</v>
      </c>
      <c r="N271">
        <v>13</v>
      </c>
      <c r="O271" s="1">
        <v>43082</v>
      </c>
      <c r="P271" t="b">
        <v>1</v>
      </c>
      <c r="Q271" t="s">
        <v>63</v>
      </c>
      <c r="R271" t="s">
        <v>1147</v>
      </c>
      <c r="S271" t="s">
        <v>1148</v>
      </c>
      <c r="T271" t="s">
        <v>53</v>
      </c>
      <c r="U271" t="s">
        <v>38</v>
      </c>
      <c r="V271" t="s">
        <v>1149</v>
      </c>
      <c r="W271" t="s">
        <v>579</v>
      </c>
      <c r="X271">
        <v>45231</v>
      </c>
      <c r="Y271" t="s">
        <v>173</v>
      </c>
      <c r="Z271" t="s">
        <v>1152</v>
      </c>
      <c r="AA271" t="s">
        <v>58</v>
      </c>
      <c r="AB271" t="s">
        <v>204</v>
      </c>
      <c r="AC271" t="s">
        <v>1153</v>
      </c>
      <c r="AD271">
        <v>57.576000000000001</v>
      </c>
      <c r="AE271">
        <v>3</v>
      </c>
      <c r="AF271">
        <v>0.2</v>
      </c>
      <c r="AG271">
        <v>21.591000000000001</v>
      </c>
    </row>
    <row r="272" spans="1:33" x14ac:dyDescent="0.35">
      <c r="A272">
        <v>271</v>
      </c>
      <c r="B272" t="s">
        <v>1154</v>
      </c>
      <c r="C272" t="s">
        <v>1155</v>
      </c>
      <c r="D272" t="b">
        <v>0</v>
      </c>
      <c r="E272">
        <v>2018</v>
      </c>
      <c r="F272">
        <v>12</v>
      </c>
      <c r="G272">
        <v>28</v>
      </c>
      <c r="H272" s="1">
        <v>43462</v>
      </c>
      <c r="I272" t="b">
        <v>1</v>
      </c>
      <c r="J272" s="1">
        <v>43132</v>
      </c>
      <c r="K272" t="b">
        <v>1</v>
      </c>
      <c r="L272">
        <v>2018</v>
      </c>
      <c r="M272">
        <v>2</v>
      </c>
      <c r="N272">
        <v>1</v>
      </c>
      <c r="O272" s="1">
        <v>43132</v>
      </c>
      <c r="P272" t="b">
        <v>1</v>
      </c>
      <c r="Q272" t="s">
        <v>34</v>
      </c>
      <c r="R272" t="s">
        <v>1156</v>
      </c>
      <c r="S272" t="s">
        <v>1157</v>
      </c>
      <c r="T272" t="s">
        <v>53</v>
      </c>
      <c r="U272" t="s">
        <v>38</v>
      </c>
      <c r="V272" t="s">
        <v>149</v>
      </c>
      <c r="W272" t="s">
        <v>55</v>
      </c>
      <c r="X272">
        <v>94110</v>
      </c>
      <c r="Y272" t="s">
        <v>56</v>
      </c>
      <c r="Z272" t="s">
        <v>1158</v>
      </c>
      <c r="AA272" t="s">
        <v>58</v>
      </c>
      <c r="AB272" t="s">
        <v>72</v>
      </c>
      <c r="AC272" t="s">
        <v>1159</v>
      </c>
      <c r="AD272">
        <v>725.84</v>
      </c>
      <c r="AE272">
        <v>4</v>
      </c>
      <c r="AF272">
        <v>0</v>
      </c>
      <c r="AG272">
        <v>210.49359999999999</v>
      </c>
    </row>
    <row r="273" spans="1:33" x14ac:dyDescent="0.35">
      <c r="A273">
        <v>272</v>
      </c>
      <c r="B273" t="s">
        <v>1160</v>
      </c>
      <c r="C273" t="s">
        <v>1161</v>
      </c>
      <c r="D273" t="b">
        <v>0</v>
      </c>
      <c r="E273">
        <v>2015</v>
      </c>
      <c r="F273">
        <v>7</v>
      </c>
      <c r="G273">
        <v>30</v>
      </c>
      <c r="H273" s="1">
        <v>42215</v>
      </c>
      <c r="I273" t="b">
        <v>1</v>
      </c>
      <c r="J273" t="s">
        <v>1162</v>
      </c>
      <c r="K273" t="b">
        <v>0</v>
      </c>
      <c r="L273">
        <v>2015</v>
      </c>
      <c r="M273">
        <v>7</v>
      </c>
      <c r="N273">
        <v>31</v>
      </c>
      <c r="O273" s="1">
        <v>42216</v>
      </c>
      <c r="P273" t="b">
        <v>1</v>
      </c>
      <c r="Q273" t="s">
        <v>221</v>
      </c>
      <c r="R273" t="s">
        <v>691</v>
      </c>
      <c r="S273" t="s">
        <v>692</v>
      </c>
      <c r="T273" t="s">
        <v>37</v>
      </c>
      <c r="U273" t="s">
        <v>38</v>
      </c>
      <c r="V273" t="s">
        <v>149</v>
      </c>
      <c r="W273" t="s">
        <v>55</v>
      </c>
      <c r="X273">
        <v>94109</v>
      </c>
      <c r="Y273" t="s">
        <v>56</v>
      </c>
      <c r="Z273" t="s">
        <v>1163</v>
      </c>
      <c r="AA273" t="s">
        <v>85</v>
      </c>
      <c r="AB273" t="s">
        <v>190</v>
      </c>
      <c r="AC273" t="s">
        <v>1164</v>
      </c>
      <c r="AD273">
        <v>209.93</v>
      </c>
      <c r="AE273">
        <v>7</v>
      </c>
      <c r="AF273">
        <v>0</v>
      </c>
      <c r="AG273">
        <v>92.369200000000006</v>
      </c>
    </row>
    <row r="274" spans="1:33" x14ac:dyDescent="0.35">
      <c r="A274">
        <v>273</v>
      </c>
      <c r="B274" t="s">
        <v>1160</v>
      </c>
      <c r="C274" t="s">
        <v>1161</v>
      </c>
      <c r="D274" t="b">
        <v>0</v>
      </c>
      <c r="E274">
        <v>2015</v>
      </c>
      <c r="F274">
        <v>7</v>
      </c>
      <c r="G274">
        <v>30</v>
      </c>
      <c r="H274" s="1">
        <v>42215</v>
      </c>
      <c r="I274" t="b">
        <v>1</v>
      </c>
      <c r="J274" t="s">
        <v>1162</v>
      </c>
      <c r="K274" t="b">
        <v>0</v>
      </c>
      <c r="L274">
        <v>2015</v>
      </c>
      <c r="M274">
        <v>7</v>
      </c>
      <c r="N274">
        <v>31</v>
      </c>
      <c r="O274" s="1">
        <v>42216</v>
      </c>
      <c r="P274" t="b">
        <v>1</v>
      </c>
      <c r="Q274" t="s">
        <v>221</v>
      </c>
      <c r="R274" t="s">
        <v>691</v>
      </c>
      <c r="S274" t="s">
        <v>692</v>
      </c>
      <c r="T274" t="s">
        <v>37</v>
      </c>
      <c r="U274" t="s">
        <v>38</v>
      </c>
      <c r="V274" t="s">
        <v>149</v>
      </c>
      <c r="W274" t="s">
        <v>55</v>
      </c>
      <c r="X274">
        <v>94109</v>
      </c>
      <c r="Y274" t="s">
        <v>56</v>
      </c>
      <c r="Z274" t="s">
        <v>1165</v>
      </c>
      <c r="AA274" t="s">
        <v>43</v>
      </c>
      <c r="AB274" t="s">
        <v>79</v>
      </c>
      <c r="AC274" t="s">
        <v>1166</v>
      </c>
      <c r="AD274">
        <v>5.28</v>
      </c>
      <c r="AE274">
        <v>3</v>
      </c>
      <c r="AF274">
        <v>0</v>
      </c>
      <c r="AG274">
        <v>2.3231999999999999</v>
      </c>
    </row>
    <row r="275" spans="1:33" x14ac:dyDescent="0.35">
      <c r="A275">
        <v>274</v>
      </c>
      <c r="B275" t="s">
        <v>1160</v>
      </c>
      <c r="C275" t="s">
        <v>1161</v>
      </c>
      <c r="D275" t="b">
        <v>0</v>
      </c>
      <c r="E275">
        <v>2015</v>
      </c>
      <c r="F275">
        <v>7</v>
      </c>
      <c r="G275">
        <v>30</v>
      </c>
      <c r="H275" s="1">
        <v>42215</v>
      </c>
      <c r="I275" t="b">
        <v>1</v>
      </c>
      <c r="J275" t="s">
        <v>1162</v>
      </c>
      <c r="K275" t="b">
        <v>0</v>
      </c>
      <c r="L275">
        <v>2015</v>
      </c>
      <c r="M275">
        <v>7</v>
      </c>
      <c r="N275">
        <v>31</v>
      </c>
      <c r="O275" s="1">
        <v>42216</v>
      </c>
      <c r="P275" t="b">
        <v>1</v>
      </c>
      <c r="Q275" t="s">
        <v>221</v>
      </c>
      <c r="R275" t="s">
        <v>691</v>
      </c>
      <c r="S275" t="s">
        <v>692</v>
      </c>
      <c r="T275" t="s">
        <v>37</v>
      </c>
      <c r="U275" t="s">
        <v>38</v>
      </c>
      <c r="V275" t="s">
        <v>149</v>
      </c>
      <c r="W275" t="s">
        <v>55</v>
      </c>
      <c r="X275">
        <v>94109</v>
      </c>
      <c r="Y275" t="s">
        <v>56</v>
      </c>
      <c r="Z275" t="s">
        <v>1167</v>
      </c>
      <c r="AA275" t="s">
        <v>58</v>
      </c>
      <c r="AB275" t="s">
        <v>89</v>
      </c>
      <c r="AC275" t="s">
        <v>1168</v>
      </c>
      <c r="AD275">
        <v>10.92</v>
      </c>
      <c r="AE275">
        <v>3</v>
      </c>
      <c r="AF275">
        <v>0.2</v>
      </c>
      <c r="AG275">
        <v>4.0949999999999998</v>
      </c>
    </row>
    <row r="276" spans="1:33" x14ac:dyDescent="0.35">
      <c r="A276">
        <v>275</v>
      </c>
      <c r="B276" t="s">
        <v>1169</v>
      </c>
      <c r="C276" t="s">
        <v>1170</v>
      </c>
      <c r="D276" t="b">
        <v>0</v>
      </c>
      <c r="E276">
        <v>2017</v>
      </c>
      <c r="F276">
        <v>9</v>
      </c>
      <c r="G276">
        <v>16</v>
      </c>
      <c r="H276" s="1">
        <v>42994</v>
      </c>
      <c r="I276" t="b">
        <v>1</v>
      </c>
      <c r="J276" t="s">
        <v>384</v>
      </c>
      <c r="K276" t="b">
        <v>0</v>
      </c>
      <c r="L276">
        <v>2017</v>
      </c>
      <c r="M276">
        <v>9</v>
      </c>
      <c r="N276">
        <v>17</v>
      </c>
      <c r="O276" s="1">
        <v>42995</v>
      </c>
      <c r="P276" t="b">
        <v>1</v>
      </c>
      <c r="Q276" t="s">
        <v>221</v>
      </c>
      <c r="R276" t="s">
        <v>1171</v>
      </c>
      <c r="S276" t="s">
        <v>1172</v>
      </c>
      <c r="T276" t="s">
        <v>53</v>
      </c>
      <c r="U276" t="s">
        <v>38</v>
      </c>
      <c r="V276" t="s">
        <v>1173</v>
      </c>
      <c r="W276" t="s">
        <v>55</v>
      </c>
      <c r="X276">
        <v>90301</v>
      </c>
      <c r="Y276" t="s">
        <v>56</v>
      </c>
      <c r="Z276" t="s">
        <v>1174</v>
      </c>
      <c r="AA276" t="s">
        <v>58</v>
      </c>
      <c r="AB276" t="s">
        <v>106</v>
      </c>
      <c r="AC276" t="s">
        <v>1175</v>
      </c>
      <c r="AD276">
        <v>8.82</v>
      </c>
      <c r="AE276">
        <v>2</v>
      </c>
      <c r="AF276">
        <v>0</v>
      </c>
      <c r="AG276">
        <v>4.0571999999999999</v>
      </c>
    </row>
    <row r="277" spans="1:33" x14ac:dyDescent="0.35">
      <c r="A277">
        <v>276</v>
      </c>
      <c r="B277" t="s">
        <v>1169</v>
      </c>
      <c r="C277" t="s">
        <v>1170</v>
      </c>
      <c r="D277" t="b">
        <v>0</v>
      </c>
      <c r="E277">
        <v>2017</v>
      </c>
      <c r="F277">
        <v>9</v>
      </c>
      <c r="G277">
        <v>16</v>
      </c>
      <c r="H277" s="1">
        <v>42994</v>
      </c>
      <c r="I277" t="b">
        <v>1</v>
      </c>
      <c r="J277" t="s">
        <v>384</v>
      </c>
      <c r="K277" t="b">
        <v>0</v>
      </c>
      <c r="L277">
        <v>2017</v>
      </c>
      <c r="M277">
        <v>9</v>
      </c>
      <c r="N277">
        <v>17</v>
      </c>
      <c r="O277" s="1">
        <v>42995</v>
      </c>
      <c r="P277" t="b">
        <v>1</v>
      </c>
      <c r="Q277" t="s">
        <v>221</v>
      </c>
      <c r="R277" t="s">
        <v>1171</v>
      </c>
      <c r="S277" t="s">
        <v>1172</v>
      </c>
      <c r="T277" t="s">
        <v>53</v>
      </c>
      <c r="U277" t="s">
        <v>38</v>
      </c>
      <c r="V277" t="s">
        <v>1173</v>
      </c>
      <c r="W277" t="s">
        <v>55</v>
      </c>
      <c r="X277">
        <v>90301</v>
      </c>
      <c r="Y277" t="s">
        <v>56</v>
      </c>
      <c r="Z277" t="s">
        <v>1176</v>
      </c>
      <c r="AA277" t="s">
        <v>58</v>
      </c>
      <c r="AB277" t="s">
        <v>82</v>
      </c>
      <c r="AC277" t="s">
        <v>1177</v>
      </c>
      <c r="AD277">
        <v>5.98</v>
      </c>
      <c r="AE277">
        <v>1</v>
      </c>
      <c r="AF277">
        <v>0</v>
      </c>
      <c r="AG277">
        <v>1.5548</v>
      </c>
    </row>
    <row r="278" spans="1:33" x14ac:dyDescent="0.35">
      <c r="A278">
        <v>277</v>
      </c>
      <c r="B278" t="s">
        <v>1178</v>
      </c>
      <c r="C278" t="s">
        <v>1179</v>
      </c>
      <c r="D278" t="b">
        <v>0</v>
      </c>
      <c r="E278">
        <v>2017</v>
      </c>
      <c r="F278">
        <v>10</v>
      </c>
      <c r="G278">
        <v>13</v>
      </c>
      <c r="H278" s="1">
        <v>43021</v>
      </c>
      <c r="I278" t="b">
        <v>1</v>
      </c>
      <c r="J278" t="s">
        <v>1180</v>
      </c>
      <c r="K278" t="b">
        <v>0</v>
      </c>
      <c r="L278">
        <v>2017</v>
      </c>
      <c r="M278">
        <v>10</v>
      </c>
      <c r="N278">
        <v>17</v>
      </c>
      <c r="O278" s="1">
        <v>43025</v>
      </c>
      <c r="P278" t="b">
        <v>1</v>
      </c>
      <c r="Q278" t="s">
        <v>63</v>
      </c>
      <c r="R278" t="s">
        <v>1181</v>
      </c>
      <c r="S278" t="s">
        <v>1182</v>
      </c>
      <c r="T278" t="s">
        <v>53</v>
      </c>
      <c r="U278" t="s">
        <v>38</v>
      </c>
      <c r="V278" t="s">
        <v>171</v>
      </c>
      <c r="W278" t="s">
        <v>172</v>
      </c>
      <c r="X278">
        <v>19140</v>
      </c>
      <c r="Y278" t="s">
        <v>173</v>
      </c>
      <c r="Z278" t="s">
        <v>1183</v>
      </c>
      <c r="AA278" t="s">
        <v>58</v>
      </c>
      <c r="AB278" t="s">
        <v>106</v>
      </c>
      <c r="AC278" t="s">
        <v>1184</v>
      </c>
      <c r="AD278">
        <v>11.648</v>
      </c>
      <c r="AE278">
        <v>2</v>
      </c>
      <c r="AF278">
        <v>0.2</v>
      </c>
      <c r="AG278">
        <v>4.0768000000000004</v>
      </c>
    </row>
    <row r="279" spans="1:33" x14ac:dyDescent="0.35">
      <c r="A279">
        <v>278</v>
      </c>
      <c r="B279" t="s">
        <v>1178</v>
      </c>
      <c r="C279" t="s">
        <v>1179</v>
      </c>
      <c r="D279" t="b">
        <v>0</v>
      </c>
      <c r="E279">
        <v>2017</v>
      </c>
      <c r="F279">
        <v>10</v>
      </c>
      <c r="G279">
        <v>13</v>
      </c>
      <c r="H279" s="1">
        <v>43021</v>
      </c>
      <c r="I279" t="b">
        <v>1</v>
      </c>
      <c r="J279" t="s">
        <v>1180</v>
      </c>
      <c r="K279" t="b">
        <v>0</v>
      </c>
      <c r="L279">
        <v>2017</v>
      </c>
      <c r="M279">
        <v>10</v>
      </c>
      <c r="N279">
        <v>17</v>
      </c>
      <c r="O279" s="1">
        <v>43025</v>
      </c>
      <c r="P279" t="b">
        <v>1</v>
      </c>
      <c r="Q279" t="s">
        <v>63</v>
      </c>
      <c r="R279" t="s">
        <v>1181</v>
      </c>
      <c r="S279" t="s">
        <v>1182</v>
      </c>
      <c r="T279" t="s">
        <v>53</v>
      </c>
      <c r="U279" t="s">
        <v>38</v>
      </c>
      <c r="V279" t="s">
        <v>171</v>
      </c>
      <c r="W279" t="s">
        <v>172</v>
      </c>
      <c r="X279">
        <v>19140</v>
      </c>
      <c r="Y279" t="s">
        <v>173</v>
      </c>
      <c r="Z279" t="s">
        <v>1185</v>
      </c>
      <c r="AA279" t="s">
        <v>58</v>
      </c>
      <c r="AB279" t="s">
        <v>106</v>
      </c>
      <c r="AC279" t="s">
        <v>1186</v>
      </c>
      <c r="AD279">
        <v>18.175999999999998</v>
      </c>
      <c r="AE279">
        <v>4</v>
      </c>
      <c r="AF279">
        <v>0.2</v>
      </c>
      <c r="AG279">
        <v>5.9071999999999996</v>
      </c>
    </row>
    <row r="280" spans="1:33" x14ac:dyDescent="0.35">
      <c r="A280">
        <v>279</v>
      </c>
      <c r="B280" t="s">
        <v>1178</v>
      </c>
      <c r="C280" t="s">
        <v>1179</v>
      </c>
      <c r="D280" t="b">
        <v>0</v>
      </c>
      <c r="E280">
        <v>2017</v>
      </c>
      <c r="F280">
        <v>10</v>
      </c>
      <c r="G280">
        <v>13</v>
      </c>
      <c r="H280" s="1">
        <v>43021</v>
      </c>
      <c r="I280" t="b">
        <v>1</v>
      </c>
      <c r="J280" t="s">
        <v>1180</v>
      </c>
      <c r="K280" t="b">
        <v>0</v>
      </c>
      <c r="L280">
        <v>2017</v>
      </c>
      <c r="M280">
        <v>10</v>
      </c>
      <c r="N280">
        <v>17</v>
      </c>
      <c r="O280" s="1">
        <v>43025</v>
      </c>
      <c r="P280" t="b">
        <v>1</v>
      </c>
      <c r="Q280" t="s">
        <v>63</v>
      </c>
      <c r="R280" t="s">
        <v>1181</v>
      </c>
      <c r="S280" t="s">
        <v>1182</v>
      </c>
      <c r="T280" t="s">
        <v>53</v>
      </c>
      <c r="U280" t="s">
        <v>38</v>
      </c>
      <c r="V280" t="s">
        <v>171</v>
      </c>
      <c r="W280" t="s">
        <v>172</v>
      </c>
      <c r="X280">
        <v>19140</v>
      </c>
      <c r="Y280" t="s">
        <v>173</v>
      </c>
      <c r="Z280" t="s">
        <v>1187</v>
      </c>
      <c r="AA280" t="s">
        <v>58</v>
      </c>
      <c r="AB280" t="s">
        <v>72</v>
      </c>
      <c r="AC280" t="s">
        <v>1188</v>
      </c>
      <c r="AD280">
        <v>59.712000000000003</v>
      </c>
      <c r="AE280">
        <v>6</v>
      </c>
      <c r="AF280">
        <v>0.2</v>
      </c>
      <c r="AG280">
        <v>5.9711999999999996</v>
      </c>
    </row>
    <row r="281" spans="1:33" x14ac:dyDescent="0.35">
      <c r="A281">
        <v>280</v>
      </c>
      <c r="B281" t="s">
        <v>1178</v>
      </c>
      <c r="C281" t="s">
        <v>1179</v>
      </c>
      <c r="D281" t="b">
        <v>0</v>
      </c>
      <c r="E281">
        <v>2017</v>
      </c>
      <c r="F281">
        <v>10</v>
      </c>
      <c r="G281">
        <v>13</v>
      </c>
      <c r="H281" s="1">
        <v>43021</v>
      </c>
      <c r="I281" t="b">
        <v>1</v>
      </c>
      <c r="J281" t="s">
        <v>1180</v>
      </c>
      <c r="K281" t="b">
        <v>0</v>
      </c>
      <c r="L281">
        <v>2017</v>
      </c>
      <c r="M281">
        <v>10</v>
      </c>
      <c r="N281">
        <v>17</v>
      </c>
      <c r="O281" s="1">
        <v>43025</v>
      </c>
      <c r="P281" t="b">
        <v>1</v>
      </c>
      <c r="Q281" t="s">
        <v>63</v>
      </c>
      <c r="R281" t="s">
        <v>1181</v>
      </c>
      <c r="S281" t="s">
        <v>1182</v>
      </c>
      <c r="T281" t="s">
        <v>53</v>
      </c>
      <c r="U281" t="s">
        <v>38</v>
      </c>
      <c r="V281" t="s">
        <v>171</v>
      </c>
      <c r="W281" t="s">
        <v>172</v>
      </c>
      <c r="X281">
        <v>19140</v>
      </c>
      <c r="Y281" t="s">
        <v>173</v>
      </c>
      <c r="Z281" t="s">
        <v>1189</v>
      </c>
      <c r="AA281" t="s">
        <v>58</v>
      </c>
      <c r="AB281" t="s">
        <v>59</v>
      </c>
      <c r="AC281" t="s">
        <v>1190</v>
      </c>
      <c r="AD281">
        <v>24.84</v>
      </c>
      <c r="AE281">
        <v>3</v>
      </c>
      <c r="AF281">
        <v>0.2</v>
      </c>
      <c r="AG281">
        <v>8.6940000000000008</v>
      </c>
    </row>
    <row r="282" spans="1:33" x14ac:dyDescent="0.35">
      <c r="A282">
        <v>281</v>
      </c>
      <c r="B282" t="s">
        <v>1191</v>
      </c>
      <c r="C282" t="s">
        <v>1192</v>
      </c>
      <c r="D282" t="b">
        <v>0</v>
      </c>
      <c r="E282">
        <v>2015</v>
      </c>
      <c r="F282">
        <v>9</v>
      </c>
      <c r="G282">
        <v>26</v>
      </c>
      <c r="H282" s="1">
        <v>42273</v>
      </c>
      <c r="I282" t="b">
        <v>1</v>
      </c>
      <c r="J282" t="s">
        <v>1193</v>
      </c>
      <c r="K282" t="b">
        <v>0</v>
      </c>
      <c r="L282">
        <v>2015</v>
      </c>
      <c r="M282">
        <v>9</v>
      </c>
      <c r="N282">
        <v>28</v>
      </c>
      <c r="O282" s="1">
        <v>42275</v>
      </c>
      <c r="P282" t="b">
        <v>1</v>
      </c>
      <c r="Q282" t="s">
        <v>34</v>
      </c>
      <c r="R282" t="s">
        <v>600</v>
      </c>
      <c r="S282" t="s">
        <v>601</v>
      </c>
      <c r="T282" t="s">
        <v>37</v>
      </c>
      <c r="U282" t="s">
        <v>38</v>
      </c>
      <c r="V282" t="s">
        <v>217</v>
      </c>
      <c r="W282" t="s">
        <v>122</v>
      </c>
      <c r="X282">
        <v>77070</v>
      </c>
      <c r="Y282" t="s">
        <v>123</v>
      </c>
      <c r="Z282" t="s">
        <v>1194</v>
      </c>
      <c r="AA282" t="s">
        <v>58</v>
      </c>
      <c r="AB282" t="s">
        <v>89</v>
      </c>
      <c r="AC282" t="s">
        <v>1195</v>
      </c>
      <c r="AD282">
        <v>2.08</v>
      </c>
      <c r="AE282">
        <v>5</v>
      </c>
      <c r="AF282">
        <v>0.8</v>
      </c>
      <c r="AG282">
        <v>-3.4319999999999999</v>
      </c>
    </row>
    <row r="283" spans="1:33" x14ac:dyDescent="0.35">
      <c r="A283">
        <v>282</v>
      </c>
      <c r="B283" t="s">
        <v>1191</v>
      </c>
      <c r="C283" t="s">
        <v>1192</v>
      </c>
      <c r="D283" t="b">
        <v>0</v>
      </c>
      <c r="E283">
        <v>2015</v>
      </c>
      <c r="F283">
        <v>9</v>
      </c>
      <c r="G283">
        <v>26</v>
      </c>
      <c r="H283" s="1">
        <v>42273</v>
      </c>
      <c r="I283" t="b">
        <v>1</v>
      </c>
      <c r="J283" t="s">
        <v>1193</v>
      </c>
      <c r="K283" t="b">
        <v>0</v>
      </c>
      <c r="L283">
        <v>2015</v>
      </c>
      <c r="M283">
        <v>9</v>
      </c>
      <c r="N283">
        <v>28</v>
      </c>
      <c r="O283" s="1">
        <v>42275</v>
      </c>
      <c r="P283" t="b">
        <v>1</v>
      </c>
      <c r="Q283" t="s">
        <v>34</v>
      </c>
      <c r="R283" t="s">
        <v>600</v>
      </c>
      <c r="S283" t="s">
        <v>601</v>
      </c>
      <c r="T283" t="s">
        <v>37</v>
      </c>
      <c r="U283" t="s">
        <v>38</v>
      </c>
      <c r="V283" t="s">
        <v>217</v>
      </c>
      <c r="W283" t="s">
        <v>122</v>
      </c>
      <c r="X283">
        <v>77070</v>
      </c>
      <c r="Y283" t="s">
        <v>123</v>
      </c>
      <c r="Z283" t="s">
        <v>1196</v>
      </c>
      <c r="AA283" t="s">
        <v>85</v>
      </c>
      <c r="AB283" t="s">
        <v>86</v>
      </c>
      <c r="AC283" t="s">
        <v>1197</v>
      </c>
      <c r="AD283">
        <v>1114.4000000000001</v>
      </c>
      <c r="AE283">
        <v>7</v>
      </c>
      <c r="AF283">
        <v>0.2</v>
      </c>
      <c r="AG283">
        <v>376.11</v>
      </c>
    </row>
    <row r="284" spans="1:33" x14ac:dyDescent="0.35">
      <c r="A284">
        <v>283</v>
      </c>
      <c r="B284" t="s">
        <v>1198</v>
      </c>
      <c r="C284" s="1">
        <v>42046</v>
      </c>
      <c r="D284" t="b">
        <v>1</v>
      </c>
      <c r="E284">
        <v>2015</v>
      </c>
      <c r="F284">
        <v>2</v>
      </c>
      <c r="G284">
        <v>11</v>
      </c>
      <c r="H284" s="1">
        <v>42046</v>
      </c>
      <c r="I284" t="b">
        <v>1</v>
      </c>
      <c r="J284" s="1">
        <v>42166</v>
      </c>
      <c r="K284" t="b">
        <v>1</v>
      </c>
      <c r="L284">
        <v>2015</v>
      </c>
      <c r="M284">
        <v>6</v>
      </c>
      <c r="N284">
        <v>11</v>
      </c>
      <c r="O284" s="1">
        <v>42166</v>
      </c>
      <c r="P284" t="b">
        <v>1</v>
      </c>
      <c r="Q284" t="s">
        <v>63</v>
      </c>
      <c r="R284" t="s">
        <v>1199</v>
      </c>
      <c r="S284" t="s">
        <v>1200</v>
      </c>
      <c r="T284" t="s">
        <v>37</v>
      </c>
      <c r="U284" t="s">
        <v>38</v>
      </c>
      <c r="V284" t="s">
        <v>54</v>
      </c>
      <c r="W284" t="s">
        <v>55</v>
      </c>
      <c r="X284">
        <v>90004</v>
      </c>
      <c r="Y284" t="s">
        <v>56</v>
      </c>
      <c r="Z284" t="s">
        <v>1201</v>
      </c>
      <c r="AA284" t="s">
        <v>43</v>
      </c>
      <c r="AB284" t="s">
        <v>69</v>
      </c>
      <c r="AC284" t="s">
        <v>1202</v>
      </c>
      <c r="AD284">
        <v>1038.8399999999999</v>
      </c>
      <c r="AE284">
        <v>5</v>
      </c>
      <c r="AF284">
        <v>0.2</v>
      </c>
      <c r="AG284">
        <v>51.942</v>
      </c>
    </row>
    <row r="285" spans="1:33" x14ac:dyDescent="0.35">
      <c r="A285">
        <v>284</v>
      </c>
      <c r="B285" t="s">
        <v>1203</v>
      </c>
      <c r="C285" t="s">
        <v>1192</v>
      </c>
      <c r="D285" t="b">
        <v>0</v>
      </c>
      <c r="E285">
        <v>2015</v>
      </c>
      <c r="F285">
        <v>9</v>
      </c>
      <c r="G285">
        <v>26</v>
      </c>
      <c r="H285" s="1">
        <v>42273</v>
      </c>
      <c r="I285" t="b">
        <v>1</v>
      </c>
      <c r="J285" s="1">
        <v>42045</v>
      </c>
      <c r="K285" t="b">
        <v>1</v>
      </c>
      <c r="L285">
        <v>2015</v>
      </c>
      <c r="M285">
        <v>2</v>
      </c>
      <c r="N285">
        <v>10</v>
      </c>
      <c r="O285" s="1">
        <v>42045</v>
      </c>
      <c r="P285" t="b">
        <v>1</v>
      </c>
      <c r="Q285" t="s">
        <v>63</v>
      </c>
      <c r="R285" t="s">
        <v>195</v>
      </c>
      <c r="S285" t="s">
        <v>196</v>
      </c>
      <c r="T285" t="s">
        <v>37</v>
      </c>
      <c r="U285" t="s">
        <v>38</v>
      </c>
      <c r="V285" t="s">
        <v>488</v>
      </c>
      <c r="W285" t="s">
        <v>489</v>
      </c>
      <c r="X285">
        <v>97206</v>
      </c>
      <c r="Y285" t="s">
        <v>56</v>
      </c>
      <c r="Z285" t="s">
        <v>1204</v>
      </c>
      <c r="AA285" t="s">
        <v>58</v>
      </c>
      <c r="AB285" t="s">
        <v>106</v>
      </c>
      <c r="AC285" t="s">
        <v>219</v>
      </c>
      <c r="AD285">
        <v>141.76</v>
      </c>
      <c r="AE285">
        <v>5</v>
      </c>
      <c r="AF285">
        <v>0.2</v>
      </c>
      <c r="AG285">
        <v>47.844000000000001</v>
      </c>
    </row>
    <row r="286" spans="1:33" x14ac:dyDescent="0.35">
      <c r="A286">
        <v>285</v>
      </c>
      <c r="B286" t="s">
        <v>1203</v>
      </c>
      <c r="C286" t="s">
        <v>1192</v>
      </c>
      <c r="D286" t="b">
        <v>0</v>
      </c>
      <c r="E286">
        <v>2015</v>
      </c>
      <c r="F286">
        <v>9</v>
      </c>
      <c r="G286">
        <v>26</v>
      </c>
      <c r="H286" s="1">
        <v>42273</v>
      </c>
      <c r="I286" t="b">
        <v>1</v>
      </c>
      <c r="J286" s="1">
        <v>42045</v>
      </c>
      <c r="K286" t="b">
        <v>1</v>
      </c>
      <c r="L286">
        <v>2015</v>
      </c>
      <c r="M286">
        <v>2</v>
      </c>
      <c r="N286">
        <v>10</v>
      </c>
      <c r="O286" s="1">
        <v>42045</v>
      </c>
      <c r="P286" t="b">
        <v>1</v>
      </c>
      <c r="Q286" t="s">
        <v>63</v>
      </c>
      <c r="R286" t="s">
        <v>195</v>
      </c>
      <c r="S286" t="s">
        <v>196</v>
      </c>
      <c r="T286" t="s">
        <v>37</v>
      </c>
      <c r="U286" t="s">
        <v>38</v>
      </c>
      <c r="V286" t="s">
        <v>488</v>
      </c>
      <c r="W286" t="s">
        <v>489</v>
      </c>
      <c r="X286">
        <v>97206</v>
      </c>
      <c r="Y286" t="s">
        <v>56</v>
      </c>
      <c r="Z286" t="s">
        <v>1205</v>
      </c>
      <c r="AA286" t="s">
        <v>85</v>
      </c>
      <c r="AB286" t="s">
        <v>190</v>
      </c>
      <c r="AC286" t="s">
        <v>1206</v>
      </c>
      <c r="AD286">
        <v>239.8</v>
      </c>
      <c r="AE286">
        <v>5</v>
      </c>
      <c r="AF286">
        <v>0.2</v>
      </c>
      <c r="AG286">
        <v>47.96</v>
      </c>
    </row>
    <row r="287" spans="1:33" x14ac:dyDescent="0.35">
      <c r="A287">
        <v>286</v>
      </c>
      <c r="B287" t="s">
        <v>1203</v>
      </c>
      <c r="C287" t="s">
        <v>1192</v>
      </c>
      <c r="D287" t="b">
        <v>0</v>
      </c>
      <c r="E287">
        <v>2015</v>
      </c>
      <c r="F287">
        <v>9</v>
      </c>
      <c r="G287">
        <v>26</v>
      </c>
      <c r="H287" s="1">
        <v>42273</v>
      </c>
      <c r="I287" t="b">
        <v>1</v>
      </c>
      <c r="J287" s="1">
        <v>42045</v>
      </c>
      <c r="K287" t="b">
        <v>1</v>
      </c>
      <c r="L287">
        <v>2015</v>
      </c>
      <c r="M287">
        <v>2</v>
      </c>
      <c r="N287">
        <v>10</v>
      </c>
      <c r="O287" s="1">
        <v>42045</v>
      </c>
      <c r="P287" t="b">
        <v>1</v>
      </c>
      <c r="Q287" t="s">
        <v>63</v>
      </c>
      <c r="R287" t="s">
        <v>195</v>
      </c>
      <c r="S287" t="s">
        <v>196</v>
      </c>
      <c r="T287" t="s">
        <v>37</v>
      </c>
      <c r="U287" t="s">
        <v>38</v>
      </c>
      <c r="V287" t="s">
        <v>488</v>
      </c>
      <c r="W287" t="s">
        <v>489</v>
      </c>
      <c r="X287">
        <v>97206</v>
      </c>
      <c r="Y287" t="s">
        <v>56</v>
      </c>
      <c r="Z287" t="s">
        <v>1207</v>
      </c>
      <c r="AA287" t="s">
        <v>58</v>
      </c>
      <c r="AB287" t="s">
        <v>106</v>
      </c>
      <c r="AC287" t="s">
        <v>1208</v>
      </c>
      <c r="AD287">
        <v>31.103999999999999</v>
      </c>
      <c r="AE287">
        <v>6</v>
      </c>
      <c r="AF287">
        <v>0.2</v>
      </c>
      <c r="AG287">
        <v>10.8864</v>
      </c>
    </row>
    <row r="288" spans="1:33" x14ac:dyDescent="0.35">
      <c r="A288">
        <v>287</v>
      </c>
      <c r="B288" t="s">
        <v>1209</v>
      </c>
      <c r="C288" t="s">
        <v>1210</v>
      </c>
      <c r="D288" t="b">
        <v>0</v>
      </c>
      <c r="E288">
        <v>2016</v>
      </c>
      <c r="F288">
        <v>12</v>
      </c>
      <c r="G288">
        <v>18</v>
      </c>
      <c r="H288" s="1">
        <v>42722</v>
      </c>
      <c r="I288" t="b">
        <v>1</v>
      </c>
      <c r="J288" t="s">
        <v>1211</v>
      </c>
      <c r="K288" t="b">
        <v>0</v>
      </c>
      <c r="L288">
        <v>2016</v>
      </c>
      <c r="M288">
        <v>12</v>
      </c>
      <c r="N288">
        <v>20</v>
      </c>
      <c r="O288" s="1">
        <v>42724</v>
      </c>
      <c r="P288" t="b">
        <v>1</v>
      </c>
      <c r="Q288" t="s">
        <v>34</v>
      </c>
      <c r="R288" t="s">
        <v>1212</v>
      </c>
      <c r="S288" t="s">
        <v>1213</v>
      </c>
      <c r="T288" t="s">
        <v>53</v>
      </c>
      <c r="U288" t="s">
        <v>38</v>
      </c>
      <c r="V288" t="s">
        <v>1214</v>
      </c>
      <c r="W288" t="s">
        <v>67</v>
      </c>
      <c r="X288">
        <v>33319</v>
      </c>
      <c r="Y288" t="s">
        <v>41</v>
      </c>
      <c r="Z288" t="s">
        <v>1215</v>
      </c>
      <c r="AA288" t="s">
        <v>58</v>
      </c>
      <c r="AB288" t="s">
        <v>89</v>
      </c>
      <c r="AC288" t="s">
        <v>1216</v>
      </c>
      <c r="AD288">
        <v>254.05799999999999</v>
      </c>
      <c r="AE288">
        <v>7</v>
      </c>
      <c r="AF288">
        <v>0.7</v>
      </c>
      <c r="AG288">
        <v>-169.37200000000001</v>
      </c>
    </row>
    <row r="289" spans="1:33" x14ac:dyDescent="0.35">
      <c r="A289">
        <v>288</v>
      </c>
      <c r="B289" t="s">
        <v>1209</v>
      </c>
      <c r="C289" t="s">
        <v>1210</v>
      </c>
      <c r="D289" t="b">
        <v>0</v>
      </c>
      <c r="E289">
        <v>2016</v>
      </c>
      <c r="F289">
        <v>12</v>
      </c>
      <c r="G289">
        <v>18</v>
      </c>
      <c r="H289" s="1">
        <v>42722</v>
      </c>
      <c r="I289" t="b">
        <v>1</v>
      </c>
      <c r="J289" t="s">
        <v>1211</v>
      </c>
      <c r="K289" t="b">
        <v>0</v>
      </c>
      <c r="L289">
        <v>2016</v>
      </c>
      <c r="M289">
        <v>12</v>
      </c>
      <c r="N289">
        <v>20</v>
      </c>
      <c r="O289" s="1">
        <v>42724</v>
      </c>
      <c r="P289" t="b">
        <v>1</v>
      </c>
      <c r="Q289" t="s">
        <v>34</v>
      </c>
      <c r="R289" t="s">
        <v>1212</v>
      </c>
      <c r="S289" t="s">
        <v>1213</v>
      </c>
      <c r="T289" t="s">
        <v>53</v>
      </c>
      <c r="U289" t="s">
        <v>38</v>
      </c>
      <c r="V289" t="s">
        <v>1214</v>
      </c>
      <c r="W289" t="s">
        <v>67</v>
      </c>
      <c r="X289">
        <v>33319</v>
      </c>
      <c r="Y289" t="s">
        <v>41</v>
      </c>
      <c r="Z289" t="s">
        <v>818</v>
      </c>
      <c r="AA289" t="s">
        <v>58</v>
      </c>
      <c r="AB289" t="s">
        <v>92</v>
      </c>
      <c r="AC289" t="s">
        <v>819</v>
      </c>
      <c r="AD289">
        <v>194.52799999999999</v>
      </c>
      <c r="AE289">
        <v>2</v>
      </c>
      <c r="AF289">
        <v>0.2</v>
      </c>
      <c r="AG289">
        <v>24.315999999999999</v>
      </c>
    </row>
    <row r="290" spans="1:33" x14ac:dyDescent="0.35">
      <c r="A290">
        <v>289</v>
      </c>
      <c r="B290" t="s">
        <v>1209</v>
      </c>
      <c r="C290" t="s">
        <v>1210</v>
      </c>
      <c r="D290" t="b">
        <v>0</v>
      </c>
      <c r="E290">
        <v>2016</v>
      </c>
      <c r="F290">
        <v>12</v>
      </c>
      <c r="G290">
        <v>18</v>
      </c>
      <c r="H290" s="1">
        <v>42722</v>
      </c>
      <c r="I290" t="b">
        <v>1</v>
      </c>
      <c r="J290" t="s">
        <v>1211</v>
      </c>
      <c r="K290" t="b">
        <v>0</v>
      </c>
      <c r="L290">
        <v>2016</v>
      </c>
      <c r="M290">
        <v>12</v>
      </c>
      <c r="N290">
        <v>20</v>
      </c>
      <c r="O290" s="1">
        <v>42724</v>
      </c>
      <c r="P290" t="b">
        <v>1</v>
      </c>
      <c r="Q290" t="s">
        <v>34</v>
      </c>
      <c r="R290" t="s">
        <v>1212</v>
      </c>
      <c r="S290" t="s">
        <v>1213</v>
      </c>
      <c r="T290" t="s">
        <v>53</v>
      </c>
      <c r="U290" t="s">
        <v>38</v>
      </c>
      <c r="V290" t="s">
        <v>1214</v>
      </c>
      <c r="W290" t="s">
        <v>67</v>
      </c>
      <c r="X290">
        <v>33319</v>
      </c>
      <c r="Y290" t="s">
        <v>41</v>
      </c>
      <c r="Z290" t="s">
        <v>1217</v>
      </c>
      <c r="AA290" t="s">
        <v>58</v>
      </c>
      <c r="AB290" t="s">
        <v>666</v>
      </c>
      <c r="AC290" t="s">
        <v>1218</v>
      </c>
      <c r="AD290">
        <v>961.48</v>
      </c>
      <c r="AE290">
        <v>5</v>
      </c>
      <c r="AF290">
        <v>0.2</v>
      </c>
      <c r="AG290">
        <v>-204.31450000000001</v>
      </c>
    </row>
    <row r="291" spans="1:33" x14ac:dyDescent="0.35">
      <c r="A291">
        <v>290</v>
      </c>
      <c r="B291" t="s">
        <v>1219</v>
      </c>
      <c r="C291" t="s">
        <v>742</v>
      </c>
      <c r="D291" t="b">
        <v>0</v>
      </c>
      <c r="E291">
        <v>2016</v>
      </c>
      <c r="F291">
        <v>11</v>
      </c>
      <c r="G291">
        <v>20</v>
      </c>
      <c r="H291" s="1">
        <v>42694</v>
      </c>
      <c r="I291" t="b">
        <v>1</v>
      </c>
      <c r="J291" t="s">
        <v>743</v>
      </c>
      <c r="K291" t="b">
        <v>0</v>
      </c>
      <c r="L291">
        <v>2016</v>
      </c>
      <c r="M291">
        <v>11</v>
      </c>
      <c r="N291">
        <v>24</v>
      </c>
      <c r="O291" s="1">
        <v>42698</v>
      </c>
      <c r="P291" t="b">
        <v>1</v>
      </c>
      <c r="Q291" t="s">
        <v>34</v>
      </c>
      <c r="R291" t="s">
        <v>1220</v>
      </c>
      <c r="S291" t="s">
        <v>1221</v>
      </c>
      <c r="T291" t="s">
        <v>120</v>
      </c>
      <c r="U291" t="s">
        <v>38</v>
      </c>
      <c r="V291" t="s">
        <v>578</v>
      </c>
      <c r="W291" t="s">
        <v>579</v>
      </c>
      <c r="X291">
        <v>43229</v>
      </c>
      <c r="Y291" t="s">
        <v>173</v>
      </c>
      <c r="Z291" t="s">
        <v>1222</v>
      </c>
      <c r="AA291" t="s">
        <v>58</v>
      </c>
      <c r="AB291" t="s">
        <v>317</v>
      </c>
      <c r="AC291" t="s">
        <v>1223</v>
      </c>
      <c r="AD291">
        <v>19.096</v>
      </c>
      <c r="AE291">
        <v>7</v>
      </c>
      <c r="AF291">
        <v>0.2</v>
      </c>
      <c r="AG291">
        <v>6.6836000000000002</v>
      </c>
    </row>
    <row r="292" spans="1:33" x14ac:dyDescent="0.35">
      <c r="A292">
        <v>291</v>
      </c>
      <c r="B292" t="s">
        <v>1219</v>
      </c>
      <c r="C292" t="s">
        <v>742</v>
      </c>
      <c r="D292" t="b">
        <v>0</v>
      </c>
      <c r="E292">
        <v>2016</v>
      </c>
      <c r="F292">
        <v>11</v>
      </c>
      <c r="G292">
        <v>20</v>
      </c>
      <c r="H292" s="1">
        <v>42694</v>
      </c>
      <c r="I292" t="b">
        <v>1</v>
      </c>
      <c r="J292" t="s">
        <v>743</v>
      </c>
      <c r="K292" t="b">
        <v>0</v>
      </c>
      <c r="L292">
        <v>2016</v>
      </c>
      <c r="M292">
        <v>11</v>
      </c>
      <c r="N292">
        <v>24</v>
      </c>
      <c r="O292" s="1">
        <v>42698</v>
      </c>
      <c r="P292" t="b">
        <v>1</v>
      </c>
      <c r="Q292" t="s">
        <v>34</v>
      </c>
      <c r="R292" t="s">
        <v>1220</v>
      </c>
      <c r="S292" t="s">
        <v>1221</v>
      </c>
      <c r="T292" t="s">
        <v>120</v>
      </c>
      <c r="U292" t="s">
        <v>38</v>
      </c>
      <c r="V292" t="s">
        <v>578</v>
      </c>
      <c r="W292" t="s">
        <v>579</v>
      </c>
      <c r="X292">
        <v>43229</v>
      </c>
      <c r="Y292" t="s">
        <v>173</v>
      </c>
      <c r="Z292" t="s">
        <v>1224</v>
      </c>
      <c r="AA292" t="s">
        <v>58</v>
      </c>
      <c r="AB292" t="s">
        <v>59</v>
      </c>
      <c r="AC292" t="s">
        <v>1225</v>
      </c>
      <c r="AD292">
        <v>18.495999999999999</v>
      </c>
      <c r="AE292">
        <v>8</v>
      </c>
      <c r="AF292">
        <v>0.2</v>
      </c>
      <c r="AG292">
        <v>6.2423999999999999</v>
      </c>
    </row>
    <row r="293" spans="1:33" x14ac:dyDescent="0.35">
      <c r="A293">
        <v>292</v>
      </c>
      <c r="B293" t="s">
        <v>1219</v>
      </c>
      <c r="C293" t="s">
        <v>742</v>
      </c>
      <c r="D293" t="b">
        <v>0</v>
      </c>
      <c r="E293">
        <v>2016</v>
      </c>
      <c r="F293">
        <v>11</v>
      </c>
      <c r="G293">
        <v>20</v>
      </c>
      <c r="H293" s="1">
        <v>42694</v>
      </c>
      <c r="I293" t="b">
        <v>1</v>
      </c>
      <c r="J293" t="s">
        <v>743</v>
      </c>
      <c r="K293" t="b">
        <v>0</v>
      </c>
      <c r="L293">
        <v>2016</v>
      </c>
      <c r="M293">
        <v>11</v>
      </c>
      <c r="N293">
        <v>24</v>
      </c>
      <c r="O293" s="1">
        <v>42698</v>
      </c>
      <c r="P293" t="b">
        <v>1</v>
      </c>
      <c r="Q293" t="s">
        <v>34</v>
      </c>
      <c r="R293" t="s">
        <v>1220</v>
      </c>
      <c r="S293" t="s">
        <v>1221</v>
      </c>
      <c r="T293" t="s">
        <v>120</v>
      </c>
      <c r="U293" t="s">
        <v>38</v>
      </c>
      <c r="V293" t="s">
        <v>578</v>
      </c>
      <c r="W293" t="s">
        <v>579</v>
      </c>
      <c r="X293">
        <v>43229</v>
      </c>
      <c r="Y293" t="s">
        <v>173</v>
      </c>
      <c r="Z293" t="s">
        <v>1226</v>
      </c>
      <c r="AA293" t="s">
        <v>85</v>
      </c>
      <c r="AB293" t="s">
        <v>190</v>
      </c>
      <c r="AC293" t="s">
        <v>1227</v>
      </c>
      <c r="AD293">
        <v>255.98400000000001</v>
      </c>
      <c r="AE293">
        <v>2</v>
      </c>
      <c r="AF293">
        <v>0.2</v>
      </c>
      <c r="AG293">
        <v>54.396599999999999</v>
      </c>
    </row>
    <row r="294" spans="1:33" x14ac:dyDescent="0.35">
      <c r="A294">
        <v>293</v>
      </c>
      <c r="B294" t="s">
        <v>1219</v>
      </c>
      <c r="C294" t="s">
        <v>742</v>
      </c>
      <c r="D294" t="b">
        <v>0</v>
      </c>
      <c r="E294">
        <v>2016</v>
      </c>
      <c r="F294">
        <v>11</v>
      </c>
      <c r="G294">
        <v>20</v>
      </c>
      <c r="H294" s="1">
        <v>42694</v>
      </c>
      <c r="I294" t="b">
        <v>1</v>
      </c>
      <c r="J294" t="s">
        <v>743</v>
      </c>
      <c r="K294" t="b">
        <v>0</v>
      </c>
      <c r="L294">
        <v>2016</v>
      </c>
      <c r="M294">
        <v>11</v>
      </c>
      <c r="N294">
        <v>24</v>
      </c>
      <c r="O294" s="1">
        <v>42698</v>
      </c>
      <c r="P294" t="b">
        <v>1</v>
      </c>
      <c r="Q294" t="s">
        <v>34</v>
      </c>
      <c r="R294" t="s">
        <v>1220</v>
      </c>
      <c r="S294" t="s">
        <v>1221</v>
      </c>
      <c r="T294" t="s">
        <v>120</v>
      </c>
      <c r="U294" t="s">
        <v>38</v>
      </c>
      <c r="V294" t="s">
        <v>578</v>
      </c>
      <c r="W294" t="s">
        <v>579</v>
      </c>
      <c r="X294">
        <v>43229</v>
      </c>
      <c r="Y294" t="s">
        <v>173</v>
      </c>
      <c r="Z294" t="s">
        <v>1228</v>
      </c>
      <c r="AA294" t="s">
        <v>43</v>
      </c>
      <c r="AB294" t="s">
        <v>44</v>
      </c>
      <c r="AC294" t="s">
        <v>1229</v>
      </c>
      <c r="AD294">
        <v>86.97</v>
      </c>
      <c r="AE294">
        <v>3</v>
      </c>
      <c r="AF294">
        <v>0.5</v>
      </c>
      <c r="AG294">
        <v>-48.703200000000002</v>
      </c>
    </row>
    <row r="295" spans="1:33" x14ac:dyDescent="0.35">
      <c r="A295">
        <v>294</v>
      </c>
      <c r="B295" t="s">
        <v>1230</v>
      </c>
      <c r="C295" t="s">
        <v>612</v>
      </c>
      <c r="D295" t="b">
        <v>0</v>
      </c>
      <c r="E295">
        <v>2014</v>
      </c>
      <c r="F295">
        <v>12</v>
      </c>
      <c r="G295">
        <v>26</v>
      </c>
      <c r="H295" s="1">
        <v>41999</v>
      </c>
      <c r="I295" t="b">
        <v>1</v>
      </c>
      <c r="J295" t="s">
        <v>613</v>
      </c>
      <c r="K295" t="b">
        <v>0</v>
      </c>
      <c r="L295">
        <v>2014</v>
      </c>
      <c r="M295">
        <v>12</v>
      </c>
      <c r="N295">
        <v>28</v>
      </c>
      <c r="O295" s="1">
        <v>42001</v>
      </c>
      <c r="P295" t="b">
        <v>1</v>
      </c>
      <c r="Q295" t="s">
        <v>221</v>
      </c>
      <c r="R295" t="s">
        <v>1231</v>
      </c>
      <c r="S295" t="s">
        <v>1232</v>
      </c>
      <c r="T295" t="s">
        <v>53</v>
      </c>
      <c r="U295" t="s">
        <v>38</v>
      </c>
      <c r="V295" t="s">
        <v>1233</v>
      </c>
      <c r="W295" t="s">
        <v>531</v>
      </c>
      <c r="X295">
        <v>80906</v>
      </c>
      <c r="Y295" t="s">
        <v>56</v>
      </c>
      <c r="Z295" t="s">
        <v>1234</v>
      </c>
      <c r="AA295" t="s">
        <v>43</v>
      </c>
      <c r="AB295" t="s">
        <v>79</v>
      </c>
      <c r="AC295" t="s">
        <v>1235</v>
      </c>
      <c r="AD295">
        <v>300.416</v>
      </c>
      <c r="AE295">
        <v>8</v>
      </c>
      <c r="AF295">
        <v>0.2</v>
      </c>
      <c r="AG295">
        <v>78.859200000000001</v>
      </c>
    </row>
    <row r="296" spans="1:33" x14ac:dyDescent="0.35">
      <c r="A296">
        <v>295</v>
      </c>
      <c r="B296" t="s">
        <v>1230</v>
      </c>
      <c r="C296" t="s">
        <v>612</v>
      </c>
      <c r="D296" t="b">
        <v>0</v>
      </c>
      <c r="E296">
        <v>2014</v>
      </c>
      <c r="F296">
        <v>12</v>
      </c>
      <c r="G296">
        <v>26</v>
      </c>
      <c r="H296" s="1">
        <v>41999</v>
      </c>
      <c r="I296" t="b">
        <v>1</v>
      </c>
      <c r="J296" t="s">
        <v>613</v>
      </c>
      <c r="K296" t="b">
        <v>0</v>
      </c>
      <c r="L296">
        <v>2014</v>
      </c>
      <c r="M296">
        <v>12</v>
      </c>
      <c r="N296">
        <v>28</v>
      </c>
      <c r="O296" s="1">
        <v>42001</v>
      </c>
      <c r="P296" t="b">
        <v>1</v>
      </c>
      <c r="Q296" t="s">
        <v>221</v>
      </c>
      <c r="R296" t="s">
        <v>1231</v>
      </c>
      <c r="S296" t="s">
        <v>1232</v>
      </c>
      <c r="T296" t="s">
        <v>53</v>
      </c>
      <c r="U296" t="s">
        <v>38</v>
      </c>
      <c r="V296" t="s">
        <v>1233</v>
      </c>
      <c r="W296" t="s">
        <v>531</v>
      </c>
      <c r="X296">
        <v>80906</v>
      </c>
      <c r="Y296" t="s">
        <v>56</v>
      </c>
      <c r="Z296" t="s">
        <v>1236</v>
      </c>
      <c r="AA296" t="s">
        <v>43</v>
      </c>
      <c r="AB296" t="s">
        <v>47</v>
      </c>
      <c r="AC296" t="s">
        <v>1237</v>
      </c>
      <c r="AD296">
        <v>230.352</v>
      </c>
      <c r="AE296">
        <v>3</v>
      </c>
      <c r="AF296">
        <v>0.2</v>
      </c>
      <c r="AG296">
        <v>20.155799999999999</v>
      </c>
    </row>
    <row r="297" spans="1:33" x14ac:dyDescent="0.35">
      <c r="A297">
        <v>296</v>
      </c>
      <c r="B297" t="s">
        <v>1230</v>
      </c>
      <c r="C297" t="s">
        <v>612</v>
      </c>
      <c r="D297" t="b">
        <v>0</v>
      </c>
      <c r="E297">
        <v>2014</v>
      </c>
      <c r="F297">
        <v>12</v>
      </c>
      <c r="G297">
        <v>26</v>
      </c>
      <c r="H297" s="1">
        <v>41999</v>
      </c>
      <c r="I297" t="b">
        <v>1</v>
      </c>
      <c r="J297" t="s">
        <v>613</v>
      </c>
      <c r="K297" t="b">
        <v>0</v>
      </c>
      <c r="L297">
        <v>2014</v>
      </c>
      <c r="M297">
        <v>12</v>
      </c>
      <c r="N297">
        <v>28</v>
      </c>
      <c r="O297" s="1">
        <v>42001</v>
      </c>
      <c r="P297" t="b">
        <v>1</v>
      </c>
      <c r="Q297" t="s">
        <v>221</v>
      </c>
      <c r="R297" t="s">
        <v>1231</v>
      </c>
      <c r="S297" t="s">
        <v>1232</v>
      </c>
      <c r="T297" t="s">
        <v>53</v>
      </c>
      <c r="U297" t="s">
        <v>38</v>
      </c>
      <c r="V297" t="s">
        <v>1233</v>
      </c>
      <c r="W297" t="s">
        <v>531</v>
      </c>
      <c r="X297">
        <v>80906</v>
      </c>
      <c r="Y297" t="s">
        <v>56</v>
      </c>
      <c r="Z297" t="s">
        <v>1238</v>
      </c>
      <c r="AA297" t="s">
        <v>43</v>
      </c>
      <c r="AB297" t="s">
        <v>79</v>
      </c>
      <c r="AC297" t="s">
        <v>1239</v>
      </c>
      <c r="AD297">
        <v>218.352</v>
      </c>
      <c r="AE297">
        <v>3</v>
      </c>
      <c r="AF297">
        <v>0.2</v>
      </c>
      <c r="AG297">
        <v>-24.564599999999999</v>
      </c>
    </row>
    <row r="298" spans="1:33" x14ac:dyDescent="0.35">
      <c r="A298">
        <v>297</v>
      </c>
      <c r="B298" t="s">
        <v>1230</v>
      </c>
      <c r="C298" t="s">
        <v>612</v>
      </c>
      <c r="D298" t="b">
        <v>0</v>
      </c>
      <c r="E298">
        <v>2014</v>
      </c>
      <c r="F298">
        <v>12</v>
      </c>
      <c r="G298">
        <v>26</v>
      </c>
      <c r="H298" s="1">
        <v>41999</v>
      </c>
      <c r="I298" t="b">
        <v>1</v>
      </c>
      <c r="J298" t="s">
        <v>613</v>
      </c>
      <c r="K298" t="b">
        <v>0</v>
      </c>
      <c r="L298">
        <v>2014</v>
      </c>
      <c r="M298">
        <v>12</v>
      </c>
      <c r="N298">
        <v>28</v>
      </c>
      <c r="O298" s="1">
        <v>42001</v>
      </c>
      <c r="P298" t="b">
        <v>1</v>
      </c>
      <c r="Q298" t="s">
        <v>221</v>
      </c>
      <c r="R298" t="s">
        <v>1231</v>
      </c>
      <c r="S298" t="s">
        <v>1232</v>
      </c>
      <c r="T298" t="s">
        <v>53</v>
      </c>
      <c r="U298" t="s">
        <v>38</v>
      </c>
      <c r="V298" t="s">
        <v>1233</v>
      </c>
      <c r="W298" t="s">
        <v>531</v>
      </c>
      <c r="X298">
        <v>80906</v>
      </c>
      <c r="Y298" t="s">
        <v>56</v>
      </c>
      <c r="Z298" t="s">
        <v>1240</v>
      </c>
      <c r="AA298" t="s">
        <v>58</v>
      </c>
      <c r="AB298" t="s">
        <v>89</v>
      </c>
      <c r="AC298" t="s">
        <v>1241</v>
      </c>
      <c r="AD298">
        <v>78.599999999999994</v>
      </c>
      <c r="AE298">
        <v>5</v>
      </c>
      <c r="AF298">
        <v>0.7</v>
      </c>
      <c r="AG298">
        <v>-62.88</v>
      </c>
    </row>
    <row r="299" spans="1:33" x14ac:dyDescent="0.35">
      <c r="A299">
        <v>298</v>
      </c>
      <c r="B299" t="s">
        <v>1230</v>
      </c>
      <c r="C299" t="s">
        <v>612</v>
      </c>
      <c r="D299" t="b">
        <v>0</v>
      </c>
      <c r="E299">
        <v>2014</v>
      </c>
      <c r="F299">
        <v>12</v>
      </c>
      <c r="G299">
        <v>26</v>
      </c>
      <c r="H299" s="1">
        <v>41999</v>
      </c>
      <c r="I299" t="b">
        <v>1</v>
      </c>
      <c r="J299" t="s">
        <v>613</v>
      </c>
      <c r="K299" t="b">
        <v>0</v>
      </c>
      <c r="L299">
        <v>2014</v>
      </c>
      <c r="M299">
        <v>12</v>
      </c>
      <c r="N299">
        <v>28</v>
      </c>
      <c r="O299" s="1">
        <v>42001</v>
      </c>
      <c r="P299" t="b">
        <v>1</v>
      </c>
      <c r="Q299" t="s">
        <v>221</v>
      </c>
      <c r="R299" t="s">
        <v>1231</v>
      </c>
      <c r="S299" t="s">
        <v>1232</v>
      </c>
      <c r="T299" t="s">
        <v>53</v>
      </c>
      <c r="U299" t="s">
        <v>38</v>
      </c>
      <c r="V299" t="s">
        <v>1233</v>
      </c>
      <c r="W299" t="s">
        <v>531</v>
      </c>
      <c r="X299">
        <v>80906</v>
      </c>
      <c r="Y299" t="s">
        <v>56</v>
      </c>
      <c r="Z299" t="s">
        <v>1242</v>
      </c>
      <c r="AA299" t="s">
        <v>58</v>
      </c>
      <c r="AB299" t="s">
        <v>317</v>
      </c>
      <c r="AC299" t="s">
        <v>1243</v>
      </c>
      <c r="AD299">
        <v>27.552</v>
      </c>
      <c r="AE299">
        <v>3</v>
      </c>
      <c r="AF299">
        <v>0.2</v>
      </c>
      <c r="AG299">
        <v>9.2988</v>
      </c>
    </row>
    <row r="300" spans="1:33" x14ac:dyDescent="0.35">
      <c r="A300">
        <v>299</v>
      </c>
      <c r="B300" t="s">
        <v>1244</v>
      </c>
      <c r="C300" t="s">
        <v>985</v>
      </c>
      <c r="D300" t="b">
        <v>0</v>
      </c>
      <c r="E300">
        <v>2016</v>
      </c>
      <c r="F300">
        <v>10</v>
      </c>
      <c r="G300">
        <v>28</v>
      </c>
      <c r="H300" s="1">
        <v>42671</v>
      </c>
      <c r="I300" t="b">
        <v>1</v>
      </c>
      <c r="J300" s="1">
        <v>42440</v>
      </c>
      <c r="K300" t="b">
        <v>1</v>
      </c>
      <c r="L300">
        <v>2016</v>
      </c>
      <c r="M300">
        <v>3</v>
      </c>
      <c r="N300">
        <v>11</v>
      </c>
      <c r="O300" s="1">
        <v>42440</v>
      </c>
      <c r="P300" t="b">
        <v>1</v>
      </c>
      <c r="Q300" t="s">
        <v>63</v>
      </c>
      <c r="R300" t="s">
        <v>669</v>
      </c>
      <c r="S300" t="s">
        <v>670</v>
      </c>
      <c r="T300" t="s">
        <v>53</v>
      </c>
      <c r="U300" t="s">
        <v>38</v>
      </c>
      <c r="V300" t="s">
        <v>1245</v>
      </c>
      <c r="W300" t="s">
        <v>907</v>
      </c>
      <c r="X300">
        <v>7109</v>
      </c>
      <c r="Y300" t="s">
        <v>173</v>
      </c>
      <c r="Z300" t="s">
        <v>1246</v>
      </c>
      <c r="AA300" t="s">
        <v>58</v>
      </c>
      <c r="AB300" t="s">
        <v>106</v>
      </c>
      <c r="AC300" t="s">
        <v>1247</v>
      </c>
      <c r="AD300">
        <v>32.4</v>
      </c>
      <c r="AE300">
        <v>5</v>
      </c>
      <c r="AF300">
        <v>0</v>
      </c>
      <c r="AG300">
        <v>15.552</v>
      </c>
    </row>
    <row r="301" spans="1:33" x14ac:dyDescent="0.35">
      <c r="A301">
        <v>300</v>
      </c>
      <c r="B301" t="s">
        <v>1244</v>
      </c>
      <c r="C301" t="s">
        <v>985</v>
      </c>
      <c r="D301" t="b">
        <v>0</v>
      </c>
      <c r="E301">
        <v>2016</v>
      </c>
      <c r="F301">
        <v>10</v>
      </c>
      <c r="G301">
        <v>28</v>
      </c>
      <c r="H301" s="1">
        <v>42671</v>
      </c>
      <c r="I301" t="b">
        <v>1</v>
      </c>
      <c r="J301" s="1">
        <v>42440</v>
      </c>
      <c r="K301" t="b">
        <v>1</v>
      </c>
      <c r="L301">
        <v>2016</v>
      </c>
      <c r="M301">
        <v>3</v>
      </c>
      <c r="N301">
        <v>11</v>
      </c>
      <c r="O301" s="1">
        <v>42440</v>
      </c>
      <c r="P301" t="b">
        <v>1</v>
      </c>
      <c r="Q301" t="s">
        <v>63</v>
      </c>
      <c r="R301" t="s">
        <v>669</v>
      </c>
      <c r="S301" t="s">
        <v>670</v>
      </c>
      <c r="T301" t="s">
        <v>53</v>
      </c>
      <c r="U301" t="s">
        <v>38</v>
      </c>
      <c r="V301" t="s">
        <v>1245</v>
      </c>
      <c r="W301" t="s">
        <v>907</v>
      </c>
      <c r="X301">
        <v>7109</v>
      </c>
      <c r="Y301" t="s">
        <v>173</v>
      </c>
      <c r="Z301" t="s">
        <v>1248</v>
      </c>
      <c r="AA301" t="s">
        <v>58</v>
      </c>
      <c r="AB301" t="s">
        <v>72</v>
      </c>
      <c r="AC301" t="s">
        <v>1249</v>
      </c>
      <c r="AD301">
        <v>1082.48</v>
      </c>
      <c r="AE301">
        <v>8</v>
      </c>
      <c r="AF301">
        <v>0</v>
      </c>
      <c r="AG301">
        <v>10.8248</v>
      </c>
    </row>
    <row r="302" spans="1:33" x14ac:dyDescent="0.35">
      <c r="A302">
        <v>301</v>
      </c>
      <c r="B302" t="s">
        <v>1244</v>
      </c>
      <c r="C302" t="s">
        <v>985</v>
      </c>
      <c r="D302" t="b">
        <v>0</v>
      </c>
      <c r="E302">
        <v>2016</v>
      </c>
      <c r="F302">
        <v>10</v>
      </c>
      <c r="G302">
        <v>28</v>
      </c>
      <c r="H302" s="1">
        <v>42671</v>
      </c>
      <c r="I302" t="b">
        <v>1</v>
      </c>
      <c r="J302" s="1">
        <v>42440</v>
      </c>
      <c r="K302" t="b">
        <v>1</v>
      </c>
      <c r="L302">
        <v>2016</v>
      </c>
      <c r="M302">
        <v>3</v>
      </c>
      <c r="N302">
        <v>11</v>
      </c>
      <c r="O302" s="1">
        <v>42440</v>
      </c>
      <c r="P302" t="b">
        <v>1</v>
      </c>
      <c r="Q302" t="s">
        <v>63</v>
      </c>
      <c r="R302" t="s">
        <v>669</v>
      </c>
      <c r="S302" t="s">
        <v>670</v>
      </c>
      <c r="T302" t="s">
        <v>53</v>
      </c>
      <c r="U302" t="s">
        <v>38</v>
      </c>
      <c r="V302" t="s">
        <v>1245</v>
      </c>
      <c r="W302" t="s">
        <v>907</v>
      </c>
      <c r="X302">
        <v>7109</v>
      </c>
      <c r="Y302" t="s">
        <v>173</v>
      </c>
      <c r="Z302" t="s">
        <v>1250</v>
      </c>
      <c r="AA302" t="s">
        <v>58</v>
      </c>
      <c r="AB302" t="s">
        <v>106</v>
      </c>
      <c r="AC302" t="s">
        <v>1251</v>
      </c>
      <c r="AD302">
        <v>56.91</v>
      </c>
      <c r="AE302">
        <v>3</v>
      </c>
      <c r="AF302">
        <v>0</v>
      </c>
      <c r="AG302">
        <v>27.316800000000001</v>
      </c>
    </row>
    <row r="303" spans="1:33" x14ac:dyDescent="0.35">
      <c r="A303">
        <v>302</v>
      </c>
      <c r="B303" t="s">
        <v>1244</v>
      </c>
      <c r="C303" t="s">
        <v>985</v>
      </c>
      <c r="D303" t="b">
        <v>0</v>
      </c>
      <c r="E303">
        <v>2016</v>
      </c>
      <c r="F303">
        <v>10</v>
      </c>
      <c r="G303">
        <v>28</v>
      </c>
      <c r="H303" s="1">
        <v>42671</v>
      </c>
      <c r="I303" t="b">
        <v>1</v>
      </c>
      <c r="J303" s="1">
        <v>42440</v>
      </c>
      <c r="K303" t="b">
        <v>1</v>
      </c>
      <c r="L303">
        <v>2016</v>
      </c>
      <c r="M303">
        <v>3</v>
      </c>
      <c r="N303">
        <v>11</v>
      </c>
      <c r="O303" s="1">
        <v>42440</v>
      </c>
      <c r="P303" t="b">
        <v>1</v>
      </c>
      <c r="Q303" t="s">
        <v>63</v>
      </c>
      <c r="R303" t="s">
        <v>669</v>
      </c>
      <c r="S303" t="s">
        <v>670</v>
      </c>
      <c r="T303" t="s">
        <v>53</v>
      </c>
      <c r="U303" t="s">
        <v>38</v>
      </c>
      <c r="V303" t="s">
        <v>1245</v>
      </c>
      <c r="W303" t="s">
        <v>907</v>
      </c>
      <c r="X303">
        <v>7109</v>
      </c>
      <c r="Y303" t="s">
        <v>173</v>
      </c>
      <c r="Z303" t="s">
        <v>1252</v>
      </c>
      <c r="AA303" t="s">
        <v>43</v>
      </c>
      <c r="AB303" t="s">
        <v>79</v>
      </c>
      <c r="AC303" t="s">
        <v>1253</v>
      </c>
      <c r="AD303">
        <v>77.599999999999994</v>
      </c>
      <c r="AE303">
        <v>4</v>
      </c>
      <c r="AF303">
        <v>0</v>
      </c>
      <c r="AG303">
        <v>38.024000000000001</v>
      </c>
    </row>
    <row r="304" spans="1:33" x14ac:dyDescent="0.35">
      <c r="A304">
        <v>303</v>
      </c>
      <c r="B304" t="s">
        <v>1244</v>
      </c>
      <c r="C304" t="s">
        <v>985</v>
      </c>
      <c r="D304" t="b">
        <v>0</v>
      </c>
      <c r="E304">
        <v>2016</v>
      </c>
      <c r="F304">
        <v>10</v>
      </c>
      <c r="G304">
        <v>28</v>
      </c>
      <c r="H304" s="1">
        <v>42671</v>
      </c>
      <c r="I304" t="b">
        <v>1</v>
      </c>
      <c r="J304" s="1">
        <v>42440</v>
      </c>
      <c r="K304" t="b">
        <v>1</v>
      </c>
      <c r="L304">
        <v>2016</v>
      </c>
      <c r="M304">
        <v>3</v>
      </c>
      <c r="N304">
        <v>11</v>
      </c>
      <c r="O304" s="1">
        <v>42440</v>
      </c>
      <c r="P304" t="b">
        <v>1</v>
      </c>
      <c r="Q304" t="s">
        <v>63</v>
      </c>
      <c r="R304" t="s">
        <v>669</v>
      </c>
      <c r="S304" t="s">
        <v>670</v>
      </c>
      <c r="T304" t="s">
        <v>53</v>
      </c>
      <c r="U304" t="s">
        <v>38</v>
      </c>
      <c r="V304" t="s">
        <v>1245</v>
      </c>
      <c r="W304" t="s">
        <v>907</v>
      </c>
      <c r="X304">
        <v>7109</v>
      </c>
      <c r="Y304" t="s">
        <v>173</v>
      </c>
      <c r="Z304" t="s">
        <v>1254</v>
      </c>
      <c r="AA304" t="s">
        <v>58</v>
      </c>
      <c r="AB304" t="s">
        <v>89</v>
      </c>
      <c r="AC304" t="s">
        <v>1255</v>
      </c>
      <c r="AD304">
        <v>14.28</v>
      </c>
      <c r="AE304">
        <v>1</v>
      </c>
      <c r="AF304">
        <v>0</v>
      </c>
      <c r="AG304">
        <v>6.5688000000000004</v>
      </c>
    </row>
    <row r="305" spans="1:33" x14ac:dyDescent="0.35">
      <c r="A305">
        <v>304</v>
      </c>
      <c r="B305" t="s">
        <v>1256</v>
      </c>
      <c r="C305" t="s">
        <v>1257</v>
      </c>
      <c r="D305" t="b">
        <v>0</v>
      </c>
      <c r="E305">
        <v>2017</v>
      </c>
      <c r="F305">
        <v>11</v>
      </c>
      <c r="G305">
        <v>19</v>
      </c>
      <c r="H305" s="1">
        <v>43058</v>
      </c>
      <c r="I305" t="b">
        <v>1</v>
      </c>
      <c r="J305" t="s">
        <v>539</v>
      </c>
      <c r="K305" t="b">
        <v>0</v>
      </c>
      <c r="L305">
        <v>2017</v>
      </c>
      <c r="M305">
        <v>11</v>
      </c>
      <c r="N305">
        <v>23</v>
      </c>
      <c r="O305" s="1">
        <v>43062</v>
      </c>
      <c r="P305" t="b">
        <v>1</v>
      </c>
      <c r="Q305" t="s">
        <v>63</v>
      </c>
      <c r="R305" t="s">
        <v>986</v>
      </c>
      <c r="S305" t="s">
        <v>987</v>
      </c>
      <c r="T305" t="s">
        <v>37</v>
      </c>
      <c r="U305" t="s">
        <v>38</v>
      </c>
      <c r="V305" t="s">
        <v>356</v>
      </c>
      <c r="W305" t="s">
        <v>247</v>
      </c>
      <c r="X305">
        <v>60623</v>
      </c>
      <c r="Y305" t="s">
        <v>123</v>
      </c>
      <c r="Z305" t="s">
        <v>1258</v>
      </c>
      <c r="AA305" t="s">
        <v>43</v>
      </c>
      <c r="AB305" t="s">
        <v>69</v>
      </c>
      <c r="AC305" t="s">
        <v>1259</v>
      </c>
      <c r="AD305">
        <v>219.07499999999999</v>
      </c>
      <c r="AE305">
        <v>3</v>
      </c>
      <c r="AF305">
        <v>0.5</v>
      </c>
      <c r="AG305">
        <v>-131.44499999999999</v>
      </c>
    </row>
    <row r="306" spans="1:33" x14ac:dyDescent="0.35">
      <c r="A306">
        <v>305</v>
      </c>
      <c r="B306" t="s">
        <v>1260</v>
      </c>
      <c r="C306" s="1">
        <v>42099</v>
      </c>
      <c r="D306" t="b">
        <v>1</v>
      </c>
      <c r="E306">
        <v>2015</v>
      </c>
      <c r="F306">
        <v>4</v>
      </c>
      <c r="G306">
        <v>5</v>
      </c>
      <c r="H306" s="1">
        <v>42099</v>
      </c>
      <c r="I306" t="b">
        <v>1</v>
      </c>
      <c r="J306" s="1">
        <v>42252</v>
      </c>
      <c r="K306" t="b">
        <v>1</v>
      </c>
      <c r="L306">
        <v>2015</v>
      </c>
      <c r="M306">
        <v>9</v>
      </c>
      <c r="N306">
        <v>5</v>
      </c>
      <c r="O306" s="1">
        <v>42252</v>
      </c>
      <c r="P306" t="b">
        <v>1</v>
      </c>
      <c r="Q306" t="s">
        <v>34</v>
      </c>
      <c r="R306" t="s">
        <v>1261</v>
      </c>
      <c r="S306" t="s">
        <v>1262</v>
      </c>
      <c r="T306" t="s">
        <v>53</v>
      </c>
      <c r="U306" t="s">
        <v>38</v>
      </c>
      <c r="V306" t="s">
        <v>314</v>
      </c>
      <c r="W306" t="s">
        <v>315</v>
      </c>
      <c r="X306">
        <v>10024</v>
      </c>
      <c r="Y306" t="s">
        <v>173</v>
      </c>
      <c r="Z306" t="s">
        <v>1263</v>
      </c>
      <c r="AA306" t="s">
        <v>43</v>
      </c>
      <c r="AB306" t="s">
        <v>79</v>
      </c>
      <c r="AC306" t="s">
        <v>1264</v>
      </c>
      <c r="AD306">
        <v>26.8</v>
      </c>
      <c r="AE306">
        <v>2</v>
      </c>
      <c r="AF306">
        <v>0</v>
      </c>
      <c r="AG306">
        <v>12.864000000000001</v>
      </c>
    </row>
    <row r="307" spans="1:33" x14ac:dyDescent="0.35">
      <c r="A307">
        <v>306</v>
      </c>
      <c r="B307" t="s">
        <v>1265</v>
      </c>
      <c r="C307" t="s">
        <v>1266</v>
      </c>
      <c r="D307" t="b">
        <v>0</v>
      </c>
      <c r="E307">
        <v>2015</v>
      </c>
      <c r="F307">
        <v>12</v>
      </c>
      <c r="G307">
        <v>30</v>
      </c>
      <c r="H307" s="1">
        <v>42368</v>
      </c>
      <c r="I307" t="b">
        <v>1</v>
      </c>
      <c r="J307" s="1">
        <v>42095</v>
      </c>
      <c r="K307" t="b">
        <v>1</v>
      </c>
      <c r="L307">
        <v>2015</v>
      </c>
      <c r="M307">
        <v>4</v>
      </c>
      <c r="N307">
        <v>1</v>
      </c>
      <c r="O307" s="1">
        <v>42095</v>
      </c>
      <c r="P307" t="b">
        <v>1</v>
      </c>
      <c r="Q307" t="s">
        <v>63</v>
      </c>
      <c r="R307" t="s">
        <v>401</v>
      </c>
      <c r="S307" t="s">
        <v>402</v>
      </c>
      <c r="T307" t="s">
        <v>53</v>
      </c>
      <c r="U307" t="s">
        <v>38</v>
      </c>
      <c r="V307" t="s">
        <v>1267</v>
      </c>
      <c r="W307" t="s">
        <v>281</v>
      </c>
      <c r="X307">
        <v>48180</v>
      </c>
      <c r="Y307" t="s">
        <v>123</v>
      </c>
      <c r="Z307" t="s">
        <v>1268</v>
      </c>
      <c r="AA307" t="s">
        <v>58</v>
      </c>
      <c r="AB307" t="s">
        <v>82</v>
      </c>
      <c r="AC307" t="s">
        <v>1269</v>
      </c>
      <c r="AD307">
        <v>9.84</v>
      </c>
      <c r="AE307">
        <v>3</v>
      </c>
      <c r="AF307">
        <v>0</v>
      </c>
      <c r="AG307">
        <v>2.8536000000000001</v>
      </c>
    </row>
    <row r="308" spans="1:33" x14ac:dyDescent="0.35">
      <c r="A308">
        <v>307</v>
      </c>
      <c r="B308" t="s">
        <v>1270</v>
      </c>
      <c r="C308" s="1">
        <v>41645</v>
      </c>
      <c r="D308" t="b">
        <v>1</v>
      </c>
      <c r="E308">
        <v>2014</v>
      </c>
      <c r="F308">
        <v>1</v>
      </c>
      <c r="G308">
        <v>6</v>
      </c>
      <c r="H308" s="1">
        <v>41645</v>
      </c>
      <c r="I308" t="b">
        <v>1</v>
      </c>
      <c r="J308" s="1">
        <v>41796</v>
      </c>
      <c r="K308" t="b">
        <v>1</v>
      </c>
      <c r="L308">
        <v>2014</v>
      </c>
      <c r="M308">
        <v>6</v>
      </c>
      <c r="N308">
        <v>6</v>
      </c>
      <c r="O308" s="1">
        <v>41796</v>
      </c>
      <c r="P308" t="b">
        <v>1</v>
      </c>
      <c r="Q308" t="s">
        <v>63</v>
      </c>
      <c r="R308" t="s">
        <v>1271</v>
      </c>
      <c r="S308" t="s">
        <v>1272</v>
      </c>
      <c r="T308" t="s">
        <v>120</v>
      </c>
      <c r="U308" t="s">
        <v>38</v>
      </c>
      <c r="V308" t="s">
        <v>1273</v>
      </c>
      <c r="W308" t="s">
        <v>907</v>
      </c>
      <c r="X308">
        <v>8701</v>
      </c>
      <c r="Y308" t="s">
        <v>173</v>
      </c>
      <c r="Z308" t="s">
        <v>1274</v>
      </c>
      <c r="AA308" t="s">
        <v>58</v>
      </c>
      <c r="AB308" t="s">
        <v>89</v>
      </c>
      <c r="AC308" t="s">
        <v>1275</v>
      </c>
      <c r="AD308">
        <v>45.48</v>
      </c>
      <c r="AE308">
        <v>3</v>
      </c>
      <c r="AF308">
        <v>0</v>
      </c>
      <c r="AG308">
        <v>20.9208</v>
      </c>
    </row>
    <row r="309" spans="1:33" x14ac:dyDescent="0.35">
      <c r="A309">
        <v>308</v>
      </c>
      <c r="B309" t="s">
        <v>1270</v>
      </c>
      <c r="C309" s="1">
        <v>41645</v>
      </c>
      <c r="D309" t="b">
        <v>1</v>
      </c>
      <c r="E309">
        <v>2014</v>
      </c>
      <c r="F309">
        <v>1</v>
      </c>
      <c r="G309">
        <v>6</v>
      </c>
      <c r="H309" s="1">
        <v>41645</v>
      </c>
      <c r="I309" t="b">
        <v>1</v>
      </c>
      <c r="J309" s="1">
        <v>41796</v>
      </c>
      <c r="K309" t="b">
        <v>1</v>
      </c>
      <c r="L309">
        <v>2014</v>
      </c>
      <c r="M309">
        <v>6</v>
      </c>
      <c r="N309">
        <v>6</v>
      </c>
      <c r="O309" s="1">
        <v>41796</v>
      </c>
      <c r="P309" t="b">
        <v>1</v>
      </c>
      <c r="Q309" t="s">
        <v>63</v>
      </c>
      <c r="R309" t="s">
        <v>1271</v>
      </c>
      <c r="S309" t="s">
        <v>1272</v>
      </c>
      <c r="T309" t="s">
        <v>120</v>
      </c>
      <c r="U309" t="s">
        <v>38</v>
      </c>
      <c r="V309" t="s">
        <v>1273</v>
      </c>
      <c r="W309" t="s">
        <v>907</v>
      </c>
      <c r="X309">
        <v>8701</v>
      </c>
      <c r="Y309" t="s">
        <v>173</v>
      </c>
      <c r="Z309" t="s">
        <v>1276</v>
      </c>
      <c r="AA309" t="s">
        <v>58</v>
      </c>
      <c r="AB309" t="s">
        <v>82</v>
      </c>
      <c r="AC309" t="s">
        <v>1277</v>
      </c>
      <c r="AD309">
        <v>289.2</v>
      </c>
      <c r="AE309">
        <v>6</v>
      </c>
      <c r="AF309">
        <v>0</v>
      </c>
      <c r="AG309">
        <v>83.867999999999995</v>
      </c>
    </row>
    <row r="310" spans="1:33" x14ac:dyDescent="0.35">
      <c r="A310">
        <v>309</v>
      </c>
      <c r="B310" t="s">
        <v>1278</v>
      </c>
      <c r="C310" t="s">
        <v>99</v>
      </c>
      <c r="D310" t="b">
        <v>0</v>
      </c>
      <c r="E310">
        <v>2017</v>
      </c>
      <c r="F310">
        <v>4</v>
      </c>
      <c r="G310">
        <v>15</v>
      </c>
      <c r="H310" s="1">
        <v>42840</v>
      </c>
      <c r="I310" t="b">
        <v>1</v>
      </c>
      <c r="J310" t="s">
        <v>1279</v>
      </c>
      <c r="K310" t="b">
        <v>0</v>
      </c>
      <c r="L310">
        <v>2017</v>
      </c>
      <c r="M310">
        <v>4</v>
      </c>
      <c r="N310">
        <v>17</v>
      </c>
      <c r="O310" s="1">
        <v>42842</v>
      </c>
      <c r="P310" t="b">
        <v>1</v>
      </c>
      <c r="Q310" t="s">
        <v>221</v>
      </c>
      <c r="R310" t="s">
        <v>1280</v>
      </c>
      <c r="S310" t="s">
        <v>1281</v>
      </c>
      <c r="T310" t="s">
        <v>37</v>
      </c>
      <c r="U310" t="s">
        <v>38</v>
      </c>
      <c r="V310" t="s">
        <v>1282</v>
      </c>
      <c r="W310" t="s">
        <v>372</v>
      </c>
      <c r="X310">
        <v>22204</v>
      </c>
      <c r="Y310" t="s">
        <v>41</v>
      </c>
      <c r="Z310" t="s">
        <v>1283</v>
      </c>
      <c r="AA310" t="s">
        <v>58</v>
      </c>
      <c r="AB310" t="s">
        <v>82</v>
      </c>
      <c r="AC310" t="s">
        <v>1284</v>
      </c>
      <c r="AD310">
        <v>4.8899999999999997</v>
      </c>
      <c r="AE310">
        <v>1</v>
      </c>
      <c r="AF310">
        <v>0</v>
      </c>
      <c r="AG310">
        <v>2.0049000000000001</v>
      </c>
    </row>
    <row r="311" spans="1:33" x14ac:dyDescent="0.35">
      <c r="A311">
        <v>310</v>
      </c>
      <c r="B311" t="s">
        <v>1285</v>
      </c>
      <c r="C311" s="1">
        <v>42713</v>
      </c>
      <c r="D311" t="b">
        <v>1</v>
      </c>
      <c r="E311">
        <v>2016</v>
      </c>
      <c r="F311">
        <v>12</v>
      </c>
      <c r="G311">
        <v>9</v>
      </c>
      <c r="H311" s="1">
        <v>42713</v>
      </c>
      <c r="I311" t="b">
        <v>1</v>
      </c>
      <c r="J311" t="s">
        <v>1286</v>
      </c>
      <c r="K311" t="b">
        <v>0</v>
      </c>
      <c r="L311">
        <v>2016</v>
      </c>
      <c r="M311">
        <v>9</v>
      </c>
      <c r="N311">
        <v>14</v>
      </c>
      <c r="O311" s="1">
        <v>42627</v>
      </c>
      <c r="P311" t="b">
        <v>1</v>
      </c>
      <c r="Q311" t="s">
        <v>34</v>
      </c>
      <c r="R311" t="s">
        <v>1287</v>
      </c>
      <c r="S311" t="s">
        <v>1288</v>
      </c>
      <c r="T311" t="s">
        <v>53</v>
      </c>
      <c r="U311" t="s">
        <v>38</v>
      </c>
      <c r="V311" t="s">
        <v>1289</v>
      </c>
      <c r="W311" t="s">
        <v>531</v>
      </c>
      <c r="X311">
        <v>80004</v>
      </c>
      <c r="Y311" t="s">
        <v>56</v>
      </c>
      <c r="Z311" t="s">
        <v>1290</v>
      </c>
      <c r="AA311" t="s">
        <v>43</v>
      </c>
      <c r="AB311" t="s">
        <v>79</v>
      </c>
      <c r="AC311" t="s">
        <v>1291</v>
      </c>
      <c r="AD311">
        <v>15.135999999999999</v>
      </c>
      <c r="AE311">
        <v>4</v>
      </c>
      <c r="AF311">
        <v>0.2</v>
      </c>
      <c r="AG311">
        <v>3.5948000000000002</v>
      </c>
    </row>
    <row r="312" spans="1:33" x14ac:dyDescent="0.35">
      <c r="A312">
        <v>311</v>
      </c>
      <c r="B312" t="s">
        <v>1285</v>
      </c>
      <c r="C312" s="1">
        <v>42713</v>
      </c>
      <c r="D312" t="b">
        <v>1</v>
      </c>
      <c r="E312">
        <v>2016</v>
      </c>
      <c r="F312">
        <v>12</v>
      </c>
      <c r="G312">
        <v>9</v>
      </c>
      <c r="H312" s="1">
        <v>42713</v>
      </c>
      <c r="I312" t="b">
        <v>1</v>
      </c>
      <c r="J312" t="s">
        <v>1286</v>
      </c>
      <c r="K312" t="b">
        <v>0</v>
      </c>
      <c r="L312">
        <v>2016</v>
      </c>
      <c r="M312">
        <v>9</v>
      </c>
      <c r="N312">
        <v>14</v>
      </c>
      <c r="O312" s="1">
        <v>42627</v>
      </c>
      <c r="P312" t="b">
        <v>1</v>
      </c>
      <c r="Q312" t="s">
        <v>34</v>
      </c>
      <c r="R312" t="s">
        <v>1287</v>
      </c>
      <c r="S312" t="s">
        <v>1288</v>
      </c>
      <c r="T312" t="s">
        <v>53</v>
      </c>
      <c r="U312" t="s">
        <v>38</v>
      </c>
      <c r="V312" t="s">
        <v>1289</v>
      </c>
      <c r="W312" t="s">
        <v>531</v>
      </c>
      <c r="X312">
        <v>80004</v>
      </c>
      <c r="Y312" t="s">
        <v>56</v>
      </c>
      <c r="Z312" t="s">
        <v>1292</v>
      </c>
      <c r="AA312" t="s">
        <v>43</v>
      </c>
      <c r="AB312" t="s">
        <v>47</v>
      </c>
      <c r="AC312" t="s">
        <v>1293</v>
      </c>
      <c r="AD312">
        <v>466.76799999999997</v>
      </c>
      <c r="AE312">
        <v>2</v>
      </c>
      <c r="AF312">
        <v>0.2</v>
      </c>
      <c r="AG312">
        <v>52.511400000000002</v>
      </c>
    </row>
    <row r="313" spans="1:33" x14ac:dyDescent="0.35">
      <c r="A313">
        <v>312</v>
      </c>
      <c r="B313" t="s">
        <v>1285</v>
      </c>
      <c r="C313" s="1">
        <v>42713</v>
      </c>
      <c r="D313" t="b">
        <v>1</v>
      </c>
      <c r="E313">
        <v>2016</v>
      </c>
      <c r="F313">
        <v>12</v>
      </c>
      <c r="G313">
        <v>9</v>
      </c>
      <c r="H313" s="1">
        <v>42713</v>
      </c>
      <c r="I313" t="b">
        <v>1</v>
      </c>
      <c r="J313" t="s">
        <v>1286</v>
      </c>
      <c r="K313" t="b">
        <v>0</v>
      </c>
      <c r="L313">
        <v>2016</v>
      </c>
      <c r="M313">
        <v>9</v>
      </c>
      <c r="N313">
        <v>14</v>
      </c>
      <c r="O313" s="1">
        <v>42627</v>
      </c>
      <c r="P313" t="b">
        <v>1</v>
      </c>
      <c r="Q313" t="s">
        <v>34</v>
      </c>
      <c r="R313" t="s">
        <v>1287</v>
      </c>
      <c r="S313" t="s">
        <v>1288</v>
      </c>
      <c r="T313" t="s">
        <v>53</v>
      </c>
      <c r="U313" t="s">
        <v>38</v>
      </c>
      <c r="V313" t="s">
        <v>1289</v>
      </c>
      <c r="W313" t="s">
        <v>531</v>
      </c>
      <c r="X313">
        <v>80004</v>
      </c>
      <c r="Y313" t="s">
        <v>56</v>
      </c>
      <c r="Z313" t="s">
        <v>1294</v>
      </c>
      <c r="AA313" t="s">
        <v>43</v>
      </c>
      <c r="AB313" t="s">
        <v>79</v>
      </c>
      <c r="AC313" t="s">
        <v>1295</v>
      </c>
      <c r="AD313">
        <v>15.231999999999999</v>
      </c>
      <c r="AE313">
        <v>1</v>
      </c>
      <c r="AF313">
        <v>0.2</v>
      </c>
      <c r="AG313">
        <v>1.7136</v>
      </c>
    </row>
    <row r="314" spans="1:33" x14ac:dyDescent="0.35">
      <c r="A314">
        <v>313</v>
      </c>
      <c r="B314" t="s">
        <v>1285</v>
      </c>
      <c r="C314" s="1">
        <v>42713</v>
      </c>
      <c r="D314" t="b">
        <v>1</v>
      </c>
      <c r="E314">
        <v>2016</v>
      </c>
      <c r="F314">
        <v>12</v>
      </c>
      <c r="G314">
        <v>9</v>
      </c>
      <c r="H314" s="1">
        <v>42713</v>
      </c>
      <c r="I314" t="b">
        <v>1</v>
      </c>
      <c r="J314" t="s">
        <v>1286</v>
      </c>
      <c r="K314" t="b">
        <v>0</v>
      </c>
      <c r="L314">
        <v>2016</v>
      </c>
      <c r="M314">
        <v>9</v>
      </c>
      <c r="N314">
        <v>14</v>
      </c>
      <c r="O314" s="1">
        <v>42627</v>
      </c>
      <c r="P314" t="b">
        <v>1</v>
      </c>
      <c r="Q314" t="s">
        <v>34</v>
      </c>
      <c r="R314" t="s">
        <v>1287</v>
      </c>
      <c r="S314" t="s">
        <v>1288</v>
      </c>
      <c r="T314" t="s">
        <v>53</v>
      </c>
      <c r="U314" t="s">
        <v>38</v>
      </c>
      <c r="V314" t="s">
        <v>1289</v>
      </c>
      <c r="W314" t="s">
        <v>531</v>
      </c>
      <c r="X314">
        <v>80004</v>
      </c>
      <c r="Y314" t="s">
        <v>56</v>
      </c>
      <c r="Z314" t="s">
        <v>1296</v>
      </c>
      <c r="AA314" t="s">
        <v>58</v>
      </c>
      <c r="AB314" t="s">
        <v>59</v>
      </c>
      <c r="AC314" t="s">
        <v>1297</v>
      </c>
      <c r="AD314">
        <v>6.2640000000000002</v>
      </c>
      <c r="AE314">
        <v>3</v>
      </c>
      <c r="AF314">
        <v>0.2</v>
      </c>
      <c r="AG314">
        <v>2.0358000000000001</v>
      </c>
    </row>
    <row r="315" spans="1:33" x14ac:dyDescent="0.35">
      <c r="A315">
        <v>314</v>
      </c>
      <c r="B315" t="s">
        <v>1298</v>
      </c>
      <c r="C315" t="s">
        <v>1299</v>
      </c>
      <c r="D315" t="b">
        <v>0</v>
      </c>
      <c r="E315">
        <v>2014</v>
      </c>
      <c r="F315">
        <v>9</v>
      </c>
      <c r="G315">
        <v>27</v>
      </c>
      <c r="H315" s="1">
        <v>41909</v>
      </c>
      <c r="I315" t="b">
        <v>1</v>
      </c>
      <c r="J315" s="1">
        <v>41708</v>
      </c>
      <c r="K315" t="b">
        <v>1</v>
      </c>
      <c r="L315">
        <v>2014</v>
      </c>
      <c r="M315">
        <v>3</v>
      </c>
      <c r="N315">
        <v>10</v>
      </c>
      <c r="O315" s="1">
        <v>41708</v>
      </c>
      <c r="P315" t="b">
        <v>1</v>
      </c>
      <c r="Q315" t="s">
        <v>63</v>
      </c>
      <c r="R315" t="s">
        <v>1300</v>
      </c>
      <c r="S315" t="s">
        <v>1301</v>
      </c>
      <c r="T315" t="s">
        <v>53</v>
      </c>
      <c r="U315" t="s">
        <v>38</v>
      </c>
      <c r="V315" t="s">
        <v>1302</v>
      </c>
      <c r="W315" t="s">
        <v>907</v>
      </c>
      <c r="X315">
        <v>7601</v>
      </c>
      <c r="Y315" t="s">
        <v>173</v>
      </c>
      <c r="Z315" t="s">
        <v>1303</v>
      </c>
      <c r="AA315" t="s">
        <v>43</v>
      </c>
      <c r="AB315" t="s">
        <v>79</v>
      </c>
      <c r="AC315" t="s">
        <v>1304</v>
      </c>
      <c r="AD315">
        <v>87.54</v>
      </c>
      <c r="AE315">
        <v>3</v>
      </c>
      <c r="AF315">
        <v>0</v>
      </c>
      <c r="AG315">
        <v>37.642200000000003</v>
      </c>
    </row>
    <row r="316" spans="1:33" x14ac:dyDescent="0.35">
      <c r="A316">
        <v>315</v>
      </c>
      <c r="B316" t="s">
        <v>1305</v>
      </c>
      <c r="C316" s="1">
        <v>41890</v>
      </c>
      <c r="D316" t="b">
        <v>1</v>
      </c>
      <c r="E316">
        <v>2014</v>
      </c>
      <c r="F316">
        <v>9</v>
      </c>
      <c r="G316">
        <v>8</v>
      </c>
      <c r="H316" s="1">
        <v>41890</v>
      </c>
      <c r="I316" t="b">
        <v>1</v>
      </c>
      <c r="J316" t="s">
        <v>1306</v>
      </c>
      <c r="K316" t="b">
        <v>0</v>
      </c>
      <c r="L316">
        <v>2014</v>
      </c>
      <c r="M316">
        <v>8</v>
      </c>
      <c r="N316">
        <v>16</v>
      </c>
      <c r="O316" s="1">
        <v>41867</v>
      </c>
      <c r="P316" t="b">
        <v>1</v>
      </c>
      <c r="Q316" t="s">
        <v>63</v>
      </c>
      <c r="R316" t="s">
        <v>1307</v>
      </c>
      <c r="S316" t="s">
        <v>1308</v>
      </c>
      <c r="T316" t="s">
        <v>53</v>
      </c>
      <c r="U316" t="s">
        <v>38</v>
      </c>
      <c r="V316" t="s">
        <v>1309</v>
      </c>
      <c r="W316" t="s">
        <v>67</v>
      </c>
      <c r="X316">
        <v>33710</v>
      </c>
      <c r="Y316" t="s">
        <v>41</v>
      </c>
      <c r="Z316" t="s">
        <v>1310</v>
      </c>
      <c r="AA316" t="s">
        <v>85</v>
      </c>
      <c r="AB316" t="s">
        <v>86</v>
      </c>
      <c r="AC316" t="s">
        <v>1311</v>
      </c>
      <c r="AD316">
        <v>178.38399999999999</v>
      </c>
      <c r="AE316">
        <v>2</v>
      </c>
      <c r="AF316">
        <v>0.2</v>
      </c>
      <c r="AG316">
        <v>22.297999999999998</v>
      </c>
    </row>
    <row r="317" spans="1:33" x14ac:dyDescent="0.35">
      <c r="A317">
        <v>316</v>
      </c>
      <c r="B317" t="s">
        <v>1305</v>
      </c>
      <c r="C317" s="1">
        <v>41890</v>
      </c>
      <c r="D317" t="b">
        <v>1</v>
      </c>
      <c r="E317">
        <v>2014</v>
      </c>
      <c r="F317">
        <v>9</v>
      </c>
      <c r="G317">
        <v>8</v>
      </c>
      <c r="H317" s="1">
        <v>41890</v>
      </c>
      <c r="I317" t="b">
        <v>1</v>
      </c>
      <c r="J317" t="s">
        <v>1306</v>
      </c>
      <c r="K317" t="b">
        <v>0</v>
      </c>
      <c r="L317">
        <v>2014</v>
      </c>
      <c r="M317">
        <v>8</v>
      </c>
      <c r="N317">
        <v>16</v>
      </c>
      <c r="O317" s="1">
        <v>41867</v>
      </c>
      <c r="P317" t="b">
        <v>1</v>
      </c>
      <c r="Q317" t="s">
        <v>63</v>
      </c>
      <c r="R317" t="s">
        <v>1307</v>
      </c>
      <c r="S317" t="s">
        <v>1308</v>
      </c>
      <c r="T317" t="s">
        <v>53</v>
      </c>
      <c r="U317" t="s">
        <v>38</v>
      </c>
      <c r="V317" t="s">
        <v>1309</v>
      </c>
      <c r="W317" t="s">
        <v>67</v>
      </c>
      <c r="X317">
        <v>33710</v>
      </c>
      <c r="Y317" t="s">
        <v>41</v>
      </c>
      <c r="Z317" t="s">
        <v>1312</v>
      </c>
      <c r="AA317" t="s">
        <v>58</v>
      </c>
      <c r="AB317" t="s">
        <v>106</v>
      </c>
      <c r="AC317" t="s">
        <v>1313</v>
      </c>
      <c r="AD317">
        <v>15.552</v>
      </c>
      <c r="AE317">
        <v>3</v>
      </c>
      <c r="AF317">
        <v>0.2</v>
      </c>
      <c r="AG317">
        <v>5.4432</v>
      </c>
    </row>
    <row r="318" spans="1:33" x14ac:dyDescent="0.35">
      <c r="A318">
        <v>317</v>
      </c>
      <c r="B318" t="s">
        <v>1314</v>
      </c>
      <c r="C318" t="s">
        <v>613</v>
      </c>
      <c r="D318" t="b">
        <v>0</v>
      </c>
      <c r="E318">
        <v>2014</v>
      </c>
      <c r="F318">
        <v>12</v>
      </c>
      <c r="G318">
        <v>28</v>
      </c>
      <c r="H318" s="1">
        <v>42001</v>
      </c>
      <c r="I318" t="b">
        <v>1</v>
      </c>
      <c r="J318" t="s">
        <v>1266</v>
      </c>
      <c r="K318" t="b">
        <v>0</v>
      </c>
      <c r="L318">
        <v>2014</v>
      </c>
      <c r="M318">
        <v>12</v>
      </c>
      <c r="N318">
        <v>30</v>
      </c>
      <c r="O318" s="1">
        <v>42003</v>
      </c>
      <c r="P318" t="b">
        <v>1</v>
      </c>
      <c r="Q318" t="s">
        <v>221</v>
      </c>
      <c r="R318" t="s">
        <v>1315</v>
      </c>
      <c r="S318" t="s">
        <v>1316</v>
      </c>
      <c r="T318" t="s">
        <v>53</v>
      </c>
      <c r="U318" t="s">
        <v>38</v>
      </c>
      <c r="V318" t="s">
        <v>171</v>
      </c>
      <c r="W318" t="s">
        <v>172</v>
      </c>
      <c r="X318">
        <v>19143</v>
      </c>
      <c r="Y318" t="s">
        <v>173</v>
      </c>
      <c r="Z318" t="s">
        <v>1317</v>
      </c>
      <c r="AA318" t="s">
        <v>58</v>
      </c>
      <c r="AB318" t="s">
        <v>82</v>
      </c>
      <c r="AC318" t="s">
        <v>1318</v>
      </c>
      <c r="AD318">
        <v>99.135999999999996</v>
      </c>
      <c r="AE318">
        <v>4</v>
      </c>
      <c r="AF318">
        <v>0.2</v>
      </c>
      <c r="AG318">
        <v>8.6744000000000003</v>
      </c>
    </row>
    <row r="319" spans="1:33" x14ac:dyDescent="0.35">
      <c r="A319">
        <v>318</v>
      </c>
      <c r="B319" t="s">
        <v>1319</v>
      </c>
      <c r="C319" s="1">
        <v>41740</v>
      </c>
      <c r="D319" t="b">
        <v>1</v>
      </c>
      <c r="E319">
        <v>2014</v>
      </c>
      <c r="F319">
        <v>4</v>
      </c>
      <c r="G319">
        <v>11</v>
      </c>
      <c r="H319" s="1">
        <v>41740</v>
      </c>
      <c r="I319" t="b">
        <v>1</v>
      </c>
      <c r="J319" s="1">
        <v>41893</v>
      </c>
      <c r="K319" t="b">
        <v>1</v>
      </c>
      <c r="L319">
        <v>2014</v>
      </c>
      <c r="M319">
        <v>9</v>
      </c>
      <c r="N319">
        <v>11</v>
      </c>
      <c r="O319" s="1">
        <v>41893</v>
      </c>
      <c r="P319" t="b">
        <v>1</v>
      </c>
      <c r="Q319" t="s">
        <v>63</v>
      </c>
      <c r="R319" t="s">
        <v>1320</v>
      </c>
      <c r="S319" t="s">
        <v>1321</v>
      </c>
      <c r="T319" t="s">
        <v>120</v>
      </c>
      <c r="U319" t="s">
        <v>38</v>
      </c>
      <c r="V319" t="s">
        <v>314</v>
      </c>
      <c r="W319" t="s">
        <v>315</v>
      </c>
      <c r="X319">
        <v>10024</v>
      </c>
      <c r="Y319" t="s">
        <v>173</v>
      </c>
      <c r="Z319" t="s">
        <v>1322</v>
      </c>
      <c r="AA319" t="s">
        <v>43</v>
      </c>
      <c r="AB319" t="s">
        <v>47</v>
      </c>
      <c r="AC319" t="s">
        <v>1323</v>
      </c>
      <c r="AD319">
        <v>135.88200000000001</v>
      </c>
      <c r="AE319">
        <v>1</v>
      </c>
      <c r="AF319">
        <v>0.1</v>
      </c>
      <c r="AG319">
        <v>24.1568</v>
      </c>
    </row>
    <row r="320" spans="1:33" x14ac:dyDescent="0.35">
      <c r="A320">
        <v>319</v>
      </c>
      <c r="B320" t="s">
        <v>1319</v>
      </c>
      <c r="C320" s="1">
        <v>41740</v>
      </c>
      <c r="D320" t="b">
        <v>1</v>
      </c>
      <c r="E320">
        <v>2014</v>
      </c>
      <c r="F320">
        <v>4</v>
      </c>
      <c r="G320">
        <v>11</v>
      </c>
      <c r="H320" s="1">
        <v>41740</v>
      </c>
      <c r="I320" t="b">
        <v>1</v>
      </c>
      <c r="J320" s="1">
        <v>41893</v>
      </c>
      <c r="K320" t="b">
        <v>1</v>
      </c>
      <c r="L320">
        <v>2014</v>
      </c>
      <c r="M320">
        <v>9</v>
      </c>
      <c r="N320">
        <v>11</v>
      </c>
      <c r="O320" s="1">
        <v>41893</v>
      </c>
      <c r="P320" t="b">
        <v>1</v>
      </c>
      <c r="Q320" t="s">
        <v>63</v>
      </c>
      <c r="R320" t="s">
        <v>1320</v>
      </c>
      <c r="S320" t="s">
        <v>1321</v>
      </c>
      <c r="T320" t="s">
        <v>120</v>
      </c>
      <c r="U320" t="s">
        <v>38</v>
      </c>
      <c r="V320" t="s">
        <v>314</v>
      </c>
      <c r="W320" t="s">
        <v>315</v>
      </c>
      <c r="X320">
        <v>10024</v>
      </c>
      <c r="Y320" t="s">
        <v>173</v>
      </c>
      <c r="Z320" t="s">
        <v>1324</v>
      </c>
      <c r="AA320" t="s">
        <v>85</v>
      </c>
      <c r="AB320" t="s">
        <v>783</v>
      </c>
      <c r="AC320" t="s">
        <v>1325</v>
      </c>
      <c r="AD320">
        <v>3991.98</v>
      </c>
      <c r="AE320">
        <v>2</v>
      </c>
      <c r="AF320">
        <v>0</v>
      </c>
      <c r="AG320">
        <v>1995.99</v>
      </c>
    </row>
    <row r="321" spans="1:33" x14ac:dyDescent="0.35">
      <c r="A321">
        <v>320</v>
      </c>
      <c r="B321" t="s">
        <v>1319</v>
      </c>
      <c r="C321" s="1">
        <v>41740</v>
      </c>
      <c r="D321" t="b">
        <v>1</v>
      </c>
      <c r="E321">
        <v>2014</v>
      </c>
      <c r="F321">
        <v>4</v>
      </c>
      <c r="G321">
        <v>11</v>
      </c>
      <c r="H321" s="1">
        <v>41740</v>
      </c>
      <c r="I321" t="b">
        <v>1</v>
      </c>
      <c r="J321" s="1">
        <v>41893</v>
      </c>
      <c r="K321" t="b">
        <v>1</v>
      </c>
      <c r="L321">
        <v>2014</v>
      </c>
      <c r="M321">
        <v>9</v>
      </c>
      <c r="N321">
        <v>11</v>
      </c>
      <c r="O321" s="1">
        <v>41893</v>
      </c>
      <c r="P321" t="b">
        <v>1</v>
      </c>
      <c r="Q321" t="s">
        <v>63</v>
      </c>
      <c r="R321" t="s">
        <v>1320</v>
      </c>
      <c r="S321" t="s">
        <v>1321</v>
      </c>
      <c r="T321" t="s">
        <v>120</v>
      </c>
      <c r="U321" t="s">
        <v>38</v>
      </c>
      <c r="V321" t="s">
        <v>314</v>
      </c>
      <c r="W321" t="s">
        <v>315</v>
      </c>
      <c r="X321">
        <v>10024</v>
      </c>
      <c r="Y321" t="s">
        <v>173</v>
      </c>
      <c r="Z321" t="s">
        <v>248</v>
      </c>
      <c r="AA321" t="s">
        <v>85</v>
      </c>
      <c r="AB321" t="s">
        <v>86</v>
      </c>
      <c r="AC321" t="s">
        <v>249</v>
      </c>
      <c r="AD321">
        <v>275.94</v>
      </c>
      <c r="AE321">
        <v>6</v>
      </c>
      <c r="AF321">
        <v>0</v>
      </c>
      <c r="AG321">
        <v>80.022599999999997</v>
      </c>
    </row>
    <row r="322" spans="1:33" x14ac:dyDescent="0.35">
      <c r="A322">
        <v>321</v>
      </c>
      <c r="B322" t="s">
        <v>1319</v>
      </c>
      <c r="C322" s="1">
        <v>41740</v>
      </c>
      <c r="D322" t="b">
        <v>1</v>
      </c>
      <c r="E322">
        <v>2014</v>
      </c>
      <c r="F322">
        <v>4</v>
      </c>
      <c r="G322">
        <v>11</v>
      </c>
      <c r="H322" s="1">
        <v>41740</v>
      </c>
      <c r="I322" t="b">
        <v>1</v>
      </c>
      <c r="J322" s="1">
        <v>41893</v>
      </c>
      <c r="K322" t="b">
        <v>1</v>
      </c>
      <c r="L322">
        <v>2014</v>
      </c>
      <c r="M322">
        <v>9</v>
      </c>
      <c r="N322">
        <v>11</v>
      </c>
      <c r="O322" s="1">
        <v>41893</v>
      </c>
      <c r="P322" t="b">
        <v>1</v>
      </c>
      <c r="Q322" t="s">
        <v>63</v>
      </c>
      <c r="R322" t="s">
        <v>1320</v>
      </c>
      <c r="S322" t="s">
        <v>1321</v>
      </c>
      <c r="T322" t="s">
        <v>120</v>
      </c>
      <c r="U322" t="s">
        <v>38</v>
      </c>
      <c r="V322" t="s">
        <v>314</v>
      </c>
      <c r="W322" t="s">
        <v>315</v>
      </c>
      <c r="X322">
        <v>10024</v>
      </c>
      <c r="Y322" t="s">
        <v>173</v>
      </c>
      <c r="Z322" t="s">
        <v>1326</v>
      </c>
      <c r="AA322" t="s">
        <v>85</v>
      </c>
      <c r="AB322" t="s">
        <v>190</v>
      </c>
      <c r="AC322" t="s">
        <v>1327</v>
      </c>
      <c r="AD322">
        <v>360</v>
      </c>
      <c r="AE322">
        <v>4</v>
      </c>
      <c r="AF322">
        <v>0</v>
      </c>
      <c r="AG322">
        <v>129.6</v>
      </c>
    </row>
    <row r="323" spans="1:33" x14ac:dyDescent="0.35">
      <c r="A323">
        <v>322</v>
      </c>
      <c r="B323" t="s">
        <v>1319</v>
      </c>
      <c r="C323" s="1">
        <v>41740</v>
      </c>
      <c r="D323" t="b">
        <v>1</v>
      </c>
      <c r="E323">
        <v>2014</v>
      </c>
      <c r="F323">
        <v>4</v>
      </c>
      <c r="G323">
        <v>11</v>
      </c>
      <c r="H323" s="1">
        <v>41740</v>
      </c>
      <c r="I323" t="b">
        <v>1</v>
      </c>
      <c r="J323" s="1">
        <v>41893</v>
      </c>
      <c r="K323" t="b">
        <v>1</v>
      </c>
      <c r="L323">
        <v>2014</v>
      </c>
      <c r="M323">
        <v>9</v>
      </c>
      <c r="N323">
        <v>11</v>
      </c>
      <c r="O323" s="1">
        <v>41893</v>
      </c>
      <c r="P323" t="b">
        <v>1</v>
      </c>
      <c r="Q323" t="s">
        <v>63</v>
      </c>
      <c r="R323" t="s">
        <v>1320</v>
      </c>
      <c r="S323" t="s">
        <v>1321</v>
      </c>
      <c r="T323" t="s">
        <v>120</v>
      </c>
      <c r="U323" t="s">
        <v>38</v>
      </c>
      <c r="V323" t="s">
        <v>314</v>
      </c>
      <c r="W323" t="s">
        <v>315</v>
      </c>
      <c r="X323">
        <v>10024</v>
      </c>
      <c r="Y323" t="s">
        <v>173</v>
      </c>
      <c r="Z323" t="s">
        <v>632</v>
      </c>
      <c r="AA323" t="s">
        <v>58</v>
      </c>
      <c r="AB323" t="s">
        <v>72</v>
      </c>
      <c r="AC323" t="s">
        <v>633</v>
      </c>
      <c r="AD323">
        <v>43.57</v>
      </c>
      <c r="AE323">
        <v>1</v>
      </c>
      <c r="AF323">
        <v>0</v>
      </c>
      <c r="AG323">
        <v>13.071</v>
      </c>
    </row>
    <row r="324" spans="1:33" x14ac:dyDescent="0.35">
      <c r="A324">
        <v>323</v>
      </c>
      <c r="B324" t="s">
        <v>1328</v>
      </c>
      <c r="C324" t="s">
        <v>806</v>
      </c>
      <c r="D324" t="b">
        <v>0</v>
      </c>
      <c r="E324">
        <v>2014</v>
      </c>
      <c r="F324">
        <v>9</v>
      </c>
      <c r="G324">
        <v>19</v>
      </c>
      <c r="H324" s="1">
        <v>41901</v>
      </c>
      <c r="I324" t="b">
        <v>1</v>
      </c>
      <c r="J324" t="s">
        <v>1329</v>
      </c>
      <c r="K324" t="b">
        <v>0</v>
      </c>
      <c r="L324">
        <v>2014</v>
      </c>
      <c r="M324">
        <v>9</v>
      </c>
      <c r="N324">
        <v>24</v>
      </c>
      <c r="O324" s="1">
        <v>41906</v>
      </c>
      <c r="P324" t="b">
        <v>1</v>
      </c>
      <c r="Q324" t="s">
        <v>63</v>
      </c>
      <c r="R324" t="s">
        <v>1330</v>
      </c>
      <c r="S324" t="s">
        <v>1331</v>
      </c>
      <c r="T324" t="s">
        <v>53</v>
      </c>
      <c r="U324" t="s">
        <v>38</v>
      </c>
      <c r="V324" t="s">
        <v>1332</v>
      </c>
      <c r="W324" t="s">
        <v>55</v>
      </c>
      <c r="X324">
        <v>90805</v>
      </c>
      <c r="Y324" t="s">
        <v>56</v>
      </c>
      <c r="Z324" t="s">
        <v>1333</v>
      </c>
      <c r="AA324" t="s">
        <v>58</v>
      </c>
      <c r="AB324" t="s">
        <v>317</v>
      </c>
      <c r="AC324" t="s">
        <v>1334</v>
      </c>
      <c r="AD324">
        <v>7.16</v>
      </c>
      <c r="AE324">
        <v>2</v>
      </c>
      <c r="AF324">
        <v>0</v>
      </c>
      <c r="AG324">
        <v>3.58</v>
      </c>
    </row>
    <row r="325" spans="1:33" x14ac:dyDescent="0.35">
      <c r="A325">
        <v>324</v>
      </c>
      <c r="B325" t="s">
        <v>1335</v>
      </c>
      <c r="C325" t="s">
        <v>1336</v>
      </c>
      <c r="D325" t="b">
        <v>0</v>
      </c>
      <c r="E325">
        <v>2016</v>
      </c>
      <c r="F325">
        <v>4</v>
      </c>
      <c r="G325">
        <v>23</v>
      </c>
      <c r="H325" s="1">
        <v>42483</v>
      </c>
      <c r="I325" t="b">
        <v>1</v>
      </c>
      <c r="J325" t="s">
        <v>1337</v>
      </c>
      <c r="K325" t="b">
        <v>0</v>
      </c>
      <c r="L325">
        <v>2016</v>
      </c>
      <c r="M325">
        <v>4</v>
      </c>
      <c r="N325">
        <v>27</v>
      </c>
      <c r="O325" s="1">
        <v>42487</v>
      </c>
      <c r="P325" t="b">
        <v>1</v>
      </c>
      <c r="Q325" t="s">
        <v>63</v>
      </c>
      <c r="R325" t="s">
        <v>1338</v>
      </c>
      <c r="S325" t="s">
        <v>1339</v>
      </c>
      <c r="T325" t="s">
        <v>53</v>
      </c>
      <c r="U325" t="s">
        <v>38</v>
      </c>
      <c r="V325" t="s">
        <v>1340</v>
      </c>
      <c r="W325" t="s">
        <v>55</v>
      </c>
      <c r="X325">
        <v>92345</v>
      </c>
      <c r="Y325" t="s">
        <v>56</v>
      </c>
      <c r="Z325" t="s">
        <v>1240</v>
      </c>
      <c r="AA325" t="s">
        <v>58</v>
      </c>
      <c r="AB325" t="s">
        <v>89</v>
      </c>
      <c r="AC325" t="s">
        <v>1241</v>
      </c>
      <c r="AD325">
        <v>251.52</v>
      </c>
      <c r="AE325">
        <v>6</v>
      </c>
      <c r="AF325">
        <v>0.2</v>
      </c>
      <c r="AG325">
        <v>81.744</v>
      </c>
    </row>
    <row r="326" spans="1:33" x14ac:dyDescent="0.35">
      <c r="A326">
        <v>325</v>
      </c>
      <c r="B326" t="s">
        <v>1335</v>
      </c>
      <c r="C326" t="s">
        <v>1336</v>
      </c>
      <c r="D326" t="b">
        <v>0</v>
      </c>
      <c r="E326">
        <v>2016</v>
      </c>
      <c r="F326">
        <v>4</v>
      </c>
      <c r="G326">
        <v>23</v>
      </c>
      <c r="H326" s="1">
        <v>42483</v>
      </c>
      <c r="I326" t="b">
        <v>1</v>
      </c>
      <c r="J326" t="s">
        <v>1337</v>
      </c>
      <c r="K326" t="b">
        <v>0</v>
      </c>
      <c r="L326">
        <v>2016</v>
      </c>
      <c r="M326">
        <v>4</v>
      </c>
      <c r="N326">
        <v>27</v>
      </c>
      <c r="O326" s="1">
        <v>42487</v>
      </c>
      <c r="P326" t="b">
        <v>1</v>
      </c>
      <c r="Q326" t="s">
        <v>63</v>
      </c>
      <c r="R326" t="s">
        <v>1338</v>
      </c>
      <c r="S326" t="s">
        <v>1339</v>
      </c>
      <c r="T326" t="s">
        <v>53</v>
      </c>
      <c r="U326" t="s">
        <v>38</v>
      </c>
      <c r="V326" t="s">
        <v>1340</v>
      </c>
      <c r="W326" t="s">
        <v>55</v>
      </c>
      <c r="X326">
        <v>92345</v>
      </c>
      <c r="Y326" t="s">
        <v>56</v>
      </c>
      <c r="Z326" t="s">
        <v>1341</v>
      </c>
      <c r="AA326" t="s">
        <v>85</v>
      </c>
      <c r="AB326" t="s">
        <v>190</v>
      </c>
      <c r="AC326" t="s">
        <v>1342</v>
      </c>
      <c r="AD326">
        <v>99.99</v>
      </c>
      <c r="AE326">
        <v>1</v>
      </c>
      <c r="AF326">
        <v>0</v>
      </c>
      <c r="AG326">
        <v>34.996499999999997</v>
      </c>
    </row>
    <row r="327" spans="1:33" x14ac:dyDescent="0.35">
      <c r="A327">
        <v>326</v>
      </c>
      <c r="B327" t="s">
        <v>1343</v>
      </c>
      <c r="C327" s="1">
        <v>42805</v>
      </c>
      <c r="D327" t="b">
        <v>1</v>
      </c>
      <c r="E327">
        <v>2017</v>
      </c>
      <c r="F327">
        <v>3</v>
      </c>
      <c r="G327">
        <v>11</v>
      </c>
      <c r="H327" s="1">
        <v>42805</v>
      </c>
      <c r="I327" t="b">
        <v>1</v>
      </c>
      <c r="J327" s="1">
        <v>42866</v>
      </c>
      <c r="K327" t="b">
        <v>1</v>
      </c>
      <c r="L327">
        <v>2017</v>
      </c>
      <c r="M327">
        <v>5</v>
      </c>
      <c r="N327">
        <v>11</v>
      </c>
      <c r="O327" s="1">
        <v>42866</v>
      </c>
      <c r="P327" t="b">
        <v>1</v>
      </c>
      <c r="Q327" t="s">
        <v>34</v>
      </c>
      <c r="R327" t="s">
        <v>1344</v>
      </c>
      <c r="S327" t="s">
        <v>1345</v>
      </c>
      <c r="T327" t="s">
        <v>53</v>
      </c>
      <c r="U327" t="s">
        <v>38</v>
      </c>
      <c r="V327" t="s">
        <v>1346</v>
      </c>
      <c r="W327" t="s">
        <v>393</v>
      </c>
      <c r="X327">
        <v>37130</v>
      </c>
      <c r="Y327" t="s">
        <v>41</v>
      </c>
      <c r="Z327" t="s">
        <v>1347</v>
      </c>
      <c r="AA327" t="s">
        <v>43</v>
      </c>
      <c r="AB327" t="s">
        <v>79</v>
      </c>
      <c r="AC327" t="s">
        <v>1348</v>
      </c>
      <c r="AD327">
        <v>15.992000000000001</v>
      </c>
      <c r="AE327">
        <v>1</v>
      </c>
      <c r="AF327">
        <v>0.2</v>
      </c>
      <c r="AG327">
        <v>0.99950000000000006</v>
      </c>
    </row>
    <row r="328" spans="1:33" x14ac:dyDescent="0.35">
      <c r="A328">
        <v>327</v>
      </c>
      <c r="B328" t="s">
        <v>1349</v>
      </c>
      <c r="C328" t="s">
        <v>1350</v>
      </c>
      <c r="D328" t="b">
        <v>0</v>
      </c>
      <c r="E328">
        <v>2016</v>
      </c>
      <c r="F328">
        <v>8</v>
      </c>
      <c r="G328">
        <v>30</v>
      </c>
      <c r="H328" s="1">
        <v>42612</v>
      </c>
      <c r="I328" t="b">
        <v>1</v>
      </c>
      <c r="J328" s="1">
        <v>42378</v>
      </c>
      <c r="K328" t="b">
        <v>1</v>
      </c>
      <c r="L328">
        <v>2016</v>
      </c>
      <c r="M328">
        <v>1</v>
      </c>
      <c r="N328">
        <v>9</v>
      </c>
      <c r="O328" s="1">
        <v>42378</v>
      </c>
      <c r="P328" t="b">
        <v>1</v>
      </c>
      <c r="Q328" t="s">
        <v>221</v>
      </c>
      <c r="R328" t="s">
        <v>1351</v>
      </c>
      <c r="S328" t="s">
        <v>1352</v>
      </c>
      <c r="T328" t="s">
        <v>37</v>
      </c>
      <c r="U328" t="s">
        <v>38</v>
      </c>
      <c r="V328" t="s">
        <v>171</v>
      </c>
      <c r="W328" t="s">
        <v>172</v>
      </c>
      <c r="X328">
        <v>19143</v>
      </c>
      <c r="Y328" t="s">
        <v>173</v>
      </c>
      <c r="Z328" t="s">
        <v>1353</v>
      </c>
      <c r="AA328" t="s">
        <v>85</v>
      </c>
      <c r="AB328" t="s">
        <v>86</v>
      </c>
      <c r="AC328" t="s">
        <v>1354</v>
      </c>
      <c r="AD328">
        <v>290.89800000000002</v>
      </c>
      <c r="AE328">
        <v>3</v>
      </c>
      <c r="AF328">
        <v>0.4</v>
      </c>
      <c r="AG328">
        <v>-67.876199999999997</v>
      </c>
    </row>
    <row r="329" spans="1:33" x14ac:dyDescent="0.35">
      <c r="A329">
        <v>328</v>
      </c>
      <c r="B329" t="s">
        <v>1349</v>
      </c>
      <c r="C329" t="s">
        <v>1350</v>
      </c>
      <c r="D329" t="b">
        <v>0</v>
      </c>
      <c r="E329">
        <v>2016</v>
      </c>
      <c r="F329">
        <v>8</v>
      </c>
      <c r="G329">
        <v>30</v>
      </c>
      <c r="H329" s="1">
        <v>42612</v>
      </c>
      <c r="I329" t="b">
        <v>1</v>
      </c>
      <c r="J329" s="1">
        <v>42378</v>
      </c>
      <c r="K329" t="b">
        <v>1</v>
      </c>
      <c r="L329">
        <v>2016</v>
      </c>
      <c r="M329">
        <v>1</v>
      </c>
      <c r="N329">
        <v>9</v>
      </c>
      <c r="O329" s="1">
        <v>42378</v>
      </c>
      <c r="P329" t="b">
        <v>1</v>
      </c>
      <c r="Q329" t="s">
        <v>221</v>
      </c>
      <c r="R329" t="s">
        <v>1351</v>
      </c>
      <c r="S329" t="s">
        <v>1352</v>
      </c>
      <c r="T329" t="s">
        <v>37</v>
      </c>
      <c r="U329" t="s">
        <v>38</v>
      </c>
      <c r="V329" t="s">
        <v>171</v>
      </c>
      <c r="W329" t="s">
        <v>172</v>
      </c>
      <c r="X329">
        <v>19143</v>
      </c>
      <c r="Y329" t="s">
        <v>173</v>
      </c>
      <c r="Z329" t="s">
        <v>1355</v>
      </c>
      <c r="AA329" t="s">
        <v>58</v>
      </c>
      <c r="AB329" t="s">
        <v>72</v>
      </c>
      <c r="AC329" t="s">
        <v>1356</v>
      </c>
      <c r="AD329">
        <v>54.223999999999997</v>
      </c>
      <c r="AE329">
        <v>2</v>
      </c>
      <c r="AF329">
        <v>0.2</v>
      </c>
      <c r="AG329">
        <v>3.3889999999999998</v>
      </c>
    </row>
    <row r="330" spans="1:33" x14ac:dyDescent="0.35">
      <c r="A330">
        <v>329</v>
      </c>
      <c r="B330" t="s">
        <v>1349</v>
      </c>
      <c r="C330" t="s">
        <v>1350</v>
      </c>
      <c r="D330" t="b">
        <v>0</v>
      </c>
      <c r="E330">
        <v>2016</v>
      </c>
      <c r="F330">
        <v>8</v>
      </c>
      <c r="G330">
        <v>30</v>
      </c>
      <c r="H330" s="1">
        <v>42612</v>
      </c>
      <c r="I330" t="b">
        <v>1</v>
      </c>
      <c r="J330" s="1">
        <v>42378</v>
      </c>
      <c r="K330" t="b">
        <v>1</v>
      </c>
      <c r="L330">
        <v>2016</v>
      </c>
      <c r="M330">
        <v>1</v>
      </c>
      <c r="N330">
        <v>9</v>
      </c>
      <c r="O330" s="1">
        <v>42378</v>
      </c>
      <c r="P330" t="b">
        <v>1</v>
      </c>
      <c r="Q330" t="s">
        <v>221</v>
      </c>
      <c r="R330" t="s">
        <v>1351</v>
      </c>
      <c r="S330" t="s">
        <v>1352</v>
      </c>
      <c r="T330" t="s">
        <v>37</v>
      </c>
      <c r="U330" t="s">
        <v>38</v>
      </c>
      <c r="V330" t="s">
        <v>171</v>
      </c>
      <c r="W330" t="s">
        <v>172</v>
      </c>
      <c r="X330">
        <v>19143</v>
      </c>
      <c r="Y330" t="s">
        <v>173</v>
      </c>
      <c r="Z330" t="s">
        <v>1357</v>
      </c>
      <c r="AA330" t="s">
        <v>43</v>
      </c>
      <c r="AB330" t="s">
        <v>47</v>
      </c>
      <c r="AC330" t="s">
        <v>1358</v>
      </c>
      <c r="AD330">
        <v>786.74400000000003</v>
      </c>
      <c r="AE330">
        <v>4</v>
      </c>
      <c r="AF330">
        <v>0.3</v>
      </c>
      <c r="AG330">
        <v>-258.5016</v>
      </c>
    </row>
    <row r="331" spans="1:33" x14ac:dyDescent="0.35">
      <c r="A331">
        <v>330</v>
      </c>
      <c r="B331" t="s">
        <v>1349</v>
      </c>
      <c r="C331" t="s">
        <v>1350</v>
      </c>
      <c r="D331" t="b">
        <v>0</v>
      </c>
      <c r="E331">
        <v>2016</v>
      </c>
      <c r="F331">
        <v>8</v>
      </c>
      <c r="G331">
        <v>30</v>
      </c>
      <c r="H331" s="1">
        <v>42612</v>
      </c>
      <c r="I331" t="b">
        <v>1</v>
      </c>
      <c r="J331" s="1">
        <v>42378</v>
      </c>
      <c r="K331" t="b">
        <v>1</v>
      </c>
      <c r="L331">
        <v>2016</v>
      </c>
      <c r="M331">
        <v>1</v>
      </c>
      <c r="N331">
        <v>9</v>
      </c>
      <c r="O331" s="1">
        <v>42378</v>
      </c>
      <c r="P331" t="b">
        <v>1</v>
      </c>
      <c r="Q331" t="s">
        <v>221</v>
      </c>
      <c r="R331" t="s">
        <v>1351</v>
      </c>
      <c r="S331" t="s">
        <v>1352</v>
      </c>
      <c r="T331" t="s">
        <v>37</v>
      </c>
      <c r="U331" t="s">
        <v>38</v>
      </c>
      <c r="V331" t="s">
        <v>171</v>
      </c>
      <c r="W331" t="s">
        <v>172</v>
      </c>
      <c r="X331">
        <v>19143</v>
      </c>
      <c r="Y331" t="s">
        <v>173</v>
      </c>
      <c r="Z331" t="s">
        <v>1359</v>
      </c>
      <c r="AA331" t="s">
        <v>58</v>
      </c>
      <c r="AB331" t="s">
        <v>59</v>
      </c>
      <c r="AC331" t="s">
        <v>1360</v>
      </c>
      <c r="AD331">
        <v>100.24</v>
      </c>
      <c r="AE331">
        <v>10</v>
      </c>
      <c r="AF331">
        <v>0.2</v>
      </c>
      <c r="AG331">
        <v>33.831000000000003</v>
      </c>
    </row>
    <row r="332" spans="1:33" x14ac:dyDescent="0.35">
      <c r="A332">
        <v>331</v>
      </c>
      <c r="B332" t="s">
        <v>1349</v>
      </c>
      <c r="C332" t="s">
        <v>1350</v>
      </c>
      <c r="D332" t="b">
        <v>0</v>
      </c>
      <c r="E332">
        <v>2016</v>
      </c>
      <c r="F332">
        <v>8</v>
      </c>
      <c r="G332">
        <v>30</v>
      </c>
      <c r="H332" s="1">
        <v>42612</v>
      </c>
      <c r="I332" t="b">
        <v>1</v>
      </c>
      <c r="J332" s="1">
        <v>42378</v>
      </c>
      <c r="K332" t="b">
        <v>1</v>
      </c>
      <c r="L332">
        <v>2016</v>
      </c>
      <c r="M332">
        <v>1</v>
      </c>
      <c r="N332">
        <v>9</v>
      </c>
      <c r="O332" s="1">
        <v>42378</v>
      </c>
      <c r="P332" t="b">
        <v>1</v>
      </c>
      <c r="Q332" t="s">
        <v>221</v>
      </c>
      <c r="R332" t="s">
        <v>1351</v>
      </c>
      <c r="S332" t="s">
        <v>1352</v>
      </c>
      <c r="T332" t="s">
        <v>37</v>
      </c>
      <c r="U332" t="s">
        <v>38</v>
      </c>
      <c r="V332" t="s">
        <v>171</v>
      </c>
      <c r="W332" t="s">
        <v>172</v>
      </c>
      <c r="X332">
        <v>19143</v>
      </c>
      <c r="Y332" t="s">
        <v>173</v>
      </c>
      <c r="Z332" t="s">
        <v>1361</v>
      </c>
      <c r="AA332" t="s">
        <v>58</v>
      </c>
      <c r="AB332" t="s">
        <v>89</v>
      </c>
      <c r="AC332" t="s">
        <v>1362</v>
      </c>
      <c r="AD332">
        <v>37.764000000000003</v>
      </c>
      <c r="AE332">
        <v>6</v>
      </c>
      <c r="AF332">
        <v>0.7</v>
      </c>
      <c r="AG332">
        <v>-27.6936</v>
      </c>
    </row>
    <row r="333" spans="1:33" x14ac:dyDescent="0.35">
      <c r="A333">
        <v>332</v>
      </c>
      <c r="B333" t="s">
        <v>1363</v>
      </c>
      <c r="C333" t="s">
        <v>1364</v>
      </c>
      <c r="D333" t="b">
        <v>0</v>
      </c>
      <c r="E333">
        <v>2016</v>
      </c>
      <c r="F333">
        <v>4</v>
      </c>
      <c r="G333">
        <v>25</v>
      </c>
      <c r="H333" s="1">
        <v>42485</v>
      </c>
      <c r="I333" t="b">
        <v>1</v>
      </c>
      <c r="J333" t="s">
        <v>1365</v>
      </c>
      <c r="K333" t="b">
        <v>0</v>
      </c>
      <c r="L333">
        <v>2016</v>
      </c>
      <c r="M333">
        <v>4</v>
      </c>
      <c r="N333">
        <v>29</v>
      </c>
      <c r="O333" s="1">
        <v>42489</v>
      </c>
      <c r="P333" t="b">
        <v>1</v>
      </c>
      <c r="Q333" t="s">
        <v>34</v>
      </c>
      <c r="R333" t="s">
        <v>1366</v>
      </c>
      <c r="S333" t="s">
        <v>1367</v>
      </c>
      <c r="T333" t="s">
        <v>37</v>
      </c>
      <c r="U333" t="s">
        <v>38</v>
      </c>
      <c r="V333" t="s">
        <v>171</v>
      </c>
      <c r="W333" t="s">
        <v>172</v>
      </c>
      <c r="X333">
        <v>19134</v>
      </c>
      <c r="Y333" t="s">
        <v>173</v>
      </c>
      <c r="Z333" t="s">
        <v>1368</v>
      </c>
      <c r="AA333" t="s">
        <v>85</v>
      </c>
      <c r="AB333" t="s">
        <v>86</v>
      </c>
      <c r="AC333" t="s">
        <v>1369</v>
      </c>
      <c r="AD333">
        <v>82.8</v>
      </c>
      <c r="AE333">
        <v>2</v>
      </c>
      <c r="AF333">
        <v>0.4</v>
      </c>
      <c r="AG333">
        <v>-20.7</v>
      </c>
    </row>
    <row r="334" spans="1:33" x14ac:dyDescent="0.35">
      <c r="A334">
        <v>333</v>
      </c>
      <c r="B334" t="s">
        <v>1363</v>
      </c>
      <c r="C334" t="s">
        <v>1364</v>
      </c>
      <c r="D334" t="b">
        <v>0</v>
      </c>
      <c r="E334">
        <v>2016</v>
      </c>
      <c r="F334">
        <v>4</v>
      </c>
      <c r="G334">
        <v>25</v>
      </c>
      <c r="H334" s="1">
        <v>42485</v>
      </c>
      <c r="I334" t="b">
        <v>1</v>
      </c>
      <c r="J334" t="s">
        <v>1365</v>
      </c>
      <c r="K334" t="b">
        <v>0</v>
      </c>
      <c r="L334">
        <v>2016</v>
      </c>
      <c r="M334">
        <v>4</v>
      </c>
      <c r="N334">
        <v>29</v>
      </c>
      <c r="O334" s="1">
        <v>42489</v>
      </c>
      <c r="P334" t="b">
        <v>1</v>
      </c>
      <c r="Q334" t="s">
        <v>34</v>
      </c>
      <c r="R334" t="s">
        <v>1366</v>
      </c>
      <c r="S334" t="s">
        <v>1367</v>
      </c>
      <c r="T334" t="s">
        <v>37</v>
      </c>
      <c r="U334" t="s">
        <v>38</v>
      </c>
      <c r="V334" t="s">
        <v>171</v>
      </c>
      <c r="W334" t="s">
        <v>172</v>
      </c>
      <c r="X334">
        <v>19134</v>
      </c>
      <c r="Y334" t="s">
        <v>173</v>
      </c>
      <c r="Z334" t="s">
        <v>1370</v>
      </c>
      <c r="AA334" t="s">
        <v>58</v>
      </c>
      <c r="AB334" t="s">
        <v>89</v>
      </c>
      <c r="AC334" t="s">
        <v>1371</v>
      </c>
      <c r="AD334">
        <v>20.724</v>
      </c>
      <c r="AE334">
        <v>2</v>
      </c>
      <c r="AF334">
        <v>0.7</v>
      </c>
      <c r="AG334">
        <v>-13.816000000000001</v>
      </c>
    </row>
    <row r="335" spans="1:33" x14ac:dyDescent="0.35">
      <c r="A335">
        <v>334</v>
      </c>
      <c r="B335" t="s">
        <v>1363</v>
      </c>
      <c r="C335" t="s">
        <v>1364</v>
      </c>
      <c r="D335" t="b">
        <v>0</v>
      </c>
      <c r="E335">
        <v>2016</v>
      </c>
      <c r="F335">
        <v>4</v>
      </c>
      <c r="G335">
        <v>25</v>
      </c>
      <c r="H335" s="1">
        <v>42485</v>
      </c>
      <c r="I335" t="b">
        <v>1</v>
      </c>
      <c r="J335" t="s">
        <v>1365</v>
      </c>
      <c r="K335" t="b">
        <v>0</v>
      </c>
      <c r="L335">
        <v>2016</v>
      </c>
      <c r="M335">
        <v>4</v>
      </c>
      <c r="N335">
        <v>29</v>
      </c>
      <c r="O335" s="1">
        <v>42489</v>
      </c>
      <c r="P335" t="b">
        <v>1</v>
      </c>
      <c r="Q335" t="s">
        <v>34</v>
      </c>
      <c r="R335" t="s">
        <v>1366</v>
      </c>
      <c r="S335" t="s">
        <v>1367</v>
      </c>
      <c r="T335" t="s">
        <v>37</v>
      </c>
      <c r="U335" t="s">
        <v>38</v>
      </c>
      <c r="V335" t="s">
        <v>171</v>
      </c>
      <c r="W335" t="s">
        <v>172</v>
      </c>
      <c r="X335">
        <v>19134</v>
      </c>
      <c r="Y335" t="s">
        <v>173</v>
      </c>
      <c r="Z335" t="s">
        <v>1372</v>
      </c>
      <c r="AA335" t="s">
        <v>58</v>
      </c>
      <c r="AB335" t="s">
        <v>89</v>
      </c>
      <c r="AC335" t="s">
        <v>1373</v>
      </c>
      <c r="AD335">
        <v>4.8959999999999999</v>
      </c>
      <c r="AE335">
        <v>3</v>
      </c>
      <c r="AF335">
        <v>0.7</v>
      </c>
      <c r="AG335">
        <v>-3.4272</v>
      </c>
    </row>
    <row r="336" spans="1:33" x14ac:dyDescent="0.35">
      <c r="A336">
        <v>335</v>
      </c>
      <c r="B336" t="s">
        <v>1374</v>
      </c>
      <c r="C336" s="1">
        <v>42013</v>
      </c>
      <c r="D336" t="b">
        <v>1</v>
      </c>
      <c r="E336">
        <v>2015</v>
      </c>
      <c r="F336">
        <v>1</v>
      </c>
      <c r="G336">
        <v>9</v>
      </c>
      <c r="H336" s="1">
        <v>42013</v>
      </c>
      <c r="I336" t="b">
        <v>1</v>
      </c>
      <c r="J336" s="1">
        <v>42103</v>
      </c>
      <c r="K336" t="b">
        <v>1</v>
      </c>
      <c r="L336">
        <v>2015</v>
      </c>
      <c r="M336">
        <v>4</v>
      </c>
      <c r="N336">
        <v>9</v>
      </c>
      <c r="O336" s="1">
        <v>42103</v>
      </c>
      <c r="P336" t="b">
        <v>1</v>
      </c>
      <c r="Q336" t="s">
        <v>34</v>
      </c>
      <c r="R336" t="s">
        <v>1375</v>
      </c>
      <c r="S336" t="s">
        <v>1376</v>
      </c>
      <c r="T336" t="s">
        <v>37</v>
      </c>
      <c r="U336" t="s">
        <v>38</v>
      </c>
      <c r="V336" t="s">
        <v>54</v>
      </c>
      <c r="W336" t="s">
        <v>55</v>
      </c>
      <c r="X336">
        <v>90045</v>
      </c>
      <c r="Y336" t="s">
        <v>56</v>
      </c>
      <c r="Z336" t="s">
        <v>1377</v>
      </c>
      <c r="AA336" t="s">
        <v>58</v>
      </c>
      <c r="AB336" t="s">
        <v>89</v>
      </c>
      <c r="AC336" t="s">
        <v>1378</v>
      </c>
      <c r="AD336">
        <v>4.7519999999999998</v>
      </c>
      <c r="AE336">
        <v>1</v>
      </c>
      <c r="AF336">
        <v>0.2</v>
      </c>
      <c r="AG336">
        <v>1.6037999999999999</v>
      </c>
    </row>
    <row r="337" spans="1:33" x14ac:dyDescent="0.35">
      <c r="A337">
        <v>336</v>
      </c>
      <c r="B337" t="s">
        <v>1374</v>
      </c>
      <c r="C337" s="1">
        <v>42013</v>
      </c>
      <c r="D337" t="b">
        <v>1</v>
      </c>
      <c r="E337">
        <v>2015</v>
      </c>
      <c r="F337">
        <v>1</v>
      </c>
      <c r="G337">
        <v>9</v>
      </c>
      <c r="H337" s="1">
        <v>42013</v>
      </c>
      <c r="I337" t="b">
        <v>1</v>
      </c>
      <c r="J337" s="1">
        <v>42103</v>
      </c>
      <c r="K337" t="b">
        <v>1</v>
      </c>
      <c r="L337">
        <v>2015</v>
      </c>
      <c r="M337">
        <v>4</v>
      </c>
      <c r="N337">
        <v>9</v>
      </c>
      <c r="O337" s="1">
        <v>42103</v>
      </c>
      <c r="P337" t="b">
        <v>1</v>
      </c>
      <c r="Q337" t="s">
        <v>34</v>
      </c>
      <c r="R337" t="s">
        <v>1375</v>
      </c>
      <c r="S337" t="s">
        <v>1376</v>
      </c>
      <c r="T337" t="s">
        <v>37</v>
      </c>
      <c r="U337" t="s">
        <v>38</v>
      </c>
      <c r="V337" t="s">
        <v>54</v>
      </c>
      <c r="W337" t="s">
        <v>55</v>
      </c>
      <c r="X337">
        <v>90045</v>
      </c>
      <c r="Y337" t="s">
        <v>56</v>
      </c>
      <c r="Z337" t="s">
        <v>1379</v>
      </c>
      <c r="AA337" t="s">
        <v>85</v>
      </c>
      <c r="AB337" t="s">
        <v>1380</v>
      </c>
      <c r="AC337" t="s">
        <v>1381</v>
      </c>
      <c r="AD337">
        <v>959.98400000000004</v>
      </c>
      <c r="AE337">
        <v>2</v>
      </c>
      <c r="AF337">
        <v>0.2</v>
      </c>
      <c r="AG337">
        <v>335.99439999999998</v>
      </c>
    </row>
    <row r="338" spans="1:33" x14ac:dyDescent="0.35">
      <c r="A338">
        <v>337</v>
      </c>
      <c r="B338" t="s">
        <v>1374</v>
      </c>
      <c r="C338" s="1">
        <v>42013</v>
      </c>
      <c r="D338" t="b">
        <v>1</v>
      </c>
      <c r="E338">
        <v>2015</v>
      </c>
      <c r="F338">
        <v>1</v>
      </c>
      <c r="G338">
        <v>9</v>
      </c>
      <c r="H338" s="1">
        <v>42013</v>
      </c>
      <c r="I338" t="b">
        <v>1</v>
      </c>
      <c r="J338" s="1">
        <v>42103</v>
      </c>
      <c r="K338" t="b">
        <v>1</v>
      </c>
      <c r="L338">
        <v>2015</v>
      </c>
      <c r="M338">
        <v>4</v>
      </c>
      <c r="N338">
        <v>9</v>
      </c>
      <c r="O338" s="1">
        <v>42103</v>
      </c>
      <c r="P338" t="b">
        <v>1</v>
      </c>
      <c r="Q338" t="s">
        <v>34</v>
      </c>
      <c r="R338" t="s">
        <v>1375</v>
      </c>
      <c r="S338" t="s">
        <v>1376</v>
      </c>
      <c r="T338" t="s">
        <v>37</v>
      </c>
      <c r="U338" t="s">
        <v>38</v>
      </c>
      <c r="V338" t="s">
        <v>54</v>
      </c>
      <c r="W338" t="s">
        <v>55</v>
      </c>
      <c r="X338">
        <v>90045</v>
      </c>
      <c r="Y338" t="s">
        <v>56</v>
      </c>
      <c r="Z338" t="s">
        <v>1382</v>
      </c>
      <c r="AA338" t="s">
        <v>58</v>
      </c>
      <c r="AB338" t="s">
        <v>89</v>
      </c>
      <c r="AC338" t="s">
        <v>1383</v>
      </c>
      <c r="AD338">
        <v>14.368</v>
      </c>
      <c r="AE338">
        <v>4</v>
      </c>
      <c r="AF338">
        <v>0.2</v>
      </c>
      <c r="AG338">
        <v>4.49</v>
      </c>
    </row>
    <row r="339" spans="1:33" x14ac:dyDescent="0.35">
      <c r="A339">
        <v>338</v>
      </c>
      <c r="B339" t="s">
        <v>1384</v>
      </c>
      <c r="C339" s="1">
        <v>41980</v>
      </c>
      <c r="D339" t="b">
        <v>1</v>
      </c>
      <c r="E339">
        <v>2014</v>
      </c>
      <c r="F339">
        <v>12</v>
      </c>
      <c r="G339">
        <v>7</v>
      </c>
      <c r="H339" s="1">
        <v>41980</v>
      </c>
      <c r="I339" t="b">
        <v>1</v>
      </c>
      <c r="J339" t="s">
        <v>1385</v>
      </c>
      <c r="K339" t="b">
        <v>0</v>
      </c>
      <c r="L339">
        <v>2014</v>
      </c>
      <c r="M339">
        <v>7</v>
      </c>
      <c r="N339">
        <v>17</v>
      </c>
      <c r="O339" s="1">
        <v>41837</v>
      </c>
      <c r="P339" t="b">
        <v>1</v>
      </c>
      <c r="Q339" t="s">
        <v>63</v>
      </c>
      <c r="R339" t="s">
        <v>1386</v>
      </c>
      <c r="S339" t="s">
        <v>1387</v>
      </c>
      <c r="T339" t="s">
        <v>53</v>
      </c>
      <c r="U339" t="s">
        <v>38</v>
      </c>
      <c r="V339" t="s">
        <v>149</v>
      </c>
      <c r="W339" t="s">
        <v>55</v>
      </c>
      <c r="X339">
        <v>94122</v>
      </c>
      <c r="Y339" t="s">
        <v>56</v>
      </c>
      <c r="Z339" t="s">
        <v>1388</v>
      </c>
      <c r="AA339" t="s">
        <v>58</v>
      </c>
      <c r="AB339" t="s">
        <v>89</v>
      </c>
      <c r="AC339" t="s">
        <v>1389</v>
      </c>
      <c r="AD339">
        <v>7.7119999999999997</v>
      </c>
      <c r="AE339">
        <v>2</v>
      </c>
      <c r="AF339">
        <v>0.2</v>
      </c>
      <c r="AG339">
        <v>2.7955999999999999</v>
      </c>
    </row>
    <row r="340" spans="1:33" x14ac:dyDescent="0.35">
      <c r="A340">
        <v>339</v>
      </c>
      <c r="B340" t="s">
        <v>1384</v>
      </c>
      <c r="C340" s="1">
        <v>41980</v>
      </c>
      <c r="D340" t="b">
        <v>1</v>
      </c>
      <c r="E340">
        <v>2014</v>
      </c>
      <c r="F340">
        <v>12</v>
      </c>
      <c r="G340">
        <v>7</v>
      </c>
      <c r="H340" s="1">
        <v>41980</v>
      </c>
      <c r="I340" t="b">
        <v>1</v>
      </c>
      <c r="J340" t="s">
        <v>1385</v>
      </c>
      <c r="K340" t="b">
        <v>0</v>
      </c>
      <c r="L340">
        <v>2014</v>
      </c>
      <c r="M340">
        <v>7</v>
      </c>
      <c r="N340">
        <v>17</v>
      </c>
      <c r="O340" s="1">
        <v>41837</v>
      </c>
      <c r="P340" t="b">
        <v>1</v>
      </c>
      <c r="Q340" t="s">
        <v>63</v>
      </c>
      <c r="R340" t="s">
        <v>1386</v>
      </c>
      <c r="S340" t="s">
        <v>1387</v>
      </c>
      <c r="T340" t="s">
        <v>53</v>
      </c>
      <c r="U340" t="s">
        <v>38</v>
      </c>
      <c r="V340" t="s">
        <v>149</v>
      </c>
      <c r="W340" t="s">
        <v>55</v>
      </c>
      <c r="X340">
        <v>94122</v>
      </c>
      <c r="Y340" t="s">
        <v>56</v>
      </c>
      <c r="Z340" t="s">
        <v>1390</v>
      </c>
      <c r="AA340" t="s">
        <v>43</v>
      </c>
      <c r="AB340" t="s">
        <v>69</v>
      </c>
      <c r="AC340" t="s">
        <v>1391</v>
      </c>
      <c r="AD340">
        <v>698.35199999999998</v>
      </c>
      <c r="AE340">
        <v>3</v>
      </c>
      <c r="AF340">
        <v>0.2</v>
      </c>
      <c r="AG340">
        <v>-17.4588</v>
      </c>
    </row>
    <row r="341" spans="1:33" x14ac:dyDescent="0.35">
      <c r="A341">
        <v>340</v>
      </c>
      <c r="B341" t="s">
        <v>1392</v>
      </c>
      <c r="C341" t="s">
        <v>1393</v>
      </c>
      <c r="D341" t="b">
        <v>0</v>
      </c>
      <c r="E341">
        <v>2015</v>
      </c>
      <c r="F341">
        <v>6</v>
      </c>
      <c r="G341">
        <v>22</v>
      </c>
      <c r="H341" s="1">
        <v>42177</v>
      </c>
      <c r="I341" t="b">
        <v>1</v>
      </c>
      <c r="J341" t="s">
        <v>1394</v>
      </c>
      <c r="K341" t="b">
        <v>0</v>
      </c>
      <c r="L341">
        <v>2015</v>
      </c>
      <c r="M341">
        <v>6</v>
      </c>
      <c r="N341">
        <v>26</v>
      </c>
      <c r="O341" s="1">
        <v>42181</v>
      </c>
      <c r="P341" t="b">
        <v>1</v>
      </c>
      <c r="Q341" t="s">
        <v>34</v>
      </c>
      <c r="R341" t="s">
        <v>1048</v>
      </c>
      <c r="S341" t="s">
        <v>1049</v>
      </c>
      <c r="T341" t="s">
        <v>37</v>
      </c>
      <c r="U341" t="s">
        <v>38</v>
      </c>
      <c r="V341" t="s">
        <v>1395</v>
      </c>
      <c r="W341" t="s">
        <v>142</v>
      </c>
      <c r="X341">
        <v>84041</v>
      </c>
      <c r="Y341" t="s">
        <v>56</v>
      </c>
      <c r="Z341" t="s">
        <v>1396</v>
      </c>
      <c r="AA341" t="s">
        <v>58</v>
      </c>
      <c r="AB341" t="s">
        <v>317</v>
      </c>
      <c r="AC341" t="s">
        <v>1397</v>
      </c>
      <c r="AD341">
        <v>4.96</v>
      </c>
      <c r="AE341">
        <v>4</v>
      </c>
      <c r="AF341">
        <v>0</v>
      </c>
      <c r="AG341">
        <v>2.3311999999999999</v>
      </c>
    </row>
    <row r="342" spans="1:33" x14ac:dyDescent="0.35">
      <c r="A342">
        <v>341</v>
      </c>
      <c r="B342" t="s">
        <v>1398</v>
      </c>
      <c r="C342" t="s">
        <v>1399</v>
      </c>
      <c r="D342" t="b">
        <v>0</v>
      </c>
      <c r="E342">
        <v>2014</v>
      </c>
      <c r="F342">
        <v>4</v>
      </c>
      <c r="G342">
        <v>13</v>
      </c>
      <c r="H342" s="1">
        <v>41742</v>
      </c>
      <c r="I342" t="b">
        <v>1</v>
      </c>
      <c r="J342" t="s">
        <v>1400</v>
      </c>
      <c r="K342" t="b">
        <v>0</v>
      </c>
      <c r="L342">
        <v>2014</v>
      </c>
      <c r="M342">
        <v>4</v>
      </c>
      <c r="N342">
        <v>17</v>
      </c>
      <c r="O342" s="1">
        <v>41746</v>
      </c>
      <c r="P342" t="b">
        <v>1</v>
      </c>
      <c r="Q342" t="s">
        <v>34</v>
      </c>
      <c r="R342" t="s">
        <v>669</v>
      </c>
      <c r="S342" t="s">
        <v>670</v>
      </c>
      <c r="T342" t="s">
        <v>53</v>
      </c>
      <c r="U342" t="s">
        <v>38</v>
      </c>
      <c r="V342" t="s">
        <v>171</v>
      </c>
      <c r="W342" t="s">
        <v>172</v>
      </c>
      <c r="X342">
        <v>19140</v>
      </c>
      <c r="Y342" t="s">
        <v>173</v>
      </c>
      <c r="Z342" t="s">
        <v>1401</v>
      </c>
      <c r="AA342" t="s">
        <v>58</v>
      </c>
      <c r="AB342" t="s">
        <v>82</v>
      </c>
      <c r="AC342" t="s">
        <v>1402</v>
      </c>
      <c r="AD342">
        <v>17.856000000000002</v>
      </c>
      <c r="AE342">
        <v>4</v>
      </c>
      <c r="AF342">
        <v>0.2</v>
      </c>
      <c r="AG342">
        <v>1.1160000000000001</v>
      </c>
    </row>
    <row r="343" spans="1:33" x14ac:dyDescent="0.35">
      <c r="A343">
        <v>342</v>
      </c>
      <c r="B343" t="s">
        <v>1398</v>
      </c>
      <c r="C343" t="s">
        <v>1399</v>
      </c>
      <c r="D343" t="b">
        <v>0</v>
      </c>
      <c r="E343">
        <v>2014</v>
      </c>
      <c r="F343">
        <v>4</v>
      </c>
      <c r="G343">
        <v>13</v>
      </c>
      <c r="H343" s="1">
        <v>41742</v>
      </c>
      <c r="I343" t="b">
        <v>1</v>
      </c>
      <c r="J343" t="s">
        <v>1400</v>
      </c>
      <c r="K343" t="b">
        <v>0</v>
      </c>
      <c r="L343">
        <v>2014</v>
      </c>
      <c r="M343">
        <v>4</v>
      </c>
      <c r="N343">
        <v>17</v>
      </c>
      <c r="O343" s="1">
        <v>41746</v>
      </c>
      <c r="P343" t="b">
        <v>1</v>
      </c>
      <c r="Q343" t="s">
        <v>34</v>
      </c>
      <c r="R343" t="s">
        <v>669</v>
      </c>
      <c r="S343" t="s">
        <v>670</v>
      </c>
      <c r="T343" t="s">
        <v>53</v>
      </c>
      <c r="U343" t="s">
        <v>38</v>
      </c>
      <c r="V343" t="s">
        <v>171</v>
      </c>
      <c r="W343" t="s">
        <v>172</v>
      </c>
      <c r="X343">
        <v>19140</v>
      </c>
      <c r="Y343" t="s">
        <v>173</v>
      </c>
      <c r="Z343" t="s">
        <v>113</v>
      </c>
      <c r="AA343" t="s">
        <v>58</v>
      </c>
      <c r="AB343" t="s">
        <v>89</v>
      </c>
      <c r="AC343" t="s">
        <v>114</v>
      </c>
      <c r="AD343">
        <v>509.97</v>
      </c>
      <c r="AE343">
        <v>10</v>
      </c>
      <c r="AF343">
        <v>0.7</v>
      </c>
      <c r="AG343">
        <v>-407.976</v>
      </c>
    </row>
    <row r="344" spans="1:33" x14ac:dyDescent="0.35">
      <c r="A344">
        <v>343</v>
      </c>
      <c r="B344" t="s">
        <v>1398</v>
      </c>
      <c r="C344" t="s">
        <v>1399</v>
      </c>
      <c r="D344" t="b">
        <v>0</v>
      </c>
      <c r="E344">
        <v>2014</v>
      </c>
      <c r="F344">
        <v>4</v>
      </c>
      <c r="G344">
        <v>13</v>
      </c>
      <c r="H344" s="1">
        <v>41742</v>
      </c>
      <c r="I344" t="b">
        <v>1</v>
      </c>
      <c r="J344" t="s">
        <v>1400</v>
      </c>
      <c r="K344" t="b">
        <v>0</v>
      </c>
      <c r="L344">
        <v>2014</v>
      </c>
      <c r="M344">
        <v>4</v>
      </c>
      <c r="N344">
        <v>17</v>
      </c>
      <c r="O344" s="1">
        <v>41746</v>
      </c>
      <c r="P344" t="b">
        <v>1</v>
      </c>
      <c r="Q344" t="s">
        <v>34</v>
      </c>
      <c r="R344" t="s">
        <v>669</v>
      </c>
      <c r="S344" t="s">
        <v>670</v>
      </c>
      <c r="T344" t="s">
        <v>53</v>
      </c>
      <c r="U344" t="s">
        <v>38</v>
      </c>
      <c r="V344" t="s">
        <v>171</v>
      </c>
      <c r="W344" t="s">
        <v>172</v>
      </c>
      <c r="X344">
        <v>19140</v>
      </c>
      <c r="Y344" t="s">
        <v>173</v>
      </c>
      <c r="Z344" t="s">
        <v>647</v>
      </c>
      <c r="AA344" t="s">
        <v>58</v>
      </c>
      <c r="AB344" t="s">
        <v>317</v>
      </c>
      <c r="AC344" t="s">
        <v>648</v>
      </c>
      <c r="AD344">
        <v>30.992000000000001</v>
      </c>
      <c r="AE344">
        <v>13</v>
      </c>
      <c r="AF344">
        <v>0.2</v>
      </c>
      <c r="AG344">
        <v>10.0724</v>
      </c>
    </row>
    <row r="345" spans="1:33" x14ac:dyDescent="0.35">
      <c r="A345">
        <v>344</v>
      </c>
      <c r="B345" t="s">
        <v>1398</v>
      </c>
      <c r="C345" t="s">
        <v>1399</v>
      </c>
      <c r="D345" t="b">
        <v>0</v>
      </c>
      <c r="E345">
        <v>2014</v>
      </c>
      <c r="F345">
        <v>4</v>
      </c>
      <c r="G345">
        <v>13</v>
      </c>
      <c r="H345" s="1">
        <v>41742</v>
      </c>
      <c r="I345" t="b">
        <v>1</v>
      </c>
      <c r="J345" t="s">
        <v>1400</v>
      </c>
      <c r="K345" t="b">
        <v>0</v>
      </c>
      <c r="L345">
        <v>2014</v>
      </c>
      <c r="M345">
        <v>4</v>
      </c>
      <c r="N345">
        <v>17</v>
      </c>
      <c r="O345" s="1">
        <v>41746</v>
      </c>
      <c r="P345" t="b">
        <v>1</v>
      </c>
      <c r="Q345" t="s">
        <v>34</v>
      </c>
      <c r="R345" t="s">
        <v>669</v>
      </c>
      <c r="S345" t="s">
        <v>670</v>
      </c>
      <c r="T345" t="s">
        <v>53</v>
      </c>
      <c r="U345" t="s">
        <v>38</v>
      </c>
      <c r="V345" t="s">
        <v>171</v>
      </c>
      <c r="W345" t="s">
        <v>172</v>
      </c>
      <c r="X345">
        <v>19140</v>
      </c>
      <c r="Y345" t="s">
        <v>173</v>
      </c>
      <c r="Z345" t="s">
        <v>1403</v>
      </c>
      <c r="AA345" t="s">
        <v>85</v>
      </c>
      <c r="AB345" t="s">
        <v>86</v>
      </c>
      <c r="AC345" t="s">
        <v>1404</v>
      </c>
      <c r="AD345">
        <v>71.927999999999997</v>
      </c>
      <c r="AE345">
        <v>12</v>
      </c>
      <c r="AF345">
        <v>0.4</v>
      </c>
      <c r="AG345">
        <v>8.3916000000000004</v>
      </c>
    </row>
    <row r="346" spans="1:33" x14ac:dyDescent="0.35">
      <c r="A346">
        <v>345</v>
      </c>
      <c r="B346" t="s">
        <v>1405</v>
      </c>
      <c r="C346" t="s">
        <v>1406</v>
      </c>
      <c r="D346" t="b">
        <v>0</v>
      </c>
      <c r="E346">
        <v>2015</v>
      </c>
      <c r="F346">
        <v>12</v>
      </c>
      <c r="G346">
        <v>20</v>
      </c>
      <c r="H346" s="1">
        <v>42358</v>
      </c>
      <c r="I346" t="b">
        <v>1</v>
      </c>
      <c r="J346" t="s">
        <v>991</v>
      </c>
      <c r="K346" t="b">
        <v>0</v>
      </c>
      <c r="L346">
        <v>2015</v>
      </c>
      <c r="M346">
        <v>12</v>
      </c>
      <c r="N346">
        <v>24</v>
      </c>
      <c r="O346" s="1">
        <v>42362</v>
      </c>
      <c r="P346" t="b">
        <v>1</v>
      </c>
      <c r="Q346" t="s">
        <v>63</v>
      </c>
      <c r="R346" t="s">
        <v>796</v>
      </c>
      <c r="S346" t="s">
        <v>797</v>
      </c>
      <c r="T346" t="s">
        <v>37</v>
      </c>
      <c r="U346" t="s">
        <v>38</v>
      </c>
      <c r="V346" t="s">
        <v>1407</v>
      </c>
      <c r="W346" t="s">
        <v>122</v>
      </c>
      <c r="X346">
        <v>78745</v>
      </c>
      <c r="Y346" t="s">
        <v>123</v>
      </c>
      <c r="Z346" t="s">
        <v>143</v>
      </c>
      <c r="AA346" t="s">
        <v>58</v>
      </c>
      <c r="AB346" t="s">
        <v>72</v>
      </c>
      <c r="AC346" t="s">
        <v>144</v>
      </c>
      <c r="AD346">
        <v>88.8</v>
      </c>
      <c r="AE346">
        <v>4</v>
      </c>
      <c r="AF346">
        <v>0.2</v>
      </c>
      <c r="AG346">
        <v>-2.2200000000000002</v>
      </c>
    </row>
    <row r="347" spans="1:33" x14ac:dyDescent="0.35">
      <c r="A347">
        <v>346</v>
      </c>
      <c r="B347" t="s">
        <v>1408</v>
      </c>
      <c r="C347" t="s">
        <v>1409</v>
      </c>
      <c r="D347" t="b">
        <v>0</v>
      </c>
      <c r="E347">
        <v>2017</v>
      </c>
      <c r="F347">
        <v>6</v>
      </c>
      <c r="G347">
        <v>15</v>
      </c>
      <c r="H347" s="1">
        <v>42901</v>
      </c>
      <c r="I347" t="b">
        <v>1</v>
      </c>
      <c r="J347" t="s">
        <v>1410</v>
      </c>
      <c r="K347" t="b">
        <v>0</v>
      </c>
      <c r="L347">
        <v>2017</v>
      </c>
      <c r="M347">
        <v>6</v>
      </c>
      <c r="N347">
        <v>19</v>
      </c>
      <c r="O347" s="1">
        <v>42905</v>
      </c>
      <c r="P347" t="b">
        <v>1</v>
      </c>
      <c r="Q347" t="s">
        <v>63</v>
      </c>
      <c r="R347" t="s">
        <v>1411</v>
      </c>
      <c r="S347" t="s">
        <v>1412</v>
      </c>
      <c r="T347" t="s">
        <v>37</v>
      </c>
      <c r="U347" t="s">
        <v>38</v>
      </c>
      <c r="V347" t="s">
        <v>149</v>
      </c>
      <c r="W347" t="s">
        <v>55</v>
      </c>
      <c r="X347">
        <v>94122</v>
      </c>
      <c r="Y347" t="s">
        <v>56</v>
      </c>
      <c r="Z347" t="s">
        <v>643</v>
      </c>
      <c r="AA347" t="s">
        <v>85</v>
      </c>
      <c r="AB347" t="s">
        <v>86</v>
      </c>
      <c r="AC347" t="s">
        <v>644</v>
      </c>
      <c r="AD347">
        <v>47.975999999999999</v>
      </c>
      <c r="AE347">
        <v>3</v>
      </c>
      <c r="AF347">
        <v>0.2</v>
      </c>
      <c r="AG347">
        <v>4.7976000000000001</v>
      </c>
    </row>
    <row r="348" spans="1:33" x14ac:dyDescent="0.35">
      <c r="A348">
        <v>347</v>
      </c>
      <c r="B348" t="s">
        <v>1413</v>
      </c>
      <c r="C348" s="1">
        <v>42954</v>
      </c>
      <c r="D348" t="b">
        <v>1</v>
      </c>
      <c r="E348">
        <v>2017</v>
      </c>
      <c r="F348">
        <v>8</v>
      </c>
      <c r="G348">
        <v>7</v>
      </c>
      <c r="H348" s="1">
        <v>42954</v>
      </c>
      <c r="I348" t="b">
        <v>1</v>
      </c>
      <c r="J348" s="1">
        <v>43076</v>
      </c>
      <c r="K348" t="b">
        <v>1</v>
      </c>
      <c r="L348">
        <v>2017</v>
      </c>
      <c r="M348">
        <v>12</v>
      </c>
      <c r="N348">
        <v>7</v>
      </c>
      <c r="O348" s="1">
        <v>43076</v>
      </c>
      <c r="P348" t="b">
        <v>1</v>
      </c>
      <c r="Q348" t="s">
        <v>63</v>
      </c>
      <c r="R348" t="s">
        <v>1414</v>
      </c>
      <c r="S348" t="s">
        <v>1415</v>
      </c>
      <c r="T348" t="s">
        <v>37</v>
      </c>
      <c r="U348" t="s">
        <v>38</v>
      </c>
      <c r="V348" t="s">
        <v>1416</v>
      </c>
      <c r="W348" t="s">
        <v>1417</v>
      </c>
      <c r="X348">
        <v>1852</v>
      </c>
      <c r="Y348" t="s">
        <v>173</v>
      </c>
      <c r="Z348" t="s">
        <v>901</v>
      </c>
      <c r="AA348" t="s">
        <v>58</v>
      </c>
      <c r="AB348" t="s">
        <v>82</v>
      </c>
      <c r="AC348" t="s">
        <v>902</v>
      </c>
      <c r="AD348">
        <v>7.56</v>
      </c>
      <c r="AE348">
        <v>3</v>
      </c>
      <c r="AF348">
        <v>0</v>
      </c>
      <c r="AG348">
        <v>3.0996000000000001</v>
      </c>
    </row>
    <row r="349" spans="1:33" x14ac:dyDescent="0.35">
      <c r="A349">
        <v>348</v>
      </c>
      <c r="B349" t="s">
        <v>1413</v>
      </c>
      <c r="C349" s="1">
        <v>42954</v>
      </c>
      <c r="D349" t="b">
        <v>1</v>
      </c>
      <c r="E349">
        <v>2017</v>
      </c>
      <c r="F349">
        <v>8</v>
      </c>
      <c r="G349">
        <v>7</v>
      </c>
      <c r="H349" s="1">
        <v>42954</v>
      </c>
      <c r="I349" t="b">
        <v>1</v>
      </c>
      <c r="J349" s="1">
        <v>43076</v>
      </c>
      <c r="K349" t="b">
        <v>1</v>
      </c>
      <c r="L349">
        <v>2017</v>
      </c>
      <c r="M349">
        <v>12</v>
      </c>
      <c r="N349">
        <v>7</v>
      </c>
      <c r="O349" s="1">
        <v>43076</v>
      </c>
      <c r="P349" t="b">
        <v>1</v>
      </c>
      <c r="Q349" t="s">
        <v>63</v>
      </c>
      <c r="R349" t="s">
        <v>1414</v>
      </c>
      <c r="S349" t="s">
        <v>1415</v>
      </c>
      <c r="T349" t="s">
        <v>37</v>
      </c>
      <c r="U349" t="s">
        <v>38</v>
      </c>
      <c r="V349" t="s">
        <v>1416</v>
      </c>
      <c r="W349" t="s">
        <v>1417</v>
      </c>
      <c r="X349">
        <v>1852</v>
      </c>
      <c r="Y349" t="s">
        <v>173</v>
      </c>
      <c r="Z349" t="s">
        <v>218</v>
      </c>
      <c r="AA349" t="s">
        <v>58</v>
      </c>
      <c r="AB349" t="s">
        <v>106</v>
      </c>
      <c r="AC349" t="s">
        <v>219</v>
      </c>
      <c r="AD349">
        <v>24.56</v>
      </c>
      <c r="AE349">
        <v>2</v>
      </c>
      <c r="AF349">
        <v>0</v>
      </c>
      <c r="AG349">
        <v>11.543200000000001</v>
      </c>
    </row>
    <row r="350" spans="1:33" x14ac:dyDescent="0.35">
      <c r="A350">
        <v>349</v>
      </c>
      <c r="B350" t="s">
        <v>1413</v>
      </c>
      <c r="C350" s="1">
        <v>42954</v>
      </c>
      <c r="D350" t="b">
        <v>1</v>
      </c>
      <c r="E350">
        <v>2017</v>
      </c>
      <c r="F350">
        <v>8</v>
      </c>
      <c r="G350">
        <v>7</v>
      </c>
      <c r="H350" s="1">
        <v>42954</v>
      </c>
      <c r="I350" t="b">
        <v>1</v>
      </c>
      <c r="J350" s="1">
        <v>43076</v>
      </c>
      <c r="K350" t="b">
        <v>1</v>
      </c>
      <c r="L350">
        <v>2017</v>
      </c>
      <c r="M350">
        <v>12</v>
      </c>
      <c r="N350">
        <v>7</v>
      </c>
      <c r="O350" s="1">
        <v>43076</v>
      </c>
      <c r="P350" t="b">
        <v>1</v>
      </c>
      <c r="Q350" t="s">
        <v>63</v>
      </c>
      <c r="R350" t="s">
        <v>1414</v>
      </c>
      <c r="S350" t="s">
        <v>1415</v>
      </c>
      <c r="T350" t="s">
        <v>37</v>
      </c>
      <c r="U350" t="s">
        <v>38</v>
      </c>
      <c r="V350" t="s">
        <v>1416</v>
      </c>
      <c r="W350" t="s">
        <v>1417</v>
      </c>
      <c r="X350">
        <v>1852</v>
      </c>
      <c r="Y350" t="s">
        <v>173</v>
      </c>
      <c r="Z350" t="s">
        <v>1418</v>
      </c>
      <c r="AA350" t="s">
        <v>58</v>
      </c>
      <c r="AB350" t="s">
        <v>82</v>
      </c>
      <c r="AC350" t="s">
        <v>1419</v>
      </c>
      <c r="AD350">
        <v>12.96</v>
      </c>
      <c r="AE350">
        <v>2</v>
      </c>
      <c r="AF350">
        <v>0</v>
      </c>
      <c r="AG350">
        <v>4.1471999999999998</v>
      </c>
    </row>
    <row r="351" spans="1:33" x14ac:dyDescent="0.35">
      <c r="A351">
        <v>350</v>
      </c>
      <c r="B351" t="s">
        <v>1420</v>
      </c>
      <c r="C351" s="1">
        <v>42378</v>
      </c>
      <c r="D351" t="b">
        <v>1</v>
      </c>
      <c r="E351">
        <v>2016</v>
      </c>
      <c r="F351">
        <v>1</v>
      </c>
      <c r="G351">
        <v>9</v>
      </c>
      <c r="H351" s="1">
        <v>42378</v>
      </c>
      <c r="I351" t="b">
        <v>1</v>
      </c>
      <c r="J351" s="1">
        <v>42438</v>
      </c>
      <c r="K351" t="b">
        <v>1</v>
      </c>
      <c r="L351">
        <v>2016</v>
      </c>
      <c r="M351">
        <v>3</v>
      </c>
      <c r="N351">
        <v>9</v>
      </c>
      <c r="O351" s="1">
        <v>42438</v>
      </c>
      <c r="P351" t="b">
        <v>1</v>
      </c>
      <c r="Q351" t="s">
        <v>221</v>
      </c>
      <c r="R351" t="s">
        <v>1421</v>
      </c>
      <c r="S351" t="s">
        <v>1422</v>
      </c>
      <c r="T351" t="s">
        <v>120</v>
      </c>
      <c r="U351" t="s">
        <v>38</v>
      </c>
      <c r="V351" t="s">
        <v>314</v>
      </c>
      <c r="W351" t="s">
        <v>315</v>
      </c>
      <c r="X351">
        <v>10009</v>
      </c>
      <c r="Y351" t="s">
        <v>173</v>
      </c>
      <c r="Z351" t="s">
        <v>1102</v>
      </c>
      <c r="AA351" t="s">
        <v>85</v>
      </c>
      <c r="AB351" t="s">
        <v>190</v>
      </c>
      <c r="AC351" t="s">
        <v>1103</v>
      </c>
      <c r="AD351">
        <v>6.79</v>
      </c>
      <c r="AE351">
        <v>1</v>
      </c>
      <c r="AF351">
        <v>0</v>
      </c>
      <c r="AG351">
        <v>2.3086000000000002</v>
      </c>
    </row>
    <row r="352" spans="1:33" x14ac:dyDescent="0.35">
      <c r="A352">
        <v>351</v>
      </c>
      <c r="B352" t="s">
        <v>1420</v>
      </c>
      <c r="C352" s="1">
        <v>42378</v>
      </c>
      <c r="D352" t="b">
        <v>1</v>
      </c>
      <c r="E352">
        <v>2016</v>
      </c>
      <c r="F352">
        <v>1</v>
      </c>
      <c r="G352">
        <v>9</v>
      </c>
      <c r="H352" s="1">
        <v>42378</v>
      </c>
      <c r="I352" t="b">
        <v>1</v>
      </c>
      <c r="J352" s="1">
        <v>42438</v>
      </c>
      <c r="K352" t="b">
        <v>1</v>
      </c>
      <c r="L352">
        <v>2016</v>
      </c>
      <c r="M352">
        <v>3</v>
      </c>
      <c r="N352">
        <v>9</v>
      </c>
      <c r="O352" s="1">
        <v>42438</v>
      </c>
      <c r="P352" t="b">
        <v>1</v>
      </c>
      <c r="Q352" t="s">
        <v>221</v>
      </c>
      <c r="R352" t="s">
        <v>1421</v>
      </c>
      <c r="S352" t="s">
        <v>1422</v>
      </c>
      <c r="T352" t="s">
        <v>120</v>
      </c>
      <c r="U352" t="s">
        <v>38</v>
      </c>
      <c r="V352" t="s">
        <v>314</v>
      </c>
      <c r="W352" t="s">
        <v>315</v>
      </c>
      <c r="X352">
        <v>10009</v>
      </c>
      <c r="Y352" t="s">
        <v>173</v>
      </c>
      <c r="Z352" t="s">
        <v>1423</v>
      </c>
      <c r="AA352" t="s">
        <v>58</v>
      </c>
      <c r="AB352" t="s">
        <v>106</v>
      </c>
      <c r="AC352" t="s">
        <v>1424</v>
      </c>
      <c r="AD352">
        <v>24.56</v>
      </c>
      <c r="AE352">
        <v>2</v>
      </c>
      <c r="AF352">
        <v>0</v>
      </c>
      <c r="AG352">
        <v>11.543200000000001</v>
      </c>
    </row>
    <row r="353" spans="1:33" x14ac:dyDescent="0.35">
      <c r="A353">
        <v>352</v>
      </c>
      <c r="B353" t="s">
        <v>1420</v>
      </c>
      <c r="C353" s="1">
        <v>42378</v>
      </c>
      <c r="D353" t="b">
        <v>1</v>
      </c>
      <c r="E353">
        <v>2016</v>
      </c>
      <c r="F353">
        <v>1</v>
      </c>
      <c r="G353">
        <v>9</v>
      </c>
      <c r="H353" s="1">
        <v>42378</v>
      </c>
      <c r="I353" t="b">
        <v>1</v>
      </c>
      <c r="J353" s="1">
        <v>42438</v>
      </c>
      <c r="K353" t="b">
        <v>1</v>
      </c>
      <c r="L353">
        <v>2016</v>
      </c>
      <c r="M353">
        <v>3</v>
      </c>
      <c r="N353">
        <v>9</v>
      </c>
      <c r="O353" s="1">
        <v>42438</v>
      </c>
      <c r="P353" t="b">
        <v>1</v>
      </c>
      <c r="Q353" t="s">
        <v>221</v>
      </c>
      <c r="R353" t="s">
        <v>1421</v>
      </c>
      <c r="S353" t="s">
        <v>1422</v>
      </c>
      <c r="T353" t="s">
        <v>120</v>
      </c>
      <c r="U353" t="s">
        <v>38</v>
      </c>
      <c r="V353" t="s">
        <v>314</v>
      </c>
      <c r="W353" t="s">
        <v>315</v>
      </c>
      <c r="X353">
        <v>10009</v>
      </c>
      <c r="Y353" t="s">
        <v>173</v>
      </c>
      <c r="Z353" t="s">
        <v>1425</v>
      </c>
      <c r="AA353" t="s">
        <v>58</v>
      </c>
      <c r="AB353" t="s">
        <v>89</v>
      </c>
      <c r="AC353" t="s">
        <v>1426</v>
      </c>
      <c r="AD353">
        <v>3.048</v>
      </c>
      <c r="AE353">
        <v>1</v>
      </c>
      <c r="AF353">
        <v>0.2</v>
      </c>
      <c r="AG353">
        <v>1.0668</v>
      </c>
    </row>
    <row r="354" spans="1:33" x14ac:dyDescent="0.35">
      <c r="A354">
        <v>353</v>
      </c>
      <c r="B354" t="s">
        <v>1420</v>
      </c>
      <c r="C354" s="1">
        <v>42378</v>
      </c>
      <c r="D354" t="b">
        <v>1</v>
      </c>
      <c r="E354">
        <v>2016</v>
      </c>
      <c r="F354">
        <v>1</v>
      </c>
      <c r="G354">
        <v>9</v>
      </c>
      <c r="H354" s="1">
        <v>42378</v>
      </c>
      <c r="I354" t="b">
        <v>1</v>
      </c>
      <c r="J354" s="1">
        <v>42438</v>
      </c>
      <c r="K354" t="b">
        <v>1</v>
      </c>
      <c r="L354">
        <v>2016</v>
      </c>
      <c r="M354">
        <v>3</v>
      </c>
      <c r="N354">
        <v>9</v>
      </c>
      <c r="O354" s="1">
        <v>42438</v>
      </c>
      <c r="P354" t="b">
        <v>1</v>
      </c>
      <c r="Q354" t="s">
        <v>221</v>
      </c>
      <c r="R354" t="s">
        <v>1421</v>
      </c>
      <c r="S354" t="s">
        <v>1422</v>
      </c>
      <c r="T354" t="s">
        <v>120</v>
      </c>
      <c r="U354" t="s">
        <v>38</v>
      </c>
      <c r="V354" t="s">
        <v>314</v>
      </c>
      <c r="W354" t="s">
        <v>315</v>
      </c>
      <c r="X354">
        <v>10009</v>
      </c>
      <c r="Y354" t="s">
        <v>173</v>
      </c>
      <c r="Z354" t="s">
        <v>1423</v>
      </c>
      <c r="AA354" t="s">
        <v>58</v>
      </c>
      <c r="AB354" t="s">
        <v>106</v>
      </c>
      <c r="AC354" t="s">
        <v>1424</v>
      </c>
      <c r="AD354">
        <v>49.12</v>
      </c>
      <c r="AE354">
        <v>4</v>
      </c>
      <c r="AF354">
        <v>0</v>
      </c>
      <c r="AG354">
        <v>23.086400000000001</v>
      </c>
    </row>
    <row r="355" spans="1:33" x14ac:dyDescent="0.35">
      <c r="A355">
        <v>354</v>
      </c>
      <c r="B355" t="s">
        <v>1420</v>
      </c>
      <c r="C355" s="1">
        <v>42378</v>
      </c>
      <c r="D355" t="b">
        <v>1</v>
      </c>
      <c r="E355">
        <v>2016</v>
      </c>
      <c r="F355">
        <v>1</v>
      </c>
      <c r="G355">
        <v>9</v>
      </c>
      <c r="H355" s="1">
        <v>42378</v>
      </c>
      <c r="I355" t="b">
        <v>1</v>
      </c>
      <c r="J355" s="1">
        <v>42438</v>
      </c>
      <c r="K355" t="b">
        <v>1</v>
      </c>
      <c r="L355">
        <v>2016</v>
      </c>
      <c r="M355">
        <v>3</v>
      </c>
      <c r="N355">
        <v>9</v>
      </c>
      <c r="O355" s="1">
        <v>42438</v>
      </c>
      <c r="P355" t="b">
        <v>1</v>
      </c>
      <c r="Q355" t="s">
        <v>221</v>
      </c>
      <c r="R355" t="s">
        <v>1421</v>
      </c>
      <c r="S355" t="s">
        <v>1422</v>
      </c>
      <c r="T355" t="s">
        <v>120</v>
      </c>
      <c r="U355" t="s">
        <v>38</v>
      </c>
      <c r="V355" t="s">
        <v>314</v>
      </c>
      <c r="W355" t="s">
        <v>315</v>
      </c>
      <c r="X355">
        <v>10009</v>
      </c>
      <c r="Y355" t="s">
        <v>173</v>
      </c>
      <c r="Z355" t="s">
        <v>1427</v>
      </c>
      <c r="AA355" t="s">
        <v>58</v>
      </c>
      <c r="AB355" t="s">
        <v>89</v>
      </c>
      <c r="AC355" t="s">
        <v>1428</v>
      </c>
      <c r="AD355">
        <v>4355.1679999999997</v>
      </c>
      <c r="AE355">
        <v>4</v>
      </c>
      <c r="AF355">
        <v>0.2</v>
      </c>
      <c r="AG355">
        <v>1415.4295999999999</v>
      </c>
    </row>
    <row r="356" spans="1:33" x14ac:dyDescent="0.35">
      <c r="A356">
        <v>355</v>
      </c>
      <c r="B356" t="s">
        <v>1429</v>
      </c>
      <c r="C356" s="1">
        <v>42586</v>
      </c>
      <c r="D356" t="b">
        <v>1</v>
      </c>
      <c r="E356">
        <v>2016</v>
      </c>
      <c r="F356">
        <v>8</v>
      </c>
      <c r="G356">
        <v>4</v>
      </c>
      <c r="H356" s="1">
        <v>42586</v>
      </c>
      <c r="I356" t="b">
        <v>1</v>
      </c>
      <c r="J356" t="s">
        <v>1430</v>
      </c>
      <c r="K356" t="b">
        <v>0</v>
      </c>
      <c r="L356">
        <v>2016</v>
      </c>
      <c r="M356">
        <v>4</v>
      </c>
      <c r="N356">
        <v>13</v>
      </c>
      <c r="O356" s="1">
        <v>42473</v>
      </c>
      <c r="P356" t="b">
        <v>1</v>
      </c>
      <c r="Q356" t="s">
        <v>63</v>
      </c>
      <c r="R356" t="s">
        <v>1431</v>
      </c>
      <c r="S356" t="s">
        <v>1432</v>
      </c>
      <c r="T356" t="s">
        <v>37</v>
      </c>
      <c r="U356" t="s">
        <v>38</v>
      </c>
      <c r="V356" t="s">
        <v>314</v>
      </c>
      <c r="W356" t="s">
        <v>315</v>
      </c>
      <c r="X356">
        <v>10035</v>
      </c>
      <c r="Y356" t="s">
        <v>173</v>
      </c>
      <c r="Z356" t="s">
        <v>1433</v>
      </c>
      <c r="AA356" t="s">
        <v>43</v>
      </c>
      <c r="AB356" t="s">
        <v>44</v>
      </c>
      <c r="AC356" t="s">
        <v>1434</v>
      </c>
      <c r="AD356">
        <v>388.70400000000001</v>
      </c>
      <c r="AE356">
        <v>6</v>
      </c>
      <c r="AF356">
        <v>0.2</v>
      </c>
      <c r="AG356">
        <v>-4.8587999999999996</v>
      </c>
    </row>
    <row r="357" spans="1:33" x14ac:dyDescent="0.35">
      <c r="A357">
        <v>356</v>
      </c>
      <c r="B357" t="s">
        <v>1429</v>
      </c>
      <c r="C357" s="1">
        <v>42586</v>
      </c>
      <c r="D357" t="b">
        <v>1</v>
      </c>
      <c r="E357">
        <v>2016</v>
      </c>
      <c r="F357">
        <v>8</v>
      </c>
      <c r="G357">
        <v>4</v>
      </c>
      <c r="H357" s="1">
        <v>42586</v>
      </c>
      <c r="I357" t="b">
        <v>1</v>
      </c>
      <c r="J357" t="s">
        <v>1430</v>
      </c>
      <c r="K357" t="b">
        <v>0</v>
      </c>
      <c r="L357">
        <v>2016</v>
      </c>
      <c r="M357">
        <v>4</v>
      </c>
      <c r="N357">
        <v>13</v>
      </c>
      <c r="O357" s="1">
        <v>42473</v>
      </c>
      <c r="P357" t="b">
        <v>1</v>
      </c>
      <c r="Q357" t="s">
        <v>63</v>
      </c>
      <c r="R357" t="s">
        <v>1431</v>
      </c>
      <c r="S357" t="s">
        <v>1432</v>
      </c>
      <c r="T357" t="s">
        <v>37</v>
      </c>
      <c r="U357" t="s">
        <v>38</v>
      </c>
      <c r="V357" t="s">
        <v>314</v>
      </c>
      <c r="W357" t="s">
        <v>315</v>
      </c>
      <c r="X357">
        <v>10035</v>
      </c>
      <c r="Y357" t="s">
        <v>173</v>
      </c>
      <c r="Z357" t="s">
        <v>1435</v>
      </c>
      <c r="AA357" t="s">
        <v>58</v>
      </c>
      <c r="AB357" t="s">
        <v>204</v>
      </c>
      <c r="AC357" t="s">
        <v>1436</v>
      </c>
      <c r="AD357">
        <v>8.26</v>
      </c>
      <c r="AE357">
        <v>2</v>
      </c>
      <c r="AF357">
        <v>0</v>
      </c>
      <c r="AG357">
        <v>3.7995999999999999</v>
      </c>
    </row>
    <row r="358" spans="1:33" x14ac:dyDescent="0.35">
      <c r="A358">
        <v>357</v>
      </c>
      <c r="B358" t="s">
        <v>1429</v>
      </c>
      <c r="C358" s="1">
        <v>42586</v>
      </c>
      <c r="D358" t="b">
        <v>1</v>
      </c>
      <c r="E358">
        <v>2016</v>
      </c>
      <c r="F358">
        <v>8</v>
      </c>
      <c r="G358">
        <v>4</v>
      </c>
      <c r="H358" s="1">
        <v>42586</v>
      </c>
      <c r="I358" t="b">
        <v>1</v>
      </c>
      <c r="J358" t="s">
        <v>1430</v>
      </c>
      <c r="K358" t="b">
        <v>0</v>
      </c>
      <c r="L358">
        <v>2016</v>
      </c>
      <c r="M358">
        <v>4</v>
      </c>
      <c r="N358">
        <v>13</v>
      </c>
      <c r="O358" s="1">
        <v>42473</v>
      </c>
      <c r="P358" t="b">
        <v>1</v>
      </c>
      <c r="Q358" t="s">
        <v>63</v>
      </c>
      <c r="R358" t="s">
        <v>1431</v>
      </c>
      <c r="S358" t="s">
        <v>1432</v>
      </c>
      <c r="T358" t="s">
        <v>37</v>
      </c>
      <c r="U358" t="s">
        <v>38</v>
      </c>
      <c r="V358" t="s">
        <v>314</v>
      </c>
      <c r="W358" t="s">
        <v>315</v>
      </c>
      <c r="X358">
        <v>10035</v>
      </c>
      <c r="Y358" t="s">
        <v>173</v>
      </c>
      <c r="Z358" t="s">
        <v>1437</v>
      </c>
      <c r="AA358" t="s">
        <v>58</v>
      </c>
      <c r="AB358" t="s">
        <v>82</v>
      </c>
      <c r="AC358" t="s">
        <v>1438</v>
      </c>
      <c r="AD358">
        <v>17.04</v>
      </c>
      <c r="AE358">
        <v>4</v>
      </c>
      <c r="AF358">
        <v>0</v>
      </c>
      <c r="AG358">
        <v>6.9863999999999997</v>
      </c>
    </row>
    <row r="359" spans="1:33" x14ac:dyDescent="0.35">
      <c r="A359">
        <v>358</v>
      </c>
      <c r="B359" t="s">
        <v>1429</v>
      </c>
      <c r="C359" s="1">
        <v>42586</v>
      </c>
      <c r="D359" t="b">
        <v>1</v>
      </c>
      <c r="E359">
        <v>2016</v>
      </c>
      <c r="F359">
        <v>8</v>
      </c>
      <c r="G359">
        <v>4</v>
      </c>
      <c r="H359" s="1">
        <v>42586</v>
      </c>
      <c r="I359" t="b">
        <v>1</v>
      </c>
      <c r="J359" t="s">
        <v>1430</v>
      </c>
      <c r="K359" t="b">
        <v>0</v>
      </c>
      <c r="L359">
        <v>2016</v>
      </c>
      <c r="M359">
        <v>4</v>
      </c>
      <c r="N359">
        <v>13</v>
      </c>
      <c r="O359" s="1">
        <v>42473</v>
      </c>
      <c r="P359" t="b">
        <v>1</v>
      </c>
      <c r="Q359" t="s">
        <v>63</v>
      </c>
      <c r="R359" t="s">
        <v>1431</v>
      </c>
      <c r="S359" t="s">
        <v>1432</v>
      </c>
      <c r="T359" t="s">
        <v>37</v>
      </c>
      <c r="U359" t="s">
        <v>38</v>
      </c>
      <c r="V359" t="s">
        <v>314</v>
      </c>
      <c r="W359" t="s">
        <v>315</v>
      </c>
      <c r="X359">
        <v>10035</v>
      </c>
      <c r="Y359" t="s">
        <v>173</v>
      </c>
      <c r="Z359" t="s">
        <v>1439</v>
      </c>
      <c r="AA359" t="s">
        <v>58</v>
      </c>
      <c r="AB359" t="s">
        <v>106</v>
      </c>
      <c r="AC359" t="s">
        <v>1440</v>
      </c>
      <c r="AD359">
        <v>34.4</v>
      </c>
      <c r="AE359">
        <v>5</v>
      </c>
      <c r="AF359">
        <v>0</v>
      </c>
      <c r="AG359">
        <v>15.824</v>
      </c>
    </row>
    <row r="360" spans="1:33" x14ac:dyDescent="0.35">
      <c r="A360">
        <v>359</v>
      </c>
      <c r="B360" t="s">
        <v>1441</v>
      </c>
      <c r="C360" t="s">
        <v>1336</v>
      </c>
      <c r="D360" t="b">
        <v>0</v>
      </c>
      <c r="E360">
        <v>2016</v>
      </c>
      <c r="F360">
        <v>4</v>
      </c>
      <c r="G360">
        <v>23</v>
      </c>
      <c r="H360" s="1">
        <v>42483</v>
      </c>
      <c r="I360" t="b">
        <v>1</v>
      </c>
      <c r="J360" t="s">
        <v>1442</v>
      </c>
      <c r="K360" t="b">
        <v>0</v>
      </c>
      <c r="L360">
        <v>2016</v>
      </c>
      <c r="M360">
        <v>4</v>
      </c>
      <c r="N360">
        <v>28</v>
      </c>
      <c r="O360" s="1">
        <v>42488</v>
      </c>
      <c r="P360" t="b">
        <v>1</v>
      </c>
      <c r="Q360" t="s">
        <v>63</v>
      </c>
      <c r="R360" t="s">
        <v>943</v>
      </c>
      <c r="S360" t="s">
        <v>944</v>
      </c>
      <c r="T360" t="s">
        <v>53</v>
      </c>
      <c r="U360" t="s">
        <v>38</v>
      </c>
      <c r="V360" t="s">
        <v>543</v>
      </c>
      <c r="W360" t="s">
        <v>104</v>
      </c>
      <c r="X360">
        <v>28205</v>
      </c>
      <c r="Y360" t="s">
        <v>41</v>
      </c>
      <c r="Z360" t="s">
        <v>924</v>
      </c>
      <c r="AA360" t="s">
        <v>58</v>
      </c>
      <c r="AB360" t="s">
        <v>106</v>
      </c>
      <c r="AC360" t="s">
        <v>925</v>
      </c>
      <c r="AD360">
        <v>36.24</v>
      </c>
      <c r="AE360">
        <v>5</v>
      </c>
      <c r="AF360">
        <v>0.2</v>
      </c>
      <c r="AG360">
        <v>11.324999999999999</v>
      </c>
    </row>
    <row r="361" spans="1:33" x14ac:dyDescent="0.35">
      <c r="A361">
        <v>360</v>
      </c>
      <c r="B361" t="s">
        <v>1443</v>
      </c>
      <c r="C361" s="1">
        <v>42950</v>
      </c>
      <c r="D361" t="b">
        <v>1</v>
      </c>
      <c r="E361">
        <v>2017</v>
      </c>
      <c r="F361">
        <v>8</v>
      </c>
      <c r="G361">
        <v>3</v>
      </c>
      <c r="H361" s="1">
        <v>42950</v>
      </c>
      <c r="I361" t="b">
        <v>1</v>
      </c>
      <c r="J361" s="1">
        <v>43042</v>
      </c>
      <c r="K361" t="b">
        <v>1</v>
      </c>
      <c r="L361">
        <v>2017</v>
      </c>
      <c r="M361">
        <v>11</v>
      </c>
      <c r="N361">
        <v>3</v>
      </c>
      <c r="O361" s="1">
        <v>43042</v>
      </c>
      <c r="P361" t="b">
        <v>1</v>
      </c>
      <c r="Q361" t="s">
        <v>221</v>
      </c>
      <c r="R361" t="s">
        <v>1444</v>
      </c>
      <c r="S361" t="s">
        <v>1445</v>
      </c>
      <c r="T361" t="s">
        <v>53</v>
      </c>
      <c r="U361" t="s">
        <v>38</v>
      </c>
      <c r="V361" t="s">
        <v>578</v>
      </c>
      <c r="W361" t="s">
        <v>1446</v>
      </c>
      <c r="X361">
        <v>31907</v>
      </c>
      <c r="Y361" t="s">
        <v>41</v>
      </c>
      <c r="Z361" t="s">
        <v>1447</v>
      </c>
      <c r="AA361" t="s">
        <v>58</v>
      </c>
      <c r="AB361" t="s">
        <v>92</v>
      </c>
      <c r="AC361" t="s">
        <v>1448</v>
      </c>
      <c r="AD361">
        <v>647.84</v>
      </c>
      <c r="AE361">
        <v>8</v>
      </c>
      <c r="AF361">
        <v>0</v>
      </c>
      <c r="AG361">
        <v>168.4384</v>
      </c>
    </row>
    <row r="362" spans="1:33" x14ac:dyDescent="0.35">
      <c r="A362">
        <v>361</v>
      </c>
      <c r="B362" t="s">
        <v>1443</v>
      </c>
      <c r="C362" s="1">
        <v>42950</v>
      </c>
      <c r="D362" t="b">
        <v>1</v>
      </c>
      <c r="E362">
        <v>2017</v>
      </c>
      <c r="F362">
        <v>8</v>
      </c>
      <c r="G362">
        <v>3</v>
      </c>
      <c r="H362" s="1">
        <v>42950</v>
      </c>
      <c r="I362" t="b">
        <v>1</v>
      </c>
      <c r="J362" s="1">
        <v>43042</v>
      </c>
      <c r="K362" t="b">
        <v>1</v>
      </c>
      <c r="L362">
        <v>2017</v>
      </c>
      <c r="M362">
        <v>11</v>
      </c>
      <c r="N362">
        <v>3</v>
      </c>
      <c r="O362" s="1">
        <v>43042</v>
      </c>
      <c r="P362" t="b">
        <v>1</v>
      </c>
      <c r="Q362" t="s">
        <v>221</v>
      </c>
      <c r="R362" t="s">
        <v>1444</v>
      </c>
      <c r="S362" t="s">
        <v>1445</v>
      </c>
      <c r="T362" t="s">
        <v>53</v>
      </c>
      <c r="U362" t="s">
        <v>38</v>
      </c>
      <c r="V362" t="s">
        <v>578</v>
      </c>
      <c r="W362" t="s">
        <v>1446</v>
      </c>
      <c r="X362">
        <v>31907</v>
      </c>
      <c r="Y362" t="s">
        <v>41</v>
      </c>
      <c r="Z362" t="s">
        <v>1449</v>
      </c>
      <c r="AA362" t="s">
        <v>58</v>
      </c>
      <c r="AB362" t="s">
        <v>59</v>
      </c>
      <c r="AC362" t="s">
        <v>1450</v>
      </c>
      <c r="AD362">
        <v>20.7</v>
      </c>
      <c r="AE362">
        <v>2</v>
      </c>
      <c r="AF362">
        <v>0</v>
      </c>
      <c r="AG362">
        <v>9.9359999999999999</v>
      </c>
    </row>
    <row r="363" spans="1:33" x14ac:dyDescent="0.35">
      <c r="A363">
        <v>362</v>
      </c>
      <c r="B363" t="s">
        <v>1451</v>
      </c>
      <c r="C363" t="s">
        <v>1452</v>
      </c>
      <c r="D363" t="b">
        <v>0</v>
      </c>
      <c r="E363">
        <v>2017</v>
      </c>
      <c r="F363">
        <v>9</v>
      </c>
      <c r="G363">
        <v>25</v>
      </c>
      <c r="H363" s="1">
        <v>43003</v>
      </c>
      <c r="I363" t="b">
        <v>1</v>
      </c>
      <c r="J363" s="1">
        <v>42745</v>
      </c>
      <c r="K363" t="b">
        <v>1</v>
      </c>
      <c r="L363">
        <v>2017</v>
      </c>
      <c r="M363">
        <v>1</v>
      </c>
      <c r="N363">
        <v>10</v>
      </c>
      <c r="O363" s="1">
        <v>42745</v>
      </c>
      <c r="P363" t="b">
        <v>1</v>
      </c>
      <c r="Q363" t="s">
        <v>63</v>
      </c>
      <c r="R363" t="s">
        <v>1453</v>
      </c>
      <c r="S363" t="s">
        <v>1454</v>
      </c>
      <c r="T363" t="s">
        <v>37</v>
      </c>
      <c r="U363" t="s">
        <v>38</v>
      </c>
      <c r="V363" t="s">
        <v>314</v>
      </c>
      <c r="W363" t="s">
        <v>315</v>
      </c>
      <c r="X363">
        <v>10009</v>
      </c>
      <c r="Y363" t="s">
        <v>173</v>
      </c>
      <c r="Z363" t="s">
        <v>1449</v>
      </c>
      <c r="AA363" t="s">
        <v>58</v>
      </c>
      <c r="AB363" t="s">
        <v>59</v>
      </c>
      <c r="AC363" t="s">
        <v>1450</v>
      </c>
      <c r="AD363">
        <v>20.7</v>
      </c>
      <c r="AE363">
        <v>2</v>
      </c>
      <c r="AF363">
        <v>0</v>
      </c>
      <c r="AG363">
        <v>9.9359999999999999</v>
      </c>
    </row>
    <row r="364" spans="1:33" x14ac:dyDescent="0.35">
      <c r="A364">
        <v>363</v>
      </c>
      <c r="B364" t="s">
        <v>1451</v>
      </c>
      <c r="C364" t="s">
        <v>1452</v>
      </c>
      <c r="D364" t="b">
        <v>0</v>
      </c>
      <c r="E364">
        <v>2017</v>
      </c>
      <c r="F364">
        <v>9</v>
      </c>
      <c r="G364">
        <v>25</v>
      </c>
      <c r="H364" s="1">
        <v>43003</v>
      </c>
      <c r="I364" t="b">
        <v>1</v>
      </c>
      <c r="J364" s="1">
        <v>42745</v>
      </c>
      <c r="K364" t="b">
        <v>1</v>
      </c>
      <c r="L364">
        <v>2017</v>
      </c>
      <c r="M364">
        <v>1</v>
      </c>
      <c r="N364">
        <v>10</v>
      </c>
      <c r="O364" s="1">
        <v>42745</v>
      </c>
      <c r="P364" t="b">
        <v>1</v>
      </c>
      <c r="Q364" t="s">
        <v>63</v>
      </c>
      <c r="R364" t="s">
        <v>1453</v>
      </c>
      <c r="S364" t="s">
        <v>1454</v>
      </c>
      <c r="T364" t="s">
        <v>37</v>
      </c>
      <c r="U364" t="s">
        <v>38</v>
      </c>
      <c r="V364" t="s">
        <v>314</v>
      </c>
      <c r="W364" t="s">
        <v>315</v>
      </c>
      <c r="X364">
        <v>10009</v>
      </c>
      <c r="Y364" t="s">
        <v>173</v>
      </c>
      <c r="Z364" t="s">
        <v>1455</v>
      </c>
      <c r="AA364" t="s">
        <v>43</v>
      </c>
      <c r="AB364" t="s">
        <v>47</v>
      </c>
      <c r="AC364" t="s">
        <v>1456</v>
      </c>
      <c r="AD364">
        <v>488.64600000000002</v>
      </c>
      <c r="AE364">
        <v>3</v>
      </c>
      <c r="AF364">
        <v>0.1</v>
      </c>
      <c r="AG364">
        <v>86.870400000000004</v>
      </c>
    </row>
    <row r="365" spans="1:33" x14ac:dyDescent="0.35">
      <c r="A365">
        <v>364</v>
      </c>
      <c r="B365" t="s">
        <v>1451</v>
      </c>
      <c r="C365" t="s">
        <v>1452</v>
      </c>
      <c r="D365" t="b">
        <v>0</v>
      </c>
      <c r="E365">
        <v>2017</v>
      </c>
      <c r="F365">
        <v>9</v>
      </c>
      <c r="G365">
        <v>25</v>
      </c>
      <c r="H365" s="1">
        <v>43003</v>
      </c>
      <c r="I365" t="b">
        <v>1</v>
      </c>
      <c r="J365" s="1">
        <v>42745</v>
      </c>
      <c r="K365" t="b">
        <v>1</v>
      </c>
      <c r="L365">
        <v>2017</v>
      </c>
      <c r="M365">
        <v>1</v>
      </c>
      <c r="N365">
        <v>10</v>
      </c>
      <c r="O365" s="1">
        <v>42745</v>
      </c>
      <c r="P365" t="b">
        <v>1</v>
      </c>
      <c r="Q365" t="s">
        <v>63</v>
      </c>
      <c r="R365" t="s">
        <v>1453</v>
      </c>
      <c r="S365" t="s">
        <v>1454</v>
      </c>
      <c r="T365" t="s">
        <v>37</v>
      </c>
      <c r="U365" t="s">
        <v>38</v>
      </c>
      <c r="V365" t="s">
        <v>314</v>
      </c>
      <c r="W365" t="s">
        <v>315</v>
      </c>
      <c r="X365">
        <v>10009</v>
      </c>
      <c r="Y365" t="s">
        <v>173</v>
      </c>
      <c r="Z365" t="s">
        <v>1457</v>
      </c>
      <c r="AA365" t="s">
        <v>58</v>
      </c>
      <c r="AB365" t="s">
        <v>82</v>
      </c>
      <c r="AC365" t="s">
        <v>1458</v>
      </c>
      <c r="AD365">
        <v>5.56</v>
      </c>
      <c r="AE365">
        <v>2</v>
      </c>
      <c r="AF365">
        <v>0</v>
      </c>
      <c r="AG365">
        <v>1.4456</v>
      </c>
    </row>
    <row r="366" spans="1:33" x14ac:dyDescent="0.35">
      <c r="A366">
        <v>365</v>
      </c>
      <c r="B366" t="s">
        <v>1451</v>
      </c>
      <c r="C366" t="s">
        <v>1452</v>
      </c>
      <c r="D366" t="b">
        <v>0</v>
      </c>
      <c r="E366">
        <v>2017</v>
      </c>
      <c r="F366">
        <v>9</v>
      </c>
      <c r="G366">
        <v>25</v>
      </c>
      <c r="H366" s="1">
        <v>43003</v>
      </c>
      <c r="I366" t="b">
        <v>1</v>
      </c>
      <c r="J366" s="1">
        <v>42745</v>
      </c>
      <c r="K366" t="b">
        <v>1</v>
      </c>
      <c r="L366">
        <v>2017</v>
      </c>
      <c r="M366">
        <v>1</v>
      </c>
      <c r="N366">
        <v>10</v>
      </c>
      <c r="O366" s="1">
        <v>42745</v>
      </c>
      <c r="P366" t="b">
        <v>1</v>
      </c>
      <c r="Q366" t="s">
        <v>63</v>
      </c>
      <c r="R366" t="s">
        <v>1453</v>
      </c>
      <c r="S366" t="s">
        <v>1454</v>
      </c>
      <c r="T366" t="s">
        <v>37</v>
      </c>
      <c r="U366" t="s">
        <v>38</v>
      </c>
      <c r="V366" t="s">
        <v>314</v>
      </c>
      <c r="W366" t="s">
        <v>315</v>
      </c>
      <c r="X366">
        <v>10009</v>
      </c>
      <c r="Y366" t="s">
        <v>173</v>
      </c>
      <c r="Z366" t="s">
        <v>1459</v>
      </c>
      <c r="AA366" t="s">
        <v>43</v>
      </c>
      <c r="AB366" t="s">
        <v>79</v>
      </c>
      <c r="AC366" t="s">
        <v>1460</v>
      </c>
      <c r="AD366">
        <v>47.12</v>
      </c>
      <c r="AE366">
        <v>8</v>
      </c>
      <c r="AF366">
        <v>0</v>
      </c>
      <c r="AG366">
        <v>20.732800000000001</v>
      </c>
    </row>
    <row r="367" spans="1:33" x14ac:dyDescent="0.35">
      <c r="A367">
        <v>366</v>
      </c>
      <c r="B367" t="s">
        <v>1461</v>
      </c>
      <c r="C367" t="s">
        <v>1329</v>
      </c>
      <c r="D367" t="b">
        <v>0</v>
      </c>
      <c r="E367">
        <v>2014</v>
      </c>
      <c r="F367">
        <v>9</v>
      </c>
      <c r="G367">
        <v>24</v>
      </c>
      <c r="H367" s="1">
        <v>41906</v>
      </c>
      <c r="I367" t="b">
        <v>1</v>
      </c>
      <c r="J367" t="s">
        <v>1462</v>
      </c>
      <c r="K367" t="b">
        <v>0</v>
      </c>
      <c r="L367">
        <v>2014</v>
      </c>
      <c r="M367">
        <v>9</v>
      </c>
      <c r="N367">
        <v>29</v>
      </c>
      <c r="O367" s="1">
        <v>41911</v>
      </c>
      <c r="P367" t="b">
        <v>1</v>
      </c>
      <c r="Q367" t="s">
        <v>63</v>
      </c>
      <c r="R367" t="s">
        <v>1463</v>
      </c>
      <c r="S367" t="s">
        <v>1464</v>
      </c>
      <c r="T367" t="s">
        <v>37</v>
      </c>
      <c r="U367" t="s">
        <v>38</v>
      </c>
      <c r="V367" t="s">
        <v>149</v>
      </c>
      <c r="W367" t="s">
        <v>55</v>
      </c>
      <c r="X367">
        <v>94109</v>
      </c>
      <c r="Y367" t="s">
        <v>56</v>
      </c>
      <c r="Z367" t="s">
        <v>282</v>
      </c>
      <c r="AA367" t="s">
        <v>58</v>
      </c>
      <c r="AB367" t="s">
        <v>72</v>
      </c>
      <c r="AC367" t="s">
        <v>283</v>
      </c>
      <c r="AD367">
        <v>211.96</v>
      </c>
      <c r="AE367">
        <v>4</v>
      </c>
      <c r="AF367">
        <v>0</v>
      </c>
      <c r="AG367">
        <v>8.4784000000000006</v>
      </c>
    </row>
    <row r="368" spans="1:33" x14ac:dyDescent="0.35">
      <c r="A368">
        <v>367</v>
      </c>
      <c r="B368" t="s">
        <v>1465</v>
      </c>
      <c r="C368" t="s">
        <v>1466</v>
      </c>
      <c r="D368" t="b">
        <v>0</v>
      </c>
      <c r="E368">
        <v>2016</v>
      </c>
      <c r="F368">
        <v>10</v>
      </c>
      <c r="G368">
        <v>21</v>
      </c>
      <c r="H368" s="1">
        <v>42664</v>
      </c>
      <c r="I368" t="b">
        <v>1</v>
      </c>
      <c r="J368" t="s">
        <v>1466</v>
      </c>
      <c r="K368" t="b">
        <v>0</v>
      </c>
      <c r="L368">
        <v>2016</v>
      </c>
      <c r="M368">
        <v>10</v>
      </c>
      <c r="N368">
        <v>21</v>
      </c>
      <c r="O368" s="1">
        <v>42664</v>
      </c>
      <c r="P368" t="b">
        <v>1</v>
      </c>
      <c r="Q368" t="s">
        <v>1467</v>
      </c>
      <c r="R368" t="s">
        <v>1468</v>
      </c>
      <c r="S368" t="s">
        <v>1469</v>
      </c>
      <c r="T368" t="s">
        <v>53</v>
      </c>
      <c r="U368" t="s">
        <v>38</v>
      </c>
      <c r="V368" t="s">
        <v>1470</v>
      </c>
      <c r="W368" t="s">
        <v>859</v>
      </c>
      <c r="X368">
        <v>6040</v>
      </c>
      <c r="Y368" t="s">
        <v>173</v>
      </c>
      <c r="Z368" t="s">
        <v>1471</v>
      </c>
      <c r="AA368" t="s">
        <v>58</v>
      </c>
      <c r="AB368" t="s">
        <v>89</v>
      </c>
      <c r="AC368" t="s">
        <v>1472</v>
      </c>
      <c r="AD368">
        <v>23.2</v>
      </c>
      <c r="AE368">
        <v>4</v>
      </c>
      <c r="AF368">
        <v>0</v>
      </c>
      <c r="AG368">
        <v>10.44</v>
      </c>
    </row>
    <row r="369" spans="1:33" x14ac:dyDescent="0.35">
      <c r="A369">
        <v>368</v>
      </c>
      <c r="B369" t="s">
        <v>1465</v>
      </c>
      <c r="C369" t="s">
        <v>1466</v>
      </c>
      <c r="D369" t="b">
        <v>0</v>
      </c>
      <c r="E369">
        <v>2016</v>
      </c>
      <c r="F369">
        <v>10</v>
      </c>
      <c r="G369">
        <v>21</v>
      </c>
      <c r="H369" s="1">
        <v>42664</v>
      </c>
      <c r="I369" t="b">
        <v>1</v>
      </c>
      <c r="J369" t="s">
        <v>1466</v>
      </c>
      <c r="K369" t="b">
        <v>0</v>
      </c>
      <c r="L369">
        <v>2016</v>
      </c>
      <c r="M369">
        <v>10</v>
      </c>
      <c r="N369">
        <v>21</v>
      </c>
      <c r="O369" s="1">
        <v>42664</v>
      </c>
      <c r="P369" t="b">
        <v>1</v>
      </c>
      <c r="Q369" t="s">
        <v>1467</v>
      </c>
      <c r="R369" t="s">
        <v>1468</v>
      </c>
      <c r="S369" t="s">
        <v>1469</v>
      </c>
      <c r="T369" t="s">
        <v>53</v>
      </c>
      <c r="U369" t="s">
        <v>38</v>
      </c>
      <c r="V369" t="s">
        <v>1470</v>
      </c>
      <c r="W369" t="s">
        <v>859</v>
      </c>
      <c r="X369">
        <v>6040</v>
      </c>
      <c r="Y369" t="s">
        <v>173</v>
      </c>
      <c r="Z369" t="s">
        <v>1473</v>
      </c>
      <c r="AA369" t="s">
        <v>58</v>
      </c>
      <c r="AB369" t="s">
        <v>666</v>
      </c>
      <c r="AC369" t="s">
        <v>1474</v>
      </c>
      <c r="AD369">
        <v>7.36</v>
      </c>
      <c r="AE369">
        <v>2</v>
      </c>
      <c r="AF369">
        <v>0</v>
      </c>
      <c r="AG369">
        <v>0.1472</v>
      </c>
    </row>
    <row r="370" spans="1:33" x14ac:dyDescent="0.35">
      <c r="A370">
        <v>369</v>
      </c>
      <c r="B370" t="s">
        <v>1465</v>
      </c>
      <c r="C370" t="s">
        <v>1466</v>
      </c>
      <c r="D370" t="b">
        <v>0</v>
      </c>
      <c r="E370">
        <v>2016</v>
      </c>
      <c r="F370">
        <v>10</v>
      </c>
      <c r="G370">
        <v>21</v>
      </c>
      <c r="H370" s="1">
        <v>42664</v>
      </c>
      <c r="I370" t="b">
        <v>1</v>
      </c>
      <c r="J370" t="s">
        <v>1466</v>
      </c>
      <c r="K370" t="b">
        <v>0</v>
      </c>
      <c r="L370">
        <v>2016</v>
      </c>
      <c r="M370">
        <v>10</v>
      </c>
      <c r="N370">
        <v>21</v>
      </c>
      <c r="O370" s="1">
        <v>42664</v>
      </c>
      <c r="P370" t="b">
        <v>1</v>
      </c>
      <c r="Q370" t="s">
        <v>1467</v>
      </c>
      <c r="R370" t="s">
        <v>1468</v>
      </c>
      <c r="S370" t="s">
        <v>1469</v>
      </c>
      <c r="T370" t="s">
        <v>53</v>
      </c>
      <c r="U370" t="s">
        <v>38</v>
      </c>
      <c r="V370" t="s">
        <v>1470</v>
      </c>
      <c r="W370" t="s">
        <v>859</v>
      </c>
      <c r="X370">
        <v>6040</v>
      </c>
      <c r="Y370" t="s">
        <v>173</v>
      </c>
      <c r="Z370" t="s">
        <v>1475</v>
      </c>
      <c r="AA370" t="s">
        <v>58</v>
      </c>
      <c r="AB370" t="s">
        <v>72</v>
      </c>
      <c r="AC370" t="s">
        <v>1476</v>
      </c>
      <c r="AD370">
        <v>104.79</v>
      </c>
      <c r="AE370">
        <v>7</v>
      </c>
      <c r="AF370">
        <v>0</v>
      </c>
      <c r="AG370">
        <v>29.341200000000001</v>
      </c>
    </row>
    <row r="371" spans="1:33" x14ac:dyDescent="0.35">
      <c r="A371">
        <v>370</v>
      </c>
      <c r="B371" t="s">
        <v>1465</v>
      </c>
      <c r="C371" t="s">
        <v>1466</v>
      </c>
      <c r="D371" t="b">
        <v>0</v>
      </c>
      <c r="E371">
        <v>2016</v>
      </c>
      <c r="F371">
        <v>10</v>
      </c>
      <c r="G371">
        <v>21</v>
      </c>
      <c r="H371" s="1">
        <v>42664</v>
      </c>
      <c r="I371" t="b">
        <v>1</v>
      </c>
      <c r="J371" t="s">
        <v>1466</v>
      </c>
      <c r="K371" t="b">
        <v>0</v>
      </c>
      <c r="L371">
        <v>2016</v>
      </c>
      <c r="M371">
        <v>10</v>
      </c>
      <c r="N371">
        <v>21</v>
      </c>
      <c r="O371" s="1">
        <v>42664</v>
      </c>
      <c r="P371" t="b">
        <v>1</v>
      </c>
      <c r="Q371" t="s">
        <v>1467</v>
      </c>
      <c r="R371" t="s">
        <v>1468</v>
      </c>
      <c r="S371" t="s">
        <v>1469</v>
      </c>
      <c r="T371" t="s">
        <v>53</v>
      </c>
      <c r="U371" t="s">
        <v>38</v>
      </c>
      <c r="V371" t="s">
        <v>1470</v>
      </c>
      <c r="W371" t="s">
        <v>859</v>
      </c>
      <c r="X371">
        <v>6040</v>
      </c>
      <c r="Y371" t="s">
        <v>173</v>
      </c>
      <c r="Z371" t="s">
        <v>236</v>
      </c>
      <c r="AA371" t="s">
        <v>43</v>
      </c>
      <c r="AB371" t="s">
        <v>44</v>
      </c>
      <c r="AC371" t="s">
        <v>237</v>
      </c>
      <c r="AD371">
        <v>1043.92</v>
      </c>
      <c r="AE371">
        <v>4</v>
      </c>
      <c r="AF371">
        <v>0</v>
      </c>
      <c r="AG371">
        <v>271.41919999999999</v>
      </c>
    </row>
    <row r="372" spans="1:33" x14ac:dyDescent="0.35">
      <c r="A372">
        <v>371</v>
      </c>
      <c r="B372" t="s">
        <v>1477</v>
      </c>
      <c r="C372" t="s">
        <v>1478</v>
      </c>
      <c r="D372" t="b">
        <v>0</v>
      </c>
      <c r="E372">
        <v>2017</v>
      </c>
      <c r="F372">
        <v>5</v>
      </c>
      <c r="G372">
        <v>29</v>
      </c>
      <c r="H372" s="1">
        <v>42884</v>
      </c>
      <c r="I372" t="b">
        <v>1</v>
      </c>
      <c r="J372" s="1">
        <v>42831</v>
      </c>
      <c r="K372" t="b">
        <v>1</v>
      </c>
      <c r="L372">
        <v>2017</v>
      </c>
      <c r="M372">
        <v>4</v>
      </c>
      <c r="N372">
        <v>6</v>
      </c>
      <c r="O372" s="1">
        <v>42831</v>
      </c>
      <c r="P372" t="b">
        <v>1</v>
      </c>
      <c r="Q372" t="s">
        <v>63</v>
      </c>
      <c r="R372" t="s">
        <v>1479</v>
      </c>
      <c r="S372" t="s">
        <v>1480</v>
      </c>
      <c r="T372" t="s">
        <v>37</v>
      </c>
      <c r="U372" t="s">
        <v>38</v>
      </c>
      <c r="V372" t="s">
        <v>1481</v>
      </c>
      <c r="W372" t="s">
        <v>122</v>
      </c>
      <c r="X372">
        <v>78550</v>
      </c>
      <c r="Y372" t="s">
        <v>123</v>
      </c>
      <c r="Z372" t="s">
        <v>1482</v>
      </c>
      <c r="AA372" t="s">
        <v>58</v>
      </c>
      <c r="AB372" t="s">
        <v>106</v>
      </c>
      <c r="AC372" t="s">
        <v>1483</v>
      </c>
      <c r="AD372">
        <v>25.92</v>
      </c>
      <c r="AE372">
        <v>5</v>
      </c>
      <c r="AF372">
        <v>0.2</v>
      </c>
      <c r="AG372">
        <v>9.3960000000000008</v>
      </c>
    </row>
    <row r="373" spans="1:33" x14ac:dyDescent="0.35">
      <c r="A373">
        <v>372</v>
      </c>
      <c r="B373" t="s">
        <v>1477</v>
      </c>
      <c r="C373" t="s">
        <v>1478</v>
      </c>
      <c r="D373" t="b">
        <v>0</v>
      </c>
      <c r="E373">
        <v>2017</v>
      </c>
      <c r="F373">
        <v>5</v>
      </c>
      <c r="G373">
        <v>29</v>
      </c>
      <c r="H373" s="1">
        <v>42884</v>
      </c>
      <c r="I373" t="b">
        <v>1</v>
      </c>
      <c r="J373" s="1">
        <v>42831</v>
      </c>
      <c r="K373" t="b">
        <v>1</v>
      </c>
      <c r="L373">
        <v>2017</v>
      </c>
      <c r="M373">
        <v>4</v>
      </c>
      <c r="N373">
        <v>6</v>
      </c>
      <c r="O373" s="1">
        <v>42831</v>
      </c>
      <c r="P373" t="b">
        <v>1</v>
      </c>
      <c r="Q373" t="s">
        <v>63</v>
      </c>
      <c r="R373" t="s">
        <v>1479</v>
      </c>
      <c r="S373" t="s">
        <v>1480</v>
      </c>
      <c r="T373" t="s">
        <v>37</v>
      </c>
      <c r="U373" t="s">
        <v>38</v>
      </c>
      <c r="V373" t="s">
        <v>1481</v>
      </c>
      <c r="W373" t="s">
        <v>122</v>
      </c>
      <c r="X373">
        <v>78550</v>
      </c>
      <c r="Y373" t="s">
        <v>123</v>
      </c>
      <c r="Z373" t="s">
        <v>1484</v>
      </c>
      <c r="AA373" t="s">
        <v>58</v>
      </c>
      <c r="AB373" t="s">
        <v>72</v>
      </c>
      <c r="AC373" t="s">
        <v>1485</v>
      </c>
      <c r="AD373">
        <v>53.423999999999999</v>
      </c>
      <c r="AE373">
        <v>3</v>
      </c>
      <c r="AF373">
        <v>0.2</v>
      </c>
      <c r="AG373">
        <v>4.6745999999999999</v>
      </c>
    </row>
    <row r="374" spans="1:33" x14ac:dyDescent="0.35">
      <c r="A374">
        <v>373</v>
      </c>
      <c r="B374" t="s">
        <v>1486</v>
      </c>
      <c r="C374" t="s">
        <v>1487</v>
      </c>
      <c r="D374" t="b">
        <v>0</v>
      </c>
      <c r="E374">
        <v>2014</v>
      </c>
      <c r="F374">
        <v>7</v>
      </c>
      <c r="G374">
        <v>23</v>
      </c>
      <c r="H374" s="1">
        <v>41843</v>
      </c>
      <c r="I374" t="b">
        <v>1</v>
      </c>
      <c r="J374" t="s">
        <v>1488</v>
      </c>
      <c r="K374" t="b">
        <v>0</v>
      </c>
      <c r="L374">
        <v>2014</v>
      </c>
      <c r="M374">
        <v>7</v>
      </c>
      <c r="N374">
        <v>27</v>
      </c>
      <c r="O374" s="1">
        <v>41847</v>
      </c>
      <c r="P374" t="b">
        <v>1</v>
      </c>
      <c r="Q374" t="s">
        <v>63</v>
      </c>
      <c r="R374" t="s">
        <v>1489</v>
      </c>
      <c r="S374" t="s">
        <v>1490</v>
      </c>
      <c r="T374" t="s">
        <v>37</v>
      </c>
      <c r="U374" t="s">
        <v>38</v>
      </c>
      <c r="V374" t="s">
        <v>1491</v>
      </c>
      <c r="W374" t="s">
        <v>363</v>
      </c>
      <c r="X374">
        <v>85705</v>
      </c>
      <c r="Y374" t="s">
        <v>56</v>
      </c>
      <c r="Z374" t="s">
        <v>1372</v>
      </c>
      <c r="AA374" t="s">
        <v>58</v>
      </c>
      <c r="AB374" t="s">
        <v>89</v>
      </c>
      <c r="AC374" t="s">
        <v>1373</v>
      </c>
      <c r="AD374">
        <v>8.16</v>
      </c>
      <c r="AE374">
        <v>5</v>
      </c>
      <c r="AF374">
        <v>0.7</v>
      </c>
      <c r="AG374">
        <v>-5.7119999999999997</v>
      </c>
    </row>
    <row r="375" spans="1:33" x14ac:dyDescent="0.35">
      <c r="A375">
        <v>374</v>
      </c>
      <c r="B375" t="s">
        <v>1486</v>
      </c>
      <c r="C375" t="s">
        <v>1487</v>
      </c>
      <c r="D375" t="b">
        <v>0</v>
      </c>
      <c r="E375">
        <v>2014</v>
      </c>
      <c r="F375">
        <v>7</v>
      </c>
      <c r="G375">
        <v>23</v>
      </c>
      <c r="H375" s="1">
        <v>41843</v>
      </c>
      <c r="I375" t="b">
        <v>1</v>
      </c>
      <c r="J375" t="s">
        <v>1488</v>
      </c>
      <c r="K375" t="b">
        <v>0</v>
      </c>
      <c r="L375">
        <v>2014</v>
      </c>
      <c r="M375">
        <v>7</v>
      </c>
      <c r="N375">
        <v>27</v>
      </c>
      <c r="O375" s="1">
        <v>41847</v>
      </c>
      <c r="P375" t="b">
        <v>1</v>
      </c>
      <c r="Q375" t="s">
        <v>63</v>
      </c>
      <c r="R375" t="s">
        <v>1489</v>
      </c>
      <c r="S375" t="s">
        <v>1490</v>
      </c>
      <c r="T375" t="s">
        <v>37</v>
      </c>
      <c r="U375" t="s">
        <v>38</v>
      </c>
      <c r="V375" t="s">
        <v>1491</v>
      </c>
      <c r="W375" t="s">
        <v>363</v>
      </c>
      <c r="X375">
        <v>85705</v>
      </c>
      <c r="Y375" t="s">
        <v>56</v>
      </c>
      <c r="Z375" t="s">
        <v>1492</v>
      </c>
      <c r="AA375" t="s">
        <v>85</v>
      </c>
      <c r="AB375" t="s">
        <v>190</v>
      </c>
      <c r="AC375" t="s">
        <v>1493</v>
      </c>
      <c r="AD375">
        <v>1023.936</v>
      </c>
      <c r="AE375">
        <v>8</v>
      </c>
      <c r="AF375">
        <v>0.2</v>
      </c>
      <c r="AG375">
        <v>179.18879999999999</v>
      </c>
    </row>
    <row r="376" spans="1:33" x14ac:dyDescent="0.35">
      <c r="A376">
        <v>375</v>
      </c>
      <c r="B376" t="s">
        <v>1486</v>
      </c>
      <c r="C376" t="s">
        <v>1487</v>
      </c>
      <c r="D376" t="b">
        <v>0</v>
      </c>
      <c r="E376">
        <v>2014</v>
      </c>
      <c r="F376">
        <v>7</v>
      </c>
      <c r="G376">
        <v>23</v>
      </c>
      <c r="H376" s="1">
        <v>41843</v>
      </c>
      <c r="I376" t="b">
        <v>1</v>
      </c>
      <c r="J376" t="s">
        <v>1488</v>
      </c>
      <c r="K376" t="b">
        <v>0</v>
      </c>
      <c r="L376">
        <v>2014</v>
      </c>
      <c r="M376">
        <v>7</v>
      </c>
      <c r="N376">
        <v>27</v>
      </c>
      <c r="O376" s="1">
        <v>41847</v>
      </c>
      <c r="P376" t="b">
        <v>1</v>
      </c>
      <c r="Q376" t="s">
        <v>63</v>
      </c>
      <c r="R376" t="s">
        <v>1489</v>
      </c>
      <c r="S376" t="s">
        <v>1490</v>
      </c>
      <c r="T376" t="s">
        <v>37</v>
      </c>
      <c r="U376" t="s">
        <v>38</v>
      </c>
      <c r="V376" t="s">
        <v>1491</v>
      </c>
      <c r="W376" t="s">
        <v>363</v>
      </c>
      <c r="X376">
        <v>85705</v>
      </c>
      <c r="Y376" t="s">
        <v>56</v>
      </c>
      <c r="Z376" t="s">
        <v>1494</v>
      </c>
      <c r="AA376" t="s">
        <v>58</v>
      </c>
      <c r="AB376" t="s">
        <v>82</v>
      </c>
      <c r="AC376" t="s">
        <v>1495</v>
      </c>
      <c r="AD376">
        <v>9.24</v>
      </c>
      <c r="AE376">
        <v>1</v>
      </c>
      <c r="AF376">
        <v>0.2</v>
      </c>
      <c r="AG376">
        <v>0.92400000000000004</v>
      </c>
    </row>
    <row r="377" spans="1:33" x14ac:dyDescent="0.35">
      <c r="A377">
        <v>376</v>
      </c>
      <c r="B377" t="s">
        <v>1486</v>
      </c>
      <c r="C377" t="s">
        <v>1487</v>
      </c>
      <c r="D377" t="b">
        <v>0</v>
      </c>
      <c r="E377">
        <v>2014</v>
      </c>
      <c r="F377">
        <v>7</v>
      </c>
      <c r="G377">
        <v>23</v>
      </c>
      <c r="H377" s="1">
        <v>41843</v>
      </c>
      <c r="I377" t="b">
        <v>1</v>
      </c>
      <c r="J377" t="s">
        <v>1488</v>
      </c>
      <c r="K377" t="b">
        <v>0</v>
      </c>
      <c r="L377">
        <v>2014</v>
      </c>
      <c r="M377">
        <v>7</v>
      </c>
      <c r="N377">
        <v>27</v>
      </c>
      <c r="O377" s="1">
        <v>41847</v>
      </c>
      <c r="P377" t="b">
        <v>1</v>
      </c>
      <c r="Q377" t="s">
        <v>63</v>
      </c>
      <c r="R377" t="s">
        <v>1489</v>
      </c>
      <c r="S377" t="s">
        <v>1490</v>
      </c>
      <c r="T377" t="s">
        <v>37</v>
      </c>
      <c r="U377" t="s">
        <v>38</v>
      </c>
      <c r="V377" t="s">
        <v>1491</v>
      </c>
      <c r="W377" t="s">
        <v>363</v>
      </c>
      <c r="X377">
        <v>85705</v>
      </c>
      <c r="Y377" t="s">
        <v>56</v>
      </c>
      <c r="Z377" t="s">
        <v>1496</v>
      </c>
      <c r="AA377" t="s">
        <v>85</v>
      </c>
      <c r="AB377" t="s">
        <v>190</v>
      </c>
      <c r="AC377" t="s">
        <v>1497</v>
      </c>
      <c r="AD377">
        <v>479.04</v>
      </c>
      <c r="AE377">
        <v>10</v>
      </c>
      <c r="AF377">
        <v>0.2</v>
      </c>
      <c r="AG377">
        <v>-29.94</v>
      </c>
    </row>
    <row r="378" spans="1:33" x14ac:dyDescent="0.35">
      <c r="A378">
        <v>377</v>
      </c>
      <c r="B378" t="s">
        <v>1498</v>
      </c>
      <c r="C378" t="s">
        <v>1499</v>
      </c>
      <c r="D378" t="b">
        <v>0</v>
      </c>
      <c r="E378">
        <v>2016</v>
      </c>
      <c r="F378">
        <v>9</v>
      </c>
      <c r="G378">
        <v>28</v>
      </c>
      <c r="H378" s="1">
        <v>42641</v>
      </c>
      <c r="I378" t="b">
        <v>1</v>
      </c>
      <c r="J378" s="1">
        <v>42379</v>
      </c>
      <c r="K378" t="b">
        <v>1</v>
      </c>
      <c r="L378">
        <v>2016</v>
      </c>
      <c r="M378">
        <v>1</v>
      </c>
      <c r="N378">
        <v>10</v>
      </c>
      <c r="O378" s="1">
        <v>42379</v>
      </c>
      <c r="P378" t="b">
        <v>1</v>
      </c>
      <c r="Q378" t="s">
        <v>221</v>
      </c>
      <c r="R378" t="s">
        <v>1500</v>
      </c>
      <c r="S378" t="s">
        <v>1501</v>
      </c>
      <c r="T378" t="s">
        <v>53</v>
      </c>
      <c r="U378" t="s">
        <v>38</v>
      </c>
      <c r="V378" t="s">
        <v>1502</v>
      </c>
      <c r="W378" t="s">
        <v>247</v>
      </c>
      <c r="X378">
        <v>62301</v>
      </c>
      <c r="Y378" t="s">
        <v>123</v>
      </c>
      <c r="Z378" t="s">
        <v>1503</v>
      </c>
      <c r="AA378" t="s">
        <v>58</v>
      </c>
      <c r="AB378" t="s">
        <v>106</v>
      </c>
      <c r="AC378" t="s">
        <v>1504</v>
      </c>
      <c r="AD378">
        <v>99.135999999999996</v>
      </c>
      <c r="AE378">
        <v>4</v>
      </c>
      <c r="AF378">
        <v>0.2</v>
      </c>
      <c r="AG378">
        <v>30.98</v>
      </c>
    </row>
    <row r="379" spans="1:33" x14ac:dyDescent="0.35">
      <c r="A379">
        <v>378</v>
      </c>
      <c r="B379" t="s">
        <v>1505</v>
      </c>
      <c r="C379" t="s">
        <v>1506</v>
      </c>
      <c r="D379" t="b">
        <v>0</v>
      </c>
      <c r="E379">
        <v>2017</v>
      </c>
      <c r="F379">
        <v>8</v>
      </c>
      <c r="G379">
        <v>27</v>
      </c>
      <c r="H379" s="1">
        <v>42974</v>
      </c>
      <c r="I379" t="b">
        <v>1</v>
      </c>
      <c r="J379" s="1">
        <v>42744</v>
      </c>
      <c r="K379" t="b">
        <v>1</v>
      </c>
      <c r="L379">
        <v>2017</v>
      </c>
      <c r="M379">
        <v>1</v>
      </c>
      <c r="N379">
        <v>9</v>
      </c>
      <c r="O379" s="1">
        <v>42744</v>
      </c>
      <c r="P379" t="b">
        <v>1</v>
      </c>
      <c r="Q379" t="s">
        <v>63</v>
      </c>
      <c r="R379" t="s">
        <v>1507</v>
      </c>
      <c r="S379" t="s">
        <v>1508</v>
      </c>
      <c r="T379" t="s">
        <v>53</v>
      </c>
      <c r="U379" t="s">
        <v>38</v>
      </c>
      <c r="V379" t="s">
        <v>705</v>
      </c>
      <c r="W379" t="s">
        <v>1417</v>
      </c>
      <c r="X379">
        <v>2038</v>
      </c>
      <c r="Y379" t="s">
        <v>173</v>
      </c>
      <c r="Z379" t="s">
        <v>1509</v>
      </c>
      <c r="AA379" t="s">
        <v>43</v>
      </c>
      <c r="AB379" t="s">
        <v>69</v>
      </c>
      <c r="AC379" t="s">
        <v>1510</v>
      </c>
      <c r="AD379">
        <v>1488.424</v>
      </c>
      <c r="AE379">
        <v>7</v>
      </c>
      <c r="AF379">
        <v>0.3</v>
      </c>
      <c r="AG379">
        <v>-297.6848</v>
      </c>
    </row>
    <row r="380" spans="1:33" x14ac:dyDescent="0.35">
      <c r="A380">
        <v>379</v>
      </c>
      <c r="B380" t="s">
        <v>1511</v>
      </c>
      <c r="C380" t="s">
        <v>1512</v>
      </c>
      <c r="D380" t="b">
        <v>0</v>
      </c>
      <c r="E380">
        <v>2015</v>
      </c>
      <c r="F380">
        <v>4</v>
      </c>
      <c r="G380">
        <v>28</v>
      </c>
      <c r="H380" s="1">
        <v>42122</v>
      </c>
      <c r="I380" t="b">
        <v>1</v>
      </c>
      <c r="J380" s="1">
        <v>42129</v>
      </c>
      <c r="K380" t="b">
        <v>1</v>
      </c>
      <c r="L380">
        <v>2015</v>
      </c>
      <c r="M380">
        <v>5</v>
      </c>
      <c r="N380">
        <v>5</v>
      </c>
      <c r="O380" s="1">
        <v>42129</v>
      </c>
      <c r="P380" t="b">
        <v>1</v>
      </c>
      <c r="Q380" t="s">
        <v>63</v>
      </c>
      <c r="R380" t="s">
        <v>1513</v>
      </c>
      <c r="S380" t="s">
        <v>1514</v>
      </c>
      <c r="T380" t="s">
        <v>37</v>
      </c>
      <c r="U380" t="s">
        <v>38</v>
      </c>
      <c r="V380" t="s">
        <v>217</v>
      </c>
      <c r="W380" t="s">
        <v>122</v>
      </c>
      <c r="X380">
        <v>77095</v>
      </c>
      <c r="Y380" t="s">
        <v>123</v>
      </c>
      <c r="Z380" t="s">
        <v>1515</v>
      </c>
      <c r="AA380" t="s">
        <v>58</v>
      </c>
      <c r="AB380" t="s">
        <v>92</v>
      </c>
      <c r="AC380" t="s">
        <v>1516</v>
      </c>
      <c r="AD380">
        <v>8.6519999999999992</v>
      </c>
      <c r="AE380">
        <v>3</v>
      </c>
      <c r="AF380">
        <v>0.8</v>
      </c>
      <c r="AG380">
        <v>-20.3322</v>
      </c>
    </row>
    <row r="381" spans="1:33" x14ac:dyDescent="0.35">
      <c r="A381">
        <v>380</v>
      </c>
      <c r="B381" t="s">
        <v>1511</v>
      </c>
      <c r="C381" t="s">
        <v>1512</v>
      </c>
      <c r="D381" t="b">
        <v>0</v>
      </c>
      <c r="E381">
        <v>2015</v>
      </c>
      <c r="F381">
        <v>4</v>
      </c>
      <c r="G381">
        <v>28</v>
      </c>
      <c r="H381" s="1">
        <v>42122</v>
      </c>
      <c r="I381" t="b">
        <v>1</v>
      </c>
      <c r="J381" s="1">
        <v>42129</v>
      </c>
      <c r="K381" t="b">
        <v>1</v>
      </c>
      <c r="L381">
        <v>2015</v>
      </c>
      <c r="M381">
        <v>5</v>
      </c>
      <c r="N381">
        <v>5</v>
      </c>
      <c r="O381" s="1">
        <v>42129</v>
      </c>
      <c r="P381" t="b">
        <v>1</v>
      </c>
      <c r="Q381" t="s">
        <v>63</v>
      </c>
      <c r="R381" t="s">
        <v>1513</v>
      </c>
      <c r="S381" t="s">
        <v>1514</v>
      </c>
      <c r="T381" t="s">
        <v>37</v>
      </c>
      <c r="U381" t="s">
        <v>38</v>
      </c>
      <c r="V381" t="s">
        <v>217</v>
      </c>
      <c r="W381" t="s">
        <v>122</v>
      </c>
      <c r="X381">
        <v>77095</v>
      </c>
      <c r="Y381" t="s">
        <v>123</v>
      </c>
      <c r="Z381" t="s">
        <v>1517</v>
      </c>
      <c r="AA381" t="s">
        <v>58</v>
      </c>
      <c r="AB381" t="s">
        <v>72</v>
      </c>
      <c r="AC381" t="s">
        <v>1518</v>
      </c>
      <c r="AD381">
        <v>23.832000000000001</v>
      </c>
      <c r="AE381">
        <v>3</v>
      </c>
      <c r="AF381">
        <v>0.2</v>
      </c>
      <c r="AG381">
        <v>2.6810999999999998</v>
      </c>
    </row>
    <row r="382" spans="1:33" x14ac:dyDescent="0.35">
      <c r="A382">
        <v>381</v>
      </c>
      <c r="B382" t="s">
        <v>1511</v>
      </c>
      <c r="C382" t="s">
        <v>1512</v>
      </c>
      <c r="D382" t="b">
        <v>0</v>
      </c>
      <c r="E382">
        <v>2015</v>
      </c>
      <c r="F382">
        <v>4</v>
      </c>
      <c r="G382">
        <v>28</v>
      </c>
      <c r="H382" s="1">
        <v>42122</v>
      </c>
      <c r="I382" t="b">
        <v>1</v>
      </c>
      <c r="J382" s="1">
        <v>42129</v>
      </c>
      <c r="K382" t="b">
        <v>1</v>
      </c>
      <c r="L382">
        <v>2015</v>
      </c>
      <c r="M382">
        <v>5</v>
      </c>
      <c r="N382">
        <v>5</v>
      </c>
      <c r="O382" s="1">
        <v>42129</v>
      </c>
      <c r="P382" t="b">
        <v>1</v>
      </c>
      <c r="Q382" t="s">
        <v>63</v>
      </c>
      <c r="R382" t="s">
        <v>1513</v>
      </c>
      <c r="S382" t="s">
        <v>1514</v>
      </c>
      <c r="T382" t="s">
        <v>37</v>
      </c>
      <c r="U382" t="s">
        <v>38</v>
      </c>
      <c r="V382" t="s">
        <v>217</v>
      </c>
      <c r="W382" t="s">
        <v>122</v>
      </c>
      <c r="X382">
        <v>77095</v>
      </c>
      <c r="Y382" t="s">
        <v>123</v>
      </c>
      <c r="Z382" t="s">
        <v>1519</v>
      </c>
      <c r="AA382" t="s">
        <v>58</v>
      </c>
      <c r="AB382" t="s">
        <v>89</v>
      </c>
      <c r="AC382" t="s">
        <v>1520</v>
      </c>
      <c r="AD382">
        <v>12.176</v>
      </c>
      <c r="AE382">
        <v>4</v>
      </c>
      <c r="AF382">
        <v>0.8</v>
      </c>
      <c r="AG382">
        <v>-18.872800000000002</v>
      </c>
    </row>
    <row r="383" spans="1:33" x14ac:dyDescent="0.35">
      <c r="A383">
        <v>382</v>
      </c>
      <c r="B383" t="s">
        <v>1521</v>
      </c>
      <c r="C383" t="s">
        <v>985</v>
      </c>
      <c r="D383" t="b">
        <v>0</v>
      </c>
      <c r="E383">
        <v>2016</v>
      </c>
      <c r="F383">
        <v>10</v>
      </c>
      <c r="G383">
        <v>28</v>
      </c>
      <c r="H383" s="1">
        <v>42671</v>
      </c>
      <c r="I383" t="b">
        <v>1</v>
      </c>
      <c r="J383" t="s">
        <v>1522</v>
      </c>
      <c r="K383" t="b">
        <v>0</v>
      </c>
      <c r="L383">
        <v>2016</v>
      </c>
      <c r="M383">
        <v>10</v>
      </c>
      <c r="N383">
        <v>29</v>
      </c>
      <c r="O383" s="1">
        <v>42672</v>
      </c>
      <c r="P383" t="b">
        <v>1</v>
      </c>
      <c r="Q383" t="s">
        <v>221</v>
      </c>
      <c r="R383" t="s">
        <v>1523</v>
      </c>
      <c r="S383" t="s">
        <v>1524</v>
      </c>
      <c r="T383" t="s">
        <v>53</v>
      </c>
      <c r="U383" t="s">
        <v>38</v>
      </c>
      <c r="V383" t="s">
        <v>149</v>
      </c>
      <c r="W383" t="s">
        <v>55</v>
      </c>
      <c r="X383">
        <v>94109</v>
      </c>
      <c r="Y383" t="s">
        <v>56</v>
      </c>
      <c r="Z383" t="s">
        <v>1525</v>
      </c>
      <c r="AA383" t="s">
        <v>58</v>
      </c>
      <c r="AB383" t="s">
        <v>106</v>
      </c>
      <c r="AC383" t="s">
        <v>1526</v>
      </c>
      <c r="AD383">
        <v>50.96</v>
      </c>
      <c r="AE383">
        <v>7</v>
      </c>
      <c r="AF383">
        <v>0</v>
      </c>
      <c r="AG383">
        <v>25.48</v>
      </c>
    </row>
    <row r="384" spans="1:33" x14ac:dyDescent="0.35">
      <c r="A384">
        <v>383</v>
      </c>
      <c r="B384" t="s">
        <v>1521</v>
      </c>
      <c r="C384" t="s">
        <v>985</v>
      </c>
      <c r="D384" t="b">
        <v>0</v>
      </c>
      <c r="E384">
        <v>2016</v>
      </c>
      <c r="F384">
        <v>10</v>
      </c>
      <c r="G384">
        <v>28</v>
      </c>
      <c r="H384" s="1">
        <v>42671</v>
      </c>
      <c r="I384" t="b">
        <v>1</v>
      </c>
      <c r="J384" t="s">
        <v>1522</v>
      </c>
      <c r="K384" t="b">
        <v>0</v>
      </c>
      <c r="L384">
        <v>2016</v>
      </c>
      <c r="M384">
        <v>10</v>
      </c>
      <c r="N384">
        <v>29</v>
      </c>
      <c r="O384" s="1">
        <v>42672</v>
      </c>
      <c r="P384" t="b">
        <v>1</v>
      </c>
      <c r="Q384" t="s">
        <v>221</v>
      </c>
      <c r="R384" t="s">
        <v>1523</v>
      </c>
      <c r="S384" t="s">
        <v>1524</v>
      </c>
      <c r="T384" t="s">
        <v>53</v>
      </c>
      <c r="U384" t="s">
        <v>38</v>
      </c>
      <c r="V384" t="s">
        <v>149</v>
      </c>
      <c r="W384" t="s">
        <v>55</v>
      </c>
      <c r="X384">
        <v>94109</v>
      </c>
      <c r="Y384" t="s">
        <v>56</v>
      </c>
      <c r="Z384" t="s">
        <v>1527</v>
      </c>
      <c r="AA384" t="s">
        <v>58</v>
      </c>
      <c r="AB384" t="s">
        <v>89</v>
      </c>
      <c r="AC384" t="s">
        <v>1528</v>
      </c>
      <c r="AD384">
        <v>49.536000000000001</v>
      </c>
      <c r="AE384">
        <v>3</v>
      </c>
      <c r="AF384">
        <v>0.2</v>
      </c>
      <c r="AG384">
        <v>17.337599999999998</v>
      </c>
    </row>
    <row r="385" spans="1:33" x14ac:dyDescent="0.35">
      <c r="A385">
        <v>384</v>
      </c>
      <c r="B385" t="s">
        <v>1529</v>
      </c>
      <c r="C385" t="s">
        <v>1394</v>
      </c>
      <c r="D385" t="b">
        <v>0</v>
      </c>
      <c r="E385">
        <v>2015</v>
      </c>
      <c r="F385">
        <v>6</v>
      </c>
      <c r="G385">
        <v>26</v>
      </c>
      <c r="H385" s="1">
        <v>42181</v>
      </c>
      <c r="I385" t="b">
        <v>1</v>
      </c>
      <c r="J385" t="s">
        <v>1530</v>
      </c>
      <c r="K385" t="b">
        <v>0</v>
      </c>
      <c r="L385">
        <v>2015</v>
      </c>
      <c r="M385">
        <v>6</v>
      </c>
      <c r="N385">
        <v>29</v>
      </c>
      <c r="O385" s="1">
        <v>42184</v>
      </c>
      <c r="P385" t="b">
        <v>1</v>
      </c>
      <c r="Q385" t="s">
        <v>34</v>
      </c>
      <c r="R385" t="s">
        <v>1531</v>
      </c>
      <c r="S385" t="s">
        <v>1532</v>
      </c>
      <c r="T385" t="s">
        <v>53</v>
      </c>
      <c r="U385" t="s">
        <v>38</v>
      </c>
      <c r="V385" t="s">
        <v>1267</v>
      </c>
      <c r="W385" t="s">
        <v>281</v>
      </c>
      <c r="X385">
        <v>48180</v>
      </c>
      <c r="Y385" t="s">
        <v>123</v>
      </c>
      <c r="Z385" t="s">
        <v>1533</v>
      </c>
      <c r="AA385" t="s">
        <v>85</v>
      </c>
      <c r="AB385" t="s">
        <v>190</v>
      </c>
      <c r="AC385" t="s">
        <v>1534</v>
      </c>
      <c r="AD385">
        <v>41.9</v>
      </c>
      <c r="AE385">
        <v>2</v>
      </c>
      <c r="AF385">
        <v>0</v>
      </c>
      <c r="AG385">
        <v>8.7989999999999995</v>
      </c>
    </row>
    <row r="386" spans="1:33" x14ac:dyDescent="0.35">
      <c r="A386">
        <v>385</v>
      </c>
      <c r="B386" t="s">
        <v>1535</v>
      </c>
      <c r="C386" t="s">
        <v>1536</v>
      </c>
      <c r="D386" t="b">
        <v>0</v>
      </c>
      <c r="E386">
        <v>2015</v>
      </c>
      <c r="F386">
        <v>11</v>
      </c>
      <c r="G386">
        <v>27</v>
      </c>
      <c r="H386" s="1">
        <v>42335</v>
      </c>
      <c r="I386" t="b">
        <v>1</v>
      </c>
      <c r="J386" s="1">
        <v>42047</v>
      </c>
      <c r="K386" t="b">
        <v>1</v>
      </c>
      <c r="L386">
        <v>2015</v>
      </c>
      <c r="M386">
        <v>2</v>
      </c>
      <c r="N386">
        <v>12</v>
      </c>
      <c r="O386" s="1">
        <v>42047</v>
      </c>
      <c r="P386" t="b">
        <v>1</v>
      </c>
      <c r="Q386" t="s">
        <v>63</v>
      </c>
      <c r="R386" t="s">
        <v>1537</v>
      </c>
      <c r="S386" t="s">
        <v>1538</v>
      </c>
      <c r="T386" t="s">
        <v>37</v>
      </c>
      <c r="U386" t="s">
        <v>38</v>
      </c>
      <c r="V386" t="s">
        <v>1539</v>
      </c>
      <c r="W386" t="s">
        <v>67</v>
      </c>
      <c r="X386">
        <v>33024</v>
      </c>
      <c r="Y386" t="s">
        <v>41</v>
      </c>
      <c r="Z386" t="s">
        <v>1540</v>
      </c>
      <c r="AA386" t="s">
        <v>43</v>
      </c>
      <c r="AB386" t="s">
        <v>69</v>
      </c>
      <c r="AC386" t="s">
        <v>1541</v>
      </c>
      <c r="AD386">
        <v>375.45749999999998</v>
      </c>
      <c r="AE386">
        <v>3</v>
      </c>
      <c r="AF386">
        <v>0.45</v>
      </c>
      <c r="AG386">
        <v>-157.0095</v>
      </c>
    </row>
    <row r="387" spans="1:33" x14ac:dyDescent="0.35">
      <c r="A387">
        <v>386</v>
      </c>
      <c r="B387" t="s">
        <v>1535</v>
      </c>
      <c r="C387" t="s">
        <v>1536</v>
      </c>
      <c r="D387" t="b">
        <v>0</v>
      </c>
      <c r="E387">
        <v>2015</v>
      </c>
      <c r="F387">
        <v>11</v>
      </c>
      <c r="G387">
        <v>27</v>
      </c>
      <c r="H387" s="1">
        <v>42335</v>
      </c>
      <c r="I387" t="b">
        <v>1</v>
      </c>
      <c r="J387" s="1">
        <v>42047</v>
      </c>
      <c r="K387" t="b">
        <v>1</v>
      </c>
      <c r="L387">
        <v>2015</v>
      </c>
      <c r="M387">
        <v>2</v>
      </c>
      <c r="N387">
        <v>12</v>
      </c>
      <c r="O387" s="1">
        <v>42047</v>
      </c>
      <c r="P387" t="b">
        <v>1</v>
      </c>
      <c r="Q387" t="s">
        <v>63</v>
      </c>
      <c r="R387" t="s">
        <v>1537</v>
      </c>
      <c r="S387" t="s">
        <v>1538</v>
      </c>
      <c r="T387" t="s">
        <v>37</v>
      </c>
      <c r="U387" t="s">
        <v>38</v>
      </c>
      <c r="V387" t="s">
        <v>1539</v>
      </c>
      <c r="W387" t="s">
        <v>67</v>
      </c>
      <c r="X387">
        <v>33024</v>
      </c>
      <c r="Y387" t="s">
        <v>41</v>
      </c>
      <c r="Z387" t="s">
        <v>1542</v>
      </c>
      <c r="AA387" t="s">
        <v>85</v>
      </c>
      <c r="AB387" t="s">
        <v>190</v>
      </c>
      <c r="AC387" t="s">
        <v>1543</v>
      </c>
      <c r="AD387">
        <v>83.975999999999999</v>
      </c>
      <c r="AE387">
        <v>3</v>
      </c>
      <c r="AF387">
        <v>0.2</v>
      </c>
      <c r="AG387">
        <v>-1.0497000000000001</v>
      </c>
    </row>
    <row r="388" spans="1:33" x14ac:dyDescent="0.35">
      <c r="A388">
        <v>387</v>
      </c>
      <c r="B388" t="s">
        <v>1544</v>
      </c>
      <c r="C388" s="1">
        <v>42075</v>
      </c>
      <c r="D388" t="b">
        <v>1</v>
      </c>
      <c r="E388">
        <v>2015</v>
      </c>
      <c r="F388">
        <v>3</v>
      </c>
      <c r="G388">
        <v>12</v>
      </c>
      <c r="H388" s="1">
        <v>42075</v>
      </c>
      <c r="I388" t="b">
        <v>1</v>
      </c>
      <c r="J388" s="1">
        <v>42197</v>
      </c>
      <c r="K388" t="b">
        <v>1</v>
      </c>
      <c r="L388">
        <v>2015</v>
      </c>
      <c r="M388">
        <v>7</v>
      </c>
      <c r="N388">
        <v>12</v>
      </c>
      <c r="O388" s="1">
        <v>42197</v>
      </c>
      <c r="P388" t="b">
        <v>1</v>
      </c>
      <c r="Q388" t="s">
        <v>63</v>
      </c>
      <c r="R388" t="s">
        <v>1545</v>
      </c>
      <c r="S388" t="s">
        <v>1546</v>
      </c>
      <c r="T388" t="s">
        <v>53</v>
      </c>
      <c r="U388" t="s">
        <v>38</v>
      </c>
      <c r="V388" t="s">
        <v>171</v>
      </c>
      <c r="W388" t="s">
        <v>172</v>
      </c>
      <c r="X388">
        <v>19140</v>
      </c>
      <c r="Y388" t="s">
        <v>173</v>
      </c>
      <c r="Z388" t="s">
        <v>1547</v>
      </c>
      <c r="AA388" t="s">
        <v>85</v>
      </c>
      <c r="AB388" t="s">
        <v>783</v>
      </c>
      <c r="AC388" t="s">
        <v>1548</v>
      </c>
      <c r="AD388">
        <v>482.34</v>
      </c>
      <c r="AE388">
        <v>4</v>
      </c>
      <c r="AF388">
        <v>0.7</v>
      </c>
      <c r="AG388">
        <v>-337.63799999999998</v>
      </c>
    </row>
    <row r="389" spans="1:33" x14ac:dyDescent="0.35">
      <c r="A389">
        <v>388</v>
      </c>
      <c r="B389" t="s">
        <v>1544</v>
      </c>
      <c r="C389" s="1">
        <v>42075</v>
      </c>
      <c r="D389" t="b">
        <v>1</v>
      </c>
      <c r="E389">
        <v>2015</v>
      </c>
      <c r="F389">
        <v>3</v>
      </c>
      <c r="G389">
        <v>12</v>
      </c>
      <c r="H389" s="1">
        <v>42075</v>
      </c>
      <c r="I389" t="b">
        <v>1</v>
      </c>
      <c r="J389" s="1">
        <v>42197</v>
      </c>
      <c r="K389" t="b">
        <v>1</v>
      </c>
      <c r="L389">
        <v>2015</v>
      </c>
      <c r="M389">
        <v>7</v>
      </c>
      <c r="N389">
        <v>12</v>
      </c>
      <c r="O389" s="1">
        <v>42197</v>
      </c>
      <c r="P389" t="b">
        <v>1</v>
      </c>
      <c r="Q389" t="s">
        <v>63</v>
      </c>
      <c r="R389" t="s">
        <v>1545</v>
      </c>
      <c r="S389" t="s">
        <v>1546</v>
      </c>
      <c r="T389" t="s">
        <v>53</v>
      </c>
      <c r="U389" t="s">
        <v>38</v>
      </c>
      <c r="V389" t="s">
        <v>171</v>
      </c>
      <c r="W389" t="s">
        <v>172</v>
      </c>
      <c r="X389">
        <v>19140</v>
      </c>
      <c r="Y389" t="s">
        <v>173</v>
      </c>
      <c r="Z389" t="s">
        <v>1549</v>
      </c>
      <c r="AA389" t="s">
        <v>43</v>
      </c>
      <c r="AB389" t="s">
        <v>79</v>
      </c>
      <c r="AC389" t="s">
        <v>1550</v>
      </c>
      <c r="AD389">
        <v>2.96</v>
      </c>
      <c r="AE389">
        <v>1</v>
      </c>
      <c r="AF389">
        <v>0.2</v>
      </c>
      <c r="AG389">
        <v>0.77700000000000002</v>
      </c>
    </row>
    <row r="390" spans="1:33" x14ac:dyDescent="0.35">
      <c r="A390">
        <v>389</v>
      </c>
      <c r="B390" t="s">
        <v>1551</v>
      </c>
      <c r="C390" t="s">
        <v>843</v>
      </c>
      <c r="D390" t="b">
        <v>0</v>
      </c>
      <c r="E390">
        <v>2014</v>
      </c>
      <c r="F390">
        <v>11</v>
      </c>
      <c r="G390">
        <v>24</v>
      </c>
      <c r="H390" s="1">
        <v>41967</v>
      </c>
      <c r="I390" t="b">
        <v>1</v>
      </c>
      <c r="J390" t="s">
        <v>410</v>
      </c>
      <c r="K390" t="b">
        <v>0</v>
      </c>
      <c r="L390">
        <v>2014</v>
      </c>
      <c r="M390">
        <v>11</v>
      </c>
      <c r="N390">
        <v>26</v>
      </c>
      <c r="O390" s="1">
        <v>41969</v>
      </c>
      <c r="P390" t="b">
        <v>1</v>
      </c>
      <c r="Q390" t="s">
        <v>221</v>
      </c>
      <c r="R390" t="s">
        <v>1552</v>
      </c>
      <c r="S390" t="s">
        <v>1553</v>
      </c>
      <c r="T390" t="s">
        <v>37</v>
      </c>
      <c r="U390" t="s">
        <v>38</v>
      </c>
      <c r="V390" t="s">
        <v>1149</v>
      </c>
      <c r="W390" t="s">
        <v>579</v>
      </c>
      <c r="X390">
        <v>45231</v>
      </c>
      <c r="Y390" t="s">
        <v>173</v>
      </c>
      <c r="Z390" t="s">
        <v>1554</v>
      </c>
      <c r="AA390" t="s">
        <v>58</v>
      </c>
      <c r="AB390" t="s">
        <v>82</v>
      </c>
      <c r="AC390" t="s">
        <v>1555</v>
      </c>
      <c r="AD390">
        <v>2.6240000000000001</v>
      </c>
      <c r="AE390">
        <v>1</v>
      </c>
      <c r="AF390">
        <v>0.2</v>
      </c>
      <c r="AG390">
        <v>0.4264</v>
      </c>
    </row>
    <row r="391" spans="1:33" x14ac:dyDescent="0.35">
      <c r="A391">
        <v>390</v>
      </c>
      <c r="B391" t="s">
        <v>1556</v>
      </c>
      <c r="C391" s="1">
        <v>43051</v>
      </c>
      <c r="D391" t="b">
        <v>1</v>
      </c>
      <c r="E391">
        <v>2017</v>
      </c>
      <c r="F391">
        <v>11</v>
      </c>
      <c r="G391">
        <v>12</v>
      </c>
      <c r="H391" s="1">
        <v>43051</v>
      </c>
      <c r="I391" t="b">
        <v>1</v>
      </c>
      <c r="J391" t="s">
        <v>1557</v>
      </c>
      <c r="K391" t="b">
        <v>0</v>
      </c>
      <c r="L391">
        <v>2017</v>
      </c>
      <c r="M391">
        <v>12</v>
      </c>
      <c r="N391">
        <v>15</v>
      </c>
      <c r="O391" s="1">
        <v>43084</v>
      </c>
      <c r="P391" t="b">
        <v>1</v>
      </c>
      <c r="Q391" t="s">
        <v>63</v>
      </c>
      <c r="R391" t="s">
        <v>1558</v>
      </c>
      <c r="S391" t="s">
        <v>1559</v>
      </c>
      <c r="T391" t="s">
        <v>37</v>
      </c>
      <c r="U391" t="s">
        <v>38</v>
      </c>
      <c r="V391" t="s">
        <v>314</v>
      </c>
      <c r="W391" t="s">
        <v>315</v>
      </c>
      <c r="X391">
        <v>10009</v>
      </c>
      <c r="Y391" t="s">
        <v>173</v>
      </c>
      <c r="Z391" t="s">
        <v>1560</v>
      </c>
      <c r="AA391" t="s">
        <v>58</v>
      </c>
      <c r="AB391" t="s">
        <v>89</v>
      </c>
      <c r="AC391" t="s">
        <v>1561</v>
      </c>
      <c r="AD391">
        <v>23.36</v>
      </c>
      <c r="AE391">
        <v>4</v>
      </c>
      <c r="AF391">
        <v>0.2</v>
      </c>
      <c r="AG391">
        <v>7.8840000000000003</v>
      </c>
    </row>
    <row r="392" spans="1:33" x14ac:dyDescent="0.35">
      <c r="A392">
        <v>391</v>
      </c>
      <c r="B392" t="s">
        <v>1556</v>
      </c>
      <c r="C392" s="1">
        <v>43051</v>
      </c>
      <c r="D392" t="b">
        <v>1</v>
      </c>
      <c r="E392">
        <v>2017</v>
      </c>
      <c r="F392">
        <v>11</v>
      </c>
      <c r="G392">
        <v>12</v>
      </c>
      <c r="H392" s="1">
        <v>43051</v>
      </c>
      <c r="I392" t="b">
        <v>1</v>
      </c>
      <c r="J392" t="s">
        <v>1557</v>
      </c>
      <c r="K392" t="b">
        <v>0</v>
      </c>
      <c r="L392">
        <v>2017</v>
      </c>
      <c r="M392">
        <v>12</v>
      </c>
      <c r="N392">
        <v>15</v>
      </c>
      <c r="O392" s="1">
        <v>43084</v>
      </c>
      <c r="P392" t="b">
        <v>1</v>
      </c>
      <c r="Q392" t="s">
        <v>63</v>
      </c>
      <c r="R392" t="s">
        <v>1558</v>
      </c>
      <c r="S392" t="s">
        <v>1559</v>
      </c>
      <c r="T392" t="s">
        <v>37</v>
      </c>
      <c r="U392" t="s">
        <v>38</v>
      </c>
      <c r="V392" t="s">
        <v>314</v>
      </c>
      <c r="W392" t="s">
        <v>315</v>
      </c>
      <c r="X392">
        <v>10009</v>
      </c>
      <c r="Y392" t="s">
        <v>173</v>
      </c>
      <c r="Z392" t="s">
        <v>456</v>
      </c>
      <c r="AA392" t="s">
        <v>85</v>
      </c>
      <c r="AB392" t="s">
        <v>190</v>
      </c>
      <c r="AC392" t="s">
        <v>457</v>
      </c>
      <c r="AD392">
        <v>39.979999999999997</v>
      </c>
      <c r="AE392">
        <v>2</v>
      </c>
      <c r="AF392">
        <v>0</v>
      </c>
      <c r="AG392">
        <v>13.5932</v>
      </c>
    </row>
    <row r="393" spans="1:33" x14ac:dyDescent="0.35">
      <c r="A393">
        <v>392</v>
      </c>
      <c r="B393" t="s">
        <v>1562</v>
      </c>
      <c r="C393" t="s">
        <v>1114</v>
      </c>
      <c r="D393" t="b">
        <v>0</v>
      </c>
      <c r="E393">
        <v>2014</v>
      </c>
      <c r="F393">
        <v>9</v>
      </c>
      <c r="G393">
        <v>21</v>
      </c>
      <c r="H393" s="1">
        <v>41903</v>
      </c>
      <c r="I393" t="b">
        <v>1</v>
      </c>
      <c r="J393" t="s">
        <v>1563</v>
      </c>
      <c r="K393" t="b">
        <v>0</v>
      </c>
      <c r="L393">
        <v>2014</v>
      </c>
      <c r="M393">
        <v>9</v>
      </c>
      <c r="N393">
        <v>23</v>
      </c>
      <c r="O393" s="1">
        <v>41905</v>
      </c>
      <c r="P393" t="b">
        <v>1</v>
      </c>
      <c r="Q393" t="s">
        <v>34</v>
      </c>
      <c r="R393" t="s">
        <v>1564</v>
      </c>
      <c r="S393" t="s">
        <v>1565</v>
      </c>
      <c r="T393" t="s">
        <v>37</v>
      </c>
      <c r="U393" t="s">
        <v>38</v>
      </c>
      <c r="V393" t="s">
        <v>1566</v>
      </c>
      <c r="W393" t="s">
        <v>112</v>
      </c>
      <c r="X393">
        <v>98198</v>
      </c>
      <c r="Y393" t="s">
        <v>56</v>
      </c>
      <c r="Z393" t="s">
        <v>1567</v>
      </c>
      <c r="AA393" t="s">
        <v>85</v>
      </c>
      <c r="AB393" t="s">
        <v>86</v>
      </c>
      <c r="AC393" t="s">
        <v>1568</v>
      </c>
      <c r="AD393">
        <v>246.38399999999999</v>
      </c>
      <c r="AE393">
        <v>2</v>
      </c>
      <c r="AF393">
        <v>0.2</v>
      </c>
      <c r="AG393">
        <v>27.7182</v>
      </c>
    </row>
    <row r="394" spans="1:33" x14ac:dyDescent="0.35">
      <c r="A394">
        <v>393</v>
      </c>
      <c r="B394" t="s">
        <v>1562</v>
      </c>
      <c r="C394" t="s">
        <v>1114</v>
      </c>
      <c r="D394" t="b">
        <v>0</v>
      </c>
      <c r="E394">
        <v>2014</v>
      </c>
      <c r="F394">
        <v>9</v>
      </c>
      <c r="G394">
        <v>21</v>
      </c>
      <c r="H394" s="1">
        <v>41903</v>
      </c>
      <c r="I394" t="b">
        <v>1</v>
      </c>
      <c r="J394" t="s">
        <v>1563</v>
      </c>
      <c r="K394" t="b">
        <v>0</v>
      </c>
      <c r="L394">
        <v>2014</v>
      </c>
      <c r="M394">
        <v>9</v>
      </c>
      <c r="N394">
        <v>23</v>
      </c>
      <c r="O394" s="1">
        <v>41905</v>
      </c>
      <c r="P394" t="b">
        <v>1</v>
      </c>
      <c r="Q394" t="s">
        <v>34</v>
      </c>
      <c r="R394" t="s">
        <v>1564</v>
      </c>
      <c r="S394" t="s">
        <v>1565</v>
      </c>
      <c r="T394" t="s">
        <v>37</v>
      </c>
      <c r="U394" t="s">
        <v>38</v>
      </c>
      <c r="V394" t="s">
        <v>1566</v>
      </c>
      <c r="W394" t="s">
        <v>112</v>
      </c>
      <c r="X394">
        <v>98198</v>
      </c>
      <c r="Y394" t="s">
        <v>56</v>
      </c>
      <c r="Z394" t="s">
        <v>1569</v>
      </c>
      <c r="AA394" t="s">
        <v>85</v>
      </c>
      <c r="AB394" t="s">
        <v>1380</v>
      </c>
      <c r="AC394" t="s">
        <v>1570</v>
      </c>
      <c r="AD394">
        <v>1799.97</v>
      </c>
      <c r="AE394">
        <v>3</v>
      </c>
      <c r="AF394">
        <v>0</v>
      </c>
      <c r="AG394">
        <v>701.98829999999998</v>
      </c>
    </row>
    <row r="395" spans="1:33" x14ac:dyDescent="0.35">
      <c r="A395">
        <v>394</v>
      </c>
      <c r="B395" t="s">
        <v>1571</v>
      </c>
      <c r="C395" s="1">
        <v>41826</v>
      </c>
      <c r="D395" t="b">
        <v>1</v>
      </c>
      <c r="E395">
        <v>2014</v>
      </c>
      <c r="F395">
        <v>7</v>
      </c>
      <c r="G395">
        <v>6</v>
      </c>
      <c r="H395" s="1">
        <v>41826</v>
      </c>
      <c r="I395" t="b">
        <v>1</v>
      </c>
      <c r="J395" s="1">
        <v>41918</v>
      </c>
      <c r="K395" t="b">
        <v>1</v>
      </c>
      <c r="L395">
        <v>2014</v>
      </c>
      <c r="M395">
        <v>10</v>
      </c>
      <c r="N395">
        <v>6</v>
      </c>
      <c r="O395" s="1">
        <v>41918</v>
      </c>
      <c r="P395" t="b">
        <v>1</v>
      </c>
      <c r="Q395" t="s">
        <v>34</v>
      </c>
      <c r="R395" t="s">
        <v>1572</v>
      </c>
      <c r="S395" t="s">
        <v>1573</v>
      </c>
      <c r="T395" t="s">
        <v>53</v>
      </c>
      <c r="U395" t="s">
        <v>38</v>
      </c>
      <c r="V395" t="s">
        <v>1574</v>
      </c>
      <c r="W395" t="s">
        <v>247</v>
      </c>
      <c r="X395">
        <v>61604</v>
      </c>
      <c r="Y395" t="s">
        <v>123</v>
      </c>
      <c r="Z395" t="s">
        <v>1575</v>
      </c>
      <c r="AA395" t="s">
        <v>58</v>
      </c>
      <c r="AB395" t="s">
        <v>89</v>
      </c>
      <c r="AC395" t="s">
        <v>1576</v>
      </c>
      <c r="AD395">
        <v>12.462</v>
      </c>
      <c r="AE395">
        <v>3</v>
      </c>
      <c r="AF395">
        <v>0.8</v>
      </c>
      <c r="AG395">
        <v>-20.5623</v>
      </c>
    </row>
    <row r="396" spans="1:33" x14ac:dyDescent="0.35">
      <c r="A396">
        <v>395</v>
      </c>
      <c r="B396" t="s">
        <v>1577</v>
      </c>
      <c r="C396" t="s">
        <v>1578</v>
      </c>
      <c r="D396" t="b">
        <v>0</v>
      </c>
      <c r="E396">
        <v>2017</v>
      </c>
      <c r="F396">
        <v>6</v>
      </c>
      <c r="G396">
        <v>30</v>
      </c>
      <c r="H396" s="1">
        <v>42916</v>
      </c>
      <c r="I396" t="b">
        <v>1</v>
      </c>
      <c r="J396" s="1">
        <v>42862</v>
      </c>
      <c r="K396" t="b">
        <v>1</v>
      </c>
      <c r="L396">
        <v>2017</v>
      </c>
      <c r="M396">
        <v>5</v>
      </c>
      <c r="N396">
        <v>7</v>
      </c>
      <c r="O396" s="1">
        <v>42862</v>
      </c>
      <c r="P396" t="b">
        <v>1</v>
      </c>
      <c r="Q396" t="s">
        <v>63</v>
      </c>
      <c r="R396" t="s">
        <v>1579</v>
      </c>
      <c r="S396" t="s">
        <v>1580</v>
      </c>
      <c r="T396" t="s">
        <v>120</v>
      </c>
      <c r="U396" t="s">
        <v>38</v>
      </c>
      <c r="V396" t="s">
        <v>1581</v>
      </c>
      <c r="W396" t="s">
        <v>1582</v>
      </c>
      <c r="X396">
        <v>89115</v>
      </c>
      <c r="Y396" t="s">
        <v>56</v>
      </c>
      <c r="Z396" t="s">
        <v>1583</v>
      </c>
      <c r="AA396" t="s">
        <v>58</v>
      </c>
      <c r="AB396" t="s">
        <v>89</v>
      </c>
      <c r="AC396" t="s">
        <v>1584</v>
      </c>
      <c r="AD396">
        <v>75.792000000000002</v>
      </c>
      <c r="AE396">
        <v>3</v>
      </c>
      <c r="AF396">
        <v>0.2</v>
      </c>
      <c r="AG396">
        <v>25.579799999999999</v>
      </c>
    </row>
    <row r="397" spans="1:33" x14ac:dyDescent="0.35">
      <c r="A397">
        <v>396</v>
      </c>
      <c r="B397" t="s">
        <v>1585</v>
      </c>
      <c r="C397" t="s">
        <v>1180</v>
      </c>
      <c r="D397" t="b">
        <v>0</v>
      </c>
      <c r="E397">
        <v>2017</v>
      </c>
      <c r="F397">
        <v>10</v>
      </c>
      <c r="G397">
        <v>17</v>
      </c>
      <c r="H397" s="1">
        <v>43025</v>
      </c>
      <c r="I397" t="b">
        <v>1</v>
      </c>
      <c r="J397" t="s">
        <v>213</v>
      </c>
      <c r="K397" t="b">
        <v>0</v>
      </c>
      <c r="L397">
        <v>2017</v>
      </c>
      <c r="M397">
        <v>10</v>
      </c>
      <c r="N397">
        <v>19</v>
      </c>
      <c r="O397" s="1">
        <v>43027</v>
      </c>
      <c r="P397" t="b">
        <v>1</v>
      </c>
      <c r="Q397" t="s">
        <v>34</v>
      </c>
      <c r="R397" t="s">
        <v>1586</v>
      </c>
      <c r="S397" t="s">
        <v>1587</v>
      </c>
      <c r="T397" t="s">
        <v>53</v>
      </c>
      <c r="U397" t="s">
        <v>38</v>
      </c>
      <c r="V397" t="s">
        <v>1588</v>
      </c>
      <c r="W397" t="s">
        <v>1589</v>
      </c>
      <c r="X397">
        <v>2886</v>
      </c>
      <c r="Y397" t="s">
        <v>173</v>
      </c>
      <c r="Z397" t="s">
        <v>1590</v>
      </c>
      <c r="AA397" t="s">
        <v>58</v>
      </c>
      <c r="AB397" t="s">
        <v>72</v>
      </c>
      <c r="AC397" t="s">
        <v>1591</v>
      </c>
      <c r="AD397">
        <v>49.96</v>
      </c>
      <c r="AE397">
        <v>2</v>
      </c>
      <c r="AF397">
        <v>0</v>
      </c>
      <c r="AG397">
        <v>9.4923999999999999</v>
      </c>
    </row>
    <row r="398" spans="1:33" x14ac:dyDescent="0.35">
      <c r="A398">
        <v>397</v>
      </c>
      <c r="B398" t="s">
        <v>1585</v>
      </c>
      <c r="C398" t="s">
        <v>1180</v>
      </c>
      <c r="D398" t="b">
        <v>0</v>
      </c>
      <c r="E398">
        <v>2017</v>
      </c>
      <c r="F398">
        <v>10</v>
      </c>
      <c r="G398">
        <v>17</v>
      </c>
      <c r="H398" s="1">
        <v>43025</v>
      </c>
      <c r="I398" t="b">
        <v>1</v>
      </c>
      <c r="J398" t="s">
        <v>213</v>
      </c>
      <c r="K398" t="b">
        <v>0</v>
      </c>
      <c r="L398">
        <v>2017</v>
      </c>
      <c r="M398">
        <v>10</v>
      </c>
      <c r="N398">
        <v>19</v>
      </c>
      <c r="O398" s="1">
        <v>43027</v>
      </c>
      <c r="P398" t="b">
        <v>1</v>
      </c>
      <c r="Q398" t="s">
        <v>34</v>
      </c>
      <c r="R398" t="s">
        <v>1586</v>
      </c>
      <c r="S398" t="s">
        <v>1587</v>
      </c>
      <c r="T398" t="s">
        <v>53</v>
      </c>
      <c r="U398" t="s">
        <v>38</v>
      </c>
      <c r="V398" t="s">
        <v>1588</v>
      </c>
      <c r="W398" t="s">
        <v>1589</v>
      </c>
      <c r="X398">
        <v>2886</v>
      </c>
      <c r="Y398" t="s">
        <v>173</v>
      </c>
      <c r="Z398" t="s">
        <v>1592</v>
      </c>
      <c r="AA398" t="s">
        <v>58</v>
      </c>
      <c r="AB398" t="s">
        <v>106</v>
      </c>
      <c r="AC398" t="s">
        <v>1593</v>
      </c>
      <c r="AD398">
        <v>12.96</v>
      </c>
      <c r="AE398">
        <v>2</v>
      </c>
      <c r="AF398">
        <v>0</v>
      </c>
      <c r="AG398">
        <v>6.2207999999999997</v>
      </c>
    </row>
    <row r="399" spans="1:33" x14ac:dyDescent="0.35">
      <c r="A399">
        <v>398</v>
      </c>
      <c r="B399" t="s">
        <v>1594</v>
      </c>
      <c r="C399" t="s">
        <v>889</v>
      </c>
      <c r="D399" t="b">
        <v>0</v>
      </c>
      <c r="E399">
        <v>2015</v>
      </c>
      <c r="F399">
        <v>10</v>
      </c>
      <c r="G399">
        <v>31</v>
      </c>
      <c r="H399" s="1">
        <v>42308</v>
      </c>
      <c r="I399" t="b">
        <v>1</v>
      </c>
      <c r="J399" s="1">
        <v>42105</v>
      </c>
      <c r="K399" t="b">
        <v>1</v>
      </c>
      <c r="L399">
        <v>2015</v>
      </c>
      <c r="M399">
        <v>4</v>
      </c>
      <c r="N399">
        <v>11</v>
      </c>
      <c r="O399" s="1">
        <v>42105</v>
      </c>
      <c r="P399" t="b">
        <v>1</v>
      </c>
      <c r="Q399" t="s">
        <v>63</v>
      </c>
      <c r="R399" t="s">
        <v>118</v>
      </c>
      <c r="S399" t="s">
        <v>119</v>
      </c>
      <c r="T399" t="s">
        <v>120</v>
      </c>
      <c r="U399" t="s">
        <v>38</v>
      </c>
      <c r="V399" t="s">
        <v>385</v>
      </c>
      <c r="W399" t="s">
        <v>281</v>
      </c>
      <c r="X399">
        <v>49201</v>
      </c>
      <c r="Y399" t="s">
        <v>123</v>
      </c>
      <c r="Z399" t="s">
        <v>1595</v>
      </c>
      <c r="AA399" t="s">
        <v>58</v>
      </c>
      <c r="AB399" t="s">
        <v>666</v>
      </c>
      <c r="AC399" t="s">
        <v>1596</v>
      </c>
      <c r="AD399">
        <v>70.12</v>
      </c>
      <c r="AE399">
        <v>4</v>
      </c>
      <c r="AF399">
        <v>0</v>
      </c>
      <c r="AG399">
        <v>21.036000000000001</v>
      </c>
    </row>
    <row r="400" spans="1:33" x14ac:dyDescent="0.35">
      <c r="A400">
        <v>399</v>
      </c>
      <c r="B400" t="s">
        <v>1597</v>
      </c>
      <c r="C400" s="1">
        <v>42591</v>
      </c>
      <c r="D400" t="b">
        <v>1</v>
      </c>
      <c r="E400">
        <v>2016</v>
      </c>
      <c r="F400">
        <v>8</v>
      </c>
      <c r="G400">
        <v>9</v>
      </c>
      <c r="H400" s="1">
        <v>42591</v>
      </c>
      <c r="I400" t="b">
        <v>1</v>
      </c>
      <c r="J400" s="1">
        <v>42652</v>
      </c>
      <c r="K400" t="b">
        <v>1</v>
      </c>
      <c r="L400">
        <v>2016</v>
      </c>
      <c r="M400">
        <v>10</v>
      </c>
      <c r="N400">
        <v>9</v>
      </c>
      <c r="O400" s="1">
        <v>42652</v>
      </c>
      <c r="P400" t="b">
        <v>1</v>
      </c>
      <c r="Q400" t="s">
        <v>34</v>
      </c>
      <c r="R400" t="s">
        <v>1598</v>
      </c>
      <c r="S400" t="s">
        <v>1599</v>
      </c>
      <c r="T400" t="s">
        <v>37</v>
      </c>
      <c r="U400" t="s">
        <v>38</v>
      </c>
      <c r="V400" t="s">
        <v>217</v>
      </c>
      <c r="W400" t="s">
        <v>122</v>
      </c>
      <c r="X400">
        <v>77036</v>
      </c>
      <c r="Y400" t="s">
        <v>123</v>
      </c>
      <c r="Z400" t="s">
        <v>1600</v>
      </c>
      <c r="AA400" t="s">
        <v>58</v>
      </c>
      <c r="AB400" t="s">
        <v>72</v>
      </c>
      <c r="AC400" t="s">
        <v>1601</v>
      </c>
      <c r="AD400">
        <v>35.951999999999998</v>
      </c>
      <c r="AE400">
        <v>3</v>
      </c>
      <c r="AF400">
        <v>0.2</v>
      </c>
      <c r="AG400">
        <v>3.5952000000000002</v>
      </c>
    </row>
    <row r="401" spans="1:33" x14ac:dyDescent="0.35">
      <c r="A401">
        <v>400</v>
      </c>
      <c r="B401" t="s">
        <v>1597</v>
      </c>
      <c r="C401" s="1">
        <v>42591</v>
      </c>
      <c r="D401" t="b">
        <v>1</v>
      </c>
      <c r="E401">
        <v>2016</v>
      </c>
      <c r="F401">
        <v>8</v>
      </c>
      <c r="G401">
        <v>9</v>
      </c>
      <c r="H401" s="1">
        <v>42591</v>
      </c>
      <c r="I401" t="b">
        <v>1</v>
      </c>
      <c r="J401" s="1">
        <v>42652</v>
      </c>
      <c r="K401" t="b">
        <v>1</v>
      </c>
      <c r="L401">
        <v>2016</v>
      </c>
      <c r="M401">
        <v>10</v>
      </c>
      <c r="N401">
        <v>9</v>
      </c>
      <c r="O401" s="1">
        <v>42652</v>
      </c>
      <c r="P401" t="b">
        <v>1</v>
      </c>
      <c r="Q401" t="s">
        <v>34</v>
      </c>
      <c r="R401" t="s">
        <v>1598</v>
      </c>
      <c r="S401" t="s">
        <v>1599</v>
      </c>
      <c r="T401" t="s">
        <v>37</v>
      </c>
      <c r="U401" t="s">
        <v>38</v>
      </c>
      <c r="V401" t="s">
        <v>217</v>
      </c>
      <c r="W401" t="s">
        <v>122</v>
      </c>
      <c r="X401">
        <v>77036</v>
      </c>
      <c r="Y401" t="s">
        <v>123</v>
      </c>
      <c r="Z401" t="s">
        <v>197</v>
      </c>
      <c r="AA401" t="s">
        <v>43</v>
      </c>
      <c r="AB401" t="s">
        <v>44</v>
      </c>
      <c r="AC401" t="s">
        <v>198</v>
      </c>
      <c r="AD401">
        <v>2396.2656000000002</v>
      </c>
      <c r="AE401">
        <v>4</v>
      </c>
      <c r="AF401">
        <v>0.32</v>
      </c>
      <c r="AG401">
        <v>-317.15280000000001</v>
      </c>
    </row>
    <row r="402" spans="1:33" x14ac:dyDescent="0.35">
      <c r="A402">
        <v>401</v>
      </c>
      <c r="B402" t="s">
        <v>1597</v>
      </c>
      <c r="C402" s="1">
        <v>42591</v>
      </c>
      <c r="D402" t="b">
        <v>1</v>
      </c>
      <c r="E402">
        <v>2016</v>
      </c>
      <c r="F402">
        <v>8</v>
      </c>
      <c r="G402">
        <v>9</v>
      </c>
      <c r="H402" s="1">
        <v>42591</v>
      </c>
      <c r="I402" t="b">
        <v>1</v>
      </c>
      <c r="J402" s="1">
        <v>42652</v>
      </c>
      <c r="K402" t="b">
        <v>1</v>
      </c>
      <c r="L402">
        <v>2016</v>
      </c>
      <c r="M402">
        <v>10</v>
      </c>
      <c r="N402">
        <v>9</v>
      </c>
      <c r="O402" s="1">
        <v>42652</v>
      </c>
      <c r="P402" t="b">
        <v>1</v>
      </c>
      <c r="Q402" t="s">
        <v>34</v>
      </c>
      <c r="R402" t="s">
        <v>1598</v>
      </c>
      <c r="S402" t="s">
        <v>1599</v>
      </c>
      <c r="T402" t="s">
        <v>37</v>
      </c>
      <c r="U402" t="s">
        <v>38</v>
      </c>
      <c r="V402" t="s">
        <v>217</v>
      </c>
      <c r="W402" t="s">
        <v>122</v>
      </c>
      <c r="X402">
        <v>77036</v>
      </c>
      <c r="Y402" t="s">
        <v>123</v>
      </c>
      <c r="Z402" t="s">
        <v>1602</v>
      </c>
      <c r="AA402" t="s">
        <v>58</v>
      </c>
      <c r="AB402" t="s">
        <v>72</v>
      </c>
      <c r="AC402" t="s">
        <v>1603</v>
      </c>
      <c r="AD402">
        <v>131.136</v>
      </c>
      <c r="AE402">
        <v>4</v>
      </c>
      <c r="AF402">
        <v>0.2</v>
      </c>
      <c r="AG402">
        <v>-32.783999999999999</v>
      </c>
    </row>
    <row r="403" spans="1:33" x14ac:dyDescent="0.35">
      <c r="A403">
        <v>402</v>
      </c>
      <c r="B403" t="s">
        <v>1597</v>
      </c>
      <c r="C403" s="1">
        <v>42591</v>
      </c>
      <c r="D403" t="b">
        <v>1</v>
      </c>
      <c r="E403">
        <v>2016</v>
      </c>
      <c r="F403">
        <v>8</v>
      </c>
      <c r="G403">
        <v>9</v>
      </c>
      <c r="H403" s="1">
        <v>42591</v>
      </c>
      <c r="I403" t="b">
        <v>1</v>
      </c>
      <c r="J403" s="1">
        <v>42652</v>
      </c>
      <c r="K403" t="b">
        <v>1</v>
      </c>
      <c r="L403">
        <v>2016</v>
      </c>
      <c r="M403">
        <v>10</v>
      </c>
      <c r="N403">
        <v>9</v>
      </c>
      <c r="O403" s="1">
        <v>42652</v>
      </c>
      <c r="P403" t="b">
        <v>1</v>
      </c>
      <c r="Q403" t="s">
        <v>34</v>
      </c>
      <c r="R403" t="s">
        <v>1598</v>
      </c>
      <c r="S403" t="s">
        <v>1599</v>
      </c>
      <c r="T403" t="s">
        <v>37</v>
      </c>
      <c r="U403" t="s">
        <v>38</v>
      </c>
      <c r="V403" t="s">
        <v>217</v>
      </c>
      <c r="W403" t="s">
        <v>122</v>
      </c>
      <c r="X403">
        <v>77036</v>
      </c>
      <c r="Y403" t="s">
        <v>123</v>
      </c>
      <c r="Z403" t="s">
        <v>1604</v>
      </c>
      <c r="AA403" t="s">
        <v>85</v>
      </c>
      <c r="AB403" t="s">
        <v>190</v>
      </c>
      <c r="AC403" t="s">
        <v>1605</v>
      </c>
      <c r="AD403">
        <v>57.584000000000003</v>
      </c>
      <c r="AE403">
        <v>2</v>
      </c>
      <c r="AF403">
        <v>0.2</v>
      </c>
      <c r="AG403">
        <v>0.7198</v>
      </c>
    </row>
    <row r="404" spans="1:33" x14ac:dyDescent="0.35">
      <c r="A404">
        <v>403</v>
      </c>
      <c r="B404" t="s">
        <v>1606</v>
      </c>
      <c r="C404" t="s">
        <v>1607</v>
      </c>
      <c r="D404" t="b">
        <v>0</v>
      </c>
      <c r="E404">
        <v>2014</v>
      </c>
      <c r="F404">
        <v>12</v>
      </c>
      <c r="G404">
        <v>24</v>
      </c>
      <c r="H404" s="1">
        <v>41997</v>
      </c>
      <c r="I404" t="b">
        <v>1</v>
      </c>
      <c r="J404" t="s">
        <v>612</v>
      </c>
      <c r="K404" t="b">
        <v>0</v>
      </c>
      <c r="L404">
        <v>2014</v>
      </c>
      <c r="M404">
        <v>12</v>
      </c>
      <c r="N404">
        <v>26</v>
      </c>
      <c r="O404" s="1">
        <v>41999</v>
      </c>
      <c r="P404" t="b">
        <v>1</v>
      </c>
      <c r="Q404" t="s">
        <v>221</v>
      </c>
      <c r="R404" t="s">
        <v>1608</v>
      </c>
      <c r="S404" t="s">
        <v>1609</v>
      </c>
      <c r="T404" t="s">
        <v>37</v>
      </c>
      <c r="U404" t="s">
        <v>38</v>
      </c>
      <c r="V404" t="s">
        <v>1610</v>
      </c>
      <c r="W404" t="s">
        <v>67</v>
      </c>
      <c r="X404">
        <v>33180</v>
      </c>
      <c r="Y404" t="s">
        <v>41</v>
      </c>
      <c r="Z404" t="s">
        <v>1611</v>
      </c>
      <c r="AA404" t="s">
        <v>58</v>
      </c>
      <c r="AB404" t="s">
        <v>106</v>
      </c>
      <c r="AC404" t="s">
        <v>1612</v>
      </c>
      <c r="AD404">
        <v>9.5679999999999996</v>
      </c>
      <c r="AE404">
        <v>2</v>
      </c>
      <c r="AF404">
        <v>0.2</v>
      </c>
      <c r="AG404">
        <v>3.4683999999999999</v>
      </c>
    </row>
    <row r="405" spans="1:33" x14ac:dyDescent="0.35">
      <c r="A405">
        <v>404</v>
      </c>
      <c r="B405" t="s">
        <v>1613</v>
      </c>
      <c r="C405" t="s">
        <v>1614</v>
      </c>
      <c r="D405" t="b">
        <v>0</v>
      </c>
      <c r="E405">
        <v>2014</v>
      </c>
      <c r="F405">
        <v>4</v>
      </c>
      <c r="G405">
        <v>16</v>
      </c>
      <c r="H405" s="1">
        <v>41745</v>
      </c>
      <c r="I405" t="b">
        <v>1</v>
      </c>
      <c r="J405" t="s">
        <v>1615</v>
      </c>
      <c r="K405" t="b">
        <v>0</v>
      </c>
      <c r="L405">
        <v>2014</v>
      </c>
      <c r="M405">
        <v>4</v>
      </c>
      <c r="N405">
        <v>20</v>
      </c>
      <c r="O405" s="1">
        <v>41749</v>
      </c>
      <c r="P405" t="b">
        <v>1</v>
      </c>
      <c r="Q405" t="s">
        <v>63</v>
      </c>
      <c r="R405" t="s">
        <v>723</v>
      </c>
      <c r="S405" t="s">
        <v>724</v>
      </c>
      <c r="T405" t="s">
        <v>53</v>
      </c>
      <c r="U405" t="s">
        <v>38</v>
      </c>
      <c r="V405" t="s">
        <v>602</v>
      </c>
      <c r="W405" t="s">
        <v>104</v>
      </c>
      <c r="X405">
        <v>28403</v>
      </c>
      <c r="Y405" t="s">
        <v>41</v>
      </c>
      <c r="Z405" t="s">
        <v>1616</v>
      </c>
      <c r="AA405" t="s">
        <v>58</v>
      </c>
      <c r="AB405" t="s">
        <v>82</v>
      </c>
      <c r="AC405" t="s">
        <v>1617</v>
      </c>
      <c r="AD405">
        <v>39.072000000000003</v>
      </c>
      <c r="AE405">
        <v>6</v>
      </c>
      <c r="AF405">
        <v>0.2</v>
      </c>
      <c r="AG405">
        <v>9.7680000000000007</v>
      </c>
    </row>
    <row r="406" spans="1:33" x14ac:dyDescent="0.35">
      <c r="A406">
        <v>405</v>
      </c>
      <c r="B406" t="s">
        <v>1618</v>
      </c>
      <c r="C406" t="s">
        <v>1619</v>
      </c>
      <c r="D406" t="b">
        <v>0</v>
      </c>
      <c r="E406">
        <v>2017</v>
      </c>
      <c r="F406">
        <v>12</v>
      </c>
      <c r="G406">
        <v>24</v>
      </c>
      <c r="H406" s="1">
        <v>43093</v>
      </c>
      <c r="I406" t="b">
        <v>1</v>
      </c>
      <c r="J406" t="s">
        <v>1620</v>
      </c>
      <c r="K406" t="b">
        <v>0</v>
      </c>
      <c r="L406">
        <v>2017</v>
      </c>
      <c r="M406">
        <v>12</v>
      </c>
      <c r="N406">
        <v>29</v>
      </c>
      <c r="O406" s="1">
        <v>43098</v>
      </c>
      <c r="P406" t="b">
        <v>1</v>
      </c>
      <c r="Q406" t="s">
        <v>63</v>
      </c>
      <c r="R406" t="s">
        <v>1621</v>
      </c>
      <c r="S406" t="s">
        <v>1622</v>
      </c>
      <c r="T406" t="s">
        <v>37</v>
      </c>
      <c r="U406" t="s">
        <v>38</v>
      </c>
      <c r="V406" t="s">
        <v>314</v>
      </c>
      <c r="W406" t="s">
        <v>315</v>
      </c>
      <c r="X406">
        <v>10024</v>
      </c>
      <c r="Y406" t="s">
        <v>173</v>
      </c>
      <c r="Z406" t="s">
        <v>1623</v>
      </c>
      <c r="AA406" t="s">
        <v>58</v>
      </c>
      <c r="AB406" t="s">
        <v>92</v>
      </c>
      <c r="AC406" t="s">
        <v>1624</v>
      </c>
      <c r="AD406">
        <v>35.909999999999997</v>
      </c>
      <c r="AE406">
        <v>3</v>
      </c>
      <c r="AF406">
        <v>0</v>
      </c>
      <c r="AG406">
        <v>9.6957000000000004</v>
      </c>
    </row>
    <row r="407" spans="1:33" x14ac:dyDescent="0.35">
      <c r="A407">
        <v>406</v>
      </c>
      <c r="B407" t="s">
        <v>1625</v>
      </c>
      <c r="C407" s="1">
        <v>42959</v>
      </c>
      <c r="D407" t="b">
        <v>1</v>
      </c>
      <c r="E407">
        <v>2017</v>
      </c>
      <c r="F407">
        <v>8</v>
      </c>
      <c r="G407">
        <v>12</v>
      </c>
      <c r="H407" s="1">
        <v>42959</v>
      </c>
      <c r="I407" t="b">
        <v>1</v>
      </c>
      <c r="J407" s="1">
        <v>43081</v>
      </c>
      <c r="K407" t="b">
        <v>1</v>
      </c>
      <c r="L407">
        <v>2017</v>
      </c>
      <c r="M407">
        <v>12</v>
      </c>
      <c r="N407">
        <v>12</v>
      </c>
      <c r="O407" s="1">
        <v>43081</v>
      </c>
      <c r="P407" t="b">
        <v>1</v>
      </c>
      <c r="Q407" t="s">
        <v>63</v>
      </c>
      <c r="R407" t="s">
        <v>1626</v>
      </c>
      <c r="S407" t="s">
        <v>1627</v>
      </c>
      <c r="T407" t="s">
        <v>37</v>
      </c>
      <c r="U407" t="s">
        <v>38</v>
      </c>
      <c r="V407" t="s">
        <v>149</v>
      </c>
      <c r="W407" t="s">
        <v>55</v>
      </c>
      <c r="X407">
        <v>94110</v>
      </c>
      <c r="Y407" t="s">
        <v>56</v>
      </c>
      <c r="Z407" t="s">
        <v>1604</v>
      </c>
      <c r="AA407" t="s">
        <v>85</v>
      </c>
      <c r="AB407" t="s">
        <v>190</v>
      </c>
      <c r="AC407" t="s">
        <v>1605</v>
      </c>
      <c r="AD407">
        <v>179.95</v>
      </c>
      <c r="AE407">
        <v>5</v>
      </c>
      <c r="AF407">
        <v>0</v>
      </c>
      <c r="AG407">
        <v>37.789499999999997</v>
      </c>
    </row>
    <row r="408" spans="1:33" x14ac:dyDescent="0.35">
      <c r="A408">
        <v>407</v>
      </c>
      <c r="B408" t="s">
        <v>1625</v>
      </c>
      <c r="C408" s="1">
        <v>42959</v>
      </c>
      <c r="D408" t="b">
        <v>1</v>
      </c>
      <c r="E408">
        <v>2017</v>
      </c>
      <c r="F408">
        <v>8</v>
      </c>
      <c r="G408">
        <v>12</v>
      </c>
      <c r="H408" s="1">
        <v>42959</v>
      </c>
      <c r="I408" t="b">
        <v>1</v>
      </c>
      <c r="J408" s="1">
        <v>43081</v>
      </c>
      <c r="K408" t="b">
        <v>1</v>
      </c>
      <c r="L408">
        <v>2017</v>
      </c>
      <c r="M408">
        <v>12</v>
      </c>
      <c r="N408">
        <v>12</v>
      </c>
      <c r="O408" s="1">
        <v>43081</v>
      </c>
      <c r="P408" t="b">
        <v>1</v>
      </c>
      <c r="Q408" t="s">
        <v>63</v>
      </c>
      <c r="R408" t="s">
        <v>1626</v>
      </c>
      <c r="S408" t="s">
        <v>1627</v>
      </c>
      <c r="T408" t="s">
        <v>37</v>
      </c>
      <c r="U408" t="s">
        <v>38</v>
      </c>
      <c r="V408" t="s">
        <v>149</v>
      </c>
      <c r="W408" t="s">
        <v>55</v>
      </c>
      <c r="X408">
        <v>94110</v>
      </c>
      <c r="Y408" t="s">
        <v>56</v>
      </c>
      <c r="Z408" t="s">
        <v>1628</v>
      </c>
      <c r="AA408" t="s">
        <v>85</v>
      </c>
      <c r="AB408" t="s">
        <v>1380</v>
      </c>
      <c r="AC408" t="s">
        <v>1629</v>
      </c>
      <c r="AD408">
        <v>1199.9760000000001</v>
      </c>
      <c r="AE408">
        <v>3</v>
      </c>
      <c r="AF408">
        <v>0.2</v>
      </c>
      <c r="AG408">
        <v>434.99130000000002</v>
      </c>
    </row>
    <row r="409" spans="1:33" x14ac:dyDescent="0.35">
      <c r="A409">
        <v>408</v>
      </c>
      <c r="B409" t="s">
        <v>1625</v>
      </c>
      <c r="C409" s="1">
        <v>42959</v>
      </c>
      <c r="D409" t="b">
        <v>1</v>
      </c>
      <c r="E409">
        <v>2017</v>
      </c>
      <c r="F409">
        <v>8</v>
      </c>
      <c r="G409">
        <v>12</v>
      </c>
      <c r="H409" s="1">
        <v>42959</v>
      </c>
      <c r="I409" t="b">
        <v>1</v>
      </c>
      <c r="J409" s="1">
        <v>43081</v>
      </c>
      <c r="K409" t="b">
        <v>1</v>
      </c>
      <c r="L409">
        <v>2017</v>
      </c>
      <c r="M409">
        <v>12</v>
      </c>
      <c r="N409">
        <v>12</v>
      </c>
      <c r="O409" s="1">
        <v>43081</v>
      </c>
      <c r="P409" t="b">
        <v>1</v>
      </c>
      <c r="Q409" t="s">
        <v>63</v>
      </c>
      <c r="R409" t="s">
        <v>1626</v>
      </c>
      <c r="S409" t="s">
        <v>1627</v>
      </c>
      <c r="T409" t="s">
        <v>37</v>
      </c>
      <c r="U409" t="s">
        <v>38</v>
      </c>
      <c r="V409" t="s">
        <v>149</v>
      </c>
      <c r="W409" t="s">
        <v>55</v>
      </c>
      <c r="X409">
        <v>94110</v>
      </c>
      <c r="Y409" t="s">
        <v>56</v>
      </c>
      <c r="Z409" t="s">
        <v>1630</v>
      </c>
      <c r="AA409" t="s">
        <v>58</v>
      </c>
      <c r="AB409" t="s">
        <v>106</v>
      </c>
      <c r="AC409" t="s">
        <v>1631</v>
      </c>
      <c r="AD409">
        <v>27.15</v>
      </c>
      <c r="AE409">
        <v>5</v>
      </c>
      <c r="AF409">
        <v>0</v>
      </c>
      <c r="AG409">
        <v>13.3035</v>
      </c>
    </row>
    <row r="410" spans="1:33" x14ac:dyDescent="0.35">
      <c r="A410">
        <v>409</v>
      </c>
      <c r="B410" t="s">
        <v>1625</v>
      </c>
      <c r="C410" s="1">
        <v>42959</v>
      </c>
      <c r="D410" t="b">
        <v>1</v>
      </c>
      <c r="E410">
        <v>2017</v>
      </c>
      <c r="F410">
        <v>8</v>
      </c>
      <c r="G410">
        <v>12</v>
      </c>
      <c r="H410" s="1">
        <v>42959</v>
      </c>
      <c r="I410" t="b">
        <v>1</v>
      </c>
      <c r="J410" s="1">
        <v>43081</v>
      </c>
      <c r="K410" t="b">
        <v>1</v>
      </c>
      <c r="L410">
        <v>2017</v>
      </c>
      <c r="M410">
        <v>12</v>
      </c>
      <c r="N410">
        <v>12</v>
      </c>
      <c r="O410" s="1">
        <v>43081</v>
      </c>
      <c r="P410" t="b">
        <v>1</v>
      </c>
      <c r="Q410" t="s">
        <v>63</v>
      </c>
      <c r="R410" t="s">
        <v>1626</v>
      </c>
      <c r="S410" t="s">
        <v>1627</v>
      </c>
      <c r="T410" t="s">
        <v>37</v>
      </c>
      <c r="U410" t="s">
        <v>38</v>
      </c>
      <c r="V410" t="s">
        <v>149</v>
      </c>
      <c r="W410" t="s">
        <v>55</v>
      </c>
      <c r="X410">
        <v>94110</v>
      </c>
      <c r="Y410" t="s">
        <v>56</v>
      </c>
      <c r="Z410" t="s">
        <v>1632</v>
      </c>
      <c r="AA410" t="s">
        <v>43</v>
      </c>
      <c r="AB410" t="s">
        <v>69</v>
      </c>
      <c r="AC410" t="s">
        <v>1633</v>
      </c>
      <c r="AD410">
        <v>1004.024</v>
      </c>
      <c r="AE410">
        <v>7</v>
      </c>
      <c r="AF410">
        <v>0.2</v>
      </c>
      <c r="AG410">
        <v>-112.95269999999999</v>
      </c>
    </row>
    <row r="411" spans="1:33" x14ac:dyDescent="0.35">
      <c r="A411">
        <v>410</v>
      </c>
      <c r="B411" t="s">
        <v>1625</v>
      </c>
      <c r="C411" s="1">
        <v>42959</v>
      </c>
      <c r="D411" t="b">
        <v>1</v>
      </c>
      <c r="E411">
        <v>2017</v>
      </c>
      <c r="F411">
        <v>8</v>
      </c>
      <c r="G411">
        <v>12</v>
      </c>
      <c r="H411" s="1">
        <v>42959</v>
      </c>
      <c r="I411" t="b">
        <v>1</v>
      </c>
      <c r="J411" s="1">
        <v>43081</v>
      </c>
      <c r="K411" t="b">
        <v>1</v>
      </c>
      <c r="L411">
        <v>2017</v>
      </c>
      <c r="M411">
        <v>12</v>
      </c>
      <c r="N411">
        <v>12</v>
      </c>
      <c r="O411" s="1">
        <v>43081</v>
      </c>
      <c r="P411" t="b">
        <v>1</v>
      </c>
      <c r="Q411" t="s">
        <v>63</v>
      </c>
      <c r="R411" t="s">
        <v>1626</v>
      </c>
      <c r="S411" t="s">
        <v>1627</v>
      </c>
      <c r="T411" t="s">
        <v>37</v>
      </c>
      <c r="U411" t="s">
        <v>38</v>
      </c>
      <c r="V411" t="s">
        <v>149</v>
      </c>
      <c r="W411" t="s">
        <v>55</v>
      </c>
      <c r="X411">
        <v>94110</v>
      </c>
      <c r="Y411" t="s">
        <v>56</v>
      </c>
      <c r="Z411" t="s">
        <v>1634</v>
      </c>
      <c r="AA411" t="s">
        <v>58</v>
      </c>
      <c r="AB411" t="s">
        <v>106</v>
      </c>
      <c r="AC411" t="s">
        <v>1635</v>
      </c>
      <c r="AD411">
        <v>9.68</v>
      </c>
      <c r="AE411">
        <v>1</v>
      </c>
      <c r="AF411">
        <v>0</v>
      </c>
      <c r="AG411">
        <v>4.6463999999999999</v>
      </c>
    </row>
    <row r="412" spans="1:33" x14ac:dyDescent="0.35">
      <c r="A412">
        <v>411</v>
      </c>
      <c r="B412" t="s">
        <v>1625</v>
      </c>
      <c r="C412" s="1">
        <v>42959</v>
      </c>
      <c r="D412" t="b">
        <v>1</v>
      </c>
      <c r="E412">
        <v>2017</v>
      </c>
      <c r="F412">
        <v>8</v>
      </c>
      <c r="G412">
        <v>12</v>
      </c>
      <c r="H412" s="1">
        <v>42959</v>
      </c>
      <c r="I412" t="b">
        <v>1</v>
      </c>
      <c r="J412" s="1">
        <v>43081</v>
      </c>
      <c r="K412" t="b">
        <v>1</v>
      </c>
      <c r="L412">
        <v>2017</v>
      </c>
      <c r="M412">
        <v>12</v>
      </c>
      <c r="N412">
        <v>12</v>
      </c>
      <c r="O412" s="1">
        <v>43081</v>
      </c>
      <c r="P412" t="b">
        <v>1</v>
      </c>
      <c r="Q412" t="s">
        <v>63</v>
      </c>
      <c r="R412" t="s">
        <v>1626</v>
      </c>
      <c r="S412" t="s">
        <v>1627</v>
      </c>
      <c r="T412" t="s">
        <v>37</v>
      </c>
      <c r="U412" t="s">
        <v>38</v>
      </c>
      <c r="V412" t="s">
        <v>149</v>
      </c>
      <c r="W412" t="s">
        <v>55</v>
      </c>
      <c r="X412">
        <v>94110</v>
      </c>
      <c r="Y412" t="s">
        <v>56</v>
      </c>
      <c r="Z412" t="s">
        <v>1636</v>
      </c>
      <c r="AA412" t="s">
        <v>58</v>
      </c>
      <c r="AB412" t="s">
        <v>59</v>
      </c>
      <c r="AC412" t="s">
        <v>1637</v>
      </c>
      <c r="AD412">
        <v>28.35</v>
      </c>
      <c r="AE412">
        <v>9</v>
      </c>
      <c r="AF412">
        <v>0</v>
      </c>
      <c r="AG412">
        <v>13.608000000000001</v>
      </c>
    </row>
    <row r="413" spans="1:33" x14ac:dyDescent="0.35">
      <c r="A413">
        <v>412</v>
      </c>
      <c r="B413" t="s">
        <v>1625</v>
      </c>
      <c r="C413" s="1">
        <v>42959</v>
      </c>
      <c r="D413" t="b">
        <v>1</v>
      </c>
      <c r="E413">
        <v>2017</v>
      </c>
      <c r="F413">
        <v>8</v>
      </c>
      <c r="G413">
        <v>12</v>
      </c>
      <c r="H413" s="1">
        <v>42959</v>
      </c>
      <c r="I413" t="b">
        <v>1</v>
      </c>
      <c r="J413" s="1">
        <v>43081</v>
      </c>
      <c r="K413" t="b">
        <v>1</v>
      </c>
      <c r="L413">
        <v>2017</v>
      </c>
      <c r="M413">
        <v>12</v>
      </c>
      <c r="N413">
        <v>12</v>
      </c>
      <c r="O413" s="1">
        <v>43081</v>
      </c>
      <c r="P413" t="b">
        <v>1</v>
      </c>
      <c r="Q413" t="s">
        <v>63</v>
      </c>
      <c r="R413" t="s">
        <v>1626</v>
      </c>
      <c r="S413" t="s">
        <v>1627</v>
      </c>
      <c r="T413" t="s">
        <v>37</v>
      </c>
      <c r="U413" t="s">
        <v>38</v>
      </c>
      <c r="V413" t="s">
        <v>149</v>
      </c>
      <c r="W413" t="s">
        <v>55</v>
      </c>
      <c r="X413">
        <v>94110</v>
      </c>
      <c r="Y413" t="s">
        <v>56</v>
      </c>
      <c r="Z413" t="s">
        <v>1423</v>
      </c>
      <c r="AA413" t="s">
        <v>58</v>
      </c>
      <c r="AB413" t="s">
        <v>106</v>
      </c>
      <c r="AC413" t="s">
        <v>1638</v>
      </c>
      <c r="AD413">
        <v>55.98</v>
      </c>
      <c r="AE413">
        <v>1</v>
      </c>
      <c r="AF413">
        <v>0</v>
      </c>
      <c r="AG413">
        <v>27.430199999999999</v>
      </c>
    </row>
    <row r="414" spans="1:33" x14ac:dyDescent="0.35">
      <c r="A414">
        <v>413</v>
      </c>
      <c r="B414" t="s">
        <v>1625</v>
      </c>
      <c r="C414" s="1">
        <v>42959</v>
      </c>
      <c r="D414" t="b">
        <v>1</v>
      </c>
      <c r="E414">
        <v>2017</v>
      </c>
      <c r="F414">
        <v>8</v>
      </c>
      <c r="G414">
        <v>12</v>
      </c>
      <c r="H414" s="1">
        <v>42959</v>
      </c>
      <c r="I414" t="b">
        <v>1</v>
      </c>
      <c r="J414" s="1">
        <v>43081</v>
      </c>
      <c r="K414" t="b">
        <v>1</v>
      </c>
      <c r="L414">
        <v>2017</v>
      </c>
      <c r="M414">
        <v>12</v>
      </c>
      <c r="N414">
        <v>12</v>
      </c>
      <c r="O414" s="1">
        <v>43081</v>
      </c>
      <c r="P414" t="b">
        <v>1</v>
      </c>
      <c r="Q414" t="s">
        <v>63</v>
      </c>
      <c r="R414" t="s">
        <v>1626</v>
      </c>
      <c r="S414" t="s">
        <v>1627</v>
      </c>
      <c r="T414" t="s">
        <v>37</v>
      </c>
      <c r="U414" t="s">
        <v>38</v>
      </c>
      <c r="V414" t="s">
        <v>149</v>
      </c>
      <c r="W414" t="s">
        <v>55</v>
      </c>
      <c r="X414">
        <v>94110</v>
      </c>
      <c r="Y414" t="s">
        <v>56</v>
      </c>
      <c r="Z414" t="s">
        <v>1639</v>
      </c>
      <c r="AA414" t="s">
        <v>43</v>
      </c>
      <c r="AB414" t="s">
        <v>44</v>
      </c>
      <c r="AC414" t="s">
        <v>1640</v>
      </c>
      <c r="AD414">
        <v>1336.829</v>
      </c>
      <c r="AE414">
        <v>13</v>
      </c>
      <c r="AF414">
        <v>0.15</v>
      </c>
      <c r="AG414">
        <v>31.454799999999999</v>
      </c>
    </row>
    <row r="415" spans="1:33" x14ac:dyDescent="0.35">
      <c r="A415">
        <v>414</v>
      </c>
      <c r="B415" t="s">
        <v>1625</v>
      </c>
      <c r="C415" s="1">
        <v>42959</v>
      </c>
      <c r="D415" t="b">
        <v>1</v>
      </c>
      <c r="E415">
        <v>2017</v>
      </c>
      <c r="F415">
        <v>8</v>
      </c>
      <c r="G415">
        <v>12</v>
      </c>
      <c r="H415" s="1">
        <v>42959</v>
      </c>
      <c r="I415" t="b">
        <v>1</v>
      </c>
      <c r="J415" s="1">
        <v>43081</v>
      </c>
      <c r="K415" t="b">
        <v>1</v>
      </c>
      <c r="L415">
        <v>2017</v>
      </c>
      <c r="M415">
        <v>12</v>
      </c>
      <c r="N415">
        <v>12</v>
      </c>
      <c r="O415" s="1">
        <v>43081</v>
      </c>
      <c r="P415" t="b">
        <v>1</v>
      </c>
      <c r="Q415" t="s">
        <v>63</v>
      </c>
      <c r="R415" t="s">
        <v>1626</v>
      </c>
      <c r="S415" t="s">
        <v>1627</v>
      </c>
      <c r="T415" t="s">
        <v>37</v>
      </c>
      <c r="U415" t="s">
        <v>38</v>
      </c>
      <c r="V415" t="s">
        <v>149</v>
      </c>
      <c r="W415" t="s">
        <v>55</v>
      </c>
      <c r="X415">
        <v>94110</v>
      </c>
      <c r="Y415" t="s">
        <v>56</v>
      </c>
      <c r="Z415" t="s">
        <v>1641</v>
      </c>
      <c r="AA415" t="s">
        <v>43</v>
      </c>
      <c r="AB415" t="s">
        <v>47</v>
      </c>
      <c r="AC415" t="s">
        <v>1642</v>
      </c>
      <c r="AD415">
        <v>113.568</v>
      </c>
      <c r="AE415">
        <v>2</v>
      </c>
      <c r="AF415">
        <v>0.2</v>
      </c>
      <c r="AG415">
        <v>-18.454799999999999</v>
      </c>
    </row>
    <row r="416" spans="1:33" x14ac:dyDescent="0.35">
      <c r="A416">
        <v>415</v>
      </c>
      <c r="B416" t="s">
        <v>1643</v>
      </c>
      <c r="C416" s="1">
        <v>42805</v>
      </c>
      <c r="D416" t="b">
        <v>1</v>
      </c>
      <c r="E416">
        <v>2017</v>
      </c>
      <c r="F416">
        <v>3</v>
      </c>
      <c r="G416">
        <v>11</v>
      </c>
      <c r="H416" s="1">
        <v>42805</v>
      </c>
      <c r="I416" t="b">
        <v>1</v>
      </c>
      <c r="J416" s="1">
        <v>42927</v>
      </c>
      <c r="K416" t="b">
        <v>1</v>
      </c>
      <c r="L416">
        <v>2017</v>
      </c>
      <c r="M416">
        <v>7</v>
      </c>
      <c r="N416">
        <v>11</v>
      </c>
      <c r="O416" s="1">
        <v>42927</v>
      </c>
      <c r="P416" t="b">
        <v>1</v>
      </c>
      <c r="Q416" t="s">
        <v>63</v>
      </c>
      <c r="R416" t="s">
        <v>1644</v>
      </c>
      <c r="S416" t="s">
        <v>1645</v>
      </c>
      <c r="T416" t="s">
        <v>53</v>
      </c>
      <c r="U416" t="s">
        <v>38</v>
      </c>
      <c r="V416" t="s">
        <v>111</v>
      </c>
      <c r="W416" t="s">
        <v>112</v>
      </c>
      <c r="X416">
        <v>98105</v>
      </c>
      <c r="Y416" t="s">
        <v>56</v>
      </c>
      <c r="Z416" t="s">
        <v>1646</v>
      </c>
      <c r="AA416" t="s">
        <v>58</v>
      </c>
      <c r="AB416" t="s">
        <v>106</v>
      </c>
      <c r="AC416" t="s">
        <v>1647</v>
      </c>
      <c r="AD416">
        <v>139.86000000000001</v>
      </c>
      <c r="AE416">
        <v>7</v>
      </c>
      <c r="AF416">
        <v>0</v>
      </c>
      <c r="AG416">
        <v>65.734200000000001</v>
      </c>
    </row>
    <row r="417" spans="1:33" x14ac:dyDescent="0.35">
      <c r="A417">
        <v>416</v>
      </c>
      <c r="B417" t="s">
        <v>1643</v>
      </c>
      <c r="C417" s="1">
        <v>42805</v>
      </c>
      <c r="D417" t="b">
        <v>1</v>
      </c>
      <c r="E417">
        <v>2017</v>
      </c>
      <c r="F417">
        <v>3</v>
      </c>
      <c r="G417">
        <v>11</v>
      </c>
      <c r="H417" s="1">
        <v>42805</v>
      </c>
      <c r="I417" t="b">
        <v>1</v>
      </c>
      <c r="J417" s="1">
        <v>42927</v>
      </c>
      <c r="K417" t="b">
        <v>1</v>
      </c>
      <c r="L417">
        <v>2017</v>
      </c>
      <c r="M417">
        <v>7</v>
      </c>
      <c r="N417">
        <v>11</v>
      </c>
      <c r="O417" s="1">
        <v>42927</v>
      </c>
      <c r="P417" t="b">
        <v>1</v>
      </c>
      <c r="Q417" t="s">
        <v>63</v>
      </c>
      <c r="R417" t="s">
        <v>1644</v>
      </c>
      <c r="S417" t="s">
        <v>1645</v>
      </c>
      <c r="T417" t="s">
        <v>53</v>
      </c>
      <c r="U417" t="s">
        <v>38</v>
      </c>
      <c r="V417" t="s">
        <v>111</v>
      </c>
      <c r="W417" t="s">
        <v>112</v>
      </c>
      <c r="X417">
        <v>98105</v>
      </c>
      <c r="Y417" t="s">
        <v>56</v>
      </c>
      <c r="Z417" t="s">
        <v>1236</v>
      </c>
      <c r="AA417" t="s">
        <v>43</v>
      </c>
      <c r="AB417" t="s">
        <v>47</v>
      </c>
      <c r="AC417" t="s">
        <v>1237</v>
      </c>
      <c r="AD417">
        <v>307.13600000000002</v>
      </c>
      <c r="AE417">
        <v>4</v>
      </c>
      <c r="AF417">
        <v>0.2</v>
      </c>
      <c r="AG417">
        <v>26.874400000000001</v>
      </c>
    </row>
    <row r="418" spans="1:33" x14ac:dyDescent="0.35">
      <c r="A418">
        <v>417</v>
      </c>
      <c r="B418" t="s">
        <v>1648</v>
      </c>
      <c r="C418" t="s">
        <v>919</v>
      </c>
      <c r="D418" t="b">
        <v>0</v>
      </c>
      <c r="E418">
        <v>2017</v>
      </c>
      <c r="F418">
        <v>6</v>
      </c>
      <c r="G418">
        <v>24</v>
      </c>
      <c r="H418" s="1">
        <v>42910</v>
      </c>
      <c r="I418" t="b">
        <v>1</v>
      </c>
      <c r="J418" t="s">
        <v>1649</v>
      </c>
      <c r="K418" t="b">
        <v>0</v>
      </c>
      <c r="L418">
        <v>2017</v>
      </c>
      <c r="M418">
        <v>6</v>
      </c>
      <c r="N418">
        <v>28</v>
      </c>
      <c r="O418" s="1">
        <v>42914</v>
      </c>
      <c r="P418" t="b">
        <v>1</v>
      </c>
      <c r="Q418" t="s">
        <v>63</v>
      </c>
      <c r="R418" t="s">
        <v>1650</v>
      </c>
      <c r="S418" t="s">
        <v>1651</v>
      </c>
      <c r="T418" t="s">
        <v>37</v>
      </c>
      <c r="U418" t="s">
        <v>38</v>
      </c>
      <c r="V418" t="s">
        <v>1652</v>
      </c>
      <c r="W418" t="s">
        <v>55</v>
      </c>
      <c r="X418">
        <v>92646</v>
      </c>
      <c r="Y418" t="s">
        <v>56</v>
      </c>
      <c r="Z418" t="s">
        <v>1653</v>
      </c>
      <c r="AA418" t="s">
        <v>58</v>
      </c>
      <c r="AB418" t="s">
        <v>82</v>
      </c>
      <c r="AC418" t="s">
        <v>1654</v>
      </c>
      <c r="AD418">
        <v>95.92</v>
      </c>
      <c r="AE418">
        <v>8</v>
      </c>
      <c r="AF418">
        <v>0</v>
      </c>
      <c r="AG418">
        <v>25.898399999999999</v>
      </c>
    </row>
    <row r="419" spans="1:33" x14ac:dyDescent="0.35">
      <c r="A419">
        <v>418</v>
      </c>
      <c r="B419" t="s">
        <v>1655</v>
      </c>
      <c r="C419" t="s">
        <v>1656</v>
      </c>
      <c r="D419" t="b">
        <v>0</v>
      </c>
      <c r="E419">
        <v>2016</v>
      </c>
      <c r="F419">
        <v>4</v>
      </c>
      <c r="G419">
        <v>14</v>
      </c>
      <c r="H419" s="1">
        <v>42474</v>
      </c>
      <c r="I419" t="b">
        <v>1</v>
      </c>
      <c r="J419" t="s">
        <v>1657</v>
      </c>
      <c r="K419" t="b">
        <v>0</v>
      </c>
      <c r="L419">
        <v>2016</v>
      </c>
      <c r="M419">
        <v>4</v>
      </c>
      <c r="N419">
        <v>18</v>
      </c>
      <c r="O419" s="1">
        <v>42478</v>
      </c>
      <c r="P419" t="b">
        <v>1</v>
      </c>
      <c r="Q419" t="s">
        <v>63</v>
      </c>
      <c r="R419" t="s">
        <v>1658</v>
      </c>
      <c r="S419" t="s">
        <v>1659</v>
      </c>
      <c r="T419" t="s">
        <v>37</v>
      </c>
      <c r="U419" t="s">
        <v>38</v>
      </c>
      <c r="V419" t="s">
        <v>54</v>
      </c>
      <c r="W419" t="s">
        <v>55</v>
      </c>
      <c r="X419">
        <v>90004</v>
      </c>
      <c r="Y419" t="s">
        <v>56</v>
      </c>
      <c r="Z419" t="s">
        <v>1660</v>
      </c>
      <c r="AA419" t="s">
        <v>43</v>
      </c>
      <c r="AB419" t="s">
        <v>47</v>
      </c>
      <c r="AC419" t="s">
        <v>1661</v>
      </c>
      <c r="AD419">
        <v>383.8</v>
      </c>
      <c r="AE419">
        <v>5</v>
      </c>
      <c r="AF419">
        <v>0.2</v>
      </c>
      <c r="AG419">
        <v>38.380000000000003</v>
      </c>
    </row>
    <row r="420" spans="1:33" x14ac:dyDescent="0.35">
      <c r="A420">
        <v>419</v>
      </c>
      <c r="B420" t="s">
        <v>1662</v>
      </c>
      <c r="C420" s="1">
        <v>42897</v>
      </c>
      <c r="D420" t="b">
        <v>1</v>
      </c>
      <c r="E420">
        <v>2017</v>
      </c>
      <c r="F420">
        <v>6</v>
      </c>
      <c r="G420">
        <v>11</v>
      </c>
      <c r="H420" s="1">
        <v>42897</v>
      </c>
      <c r="I420" t="b">
        <v>1</v>
      </c>
      <c r="J420" s="1">
        <v>43019</v>
      </c>
      <c r="K420" t="b">
        <v>1</v>
      </c>
      <c r="L420">
        <v>2017</v>
      </c>
      <c r="M420">
        <v>10</v>
      </c>
      <c r="N420">
        <v>11</v>
      </c>
      <c r="O420" s="1">
        <v>43019</v>
      </c>
      <c r="P420" t="b">
        <v>1</v>
      </c>
      <c r="Q420" t="s">
        <v>63</v>
      </c>
      <c r="R420" t="s">
        <v>1444</v>
      </c>
      <c r="S420" t="s">
        <v>1445</v>
      </c>
      <c r="T420" t="s">
        <v>53</v>
      </c>
      <c r="U420" t="s">
        <v>38</v>
      </c>
      <c r="V420" t="s">
        <v>1663</v>
      </c>
      <c r="W420" t="s">
        <v>40</v>
      </c>
      <c r="X420">
        <v>40475</v>
      </c>
      <c r="Y420" t="s">
        <v>41</v>
      </c>
      <c r="Z420" t="s">
        <v>1664</v>
      </c>
      <c r="AA420" t="s">
        <v>58</v>
      </c>
      <c r="AB420" t="s">
        <v>106</v>
      </c>
      <c r="AC420" t="s">
        <v>1665</v>
      </c>
      <c r="AD420">
        <v>5.78</v>
      </c>
      <c r="AE420">
        <v>1</v>
      </c>
      <c r="AF420">
        <v>0</v>
      </c>
      <c r="AG420">
        <v>2.8321999999999998</v>
      </c>
    </row>
    <row r="421" spans="1:33" x14ac:dyDescent="0.35">
      <c r="A421">
        <v>420</v>
      </c>
      <c r="B421" t="s">
        <v>1666</v>
      </c>
      <c r="C421" s="1">
        <v>42828</v>
      </c>
      <c r="D421" t="b">
        <v>1</v>
      </c>
      <c r="E421">
        <v>2017</v>
      </c>
      <c r="F421">
        <v>4</v>
      </c>
      <c r="G421">
        <v>3</v>
      </c>
      <c r="H421" s="1">
        <v>42828</v>
      </c>
      <c r="I421" t="b">
        <v>1</v>
      </c>
      <c r="J421" s="1">
        <v>42981</v>
      </c>
      <c r="K421" t="b">
        <v>1</v>
      </c>
      <c r="L421">
        <v>2017</v>
      </c>
      <c r="M421">
        <v>9</v>
      </c>
      <c r="N421">
        <v>3</v>
      </c>
      <c r="O421" s="1">
        <v>42981</v>
      </c>
      <c r="P421" t="b">
        <v>1</v>
      </c>
      <c r="Q421" t="s">
        <v>63</v>
      </c>
      <c r="R421" t="s">
        <v>1315</v>
      </c>
      <c r="S421" t="s">
        <v>1316</v>
      </c>
      <c r="T421" t="s">
        <v>53</v>
      </c>
      <c r="U421" t="s">
        <v>38</v>
      </c>
      <c r="V421" t="s">
        <v>54</v>
      </c>
      <c r="W421" t="s">
        <v>55</v>
      </c>
      <c r="X421">
        <v>90045</v>
      </c>
      <c r="Y421" t="s">
        <v>56</v>
      </c>
      <c r="Z421" t="s">
        <v>1667</v>
      </c>
      <c r="AA421" t="s">
        <v>58</v>
      </c>
      <c r="AB421" t="s">
        <v>82</v>
      </c>
      <c r="AC421" t="s">
        <v>1668</v>
      </c>
      <c r="AD421">
        <v>9.32</v>
      </c>
      <c r="AE421">
        <v>4</v>
      </c>
      <c r="AF421">
        <v>0</v>
      </c>
      <c r="AG421">
        <v>2.7027999999999999</v>
      </c>
    </row>
    <row r="422" spans="1:33" x14ac:dyDescent="0.35">
      <c r="A422">
        <v>421</v>
      </c>
      <c r="B422" t="s">
        <v>1666</v>
      </c>
      <c r="C422" s="1">
        <v>42828</v>
      </c>
      <c r="D422" t="b">
        <v>1</v>
      </c>
      <c r="E422">
        <v>2017</v>
      </c>
      <c r="F422">
        <v>4</v>
      </c>
      <c r="G422">
        <v>3</v>
      </c>
      <c r="H422" s="1">
        <v>42828</v>
      </c>
      <c r="I422" t="b">
        <v>1</v>
      </c>
      <c r="J422" s="1">
        <v>42981</v>
      </c>
      <c r="K422" t="b">
        <v>1</v>
      </c>
      <c r="L422">
        <v>2017</v>
      </c>
      <c r="M422">
        <v>9</v>
      </c>
      <c r="N422">
        <v>3</v>
      </c>
      <c r="O422" s="1">
        <v>42981</v>
      </c>
      <c r="P422" t="b">
        <v>1</v>
      </c>
      <c r="Q422" t="s">
        <v>63</v>
      </c>
      <c r="R422" t="s">
        <v>1315</v>
      </c>
      <c r="S422" t="s">
        <v>1316</v>
      </c>
      <c r="T422" t="s">
        <v>53</v>
      </c>
      <c r="U422" t="s">
        <v>38</v>
      </c>
      <c r="V422" t="s">
        <v>54</v>
      </c>
      <c r="W422" t="s">
        <v>55</v>
      </c>
      <c r="X422">
        <v>90045</v>
      </c>
      <c r="Y422" t="s">
        <v>56</v>
      </c>
      <c r="Z422" t="s">
        <v>1669</v>
      </c>
      <c r="AA422" t="s">
        <v>58</v>
      </c>
      <c r="AB422" t="s">
        <v>204</v>
      </c>
      <c r="AC422" t="s">
        <v>1670</v>
      </c>
      <c r="AD422">
        <v>15.25</v>
      </c>
      <c r="AE422">
        <v>1</v>
      </c>
      <c r="AF422">
        <v>0</v>
      </c>
      <c r="AG422">
        <v>7.0149999999999997</v>
      </c>
    </row>
    <row r="423" spans="1:33" x14ac:dyDescent="0.35">
      <c r="A423">
        <v>422</v>
      </c>
      <c r="B423" t="s">
        <v>1671</v>
      </c>
      <c r="C423" t="s">
        <v>1672</v>
      </c>
      <c r="D423" t="b">
        <v>0</v>
      </c>
      <c r="E423">
        <v>2014</v>
      </c>
      <c r="F423">
        <v>6</v>
      </c>
      <c r="G423">
        <v>22</v>
      </c>
      <c r="H423" s="1">
        <v>41812</v>
      </c>
      <c r="I423" t="b">
        <v>1</v>
      </c>
      <c r="J423" t="s">
        <v>1673</v>
      </c>
      <c r="K423" t="b">
        <v>0</v>
      </c>
      <c r="L423">
        <v>2014</v>
      </c>
      <c r="M423">
        <v>6</v>
      </c>
      <c r="N423">
        <v>25</v>
      </c>
      <c r="O423" s="1">
        <v>41815</v>
      </c>
      <c r="P423" t="b">
        <v>1</v>
      </c>
      <c r="Q423" t="s">
        <v>221</v>
      </c>
      <c r="R423" t="s">
        <v>390</v>
      </c>
      <c r="S423" t="s">
        <v>391</v>
      </c>
      <c r="T423" t="s">
        <v>37</v>
      </c>
      <c r="U423" t="s">
        <v>38</v>
      </c>
      <c r="V423" t="s">
        <v>1674</v>
      </c>
      <c r="W423" t="s">
        <v>531</v>
      </c>
      <c r="X423">
        <v>80027</v>
      </c>
      <c r="Y423" t="s">
        <v>56</v>
      </c>
      <c r="Z423" t="s">
        <v>1675</v>
      </c>
      <c r="AA423" t="s">
        <v>85</v>
      </c>
      <c r="AB423" t="s">
        <v>190</v>
      </c>
      <c r="AC423" t="s">
        <v>1676</v>
      </c>
      <c r="AD423">
        <v>196.75200000000001</v>
      </c>
      <c r="AE423">
        <v>6</v>
      </c>
      <c r="AF423">
        <v>0.2</v>
      </c>
      <c r="AG423">
        <v>56.566200000000002</v>
      </c>
    </row>
    <row r="424" spans="1:33" x14ac:dyDescent="0.35">
      <c r="A424">
        <v>423</v>
      </c>
      <c r="B424" t="s">
        <v>1677</v>
      </c>
      <c r="C424" t="s">
        <v>213</v>
      </c>
      <c r="D424" t="b">
        <v>0</v>
      </c>
      <c r="E424">
        <v>2017</v>
      </c>
      <c r="F424">
        <v>10</v>
      </c>
      <c r="G424">
        <v>19</v>
      </c>
      <c r="H424" s="1">
        <v>43027</v>
      </c>
      <c r="I424" t="b">
        <v>1</v>
      </c>
      <c r="J424" t="s">
        <v>214</v>
      </c>
      <c r="K424" t="b">
        <v>0</v>
      </c>
      <c r="L424">
        <v>2017</v>
      </c>
      <c r="M424">
        <v>10</v>
      </c>
      <c r="N424">
        <v>23</v>
      </c>
      <c r="O424" s="1">
        <v>43031</v>
      </c>
      <c r="P424" t="b">
        <v>1</v>
      </c>
      <c r="Q424" t="s">
        <v>63</v>
      </c>
      <c r="R424" t="s">
        <v>1678</v>
      </c>
      <c r="S424" t="s">
        <v>1679</v>
      </c>
      <c r="T424" t="s">
        <v>53</v>
      </c>
      <c r="U424" t="s">
        <v>38</v>
      </c>
      <c r="V424" t="s">
        <v>1680</v>
      </c>
      <c r="W424" t="s">
        <v>1417</v>
      </c>
      <c r="X424">
        <v>1841</v>
      </c>
      <c r="Y424" t="s">
        <v>173</v>
      </c>
      <c r="Z424" t="s">
        <v>1681</v>
      </c>
      <c r="AA424" t="s">
        <v>43</v>
      </c>
      <c r="AB424" t="s">
        <v>79</v>
      </c>
      <c r="AC424" t="s">
        <v>1682</v>
      </c>
      <c r="AD424">
        <v>56.56</v>
      </c>
      <c r="AE424">
        <v>4</v>
      </c>
      <c r="AF424">
        <v>0</v>
      </c>
      <c r="AG424">
        <v>14.7056</v>
      </c>
    </row>
    <row r="425" spans="1:33" x14ac:dyDescent="0.35">
      <c r="A425">
        <v>424</v>
      </c>
      <c r="B425" t="s">
        <v>1677</v>
      </c>
      <c r="C425" t="s">
        <v>213</v>
      </c>
      <c r="D425" t="b">
        <v>0</v>
      </c>
      <c r="E425">
        <v>2017</v>
      </c>
      <c r="F425">
        <v>10</v>
      </c>
      <c r="G425">
        <v>19</v>
      </c>
      <c r="H425" s="1">
        <v>43027</v>
      </c>
      <c r="I425" t="b">
        <v>1</v>
      </c>
      <c r="J425" t="s">
        <v>214</v>
      </c>
      <c r="K425" t="b">
        <v>0</v>
      </c>
      <c r="L425">
        <v>2017</v>
      </c>
      <c r="M425">
        <v>10</v>
      </c>
      <c r="N425">
        <v>23</v>
      </c>
      <c r="O425" s="1">
        <v>43031</v>
      </c>
      <c r="P425" t="b">
        <v>1</v>
      </c>
      <c r="Q425" t="s">
        <v>63</v>
      </c>
      <c r="R425" t="s">
        <v>1678</v>
      </c>
      <c r="S425" t="s">
        <v>1679</v>
      </c>
      <c r="T425" t="s">
        <v>53</v>
      </c>
      <c r="U425" t="s">
        <v>38</v>
      </c>
      <c r="V425" t="s">
        <v>1680</v>
      </c>
      <c r="W425" t="s">
        <v>1417</v>
      </c>
      <c r="X425">
        <v>1841</v>
      </c>
      <c r="Y425" t="s">
        <v>173</v>
      </c>
      <c r="Z425" t="s">
        <v>1683</v>
      </c>
      <c r="AA425" t="s">
        <v>58</v>
      </c>
      <c r="AB425" t="s">
        <v>72</v>
      </c>
      <c r="AC425" t="s">
        <v>1684</v>
      </c>
      <c r="AD425">
        <v>32.700000000000003</v>
      </c>
      <c r="AE425">
        <v>3</v>
      </c>
      <c r="AF425">
        <v>0</v>
      </c>
      <c r="AG425">
        <v>8.5020000000000007</v>
      </c>
    </row>
    <row r="426" spans="1:33" x14ac:dyDescent="0.35">
      <c r="A426">
        <v>425</v>
      </c>
      <c r="B426" t="s">
        <v>1685</v>
      </c>
      <c r="C426" t="s">
        <v>1686</v>
      </c>
      <c r="D426" t="b">
        <v>0</v>
      </c>
      <c r="E426">
        <v>2017</v>
      </c>
      <c r="F426">
        <v>8</v>
      </c>
      <c r="G426">
        <v>21</v>
      </c>
      <c r="H426" s="1">
        <v>42968</v>
      </c>
      <c r="I426" t="b">
        <v>1</v>
      </c>
      <c r="J426" t="s">
        <v>1687</v>
      </c>
      <c r="K426" t="b">
        <v>0</v>
      </c>
      <c r="L426">
        <v>2017</v>
      </c>
      <c r="M426">
        <v>8</v>
      </c>
      <c r="N426">
        <v>23</v>
      </c>
      <c r="O426" s="1">
        <v>42970</v>
      </c>
      <c r="P426" t="b">
        <v>1</v>
      </c>
      <c r="Q426" t="s">
        <v>34</v>
      </c>
      <c r="R426" t="s">
        <v>1688</v>
      </c>
      <c r="S426" t="s">
        <v>1689</v>
      </c>
      <c r="T426" t="s">
        <v>37</v>
      </c>
      <c r="U426" t="s">
        <v>38</v>
      </c>
      <c r="V426" t="s">
        <v>385</v>
      </c>
      <c r="W426" t="s">
        <v>1690</v>
      </c>
      <c r="X426">
        <v>39212</v>
      </c>
      <c r="Y426" t="s">
        <v>41</v>
      </c>
      <c r="Z426" t="s">
        <v>1691</v>
      </c>
      <c r="AA426" t="s">
        <v>43</v>
      </c>
      <c r="AB426" t="s">
        <v>47</v>
      </c>
      <c r="AC426" t="s">
        <v>1692</v>
      </c>
      <c r="AD426">
        <v>866.4</v>
      </c>
      <c r="AE426">
        <v>4</v>
      </c>
      <c r="AF426">
        <v>0</v>
      </c>
      <c r="AG426">
        <v>225.26400000000001</v>
      </c>
    </row>
    <row r="427" spans="1:33" x14ac:dyDescent="0.35">
      <c r="A427">
        <v>426</v>
      </c>
      <c r="B427" t="s">
        <v>1693</v>
      </c>
      <c r="C427" t="s">
        <v>539</v>
      </c>
      <c r="D427" t="b">
        <v>0</v>
      </c>
      <c r="E427">
        <v>2017</v>
      </c>
      <c r="F427">
        <v>11</v>
      </c>
      <c r="G427">
        <v>23</v>
      </c>
      <c r="H427" s="1">
        <v>43062</v>
      </c>
      <c r="I427" t="b">
        <v>1</v>
      </c>
      <c r="J427" t="s">
        <v>1694</v>
      </c>
      <c r="K427" t="b">
        <v>0</v>
      </c>
      <c r="L427">
        <v>2017</v>
      </c>
      <c r="M427">
        <v>11</v>
      </c>
      <c r="N427">
        <v>26</v>
      </c>
      <c r="O427" s="1">
        <v>43065</v>
      </c>
      <c r="P427" t="b">
        <v>1</v>
      </c>
      <c r="Q427" t="s">
        <v>34</v>
      </c>
      <c r="R427" t="s">
        <v>312</v>
      </c>
      <c r="S427" t="s">
        <v>313</v>
      </c>
      <c r="T427" t="s">
        <v>53</v>
      </c>
      <c r="U427" t="s">
        <v>38</v>
      </c>
      <c r="V427" t="s">
        <v>1695</v>
      </c>
      <c r="W427" t="s">
        <v>281</v>
      </c>
      <c r="X427">
        <v>48187</v>
      </c>
      <c r="Y427" t="s">
        <v>123</v>
      </c>
      <c r="Z427" t="s">
        <v>1696</v>
      </c>
      <c r="AA427" t="s">
        <v>43</v>
      </c>
      <c r="AB427" t="s">
        <v>79</v>
      </c>
      <c r="AC427" t="s">
        <v>1697</v>
      </c>
      <c r="AD427">
        <v>28.4</v>
      </c>
      <c r="AE427">
        <v>2</v>
      </c>
      <c r="AF427">
        <v>0</v>
      </c>
      <c r="AG427">
        <v>11.076000000000001</v>
      </c>
    </row>
    <row r="428" spans="1:33" x14ac:dyDescent="0.35">
      <c r="A428">
        <v>427</v>
      </c>
      <c r="B428" t="s">
        <v>1693</v>
      </c>
      <c r="C428" t="s">
        <v>539</v>
      </c>
      <c r="D428" t="b">
        <v>0</v>
      </c>
      <c r="E428">
        <v>2017</v>
      </c>
      <c r="F428">
        <v>11</v>
      </c>
      <c r="G428">
        <v>23</v>
      </c>
      <c r="H428" s="1">
        <v>43062</v>
      </c>
      <c r="I428" t="b">
        <v>1</v>
      </c>
      <c r="J428" t="s">
        <v>1694</v>
      </c>
      <c r="K428" t="b">
        <v>0</v>
      </c>
      <c r="L428">
        <v>2017</v>
      </c>
      <c r="M428">
        <v>11</v>
      </c>
      <c r="N428">
        <v>26</v>
      </c>
      <c r="O428" s="1">
        <v>43065</v>
      </c>
      <c r="P428" t="b">
        <v>1</v>
      </c>
      <c r="Q428" t="s">
        <v>34</v>
      </c>
      <c r="R428" t="s">
        <v>312</v>
      </c>
      <c r="S428" t="s">
        <v>313</v>
      </c>
      <c r="T428" t="s">
        <v>53</v>
      </c>
      <c r="U428" t="s">
        <v>38</v>
      </c>
      <c r="V428" t="s">
        <v>1695</v>
      </c>
      <c r="W428" t="s">
        <v>281</v>
      </c>
      <c r="X428">
        <v>48187</v>
      </c>
      <c r="Y428" t="s">
        <v>123</v>
      </c>
      <c r="Z428" t="s">
        <v>1698</v>
      </c>
      <c r="AA428" t="s">
        <v>58</v>
      </c>
      <c r="AB428" t="s">
        <v>89</v>
      </c>
      <c r="AC428" t="s">
        <v>1699</v>
      </c>
      <c r="AD428">
        <v>287.92</v>
      </c>
      <c r="AE428">
        <v>8</v>
      </c>
      <c r="AF428">
        <v>0</v>
      </c>
      <c r="AG428">
        <v>138.20160000000001</v>
      </c>
    </row>
    <row r="429" spans="1:33" x14ac:dyDescent="0.35">
      <c r="A429">
        <v>428</v>
      </c>
      <c r="B429" t="s">
        <v>1700</v>
      </c>
      <c r="C429" s="1">
        <v>41982</v>
      </c>
      <c r="D429" t="b">
        <v>1</v>
      </c>
      <c r="E429">
        <v>2014</v>
      </c>
      <c r="F429">
        <v>12</v>
      </c>
      <c r="G429">
        <v>9</v>
      </c>
      <c r="H429" s="1">
        <v>41982</v>
      </c>
      <c r="I429" t="b">
        <v>1</v>
      </c>
      <c r="J429" t="s">
        <v>1025</v>
      </c>
      <c r="K429" t="b">
        <v>0</v>
      </c>
      <c r="L429">
        <v>2014</v>
      </c>
      <c r="M429">
        <v>9</v>
      </c>
      <c r="N429">
        <v>13</v>
      </c>
      <c r="O429" s="1">
        <v>41895</v>
      </c>
      <c r="P429" t="b">
        <v>1</v>
      </c>
      <c r="Q429" t="s">
        <v>221</v>
      </c>
      <c r="R429" t="s">
        <v>1701</v>
      </c>
      <c r="S429" t="s">
        <v>1702</v>
      </c>
      <c r="T429" t="s">
        <v>120</v>
      </c>
      <c r="U429" t="s">
        <v>38</v>
      </c>
      <c r="V429" t="s">
        <v>1703</v>
      </c>
      <c r="W429" t="s">
        <v>315</v>
      </c>
      <c r="X429">
        <v>10801</v>
      </c>
      <c r="Y429" t="s">
        <v>173</v>
      </c>
      <c r="Z429" t="s">
        <v>1704</v>
      </c>
      <c r="AA429" t="s">
        <v>85</v>
      </c>
      <c r="AB429" t="s">
        <v>783</v>
      </c>
      <c r="AC429" t="s">
        <v>1705</v>
      </c>
      <c r="AD429">
        <v>69.989999999999995</v>
      </c>
      <c r="AE429">
        <v>1</v>
      </c>
      <c r="AF429">
        <v>0</v>
      </c>
      <c r="AG429">
        <v>30.095700000000001</v>
      </c>
    </row>
    <row r="430" spans="1:33" x14ac:dyDescent="0.35">
      <c r="A430">
        <v>429</v>
      </c>
      <c r="B430" t="s">
        <v>1706</v>
      </c>
      <c r="C430" s="1">
        <v>42745</v>
      </c>
      <c r="D430" t="b">
        <v>1</v>
      </c>
      <c r="E430">
        <v>2017</v>
      </c>
      <c r="F430">
        <v>1</v>
      </c>
      <c r="G430">
        <v>10</v>
      </c>
      <c r="H430" s="1">
        <v>42745</v>
      </c>
      <c r="I430" t="b">
        <v>1</v>
      </c>
      <c r="J430" s="1">
        <v>42957</v>
      </c>
      <c r="K430" t="b">
        <v>1</v>
      </c>
      <c r="L430">
        <v>2017</v>
      </c>
      <c r="M430">
        <v>8</v>
      </c>
      <c r="N430">
        <v>10</v>
      </c>
      <c r="O430" s="1">
        <v>42957</v>
      </c>
      <c r="P430" t="b">
        <v>1</v>
      </c>
      <c r="Q430" t="s">
        <v>63</v>
      </c>
      <c r="R430" t="s">
        <v>1707</v>
      </c>
      <c r="S430" t="s">
        <v>1708</v>
      </c>
      <c r="T430" t="s">
        <v>53</v>
      </c>
      <c r="U430" t="s">
        <v>38</v>
      </c>
      <c r="V430" t="s">
        <v>779</v>
      </c>
      <c r="W430" t="s">
        <v>122</v>
      </c>
      <c r="X430">
        <v>78207</v>
      </c>
      <c r="Y430" t="s">
        <v>123</v>
      </c>
      <c r="Z430" t="s">
        <v>1709</v>
      </c>
      <c r="AA430" t="s">
        <v>58</v>
      </c>
      <c r="AB430" t="s">
        <v>82</v>
      </c>
      <c r="AC430" t="s">
        <v>1710</v>
      </c>
      <c r="AD430">
        <v>6.6719999999999997</v>
      </c>
      <c r="AE430">
        <v>6</v>
      </c>
      <c r="AF430">
        <v>0.2</v>
      </c>
      <c r="AG430">
        <v>0.50039999999999996</v>
      </c>
    </row>
    <row r="431" spans="1:33" x14ac:dyDescent="0.35">
      <c r="A431">
        <v>430</v>
      </c>
      <c r="B431" t="s">
        <v>1711</v>
      </c>
      <c r="C431" t="s">
        <v>1712</v>
      </c>
      <c r="D431" t="b">
        <v>0</v>
      </c>
      <c r="E431">
        <v>2016</v>
      </c>
      <c r="F431">
        <v>4</v>
      </c>
      <c r="G431">
        <v>15</v>
      </c>
      <c r="H431" s="1">
        <v>42475</v>
      </c>
      <c r="I431" t="b">
        <v>1</v>
      </c>
      <c r="J431" t="s">
        <v>1713</v>
      </c>
      <c r="K431" t="b">
        <v>0</v>
      </c>
      <c r="L431">
        <v>2016</v>
      </c>
      <c r="M431">
        <v>4</v>
      </c>
      <c r="N431">
        <v>21</v>
      </c>
      <c r="O431" s="1">
        <v>42481</v>
      </c>
      <c r="P431" t="b">
        <v>1</v>
      </c>
      <c r="Q431" t="s">
        <v>63</v>
      </c>
      <c r="R431" t="s">
        <v>1714</v>
      </c>
      <c r="S431" t="s">
        <v>1715</v>
      </c>
      <c r="T431" t="s">
        <v>120</v>
      </c>
      <c r="U431" t="s">
        <v>38</v>
      </c>
      <c r="V431" t="s">
        <v>1716</v>
      </c>
      <c r="W431" t="s">
        <v>104</v>
      </c>
      <c r="X431">
        <v>28052</v>
      </c>
      <c r="Y431" t="s">
        <v>41</v>
      </c>
      <c r="Z431" t="s">
        <v>1717</v>
      </c>
      <c r="AA431" t="s">
        <v>58</v>
      </c>
      <c r="AB431" t="s">
        <v>89</v>
      </c>
      <c r="AC431" t="s">
        <v>1718</v>
      </c>
      <c r="AD431">
        <v>189.58799999999999</v>
      </c>
      <c r="AE431">
        <v>2</v>
      </c>
      <c r="AF431">
        <v>0.7</v>
      </c>
      <c r="AG431">
        <v>-145.35079999999999</v>
      </c>
    </row>
    <row r="432" spans="1:33" x14ac:dyDescent="0.35">
      <c r="A432">
        <v>431</v>
      </c>
      <c r="B432" t="s">
        <v>1711</v>
      </c>
      <c r="C432" t="s">
        <v>1712</v>
      </c>
      <c r="D432" t="b">
        <v>0</v>
      </c>
      <c r="E432">
        <v>2016</v>
      </c>
      <c r="F432">
        <v>4</v>
      </c>
      <c r="G432">
        <v>15</v>
      </c>
      <c r="H432" s="1">
        <v>42475</v>
      </c>
      <c r="I432" t="b">
        <v>1</v>
      </c>
      <c r="J432" t="s">
        <v>1713</v>
      </c>
      <c r="K432" t="b">
        <v>0</v>
      </c>
      <c r="L432">
        <v>2016</v>
      </c>
      <c r="M432">
        <v>4</v>
      </c>
      <c r="N432">
        <v>21</v>
      </c>
      <c r="O432" s="1">
        <v>42481</v>
      </c>
      <c r="P432" t="b">
        <v>1</v>
      </c>
      <c r="Q432" t="s">
        <v>63</v>
      </c>
      <c r="R432" t="s">
        <v>1714</v>
      </c>
      <c r="S432" t="s">
        <v>1715</v>
      </c>
      <c r="T432" t="s">
        <v>120</v>
      </c>
      <c r="U432" t="s">
        <v>38</v>
      </c>
      <c r="V432" t="s">
        <v>1716</v>
      </c>
      <c r="W432" t="s">
        <v>104</v>
      </c>
      <c r="X432">
        <v>28052</v>
      </c>
      <c r="Y432" t="s">
        <v>41</v>
      </c>
      <c r="Z432" t="s">
        <v>839</v>
      </c>
      <c r="AA432" t="s">
        <v>85</v>
      </c>
      <c r="AB432" t="s">
        <v>190</v>
      </c>
      <c r="AC432" t="s">
        <v>840</v>
      </c>
      <c r="AD432">
        <v>408.74400000000003</v>
      </c>
      <c r="AE432">
        <v>7</v>
      </c>
      <c r="AF432">
        <v>0.2</v>
      </c>
      <c r="AG432">
        <v>76.639499999999998</v>
      </c>
    </row>
    <row r="433" spans="1:33" x14ac:dyDescent="0.35">
      <c r="A433">
        <v>432</v>
      </c>
      <c r="B433" t="s">
        <v>1711</v>
      </c>
      <c r="C433" t="s">
        <v>1712</v>
      </c>
      <c r="D433" t="b">
        <v>0</v>
      </c>
      <c r="E433">
        <v>2016</v>
      </c>
      <c r="F433">
        <v>4</v>
      </c>
      <c r="G433">
        <v>15</v>
      </c>
      <c r="H433" s="1">
        <v>42475</v>
      </c>
      <c r="I433" t="b">
        <v>1</v>
      </c>
      <c r="J433" t="s">
        <v>1713</v>
      </c>
      <c r="K433" t="b">
        <v>0</v>
      </c>
      <c r="L433">
        <v>2016</v>
      </c>
      <c r="M433">
        <v>4</v>
      </c>
      <c r="N433">
        <v>21</v>
      </c>
      <c r="O433" s="1">
        <v>42481</v>
      </c>
      <c r="P433" t="b">
        <v>1</v>
      </c>
      <c r="Q433" t="s">
        <v>63</v>
      </c>
      <c r="R433" t="s">
        <v>1714</v>
      </c>
      <c r="S433" t="s">
        <v>1715</v>
      </c>
      <c r="T433" t="s">
        <v>120</v>
      </c>
      <c r="U433" t="s">
        <v>38</v>
      </c>
      <c r="V433" t="s">
        <v>1716</v>
      </c>
      <c r="W433" t="s">
        <v>104</v>
      </c>
      <c r="X433">
        <v>28052</v>
      </c>
      <c r="Y433" t="s">
        <v>41</v>
      </c>
      <c r="Z433" t="s">
        <v>839</v>
      </c>
      <c r="AA433" t="s">
        <v>85</v>
      </c>
      <c r="AB433" t="s">
        <v>190</v>
      </c>
      <c r="AC433" t="s">
        <v>840</v>
      </c>
      <c r="AD433">
        <v>291.95999999999998</v>
      </c>
      <c r="AE433">
        <v>5</v>
      </c>
      <c r="AF433">
        <v>0.2</v>
      </c>
      <c r="AG433">
        <v>54.7425</v>
      </c>
    </row>
    <row r="434" spans="1:33" x14ac:dyDescent="0.35">
      <c r="A434">
        <v>433</v>
      </c>
      <c r="B434" t="s">
        <v>1711</v>
      </c>
      <c r="C434" t="s">
        <v>1712</v>
      </c>
      <c r="D434" t="b">
        <v>0</v>
      </c>
      <c r="E434">
        <v>2016</v>
      </c>
      <c r="F434">
        <v>4</v>
      </c>
      <c r="G434">
        <v>15</v>
      </c>
      <c r="H434" s="1">
        <v>42475</v>
      </c>
      <c r="I434" t="b">
        <v>1</v>
      </c>
      <c r="J434" t="s">
        <v>1713</v>
      </c>
      <c r="K434" t="b">
        <v>0</v>
      </c>
      <c r="L434">
        <v>2016</v>
      </c>
      <c r="M434">
        <v>4</v>
      </c>
      <c r="N434">
        <v>21</v>
      </c>
      <c r="O434" s="1">
        <v>42481</v>
      </c>
      <c r="P434" t="b">
        <v>1</v>
      </c>
      <c r="Q434" t="s">
        <v>63</v>
      </c>
      <c r="R434" t="s">
        <v>1714</v>
      </c>
      <c r="S434" t="s">
        <v>1715</v>
      </c>
      <c r="T434" t="s">
        <v>120</v>
      </c>
      <c r="U434" t="s">
        <v>38</v>
      </c>
      <c r="V434" t="s">
        <v>1716</v>
      </c>
      <c r="W434" t="s">
        <v>104</v>
      </c>
      <c r="X434">
        <v>28052</v>
      </c>
      <c r="Y434" t="s">
        <v>41</v>
      </c>
      <c r="Z434" t="s">
        <v>1719</v>
      </c>
      <c r="AA434" t="s">
        <v>58</v>
      </c>
      <c r="AB434" t="s">
        <v>72</v>
      </c>
      <c r="AC434" t="s">
        <v>1720</v>
      </c>
      <c r="AD434">
        <v>4.7679999999999998</v>
      </c>
      <c r="AE434">
        <v>2</v>
      </c>
      <c r="AF434">
        <v>0.2</v>
      </c>
      <c r="AG434">
        <v>-0.77480000000000004</v>
      </c>
    </row>
    <row r="435" spans="1:33" x14ac:dyDescent="0.35">
      <c r="A435">
        <v>434</v>
      </c>
      <c r="B435" t="s">
        <v>1721</v>
      </c>
      <c r="C435" s="1">
        <v>42527</v>
      </c>
      <c r="D435" t="b">
        <v>1</v>
      </c>
      <c r="E435">
        <v>2016</v>
      </c>
      <c r="F435">
        <v>6</v>
      </c>
      <c r="G435">
        <v>6</v>
      </c>
      <c r="H435" s="1">
        <v>42527</v>
      </c>
      <c r="I435" t="b">
        <v>1</v>
      </c>
      <c r="J435" s="1">
        <v>42557</v>
      </c>
      <c r="K435" t="b">
        <v>1</v>
      </c>
      <c r="L435">
        <v>2016</v>
      </c>
      <c r="M435">
        <v>7</v>
      </c>
      <c r="N435">
        <v>6</v>
      </c>
      <c r="O435" s="1">
        <v>42557</v>
      </c>
      <c r="P435" t="b">
        <v>1</v>
      </c>
      <c r="Q435" t="s">
        <v>221</v>
      </c>
      <c r="R435" t="s">
        <v>739</v>
      </c>
      <c r="S435" t="s">
        <v>740</v>
      </c>
      <c r="T435" t="s">
        <v>37</v>
      </c>
      <c r="U435" t="s">
        <v>38</v>
      </c>
      <c r="V435" t="s">
        <v>1416</v>
      </c>
      <c r="W435" t="s">
        <v>1417</v>
      </c>
      <c r="X435">
        <v>1852</v>
      </c>
      <c r="Y435" t="s">
        <v>173</v>
      </c>
      <c r="Z435" t="s">
        <v>1722</v>
      </c>
      <c r="AA435" t="s">
        <v>58</v>
      </c>
      <c r="AB435" t="s">
        <v>72</v>
      </c>
      <c r="AC435" t="s">
        <v>1723</v>
      </c>
      <c r="AD435">
        <v>714.3</v>
      </c>
      <c r="AE435">
        <v>5</v>
      </c>
      <c r="AF435">
        <v>0</v>
      </c>
      <c r="AG435">
        <v>207.14699999999999</v>
      </c>
    </row>
    <row r="436" spans="1:33" x14ac:dyDescent="0.35">
      <c r="A436">
        <v>435</v>
      </c>
      <c r="B436" t="s">
        <v>1724</v>
      </c>
      <c r="C436" t="s">
        <v>1725</v>
      </c>
      <c r="D436" t="b">
        <v>0</v>
      </c>
      <c r="E436">
        <v>2014</v>
      </c>
      <c r="F436">
        <v>12</v>
      </c>
      <c r="G436">
        <v>19</v>
      </c>
      <c r="H436" s="1">
        <v>41992</v>
      </c>
      <c r="I436" t="b">
        <v>1</v>
      </c>
      <c r="J436" t="s">
        <v>1726</v>
      </c>
      <c r="K436" t="b">
        <v>0</v>
      </c>
      <c r="L436">
        <v>2014</v>
      </c>
      <c r="M436">
        <v>12</v>
      </c>
      <c r="N436">
        <v>25</v>
      </c>
      <c r="O436" s="1">
        <v>41998</v>
      </c>
      <c r="P436" t="b">
        <v>1</v>
      </c>
      <c r="Q436" t="s">
        <v>63</v>
      </c>
      <c r="R436" t="s">
        <v>1727</v>
      </c>
      <c r="S436" t="s">
        <v>1728</v>
      </c>
      <c r="T436" t="s">
        <v>37</v>
      </c>
      <c r="U436" t="s">
        <v>38</v>
      </c>
      <c r="V436" t="s">
        <v>1729</v>
      </c>
      <c r="W436" t="s">
        <v>67</v>
      </c>
      <c r="X436">
        <v>32216</v>
      </c>
      <c r="Y436" t="s">
        <v>41</v>
      </c>
      <c r="Z436" t="s">
        <v>1730</v>
      </c>
      <c r="AA436" t="s">
        <v>58</v>
      </c>
      <c r="AB436" t="s">
        <v>89</v>
      </c>
      <c r="AC436" t="s">
        <v>1731</v>
      </c>
      <c r="AD436">
        <v>4.8120000000000003</v>
      </c>
      <c r="AE436">
        <v>2</v>
      </c>
      <c r="AF436">
        <v>0.7</v>
      </c>
      <c r="AG436">
        <v>-3.6892</v>
      </c>
    </row>
    <row r="437" spans="1:33" x14ac:dyDescent="0.35">
      <c r="A437">
        <v>436</v>
      </c>
      <c r="B437" t="s">
        <v>1724</v>
      </c>
      <c r="C437" t="s">
        <v>1725</v>
      </c>
      <c r="D437" t="b">
        <v>0</v>
      </c>
      <c r="E437">
        <v>2014</v>
      </c>
      <c r="F437">
        <v>12</v>
      </c>
      <c r="G437">
        <v>19</v>
      </c>
      <c r="H437" s="1">
        <v>41992</v>
      </c>
      <c r="I437" t="b">
        <v>1</v>
      </c>
      <c r="J437" t="s">
        <v>1726</v>
      </c>
      <c r="K437" t="b">
        <v>0</v>
      </c>
      <c r="L437">
        <v>2014</v>
      </c>
      <c r="M437">
        <v>12</v>
      </c>
      <c r="N437">
        <v>25</v>
      </c>
      <c r="O437" s="1">
        <v>41998</v>
      </c>
      <c r="P437" t="b">
        <v>1</v>
      </c>
      <c r="Q437" t="s">
        <v>63</v>
      </c>
      <c r="R437" t="s">
        <v>1727</v>
      </c>
      <c r="S437" t="s">
        <v>1728</v>
      </c>
      <c r="T437" t="s">
        <v>37</v>
      </c>
      <c r="U437" t="s">
        <v>38</v>
      </c>
      <c r="V437" t="s">
        <v>1729</v>
      </c>
      <c r="W437" t="s">
        <v>67</v>
      </c>
      <c r="X437">
        <v>32216</v>
      </c>
      <c r="Y437" t="s">
        <v>41</v>
      </c>
      <c r="Z437" t="s">
        <v>1732</v>
      </c>
      <c r="AA437" t="s">
        <v>85</v>
      </c>
      <c r="AB437" t="s">
        <v>190</v>
      </c>
      <c r="AC437" t="s">
        <v>1733</v>
      </c>
      <c r="AD437">
        <v>247.8</v>
      </c>
      <c r="AE437">
        <v>5</v>
      </c>
      <c r="AF437">
        <v>0.2</v>
      </c>
      <c r="AG437">
        <v>-18.585000000000001</v>
      </c>
    </row>
    <row r="438" spans="1:33" x14ac:dyDescent="0.35">
      <c r="A438">
        <v>437</v>
      </c>
      <c r="B438" t="s">
        <v>1734</v>
      </c>
      <c r="C438" s="1">
        <v>42710</v>
      </c>
      <c r="D438" t="b">
        <v>1</v>
      </c>
      <c r="E438">
        <v>2016</v>
      </c>
      <c r="F438">
        <v>12</v>
      </c>
      <c r="G438">
        <v>6</v>
      </c>
      <c r="H438" s="1">
        <v>42710</v>
      </c>
      <c r="I438" t="b">
        <v>1</v>
      </c>
      <c r="J438" t="s">
        <v>1735</v>
      </c>
      <c r="K438" t="b">
        <v>0</v>
      </c>
      <c r="L438">
        <v>2016</v>
      </c>
      <c r="M438">
        <v>6</v>
      </c>
      <c r="N438">
        <v>14</v>
      </c>
      <c r="O438" s="1">
        <v>42535</v>
      </c>
      <c r="P438" t="b">
        <v>1</v>
      </c>
      <c r="Q438" t="s">
        <v>34</v>
      </c>
      <c r="R438" t="s">
        <v>1736</v>
      </c>
      <c r="S438" t="s">
        <v>1737</v>
      </c>
      <c r="T438" t="s">
        <v>120</v>
      </c>
      <c r="U438" t="s">
        <v>38</v>
      </c>
      <c r="V438" t="s">
        <v>356</v>
      </c>
      <c r="W438" t="s">
        <v>247</v>
      </c>
      <c r="X438">
        <v>60623</v>
      </c>
      <c r="Y438" t="s">
        <v>123</v>
      </c>
      <c r="Z438" t="s">
        <v>1738</v>
      </c>
      <c r="AA438" t="s">
        <v>85</v>
      </c>
      <c r="AB438" t="s">
        <v>783</v>
      </c>
      <c r="AC438" t="s">
        <v>1739</v>
      </c>
      <c r="AD438">
        <v>1007.979</v>
      </c>
      <c r="AE438">
        <v>3</v>
      </c>
      <c r="AF438">
        <v>0.3</v>
      </c>
      <c r="AG438">
        <v>43.199100000000001</v>
      </c>
    </row>
    <row r="439" spans="1:33" x14ac:dyDescent="0.35">
      <c r="A439">
        <v>438</v>
      </c>
      <c r="B439" t="s">
        <v>1734</v>
      </c>
      <c r="C439" s="1">
        <v>42710</v>
      </c>
      <c r="D439" t="b">
        <v>1</v>
      </c>
      <c r="E439">
        <v>2016</v>
      </c>
      <c r="F439">
        <v>12</v>
      </c>
      <c r="G439">
        <v>6</v>
      </c>
      <c r="H439" s="1">
        <v>42710</v>
      </c>
      <c r="I439" t="b">
        <v>1</v>
      </c>
      <c r="J439" t="s">
        <v>1735</v>
      </c>
      <c r="K439" t="b">
        <v>0</v>
      </c>
      <c r="L439">
        <v>2016</v>
      </c>
      <c r="M439">
        <v>6</v>
      </c>
      <c r="N439">
        <v>14</v>
      </c>
      <c r="O439" s="1">
        <v>42535</v>
      </c>
      <c r="P439" t="b">
        <v>1</v>
      </c>
      <c r="Q439" t="s">
        <v>34</v>
      </c>
      <c r="R439" t="s">
        <v>1736</v>
      </c>
      <c r="S439" t="s">
        <v>1737</v>
      </c>
      <c r="T439" t="s">
        <v>120</v>
      </c>
      <c r="U439" t="s">
        <v>38</v>
      </c>
      <c r="V439" t="s">
        <v>356</v>
      </c>
      <c r="W439" t="s">
        <v>247</v>
      </c>
      <c r="X439">
        <v>60623</v>
      </c>
      <c r="Y439" t="s">
        <v>123</v>
      </c>
      <c r="Z439" t="s">
        <v>1423</v>
      </c>
      <c r="AA439" t="s">
        <v>58</v>
      </c>
      <c r="AB439" t="s">
        <v>106</v>
      </c>
      <c r="AC439" t="s">
        <v>1638</v>
      </c>
      <c r="AD439">
        <v>313.488</v>
      </c>
      <c r="AE439">
        <v>7</v>
      </c>
      <c r="AF439">
        <v>0.2</v>
      </c>
      <c r="AG439">
        <v>113.63939999999999</v>
      </c>
    </row>
    <row r="440" spans="1:33" x14ac:dyDescent="0.35">
      <c r="A440">
        <v>439</v>
      </c>
      <c r="B440" t="s">
        <v>1740</v>
      </c>
      <c r="C440" t="s">
        <v>243</v>
      </c>
      <c r="D440" t="b">
        <v>0</v>
      </c>
      <c r="E440">
        <v>2017</v>
      </c>
      <c r="F440">
        <v>9</v>
      </c>
      <c r="G440">
        <v>15</v>
      </c>
      <c r="H440" s="1">
        <v>42993</v>
      </c>
      <c r="I440" t="b">
        <v>1</v>
      </c>
      <c r="J440" t="s">
        <v>258</v>
      </c>
      <c r="K440" t="b">
        <v>0</v>
      </c>
      <c r="L440">
        <v>2017</v>
      </c>
      <c r="M440">
        <v>9</v>
      </c>
      <c r="N440">
        <v>19</v>
      </c>
      <c r="O440" s="1">
        <v>42997</v>
      </c>
      <c r="P440" t="b">
        <v>1</v>
      </c>
      <c r="Q440" t="s">
        <v>63</v>
      </c>
      <c r="R440" t="s">
        <v>1741</v>
      </c>
      <c r="S440" t="s">
        <v>1742</v>
      </c>
      <c r="T440" t="s">
        <v>53</v>
      </c>
      <c r="U440" t="s">
        <v>38</v>
      </c>
      <c r="V440" t="s">
        <v>217</v>
      </c>
      <c r="W440" t="s">
        <v>122</v>
      </c>
      <c r="X440">
        <v>77070</v>
      </c>
      <c r="Y440" t="s">
        <v>123</v>
      </c>
      <c r="Z440" t="s">
        <v>1743</v>
      </c>
      <c r="AA440" t="s">
        <v>58</v>
      </c>
      <c r="AB440" t="s">
        <v>106</v>
      </c>
      <c r="AC440" t="s">
        <v>1744</v>
      </c>
      <c r="AD440">
        <v>31.872</v>
      </c>
      <c r="AE440">
        <v>8</v>
      </c>
      <c r="AF440">
        <v>0.2</v>
      </c>
      <c r="AG440">
        <v>11.553599999999999</v>
      </c>
    </row>
    <row r="441" spans="1:33" x14ac:dyDescent="0.35">
      <c r="A441">
        <v>440</v>
      </c>
      <c r="B441" t="s">
        <v>1745</v>
      </c>
      <c r="C441" t="s">
        <v>1746</v>
      </c>
      <c r="D441" t="b">
        <v>0</v>
      </c>
      <c r="E441">
        <v>2017</v>
      </c>
      <c r="F441">
        <v>1</v>
      </c>
      <c r="G441">
        <v>20</v>
      </c>
      <c r="H441" s="1">
        <v>42755</v>
      </c>
      <c r="I441" t="b">
        <v>1</v>
      </c>
      <c r="J441" t="s">
        <v>1747</v>
      </c>
      <c r="K441" t="b">
        <v>0</v>
      </c>
      <c r="L441">
        <v>2017</v>
      </c>
      <c r="M441">
        <v>1</v>
      </c>
      <c r="N441">
        <v>23</v>
      </c>
      <c r="O441" s="1">
        <v>42758</v>
      </c>
      <c r="P441" t="b">
        <v>1</v>
      </c>
      <c r="Q441" t="s">
        <v>34</v>
      </c>
      <c r="R441" t="s">
        <v>561</v>
      </c>
      <c r="S441" t="s">
        <v>562</v>
      </c>
      <c r="T441" t="s">
        <v>53</v>
      </c>
      <c r="U441" t="s">
        <v>38</v>
      </c>
      <c r="V441" t="s">
        <v>314</v>
      </c>
      <c r="W441" t="s">
        <v>315</v>
      </c>
      <c r="X441">
        <v>10024</v>
      </c>
      <c r="Y441" t="s">
        <v>173</v>
      </c>
      <c r="Z441" t="s">
        <v>1748</v>
      </c>
      <c r="AA441" t="s">
        <v>43</v>
      </c>
      <c r="AB441" t="s">
        <v>47</v>
      </c>
      <c r="AC441" t="s">
        <v>1749</v>
      </c>
      <c r="AD441">
        <v>207.846</v>
      </c>
      <c r="AE441">
        <v>3</v>
      </c>
      <c r="AF441">
        <v>0.1</v>
      </c>
      <c r="AG441">
        <v>2.3094000000000001</v>
      </c>
    </row>
    <row r="442" spans="1:33" x14ac:dyDescent="0.35">
      <c r="A442">
        <v>441</v>
      </c>
      <c r="B442" t="s">
        <v>1750</v>
      </c>
      <c r="C442" s="1">
        <v>42499</v>
      </c>
      <c r="D442" t="b">
        <v>1</v>
      </c>
      <c r="E442">
        <v>2016</v>
      </c>
      <c r="F442">
        <v>5</v>
      </c>
      <c r="G442">
        <v>9</v>
      </c>
      <c r="H442" s="1">
        <v>42499</v>
      </c>
      <c r="I442" t="b">
        <v>1</v>
      </c>
      <c r="J442" s="1">
        <v>42560</v>
      </c>
      <c r="K442" t="b">
        <v>1</v>
      </c>
      <c r="L442">
        <v>2016</v>
      </c>
      <c r="M442">
        <v>7</v>
      </c>
      <c r="N442">
        <v>9</v>
      </c>
      <c r="O442" s="1">
        <v>42560</v>
      </c>
      <c r="P442" t="b">
        <v>1</v>
      </c>
      <c r="Q442" t="s">
        <v>34</v>
      </c>
      <c r="R442" t="s">
        <v>130</v>
      </c>
      <c r="S442" t="s">
        <v>131</v>
      </c>
      <c r="T442" t="s">
        <v>37</v>
      </c>
      <c r="U442" t="s">
        <v>38</v>
      </c>
      <c r="V442" t="s">
        <v>1009</v>
      </c>
      <c r="W442" t="s">
        <v>281</v>
      </c>
      <c r="X442">
        <v>48227</v>
      </c>
      <c r="Y442" t="s">
        <v>123</v>
      </c>
      <c r="Z442" t="s">
        <v>1751</v>
      </c>
      <c r="AA442" t="s">
        <v>43</v>
      </c>
      <c r="AB442" t="s">
        <v>79</v>
      </c>
      <c r="AC442" t="s">
        <v>1752</v>
      </c>
      <c r="AD442">
        <v>12.22</v>
      </c>
      <c r="AE442">
        <v>1</v>
      </c>
      <c r="AF442">
        <v>0</v>
      </c>
      <c r="AG442">
        <v>3.6659999999999999</v>
      </c>
    </row>
    <row r="443" spans="1:33" x14ac:dyDescent="0.35">
      <c r="A443">
        <v>442</v>
      </c>
      <c r="B443" t="s">
        <v>1750</v>
      </c>
      <c r="C443" s="1">
        <v>42499</v>
      </c>
      <c r="D443" t="b">
        <v>1</v>
      </c>
      <c r="E443">
        <v>2016</v>
      </c>
      <c r="F443">
        <v>5</v>
      </c>
      <c r="G443">
        <v>9</v>
      </c>
      <c r="H443" s="1">
        <v>42499</v>
      </c>
      <c r="I443" t="b">
        <v>1</v>
      </c>
      <c r="J443" s="1">
        <v>42560</v>
      </c>
      <c r="K443" t="b">
        <v>1</v>
      </c>
      <c r="L443">
        <v>2016</v>
      </c>
      <c r="M443">
        <v>7</v>
      </c>
      <c r="N443">
        <v>9</v>
      </c>
      <c r="O443" s="1">
        <v>42560</v>
      </c>
      <c r="P443" t="b">
        <v>1</v>
      </c>
      <c r="Q443" t="s">
        <v>34</v>
      </c>
      <c r="R443" t="s">
        <v>130</v>
      </c>
      <c r="S443" t="s">
        <v>131</v>
      </c>
      <c r="T443" t="s">
        <v>37</v>
      </c>
      <c r="U443" t="s">
        <v>38</v>
      </c>
      <c r="V443" t="s">
        <v>1009</v>
      </c>
      <c r="W443" t="s">
        <v>281</v>
      </c>
      <c r="X443">
        <v>48227</v>
      </c>
      <c r="Y443" t="s">
        <v>123</v>
      </c>
      <c r="Z443" t="s">
        <v>1753</v>
      </c>
      <c r="AA443" t="s">
        <v>58</v>
      </c>
      <c r="AB443" t="s">
        <v>72</v>
      </c>
      <c r="AC443" t="s">
        <v>1754</v>
      </c>
      <c r="AD443">
        <v>194.94</v>
      </c>
      <c r="AE443">
        <v>3</v>
      </c>
      <c r="AF443">
        <v>0</v>
      </c>
      <c r="AG443">
        <v>23.392800000000001</v>
      </c>
    </row>
    <row r="444" spans="1:33" x14ac:dyDescent="0.35">
      <c r="A444">
        <v>443</v>
      </c>
      <c r="B444" t="s">
        <v>1750</v>
      </c>
      <c r="C444" s="1">
        <v>42499</v>
      </c>
      <c r="D444" t="b">
        <v>1</v>
      </c>
      <c r="E444">
        <v>2016</v>
      </c>
      <c r="F444">
        <v>5</v>
      </c>
      <c r="G444">
        <v>9</v>
      </c>
      <c r="H444" s="1">
        <v>42499</v>
      </c>
      <c r="I444" t="b">
        <v>1</v>
      </c>
      <c r="J444" s="1">
        <v>42560</v>
      </c>
      <c r="K444" t="b">
        <v>1</v>
      </c>
      <c r="L444">
        <v>2016</v>
      </c>
      <c r="M444">
        <v>7</v>
      </c>
      <c r="N444">
        <v>9</v>
      </c>
      <c r="O444" s="1">
        <v>42560</v>
      </c>
      <c r="P444" t="b">
        <v>1</v>
      </c>
      <c r="Q444" t="s">
        <v>34</v>
      </c>
      <c r="R444" t="s">
        <v>130</v>
      </c>
      <c r="S444" t="s">
        <v>131</v>
      </c>
      <c r="T444" t="s">
        <v>37</v>
      </c>
      <c r="U444" t="s">
        <v>38</v>
      </c>
      <c r="V444" t="s">
        <v>1009</v>
      </c>
      <c r="W444" t="s">
        <v>281</v>
      </c>
      <c r="X444">
        <v>48227</v>
      </c>
      <c r="Y444" t="s">
        <v>123</v>
      </c>
      <c r="Z444" t="s">
        <v>1755</v>
      </c>
      <c r="AA444" t="s">
        <v>58</v>
      </c>
      <c r="AB444" t="s">
        <v>72</v>
      </c>
      <c r="AC444" t="s">
        <v>1756</v>
      </c>
      <c r="AD444">
        <v>70.95</v>
      </c>
      <c r="AE444">
        <v>3</v>
      </c>
      <c r="AF444">
        <v>0</v>
      </c>
      <c r="AG444">
        <v>20.575500000000002</v>
      </c>
    </row>
    <row r="445" spans="1:33" x14ac:dyDescent="0.35">
      <c r="A445">
        <v>444</v>
      </c>
      <c r="B445" t="s">
        <v>1750</v>
      </c>
      <c r="C445" s="1">
        <v>42499</v>
      </c>
      <c r="D445" t="b">
        <v>1</v>
      </c>
      <c r="E445">
        <v>2016</v>
      </c>
      <c r="F445">
        <v>5</v>
      </c>
      <c r="G445">
        <v>9</v>
      </c>
      <c r="H445" s="1">
        <v>42499</v>
      </c>
      <c r="I445" t="b">
        <v>1</v>
      </c>
      <c r="J445" s="1">
        <v>42560</v>
      </c>
      <c r="K445" t="b">
        <v>1</v>
      </c>
      <c r="L445">
        <v>2016</v>
      </c>
      <c r="M445">
        <v>7</v>
      </c>
      <c r="N445">
        <v>9</v>
      </c>
      <c r="O445" s="1">
        <v>42560</v>
      </c>
      <c r="P445" t="b">
        <v>1</v>
      </c>
      <c r="Q445" t="s">
        <v>34</v>
      </c>
      <c r="R445" t="s">
        <v>130</v>
      </c>
      <c r="S445" t="s">
        <v>131</v>
      </c>
      <c r="T445" t="s">
        <v>37</v>
      </c>
      <c r="U445" t="s">
        <v>38</v>
      </c>
      <c r="V445" t="s">
        <v>1009</v>
      </c>
      <c r="W445" t="s">
        <v>281</v>
      </c>
      <c r="X445">
        <v>48227</v>
      </c>
      <c r="Y445" t="s">
        <v>123</v>
      </c>
      <c r="Z445" t="s">
        <v>1757</v>
      </c>
      <c r="AA445" t="s">
        <v>58</v>
      </c>
      <c r="AB445" t="s">
        <v>106</v>
      </c>
      <c r="AC445" t="s">
        <v>1758</v>
      </c>
      <c r="AD445">
        <v>91.36</v>
      </c>
      <c r="AE445">
        <v>4</v>
      </c>
      <c r="AF445">
        <v>0</v>
      </c>
      <c r="AG445">
        <v>42.025599999999997</v>
      </c>
    </row>
    <row r="446" spans="1:33" x14ac:dyDescent="0.35">
      <c r="A446">
        <v>445</v>
      </c>
      <c r="B446" t="s">
        <v>1750</v>
      </c>
      <c r="C446" s="1">
        <v>42499</v>
      </c>
      <c r="D446" t="b">
        <v>1</v>
      </c>
      <c r="E446">
        <v>2016</v>
      </c>
      <c r="F446">
        <v>5</v>
      </c>
      <c r="G446">
        <v>9</v>
      </c>
      <c r="H446" s="1">
        <v>42499</v>
      </c>
      <c r="I446" t="b">
        <v>1</v>
      </c>
      <c r="J446" s="1">
        <v>42560</v>
      </c>
      <c r="K446" t="b">
        <v>1</v>
      </c>
      <c r="L446">
        <v>2016</v>
      </c>
      <c r="M446">
        <v>7</v>
      </c>
      <c r="N446">
        <v>9</v>
      </c>
      <c r="O446" s="1">
        <v>42560</v>
      </c>
      <c r="P446" t="b">
        <v>1</v>
      </c>
      <c r="Q446" t="s">
        <v>34</v>
      </c>
      <c r="R446" t="s">
        <v>130</v>
      </c>
      <c r="S446" t="s">
        <v>131</v>
      </c>
      <c r="T446" t="s">
        <v>37</v>
      </c>
      <c r="U446" t="s">
        <v>38</v>
      </c>
      <c r="V446" t="s">
        <v>1009</v>
      </c>
      <c r="W446" t="s">
        <v>281</v>
      </c>
      <c r="X446">
        <v>48227</v>
      </c>
      <c r="Y446" t="s">
        <v>123</v>
      </c>
      <c r="Z446" t="s">
        <v>1759</v>
      </c>
      <c r="AA446" t="s">
        <v>43</v>
      </c>
      <c r="AB446" t="s">
        <v>47</v>
      </c>
      <c r="AC446" t="s">
        <v>1760</v>
      </c>
      <c r="AD446">
        <v>242.94</v>
      </c>
      <c r="AE446">
        <v>3</v>
      </c>
      <c r="AF446">
        <v>0</v>
      </c>
      <c r="AG446">
        <v>29.152799999999999</v>
      </c>
    </row>
    <row r="447" spans="1:33" x14ac:dyDescent="0.35">
      <c r="A447">
        <v>446</v>
      </c>
      <c r="B447" t="s">
        <v>1750</v>
      </c>
      <c r="C447" s="1">
        <v>42499</v>
      </c>
      <c r="D447" t="b">
        <v>1</v>
      </c>
      <c r="E447">
        <v>2016</v>
      </c>
      <c r="F447">
        <v>5</v>
      </c>
      <c r="G447">
        <v>9</v>
      </c>
      <c r="H447" s="1">
        <v>42499</v>
      </c>
      <c r="I447" t="b">
        <v>1</v>
      </c>
      <c r="J447" s="1">
        <v>42560</v>
      </c>
      <c r="K447" t="b">
        <v>1</v>
      </c>
      <c r="L447">
        <v>2016</v>
      </c>
      <c r="M447">
        <v>7</v>
      </c>
      <c r="N447">
        <v>9</v>
      </c>
      <c r="O447" s="1">
        <v>42560</v>
      </c>
      <c r="P447" t="b">
        <v>1</v>
      </c>
      <c r="Q447" t="s">
        <v>34</v>
      </c>
      <c r="R447" t="s">
        <v>130</v>
      </c>
      <c r="S447" t="s">
        <v>131</v>
      </c>
      <c r="T447" t="s">
        <v>37</v>
      </c>
      <c r="U447" t="s">
        <v>38</v>
      </c>
      <c r="V447" t="s">
        <v>1009</v>
      </c>
      <c r="W447" t="s">
        <v>281</v>
      </c>
      <c r="X447">
        <v>48227</v>
      </c>
      <c r="Y447" t="s">
        <v>123</v>
      </c>
      <c r="Z447" t="s">
        <v>1761</v>
      </c>
      <c r="AA447" t="s">
        <v>58</v>
      </c>
      <c r="AB447" t="s">
        <v>59</v>
      </c>
      <c r="AC447" t="s">
        <v>1762</v>
      </c>
      <c r="AD447">
        <v>22.05</v>
      </c>
      <c r="AE447">
        <v>7</v>
      </c>
      <c r="AF447">
        <v>0</v>
      </c>
      <c r="AG447">
        <v>10.584</v>
      </c>
    </row>
    <row r="448" spans="1:33" x14ac:dyDescent="0.35">
      <c r="A448">
        <v>447</v>
      </c>
      <c r="B448" t="s">
        <v>1763</v>
      </c>
      <c r="C448" t="s">
        <v>1764</v>
      </c>
      <c r="D448" t="b">
        <v>0</v>
      </c>
      <c r="E448">
        <v>2017</v>
      </c>
      <c r="F448">
        <v>3</v>
      </c>
      <c r="G448">
        <v>20</v>
      </c>
      <c r="H448" s="1">
        <v>42814</v>
      </c>
      <c r="I448" t="b">
        <v>1</v>
      </c>
      <c r="J448" t="s">
        <v>1765</v>
      </c>
      <c r="K448" t="b">
        <v>0</v>
      </c>
      <c r="L448">
        <v>2017</v>
      </c>
      <c r="M448">
        <v>3</v>
      </c>
      <c r="N448">
        <v>25</v>
      </c>
      <c r="O448" s="1">
        <v>42819</v>
      </c>
      <c r="P448" t="b">
        <v>1</v>
      </c>
      <c r="Q448" t="s">
        <v>34</v>
      </c>
      <c r="R448" t="s">
        <v>1766</v>
      </c>
      <c r="S448" t="s">
        <v>1767</v>
      </c>
      <c r="T448" t="s">
        <v>37</v>
      </c>
      <c r="U448" t="s">
        <v>38</v>
      </c>
      <c r="V448" t="s">
        <v>578</v>
      </c>
      <c r="W448" t="s">
        <v>301</v>
      </c>
      <c r="X448">
        <v>47201</v>
      </c>
      <c r="Y448" t="s">
        <v>123</v>
      </c>
      <c r="Z448" t="s">
        <v>1768</v>
      </c>
      <c r="AA448" t="s">
        <v>43</v>
      </c>
      <c r="AB448" t="s">
        <v>79</v>
      </c>
      <c r="AC448" t="s">
        <v>1769</v>
      </c>
      <c r="AD448">
        <v>2.91</v>
      </c>
      <c r="AE448">
        <v>1</v>
      </c>
      <c r="AF448">
        <v>0</v>
      </c>
      <c r="AG448">
        <v>1.3676999999999999</v>
      </c>
    </row>
    <row r="449" spans="1:33" x14ac:dyDescent="0.35">
      <c r="A449">
        <v>448</v>
      </c>
      <c r="B449" t="s">
        <v>1770</v>
      </c>
      <c r="C449" s="1">
        <v>42373</v>
      </c>
      <c r="D449" t="b">
        <v>1</v>
      </c>
      <c r="E449">
        <v>2016</v>
      </c>
      <c r="F449">
        <v>1</v>
      </c>
      <c r="G449">
        <v>4</v>
      </c>
      <c r="H449" s="1">
        <v>42373</v>
      </c>
      <c r="I449" t="b">
        <v>1</v>
      </c>
      <c r="J449" s="1">
        <v>42433</v>
      </c>
      <c r="K449" t="b">
        <v>1</v>
      </c>
      <c r="L449">
        <v>2016</v>
      </c>
      <c r="M449">
        <v>3</v>
      </c>
      <c r="N449">
        <v>4</v>
      </c>
      <c r="O449" s="1">
        <v>42433</v>
      </c>
      <c r="P449" t="b">
        <v>1</v>
      </c>
      <c r="Q449" t="s">
        <v>34</v>
      </c>
      <c r="R449" t="s">
        <v>1771</v>
      </c>
      <c r="S449" t="s">
        <v>1772</v>
      </c>
      <c r="T449" t="s">
        <v>37</v>
      </c>
      <c r="U449" t="s">
        <v>38</v>
      </c>
      <c r="V449" t="s">
        <v>1773</v>
      </c>
      <c r="W449" t="s">
        <v>315</v>
      </c>
      <c r="X449">
        <v>13021</v>
      </c>
      <c r="Y449" t="s">
        <v>173</v>
      </c>
      <c r="Z449" t="s">
        <v>1774</v>
      </c>
      <c r="AA449" t="s">
        <v>58</v>
      </c>
      <c r="AB449" t="s">
        <v>82</v>
      </c>
      <c r="AC449" t="s">
        <v>1775</v>
      </c>
      <c r="AD449">
        <v>59.52</v>
      </c>
      <c r="AE449">
        <v>3</v>
      </c>
      <c r="AF449">
        <v>0</v>
      </c>
      <c r="AG449">
        <v>15.475199999999999</v>
      </c>
    </row>
    <row r="450" spans="1:33" x14ac:dyDescent="0.35">
      <c r="A450">
        <v>449</v>
      </c>
      <c r="B450" t="s">
        <v>1770</v>
      </c>
      <c r="C450" s="1">
        <v>42373</v>
      </c>
      <c r="D450" t="b">
        <v>1</v>
      </c>
      <c r="E450">
        <v>2016</v>
      </c>
      <c r="F450">
        <v>1</v>
      </c>
      <c r="G450">
        <v>4</v>
      </c>
      <c r="H450" s="1">
        <v>42373</v>
      </c>
      <c r="I450" t="b">
        <v>1</v>
      </c>
      <c r="J450" s="1">
        <v>42433</v>
      </c>
      <c r="K450" t="b">
        <v>1</v>
      </c>
      <c r="L450">
        <v>2016</v>
      </c>
      <c r="M450">
        <v>3</v>
      </c>
      <c r="N450">
        <v>4</v>
      </c>
      <c r="O450" s="1">
        <v>42433</v>
      </c>
      <c r="P450" t="b">
        <v>1</v>
      </c>
      <c r="Q450" t="s">
        <v>34</v>
      </c>
      <c r="R450" t="s">
        <v>1771</v>
      </c>
      <c r="S450" t="s">
        <v>1772</v>
      </c>
      <c r="T450" t="s">
        <v>37</v>
      </c>
      <c r="U450" t="s">
        <v>38</v>
      </c>
      <c r="V450" t="s">
        <v>1773</v>
      </c>
      <c r="W450" t="s">
        <v>315</v>
      </c>
      <c r="X450">
        <v>13021</v>
      </c>
      <c r="Y450" t="s">
        <v>173</v>
      </c>
      <c r="Z450" t="s">
        <v>1776</v>
      </c>
      <c r="AA450" t="s">
        <v>58</v>
      </c>
      <c r="AB450" t="s">
        <v>72</v>
      </c>
      <c r="AC450" t="s">
        <v>1777</v>
      </c>
      <c r="AD450">
        <v>161.94</v>
      </c>
      <c r="AE450">
        <v>3</v>
      </c>
      <c r="AF450">
        <v>0</v>
      </c>
      <c r="AG450">
        <v>9.7164000000000001</v>
      </c>
    </row>
    <row r="451" spans="1:33" x14ac:dyDescent="0.35">
      <c r="A451">
        <v>450</v>
      </c>
      <c r="B451" t="s">
        <v>1770</v>
      </c>
      <c r="C451" s="1">
        <v>42373</v>
      </c>
      <c r="D451" t="b">
        <v>1</v>
      </c>
      <c r="E451">
        <v>2016</v>
      </c>
      <c r="F451">
        <v>1</v>
      </c>
      <c r="G451">
        <v>4</v>
      </c>
      <c r="H451" s="1">
        <v>42373</v>
      </c>
      <c r="I451" t="b">
        <v>1</v>
      </c>
      <c r="J451" s="1">
        <v>42433</v>
      </c>
      <c r="K451" t="b">
        <v>1</v>
      </c>
      <c r="L451">
        <v>2016</v>
      </c>
      <c r="M451">
        <v>3</v>
      </c>
      <c r="N451">
        <v>4</v>
      </c>
      <c r="O451" s="1">
        <v>42433</v>
      </c>
      <c r="P451" t="b">
        <v>1</v>
      </c>
      <c r="Q451" t="s">
        <v>34</v>
      </c>
      <c r="R451" t="s">
        <v>1771</v>
      </c>
      <c r="S451" t="s">
        <v>1772</v>
      </c>
      <c r="T451" t="s">
        <v>37</v>
      </c>
      <c r="U451" t="s">
        <v>38</v>
      </c>
      <c r="V451" t="s">
        <v>1773</v>
      </c>
      <c r="W451" t="s">
        <v>315</v>
      </c>
      <c r="X451">
        <v>13021</v>
      </c>
      <c r="Y451" t="s">
        <v>173</v>
      </c>
      <c r="Z451" t="s">
        <v>1778</v>
      </c>
      <c r="AA451" t="s">
        <v>58</v>
      </c>
      <c r="AB451" t="s">
        <v>82</v>
      </c>
      <c r="AC451" t="s">
        <v>1779</v>
      </c>
      <c r="AD451">
        <v>263.88</v>
      </c>
      <c r="AE451">
        <v>6</v>
      </c>
      <c r="AF451">
        <v>0</v>
      </c>
      <c r="AG451">
        <v>71.247600000000006</v>
      </c>
    </row>
    <row r="452" spans="1:33" x14ac:dyDescent="0.35">
      <c r="A452">
        <v>451</v>
      </c>
      <c r="B452" t="s">
        <v>1770</v>
      </c>
      <c r="C452" s="1">
        <v>42373</v>
      </c>
      <c r="D452" t="b">
        <v>1</v>
      </c>
      <c r="E452">
        <v>2016</v>
      </c>
      <c r="F452">
        <v>1</v>
      </c>
      <c r="G452">
        <v>4</v>
      </c>
      <c r="H452" s="1">
        <v>42373</v>
      </c>
      <c r="I452" t="b">
        <v>1</v>
      </c>
      <c r="J452" s="1">
        <v>42433</v>
      </c>
      <c r="K452" t="b">
        <v>1</v>
      </c>
      <c r="L452">
        <v>2016</v>
      </c>
      <c r="M452">
        <v>3</v>
      </c>
      <c r="N452">
        <v>4</v>
      </c>
      <c r="O452" s="1">
        <v>42433</v>
      </c>
      <c r="P452" t="b">
        <v>1</v>
      </c>
      <c r="Q452" t="s">
        <v>34</v>
      </c>
      <c r="R452" t="s">
        <v>1771</v>
      </c>
      <c r="S452" t="s">
        <v>1772</v>
      </c>
      <c r="T452" t="s">
        <v>37</v>
      </c>
      <c r="U452" t="s">
        <v>38</v>
      </c>
      <c r="V452" t="s">
        <v>1773</v>
      </c>
      <c r="W452" t="s">
        <v>315</v>
      </c>
      <c r="X452">
        <v>13021</v>
      </c>
      <c r="Y452" t="s">
        <v>173</v>
      </c>
      <c r="Z452" t="s">
        <v>1780</v>
      </c>
      <c r="AA452" t="s">
        <v>58</v>
      </c>
      <c r="AB452" t="s">
        <v>82</v>
      </c>
      <c r="AC452" t="s">
        <v>1781</v>
      </c>
      <c r="AD452">
        <v>30.48</v>
      </c>
      <c r="AE452">
        <v>3</v>
      </c>
      <c r="AF452">
        <v>0</v>
      </c>
      <c r="AG452">
        <v>7.9248000000000003</v>
      </c>
    </row>
    <row r="453" spans="1:33" x14ac:dyDescent="0.35">
      <c r="A453">
        <v>452</v>
      </c>
      <c r="B453" t="s">
        <v>1770</v>
      </c>
      <c r="C453" s="1">
        <v>42373</v>
      </c>
      <c r="D453" t="b">
        <v>1</v>
      </c>
      <c r="E453">
        <v>2016</v>
      </c>
      <c r="F453">
        <v>1</v>
      </c>
      <c r="G453">
        <v>4</v>
      </c>
      <c r="H453" s="1">
        <v>42373</v>
      </c>
      <c r="I453" t="b">
        <v>1</v>
      </c>
      <c r="J453" s="1">
        <v>42433</v>
      </c>
      <c r="K453" t="b">
        <v>1</v>
      </c>
      <c r="L453">
        <v>2016</v>
      </c>
      <c r="M453">
        <v>3</v>
      </c>
      <c r="N453">
        <v>4</v>
      </c>
      <c r="O453" s="1">
        <v>42433</v>
      </c>
      <c r="P453" t="b">
        <v>1</v>
      </c>
      <c r="Q453" t="s">
        <v>34</v>
      </c>
      <c r="R453" t="s">
        <v>1771</v>
      </c>
      <c r="S453" t="s">
        <v>1772</v>
      </c>
      <c r="T453" t="s">
        <v>37</v>
      </c>
      <c r="U453" t="s">
        <v>38</v>
      </c>
      <c r="V453" t="s">
        <v>1773</v>
      </c>
      <c r="W453" t="s">
        <v>315</v>
      </c>
      <c r="X453">
        <v>13021</v>
      </c>
      <c r="Y453" t="s">
        <v>173</v>
      </c>
      <c r="Z453" t="s">
        <v>1782</v>
      </c>
      <c r="AA453" t="s">
        <v>58</v>
      </c>
      <c r="AB453" t="s">
        <v>82</v>
      </c>
      <c r="AC453" t="s">
        <v>1783</v>
      </c>
      <c r="AD453">
        <v>9.84</v>
      </c>
      <c r="AE453">
        <v>3</v>
      </c>
      <c r="AF453">
        <v>0</v>
      </c>
      <c r="AG453">
        <v>2.8536000000000001</v>
      </c>
    </row>
    <row r="454" spans="1:33" x14ac:dyDescent="0.35">
      <c r="A454">
        <v>453</v>
      </c>
      <c r="B454" t="s">
        <v>1770</v>
      </c>
      <c r="C454" s="1">
        <v>42373</v>
      </c>
      <c r="D454" t="b">
        <v>1</v>
      </c>
      <c r="E454">
        <v>2016</v>
      </c>
      <c r="F454">
        <v>1</v>
      </c>
      <c r="G454">
        <v>4</v>
      </c>
      <c r="H454" s="1">
        <v>42373</v>
      </c>
      <c r="I454" t="b">
        <v>1</v>
      </c>
      <c r="J454" s="1">
        <v>42433</v>
      </c>
      <c r="K454" t="b">
        <v>1</v>
      </c>
      <c r="L454">
        <v>2016</v>
      </c>
      <c r="M454">
        <v>3</v>
      </c>
      <c r="N454">
        <v>4</v>
      </c>
      <c r="O454" s="1">
        <v>42433</v>
      </c>
      <c r="P454" t="b">
        <v>1</v>
      </c>
      <c r="Q454" t="s">
        <v>34</v>
      </c>
      <c r="R454" t="s">
        <v>1771</v>
      </c>
      <c r="S454" t="s">
        <v>1772</v>
      </c>
      <c r="T454" t="s">
        <v>37</v>
      </c>
      <c r="U454" t="s">
        <v>38</v>
      </c>
      <c r="V454" t="s">
        <v>1773</v>
      </c>
      <c r="W454" t="s">
        <v>315</v>
      </c>
      <c r="X454">
        <v>13021</v>
      </c>
      <c r="Y454" t="s">
        <v>173</v>
      </c>
      <c r="Z454" t="s">
        <v>1784</v>
      </c>
      <c r="AA454" t="s">
        <v>85</v>
      </c>
      <c r="AB454" t="s">
        <v>86</v>
      </c>
      <c r="AC454" t="s">
        <v>1785</v>
      </c>
      <c r="AD454">
        <v>35.119999999999997</v>
      </c>
      <c r="AE454">
        <v>4</v>
      </c>
      <c r="AF454">
        <v>0</v>
      </c>
      <c r="AG454">
        <v>9.1311999999999998</v>
      </c>
    </row>
    <row r="455" spans="1:33" x14ac:dyDescent="0.35">
      <c r="A455">
        <v>454</v>
      </c>
      <c r="B455" t="s">
        <v>1786</v>
      </c>
      <c r="C455" t="s">
        <v>1787</v>
      </c>
      <c r="D455" t="b">
        <v>0</v>
      </c>
      <c r="E455">
        <v>2017</v>
      </c>
      <c r="F455">
        <v>10</v>
      </c>
      <c r="G455">
        <v>20</v>
      </c>
      <c r="H455" s="1">
        <v>43028</v>
      </c>
      <c r="I455" t="b">
        <v>1</v>
      </c>
      <c r="J455" t="s">
        <v>1788</v>
      </c>
      <c r="K455" t="b">
        <v>0</v>
      </c>
      <c r="L455">
        <v>2017</v>
      </c>
      <c r="M455">
        <v>10</v>
      </c>
      <c r="N455">
        <v>24</v>
      </c>
      <c r="O455" s="1">
        <v>43032</v>
      </c>
      <c r="P455" t="b">
        <v>1</v>
      </c>
      <c r="Q455" t="s">
        <v>63</v>
      </c>
      <c r="R455" t="s">
        <v>1789</v>
      </c>
      <c r="S455" t="s">
        <v>1790</v>
      </c>
      <c r="T455" t="s">
        <v>53</v>
      </c>
      <c r="U455" t="s">
        <v>38</v>
      </c>
      <c r="V455" t="s">
        <v>923</v>
      </c>
      <c r="W455" t="s">
        <v>579</v>
      </c>
      <c r="X455">
        <v>44312</v>
      </c>
      <c r="Y455" t="s">
        <v>173</v>
      </c>
      <c r="Z455" t="s">
        <v>94</v>
      </c>
      <c r="AA455" t="s">
        <v>43</v>
      </c>
      <c r="AB455" t="s">
        <v>69</v>
      </c>
      <c r="AC455" t="s">
        <v>95</v>
      </c>
      <c r="AD455">
        <v>284.36399999999998</v>
      </c>
      <c r="AE455">
        <v>2</v>
      </c>
      <c r="AF455">
        <v>0.4</v>
      </c>
      <c r="AG455">
        <v>-75.830399999999997</v>
      </c>
    </row>
    <row r="456" spans="1:33" x14ac:dyDescent="0.35">
      <c r="A456">
        <v>455</v>
      </c>
      <c r="B456" t="s">
        <v>1786</v>
      </c>
      <c r="C456" t="s">
        <v>1787</v>
      </c>
      <c r="D456" t="b">
        <v>0</v>
      </c>
      <c r="E456">
        <v>2017</v>
      </c>
      <c r="F456">
        <v>10</v>
      </c>
      <c r="G456">
        <v>20</v>
      </c>
      <c r="H456" s="1">
        <v>43028</v>
      </c>
      <c r="I456" t="b">
        <v>1</v>
      </c>
      <c r="J456" t="s">
        <v>1788</v>
      </c>
      <c r="K456" t="b">
        <v>0</v>
      </c>
      <c r="L456">
        <v>2017</v>
      </c>
      <c r="M456">
        <v>10</v>
      </c>
      <c r="N456">
        <v>24</v>
      </c>
      <c r="O456" s="1">
        <v>43032</v>
      </c>
      <c r="P456" t="b">
        <v>1</v>
      </c>
      <c r="Q456" t="s">
        <v>63</v>
      </c>
      <c r="R456" t="s">
        <v>1789</v>
      </c>
      <c r="S456" t="s">
        <v>1790</v>
      </c>
      <c r="T456" t="s">
        <v>53</v>
      </c>
      <c r="U456" t="s">
        <v>38</v>
      </c>
      <c r="V456" t="s">
        <v>923</v>
      </c>
      <c r="W456" t="s">
        <v>579</v>
      </c>
      <c r="X456">
        <v>44312</v>
      </c>
      <c r="Y456" t="s">
        <v>173</v>
      </c>
      <c r="Z456" t="s">
        <v>1791</v>
      </c>
      <c r="AA456" t="s">
        <v>58</v>
      </c>
      <c r="AB456" t="s">
        <v>72</v>
      </c>
      <c r="AC456" t="s">
        <v>1792</v>
      </c>
      <c r="AD456">
        <v>665.40800000000002</v>
      </c>
      <c r="AE456">
        <v>2</v>
      </c>
      <c r="AF456">
        <v>0.2</v>
      </c>
      <c r="AG456">
        <v>66.540800000000004</v>
      </c>
    </row>
    <row r="457" spans="1:33" x14ac:dyDescent="0.35">
      <c r="A457">
        <v>456</v>
      </c>
      <c r="B457" t="s">
        <v>1793</v>
      </c>
      <c r="C457" t="s">
        <v>157</v>
      </c>
      <c r="D457" t="b">
        <v>0</v>
      </c>
      <c r="E457">
        <v>2016</v>
      </c>
      <c r="F457">
        <v>12</v>
      </c>
      <c r="G457">
        <v>13</v>
      </c>
      <c r="H457" s="1">
        <v>42717</v>
      </c>
      <c r="I457" t="b">
        <v>1</v>
      </c>
      <c r="J457" t="s">
        <v>311</v>
      </c>
      <c r="K457" t="b">
        <v>0</v>
      </c>
      <c r="L457">
        <v>2016</v>
      </c>
      <c r="M457">
        <v>12</v>
      </c>
      <c r="N457">
        <v>17</v>
      </c>
      <c r="O457" s="1">
        <v>42721</v>
      </c>
      <c r="P457" t="b">
        <v>1</v>
      </c>
      <c r="Q457" t="s">
        <v>63</v>
      </c>
      <c r="R457" t="s">
        <v>1707</v>
      </c>
      <c r="S457" t="s">
        <v>1708</v>
      </c>
      <c r="T457" t="s">
        <v>53</v>
      </c>
      <c r="U457" t="s">
        <v>38</v>
      </c>
      <c r="V457" t="s">
        <v>1794</v>
      </c>
      <c r="W457" t="s">
        <v>747</v>
      </c>
      <c r="X457">
        <v>73071</v>
      </c>
      <c r="Y457" t="s">
        <v>123</v>
      </c>
      <c r="Z457" t="s">
        <v>1795</v>
      </c>
      <c r="AA457" t="s">
        <v>85</v>
      </c>
      <c r="AB457" t="s">
        <v>190</v>
      </c>
      <c r="AC457" t="s">
        <v>1796</v>
      </c>
      <c r="AD457">
        <v>63.88</v>
      </c>
      <c r="AE457">
        <v>4</v>
      </c>
      <c r="AF457">
        <v>0</v>
      </c>
      <c r="AG457">
        <v>24.9132</v>
      </c>
    </row>
    <row r="458" spans="1:33" x14ac:dyDescent="0.35">
      <c r="A458">
        <v>457</v>
      </c>
      <c r="B458" t="s">
        <v>1797</v>
      </c>
      <c r="C458" s="1">
        <v>41975</v>
      </c>
      <c r="D458" t="b">
        <v>1</v>
      </c>
      <c r="E458">
        <v>2014</v>
      </c>
      <c r="F458">
        <v>12</v>
      </c>
      <c r="G458">
        <v>2</v>
      </c>
      <c r="H458" s="1">
        <v>41975</v>
      </c>
      <c r="I458" t="b">
        <v>1</v>
      </c>
      <c r="J458" t="s">
        <v>1798</v>
      </c>
      <c r="K458" t="b">
        <v>0</v>
      </c>
      <c r="L458">
        <v>2014</v>
      </c>
      <c r="M458">
        <v>2</v>
      </c>
      <c r="N458">
        <v>18</v>
      </c>
      <c r="O458" s="1">
        <v>41688</v>
      </c>
      <c r="P458" t="b">
        <v>1</v>
      </c>
      <c r="Q458" t="s">
        <v>63</v>
      </c>
      <c r="R458" t="s">
        <v>1799</v>
      </c>
      <c r="S458" t="s">
        <v>1800</v>
      </c>
      <c r="T458" t="s">
        <v>37</v>
      </c>
      <c r="U458" t="s">
        <v>38</v>
      </c>
      <c r="V458" t="s">
        <v>103</v>
      </c>
      <c r="W458" t="s">
        <v>55</v>
      </c>
      <c r="X458">
        <v>94521</v>
      </c>
      <c r="Y458" t="s">
        <v>56</v>
      </c>
      <c r="Z458" t="s">
        <v>1801</v>
      </c>
      <c r="AA458" t="s">
        <v>43</v>
      </c>
      <c r="AB458" t="s">
        <v>47</v>
      </c>
      <c r="AC458" t="s">
        <v>1802</v>
      </c>
      <c r="AD458">
        <v>129.56800000000001</v>
      </c>
      <c r="AE458">
        <v>2</v>
      </c>
      <c r="AF458">
        <v>0.2</v>
      </c>
      <c r="AG458">
        <v>-24.294</v>
      </c>
    </row>
    <row r="459" spans="1:33" x14ac:dyDescent="0.35">
      <c r="A459">
        <v>458</v>
      </c>
      <c r="B459" t="s">
        <v>1803</v>
      </c>
      <c r="C459" t="s">
        <v>1804</v>
      </c>
      <c r="D459" t="b">
        <v>0</v>
      </c>
      <c r="E459">
        <v>2016</v>
      </c>
      <c r="F459">
        <v>9</v>
      </c>
      <c r="G459">
        <v>26</v>
      </c>
      <c r="H459" s="1">
        <v>42639</v>
      </c>
      <c r="I459" t="b">
        <v>1</v>
      </c>
      <c r="J459" s="1">
        <v>42379</v>
      </c>
      <c r="K459" t="b">
        <v>1</v>
      </c>
      <c r="L459">
        <v>2016</v>
      </c>
      <c r="M459">
        <v>1</v>
      </c>
      <c r="N459">
        <v>10</v>
      </c>
      <c r="O459" s="1">
        <v>42379</v>
      </c>
      <c r="P459" t="b">
        <v>1</v>
      </c>
      <c r="Q459" t="s">
        <v>63</v>
      </c>
      <c r="R459" t="s">
        <v>1688</v>
      </c>
      <c r="S459" t="s">
        <v>1689</v>
      </c>
      <c r="T459" t="s">
        <v>37</v>
      </c>
      <c r="U459" t="s">
        <v>38</v>
      </c>
      <c r="V459" t="s">
        <v>417</v>
      </c>
      <c r="W459" t="s">
        <v>247</v>
      </c>
      <c r="X459">
        <v>62521</v>
      </c>
      <c r="Y459" t="s">
        <v>123</v>
      </c>
      <c r="Z459" t="s">
        <v>1805</v>
      </c>
      <c r="AA459" t="s">
        <v>43</v>
      </c>
      <c r="AB459" t="s">
        <v>47</v>
      </c>
      <c r="AC459" t="s">
        <v>1806</v>
      </c>
      <c r="AD459">
        <v>747.55799999999999</v>
      </c>
      <c r="AE459">
        <v>3</v>
      </c>
      <c r="AF459">
        <v>0.3</v>
      </c>
      <c r="AG459">
        <v>-96.114599999999996</v>
      </c>
    </row>
    <row r="460" spans="1:33" x14ac:dyDescent="0.35">
      <c r="A460">
        <v>459</v>
      </c>
      <c r="B460" t="s">
        <v>1803</v>
      </c>
      <c r="C460" t="s">
        <v>1804</v>
      </c>
      <c r="D460" t="b">
        <v>0</v>
      </c>
      <c r="E460">
        <v>2016</v>
      </c>
      <c r="F460">
        <v>9</v>
      </c>
      <c r="G460">
        <v>26</v>
      </c>
      <c r="H460" s="1">
        <v>42639</v>
      </c>
      <c r="I460" t="b">
        <v>1</v>
      </c>
      <c r="J460" s="1">
        <v>42379</v>
      </c>
      <c r="K460" t="b">
        <v>1</v>
      </c>
      <c r="L460">
        <v>2016</v>
      </c>
      <c r="M460">
        <v>1</v>
      </c>
      <c r="N460">
        <v>10</v>
      </c>
      <c r="O460" s="1">
        <v>42379</v>
      </c>
      <c r="P460" t="b">
        <v>1</v>
      </c>
      <c r="Q460" t="s">
        <v>63</v>
      </c>
      <c r="R460" t="s">
        <v>1688</v>
      </c>
      <c r="S460" t="s">
        <v>1689</v>
      </c>
      <c r="T460" t="s">
        <v>37</v>
      </c>
      <c r="U460" t="s">
        <v>38</v>
      </c>
      <c r="V460" t="s">
        <v>417</v>
      </c>
      <c r="W460" t="s">
        <v>247</v>
      </c>
      <c r="X460">
        <v>62521</v>
      </c>
      <c r="Y460" t="s">
        <v>123</v>
      </c>
      <c r="Z460" t="s">
        <v>1807</v>
      </c>
      <c r="AA460" t="s">
        <v>58</v>
      </c>
      <c r="AB460" t="s">
        <v>204</v>
      </c>
      <c r="AC460" t="s">
        <v>770</v>
      </c>
      <c r="AD460">
        <v>8.9280000000000008</v>
      </c>
      <c r="AE460">
        <v>2</v>
      </c>
      <c r="AF460">
        <v>0.2</v>
      </c>
      <c r="AG460">
        <v>3.3479999999999999</v>
      </c>
    </row>
    <row r="461" spans="1:33" x14ac:dyDescent="0.35">
      <c r="A461">
        <v>460</v>
      </c>
      <c r="B461" t="s">
        <v>1808</v>
      </c>
      <c r="C461" t="s">
        <v>828</v>
      </c>
      <c r="D461" t="b">
        <v>0</v>
      </c>
      <c r="E461">
        <v>2015</v>
      </c>
      <c r="F461">
        <v>12</v>
      </c>
      <c r="G461">
        <v>15</v>
      </c>
      <c r="H461" s="1">
        <v>42353</v>
      </c>
      <c r="I461" t="b">
        <v>1</v>
      </c>
      <c r="J461" t="s">
        <v>1809</v>
      </c>
      <c r="K461" t="b">
        <v>0</v>
      </c>
      <c r="L461">
        <v>2015</v>
      </c>
      <c r="M461">
        <v>12</v>
      </c>
      <c r="N461">
        <v>22</v>
      </c>
      <c r="O461" s="1">
        <v>42360</v>
      </c>
      <c r="P461" t="b">
        <v>1</v>
      </c>
      <c r="Q461" t="s">
        <v>63</v>
      </c>
      <c r="R461" t="s">
        <v>955</v>
      </c>
      <c r="S461" t="s">
        <v>956</v>
      </c>
      <c r="T461" t="s">
        <v>37</v>
      </c>
      <c r="U461" t="s">
        <v>38</v>
      </c>
      <c r="V461" t="s">
        <v>111</v>
      </c>
      <c r="W461" t="s">
        <v>112</v>
      </c>
      <c r="X461">
        <v>98115</v>
      </c>
      <c r="Y461" t="s">
        <v>56</v>
      </c>
      <c r="Z461" t="s">
        <v>1810</v>
      </c>
      <c r="AA461" t="s">
        <v>58</v>
      </c>
      <c r="AB461" t="s">
        <v>92</v>
      </c>
      <c r="AC461" t="s">
        <v>1811</v>
      </c>
      <c r="AD461">
        <v>103.92</v>
      </c>
      <c r="AE461">
        <v>4</v>
      </c>
      <c r="AF461">
        <v>0</v>
      </c>
      <c r="AG461">
        <v>36.372</v>
      </c>
    </row>
    <row r="462" spans="1:33" x14ac:dyDescent="0.35">
      <c r="A462">
        <v>461</v>
      </c>
      <c r="B462" t="s">
        <v>1808</v>
      </c>
      <c r="C462" t="s">
        <v>828</v>
      </c>
      <c r="D462" t="b">
        <v>0</v>
      </c>
      <c r="E462">
        <v>2015</v>
      </c>
      <c r="F462">
        <v>12</v>
      </c>
      <c r="G462">
        <v>15</v>
      </c>
      <c r="H462" s="1">
        <v>42353</v>
      </c>
      <c r="I462" t="b">
        <v>1</v>
      </c>
      <c r="J462" t="s">
        <v>1809</v>
      </c>
      <c r="K462" t="b">
        <v>0</v>
      </c>
      <c r="L462">
        <v>2015</v>
      </c>
      <c r="M462">
        <v>12</v>
      </c>
      <c r="N462">
        <v>22</v>
      </c>
      <c r="O462" s="1">
        <v>42360</v>
      </c>
      <c r="P462" t="b">
        <v>1</v>
      </c>
      <c r="Q462" t="s">
        <v>63</v>
      </c>
      <c r="R462" t="s">
        <v>955</v>
      </c>
      <c r="S462" t="s">
        <v>956</v>
      </c>
      <c r="T462" t="s">
        <v>37</v>
      </c>
      <c r="U462" t="s">
        <v>38</v>
      </c>
      <c r="V462" t="s">
        <v>111</v>
      </c>
      <c r="W462" t="s">
        <v>112</v>
      </c>
      <c r="X462">
        <v>98115</v>
      </c>
      <c r="Y462" t="s">
        <v>56</v>
      </c>
      <c r="Z462" t="s">
        <v>1812</v>
      </c>
      <c r="AA462" t="s">
        <v>85</v>
      </c>
      <c r="AB462" t="s">
        <v>190</v>
      </c>
      <c r="AC462" t="s">
        <v>1813</v>
      </c>
      <c r="AD462">
        <v>899.91</v>
      </c>
      <c r="AE462">
        <v>9</v>
      </c>
      <c r="AF462">
        <v>0</v>
      </c>
      <c r="AG462">
        <v>377.9622</v>
      </c>
    </row>
    <row r="463" spans="1:33" x14ac:dyDescent="0.35">
      <c r="A463">
        <v>462</v>
      </c>
      <c r="B463" t="s">
        <v>1808</v>
      </c>
      <c r="C463" t="s">
        <v>828</v>
      </c>
      <c r="D463" t="b">
        <v>0</v>
      </c>
      <c r="E463">
        <v>2015</v>
      </c>
      <c r="F463">
        <v>12</v>
      </c>
      <c r="G463">
        <v>15</v>
      </c>
      <c r="H463" s="1">
        <v>42353</v>
      </c>
      <c r="I463" t="b">
        <v>1</v>
      </c>
      <c r="J463" t="s">
        <v>1809</v>
      </c>
      <c r="K463" t="b">
        <v>0</v>
      </c>
      <c r="L463">
        <v>2015</v>
      </c>
      <c r="M463">
        <v>12</v>
      </c>
      <c r="N463">
        <v>22</v>
      </c>
      <c r="O463" s="1">
        <v>42360</v>
      </c>
      <c r="P463" t="b">
        <v>1</v>
      </c>
      <c r="Q463" t="s">
        <v>63</v>
      </c>
      <c r="R463" t="s">
        <v>955</v>
      </c>
      <c r="S463" t="s">
        <v>956</v>
      </c>
      <c r="T463" t="s">
        <v>37</v>
      </c>
      <c r="U463" t="s">
        <v>38</v>
      </c>
      <c r="V463" t="s">
        <v>111</v>
      </c>
      <c r="W463" t="s">
        <v>112</v>
      </c>
      <c r="X463">
        <v>98115</v>
      </c>
      <c r="Y463" t="s">
        <v>56</v>
      </c>
      <c r="Z463" t="s">
        <v>1814</v>
      </c>
      <c r="AA463" t="s">
        <v>58</v>
      </c>
      <c r="AB463" t="s">
        <v>89</v>
      </c>
      <c r="AC463" t="s">
        <v>1815</v>
      </c>
      <c r="AD463">
        <v>51.311999999999998</v>
      </c>
      <c r="AE463">
        <v>3</v>
      </c>
      <c r="AF463">
        <v>0.2</v>
      </c>
      <c r="AG463">
        <v>18.6006</v>
      </c>
    </row>
    <row r="464" spans="1:33" x14ac:dyDescent="0.35">
      <c r="A464">
        <v>463</v>
      </c>
      <c r="B464" t="s">
        <v>1816</v>
      </c>
      <c r="C464" t="s">
        <v>1817</v>
      </c>
      <c r="D464" t="b">
        <v>0</v>
      </c>
      <c r="E464">
        <v>2016</v>
      </c>
      <c r="F464">
        <v>4</v>
      </c>
      <c r="G464">
        <v>22</v>
      </c>
      <c r="H464" s="1">
        <v>42482</v>
      </c>
      <c r="I464" t="b">
        <v>1</v>
      </c>
      <c r="J464" t="s">
        <v>1365</v>
      </c>
      <c r="K464" t="b">
        <v>0</v>
      </c>
      <c r="L464">
        <v>2016</v>
      </c>
      <c r="M464">
        <v>4</v>
      </c>
      <c r="N464">
        <v>29</v>
      </c>
      <c r="O464" s="1">
        <v>42489</v>
      </c>
      <c r="P464" t="b">
        <v>1</v>
      </c>
      <c r="Q464" t="s">
        <v>63</v>
      </c>
      <c r="R464" t="s">
        <v>1818</v>
      </c>
      <c r="S464" t="s">
        <v>1819</v>
      </c>
      <c r="T464" t="s">
        <v>120</v>
      </c>
      <c r="U464" t="s">
        <v>38</v>
      </c>
      <c r="V464" t="s">
        <v>629</v>
      </c>
      <c r="W464" t="s">
        <v>363</v>
      </c>
      <c r="X464">
        <v>85023</v>
      </c>
      <c r="Y464" t="s">
        <v>56</v>
      </c>
      <c r="Z464" t="s">
        <v>1459</v>
      </c>
      <c r="AA464" t="s">
        <v>43</v>
      </c>
      <c r="AB464" t="s">
        <v>79</v>
      </c>
      <c r="AC464" t="s">
        <v>1460</v>
      </c>
      <c r="AD464">
        <v>23.56</v>
      </c>
      <c r="AE464">
        <v>5</v>
      </c>
      <c r="AF464">
        <v>0.2</v>
      </c>
      <c r="AG464">
        <v>7.0679999999999996</v>
      </c>
    </row>
    <row r="465" spans="1:33" x14ac:dyDescent="0.35">
      <c r="A465">
        <v>464</v>
      </c>
      <c r="B465" t="s">
        <v>1816</v>
      </c>
      <c r="C465" t="s">
        <v>1817</v>
      </c>
      <c r="D465" t="b">
        <v>0</v>
      </c>
      <c r="E465">
        <v>2016</v>
      </c>
      <c r="F465">
        <v>4</v>
      </c>
      <c r="G465">
        <v>22</v>
      </c>
      <c r="H465" s="1">
        <v>42482</v>
      </c>
      <c r="I465" t="b">
        <v>1</v>
      </c>
      <c r="J465" t="s">
        <v>1365</v>
      </c>
      <c r="K465" t="b">
        <v>0</v>
      </c>
      <c r="L465">
        <v>2016</v>
      </c>
      <c r="M465">
        <v>4</v>
      </c>
      <c r="N465">
        <v>29</v>
      </c>
      <c r="O465" s="1">
        <v>42489</v>
      </c>
      <c r="P465" t="b">
        <v>1</v>
      </c>
      <c r="Q465" t="s">
        <v>63</v>
      </c>
      <c r="R465" t="s">
        <v>1818</v>
      </c>
      <c r="S465" t="s">
        <v>1819</v>
      </c>
      <c r="T465" t="s">
        <v>120</v>
      </c>
      <c r="U465" t="s">
        <v>38</v>
      </c>
      <c r="V465" t="s">
        <v>629</v>
      </c>
      <c r="W465" t="s">
        <v>363</v>
      </c>
      <c r="X465">
        <v>85023</v>
      </c>
      <c r="Y465" t="s">
        <v>56</v>
      </c>
      <c r="Z465" t="s">
        <v>1820</v>
      </c>
      <c r="AA465" t="s">
        <v>43</v>
      </c>
      <c r="AB465" t="s">
        <v>69</v>
      </c>
      <c r="AC465" t="s">
        <v>1821</v>
      </c>
      <c r="AD465">
        <v>1272.6300000000001</v>
      </c>
      <c r="AE465">
        <v>6</v>
      </c>
      <c r="AF465">
        <v>0.5</v>
      </c>
      <c r="AG465">
        <v>-814.48320000000001</v>
      </c>
    </row>
    <row r="466" spans="1:33" x14ac:dyDescent="0.35">
      <c r="A466">
        <v>465</v>
      </c>
      <c r="B466" t="s">
        <v>1816</v>
      </c>
      <c r="C466" t="s">
        <v>1817</v>
      </c>
      <c r="D466" t="b">
        <v>0</v>
      </c>
      <c r="E466">
        <v>2016</v>
      </c>
      <c r="F466">
        <v>4</v>
      </c>
      <c r="G466">
        <v>22</v>
      </c>
      <c r="H466" s="1">
        <v>42482</v>
      </c>
      <c r="I466" t="b">
        <v>1</v>
      </c>
      <c r="J466" t="s">
        <v>1365</v>
      </c>
      <c r="K466" t="b">
        <v>0</v>
      </c>
      <c r="L466">
        <v>2016</v>
      </c>
      <c r="M466">
        <v>4</v>
      </c>
      <c r="N466">
        <v>29</v>
      </c>
      <c r="O466" s="1">
        <v>42489</v>
      </c>
      <c r="P466" t="b">
        <v>1</v>
      </c>
      <c r="Q466" t="s">
        <v>63</v>
      </c>
      <c r="R466" t="s">
        <v>1818</v>
      </c>
      <c r="S466" t="s">
        <v>1819</v>
      </c>
      <c r="T466" t="s">
        <v>120</v>
      </c>
      <c r="U466" t="s">
        <v>38</v>
      </c>
      <c r="V466" t="s">
        <v>629</v>
      </c>
      <c r="W466" t="s">
        <v>363</v>
      </c>
      <c r="X466">
        <v>85023</v>
      </c>
      <c r="Y466" t="s">
        <v>56</v>
      </c>
      <c r="Z466" t="s">
        <v>1822</v>
      </c>
      <c r="AA466" t="s">
        <v>58</v>
      </c>
      <c r="AB466" t="s">
        <v>89</v>
      </c>
      <c r="AC466" t="s">
        <v>1823</v>
      </c>
      <c r="AD466">
        <v>28.484999999999999</v>
      </c>
      <c r="AE466">
        <v>5</v>
      </c>
      <c r="AF466">
        <v>0.7</v>
      </c>
      <c r="AG466">
        <v>-20.888999999999999</v>
      </c>
    </row>
    <row r="467" spans="1:33" x14ac:dyDescent="0.35">
      <c r="A467">
        <v>466</v>
      </c>
      <c r="B467" t="s">
        <v>1816</v>
      </c>
      <c r="C467" t="s">
        <v>1817</v>
      </c>
      <c r="D467" t="b">
        <v>0</v>
      </c>
      <c r="E467">
        <v>2016</v>
      </c>
      <c r="F467">
        <v>4</v>
      </c>
      <c r="G467">
        <v>22</v>
      </c>
      <c r="H467" s="1">
        <v>42482</v>
      </c>
      <c r="I467" t="b">
        <v>1</v>
      </c>
      <c r="J467" t="s">
        <v>1365</v>
      </c>
      <c r="K467" t="b">
        <v>0</v>
      </c>
      <c r="L467">
        <v>2016</v>
      </c>
      <c r="M467">
        <v>4</v>
      </c>
      <c r="N467">
        <v>29</v>
      </c>
      <c r="O467" s="1">
        <v>42489</v>
      </c>
      <c r="P467" t="b">
        <v>1</v>
      </c>
      <c r="Q467" t="s">
        <v>63</v>
      </c>
      <c r="R467" t="s">
        <v>1818</v>
      </c>
      <c r="S467" t="s">
        <v>1819</v>
      </c>
      <c r="T467" t="s">
        <v>120</v>
      </c>
      <c r="U467" t="s">
        <v>38</v>
      </c>
      <c r="V467" t="s">
        <v>629</v>
      </c>
      <c r="W467" t="s">
        <v>363</v>
      </c>
      <c r="X467">
        <v>85023</v>
      </c>
      <c r="Y467" t="s">
        <v>56</v>
      </c>
      <c r="Z467" t="s">
        <v>1824</v>
      </c>
      <c r="AA467" t="s">
        <v>58</v>
      </c>
      <c r="AB467" t="s">
        <v>666</v>
      </c>
      <c r="AC467" t="s">
        <v>1825</v>
      </c>
      <c r="AD467">
        <v>185.376</v>
      </c>
      <c r="AE467">
        <v>2</v>
      </c>
      <c r="AF467">
        <v>0.2</v>
      </c>
      <c r="AG467">
        <v>-34.758000000000003</v>
      </c>
    </row>
    <row r="468" spans="1:33" x14ac:dyDescent="0.35">
      <c r="A468">
        <v>467</v>
      </c>
      <c r="B468" t="s">
        <v>1816</v>
      </c>
      <c r="C468" t="s">
        <v>1817</v>
      </c>
      <c r="D468" t="b">
        <v>0</v>
      </c>
      <c r="E468">
        <v>2016</v>
      </c>
      <c r="F468">
        <v>4</v>
      </c>
      <c r="G468">
        <v>22</v>
      </c>
      <c r="H468" s="1">
        <v>42482</v>
      </c>
      <c r="I468" t="b">
        <v>1</v>
      </c>
      <c r="J468" t="s">
        <v>1365</v>
      </c>
      <c r="K468" t="b">
        <v>0</v>
      </c>
      <c r="L468">
        <v>2016</v>
      </c>
      <c r="M468">
        <v>4</v>
      </c>
      <c r="N468">
        <v>29</v>
      </c>
      <c r="O468" s="1">
        <v>42489</v>
      </c>
      <c r="P468" t="b">
        <v>1</v>
      </c>
      <c r="Q468" t="s">
        <v>63</v>
      </c>
      <c r="R468" t="s">
        <v>1818</v>
      </c>
      <c r="S468" t="s">
        <v>1819</v>
      </c>
      <c r="T468" t="s">
        <v>120</v>
      </c>
      <c r="U468" t="s">
        <v>38</v>
      </c>
      <c r="V468" t="s">
        <v>629</v>
      </c>
      <c r="W468" t="s">
        <v>363</v>
      </c>
      <c r="X468">
        <v>85023</v>
      </c>
      <c r="Y468" t="s">
        <v>56</v>
      </c>
      <c r="Z468" t="s">
        <v>1826</v>
      </c>
      <c r="AA468" t="s">
        <v>58</v>
      </c>
      <c r="AB468" t="s">
        <v>92</v>
      </c>
      <c r="AC468" t="s">
        <v>1827</v>
      </c>
      <c r="AD468">
        <v>78.272000000000006</v>
      </c>
      <c r="AE468">
        <v>2</v>
      </c>
      <c r="AF468">
        <v>0.2</v>
      </c>
      <c r="AG468">
        <v>5.8704000000000001</v>
      </c>
    </row>
    <row r="469" spans="1:33" x14ac:dyDescent="0.35">
      <c r="A469">
        <v>468</v>
      </c>
      <c r="B469" t="s">
        <v>1828</v>
      </c>
      <c r="C469" t="s">
        <v>1829</v>
      </c>
      <c r="D469" t="b">
        <v>0</v>
      </c>
      <c r="E469">
        <v>2015</v>
      </c>
      <c r="F469">
        <v>1</v>
      </c>
      <c r="G469">
        <v>17</v>
      </c>
      <c r="H469" s="1">
        <v>42021</v>
      </c>
      <c r="I469" t="b">
        <v>1</v>
      </c>
      <c r="J469" t="s">
        <v>1830</v>
      </c>
      <c r="K469" t="b">
        <v>0</v>
      </c>
      <c r="L469">
        <v>2015</v>
      </c>
      <c r="M469">
        <v>1</v>
      </c>
      <c r="N469">
        <v>24</v>
      </c>
      <c r="O469" s="1">
        <v>42028</v>
      </c>
      <c r="P469" t="b">
        <v>1</v>
      </c>
      <c r="Q469" t="s">
        <v>63</v>
      </c>
      <c r="R469" t="s">
        <v>1831</v>
      </c>
      <c r="S469" t="s">
        <v>1832</v>
      </c>
      <c r="T469" t="s">
        <v>120</v>
      </c>
      <c r="U469" t="s">
        <v>38</v>
      </c>
      <c r="V469" t="s">
        <v>1833</v>
      </c>
      <c r="W469" t="s">
        <v>247</v>
      </c>
      <c r="X469">
        <v>60068</v>
      </c>
      <c r="Y469" t="s">
        <v>123</v>
      </c>
      <c r="Z469" t="s">
        <v>1238</v>
      </c>
      <c r="AA469" t="s">
        <v>43</v>
      </c>
      <c r="AB469" t="s">
        <v>79</v>
      </c>
      <c r="AC469" t="s">
        <v>1239</v>
      </c>
      <c r="AD469">
        <v>254.744</v>
      </c>
      <c r="AE469">
        <v>7</v>
      </c>
      <c r="AF469">
        <v>0.6</v>
      </c>
      <c r="AG469">
        <v>-312.06139999999999</v>
      </c>
    </row>
    <row r="470" spans="1:33" x14ac:dyDescent="0.35">
      <c r="A470">
        <v>469</v>
      </c>
      <c r="B470" t="s">
        <v>1834</v>
      </c>
      <c r="C470" t="s">
        <v>1835</v>
      </c>
      <c r="D470" t="b">
        <v>0</v>
      </c>
      <c r="E470">
        <v>2017</v>
      </c>
      <c r="F470">
        <v>3</v>
      </c>
      <c r="G470">
        <v>31</v>
      </c>
      <c r="H470" s="1">
        <v>42825</v>
      </c>
      <c r="I470" t="b">
        <v>1</v>
      </c>
      <c r="J470" s="1">
        <v>42829</v>
      </c>
      <c r="K470" t="b">
        <v>1</v>
      </c>
      <c r="L470">
        <v>2017</v>
      </c>
      <c r="M470">
        <v>4</v>
      </c>
      <c r="N470">
        <v>4</v>
      </c>
      <c r="O470" s="1">
        <v>42829</v>
      </c>
      <c r="P470" t="b">
        <v>1</v>
      </c>
      <c r="Q470" t="s">
        <v>63</v>
      </c>
      <c r="R470" t="s">
        <v>1007</v>
      </c>
      <c r="S470" t="s">
        <v>1008</v>
      </c>
      <c r="T470" t="s">
        <v>53</v>
      </c>
      <c r="U470" t="s">
        <v>38</v>
      </c>
      <c r="V470" t="s">
        <v>1836</v>
      </c>
      <c r="W470" t="s">
        <v>122</v>
      </c>
      <c r="X470">
        <v>79109</v>
      </c>
      <c r="Y470" t="s">
        <v>123</v>
      </c>
      <c r="Z470" t="s">
        <v>1837</v>
      </c>
      <c r="AA470" t="s">
        <v>43</v>
      </c>
      <c r="AB470" t="s">
        <v>44</v>
      </c>
      <c r="AC470" t="s">
        <v>1838</v>
      </c>
      <c r="AD470">
        <v>205.33279999999999</v>
      </c>
      <c r="AE470">
        <v>2</v>
      </c>
      <c r="AF470">
        <v>0.32</v>
      </c>
      <c r="AG470">
        <v>-36.235199999999999</v>
      </c>
    </row>
    <row r="471" spans="1:33" x14ac:dyDescent="0.35">
      <c r="A471">
        <v>470</v>
      </c>
      <c r="B471" t="s">
        <v>1839</v>
      </c>
      <c r="C471" t="s">
        <v>1840</v>
      </c>
      <c r="D471" t="b">
        <v>0</v>
      </c>
      <c r="E471">
        <v>2016</v>
      </c>
      <c r="F471">
        <v>12</v>
      </c>
      <c r="G471">
        <v>16</v>
      </c>
      <c r="H471" s="1">
        <v>42720</v>
      </c>
      <c r="I471" t="b">
        <v>1</v>
      </c>
      <c r="J471" t="s">
        <v>1211</v>
      </c>
      <c r="K471" t="b">
        <v>0</v>
      </c>
      <c r="L471">
        <v>2016</v>
      </c>
      <c r="M471">
        <v>12</v>
      </c>
      <c r="N471">
        <v>20</v>
      </c>
      <c r="O471" s="1">
        <v>42724</v>
      </c>
      <c r="P471" t="b">
        <v>1</v>
      </c>
      <c r="Q471" t="s">
        <v>34</v>
      </c>
      <c r="R471" t="s">
        <v>1100</v>
      </c>
      <c r="S471" t="s">
        <v>1101</v>
      </c>
      <c r="T471" t="s">
        <v>37</v>
      </c>
      <c r="U471" t="s">
        <v>38</v>
      </c>
      <c r="V471" t="s">
        <v>356</v>
      </c>
      <c r="W471" t="s">
        <v>247</v>
      </c>
      <c r="X471">
        <v>60610</v>
      </c>
      <c r="Y471" t="s">
        <v>123</v>
      </c>
      <c r="Z471" t="s">
        <v>1841</v>
      </c>
      <c r="AA471" t="s">
        <v>58</v>
      </c>
      <c r="AB471" t="s">
        <v>89</v>
      </c>
      <c r="AC471" t="s">
        <v>1842</v>
      </c>
      <c r="AD471">
        <v>4.7880000000000003</v>
      </c>
      <c r="AE471">
        <v>3</v>
      </c>
      <c r="AF471">
        <v>0.8</v>
      </c>
      <c r="AG471">
        <v>-7.9001999999999999</v>
      </c>
    </row>
    <row r="472" spans="1:33" x14ac:dyDescent="0.35">
      <c r="A472">
        <v>471</v>
      </c>
      <c r="B472" t="s">
        <v>1843</v>
      </c>
      <c r="C472" t="s">
        <v>1406</v>
      </c>
      <c r="D472" t="b">
        <v>0</v>
      </c>
      <c r="E472">
        <v>2015</v>
      </c>
      <c r="F472">
        <v>12</v>
      </c>
      <c r="G472">
        <v>20</v>
      </c>
      <c r="H472" s="1">
        <v>42358</v>
      </c>
      <c r="I472" t="b">
        <v>1</v>
      </c>
      <c r="J472" t="s">
        <v>991</v>
      </c>
      <c r="K472" t="b">
        <v>0</v>
      </c>
      <c r="L472">
        <v>2015</v>
      </c>
      <c r="M472">
        <v>12</v>
      </c>
      <c r="N472">
        <v>24</v>
      </c>
      <c r="O472" s="1">
        <v>42362</v>
      </c>
      <c r="P472" t="b">
        <v>1</v>
      </c>
      <c r="Q472" t="s">
        <v>63</v>
      </c>
      <c r="R472" t="s">
        <v>1844</v>
      </c>
      <c r="S472" t="s">
        <v>1845</v>
      </c>
      <c r="T472" t="s">
        <v>53</v>
      </c>
      <c r="U472" t="s">
        <v>38</v>
      </c>
      <c r="V472" t="s">
        <v>1846</v>
      </c>
      <c r="W472" t="s">
        <v>315</v>
      </c>
      <c r="X472">
        <v>11757</v>
      </c>
      <c r="Y472" t="s">
        <v>173</v>
      </c>
      <c r="Z472" t="s">
        <v>1847</v>
      </c>
      <c r="AA472" t="s">
        <v>58</v>
      </c>
      <c r="AB472" t="s">
        <v>106</v>
      </c>
      <c r="AC472" t="s">
        <v>1848</v>
      </c>
      <c r="AD472">
        <v>55.48</v>
      </c>
      <c r="AE472">
        <v>1</v>
      </c>
      <c r="AF472">
        <v>0</v>
      </c>
      <c r="AG472">
        <v>26.630400000000002</v>
      </c>
    </row>
    <row r="473" spans="1:33" x14ac:dyDescent="0.35">
      <c r="A473">
        <v>472</v>
      </c>
      <c r="B473" t="s">
        <v>1849</v>
      </c>
      <c r="C473" s="1">
        <v>41893</v>
      </c>
      <c r="D473" t="b">
        <v>1</v>
      </c>
      <c r="E473">
        <v>2014</v>
      </c>
      <c r="F473">
        <v>9</v>
      </c>
      <c r="G473">
        <v>11</v>
      </c>
      <c r="H473" s="1">
        <v>41893</v>
      </c>
      <c r="I473" t="b">
        <v>1</v>
      </c>
      <c r="J473" s="1">
        <v>41954</v>
      </c>
      <c r="K473" t="b">
        <v>1</v>
      </c>
      <c r="L473">
        <v>2014</v>
      </c>
      <c r="M473">
        <v>11</v>
      </c>
      <c r="N473">
        <v>11</v>
      </c>
      <c r="O473" s="1">
        <v>41954</v>
      </c>
      <c r="P473" t="b">
        <v>1</v>
      </c>
      <c r="Q473" t="s">
        <v>34</v>
      </c>
      <c r="R473" t="s">
        <v>1850</v>
      </c>
      <c r="S473" t="s">
        <v>1851</v>
      </c>
      <c r="T473" t="s">
        <v>37</v>
      </c>
      <c r="U473" t="s">
        <v>38</v>
      </c>
      <c r="V473" t="s">
        <v>149</v>
      </c>
      <c r="W473" t="s">
        <v>55</v>
      </c>
      <c r="X473">
        <v>94110</v>
      </c>
      <c r="Y473" t="s">
        <v>56</v>
      </c>
      <c r="Z473" t="s">
        <v>1852</v>
      </c>
      <c r="AA473" t="s">
        <v>58</v>
      </c>
      <c r="AB473" t="s">
        <v>72</v>
      </c>
      <c r="AC473" t="s">
        <v>1853</v>
      </c>
      <c r="AD473">
        <v>340.92</v>
      </c>
      <c r="AE473">
        <v>3</v>
      </c>
      <c r="AF473">
        <v>0</v>
      </c>
      <c r="AG473">
        <v>3.4091999999999998</v>
      </c>
    </row>
    <row r="474" spans="1:33" x14ac:dyDescent="0.35">
      <c r="A474">
        <v>473</v>
      </c>
      <c r="B474" t="s">
        <v>1849</v>
      </c>
      <c r="C474" s="1">
        <v>41893</v>
      </c>
      <c r="D474" t="b">
        <v>1</v>
      </c>
      <c r="E474">
        <v>2014</v>
      </c>
      <c r="F474">
        <v>9</v>
      </c>
      <c r="G474">
        <v>11</v>
      </c>
      <c r="H474" s="1">
        <v>41893</v>
      </c>
      <c r="I474" t="b">
        <v>1</v>
      </c>
      <c r="J474" s="1">
        <v>41954</v>
      </c>
      <c r="K474" t="b">
        <v>1</v>
      </c>
      <c r="L474">
        <v>2014</v>
      </c>
      <c r="M474">
        <v>11</v>
      </c>
      <c r="N474">
        <v>11</v>
      </c>
      <c r="O474" s="1">
        <v>41954</v>
      </c>
      <c r="P474" t="b">
        <v>1</v>
      </c>
      <c r="Q474" t="s">
        <v>34</v>
      </c>
      <c r="R474" t="s">
        <v>1850</v>
      </c>
      <c r="S474" t="s">
        <v>1851</v>
      </c>
      <c r="T474" t="s">
        <v>37</v>
      </c>
      <c r="U474" t="s">
        <v>38</v>
      </c>
      <c r="V474" t="s">
        <v>149</v>
      </c>
      <c r="W474" t="s">
        <v>55</v>
      </c>
      <c r="X474">
        <v>94110</v>
      </c>
      <c r="Y474" t="s">
        <v>56</v>
      </c>
      <c r="Z474" t="s">
        <v>1854</v>
      </c>
      <c r="AA474" t="s">
        <v>43</v>
      </c>
      <c r="AB474" t="s">
        <v>44</v>
      </c>
      <c r="AC474" t="s">
        <v>1855</v>
      </c>
      <c r="AD474">
        <v>222.666</v>
      </c>
      <c r="AE474">
        <v>2</v>
      </c>
      <c r="AF474">
        <v>0.15</v>
      </c>
      <c r="AG474">
        <v>10.478400000000001</v>
      </c>
    </row>
    <row r="475" spans="1:33" x14ac:dyDescent="0.35">
      <c r="A475">
        <v>474</v>
      </c>
      <c r="B475" t="s">
        <v>1849</v>
      </c>
      <c r="C475" s="1">
        <v>41893</v>
      </c>
      <c r="D475" t="b">
        <v>1</v>
      </c>
      <c r="E475">
        <v>2014</v>
      </c>
      <c r="F475">
        <v>9</v>
      </c>
      <c r="G475">
        <v>11</v>
      </c>
      <c r="H475" s="1">
        <v>41893</v>
      </c>
      <c r="I475" t="b">
        <v>1</v>
      </c>
      <c r="J475" s="1">
        <v>41954</v>
      </c>
      <c r="K475" t="b">
        <v>1</v>
      </c>
      <c r="L475">
        <v>2014</v>
      </c>
      <c r="M475">
        <v>11</v>
      </c>
      <c r="N475">
        <v>11</v>
      </c>
      <c r="O475" s="1">
        <v>41954</v>
      </c>
      <c r="P475" t="b">
        <v>1</v>
      </c>
      <c r="Q475" t="s">
        <v>34</v>
      </c>
      <c r="R475" t="s">
        <v>1850</v>
      </c>
      <c r="S475" t="s">
        <v>1851</v>
      </c>
      <c r="T475" t="s">
        <v>37</v>
      </c>
      <c r="U475" t="s">
        <v>38</v>
      </c>
      <c r="V475" t="s">
        <v>149</v>
      </c>
      <c r="W475" t="s">
        <v>55</v>
      </c>
      <c r="X475">
        <v>94110</v>
      </c>
      <c r="Y475" t="s">
        <v>56</v>
      </c>
      <c r="Z475" t="s">
        <v>1856</v>
      </c>
      <c r="AA475" t="s">
        <v>85</v>
      </c>
      <c r="AB475" t="s">
        <v>86</v>
      </c>
      <c r="AC475" t="s">
        <v>1857</v>
      </c>
      <c r="AD475">
        <v>703.96799999999996</v>
      </c>
      <c r="AE475">
        <v>4</v>
      </c>
      <c r="AF475">
        <v>0.2</v>
      </c>
      <c r="AG475">
        <v>87.995999999999995</v>
      </c>
    </row>
    <row r="476" spans="1:33" x14ac:dyDescent="0.35">
      <c r="A476">
        <v>475</v>
      </c>
      <c r="B476" t="s">
        <v>1849</v>
      </c>
      <c r="C476" s="1">
        <v>41893</v>
      </c>
      <c r="D476" t="b">
        <v>1</v>
      </c>
      <c r="E476">
        <v>2014</v>
      </c>
      <c r="F476">
        <v>9</v>
      </c>
      <c r="G476">
        <v>11</v>
      </c>
      <c r="H476" s="1">
        <v>41893</v>
      </c>
      <c r="I476" t="b">
        <v>1</v>
      </c>
      <c r="J476" s="1">
        <v>41954</v>
      </c>
      <c r="K476" t="b">
        <v>1</v>
      </c>
      <c r="L476">
        <v>2014</v>
      </c>
      <c r="M476">
        <v>11</v>
      </c>
      <c r="N476">
        <v>11</v>
      </c>
      <c r="O476" s="1">
        <v>41954</v>
      </c>
      <c r="P476" t="b">
        <v>1</v>
      </c>
      <c r="Q476" t="s">
        <v>34</v>
      </c>
      <c r="R476" t="s">
        <v>1850</v>
      </c>
      <c r="S476" t="s">
        <v>1851</v>
      </c>
      <c r="T476" t="s">
        <v>37</v>
      </c>
      <c r="U476" t="s">
        <v>38</v>
      </c>
      <c r="V476" t="s">
        <v>149</v>
      </c>
      <c r="W476" t="s">
        <v>55</v>
      </c>
      <c r="X476">
        <v>94110</v>
      </c>
      <c r="Y476" t="s">
        <v>56</v>
      </c>
      <c r="Z476" t="s">
        <v>1858</v>
      </c>
      <c r="AA476" t="s">
        <v>58</v>
      </c>
      <c r="AB476" t="s">
        <v>72</v>
      </c>
      <c r="AC476" t="s">
        <v>1859</v>
      </c>
      <c r="AD476">
        <v>92.52</v>
      </c>
      <c r="AE476">
        <v>6</v>
      </c>
      <c r="AF476">
        <v>0</v>
      </c>
      <c r="AG476">
        <v>24.980399999999999</v>
      </c>
    </row>
    <row r="477" spans="1:33" x14ac:dyDescent="0.35">
      <c r="A477">
        <v>476</v>
      </c>
      <c r="B477" t="s">
        <v>1849</v>
      </c>
      <c r="C477" s="1">
        <v>41893</v>
      </c>
      <c r="D477" t="b">
        <v>1</v>
      </c>
      <c r="E477">
        <v>2014</v>
      </c>
      <c r="F477">
        <v>9</v>
      </c>
      <c r="G477">
        <v>11</v>
      </c>
      <c r="H477" s="1">
        <v>41893</v>
      </c>
      <c r="I477" t="b">
        <v>1</v>
      </c>
      <c r="J477" s="1">
        <v>41954</v>
      </c>
      <c r="K477" t="b">
        <v>1</v>
      </c>
      <c r="L477">
        <v>2014</v>
      </c>
      <c r="M477">
        <v>11</v>
      </c>
      <c r="N477">
        <v>11</v>
      </c>
      <c r="O477" s="1">
        <v>41954</v>
      </c>
      <c r="P477" t="b">
        <v>1</v>
      </c>
      <c r="Q477" t="s">
        <v>34</v>
      </c>
      <c r="R477" t="s">
        <v>1850</v>
      </c>
      <c r="S477" t="s">
        <v>1851</v>
      </c>
      <c r="T477" t="s">
        <v>37</v>
      </c>
      <c r="U477" t="s">
        <v>38</v>
      </c>
      <c r="V477" t="s">
        <v>149</v>
      </c>
      <c r="W477" t="s">
        <v>55</v>
      </c>
      <c r="X477">
        <v>94110</v>
      </c>
      <c r="Y477" t="s">
        <v>56</v>
      </c>
      <c r="Z477" t="s">
        <v>1860</v>
      </c>
      <c r="AA477" t="s">
        <v>58</v>
      </c>
      <c r="AB477" t="s">
        <v>106</v>
      </c>
      <c r="AC477" t="s">
        <v>1861</v>
      </c>
      <c r="AD477">
        <v>62.65</v>
      </c>
      <c r="AE477">
        <v>7</v>
      </c>
      <c r="AF477">
        <v>0</v>
      </c>
      <c r="AG477">
        <v>28.818999999999999</v>
      </c>
    </row>
    <row r="478" spans="1:33" x14ac:dyDescent="0.35">
      <c r="A478">
        <v>477</v>
      </c>
      <c r="B478" t="s">
        <v>1849</v>
      </c>
      <c r="C478" s="1">
        <v>41893</v>
      </c>
      <c r="D478" t="b">
        <v>1</v>
      </c>
      <c r="E478">
        <v>2014</v>
      </c>
      <c r="F478">
        <v>9</v>
      </c>
      <c r="G478">
        <v>11</v>
      </c>
      <c r="H478" s="1">
        <v>41893</v>
      </c>
      <c r="I478" t="b">
        <v>1</v>
      </c>
      <c r="J478" s="1">
        <v>41954</v>
      </c>
      <c r="K478" t="b">
        <v>1</v>
      </c>
      <c r="L478">
        <v>2014</v>
      </c>
      <c r="M478">
        <v>11</v>
      </c>
      <c r="N478">
        <v>11</v>
      </c>
      <c r="O478" s="1">
        <v>41954</v>
      </c>
      <c r="P478" t="b">
        <v>1</v>
      </c>
      <c r="Q478" t="s">
        <v>34</v>
      </c>
      <c r="R478" t="s">
        <v>1850</v>
      </c>
      <c r="S478" t="s">
        <v>1851</v>
      </c>
      <c r="T478" t="s">
        <v>37</v>
      </c>
      <c r="U478" t="s">
        <v>38</v>
      </c>
      <c r="V478" t="s">
        <v>149</v>
      </c>
      <c r="W478" t="s">
        <v>55</v>
      </c>
      <c r="X478">
        <v>94110</v>
      </c>
      <c r="Y478" t="s">
        <v>56</v>
      </c>
      <c r="Z478" t="s">
        <v>1862</v>
      </c>
      <c r="AA478" t="s">
        <v>58</v>
      </c>
      <c r="AB478" t="s">
        <v>106</v>
      </c>
      <c r="AC478" t="s">
        <v>1863</v>
      </c>
      <c r="AD478">
        <v>94.85</v>
      </c>
      <c r="AE478">
        <v>5</v>
      </c>
      <c r="AF478">
        <v>0</v>
      </c>
      <c r="AG478">
        <v>45.527999999999999</v>
      </c>
    </row>
    <row r="479" spans="1:33" x14ac:dyDescent="0.35">
      <c r="A479">
        <v>478</v>
      </c>
      <c r="B479" t="s">
        <v>1864</v>
      </c>
      <c r="C479" s="1">
        <v>42711</v>
      </c>
      <c r="D479" t="b">
        <v>1</v>
      </c>
      <c r="E479">
        <v>2016</v>
      </c>
      <c r="F479">
        <v>12</v>
      </c>
      <c r="G479">
        <v>7</v>
      </c>
      <c r="H479" s="1">
        <v>42711</v>
      </c>
      <c r="I479" t="b">
        <v>1</v>
      </c>
      <c r="J479" t="s">
        <v>1865</v>
      </c>
      <c r="K479" t="b">
        <v>0</v>
      </c>
      <c r="L479">
        <v>2016</v>
      </c>
      <c r="M479">
        <v>7</v>
      </c>
      <c r="N479">
        <v>19</v>
      </c>
      <c r="O479" s="1">
        <v>42570</v>
      </c>
      <c r="P479" t="b">
        <v>1</v>
      </c>
      <c r="Q479" t="s">
        <v>63</v>
      </c>
      <c r="R479" t="s">
        <v>1156</v>
      </c>
      <c r="S479" t="s">
        <v>1157</v>
      </c>
      <c r="T479" t="s">
        <v>53</v>
      </c>
      <c r="U479" t="s">
        <v>38</v>
      </c>
      <c r="V479" t="s">
        <v>54</v>
      </c>
      <c r="W479" t="s">
        <v>55</v>
      </c>
      <c r="X479">
        <v>90008</v>
      </c>
      <c r="Y479" t="s">
        <v>56</v>
      </c>
      <c r="Z479" t="s">
        <v>1866</v>
      </c>
      <c r="AA479" t="s">
        <v>85</v>
      </c>
      <c r="AB479" t="s">
        <v>86</v>
      </c>
      <c r="AC479" t="s">
        <v>1867</v>
      </c>
      <c r="AD479">
        <v>95.76</v>
      </c>
      <c r="AE479">
        <v>6</v>
      </c>
      <c r="AF479">
        <v>0.2</v>
      </c>
      <c r="AG479">
        <v>7.1820000000000004</v>
      </c>
    </row>
    <row r="480" spans="1:33" x14ac:dyDescent="0.35">
      <c r="A480">
        <v>479</v>
      </c>
      <c r="B480" t="s">
        <v>1868</v>
      </c>
      <c r="C480" t="s">
        <v>1869</v>
      </c>
      <c r="D480" t="b">
        <v>0</v>
      </c>
      <c r="E480">
        <v>2016</v>
      </c>
      <c r="F480">
        <v>10</v>
      </c>
      <c r="G480">
        <v>27</v>
      </c>
      <c r="H480" s="1">
        <v>42670</v>
      </c>
      <c r="I480" t="b">
        <v>1</v>
      </c>
      <c r="J480" s="1">
        <v>42411</v>
      </c>
      <c r="K480" t="b">
        <v>1</v>
      </c>
      <c r="L480">
        <v>2016</v>
      </c>
      <c r="M480">
        <v>2</v>
      </c>
      <c r="N480">
        <v>11</v>
      </c>
      <c r="O480" s="1">
        <v>42411</v>
      </c>
      <c r="P480" t="b">
        <v>1</v>
      </c>
      <c r="Q480" t="s">
        <v>63</v>
      </c>
      <c r="R480" t="s">
        <v>1870</v>
      </c>
      <c r="S480" t="s">
        <v>1871</v>
      </c>
      <c r="T480" t="s">
        <v>37</v>
      </c>
      <c r="U480" t="s">
        <v>38</v>
      </c>
      <c r="V480" t="s">
        <v>326</v>
      </c>
      <c r="W480" t="s">
        <v>315</v>
      </c>
      <c r="X480">
        <v>12180</v>
      </c>
      <c r="Y480" t="s">
        <v>173</v>
      </c>
      <c r="Z480" t="s">
        <v>1263</v>
      </c>
      <c r="AA480" t="s">
        <v>43</v>
      </c>
      <c r="AB480" t="s">
        <v>79</v>
      </c>
      <c r="AC480" t="s">
        <v>1264</v>
      </c>
      <c r="AD480">
        <v>40.200000000000003</v>
      </c>
      <c r="AE480">
        <v>3</v>
      </c>
      <c r="AF480">
        <v>0</v>
      </c>
      <c r="AG480">
        <v>19.295999999999999</v>
      </c>
    </row>
    <row r="481" spans="1:33" x14ac:dyDescent="0.35">
      <c r="A481">
        <v>480</v>
      </c>
      <c r="B481" t="s">
        <v>1872</v>
      </c>
      <c r="C481" t="s">
        <v>1873</v>
      </c>
      <c r="D481" t="b">
        <v>0</v>
      </c>
      <c r="E481">
        <v>2016</v>
      </c>
      <c r="F481">
        <v>6</v>
      </c>
      <c r="G481">
        <v>26</v>
      </c>
      <c r="H481" s="1">
        <v>42547</v>
      </c>
      <c r="I481" t="b">
        <v>1</v>
      </c>
      <c r="J481" s="1">
        <v>42407</v>
      </c>
      <c r="K481" t="b">
        <v>1</v>
      </c>
      <c r="L481">
        <v>2016</v>
      </c>
      <c r="M481">
        <v>2</v>
      </c>
      <c r="N481">
        <v>7</v>
      </c>
      <c r="O481" s="1">
        <v>42407</v>
      </c>
      <c r="P481" t="b">
        <v>1</v>
      </c>
      <c r="Q481" t="s">
        <v>63</v>
      </c>
      <c r="R481" t="s">
        <v>1874</v>
      </c>
      <c r="S481" t="s">
        <v>1875</v>
      </c>
      <c r="T481" t="s">
        <v>53</v>
      </c>
      <c r="U481" t="s">
        <v>38</v>
      </c>
      <c r="V481" t="s">
        <v>314</v>
      </c>
      <c r="W481" t="s">
        <v>315</v>
      </c>
      <c r="X481">
        <v>10024</v>
      </c>
      <c r="Y481" t="s">
        <v>173</v>
      </c>
      <c r="Z481" t="s">
        <v>1876</v>
      </c>
      <c r="AA481" t="s">
        <v>58</v>
      </c>
      <c r="AB481" t="s">
        <v>82</v>
      </c>
      <c r="AC481" t="s">
        <v>1877</v>
      </c>
      <c r="AD481">
        <v>14.7</v>
      </c>
      <c r="AE481">
        <v>5</v>
      </c>
      <c r="AF481">
        <v>0</v>
      </c>
      <c r="AG481">
        <v>6.6150000000000002</v>
      </c>
    </row>
    <row r="482" spans="1:33" x14ac:dyDescent="0.35">
      <c r="A482">
        <v>481</v>
      </c>
      <c r="B482" t="s">
        <v>1872</v>
      </c>
      <c r="C482" t="s">
        <v>1873</v>
      </c>
      <c r="D482" t="b">
        <v>0</v>
      </c>
      <c r="E482">
        <v>2016</v>
      </c>
      <c r="F482">
        <v>6</v>
      </c>
      <c r="G482">
        <v>26</v>
      </c>
      <c r="H482" s="1">
        <v>42547</v>
      </c>
      <c r="I482" t="b">
        <v>1</v>
      </c>
      <c r="J482" s="1">
        <v>42407</v>
      </c>
      <c r="K482" t="b">
        <v>1</v>
      </c>
      <c r="L482">
        <v>2016</v>
      </c>
      <c r="M482">
        <v>2</v>
      </c>
      <c r="N482">
        <v>7</v>
      </c>
      <c r="O482" s="1">
        <v>42407</v>
      </c>
      <c r="P482" t="b">
        <v>1</v>
      </c>
      <c r="Q482" t="s">
        <v>63</v>
      </c>
      <c r="R482" t="s">
        <v>1874</v>
      </c>
      <c r="S482" t="s">
        <v>1875</v>
      </c>
      <c r="T482" t="s">
        <v>53</v>
      </c>
      <c r="U482" t="s">
        <v>38</v>
      </c>
      <c r="V482" t="s">
        <v>314</v>
      </c>
      <c r="W482" t="s">
        <v>315</v>
      </c>
      <c r="X482">
        <v>10024</v>
      </c>
      <c r="Y482" t="s">
        <v>173</v>
      </c>
      <c r="Z482" t="s">
        <v>1878</v>
      </c>
      <c r="AA482" t="s">
        <v>58</v>
      </c>
      <c r="AB482" t="s">
        <v>72</v>
      </c>
      <c r="AC482" t="s">
        <v>1879</v>
      </c>
      <c r="AD482">
        <v>704.25</v>
      </c>
      <c r="AE482">
        <v>5</v>
      </c>
      <c r="AF482">
        <v>0</v>
      </c>
      <c r="AG482">
        <v>84.51</v>
      </c>
    </row>
    <row r="483" spans="1:33" x14ac:dyDescent="0.35">
      <c r="A483">
        <v>482</v>
      </c>
      <c r="B483" t="s">
        <v>1880</v>
      </c>
      <c r="C483" s="1">
        <v>41800</v>
      </c>
      <c r="D483" t="b">
        <v>1</v>
      </c>
      <c r="E483">
        <v>2014</v>
      </c>
      <c r="F483">
        <v>6</v>
      </c>
      <c r="G483">
        <v>10</v>
      </c>
      <c r="H483" s="1">
        <v>41800</v>
      </c>
      <c r="I483" t="b">
        <v>1</v>
      </c>
      <c r="J483" s="1">
        <v>41922</v>
      </c>
      <c r="K483" t="b">
        <v>1</v>
      </c>
      <c r="L483">
        <v>2014</v>
      </c>
      <c r="M483">
        <v>10</v>
      </c>
      <c r="N483">
        <v>10</v>
      </c>
      <c r="O483" s="1">
        <v>41922</v>
      </c>
      <c r="P483" t="b">
        <v>1</v>
      </c>
      <c r="Q483" t="s">
        <v>63</v>
      </c>
      <c r="R483" t="s">
        <v>1881</v>
      </c>
      <c r="S483" t="s">
        <v>1882</v>
      </c>
      <c r="T483" t="s">
        <v>37</v>
      </c>
      <c r="U483" t="s">
        <v>38</v>
      </c>
      <c r="V483" t="s">
        <v>1081</v>
      </c>
      <c r="W483" t="s">
        <v>55</v>
      </c>
      <c r="X483">
        <v>92024</v>
      </c>
      <c r="Y483" t="s">
        <v>56</v>
      </c>
      <c r="Z483" t="s">
        <v>1883</v>
      </c>
      <c r="AA483" t="s">
        <v>85</v>
      </c>
      <c r="AB483" t="s">
        <v>190</v>
      </c>
      <c r="AC483" t="s">
        <v>1884</v>
      </c>
      <c r="AD483">
        <v>9.09</v>
      </c>
      <c r="AE483">
        <v>3</v>
      </c>
      <c r="AF483">
        <v>0</v>
      </c>
      <c r="AG483">
        <v>1.9089</v>
      </c>
    </row>
    <row r="484" spans="1:33" x14ac:dyDescent="0.35">
      <c r="A484">
        <v>483</v>
      </c>
      <c r="B484" t="s">
        <v>1885</v>
      </c>
      <c r="C484" t="s">
        <v>1886</v>
      </c>
      <c r="D484" t="b">
        <v>0</v>
      </c>
      <c r="E484">
        <v>2014</v>
      </c>
      <c r="F484">
        <v>7</v>
      </c>
      <c r="G484">
        <v>22</v>
      </c>
      <c r="H484" s="1">
        <v>41842</v>
      </c>
      <c r="I484" t="b">
        <v>1</v>
      </c>
      <c r="J484" t="s">
        <v>1488</v>
      </c>
      <c r="K484" t="b">
        <v>0</v>
      </c>
      <c r="L484">
        <v>2014</v>
      </c>
      <c r="M484">
        <v>7</v>
      </c>
      <c r="N484">
        <v>27</v>
      </c>
      <c r="O484" s="1">
        <v>41847</v>
      </c>
      <c r="P484" t="b">
        <v>1</v>
      </c>
      <c r="Q484" t="s">
        <v>63</v>
      </c>
      <c r="R484" t="s">
        <v>1887</v>
      </c>
      <c r="S484" t="s">
        <v>1888</v>
      </c>
      <c r="T484" t="s">
        <v>37</v>
      </c>
      <c r="U484" t="s">
        <v>38</v>
      </c>
      <c r="V484" t="s">
        <v>314</v>
      </c>
      <c r="W484" t="s">
        <v>315</v>
      </c>
      <c r="X484">
        <v>10024</v>
      </c>
      <c r="Y484" t="s">
        <v>173</v>
      </c>
      <c r="Z484" t="s">
        <v>427</v>
      </c>
      <c r="AA484" t="s">
        <v>58</v>
      </c>
      <c r="AB484" t="s">
        <v>82</v>
      </c>
      <c r="AC484" t="s">
        <v>428</v>
      </c>
      <c r="AD484">
        <v>5.96</v>
      </c>
      <c r="AE484">
        <v>2</v>
      </c>
      <c r="AF484">
        <v>0</v>
      </c>
      <c r="AG484">
        <v>1.6688000000000001</v>
      </c>
    </row>
    <row r="485" spans="1:33" x14ac:dyDescent="0.35">
      <c r="A485">
        <v>484</v>
      </c>
      <c r="B485" t="s">
        <v>1885</v>
      </c>
      <c r="C485" t="s">
        <v>1886</v>
      </c>
      <c r="D485" t="b">
        <v>0</v>
      </c>
      <c r="E485">
        <v>2014</v>
      </c>
      <c r="F485">
        <v>7</v>
      </c>
      <c r="G485">
        <v>22</v>
      </c>
      <c r="H485" s="1">
        <v>41842</v>
      </c>
      <c r="I485" t="b">
        <v>1</v>
      </c>
      <c r="J485" t="s">
        <v>1488</v>
      </c>
      <c r="K485" t="b">
        <v>0</v>
      </c>
      <c r="L485">
        <v>2014</v>
      </c>
      <c r="M485">
        <v>7</v>
      </c>
      <c r="N485">
        <v>27</v>
      </c>
      <c r="O485" s="1">
        <v>41847</v>
      </c>
      <c r="P485" t="b">
        <v>1</v>
      </c>
      <c r="Q485" t="s">
        <v>63</v>
      </c>
      <c r="R485" t="s">
        <v>1887</v>
      </c>
      <c r="S485" t="s">
        <v>1888</v>
      </c>
      <c r="T485" t="s">
        <v>37</v>
      </c>
      <c r="U485" t="s">
        <v>38</v>
      </c>
      <c r="V485" t="s">
        <v>314</v>
      </c>
      <c r="W485" t="s">
        <v>315</v>
      </c>
      <c r="X485">
        <v>10024</v>
      </c>
      <c r="Y485" t="s">
        <v>173</v>
      </c>
      <c r="Z485" t="s">
        <v>1889</v>
      </c>
      <c r="AA485" t="s">
        <v>85</v>
      </c>
      <c r="AB485" t="s">
        <v>190</v>
      </c>
      <c r="AC485" t="s">
        <v>1890</v>
      </c>
      <c r="AD485">
        <v>159.97999999999999</v>
      </c>
      <c r="AE485">
        <v>2</v>
      </c>
      <c r="AF485">
        <v>0</v>
      </c>
      <c r="AG485">
        <v>57.592799999999997</v>
      </c>
    </row>
    <row r="486" spans="1:33" x14ac:dyDescent="0.35">
      <c r="A486">
        <v>485</v>
      </c>
      <c r="B486" t="s">
        <v>1891</v>
      </c>
      <c r="C486" s="1">
        <v>43014</v>
      </c>
      <c r="D486" t="b">
        <v>1</v>
      </c>
      <c r="E486">
        <v>2017</v>
      </c>
      <c r="F486">
        <v>10</v>
      </c>
      <c r="G486">
        <v>6</v>
      </c>
      <c r="H486" s="1">
        <v>43014</v>
      </c>
      <c r="I486" t="b">
        <v>1</v>
      </c>
      <c r="J486" t="s">
        <v>1892</v>
      </c>
      <c r="K486" t="b">
        <v>0</v>
      </c>
      <c r="L486">
        <v>2017</v>
      </c>
      <c r="M486">
        <v>6</v>
      </c>
      <c r="N486">
        <v>13</v>
      </c>
      <c r="O486" s="1">
        <v>42899</v>
      </c>
      <c r="P486" t="b">
        <v>1</v>
      </c>
      <c r="Q486" t="s">
        <v>221</v>
      </c>
      <c r="R486" t="s">
        <v>1893</v>
      </c>
      <c r="S486" t="s">
        <v>1894</v>
      </c>
      <c r="T486" t="s">
        <v>120</v>
      </c>
      <c r="U486" t="s">
        <v>38</v>
      </c>
      <c r="V486" t="s">
        <v>54</v>
      </c>
      <c r="W486" t="s">
        <v>55</v>
      </c>
      <c r="X486">
        <v>90045</v>
      </c>
      <c r="Y486" t="s">
        <v>56</v>
      </c>
      <c r="Z486" t="s">
        <v>1895</v>
      </c>
      <c r="AA486" t="s">
        <v>58</v>
      </c>
      <c r="AB486" t="s">
        <v>59</v>
      </c>
      <c r="AC486" t="s">
        <v>1896</v>
      </c>
      <c r="AD486">
        <v>29.6</v>
      </c>
      <c r="AE486">
        <v>2</v>
      </c>
      <c r="AF486">
        <v>0</v>
      </c>
      <c r="AG486">
        <v>14.8</v>
      </c>
    </row>
    <row r="487" spans="1:33" x14ac:dyDescent="0.35">
      <c r="A487">
        <v>486</v>
      </c>
      <c r="B487" t="s">
        <v>1891</v>
      </c>
      <c r="C487" s="1">
        <v>43014</v>
      </c>
      <c r="D487" t="b">
        <v>1</v>
      </c>
      <c r="E487">
        <v>2017</v>
      </c>
      <c r="F487">
        <v>10</v>
      </c>
      <c r="G487">
        <v>6</v>
      </c>
      <c r="H487" s="1">
        <v>43014</v>
      </c>
      <c r="I487" t="b">
        <v>1</v>
      </c>
      <c r="J487" t="s">
        <v>1892</v>
      </c>
      <c r="K487" t="b">
        <v>0</v>
      </c>
      <c r="L487">
        <v>2017</v>
      </c>
      <c r="M487">
        <v>6</v>
      </c>
      <c r="N487">
        <v>13</v>
      </c>
      <c r="O487" s="1">
        <v>42899</v>
      </c>
      <c r="P487" t="b">
        <v>1</v>
      </c>
      <c r="Q487" t="s">
        <v>221</v>
      </c>
      <c r="R487" t="s">
        <v>1893</v>
      </c>
      <c r="S487" t="s">
        <v>1894</v>
      </c>
      <c r="T487" t="s">
        <v>120</v>
      </c>
      <c r="U487" t="s">
        <v>38</v>
      </c>
      <c r="V487" t="s">
        <v>54</v>
      </c>
      <c r="W487" t="s">
        <v>55</v>
      </c>
      <c r="X487">
        <v>90045</v>
      </c>
      <c r="Y487" t="s">
        <v>56</v>
      </c>
      <c r="Z487" t="s">
        <v>1897</v>
      </c>
      <c r="AA487" t="s">
        <v>43</v>
      </c>
      <c r="AB487" t="s">
        <v>44</v>
      </c>
      <c r="AC487" t="s">
        <v>1898</v>
      </c>
      <c r="AD487">
        <v>514.16499999999996</v>
      </c>
      <c r="AE487">
        <v>5</v>
      </c>
      <c r="AF487">
        <v>0.15</v>
      </c>
      <c r="AG487">
        <v>-30.245000000000001</v>
      </c>
    </row>
    <row r="488" spans="1:33" x14ac:dyDescent="0.35">
      <c r="A488">
        <v>487</v>
      </c>
      <c r="B488" t="s">
        <v>1891</v>
      </c>
      <c r="C488" s="1">
        <v>43014</v>
      </c>
      <c r="D488" t="b">
        <v>1</v>
      </c>
      <c r="E488">
        <v>2017</v>
      </c>
      <c r="F488">
        <v>10</v>
      </c>
      <c r="G488">
        <v>6</v>
      </c>
      <c r="H488" s="1">
        <v>43014</v>
      </c>
      <c r="I488" t="b">
        <v>1</v>
      </c>
      <c r="J488" t="s">
        <v>1892</v>
      </c>
      <c r="K488" t="b">
        <v>0</v>
      </c>
      <c r="L488">
        <v>2017</v>
      </c>
      <c r="M488">
        <v>6</v>
      </c>
      <c r="N488">
        <v>13</v>
      </c>
      <c r="O488" s="1">
        <v>42899</v>
      </c>
      <c r="P488" t="b">
        <v>1</v>
      </c>
      <c r="Q488" t="s">
        <v>221</v>
      </c>
      <c r="R488" t="s">
        <v>1893</v>
      </c>
      <c r="S488" t="s">
        <v>1894</v>
      </c>
      <c r="T488" t="s">
        <v>120</v>
      </c>
      <c r="U488" t="s">
        <v>38</v>
      </c>
      <c r="V488" t="s">
        <v>54</v>
      </c>
      <c r="W488" t="s">
        <v>55</v>
      </c>
      <c r="X488">
        <v>90045</v>
      </c>
      <c r="Y488" t="s">
        <v>56</v>
      </c>
      <c r="Z488" t="s">
        <v>1899</v>
      </c>
      <c r="AA488" t="s">
        <v>85</v>
      </c>
      <c r="AB488" t="s">
        <v>86</v>
      </c>
      <c r="AC488" t="s">
        <v>1900</v>
      </c>
      <c r="AD488">
        <v>279.95999999999998</v>
      </c>
      <c r="AE488">
        <v>5</v>
      </c>
      <c r="AF488">
        <v>0.2</v>
      </c>
      <c r="AG488">
        <v>17.497499999999999</v>
      </c>
    </row>
    <row r="489" spans="1:33" x14ac:dyDescent="0.35">
      <c r="A489">
        <v>488</v>
      </c>
      <c r="B489" t="s">
        <v>1901</v>
      </c>
      <c r="C489" t="s">
        <v>1902</v>
      </c>
      <c r="D489" t="b">
        <v>0</v>
      </c>
      <c r="E489">
        <v>2014</v>
      </c>
      <c r="F489">
        <v>10</v>
      </c>
      <c r="G489">
        <v>29</v>
      </c>
      <c r="H489" s="1">
        <v>41941</v>
      </c>
      <c r="I489" t="b">
        <v>1</v>
      </c>
      <c r="J489" t="s">
        <v>1903</v>
      </c>
      <c r="K489" t="b">
        <v>0</v>
      </c>
      <c r="L489">
        <v>2014</v>
      </c>
      <c r="M489">
        <v>10</v>
      </c>
      <c r="N489">
        <v>31</v>
      </c>
      <c r="O489" s="1">
        <v>41943</v>
      </c>
      <c r="P489" t="b">
        <v>1</v>
      </c>
      <c r="Q489" t="s">
        <v>221</v>
      </c>
      <c r="R489" t="s">
        <v>1904</v>
      </c>
      <c r="S489" t="s">
        <v>1905</v>
      </c>
      <c r="T489" t="s">
        <v>37</v>
      </c>
      <c r="U489" t="s">
        <v>38</v>
      </c>
      <c r="V489" t="s">
        <v>356</v>
      </c>
      <c r="W489" t="s">
        <v>247</v>
      </c>
      <c r="X489">
        <v>60610</v>
      </c>
      <c r="Y489" t="s">
        <v>123</v>
      </c>
      <c r="Z489" t="s">
        <v>1906</v>
      </c>
      <c r="AA489" t="s">
        <v>85</v>
      </c>
      <c r="AB489" t="s">
        <v>86</v>
      </c>
      <c r="AC489" t="s">
        <v>1907</v>
      </c>
      <c r="AD489">
        <v>2735.9520000000002</v>
      </c>
      <c r="AE489">
        <v>6</v>
      </c>
      <c r="AF489">
        <v>0.2</v>
      </c>
      <c r="AG489">
        <v>341.99400000000003</v>
      </c>
    </row>
    <row r="490" spans="1:33" x14ac:dyDescent="0.35">
      <c r="A490">
        <v>489</v>
      </c>
      <c r="B490" t="s">
        <v>1908</v>
      </c>
      <c r="C490" s="1">
        <v>41888</v>
      </c>
      <c r="D490" t="b">
        <v>1</v>
      </c>
      <c r="E490">
        <v>2014</v>
      </c>
      <c r="F490">
        <v>9</v>
      </c>
      <c r="G490">
        <v>6</v>
      </c>
      <c r="H490" s="1">
        <v>41888</v>
      </c>
      <c r="I490" t="b">
        <v>1</v>
      </c>
      <c r="J490" t="s">
        <v>1909</v>
      </c>
      <c r="K490" t="b">
        <v>0</v>
      </c>
      <c r="L490">
        <v>2014</v>
      </c>
      <c r="M490">
        <v>6</v>
      </c>
      <c r="N490">
        <v>13</v>
      </c>
      <c r="O490" s="1">
        <v>41803</v>
      </c>
      <c r="P490" t="b">
        <v>1</v>
      </c>
      <c r="Q490" t="s">
        <v>34</v>
      </c>
      <c r="R490" t="s">
        <v>1910</v>
      </c>
      <c r="S490" t="s">
        <v>1911</v>
      </c>
      <c r="T490" t="s">
        <v>120</v>
      </c>
      <c r="U490" t="s">
        <v>38</v>
      </c>
      <c r="V490" t="s">
        <v>1912</v>
      </c>
      <c r="W490" t="s">
        <v>122</v>
      </c>
      <c r="X490">
        <v>77340</v>
      </c>
      <c r="Y490" t="s">
        <v>123</v>
      </c>
      <c r="Z490" t="s">
        <v>1913</v>
      </c>
      <c r="AA490" t="s">
        <v>85</v>
      </c>
      <c r="AB490" t="s">
        <v>86</v>
      </c>
      <c r="AC490" t="s">
        <v>1914</v>
      </c>
      <c r="AD490">
        <v>7.992</v>
      </c>
      <c r="AE490">
        <v>1</v>
      </c>
      <c r="AF490">
        <v>0.2</v>
      </c>
      <c r="AG490">
        <v>0.59940000000000004</v>
      </c>
    </row>
    <row r="491" spans="1:33" x14ac:dyDescent="0.35">
      <c r="A491">
        <v>490</v>
      </c>
      <c r="B491" t="s">
        <v>1908</v>
      </c>
      <c r="C491" s="1">
        <v>41888</v>
      </c>
      <c r="D491" t="b">
        <v>1</v>
      </c>
      <c r="E491">
        <v>2014</v>
      </c>
      <c r="F491">
        <v>9</v>
      </c>
      <c r="G491">
        <v>6</v>
      </c>
      <c r="H491" s="1">
        <v>41888</v>
      </c>
      <c r="I491" t="b">
        <v>1</v>
      </c>
      <c r="J491" t="s">
        <v>1909</v>
      </c>
      <c r="K491" t="b">
        <v>0</v>
      </c>
      <c r="L491">
        <v>2014</v>
      </c>
      <c r="M491">
        <v>6</v>
      </c>
      <c r="N491">
        <v>13</v>
      </c>
      <c r="O491" s="1">
        <v>41803</v>
      </c>
      <c r="P491" t="b">
        <v>1</v>
      </c>
      <c r="Q491" t="s">
        <v>34</v>
      </c>
      <c r="R491" t="s">
        <v>1910</v>
      </c>
      <c r="S491" t="s">
        <v>1911</v>
      </c>
      <c r="T491" t="s">
        <v>120</v>
      </c>
      <c r="U491" t="s">
        <v>38</v>
      </c>
      <c r="V491" t="s">
        <v>1912</v>
      </c>
      <c r="W491" t="s">
        <v>122</v>
      </c>
      <c r="X491">
        <v>77340</v>
      </c>
      <c r="Y491" t="s">
        <v>123</v>
      </c>
      <c r="Z491" t="s">
        <v>1915</v>
      </c>
      <c r="AA491" t="s">
        <v>85</v>
      </c>
      <c r="AB491" t="s">
        <v>190</v>
      </c>
      <c r="AC491" t="s">
        <v>1916</v>
      </c>
      <c r="AD491">
        <v>63.984000000000002</v>
      </c>
      <c r="AE491">
        <v>2</v>
      </c>
      <c r="AF491">
        <v>0.2</v>
      </c>
      <c r="AG491">
        <v>10.397399999999999</v>
      </c>
    </row>
    <row r="492" spans="1:33" x14ac:dyDescent="0.35">
      <c r="A492">
        <v>491</v>
      </c>
      <c r="B492" t="s">
        <v>1908</v>
      </c>
      <c r="C492" s="1">
        <v>41888</v>
      </c>
      <c r="D492" t="b">
        <v>1</v>
      </c>
      <c r="E492">
        <v>2014</v>
      </c>
      <c r="F492">
        <v>9</v>
      </c>
      <c r="G492">
        <v>6</v>
      </c>
      <c r="H492" s="1">
        <v>41888</v>
      </c>
      <c r="I492" t="b">
        <v>1</v>
      </c>
      <c r="J492" t="s">
        <v>1909</v>
      </c>
      <c r="K492" t="b">
        <v>0</v>
      </c>
      <c r="L492">
        <v>2014</v>
      </c>
      <c r="M492">
        <v>6</v>
      </c>
      <c r="N492">
        <v>13</v>
      </c>
      <c r="O492" s="1">
        <v>41803</v>
      </c>
      <c r="P492" t="b">
        <v>1</v>
      </c>
      <c r="Q492" t="s">
        <v>34</v>
      </c>
      <c r="R492" t="s">
        <v>1910</v>
      </c>
      <c r="S492" t="s">
        <v>1911</v>
      </c>
      <c r="T492" t="s">
        <v>120</v>
      </c>
      <c r="U492" t="s">
        <v>38</v>
      </c>
      <c r="V492" t="s">
        <v>1912</v>
      </c>
      <c r="W492" t="s">
        <v>122</v>
      </c>
      <c r="X492">
        <v>77340</v>
      </c>
      <c r="Y492" t="s">
        <v>123</v>
      </c>
      <c r="Z492" t="s">
        <v>1778</v>
      </c>
      <c r="AA492" t="s">
        <v>58</v>
      </c>
      <c r="AB492" t="s">
        <v>82</v>
      </c>
      <c r="AC492" t="s">
        <v>1779</v>
      </c>
      <c r="AD492">
        <v>70.367999999999995</v>
      </c>
      <c r="AE492">
        <v>2</v>
      </c>
      <c r="AF492">
        <v>0.2</v>
      </c>
      <c r="AG492">
        <v>6.1571999999999996</v>
      </c>
    </row>
    <row r="493" spans="1:33" x14ac:dyDescent="0.35">
      <c r="A493">
        <v>492</v>
      </c>
      <c r="B493" t="s">
        <v>1917</v>
      </c>
      <c r="C493" t="s">
        <v>805</v>
      </c>
      <c r="D493" t="b">
        <v>0</v>
      </c>
      <c r="E493">
        <v>2014</v>
      </c>
      <c r="F493">
        <v>9</v>
      </c>
      <c r="G493">
        <v>14</v>
      </c>
      <c r="H493" s="1">
        <v>41896</v>
      </c>
      <c r="I493" t="b">
        <v>1</v>
      </c>
      <c r="J493" t="s">
        <v>806</v>
      </c>
      <c r="K493" t="b">
        <v>0</v>
      </c>
      <c r="L493">
        <v>2014</v>
      </c>
      <c r="M493">
        <v>9</v>
      </c>
      <c r="N493">
        <v>19</v>
      </c>
      <c r="O493" s="1">
        <v>41901</v>
      </c>
      <c r="P493" t="b">
        <v>1</v>
      </c>
      <c r="Q493" t="s">
        <v>63</v>
      </c>
      <c r="R493" t="s">
        <v>1918</v>
      </c>
      <c r="S493" t="s">
        <v>1919</v>
      </c>
      <c r="T493" t="s">
        <v>37</v>
      </c>
      <c r="U493" t="s">
        <v>38</v>
      </c>
      <c r="V493" t="s">
        <v>455</v>
      </c>
      <c r="W493" t="s">
        <v>315</v>
      </c>
      <c r="X493">
        <v>14609</v>
      </c>
      <c r="Y493" t="s">
        <v>173</v>
      </c>
      <c r="Z493" t="s">
        <v>1920</v>
      </c>
      <c r="AA493" t="s">
        <v>58</v>
      </c>
      <c r="AB493" t="s">
        <v>72</v>
      </c>
      <c r="AC493" t="s">
        <v>1921</v>
      </c>
      <c r="AD493">
        <v>449.15</v>
      </c>
      <c r="AE493">
        <v>5</v>
      </c>
      <c r="AF493">
        <v>0</v>
      </c>
      <c r="AG493">
        <v>8.9830000000000005</v>
      </c>
    </row>
    <row r="494" spans="1:33" x14ac:dyDescent="0.35">
      <c r="A494">
        <v>493</v>
      </c>
      <c r="B494" t="s">
        <v>1917</v>
      </c>
      <c r="C494" t="s">
        <v>805</v>
      </c>
      <c r="D494" t="b">
        <v>0</v>
      </c>
      <c r="E494">
        <v>2014</v>
      </c>
      <c r="F494">
        <v>9</v>
      </c>
      <c r="G494">
        <v>14</v>
      </c>
      <c r="H494" s="1">
        <v>41896</v>
      </c>
      <c r="I494" t="b">
        <v>1</v>
      </c>
      <c r="J494" t="s">
        <v>806</v>
      </c>
      <c r="K494" t="b">
        <v>0</v>
      </c>
      <c r="L494">
        <v>2014</v>
      </c>
      <c r="M494">
        <v>9</v>
      </c>
      <c r="N494">
        <v>19</v>
      </c>
      <c r="O494" s="1">
        <v>41901</v>
      </c>
      <c r="P494" t="b">
        <v>1</v>
      </c>
      <c r="Q494" t="s">
        <v>63</v>
      </c>
      <c r="R494" t="s">
        <v>1918</v>
      </c>
      <c r="S494" t="s">
        <v>1919</v>
      </c>
      <c r="T494" t="s">
        <v>37</v>
      </c>
      <c r="U494" t="s">
        <v>38</v>
      </c>
      <c r="V494" t="s">
        <v>455</v>
      </c>
      <c r="W494" t="s">
        <v>315</v>
      </c>
      <c r="X494">
        <v>14609</v>
      </c>
      <c r="Y494" t="s">
        <v>173</v>
      </c>
      <c r="Z494" t="s">
        <v>1922</v>
      </c>
      <c r="AA494" t="s">
        <v>58</v>
      </c>
      <c r="AB494" t="s">
        <v>204</v>
      </c>
      <c r="AC494" t="s">
        <v>1923</v>
      </c>
      <c r="AD494">
        <v>11.07</v>
      </c>
      <c r="AE494">
        <v>3</v>
      </c>
      <c r="AF494">
        <v>0</v>
      </c>
      <c r="AG494">
        <v>5.0922000000000001</v>
      </c>
    </row>
    <row r="495" spans="1:33" x14ac:dyDescent="0.35">
      <c r="A495">
        <v>494</v>
      </c>
      <c r="B495" t="s">
        <v>1924</v>
      </c>
      <c r="C495" s="1">
        <v>42618</v>
      </c>
      <c r="D495" t="b">
        <v>1</v>
      </c>
      <c r="E495">
        <v>2016</v>
      </c>
      <c r="F495">
        <v>9</v>
      </c>
      <c r="G495">
        <v>5</v>
      </c>
      <c r="H495" s="1">
        <v>42618</v>
      </c>
      <c r="I495" t="b">
        <v>1</v>
      </c>
      <c r="J495" t="s">
        <v>1925</v>
      </c>
      <c r="K495" t="b">
        <v>0</v>
      </c>
      <c r="L495">
        <v>2016</v>
      </c>
      <c r="M495">
        <v>5</v>
      </c>
      <c r="N495">
        <v>14</v>
      </c>
      <c r="O495" s="1">
        <v>42504</v>
      </c>
      <c r="P495" t="b">
        <v>1</v>
      </c>
      <c r="Q495" t="s">
        <v>63</v>
      </c>
      <c r="R495" t="s">
        <v>1926</v>
      </c>
      <c r="S495" t="s">
        <v>1927</v>
      </c>
      <c r="T495" t="s">
        <v>37</v>
      </c>
      <c r="U495" t="s">
        <v>38</v>
      </c>
      <c r="V495" t="s">
        <v>111</v>
      </c>
      <c r="W495" t="s">
        <v>112</v>
      </c>
      <c r="X495">
        <v>98115</v>
      </c>
      <c r="Y495" t="s">
        <v>56</v>
      </c>
      <c r="Z495" t="s">
        <v>1928</v>
      </c>
      <c r="AA495" t="s">
        <v>85</v>
      </c>
      <c r="AB495" t="s">
        <v>190</v>
      </c>
      <c r="AC495" t="s">
        <v>1929</v>
      </c>
      <c r="AD495">
        <v>93.98</v>
      </c>
      <c r="AE495">
        <v>2</v>
      </c>
      <c r="AF495">
        <v>0</v>
      </c>
      <c r="AG495">
        <v>13.1572</v>
      </c>
    </row>
    <row r="496" spans="1:33" x14ac:dyDescent="0.35">
      <c r="A496">
        <v>495</v>
      </c>
      <c r="B496" t="s">
        <v>1930</v>
      </c>
      <c r="C496" t="s">
        <v>1931</v>
      </c>
      <c r="D496" t="b">
        <v>0</v>
      </c>
      <c r="E496">
        <v>2016</v>
      </c>
      <c r="F496">
        <v>3</v>
      </c>
      <c r="G496">
        <v>18</v>
      </c>
      <c r="H496" s="1">
        <v>42447</v>
      </c>
      <c r="I496" t="b">
        <v>1</v>
      </c>
      <c r="J496" t="s">
        <v>1932</v>
      </c>
      <c r="K496" t="b">
        <v>0</v>
      </c>
      <c r="L496">
        <v>2016</v>
      </c>
      <c r="M496">
        <v>3</v>
      </c>
      <c r="N496">
        <v>21</v>
      </c>
      <c r="O496" s="1">
        <v>42450</v>
      </c>
      <c r="P496" t="b">
        <v>1</v>
      </c>
      <c r="Q496" t="s">
        <v>34</v>
      </c>
      <c r="R496" t="s">
        <v>1933</v>
      </c>
      <c r="S496" t="s">
        <v>1934</v>
      </c>
      <c r="T496" t="s">
        <v>37</v>
      </c>
      <c r="U496" t="s">
        <v>38</v>
      </c>
      <c r="V496" t="s">
        <v>392</v>
      </c>
      <c r="W496" t="s">
        <v>393</v>
      </c>
      <c r="X496">
        <v>38109</v>
      </c>
      <c r="Y496" t="s">
        <v>41</v>
      </c>
      <c r="Z496" t="s">
        <v>1935</v>
      </c>
      <c r="AA496" t="s">
        <v>43</v>
      </c>
      <c r="AB496" t="s">
        <v>69</v>
      </c>
      <c r="AC496" t="s">
        <v>1936</v>
      </c>
      <c r="AD496">
        <v>189.88200000000001</v>
      </c>
      <c r="AE496">
        <v>3</v>
      </c>
      <c r="AF496">
        <v>0.4</v>
      </c>
      <c r="AG496">
        <v>-94.941000000000003</v>
      </c>
    </row>
    <row r="497" spans="1:33" x14ac:dyDescent="0.35">
      <c r="A497">
        <v>496</v>
      </c>
      <c r="B497" t="s">
        <v>1937</v>
      </c>
      <c r="C497" t="s">
        <v>230</v>
      </c>
      <c r="D497" t="b">
        <v>0</v>
      </c>
      <c r="E497">
        <v>2015</v>
      </c>
      <c r="F497">
        <v>12</v>
      </c>
      <c r="G497">
        <v>27</v>
      </c>
      <c r="H497" s="1">
        <v>42365</v>
      </c>
      <c r="I497" t="b">
        <v>1</v>
      </c>
      <c r="J497" t="s">
        <v>231</v>
      </c>
      <c r="K497" t="b">
        <v>0</v>
      </c>
      <c r="L497">
        <v>2015</v>
      </c>
      <c r="M497">
        <v>12</v>
      </c>
      <c r="N497">
        <v>31</v>
      </c>
      <c r="O497" s="1">
        <v>42369</v>
      </c>
      <c r="P497" t="b">
        <v>1</v>
      </c>
      <c r="Q497" t="s">
        <v>63</v>
      </c>
      <c r="R497" t="s">
        <v>1938</v>
      </c>
      <c r="S497" t="s">
        <v>1939</v>
      </c>
      <c r="T497" t="s">
        <v>37</v>
      </c>
      <c r="U497" t="s">
        <v>38</v>
      </c>
      <c r="V497" t="s">
        <v>1940</v>
      </c>
      <c r="W497" t="s">
        <v>1941</v>
      </c>
      <c r="X497">
        <v>72701</v>
      </c>
      <c r="Y497" t="s">
        <v>41</v>
      </c>
      <c r="Z497" t="s">
        <v>1942</v>
      </c>
      <c r="AA497" t="s">
        <v>58</v>
      </c>
      <c r="AB497" t="s">
        <v>204</v>
      </c>
      <c r="AC497" t="s">
        <v>1943</v>
      </c>
      <c r="AD497">
        <v>105.42</v>
      </c>
      <c r="AE497">
        <v>2</v>
      </c>
      <c r="AF497">
        <v>0</v>
      </c>
      <c r="AG497">
        <v>51.655799999999999</v>
      </c>
    </row>
    <row r="498" spans="1:33" x14ac:dyDescent="0.35">
      <c r="A498">
        <v>497</v>
      </c>
      <c r="B498" t="s">
        <v>1944</v>
      </c>
      <c r="C498" t="s">
        <v>1945</v>
      </c>
      <c r="D498" t="b">
        <v>0</v>
      </c>
      <c r="E498">
        <v>2016</v>
      </c>
      <c r="F498">
        <v>7</v>
      </c>
      <c r="G498">
        <v>25</v>
      </c>
      <c r="H498" s="1">
        <v>42576</v>
      </c>
      <c r="I498" t="b">
        <v>1</v>
      </c>
      <c r="J498" t="s">
        <v>1946</v>
      </c>
      <c r="K498" t="b">
        <v>0</v>
      </c>
      <c r="L498">
        <v>2016</v>
      </c>
      <c r="M498">
        <v>7</v>
      </c>
      <c r="N498">
        <v>31</v>
      </c>
      <c r="O498" s="1">
        <v>42582</v>
      </c>
      <c r="P498" t="b">
        <v>1</v>
      </c>
      <c r="Q498" t="s">
        <v>63</v>
      </c>
      <c r="R498" t="s">
        <v>1799</v>
      </c>
      <c r="S498" t="s">
        <v>1800</v>
      </c>
      <c r="T498" t="s">
        <v>37</v>
      </c>
      <c r="U498" t="s">
        <v>38</v>
      </c>
      <c r="V498" t="s">
        <v>1947</v>
      </c>
      <c r="W498" t="s">
        <v>55</v>
      </c>
      <c r="X498">
        <v>92627</v>
      </c>
      <c r="Y498" t="s">
        <v>56</v>
      </c>
      <c r="Z498" t="s">
        <v>1948</v>
      </c>
      <c r="AA498" t="s">
        <v>58</v>
      </c>
      <c r="AB498" t="s">
        <v>89</v>
      </c>
      <c r="AC498" t="s">
        <v>1949</v>
      </c>
      <c r="AD498">
        <v>119.616</v>
      </c>
      <c r="AE498">
        <v>8</v>
      </c>
      <c r="AF498">
        <v>0.2</v>
      </c>
      <c r="AG498">
        <v>40.370399999999997</v>
      </c>
    </row>
    <row r="499" spans="1:33" x14ac:dyDescent="0.35">
      <c r="A499">
        <v>498</v>
      </c>
      <c r="B499" t="s">
        <v>1944</v>
      </c>
      <c r="C499" t="s">
        <v>1945</v>
      </c>
      <c r="D499" t="b">
        <v>0</v>
      </c>
      <c r="E499">
        <v>2016</v>
      </c>
      <c r="F499">
        <v>7</v>
      </c>
      <c r="G499">
        <v>25</v>
      </c>
      <c r="H499" s="1">
        <v>42576</v>
      </c>
      <c r="I499" t="b">
        <v>1</v>
      </c>
      <c r="J499" t="s">
        <v>1946</v>
      </c>
      <c r="K499" t="b">
        <v>0</v>
      </c>
      <c r="L499">
        <v>2016</v>
      </c>
      <c r="M499">
        <v>7</v>
      </c>
      <c r="N499">
        <v>31</v>
      </c>
      <c r="O499" s="1">
        <v>42582</v>
      </c>
      <c r="P499" t="b">
        <v>1</v>
      </c>
      <c r="Q499" t="s">
        <v>63</v>
      </c>
      <c r="R499" t="s">
        <v>1799</v>
      </c>
      <c r="S499" t="s">
        <v>1800</v>
      </c>
      <c r="T499" t="s">
        <v>37</v>
      </c>
      <c r="U499" t="s">
        <v>38</v>
      </c>
      <c r="V499" t="s">
        <v>1947</v>
      </c>
      <c r="W499" t="s">
        <v>55</v>
      </c>
      <c r="X499">
        <v>92627</v>
      </c>
      <c r="Y499" t="s">
        <v>56</v>
      </c>
      <c r="Z499" t="s">
        <v>1950</v>
      </c>
      <c r="AA499" t="s">
        <v>43</v>
      </c>
      <c r="AB499" t="s">
        <v>79</v>
      </c>
      <c r="AC499" t="s">
        <v>1951</v>
      </c>
      <c r="AD499">
        <v>255.76</v>
      </c>
      <c r="AE499">
        <v>4</v>
      </c>
      <c r="AF499">
        <v>0</v>
      </c>
      <c r="AG499">
        <v>81.843199999999996</v>
      </c>
    </row>
    <row r="500" spans="1:33" x14ac:dyDescent="0.35">
      <c r="A500">
        <v>499</v>
      </c>
      <c r="B500" t="s">
        <v>1944</v>
      </c>
      <c r="C500" t="s">
        <v>1945</v>
      </c>
      <c r="D500" t="b">
        <v>0</v>
      </c>
      <c r="E500">
        <v>2016</v>
      </c>
      <c r="F500">
        <v>7</v>
      </c>
      <c r="G500">
        <v>25</v>
      </c>
      <c r="H500" s="1">
        <v>42576</v>
      </c>
      <c r="I500" t="b">
        <v>1</v>
      </c>
      <c r="J500" t="s">
        <v>1946</v>
      </c>
      <c r="K500" t="b">
        <v>0</v>
      </c>
      <c r="L500">
        <v>2016</v>
      </c>
      <c r="M500">
        <v>7</v>
      </c>
      <c r="N500">
        <v>31</v>
      </c>
      <c r="O500" s="1">
        <v>42582</v>
      </c>
      <c r="P500" t="b">
        <v>1</v>
      </c>
      <c r="Q500" t="s">
        <v>63</v>
      </c>
      <c r="R500" t="s">
        <v>1799</v>
      </c>
      <c r="S500" t="s">
        <v>1800</v>
      </c>
      <c r="T500" t="s">
        <v>37</v>
      </c>
      <c r="U500" t="s">
        <v>38</v>
      </c>
      <c r="V500" t="s">
        <v>1947</v>
      </c>
      <c r="W500" t="s">
        <v>55</v>
      </c>
      <c r="X500">
        <v>92627</v>
      </c>
      <c r="Y500" t="s">
        <v>56</v>
      </c>
      <c r="Z500" t="s">
        <v>1322</v>
      </c>
      <c r="AA500" t="s">
        <v>43</v>
      </c>
      <c r="AB500" t="s">
        <v>47</v>
      </c>
      <c r="AC500" t="s">
        <v>1323</v>
      </c>
      <c r="AD500">
        <v>241.56800000000001</v>
      </c>
      <c r="AE500">
        <v>2</v>
      </c>
      <c r="AF500">
        <v>0.2</v>
      </c>
      <c r="AG500">
        <v>18.117599999999999</v>
      </c>
    </row>
    <row r="501" spans="1:33" x14ac:dyDescent="0.35">
      <c r="A501">
        <v>500</v>
      </c>
      <c r="B501" t="s">
        <v>1944</v>
      </c>
      <c r="C501" t="s">
        <v>1945</v>
      </c>
      <c r="D501" t="b">
        <v>0</v>
      </c>
      <c r="E501">
        <v>2016</v>
      </c>
      <c r="F501">
        <v>7</v>
      </c>
      <c r="G501">
        <v>25</v>
      </c>
      <c r="H501" s="1">
        <v>42576</v>
      </c>
      <c r="I501" t="b">
        <v>1</v>
      </c>
      <c r="J501" t="s">
        <v>1946</v>
      </c>
      <c r="K501" t="b">
        <v>0</v>
      </c>
      <c r="L501">
        <v>2016</v>
      </c>
      <c r="M501">
        <v>7</v>
      </c>
      <c r="N501">
        <v>31</v>
      </c>
      <c r="O501" s="1">
        <v>42582</v>
      </c>
      <c r="P501" t="b">
        <v>1</v>
      </c>
      <c r="Q501" t="s">
        <v>63</v>
      </c>
      <c r="R501" t="s">
        <v>1799</v>
      </c>
      <c r="S501" t="s">
        <v>1800</v>
      </c>
      <c r="T501" t="s">
        <v>37</v>
      </c>
      <c r="U501" t="s">
        <v>38</v>
      </c>
      <c r="V501" t="s">
        <v>1947</v>
      </c>
      <c r="W501" t="s">
        <v>55</v>
      </c>
      <c r="X501">
        <v>92627</v>
      </c>
      <c r="Y501" t="s">
        <v>56</v>
      </c>
      <c r="Z501" t="s">
        <v>1952</v>
      </c>
      <c r="AA501" t="s">
        <v>43</v>
      </c>
      <c r="AB501" t="s">
        <v>79</v>
      </c>
      <c r="AC501" t="s">
        <v>1953</v>
      </c>
      <c r="AD501">
        <v>69.3</v>
      </c>
      <c r="AE501">
        <v>9</v>
      </c>
      <c r="AF501">
        <v>0</v>
      </c>
      <c r="AG501">
        <v>22.869</v>
      </c>
    </row>
    <row r="502" spans="1:33" x14ac:dyDescent="0.35">
      <c r="A502">
        <v>501</v>
      </c>
      <c r="B502" t="s">
        <v>1954</v>
      </c>
      <c r="C502" t="s">
        <v>1955</v>
      </c>
      <c r="D502" t="b">
        <v>0</v>
      </c>
      <c r="E502">
        <v>2016</v>
      </c>
      <c r="F502">
        <v>5</v>
      </c>
      <c r="G502">
        <v>30</v>
      </c>
      <c r="H502" s="1">
        <v>42520</v>
      </c>
      <c r="I502" t="b">
        <v>1</v>
      </c>
      <c r="J502" s="1">
        <v>42466</v>
      </c>
      <c r="K502" t="b">
        <v>1</v>
      </c>
      <c r="L502">
        <v>2016</v>
      </c>
      <c r="M502">
        <v>4</v>
      </c>
      <c r="N502">
        <v>6</v>
      </c>
      <c r="O502" s="1">
        <v>42466</v>
      </c>
      <c r="P502" t="b">
        <v>1</v>
      </c>
      <c r="Q502" t="s">
        <v>63</v>
      </c>
      <c r="R502" t="s">
        <v>1956</v>
      </c>
      <c r="S502" t="s">
        <v>1957</v>
      </c>
      <c r="T502" t="s">
        <v>53</v>
      </c>
      <c r="U502" t="s">
        <v>38</v>
      </c>
      <c r="V502" t="s">
        <v>1958</v>
      </c>
      <c r="W502" t="s">
        <v>531</v>
      </c>
      <c r="X502">
        <v>80134</v>
      </c>
      <c r="Y502" t="s">
        <v>56</v>
      </c>
      <c r="Z502" t="s">
        <v>1959</v>
      </c>
      <c r="AA502" t="s">
        <v>58</v>
      </c>
      <c r="AB502" t="s">
        <v>89</v>
      </c>
      <c r="AC502" t="s">
        <v>1960</v>
      </c>
      <c r="AD502">
        <v>22.62</v>
      </c>
      <c r="AE502">
        <v>2</v>
      </c>
      <c r="AF502">
        <v>0.7</v>
      </c>
      <c r="AG502">
        <v>-15.08</v>
      </c>
    </row>
    <row r="503" spans="1:33" x14ac:dyDescent="0.35">
      <c r="A503">
        <v>502</v>
      </c>
      <c r="B503" t="s">
        <v>1954</v>
      </c>
      <c r="C503" t="s">
        <v>1955</v>
      </c>
      <c r="D503" t="b">
        <v>0</v>
      </c>
      <c r="E503">
        <v>2016</v>
      </c>
      <c r="F503">
        <v>5</v>
      </c>
      <c r="G503">
        <v>30</v>
      </c>
      <c r="H503" s="1">
        <v>42520</v>
      </c>
      <c r="I503" t="b">
        <v>1</v>
      </c>
      <c r="J503" s="1">
        <v>42466</v>
      </c>
      <c r="K503" t="b">
        <v>1</v>
      </c>
      <c r="L503">
        <v>2016</v>
      </c>
      <c r="M503">
        <v>4</v>
      </c>
      <c r="N503">
        <v>6</v>
      </c>
      <c r="O503" s="1">
        <v>42466</v>
      </c>
      <c r="P503" t="b">
        <v>1</v>
      </c>
      <c r="Q503" t="s">
        <v>63</v>
      </c>
      <c r="R503" t="s">
        <v>1956</v>
      </c>
      <c r="S503" t="s">
        <v>1957</v>
      </c>
      <c r="T503" t="s">
        <v>53</v>
      </c>
      <c r="U503" t="s">
        <v>38</v>
      </c>
      <c r="V503" t="s">
        <v>1958</v>
      </c>
      <c r="W503" t="s">
        <v>531</v>
      </c>
      <c r="X503">
        <v>80134</v>
      </c>
      <c r="Y503" t="s">
        <v>56</v>
      </c>
      <c r="Z503" t="s">
        <v>1961</v>
      </c>
      <c r="AA503" t="s">
        <v>58</v>
      </c>
      <c r="AB503" t="s">
        <v>89</v>
      </c>
      <c r="AC503" t="s">
        <v>1962</v>
      </c>
      <c r="AD503">
        <v>14.952</v>
      </c>
      <c r="AE503">
        <v>2</v>
      </c>
      <c r="AF503">
        <v>0.7</v>
      </c>
      <c r="AG503">
        <v>-11.961600000000001</v>
      </c>
    </row>
    <row r="504" spans="1:33" x14ac:dyDescent="0.35">
      <c r="A504">
        <v>503</v>
      </c>
      <c r="B504" t="s">
        <v>1954</v>
      </c>
      <c r="C504" t="s">
        <v>1955</v>
      </c>
      <c r="D504" t="b">
        <v>0</v>
      </c>
      <c r="E504">
        <v>2016</v>
      </c>
      <c r="F504">
        <v>5</v>
      </c>
      <c r="G504">
        <v>30</v>
      </c>
      <c r="H504" s="1">
        <v>42520</v>
      </c>
      <c r="I504" t="b">
        <v>1</v>
      </c>
      <c r="J504" s="1">
        <v>42466</v>
      </c>
      <c r="K504" t="b">
        <v>1</v>
      </c>
      <c r="L504">
        <v>2016</v>
      </c>
      <c r="M504">
        <v>4</v>
      </c>
      <c r="N504">
        <v>6</v>
      </c>
      <c r="O504" s="1">
        <v>42466</v>
      </c>
      <c r="P504" t="b">
        <v>1</v>
      </c>
      <c r="Q504" t="s">
        <v>63</v>
      </c>
      <c r="R504" t="s">
        <v>1956</v>
      </c>
      <c r="S504" t="s">
        <v>1957</v>
      </c>
      <c r="T504" t="s">
        <v>53</v>
      </c>
      <c r="U504" t="s">
        <v>38</v>
      </c>
      <c r="V504" t="s">
        <v>1958</v>
      </c>
      <c r="W504" t="s">
        <v>531</v>
      </c>
      <c r="X504">
        <v>80134</v>
      </c>
      <c r="Y504" t="s">
        <v>56</v>
      </c>
      <c r="Z504" t="s">
        <v>1963</v>
      </c>
      <c r="AA504" t="s">
        <v>43</v>
      </c>
      <c r="AB504" t="s">
        <v>47</v>
      </c>
      <c r="AC504" t="s">
        <v>1964</v>
      </c>
      <c r="AD504">
        <v>801.56799999999998</v>
      </c>
      <c r="AE504">
        <v>2</v>
      </c>
      <c r="AF504">
        <v>0.2</v>
      </c>
      <c r="AG504">
        <v>50.097999999999999</v>
      </c>
    </row>
    <row r="505" spans="1:33" x14ac:dyDescent="0.35">
      <c r="A505">
        <v>504</v>
      </c>
      <c r="B505" t="s">
        <v>1954</v>
      </c>
      <c r="C505" t="s">
        <v>1955</v>
      </c>
      <c r="D505" t="b">
        <v>0</v>
      </c>
      <c r="E505">
        <v>2016</v>
      </c>
      <c r="F505">
        <v>5</v>
      </c>
      <c r="G505">
        <v>30</v>
      </c>
      <c r="H505" s="1">
        <v>42520</v>
      </c>
      <c r="I505" t="b">
        <v>1</v>
      </c>
      <c r="J505" s="1">
        <v>42466</v>
      </c>
      <c r="K505" t="b">
        <v>1</v>
      </c>
      <c r="L505">
        <v>2016</v>
      </c>
      <c r="M505">
        <v>4</v>
      </c>
      <c r="N505">
        <v>6</v>
      </c>
      <c r="O505" s="1">
        <v>42466</v>
      </c>
      <c r="P505" t="b">
        <v>1</v>
      </c>
      <c r="Q505" t="s">
        <v>63</v>
      </c>
      <c r="R505" t="s">
        <v>1956</v>
      </c>
      <c r="S505" t="s">
        <v>1957</v>
      </c>
      <c r="T505" t="s">
        <v>53</v>
      </c>
      <c r="U505" t="s">
        <v>38</v>
      </c>
      <c r="V505" t="s">
        <v>1958</v>
      </c>
      <c r="W505" t="s">
        <v>531</v>
      </c>
      <c r="X505">
        <v>80134</v>
      </c>
      <c r="Y505" t="s">
        <v>56</v>
      </c>
      <c r="Z505" t="s">
        <v>1965</v>
      </c>
      <c r="AA505" t="s">
        <v>58</v>
      </c>
      <c r="AB505" t="s">
        <v>89</v>
      </c>
      <c r="AC505" t="s">
        <v>1966</v>
      </c>
      <c r="AD505">
        <v>2.3759999999999999</v>
      </c>
      <c r="AE505">
        <v>3</v>
      </c>
      <c r="AF505">
        <v>0.7</v>
      </c>
      <c r="AG505">
        <v>-1.9008</v>
      </c>
    </row>
    <row r="506" spans="1:33" x14ac:dyDescent="0.35">
      <c r="A506">
        <v>505</v>
      </c>
      <c r="B506" t="s">
        <v>1954</v>
      </c>
      <c r="C506" t="s">
        <v>1955</v>
      </c>
      <c r="D506" t="b">
        <v>0</v>
      </c>
      <c r="E506">
        <v>2016</v>
      </c>
      <c r="F506">
        <v>5</v>
      </c>
      <c r="G506">
        <v>30</v>
      </c>
      <c r="H506" s="1">
        <v>42520</v>
      </c>
      <c r="I506" t="b">
        <v>1</v>
      </c>
      <c r="J506" s="1">
        <v>42466</v>
      </c>
      <c r="K506" t="b">
        <v>1</v>
      </c>
      <c r="L506">
        <v>2016</v>
      </c>
      <c r="M506">
        <v>4</v>
      </c>
      <c r="N506">
        <v>6</v>
      </c>
      <c r="O506" s="1">
        <v>42466</v>
      </c>
      <c r="P506" t="b">
        <v>1</v>
      </c>
      <c r="Q506" t="s">
        <v>63</v>
      </c>
      <c r="R506" t="s">
        <v>1956</v>
      </c>
      <c r="S506" t="s">
        <v>1957</v>
      </c>
      <c r="T506" t="s">
        <v>53</v>
      </c>
      <c r="U506" t="s">
        <v>38</v>
      </c>
      <c r="V506" t="s">
        <v>1958</v>
      </c>
      <c r="W506" t="s">
        <v>531</v>
      </c>
      <c r="X506">
        <v>80134</v>
      </c>
      <c r="Y506" t="s">
        <v>56</v>
      </c>
      <c r="Z506" t="s">
        <v>1967</v>
      </c>
      <c r="AA506" t="s">
        <v>58</v>
      </c>
      <c r="AB506" t="s">
        <v>106</v>
      </c>
      <c r="AC506" t="s">
        <v>1968</v>
      </c>
      <c r="AD506">
        <v>32.792000000000002</v>
      </c>
      <c r="AE506">
        <v>1</v>
      </c>
      <c r="AF506">
        <v>0.2</v>
      </c>
      <c r="AG506">
        <v>11.8871</v>
      </c>
    </row>
    <row r="507" spans="1:33" x14ac:dyDescent="0.35">
      <c r="A507">
        <v>506</v>
      </c>
      <c r="B507" t="s">
        <v>1969</v>
      </c>
      <c r="C507" s="1">
        <v>43080</v>
      </c>
      <c r="D507" t="b">
        <v>1</v>
      </c>
      <c r="E507">
        <v>2017</v>
      </c>
      <c r="F507">
        <v>12</v>
      </c>
      <c r="G507">
        <v>11</v>
      </c>
      <c r="H507" s="1">
        <v>43080</v>
      </c>
      <c r="I507" t="b">
        <v>1</v>
      </c>
      <c r="J507" t="s">
        <v>1970</v>
      </c>
      <c r="K507" t="b">
        <v>0</v>
      </c>
      <c r="L507">
        <v>2017</v>
      </c>
      <c r="M507">
        <v>11</v>
      </c>
      <c r="N507">
        <v>15</v>
      </c>
      <c r="O507" s="1">
        <v>43054</v>
      </c>
      <c r="P507" t="b">
        <v>1</v>
      </c>
      <c r="Q507" t="s">
        <v>34</v>
      </c>
      <c r="R507" t="s">
        <v>1789</v>
      </c>
      <c r="S507" t="s">
        <v>1790</v>
      </c>
      <c r="T507" t="s">
        <v>53</v>
      </c>
      <c r="U507" t="s">
        <v>38</v>
      </c>
      <c r="V507" t="s">
        <v>314</v>
      </c>
      <c r="W507" t="s">
        <v>315</v>
      </c>
      <c r="X507">
        <v>10024</v>
      </c>
      <c r="Y507" t="s">
        <v>173</v>
      </c>
      <c r="Z507" t="s">
        <v>630</v>
      </c>
      <c r="AA507" t="s">
        <v>58</v>
      </c>
      <c r="AB507" t="s">
        <v>89</v>
      </c>
      <c r="AC507" t="s">
        <v>631</v>
      </c>
      <c r="AD507">
        <v>15.92</v>
      </c>
      <c r="AE507">
        <v>5</v>
      </c>
      <c r="AF507">
        <v>0.2</v>
      </c>
      <c r="AG507">
        <v>5.3730000000000002</v>
      </c>
    </row>
    <row r="508" spans="1:33" x14ac:dyDescent="0.35">
      <c r="A508">
        <v>507</v>
      </c>
      <c r="B508" t="s">
        <v>1971</v>
      </c>
      <c r="C508" t="s">
        <v>1972</v>
      </c>
      <c r="D508" t="b">
        <v>0</v>
      </c>
      <c r="E508">
        <v>2015</v>
      </c>
      <c r="F508">
        <v>3</v>
      </c>
      <c r="G508">
        <v>16</v>
      </c>
      <c r="H508" s="1">
        <v>42079</v>
      </c>
      <c r="I508" t="b">
        <v>1</v>
      </c>
      <c r="J508" t="s">
        <v>1973</v>
      </c>
      <c r="K508" t="b">
        <v>0</v>
      </c>
      <c r="L508">
        <v>2015</v>
      </c>
      <c r="M508">
        <v>3</v>
      </c>
      <c r="N508">
        <v>22</v>
      </c>
      <c r="O508" s="1">
        <v>42085</v>
      </c>
      <c r="P508" t="b">
        <v>1</v>
      </c>
      <c r="Q508" t="s">
        <v>63</v>
      </c>
      <c r="R508" t="s">
        <v>1974</v>
      </c>
      <c r="S508" t="s">
        <v>1975</v>
      </c>
      <c r="T508" t="s">
        <v>37</v>
      </c>
      <c r="U508" t="s">
        <v>38</v>
      </c>
      <c r="V508" t="s">
        <v>1976</v>
      </c>
      <c r="W508" t="s">
        <v>1446</v>
      </c>
      <c r="X508">
        <v>30318</v>
      </c>
      <c r="Y508" t="s">
        <v>41</v>
      </c>
      <c r="Z508" t="s">
        <v>1977</v>
      </c>
      <c r="AA508" t="s">
        <v>58</v>
      </c>
      <c r="AB508" t="s">
        <v>82</v>
      </c>
      <c r="AC508" t="s">
        <v>1978</v>
      </c>
      <c r="AD508">
        <v>2.74</v>
      </c>
      <c r="AE508">
        <v>1</v>
      </c>
      <c r="AF508">
        <v>0</v>
      </c>
      <c r="AG508">
        <v>0.73980000000000001</v>
      </c>
    </row>
    <row r="509" spans="1:33" x14ac:dyDescent="0.35">
      <c r="A509">
        <v>508</v>
      </c>
      <c r="B509" t="s">
        <v>1971</v>
      </c>
      <c r="C509" t="s">
        <v>1972</v>
      </c>
      <c r="D509" t="b">
        <v>0</v>
      </c>
      <c r="E509">
        <v>2015</v>
      </c>
      <c r="F509">
        <v>3</v>
      </c>
      <c r="G509">
        <v>16</v>
      </c>
      <c r="H509" s="1">
        <v>42079</v>
      </c>
      <c r="I509" t="b">
        <v>1</v>
      </c>
      <c r="J509" t="s">
        <v>1973</v>
      </c>
      <c r="K509" t="b">
        <v>0</v>
      </c>
      <c r="L509">
        <v>2015</v>
      </c>
      <c r="M509">
        <v>3</v>
      </c>
      <c r="N509">
        <v>22</v>
      </c>
      <c r="O509" s="1">
        <v>42085</v>
      </c>
      <c r="P509" t="b">
        <v>1</v>
      </c>
      <c r="Q509" t="s">
        <v>63</v>
      </c>
      <c r="R509" t="s">
        <v>1974</v>
      </c>
      <c r="S509" t="s">
        <v>1975</v>
      </c>
      <c r="T509" t="s">
        <v>37</v>
      </c>
      <c r="U509" t="s">
        <v>38</v>
      </c>
      <c r="V509" t="s">
        <v>1976</v>
      </c>
      <c r="W509" t="s">
        <v>1446</v>
      </c>
      <c r="X509">
        <v>30318</v>
      </c>
      <c r="Y509" t="s">
        <v>41</v>
      </c>
      <c r="Z509" t="s">
        <v>1979</v>
      </c>
      <c r="AA509" t="s">
        <v>58</v>
      </c>
      <c r="AB509" t="s">
        <v>82</v>
      </c>
      <c r="AC509" t="s">
        <v>1980</v>
      </c>
      <c r="AD509">
        <v>8.34</v>
      </c>
      <c r="AE509">
        <v>3</v>
      </c>
      <c r="AF509">
        <v>0</v>
      </c>
      <c r="AG509">
        <v>2.1684000000000001</v>
      </c>
    </row>
    <row r="510" spans="1:33" x14ac:dyDescent="0.35">
      <c r="A510">
        <v>509</v>
      </c>
      <c r="B510" t="s">
        <v>1971</v>
      </c>
      <c r="C510" t="s">
        <v>1972</v>
      </c>
      <c r="D510" t="b">
        <v>0</v>
      </c>
      <c r="E510">
        <v>2015</v>
      </c>
      <c r="F510">
        <v>3</v>
      </c>
      <c r="G510">
        <v>16</v>
      </c>
      <c r="H510" s="1">
        <v>42079</v>
      </c>
      <c r="I510" t="b">
        <v>1</v>
      </c>
      <c r="J510" t="s">
        <v>1973</v>
      </c>
      <c r="K510" t="b">
        <v>0</v>
      </c>
      <c r="L510">
        <v>2015</v>
      </c>
      <c r="M510">
        <v>3</v>
      </c>
      <c r="N510">
        <v>22</v>
      </c>
      <c r="O510" s="1">
        <v>42085</v>
      </c>
      <c r="P510" t="b">
        <v>1</v>
      </c>
      <c r="Q510" t="s">
        <v>63</v>
      </c>
      <c r="R510" t="s">
        <v>1974</v>
      </c>
      <c r="S510" t="s">
        <v>1975</v>
      </c>
      <c r="T510" t="s">
        <v>37</v>
      </c>
      <c r="U510" t="s">
        <v>38</v>
      </c>
      <c r="V510" t="s">
        <v>1976</v>
      </c>
      <c r="W510" t="s">
        <v>1446</v>
      </c>
      <c r="X510">
        <v>30318</v>
      </c>
      <c r="Y510" t="s">
        <v>41</v>
      </c>
      <c r="Z510" t="s">
        <v>1087</v>
      </c>
      <c r="AA510" t="s">
        <v>58</v>
      </c>
      <c r="AB510" t="s">
        <v>72</v>
      </c>
      <c r="AC510" t="s">
        <v>1981</v>
      </c>
      <c r="AD510">
        <v>46.74</v>
      </c>
      <c r="AE510">
        <v>3</v>
      </c>
      <c r="AF510">
        <v>0</v>
      </c>
      <c r="AG510">
        <v>11.685</v>
      </c>
    </row>
    <row r="511" spans="1:33" x14ac:dyDescent="0.35">
      <c r="A511">
        <v>510</v>
      </c>
      <c r="B511" t="s">
        <v>1971</v>
      </c>
      <c r="C511" t="s">
        <v>1972</v>
      </c>
      <c r="D511" t="b">
        <v>0</v>
      </c>
      <c r="E511">
        <v>2015</v>
      </c>
      <c r="F511">
        <v>3</v>
      </c>
      <c r="G511">
        <v>16</v>
      </c>
      <c r="H511" s="1">
        <v>42079</v>
      </c>
      <c r="I511" t="b">
        <v>1</v>
      </c>
      <c r="J511" t="s">
        <v>1973</v>
      </c>
      <c r="K511" t="b">
        <v>0</v>
      </c>
      <c r="L511">
        <v>2015</v>
      </c>
      <c r="M511">
        <v>3</v>
      </c>
      <c r="N511">
        <v>22</v>
      </c>
      <c r="O511" s="1">
        <v>42085</v>
      </c>
      <c r="P511" t="b">
        <v>1</v>
      </c>
      <c r="Q511" t="s">
        <v>63</v>
      </c>
      <c r="R511" t="s">
        <v>1974</v>
      </c>
      <c r="S511" t="s">
        <v>1975</v>
      </c>
      <c r="T511" t="s">
        <v>37</v>
      </c>
      <c r="U511" t="s">
        <v>38</v>
      </c>
      <c r="V511" t="s">
        <v>1976</v>
      </c>
      <c r="W511" t="s">
        <v>1446</v>
      </c>
      <c r="X511">
        <v>30318</v>
      </c>
      <c r="Y511" t="s">
        <v>41</v>
      </c>
      <c r="Z511" t="s">
        <v>1982</v>
      </c>
      <c r="AA511" t="s">
        <v>58</v>
      </c>
      <c r="AB511" t="s">
        <v>89</v>
      </c>
      <c r="AC511" t="s">
        <v>1983</v>
      </c>
      <c r="AD511">
        <v>6354.95</v>
      </c>
      <c r="AE511">
        <v>5</v>
      </c>
      <c r="AF511">
        <v>0</v>
      </c>
      <c r="AG511">
        <v>3177.4749999999999</v>
      </c>
    </row>
    <row r="512" spans="1:33" x14ac:dyDescent="0.35">
      <c r="A512">
        <v>511</v>
      </c>
      <c r="B512" t="s">
        <v>1984</v>
      </c>
      <c r="C512" t="s">
        <v>1694</v>
      </c>
      <c r="D512" t="b">
        <v>0</v>
      </c>
      <c r="E512">
        <v>2017</v>
      </c>
      <c r="F512">
        <v>11</v>
      </c>
      <c r="G512">
        <v>26</v>
      </c>
      <c r="H512" s="1">
        <v>43065</v>
      </c>
      <c r="I512" t="b">
        <v>1</v>
      </c>
      <c r="J512" t="s">
        <v>1985</v>
      </c>
      <c r="K512" t="b">
        <v>0</v>
      </c>
      <c r="L512">
        <v>2017</v>
      </c>
      <c r="M512">
        <v>11</v>
      </c>
      <c r="N512">
        <v>27</v>
      </c>
      <c r="O512" s="1">
        <v>43066</v>
      </c>
      <c r="P512" t="b">
        <v>1</v>
      </c>
      <c r="Q512" t="s">
        <v>221</v>
      </c>
      <c r="R512" t="s">
        <v>1986</v>
      </c>
      <c r="S512" t="s">
        <v>1987</v>
      </c>
      <c r="T512" t="s">
        <v>37</v>
      </c>
      <c r="U512" t="s">
        <v>38</v>
      </c>
      <c r="V512" t="s">
        <v>1988</v>
      </c>
      <c r="W512" t="s">
        <v>687</v>
      </c>
      <c r="X512">
        <v>64118</v>
      </c>
      <c r="Y512" t="s">
        <v>123</v>
      </c>
      <c r="Z512" t="s">
        <v>1989</v>
      </c>
      <c r="AA512" t="s">
        <v>43</v>
      </c>
      <c r="AB512" t="s">
        <v>79</v>
      </c>
      <c r="AC512" t="s">
        <v>1990</v>
      </c>
      <c r="AD512">
        <v>126.3</v>
      </c>
      <c r="AE512">
        <v>3</v>
      </c>
      <c r="AF512">
        <v>0</v>
      </c>
      <c r="AG512">
        <v>40.415999999999997</v>
      </c>
    </row>
    <row r="513" spans="1:33" x14ac:dyDescent="0.35">
      <c r="A513">
        <v>512</v>
      </c>
      <c r="B513" t="s">
        <v>1984</v>
      </c>
      <c r="C513" t="s">
        <v>1694</v>
      </c>
      <c r="D513" t="b">
        <v>0</v>
      </c>
      <c r="E513">
        <v>2017</v>
      </c>
      <c r="F513">
        <v>11</v>
      </c>
      <c r="G513">
        <v>26</v>
      </c>
      <c r="H513" s="1">
        <v>43065</v>
      </c>
      <c r="I513" t="b">
        <v>1</v>
      </c>
      <c r="J513" t="s">
        <v>1985</v>
      </c>
      <c r="K513" t="b">
        <v>0</v>
      </c>
      <c r="L513">
        <v>2017</v>
      </c>
      <c r="M513">
        <v>11</v>
      </c>
      <c r="N513">
        <v>27</v>
      </c>
      <c r="O513" s="1">
        <v>43066</v>
      </c>
      <c r="P513" t="b">
        <v>1</v>
      </c>
      <c r="Q513" t="s">
        <v>221</v>
      </c>
      <c r="R513" t="s">
        <v>1986</v>
      </c>
      <c r="S513" t="s">
        <v>1987</v>
      </c>
      <c r="T513" t="s">
        <v>37</v>
      </c>
      <c r="U513" t="s">
        <v>38</v>
      </c>
      <c r="V513" t="s">
        <v>1988</v>
      </c>
      <c r="W513" t="s">
        <v>687</v>
      </c>
      <c r="X513">
        <v>64118</v>
      </c>
      <c r="Y513" t="s">
        <v>123</v>
      </c>
      <c r="Z513" t="s">
        <v>1991</v>
      </c>
      <c r="AA513" t="s">
        <v>85</v>
      </c>
      <c r="AB513" t="s">
        <v>190</v>
      </c>
      <c r="AC513" t="s">
        <v>1992</v>
      </c>
      <c r="AD513">
        <v>38.04</v>
      </c>
      <c r="AE513">
        <v>2</v>
      </c>
      <c r="AF513">
        <v>0</v>
      </c>
      <c r="AG513">
        <v>12.172800000000001</v>
      </c>
    </row>
    <row r="514" spans="1:33" x14ac:dyDescent="0.35">
      <c r="A514">
        <v>513</v>
      </c>
      <c r="B514" t="s">
        <v>1993</v>
      </c>
      <c r="C514" t="s">
        <v>1994</v>
      </c>
      <c r="D514" t="b">
        <v>0</v>
      </c>
      <c r="E514">
        <v>2016</v>
      </c>
      <c r="F514">
        <v>10</v>
      </c>
      <c r="G514">
        <v>20</v>
      </c>
      <c r="H514" s="1">
        <v>42663</v>
      </c>
      <c r="I514" t="b">
        <v>1</v>
      </c>
      <c r="J514" t="s">
        <v>1995</v>
      </c>
      <c r="K514" t="b">
        <v>0</v>
      </c>
      <c r="L514">
        <v>2016</v>
      </c>
      <c r="M514">
        <v>10</v>
      </c>
      <c r="N514">
        <v>23</v>
      </c>
      <c r="O514" s="1">
        <v>42666</v>
      </c>
      <c r="P514" t="b">
        <v>1</v>
      </c>
      <c r="Q514" t="s">
        <v>221</v>
      </c>
      <c r="R514" t="s">
        <v>1608</v>
      </c>
      <c r="S514" t="s">
        <v>1609</v>
      </c>
      <c r="T514" t="s">
        <v>37</v>
      </c>
      <c r="U514" t="s">
        <v>38</v>
      </c>
      <c r="V514" t="s">
        <v>699</v>
      </c>
      <c r="W514" t="s">
        <v>579</v>
      </c>
      <c r="X514">
        <v>43055</v>
      </c>
      <c r="Y514" t="s">
        <v>173</v>
      </c>
      <c r="Z514" t="s">
        <v>427</v>
      </c>
      <c r="AA514" t="s">
        <v>58</v>
      </c>
      <c r="AB514" t="s">
        <v>82</v>
      </c>
      <c r="AC514" t="s">
        <v>428</v>
      </c>
      <c r="AD514">
        <v>7.1520000000000001</v>
      </c>
      <c r="AE514">
        <v>3</v>
      </c>
      <c r="AF514">
        <v>0.2</v>
      </c>
      <c r="AG514">
        <v>0.71519999999999995</v>
      </c>
    </row>
    <row r="515" spans="1:33" x14ac:dyDescent="0.35">
      <c r="A515">
        <v>514</v>
      </c>
      <c r="B515" t="s">
        <v>1996</v>
      </c>
      <c r="C515" t="s">
        <v>936</v>
      </c>
      <c r="D515" t="b">
        <v>0</v>
      </c>
      <c r="E515">
        <v>2017</v>
      </c>
      <c r="F515">
        <v>12</v>
      </c>
      <c r="G515">
        <v>21</v>
      </c>
      <c r="H515" s="1">
        <v>43090</v>
      </c>
      <c r="I515" t="b">
        <v>1</v>
      </c>
      <c r="J515" t="s">
        <v>559</v>
      </c>
      <c r="K515" t="b">
        <v>0</v>
      </c>
      <c r="L515">
        <v>2017</v>
      </c>
      <c r="M515">
        <v>12</v>
      </c>
      <c r="N515">
        <v>25</v>
      </c>
      <c r="O515" s="1">
        <v>43094</v>
      </c>
      <c r="P515" t="b">
        <v>1</v>
      </c>
      <c r="Q515" t="s">
        <v>63</v>
      </c>
      <c r="R515" t="s">
        <v>1997</v>
      </c>
      <c r="S515" t="s">
        <v>1998</v>
      </c>
      <c r="T515" t="s">
        <v>37</v>
      </c>
      <c r="U515" t="s">
        <v>38</v>
      </c>
      <c r="V515" t="s">
        <v>54</v>
      </c>
      <c r="W515" t="s">
        <v>55</v>
      </c>
      <c r="X515">
        <v>90049</v>
      </c>
      <c r="Y515" t="s">
        <v>56</v>
      </c>
      <c r="Z515" t="s">
        <v>1999</v>
      </c>
      <c r="AA515" t="s">
        <v>58</v>
      </c>
      <c r="AB515" t="s">
        <v>82</v>
      </c>
      <c r="AC515" t="s">
        <v>2000</v>
      </c>
      <c r="AD515">
        <v>6.63</v>
      </c>
      <c r="AE515">
        <v>3</v>
      </c>
      <c r="AF515">
        <v>0</v>
      </c>
      <c r="AG515">
        <v>1.7901</v>
      </c>
    </row>
    <row r="516" spans="1:33" x14ac:dyDescent="0.35">
      <c r="A516">
        <v>515</v>
      </c>
      <c r="B516" t="s">
        <v>1996</v>
      </c>
      <c r="C516" t="s">
        <v>936</v>
      </c>
      <c r="D516" t="b">
        <v>0</v>
      </c>
      <c r="E516">
        <v>2017</v>
      </c>
      <c r="F516">
        <v>12</v>
      </c>
      <c r="G516">
        <v>21</v>
      </c>
      <c r="H516" s="1">
        <v>43090</v>
      </c>
      <c r="I516" t="b">
        <v>1</v>
      </c>
      <c r="J516" t="s">
        <v>559</v>
      </c>
      <c r="K516" t="b">
        <v>0</v>
      </c>
      <c r="L516">
        <v>2017</v>
      </c>
      <c r="M516">
        <v>12</v>
      </c>
      <c r="N516">
        <v>25</v>
      </c>
      <c r="O516" s="1">
        <v>43094</v>
      </c>
      <c r="P516" t="b">
        <v>1</v>
      </c>
      <c r="Q516" t="s">
        <v>63</v>
      </c>
      <c r="R516" t="s">
        <v>1997</v>
      </c>
      <c r="S516" t="s">
        <v>1998</v>
      </c>
      <c r="T516" t="s">
        <v>37</v>
      </c>
      <c r="U516" t="s">
        <v>38</v>
      </c>
      <c r="V516" t="s">
        <v>54</v>
      </c>
      <c r="W516" t="s">
        <v>55</v>
      </c>
      <c r="X516">
        <v>90049</v>
      </c>
      <c r="Y516" t="s">
        <v>56</v>
      </c>
      <c r="Z516" t="s">
        <v>2001</v>
      </c>
      <c r="AA516" t="s">
        <v>58</v>
      </c>
      <c r="AB516" t="s">
        <v>82</v>
      </c>
      <c r="AC516" t="s">
        <v>2002</v>
      </c>
      <c r="AD516">
        <v>5.88</v>
      </c>
      <c r="AE516">
        <v>2</v>
      </c>
      <c r="AF516">
        <v>0</v>
      </c>
      <c r="AG516">
        <v>1.7052</v>
      </c>
    </row>
    <row r="517" spans="1:33" x14ac:dyDescent="0.35">
      <c r="A517">
        <v>516</v>
      </c>
      <c r="B517" t="s">
        <v>2003</v>
      </c>
      <c r="C517" t="s">
        <v>2004</v>
      </c>
      <c r="D517" t="b">
        <v>0</v>
      </c>
      <c r="E517">
        <v>2017</v>
      </c>
      <c r="F517">
        <v>1</v>
      </c>
      <c r="G517">
        <v>22</v>
      </c>
      <c r="H517" s="1">
        <v>42757</v>
      </c>
      <c r="I517" t="b">
        <v>1</v>
      </c>
      <c r="J517" t="s">
        <v>2005</v>
      </c>
      <c r="K517" t="b">
        <v>0</v>
      </c>
      <c r="L517">
        <v>2017</v>
      </c>
      <c r="M517">
        <v>1</v>
      </c>
      <c r="N517">
        <v>27</v>
      </c>
      <c r="O517" s="1">
        <v>42762</v>
      </c>
      <c r="P517" t="b">
        <v>1</v>
      </c>
      <c r="Q517" t="s">
        <v>63</v>
      </c>
      <c r="R517" t="s">
        <v>614</v>
      </c>
      <c r="S517" t="s">
        <v>615</v>
      </c>
      <c r="T517" t="s">
        <v>120</v>
      </c>
      <c r="U517" t="s">
        <v>38</v>
      </c>
      <c r="V517" t="s">
        <v>2006</v>
      </c>
      <c r="W517" t="s">
        <v>2007</v>
      </c>
      <c r="X517">
        <v>59405</v>
      </c>
      <c r="Y517" t="s">
        <v>56</v>
      </c>
      <c r="Z517" t="s">
        <v>2008</v>
      </c>
      <c r="AA517" t="s">
        <v>85</v>
      </c>
      <c r="AB517" t="s">
        <v>1380</v>
      </c>
      <c r="AC517" t="s">
        <v>2009</v>
      </c>
      <c r="AD517">
        <v>2999.95</v>
      </c>
      <c r="AE517">
        <v>5</v>
      </c>
      <c r="AF517">
        <v>0</v>
      </c>
      <c r="AG517">
        <v>1379.9770000000001</v>
      </c>
    </row>
    <row r="518" spans="1:33" x14ac:dyDescent="0.35">
      <c r="A518">
        <v>517</v>
      </c>
      <c r="B518" t="s">
        <v>2003</v>
      </c>
      <c r="C518" t="s">
        <v>2004</v>
      </c>
      <c r="D518" t="b">
        <v>0</v>
      </c>
      <c r="E518">
        <v>2017</v>
      </c>
      <c r="F518">
        <v>1</v>
      </c>
      <c r="G518">
        <v>22</v>
      </c>
      <c r="H518" s="1">
        <v>42757</v>
      </c>
      <c r="I518" t="b">
        <v>1</v>
      </c>
      <c r="J518" t="s">
        <v>2005</v>
      </c>
      <c r="K518" t="b">
        <v>0</v>
      </c>
      <c r="L518">
        <v>2017</v>
      </c>
      <c r="M518">
        <v>1</v>
      </c>
      <c r="N518">
        <v>27</v>
      </c>
      <c r="O518" s="1">
        <v>42762</v>
      </c>
      <c r="P518" t="b">
        <v>1</v>
      </c>
      <c r="Q518" t="s">
        <v>63</v>
      </c>
      <c r="R518" t="s">
        <v>614</v>
      </c>
      <c r="S518" t="s">
        <v>615</v>
      </c>
      <c r="T518" t="s">
        <v>120</v>
      </c>
      <c r="U518" t="s">
        <v>38</v>
      </c>
      <c r="V518" t="s">
        <v>2006</v>
      </c>
      <c r="W518" t="s">
        <v>2007</v>
      </c>
      <c r="X518">
        <v>59405</v>
      </c>
      <c r="Y518" t="s">
        <v>56</v>
      </c>
      <c r="Z518" t="s">
        <v>2010</v>
      </c>
      <c r="AA518" t="s">
        <v>58</v>
      </c>
      <c r="AB518" t="s">
        <v>72</v>
      </c>
      <c r="AC518" t="s">
        <v>2011</v>
      </c>
      <c r="AD518">
        <v>51.45</v>
      </c>
      <c r="AE518">
        <v>3</v>
      </c>
      <c r="AF518">
        <v>0</v>
      </c>
      <c r="AG518">
        <v>13.891500000000001</v>
      </c>
    </row>
    <row r="519" spans="1:33" x14ac:dyDescent="0.35">
      <c r="A519">
        <v>518</v>
      </c>
      <c r="B519" t="s">
        <v>2003</v>
      </c>
      <c r="C519" t="s">
        <v>2004</v>
      </c>
      <c r="D519" t="b">
        <v>0</v>
      </c>
      <c r="E519">
        <v>2017</v>
      </c>
      <c r="F519">
        <v>1</v>
      </c>
      <c r="G519">
        <v>22</v>
      </c>
      <c r="H519" s="1">
        <v>42757</v>
      </c>
      <c r="I519" t="b">
        <v>1</v>
      </c>
      <c r="J519" t="s">
        <v>2005</v>
      </c>
      <c r="K519" t="b">
        <v>0</v>
      </c>
      <c r="L519">
        <v>2017</v>
      </c>
      <c r="M519">
        <v>1</v>
      </c>
      <c r="N519">
        <v>27</v>
      </c>
      <c r="O519" s="1">
        <v>42762</v>
      </c>
      <c r="P519" t="b">
        <v>1</v>
      </c>
      <c r="Q519" t="s">
        <v>63</v>
      </c>
      <c r="R519" t="s">
        <v>614</v>
      </c>
      <c r="S519" t="s">
        <v>615</v>
      </c>
      <c r="T519" t="s">
        <v>120</v>
      </c>
      <c r="U519" t="s">
        <v>38</v>
      </c>
      <c r="V519" t="s">
        <v>2006</v>
      </c>
      <c r="W519" t="s">
        <v>2007</v>
      </c>
      <c r="X519">
        <v>59405</v>
      </c>
      <c r="Y519" t="s">
        <v>56</v>
      </c>
      <c r="Z519" t="s">
        <v>2012</v>
      </c>
      <c r="AA519" t="s">
        <v>58</v>
      </c>
      <c r="AB519" t="s">
        <v>106</v>
      </c>
      <c r="AC519" t="s">
        <v>2013</v>
      </c>
      <c r="AD519">
        <v>11.96</v>
      </c>
      <c r="AE519">
        <v>2</v>
      </c>
      <c r="AF519">
        <v>0</v>
      </c>
      <c r="AG519">
        <v>5.3819999999999997</v>
      </c>
    </row>
    <row r="520" spans="1:33" x14ac:dyDescent="0.35">
      <c r="A520">
        <v>519</v>
      </c>
      <c r="B520" t="s">
        <v>2003</v>
      </c>
      <c r="C520" t="s">
        <v>2004</v>
      </c>
      <c r="D520" t="b">
        <v>0</v>
      </c>
      <c r="E520">
        <v>2017</v>
      </c>
      <c r="F520">
        <v>1</v>
      </c>
      <c r="G520">
        <v>22</v>
      </c>
      <c r="H520" s="1">
        <v>42757</v>
      </c>
      <c r="I520" t="b">
        <v>1</v>
      </c>
      <c r="J520" t="s">
        <v>2005</v>
      </c>
      <c r="K520" t="b">
        <v>0</v>
      </c>
      <c r="L520">
        <v>2017</v>
      </c>
      <c r="M520">
        <v>1</v>
      </c>
      <c r="N520">
        <v>27</v>
      </c>
      <c r="O520" s="1">
        <v>42762</v>
      </c>
      <c r="P520" t="b">
        <v>1</v>
      </c>
      <c r="Q520" t="s">
        <v>63</v>
      </c>
      <c r="R520" t="s">
        <v>614</v>
      </c>
      <c r="S520" t="s">
        <v>615</v>
      </c>
      <c r="T520" t="s">
        <v>120</v>
      </c>
      <c r="U520" t="s">
        <v>38</v>
      </c>
      <c r="V520" t="s">
        <v>2006</v>
      </c>
      <c r="W520" t="s">
        <v>2007</v>
      </c>
      <c r="X520">
        <v>59405</v>
      </c>
      <c r="Y520" t="s">
        <v>56</v>
      </c>
      <c r="Z520" t="s">
        <v>2014</v>
      </c>
      <c r="AA520" t="s">
        <v>58</v>
      </c>
      <c r="AB520" t="s">
        <v>72</v>
      </c>
      <c r="AC520" t="s">
        <v>2015</v>
      </c>
      <c r="AD520">
        <v>1126.02</v>
      </c>
      <c r="AE520">
        <v>3</v>
      </c>
      <c r="AF520">
        <v>0</v>
      </c>
      <c r="AG520">
        <v>56.301000000000002</v>
      </c>
    </row>
    <row r="521" spans="1:33" x14ac:dyDescent="0.35">
      <c r="A521">
        <v>520</v>
      </c>
      <c r="B521" t="s">
        <v>2016</v>
      </c>
      <c r="C521" t="s">
        <v>1973</v>
      </c>
      <c r="D521" t="b">
        <v>0</v>
      </c>
      <c r="E521">
        <v>2015</v>
      </c>
      <c r="F521">
        <v>3</v>
      </c>
      <c r="G521">
        <v>22</v>
      </c>
      <c r="H521" s="1">
        <v>42085</v>
      </c>
      <c r="I521" t="b">
        <v>1</v>
      </c>
      <c r="J521" t="s">
        <v>2017</v>
      </c>
      <c r="K521" t="b">
        <v>0</v>
      </c>
      <c r="L521">
        <v>2015</v>
      </c>
      <c r="M521">
        <v>3</v>
      </c>
      <c r="N521">
        <v>26</v>
      </c>
      <c r="O521" s="1">
        <v>42089</v>
      </c>
      <c r="P521" t="b">
        <v>1</v>
      </c>
      <c r="Q521" t="s">
        <v>63</v>
      </c>
      <c r="R521" t="s">
        <v>2018</v>
      </c>
      <c r="S521" t="s">
        <v>2019</v>
      </c>
      <c r="T521" t="s">
        <v>37</v>
      </c>
      <c r="U521" t="s">
        <v>38</v>
      </c>
      <c r="V521" t="s">
        <v>217</v>
      </c>
      <c r="W521" t="s">
        <v>122</v>
      </c>
      <c r="X521">
        <v>77041</v>
      </c>
      <c r="Y521" t="s">
        <v>123</v>
      </c>
      <c r="Z521" t="s">
        <v>271</v>
      </c>
      <c r="AA521" t="s">
        <v>85</v>
      </c>
      <c r="AB521" t="s">
        <v>190</v>
      </c>
      <c r="AC521" t="s">
        <v>272</v>
      </c>
      <c r="AD521">
        <v>18.391999999999999</v>
      </c>
      <c r="AE521">
        <v>1</v>
      </c>
      <c r="AF521">
        <v>0.2</v>
      </c>
      <c r="AG521">
        <v>5.2877000000000001</v>
      </c>
    </row>
    <row r="522" spans="1:33" x14ac:dyDescent="0.35">
      <c r="A522">
        <v>521</v>
      </c>
      <c r="B522" t="s">
        <v>2016</v>
      </c>
      <c r="C522" t="s">
        <v>1973</v>
      </c>
      <c r="D522" t="b">
        <v>0</v>
      </c>
      <c r="E522">
        <v>2015</v>
      </c>
      <c r="F522">
        <v>3</v>
      </c>
      <c r="G522">
        <v>22</v>
      </c>
      <c r="H522" s="1">
        <v>42085</v>
      </c>
      <c r="I522" t="b">
        <v>1</v>
      </c>
      <c r="J522" t="s">
        <v>2017</v>
      </c>
      <c r="K522" t="b">
        <v>0</v>
      </c>
      <c r="L522">
        <v>2015</v>
      </c>
      <c r="M522">
        <v>3</v>
      </c>
      <c r="N522">
        <v>26</v>
      </c>
      <c r="O522" s="1">
        <v>42089</v>
      </c>
      <c r="P522" t="b">
        <v>1</v>
      </c>
      <c r="Q522" t="s">
        <v>63</v>
      </c>
      <c r="R522" t="s">
        <v>2018</v>
      </c>
      <c r="S522" t="s">
        <v>2019</v>
      </c>
      <c r="T522" t="s">
        <v>37</v>
      </c>
      <c r="U522" t="s">
        <v>38</v>
      </c>
      <c r="V522" t="s">
        <v>217</v>
      </c>
      <c r="W522" t="s">
        <v>122</v>
      </c>
      <c r="X522">
        <v>77041</v>
      </c>
      <c r="Y522" t="s">
        <v>123</v>
      </c>
      <c r="Z522" t="s">
        <v>2020</v>
      </c>
      <c r="AA522" t="s">
        <v>58</v>
      </c>
      <c r="AB522" t="s">
        <v>72</v>
      </c>
      <c r="AC522" t="s">
        <v>2021</v>
      </c>
      <c r="AD522">
        <v>129.56800000000001</v>
      </c>
      <c r="AE522">
        <v>2</v>
      </c>
      <c r="AF522">
        <v>0.2</v>
      </c>
      <c r="AG522">
        <v>-25.913599999999999</v>
      </c>
    </row>
    <row r="523" spans="1:33" x14ac:dyDescent="0.35">
      <c r="A523">
        <v>522</v>
      </c>
      <c r="B523" t="s">
        <v>2016</v>
      </c>
      <c r="C523" t="s">
        <v>1973</v>
      </c>
      <c r="D523" t="b">
        <v>0</v>
      </c>
      <c r="E523">
        <v>2015</v>
      </c>
      <c r="F523">
        <v>3</v>
      </c>
      <c r="G523">
        <v>22</v>
      </c>
      <c r="H523" s="1">
        <v>42085</v>
      </c>
      <c r="I523" t="b">
        <v>1</v>
      </c>
      <c r="J523" t="s">
        <v>2017</v>
      </c>
      <c r="K523" t="b">
        <v>0</v>
      </c>
      <c r="L523">
        <v>2015</v>
      </c>
      <c r="M523">
        <v>3</v>
      </c>
      <c r="N523">
        <v>26</v>
      </c>
      <c r="O523" s="1">
        <v>42089</v>
      </c>
      <c r="P523" t="b">
        <v>1</v>
      </c>
      <c r="Q523" t="s">
        <v>63</v>
      </c>
      <c r="R523" t="s">
        <v>2018</v>
      </c>
      <c r="S523" t="s">
        <v>2019</v>
      </c>
      <c r="T523" t="s">
        <v>37</v>
      </c>
      <c r="U523" t="s">
        <v>38</v>
      </c>
      <c r="V523" t="s">
        <v>217</v>
      </c>
      <c r="W523" t="s">
        <v>122</v>
      </c>
      <c r="X523">
        <v>77041</v>
      </c>
      <c r="Y523" t="s">
        <v>123</v>
      </c>
      <c r="Z523" t="s">
        <v>2022</v>
      </c>
      <c r="AA523" t="s">
        <v>58</v>
      </c>
      <c r="AB523" t="s">
        <v>89</v>
      </c>
      <c r="AC523" t="s">
        <v>2023</v>
      </c>
      <c r="AD523">
        <v>14.112</v>
      </c>
      <c r="AE523">
        <v>9</v>
      </c>
      <c r="AF523">
        <v>0.8</v>
      </c>
      <c r="AG523">
        <v>-21.167999999999999</v>
      </c>
    </row>
    <row r="524" spans="1:33" x14ac:dyDescent="0.35">
      <c r="A524">
        <v>523</v>
      </c>
      <c r="B524" t="s">
        <v>2024</v>
      </c>
      <c r="C524" t="s">
        <v>1747</v>
      </c>
      <c r="D524" t="b">
        <v>0</v>
      </c>
      <c r="E524">
        <v>2017</v>
      </c>
      <c r="F524">
        <v>1</v>
      </c>
      <c r="G524">
        <v>23</v>
      </c>
      <c r="H524" s="1">
        <v>42758</v>
      </c>
      <c r="I524" t="b">
        <v>1</v>
      </c>
      <c r="J524" t="s">
        <v>2025</v>
      </c>
      <c r="K524" t="b">
        <v>0</v>
      </c>
      <c r="L524">
        <v>2017</v>
      </c>
      <c r="M524">
        <v>1</v>
      </c>
      <c r="N524">
        <v>25</v>
      </c>
      <c r="O524" s="1">
        <v>42760</v>
      </c>
      <c r="P524" t="b">
        <v>1</v>
      </c>
      <c r="Q524" t="s">
        <v>221</v>
      </c>
      <c r="R524" t="s">
        <v>2026</v>
      </c>
      <c r="S524" t="s">
        <v>2027</v>
      </c>
      <c r="T524" t="s">
        <v>53</v>
      </c>
      <c r="U524" t="s">
        <v>38</v>
      </c>
      <c r="V524" t="s">
        <v>1009</v>
      </c>
      <c r="W524" t="s">
        <v>281</v>
      </c>
      <c r="X524">
        <v>48234</v>
      </c>
      <c r="Y524" t="s">
        <v>123</v>
      </c>
      <c r="Z524" t="s">
        <v>1935</v>
      </c>
      <c r="AA524" t="s">
        <v>43</v>
      </c>
      <c r="AB524" t="s">
        <v>69</v>
      </c>
      <c r="AC524" t="s">
        <v>1936</v>
      </c>
      <c r="AD524">
        <v>210.98</v>
      </c>
      <c r="AE524">
        <v>2</v>
      </c>
      <c r="AF524">
        <v>0</v>
      </c>
      <c r="AG524">
        <v>21.097999999999999</v>
      </c>
    </row>
    <row r="525" spans="1:33" x14ac:dyDescent="0.35">
      <c r="A525">
        <v>524</v>
      </c>
      <c r="B525" t="s">
        <v>2028</v>
      </c>
      <c r="C525" t="s">
        <v>2029</v>
      </c>
      <c r="D525" t="b">
        <v>0</v>
      </c>
      <c r="E525">
        <v>2016</v>
      </c>
      <c r="F525">
        <v>5</v>
      </c>
      <c r="G525">
        <v>21</v>
      </c>
      <c r="H525" s="1">
        <v>42511</v>
      </c>
      <c r="I525" t="b">
        <v>1</v>
      </c>
      <c r="J525" t="s">
        <v>2030</v>
      </c>
      <c r="K525" t="b">
        <v>0</v>
      </c>
      <c r="L525">
        <v>2016</v>
      </c>
      <c r="M525">
        <v>5</v>
      </c>
      <c r="N525">
        <v>23</v>
      </c>
      <c r="O525" s="1">
        <v>42513</v>
      </c>
      <c r="P525" t="b">
        <v>1</v>
      </c>
      <c r="Q525" t="s">
        <v>221</v>
      </c>
      <c r="R525" t="s">
        <v>1074</v>
      </c>
      <c r="S525" t="s">
        <v>1075</v>
      </c>
      <c r="T525" t="s">
        <v>37</v>
      </c>
      <c r="U525" t="s">
        <v>38</v>
      </c>
      <c r="V525" t="s">
        <v>54</v>
      </c>
      <c r="W525" t="s">
        <v>55</v>
      </c>
      <c r="X525">
        <v>90032</v>
      </c>
      <c r="Y525" t="s">
        <v>56</v>
      </c>
      <c r="Z525" t="s">
        <v>2031</v>
      </c>
      <c r="AA525" t="s">
        <v>85</v>
      </c>
      <c r="AB525" t="s">
        <v>86</v>
      </c>
      <c r="AC525" t="s">
        <v>2032</v>
      </c>
      <c r="AD525">
        <v>55.176000000000002</v>
      </c>
      <c r="AE525">
        <v>3</v>
      </c>
      <c r="AF525">
        <v>0.2</v>
      </c>
      <c r="AG525">
        <v>-12.4146</v>
      </c>
    </row>
    <row r="526" spans="1:33" x14ac:dyDescent="0.35">
      <c r="A526">
        <v>525</v>
      </c>
      <c r="B526" t="s">
        <v>2028</v>
      </c>
      <c r="C526" t="s">
        <v>2029</v>
      </c>
      <c r="D526" t="b">
        <v>0</v>
      </c>
      <c r="E526">
        <v>2016</v>
      </c>
      <c r="F526">
        <v>5</v>
      </c>
      <c r="G526">
        <v>21</v>
      </c>
      <c r="H526" s="1">
        <v>42511</v>
      </c>
      <c r="I526" t="b">
        <v>1</v>
      </c>
      <c r="J526" t="s">
        <v>2030</v>
      </c>
      <c r="K526" t="b">
        <v>0</v>
      </c>
      <c r="L526">
        <v>2016</v>
      </c>
      <c r="M526">
        <v>5</v>
      </c>
      <c r="N526">
        <v>23</v>
      </c>
      <c r="O526" s="1">
        <v>42513</v>
      </c>
      <c r="P526" t="b">
        <v>1</v>
      </c>
      <c r="Q526" t="s">
        <v>221</v>
      </c>
      <c r="R526" t="s">
        <v>1074</v>
      </c>
      <c r="S526" t="s">
        <v>1075</v>
      </c>
      <c r="T526" t="s">
        <v>37</v>
      </c>
      <c r="U526" t="s">
        <v>38</v>
      </c>
      <c r="V526" t="s">
        <v>54</v>
      </c>
      <c r="W526" t="s">
        <v>55</v>
      </c>
      <c r="X526">
        <v>90032</v>
      </c>
      <c r="Y526" t="s">
        <v>56</v>
      </c>
      <c r="Z526" t="s">
        <v>1039</v>
      </c>
      <c r="AA526" t="s">
        <v>85</v>
      </c>
      <c r="AB526" t="s">
        <v>190</v>
      </c>
      <c r="AC526" t="s">
        <v>2033</v>
      </c>
      <c r="AD526">
        <v>66.260000000000005</v>
      </c>
      <c r="AE526">
        <v>2</v>
      </c>
      <c r="AF526">
        <v>0</v>
      </c>
      <c r="AG526">
        <v>27.166599999999999</v>
      </c>
    </row>
    <row r="527" spans="1:33" x14ac:dyDescent="0.35">
      <c r="A527">
        <v>526</v>
      </c>
      <c r="B527" t="s">
        <v>2034</v>
      </c>
      <c r="C527" t="s">
        <v>2035</v>
      </c>
      <c r="D527" t="b">
        <v>0</v>
      </c>
      <c r="E527">
        <v>2016</v>
      </c>
      <c r="F527">
        <v>12</v>
      </c>
      <c r="G527">
        <v>26</v>
      </c>
      <c r="H527" s="1">
        <v>42730</v>
      </c>
      <c r="I527" t="b">
        <v>1</v>
      </c>
      <c r="J527" s="1">
        <v>42401</v>
      </c>
      <c r="K527" t="b">
        <v>1</v>
      </c>
      <c r="L527">
        <v>2016</v>
      </c>
      <c r="M527">
        <v>2</v>
      </c>
      <c r="N527">
        <v>1</v>
      </c>
      <c r="O527" s="1">
        <v>42401</v>
      </c>
      <c r="P527" t="b">
        <v>1</v>
      </c>
      <c r="Q527" t="s">
        <v>63</v>
      </c>
      <c r="R527" t="s">
        <v>2036</v>
      </c>
      <c r="S527" t="s">
        <v>2037</v>
      </c>
      <c r="T527" t="s">
        <v>37</v>
      </c>
      <c r="U527" t="s">
        <v>38</v>
      </c>
      <c r="V527" t="s">
        <v>1680</v>
      </c>
      <c r="W527" t="s">
        <v>1417</v>
      </c>
      <c r="X527">
        <v>1841</v>
      </c>
      <c r="Y527" t="s">
        <v>173</v>
      </c>
      <c r="Z527" t="s">
        <v>2038</v>
      </c>
      <c r="AA527" t="s">
        <v>58</v>
      </c>
      <c r="AB527" t="s">
        <v>317</v>
      </c>
      <c r="AC527" t="s">
        <v>648</v>
      </c>
      <c r="AD527">
        <v>22.2</v>
      </c>
      <c r="AE527">
        <v>5</v>
      </c>
      <c r="AF527">
        <v>0</v>
      </c>
      <c r="AG527">
        <v>10.433999999999999</v>
      </c>
    </row>
    <row r="528" spans="1:33" x14ac:dyDescent="0.35">
      <c r="A528">
        <v>527</v>
      </c>
      <c r="B528" t="s">
        <v>2039</v>
      </c>
      <c r="C528" t="s">
        <v>2040</v>
      </c>
      <c r="D528" t="b">
        <v>0</v>
      </c>
      <c r="E528">
        <v>2017</v>
      </c>
      <c r="F528">
        <v>10</v>
      </c>
      <c r="G528">
        <v>21</v>
      </c>
      <c r="H528" s="1">
        <v>43029</v>
      </c>
      <c r="I528" t="b">
        <v>1</v>
      </c>
      <c r="J528" t="s">
        <v>452</v>
      </c>
      <c r="K528" t="b">
        <v>0</v>
      </c>
      <c r="L528">
        <v>2017</v>
      </c>
      <c r="M528">
        <v>10</v>
      </c>
      <c r="N528">
        <v>26</v>
      </c>
      <c r="O528" s="1">
        <v>43034</v>
      </c>
      <c r="P528" t="b">
        <v>1</v>
      </c>
      <c r="Q528" t="s">
        <v>63</v>
      </c>
      <c r="R528" t="s">
        <v>2041</v>
      </c>
      <c r="S528" t="s">
        <v>2042</v>
      </c>
      <c r="T528" t="s">
        <v>120</v>
      </c>
      <c r="U528" t="s">
        <v>38</v>
      </c>
      <c r="V528" t="s">
        <v>2043</v>
      </c>
      <c r="W528" t="s">
        <v>67</v>
      </c>
      <c r="X528">
        <v>33801</v>
      </c>
      <c r="Y528" t="s">
        <v>41</v>
      </c>
      <c r="Z528" t="s">
        <v>2044</v>
      </c>
      <c r="AA528" t="s">
        <v>43</v>
      </c>
      <c r="AB528" t="s">
        <v>47</v>
      </c>
      <c r="AC528" t="s">
        <v>2045</v>
      </c>
      <c r="AD528">
        <v>683.952</v>
      </c>
      <c r="AE528">
        <v>3</v>
      </c>
      <c r="AF528">
        <v>0.2</v>
      </c>
      <c r="AG528">
        <v>42.747</v>
      </c>
    </row>
    <row r="529" spans="1:33" x14ac:dyDescent="0.35">
      <c r="A529">
        <v>528</v>
      </c>
      <c r="B529" t="s">
        <v>2039</v>
      </c>
      <c r="C529" t="s">
        <v>2040</v>
      </c>
      <c r="D529" t="b">
        <v>0</v>
      </c>
      <c r="E529">
        <v>2017</v>
      </c>
      <c r="F529">
        <v>10</v>
      </c>
      <c r="G529">
        <v>21</v>
      </c>
      <c r="H529" s="1">
        <v>43029</v>
      </c>
      <c r="I529" t="b">
        <v>1</v>
      </c>
      <c r="J529" t="s">
        <v>452</v>
      </c>
      <c r="K529" t="b">
        <v>0</v>
      </c>
      <c r="L529">
        <v>2017</v>
      </c>
      <c r="M529">
        <v>10</v>
      </c>
      <c r="N529">
        <v>26</v>
      </c>
      <c r="O529" s="1">
        <v>43034</v>
      </c>
      <c r="P529" t="b">
        <v>1</v>
      </c>
      <c r="Q529" t="s">
        <v>63</v>
      </c>
      <c r="R529" t="s">
        <v>2041</v>
      </c>
      <c r="S529" t="s">
        <v>2042</v>
      </c>
      <c r="T529" t="s">
        <v>120</v>
      </c>
      <c r="U529" t="s">
        <v>38</v>
      </c>
      <c r="V529" t="s">
        <v>2043</v>
      </c>
      <c r="W529" t="s">
        <v>67</v>
      </c>
      <c r="X529">
        <v>33801</v>
      </c>
      <c r="Y529" t="s">
        <v>41</v>
      </c>
      <c r="Z529" t="s">
        <v>1294</v>
      </c>
      <c r="AA529" t="s">
        <v>43</v>
      </c>
      <c r="AB529" t="s">
        <v>79</v>
      </c>
      <c r="AC529" t="s">
        <v>1295</v>
      </c>
      <c r="AD529">
        <v>45.695999999999998</v>
      </c>
      <c r="AE529">
        <v>3</v>
      </c>
      <c r="AF529">
        <v>0.2</v>
      </c>
      <c r="AG529">
        <v>5.1407999999999996</v>
      </c>
    </row>
    <row r="530" spans="1:33" x14ac:dyDescent="0.35">
      <c r="A530">
        <v>529</v>
      </c>
      <c r="B530" t="s">
        <v>2046</v>
      </c>
      <c r="C530" s="1">
        <v>42072</v>
      </c>
      <c r="D530" t="b">
        <v>1</v>
      </c>
      <c r="E530">
        <v>2015</v>
      </c>
      <c r="F530">
        <v>3</v>
      </c>
      <c r="G530">
        <v>9</v>
      </c>
      <c r="H530" s="1">
        <v>42072</v>
      </c>
      <c r="I530" t="b">
        <v>1</v>
      </c>
      <c r="J530" s="1">
        <v>42194</v>
      </c>
      <c r="K530" t="b">
        <v>1</v>
      </c>
      <c r="L530">
        <v>2015</v>
      </c>
      <c r="M530">
        <v>7</v>
      </c>
      <c r="N530">
        <v>9</v>
      </c>
      <c r="O530" s="1">
        <v>42194</v>
      </c>
      <c r="P530" t="b">
        <v>1</v>
      </c>
      <c r="Q530" t="s">
        <v>63</v>
      </c>
      <c r="R530" t="s">
        <v>2047</v>
      </c>
      <c r="S530" t="s">
        <v>2048</v>
      </c>
      <c r="T530" t="s">
        <v>37</v>
      </c>
      <c r="U530" t="s">
        <v>38</v>
      </c>
      <c r="V530" t="s">
        <v>171</v>
      </c>
      <c r="W530" t="s">
        <v>172</v>
      </c>
      <c r="X530">
        <v>19134</v>
      </c>
      <c r="Y530" t="s">
        <v>173</v>
      </c>
      <c r="Z530" t="s">
        <v>2049</v>
      </c>
      <c r="AA530" t="s">
        <v>58</v>
      </c>
      <c r="AB530" t="s">
        <v>72</v>
      </c>
      <c r="AC530" t="s">
        <v>2050</v>
      </c>
      <c r="AD530">
        <v>36.335999999999999</v>
      </c>
      <c r="AE530">
        <v>3</v>
      </c>
      <c r="AF530">
        <v>0.2</v>
      </c>
      <c r="AG530">
        <v>-7.2671999999999999</v>
      </c>
    </row>
    <row r="531" spans="1:33" x14ac:dyDescent="0.35">
      <c r="A531">
        <v>530</v>
      </c>
      <c r="B531" t="s">
        <v>2046</v>
      </c>
      <c r="C531" s="1">
        <v>42072</v>
      </c>
      <c r="D531" t="b">
        <v>1</v>
      </c>
      <c r="E531">
        <v>2015</v>
      </c>
      <c r="F531">
        <v>3</v>
      </c>
      <c r="G531">
        <v>9</v>
      </c>
      <c r="H531" s="1">
        <v>42072</v>
      </c>
      <c r="I531" t="b">
        <v>1</v>
      </c>
      <c r="J531" s="1">
        <v>42194</v>
      </c>
      <c r="K531" t="b">
        <v>1</v>
      </c>
      <c r="L531">
        <v>2015</v>
      </c>
      <c r="M531">
        <v>7</v>
      </c>
      <c r="N531">
        <v>9</v>
      </c>
      <c r="O531" s="1">
        <v>42194</v>
      </c>
      <c r="P531" t="b">
        <v>1</v>
      </c>
      <c r="Q531" t="s">
        <v>63</v>
      </c>
      <c r="R531" t="s">
        <v>2047</v>
      </c>
      <c r="S531" t="s">
        <v>2048</v>
      </c>
      <c r="T531" t="s">
        <v>37</v>
      </c>
      <c r="U531" t="s">
        <v>38</v>
      </c>
      <c r="V531" t="s">
        <v>171</v>
      </c>
      <c r="W531" t="s">
        <v>172</v>
      </c>
      <c r="X531">
        <v>19134</v>
      </c>
      <c r="Y531" t="s">
        <v>173</v>
      </c>
      <c r="Z531" t="s">
        <v>2051</v>
      </c>
      <c r="AA531" t="s">
        <v>58</v>
      </c>
      <c r="AB531" t="s">
        <v>666</v>
      </c>
      <c r="AC531" t="s">
        <v>2052</v>
      </c>
      <c r="AD531">
        <v>666.24800000000005</v>
      </c>
      <c r="AE531">
        <v>1</v>
      </c>
      <c r="AF531">
        <v>0.2</v>
      </c>
      <c r="AG531">
        <v>-149.9058</v>
      </c>
    </row>
    <row r="532" spans="1:33" x14ac:dyDescent="0.35">
      <c r="A532">
        <v>531</v>
      </c>
      <c r="B532" t="s">
        <v>2046</v>
      </c>
      <c r="C532" s="1">
        <v>42072</v>
      </c>
      <c r="D532" t="b">
        <v>1</v>
      </c>
      <c r="E532">
        <v>2015</v>
      </c>
      <c r="F532">
        <v>3</v>
      </c>
      <c r="G532">
        <v>9</v>
      </c>
      <c r="H532" s="1">
        <v>42072</v>
      </c>
      <c r="I532" t="b">
        <v>1</v>
      </c>
      <c r="J532" s="1">
        <v>42194</v>
      </c>
      <c r="K532" t="b">
        <v>1</v>
      </c>
      <c r="L532">
        <v>2015</v>
      </c>
      <c r="M532">
        <v>7</v>
      </c>
      <c r="N532">
        <v>9</v>
      </c>
      <c r="O532" s="1">
        <v>42194</v>
      </c>
      <c r="P532" t="b">
        <v>1</v>
      </c>
      <c r="Q532" t="s">
        <v>63</v>
      </c>
      <c r="R532" t="s">
        <v>2047</v>
      </c>
      <c r="S532" t="s">
        <v>2048</v>
      </c>
      <c r="T532" t="s">
        <v>37</v>
      </c>
      <c r="U532" t="s">
        <v>38</v>
      </c>
      <c r="V532" t="s">
        <v>171</v>
      </c>
      <c r="W532" t="s">
        <v>172</v>
      </c>
      <c r="X532">
        <v>19134</v>
      </c>
      <c r="Y532" t="s">
        <v>173</v>
      </c>
      <c r="Z532" t="s">
        <v>2053</v>
      </c>
      <c r="AA532" t="s">
        <v>58</v>
      </c>
      <c r="AB532" t="s">
        <v>204</v>
      </c>
      <c r="AC532" t="s">
        <v>2054</v>
      </c>
      <c r="AD532">
        <v>52.512</v>
      </c>
      <c r="AE532">
        <v>6</v>
      </c>
      <c r="AF532">
        <v>0.2</v>
      </c>
      <c r="AG532">
        <v>19.692</v>
      </c>
    </row>
    <row r="533" spans="1:33" x14ac:dyDescent="0.35">
      <c r="A533">
        <v>532</v>
      </c>
      <c r="B533" t="s">
        <v>2055</v>
      </c>
      <c r="C533" s="1">
        <v>42196</v>
      </c>
      <c r="D533" t="b">
        <v>1</v>
      </c>
      <c r="E533">
        <v>2015</v>
      </c>
      <c r="F533">
        <v>7</v>
      </c>
      <c r="G533">
        <v>11</v>
      </c>
      <c r="H533" s="1">
        <v>42196</v>
      </c>
      <c r="I533" t="b">
        <v>1</v>
      </c>
      <c r="J533" s="1">
        <v>42258</v>
      </c>
      <c r="K533" t="b">
        <v>1</v>
      </c>
      <c r="L533">
        <v>2015</v>
      </c>
      <c r="M533">
        <v>9</v>
      </c>
      <c r="N533">
        <v>11</v>
      </c>
      <c r="O533" s="1">
        <v>42258</v>
      </c>
      <c r="P533" t="b">
        <v>1</v>
      </c>
      <c r="Q533" t="s">
        <v>34</v>
      </c>
      <c r="R533" t="s">
        <v>2056</v>
      </c>
      <c r="S533" t="s">
        <v>2057</v>
      </c>
      <c r="T533" t="s">
        <v>53</v>
      </c>
      <c r="U533" t="s">
        <v>38</v>
      </c>
      <c r="V533" t="s">
        <v>54</v>
      </c>
      <c r="W533" t="s">
        <v>55</v>
      </c>
      <c r="X533">
        <v>90036</v>
      </c>
      <c r="Y533" t="s">
        <v>56</v>
      </c>
      <c r="Z533" t="s">
        <v>2058</v>
      </c>
      <c r="AA533" t="s">
        <v>43</v>
      </c>
      <c r="AB533" t="s">
        <v>47</v>
      </c>
      <c r="AC533" t="s">
        <v>2059</v>
      </c>
      <c r="AD533">
        <v>190.72</v>
      </c>
      <c r="AE533">
        <v>1</v>
      </c>
      <c r="AF533">
        <v>0.2</v>
      </c>
      <c r="AG533">
        <v>11.92</v>
      </c>
    </row>
    <row r="534" spans="1:33" x14ac:dyDescent="0.35">
      <c r="A534">
        <v>533</v>
      </c>
      <c r="B534" t="s">
        <v>2060</v>
      </c>
      <c r="C534" s="1">
        <v>42925</v>
      </c>
      <c r="D534" t="b">
        <v>1</v>
      </c>
      <c r="E534">
        <v>2017</v>
      </c>
      <c r="F534">
        <v>7</v>
      </c>
      <c r="G534">
        <v>9</v>
      </c>
      <c r="H534" s="1">
        <v>42925</v>
      </c>
      <c r="I534" t="b">
        <v>1</v>
      </c>
      <c r="J534" s="1">
        <v>43048</v>
      </c>
      <c r="K534" t="b">
        <v>1</v>
      </c>
      <c r="L534">
        <v>2017</v>
      </c>
      <c r="M534">
        <v>11</v>
      </c>
      <c r="N534">
        <v>9</v>
      </c>
      <c r="O534" s="1">
        <v>43048</v>
      </c>
      <c r="P534" t="b">
        <v>1</v>
      </c>
      <c r="Q534" t="s">
        <v>63</v>
      </c>
      <c r="R534" t="s">
        <v>2061</v>
      </c>
      <c r="S534" t="s">
        <v>2062</v>
      </c>
      <c r="T534" t="s">
        <v>37</v>
      </c>
      <c r="U534" t="s">
        <v>38</v>
      </c>
      <c r="V534" t="s">
        <v>54</v>
      </c>
      <c r="W534" t="s">
        <v>55</v>
      </c>
      <c r="X534">
        <v>90032</v>
      </c>
      <c r="Y534" t="s">
        <v>56</v>
      </c>
      <c r="Z534" t="s">
        <v>2063</v>
      </c>
      <c r="AA534" t="s">
        <v>43</v>
      </c>
      <c r="AB534" t="s">
        <v>79</v>
      </c>
      <c r="AC534" t="s">
        <v>2064</v>
      </c>
      <c r="AD534">
        <v>47.94</v>
      </c>
      <c r="AE534">
        <v>3</v>
      </c>
      <c r="AF534">
        <v>0</v>
      </c>
      <c r="AG534">
        <v>2.3969999999999998</v>
      </c>
    </row>
    <row r="535" spans="1:33" x14ac:dyDescent="0.35">
      <c r="A535">
        <v>534</v>
      </c>
      <c r="B535" t="s">
        <v>2065</v>
      </c>
      <c r="C535" t="s">
        <v>2066</v>
      </c>
      <c r="D535" t="b">
        <v>0</v>
      </c>
      <c r="E535">
        <v>2016</v>
      </c>
      <c r="F535">
        <v>5</v>
      </c>
      <c r="G535">
        <v>29</v>
      </c>
      <c r="H535" s="1">
        <v>42519</v>
      </c>
      <c r="I535" t="b">
        <v>1</v>
      </c>
      <c r="J535" s="1">
        <v>42375</v>
      </c>
      <c r="K535" t="b">
        <v>1</v>
      </c>
      <c r="L535">
        <v>2016</v>
      </c>
      <c r="M535">
        <v>1</v>
      </c>
      <c r="N535">
        <v>6</v>
      </c>
      <c r="O535" s="1">
        <v>42375</v>
      </c>
      <c r="P535" t="b">
        <v>1</v>
      </c>
      <c r="Q535" t="s">
        <v>34</v>
      </c>
      <c r="R535" t="s">
        <v>2067</v>
      </c>
      <c r="S535" t="s">
        <v>2068</v>
      </c>
      <c r="T535" t="s">
        <v>37</v>
      </c>
      <c r="U535" t="s">
        <v>38</v>
      </c>
      <c r="V535" t="s">
        <v>2069</v>
      </c>
      <c r="W535" t="s">
        <v>418</v>
      </c>
      <c r="X535">
        <v>36116</v>
      </c>
      <c r="Y535" t="s">
        <v>41</v>
      </c>
      <c r="Z535" t="s">
        <v>2070</v>
      </c>
      <c r="AA535" t="s">
        <v>85</v>
      </c>
      <c r="AB535" t="s">
        <v>86</v>
      </c>
      <c r="AC535" t="s">
        <v>2071</v>
      </c>
      <c r="AD535">
        <v>979.95</v>
      </c>
      <c r="AE535">
        <v>5</v>
      </c>
      <c r="AF535">
        <v>0</v>
      </c>
      <c r="AG535">
        <v>274.38600000000002</v>
      </c>
    </row>
    <row r="536" spans="1:33" x14ac:dyDescent="0.35">
      <c r="A536">
        <v>535</v>
      </c>
      <c r="B536" t="s">
        <v>2065</v>
      </c>
      <c r="C536" t="s">
        <v>2066</v>
      </c>
      <c r="D536" t="b">
        <v>0</v>
      </c>
      <c r="E536">
        <v>2016</v>
      </c>
      <c r="F536">
        <v>5</v>
      </c>
      <c r="G536">
        <v>29</v>
      </c>
      <c r="H536" s="1">
        <v>42519</v>
      </c>
      <c r="I536" t="b">
        <v>1</v>
      </c>
      <c r="J536" s="1">
        <v>42375</v>
      </c>
      <c r="K536" t="b">
        <v>1</v>
      </c>
      <c r="L536">
        <v>2016</v>
      </c>
      <c r="M536">
        <v>1</v>
      </c>
      <c r="N536">
        <v>6</v>
      </c>
      <c r="O536" s="1">
        <v>42375</v>
      </c>
      <c r="P536" t="b">
        <v>1</v>
      </c>
      <c r="Q536" t="s">
        <v>34</v>
      </c>
      <c r="R536" t="s">
        <v>2067</v>
      </c>
      <c r="S536" t="s">
        <v>2068</v>
      </c>
      <c r="T536" t="s">
        <v>37</v>
      </c>
      <c r="U536" t="s">
        <v>38</v>
      </c>
      <c r="V536" t="s">
        <v>2069</v>
      </c>
      <c r="W536" t="s">
        <v>418</v>
      </c>
      <c r="X536">
        <v>36116</v>
      </c>
      <c r="Y536" t="s">
        <v>41</v>
      </c>
      <c r="Z536" t="s">
        <v>1167</v>
      </c>
      <c r="AA536" t="s">
        <v>58</v>
      </c>
      <c r="AB536" t="s">
        <v>89</v>
      </c>
      <c r="AC536" t="s">
        <v>1168</v>
      </c>
      <c r="AD536">
        <v>22.75</v>
      </c>
      <c r="AE536">
        <v>5</v>
      </c>
      <c r="AF536">
        <v>0</v>
      </c>
      <c r="AG536">
        <v>11.375</v>
      </c>
    </row>
    <row r="537" spans="1:33" x14ac:dyDescent="0.35">
      <c r="A537">
        <v>536</v>
      </c>
      <c r="B537" t="s">
        <v>2072</v>
      </c>
      <c r="C537" s="1">
        <v>42650</v>
      </c>
      <c r="D537" t="b">
        <v>1</v>
      </c>
      <c r="E537">
        <v>2016</v>
      </c>
      <c r="F537">
        <v>10</v>
      </c>
      <c r="G537">
        <v>7</v>
      </c>
      <c r="H537" s="1">
        <v>42650</v>
      </c>
      <c r="I537" t="b">
        <v>1</v>
      </c>
      <c r="J537" t="s">
        <v>870</v>
      </c>
      <c r="K537" t="b">
        <v>0</v>
      </c>
      <c r="L537">
        <v>2016</v>
      </c>
      <c r="M537">
        <v>7</v>
      </c>
      <c r="N537">
        <v>16</v>
      </c>
      <c r="O537" s="1">
        <v>42567</v>
      </c>
      <c r="P537" t="b">
        <v>1</v>
      </c>
      <c r="Q537" t="s">
        <v>63</v>
      </c>
      <c r="R537" t="s">
        <v>2073</v>
      </c>
      <c r="S537" t="s">
        <v>2074</v>
      </c>
      <c r="T537" t="s">
        <v>37</v>
      </c>
      <c r="U537" t="s">
        <v>38</v>
      </c>
      <c r="V537" t="s">
        <v>2075</v>
      </c>
      <c r="W537" t="s">
        <v>363</v>
      </c>
      <c r="X537">
        <v>85204</v>
      </c>
      <c r="Y537" t="s">
        <v>56</v>
      </c>
      <c r="Z537" t="s">
        <v>2076</v>
      </c>
      <c r="AA537" t="s">
        <v>58</v>
      </c>
      <c r="AB537" t="s">
        <v>72</v>
      </c>
      <c r="AC537" t="s">
        <v>2077</v>
      </c>
      <c r="AD537">
        <v>16.768000000000001</v>
      </c>
      <c r="AE537">
        <v>2</v>
      </c>
      <c r="AF537">
        <v>0.2</v>
      </c>
      <c r="AG537">
        <v>1.4672000000000001</v>
      </c>
    </row>
    <row r="538" spans="1:33" x14ac:dyDescent="0.35">
      <c r="A538">
        <v>537</v>
      </c>
      <c r="B538" t="s">
        <v>2078</v>
      </c>
      <c r="C538" s="1">
        <v>42803</v>
      </c>
      <c r="D538" t="b">
        <v>1</v>
      </c>
      <c r="E538">
        <v>2017</v>
      </c>
      <c r="F538">
        <v>3</v>
      </c>
      <c r="G538">
        <v>9</v>
      </c>
      <c r="H538" s="1">
        <v>42803</v>
      </c>
      <c r="I538" t="b">
        <v>1</v>
      </c>
      <c r="J538" s="1">
        <v>42956</v>
      </c>
      <c r="K538" t="b">
        <v>1</v>
      </c>
      <c r="L538">
        <v>2017</v>
      </c>
      <c r="M538">
        <v>8</v>
      </c>
      <c r="N538">
        <v>9</v>
      </c>
      <c r="O538" s="1">
        <v>42956</v>
      </c>
      <c r="P538" t="b">
        <v>1</v>
      </c>
      <c r="Q538" t="s">
        <v>34</v>
      </c>
      <c r="R538" t="s">
        <v>2079</v>
      </c>
      <c r="S538" t="s">
        <v>2080</v>
      </c>
      <c r="T538" t="s">
        <v>37</v>
      </c>
      <c r="U538" t="s">
        <v>38</v>
      </c>
      <c r="V538" t="s">
        <v>356</v>
      </c>
      <c r="W538" t="s">
        <v>247</v>
      </c>
      <c r="X538">
        <v>60653</v>
      </c>
      <c r="Y538" t="s">
        <v>123</v>
      </c>
      <c r="Z538" t="s">
        <v>2081</v>
      </c>
      <c r="AA538" t="s">
        <v>58</v>
      </c>
      <c r="AB538" t="s">
        <v>89</v>
      </c>
      <c r="AC538" t="s">
        <v>2082</v>
      </c>
      <c r="AD538">
        <v>42.616</v>
      </c>
      <c r="AE538">
        <v>7</v>
      </c>
      <c r="AF538">
        <v>0.8</v>
      </c>
      <c r="AG538">
        <v>-68.185599999999994</v>
      </c>
    </row>
    <row r="539" spans="1:33" x14ac:dyDescent="0.35">
      <c r="A539">
        <v>538</v>
      </c>
      <c r="B539" t="s">
        <v>2083</v>
      </c>
      <c r="C539" s="1">
        <v>42075</v>
      </c>
      <c r="D539" t="b">
        <v>1</v>
      </c>
      <c r="E539">
        <v>2015</v>
      </c>
      <c r="F539">
        <v>3</v>
      </c>
      <c r="G539">
        <v>12</v>
      </c>
      <c r="H539" s="1">
        <v>42075</v>
      </c>
      <c r="I539" t="b">
        <v>1</v>
      </c>
      <c r="J539" s="1">
        <v>42228</v>
      </c>
      <c r="K539" t="b">
        <v>1</v>
      </c>
      <c r="L539">
        <v>2015</v>
      </c>
      <c r="M539">
        <v>8</v>
      </c>
      <c r="N539">
        <v>12</v>
      </c>
      <c r="O539" s="1">
        <v>42228</v>
      </c>
      <c r="P539" t="b">
        <v>1</v>
      </c>
      <c r="Q539" t="s">
        <v>63</v>
      </c>
      <c r="R539" t="s">
        <v>878</v>
      </c>
      <c r="S539" t="s">
        <v>879</v>
      </c>
      <c r="T539" t="s">
        <v>120</v>
      </c>
      <c r="U539" t="s">
        <v>38</v>
      </c>
      <c r="V539" t="s">
        <v>314</v>
      </c>
      <c r="W539" t="s">
        <v>315</v>
      </c>
      <c r="X539">
        <v>10009</v>
      </c>
      <c r="Y539" t="s">
        <v>173</v>
      </c>
      <c r="Z539" t="s">
        <v>2084</v>
      </c>
      <c r="AA539" t="s">
        <v>58</v>
      </c>
      <c r="AB539" t="s">
        <v>89</v>
      </c>
      <c r="AC539" t="s">
        <v>2085</v>
      </c>
      <c r="AD539">
        <v>10.752000000000001</v>
      </c>
      <c r="AE539">
        <v>4</v>
      </c>
      <c r="AF539">
        <v>0.2</v>
      </c>
      <c r="AG539">
        <v>3.36</v>
      </c>
    </row>
    <row r="540" spans="1:33" x14ac:dyDescent="0.35">
      <c r="A540">
        <v>539</v>
      </c>
      <c r="B540" t="s">
        <v>2086</v>
      </c>
      <c r="C540" s="1">
        <v>42197</v>
      </c>
      <c r="D540" t="b">
        <v>1</v>
      </c>
      <c r="E540">
        <v>2015</v>
      </c>
      <c r="F540">
        <v>7</v>
      </c>
      <c r="G540">
        <v>12</v>
      </c>
      <c r="H540" s="1">
        <v>42197</v>
      </c>
      <c r="I540" t="b">
        <v>1</v>
      </c>
      <c r="J540" s="1">
        <v>42320</v>
      </c>
      <c r="K540" t="b">
        <v>1</v>
      </c>
      <c r="L540">
        <v>2015</v>
      </c>
      <c r="M540">
        <v>11</v>
      </c>
      <c r="N540">
        <v>12</v>
      </c>
      <c r="O540" s="1">
        <v>42320</v>
      </c>
      <c r="P540" t="b">
        <v>1</v>
      </c>
      <c r="Q540" t="s">
        <v>63</v>
      </c>
      <c r="R540" t="s">
        <v>2087</v>
      </c>
      <c r="S540" t="s">
        <v>2088</v>
      </c>
      <c r="T540" t="s">
        <v>37</v>
      </c>
      <c r="U540" t="s">
        <v>38</v>
      </c>
      <c r="V540" t="s">
        <v>39</v>
      </c>
      <c r="W540" t="s">
        <v>40</v>
      </c>
      <c r="X540">
        <v>42420</v>
      </c>
      <c r="Y540" t="s">
        <v>41</v>
      </c>
      <c r="Z540" t="s">
        <v>2089</v>
      </c>
      <c r="AA540" t="s">
        <v>58</v>
      </c>
      <c r="AB540" t="s">
        <v>92</v>
      </c>
      <c r="AC540" t="s">
        <v>2090</v>
      </c>
      <c r="AD540">
        <v>152.94</v>
      </c>
      <c r="AE540">
        <v>3</v>
      </c>
      <c r="AF540">
        <v>0</v>
      </c>
      <c r="AG540">
        <v>41.293799999999997</v>
      </c>
    </row>
    <row r="541" spans="1:33" x14ac:dyDescent="0.35">
      <c r="A541">
        <v>540</v>
      </c>
      <c r="B541" t="s">
        <v>2086</v>
      </c>
      <c r="C541" s="1">
        <v>42197</v>
      </c>
      <c r="D541" t="b">
        <v>1</v>
      </c>
      <c r="E541">
        <v>2015</v>
      </c>
      <c r="F541">
        <v>7</v>
      </c>
      <c r="G541">
        <v>12</v>
      </c>
      <c r="H541" s="1">
        <v>42197</v>
      </c>
      <c r="I541" t="b">
        <v>1</v>
      </c>
      <c r="J541" s="1">
        <v>42320</v>
      </c>
      <c r="K541" t="b">
        <v>1</v>
      </c>
      <c r="L541">
        <v>2015</v>
      </c>
      <c r="M541">
        <v>11</v>
      </c>
      <c r="N541">
        <v>12</v>
      </c>
      <c r="O541" s="1">
        <v>42320</v>
      </c>
      <c r="P541" t="b">
        <v>1</v>
      </c>
      <c r="Q541" t="s">
        <v>63</v>
      </c>
      <c r="R541" t="s">
        <v>2087</v>
      </c>
      <c r="S541" t="s">
        <v>2088</v>
      </c>
      <c r="T541" t="s">
        <v>37</v>
      </c>
      <c r="U541" t="s">
        <v>38</v>
      </c>
      <c r="V541" t="s">
        <v>39</v>
      </c>
      <c r="W541" t="s">
        <v>40</v>
      </c>
      <c r="X541">
        <v>42420</v>
      </c>
      <c r="Y541" t="s">
        <v>41</v>
      </c>
      <c r="Z541" t="s">
        <v>2091</v>
      </c>
      <c r="AA541" t="s">
        <v>43</v>
      </c>
      <c r="AB541" t="s">
        <v>47</v>
      </c>
      <c r="AC541" t="s">
        <v>2092</v>
      </c>
      <c r="AD541">
        <v>283.92</v>
      </c>
      <c r="AE541">
        <v>4</v>
      </c>
      <c r="AF541">
        <v>0</v>
      </c>
      <c r="AG541">
        <v>70.98</v>
      </c>
    </row>
    <row r="542" spans="1:33" x14ac:dyDescent="0.35">
      <c r="A542">
        <v>541</v>
      </c>
      <c r="B542" t="s">
        <v>2093</v>
      </c>
      <c r="C542" s="1">
        <v>41641</v>
      </c>
      <c r="D542" t="b">
        <v>1</v>
      </c>
      <c r="E542">
        <v>2014</v>
      </c>
      <c r="F542">
        <v>1</v>
      </c>
      <c r="G542">
        <v>2</v>
      </c>
      <c r="H542" s="1">
        <v>41641</v>
      </c>
      <c r="I542" t="b">
        <v>1</v>
      </c>
      <c r="J542" s="1">
        <v>41700</v>
      </c>
      <c r="K542" t="b">
        <v>1</v>
      </c>
      <c r="L542">
        <v>2014</v>
      </c>
      <c r="M542">
        <v>3</v>
      </c>
      <c r="N542">
        <v>2</v>
      </c>
      <c r="O542" s="1">
        <v>41700</v>
      </c>
      <c r="P542" t="b">
        <v>1</v>
      </c>
      <c r="Q542" t="s">
        <v>221</v>
      </c>
      <c r="R542" t="s">
        <v>2094</v>
      </c>
      <c r="S542" t="s">
        <v>2095</v>
      </c>
      <c r="T542" t="s">
        <v>37</v>
      </c>
      <c r="U542" t="s">
        <v>38</v>
      </c>
      <c r="V542" t="s">
        <v>2096</v>
      </c>
      <c r="W542" t="s">
        <v>133</v>
      </c>
      <c r="X542">
        <v>54302</v>
      </c>
      <c r="Y542" t="s">
        <v>123</v>
      </c>
      <c r="Z542" t="s">
        <v>2097</v>
      </c>
      <c r="AA542" t="s">
        <v>85</v>
      </c>
      <c r="AB542" t="s">
        <v>190</v>
      </c>
      <c r="AC542" t="s">
        <v>2098</v>
      </c>
      <c r="AD542">
        <v>468.9</v>
      </c>
      <c r="AE542">
        <v>6</v>
      </c>
      <c r="AF542">
        <v>0</v>
      </c>
      <c r="AG542">
        <v>206.316</v>
      </c>
    </row>
    <row r="543" spans="1:33" x14ac:dyDescent="0.35">
      <c r="A543">
        <v>542</v>
      </c>
      <c r="B543" t="s">
        <v>2099</v>
      </c>
      <c r="C543" t="s">
        <v>2100</v>
      </c>
      <c r="D543" t="b">
        <v>0</v>
      </c>
      <c r="E543">
        <v>2016</v>
      </c>
      <c r="F543">
        <v>7</v>
      </c>
      <c r="G543">
        <v>14</v>
      </c>
      <c r="H543" s="1">
        <v>42565</v>
      </c>
      <c r="I543" t="b">
        <v>1</v>
      </c>
      <c r="J543" t="s">
        <v>251</v>
      </c>
      <c r="K543" t="b">
        <v>0</v>
      </c>
      <c r="L543">
        <v>2016</v>
      </c>
      <c r="M543">
        <v>7</v>
      </c>
      <c r="N543">
        <v>17</v>
      </c>
      <c r="O543" s="1">
        <v>42568</v>
      </c>
      <c r="P543" t="b">
        <v>1</v>
      </c>
      <c r="Q543" t="s">
        <v>221</v>
      </c>
      <c r="R543" t="s">
        <v>260</v>
      </c>
      <c r="S543" t="s">
        <v>261</v>
      </c>
      <c r="T543" t="s">
        <v>53</v>
      </c>
      <c r="U543" t="s">
        <v>38</v>
      </c>
      <c r="V543" t="s">
        <v>1491</v>
      </c>
      <c r="W543" t="s">
        <v>363</v>
      </c>
      <c r="X543">
        <v>85705</v>
      </c>
      <c r="Y543" t="s">
        <v>56</v>
      </c>
      <c r="Z543" t="s">
        <v>2101</v>
      </c>
      <c r="AA543" t="s">
        <v>85</v>
      </c>
      <c r="AB543" t="s">
        <v>86</v>
      </c>
      <c r="AC543" t="s">
        <v>2102</v>
      </c>
      <c r="AD543">
        <v>380.86399999999998</v>
      </c>
      <c r="AE543">
        <v>8</v>
      </c>
      <c r="AF543">
        <v>0.2</v>
      </c>
      <c r="AG543">
        <v>38.086399999999998</v>
      </c>
    </row>
    <row r="544" spans="1:33" x14ac:dyDescent="0.35">
      <c r="A544">
        <v>543</v>
      </c>
      <c r="B544" t="s">
        <v>2103</v>
      </c>
      <c r="C544" t="s">
        <v>2104</v>
      </c>
      <c r="D544" t="b">
        <v>0</v>
      </c>
      <c r="E544">
        <v>2015</v>
      </c>
      <c r="F544">
        <v>12</v>
      </c>
      <c r="G544">
        <v>18</v>
      </c>
      <c r="H544" s="1">
        <v>42356</v>
      </c>
      <c r="I544" t="b">
        <v>1</v>
      </c>
      <c r="J544" t="s">
        <v>2105</v>
      </c>
      <c r="K544" t="b">
        <v>0</v>
      </c>
      <c r="L544">
        <v>2015</v>
      </c>
      <c r="M544">
        <v>12</v>
      </c>
      <c r="N544">
        <v>23</v>
      </c>
      <c r="O544" s="1">
        <v>42361</v>
      </c>
      <c r="P544" t="b">
        <v>1</v>
      </c>
      <c r="Q544" t="s">
        <v>63</v>
      </c>
      <c r="R544" t="s">
        <v>2106</v>
      </c>
      <c r="S544" t="s">
        <v>2107</v>
      </c>
      <c r="T544" t="s">
        <v>37</v>
      </c>
      <c r="U544" t="s">
        <v>38</v>
      </c>
      <c r="V544" t="s">
        <v>371</v>
      </c>
      <c r="W544" t="s">
        <v>579</v>
      </c>
      <c r="X544">
        <v>45503</v>
      </c>
      <c r="Y544" t="s">
        <v>173</v>
      </c>
      <c r="Z544" t="s">
        <v>1920</v>
      </c>
      <c r="AA544" t="s">
        <v>58</v>
      </c>
      <c r="AB544" t="s">
        <v>72</v>
      </c>
      <c r="AC544" t="s">
        <v>1921</v>
      </c>
      <c r="AD544">
        <v>646.77599999999995</v>
      </c>
      <c r="AE544">
        <v>9</v>
      </c>
      <c r="AF544">
        <v>0.2</v>
      </c>
      <c r="AG544">
        <v>-145.52459999999999</v>
      </c>
    </row>
    <row r="545" spans="1:33" x14ac:dyDescent="0.35">
      <c r="A545">
        <v>544</v>
      </c>
      <c r="B545" t="s">
        <v>2108</v>
      </c>
      <c r="C545" s="1">
        <v>41948</v>
      </c>
      <c r="D545" t="b">
        <v>1</v>
      </c>
      <c r="E545">
        <v>2014</v>
      </c>
      <c r="F545">
        <v>11</v>
      </c>
      <c r="G545">
        <v>5</v>
      </c>
      <c r="H545" s="1">
        <v>41948</v>
      </c>
      <c r="I545" t="b">
        <v>1</v>
      </c>
      <c r="J545" t="s">
        <v>2109</v>
      </c>
      <c r="K545" t="b">
        <v>0</v>
      </c>
      <c r="L545">
        <v>2014</v>
      </c>
      <c r="M545">
        <v>5</v>
      </c>
      <c r="N545">
        <v>16</v>
      </c>
      <c r="O545" s="1">
        <v>41775</v>
      </c>
      <c r="P545" t="b">
        <v>1</v>
      </c>
      <c r="Q545" t="s">
        <v>63</v>
      </c>
      <c r="R545" t="s">
        <v>453</v>
      </c>
      <c r="S545" t="s">
        <v>454</v>
      </c>
      <c r="T545" t="s">
        <v>37</v>
      </c>
      <c r="U545" t="s">
        <v>38</v>
      </c>
      <c r="V545" t="s">
        <v>121</v>
      </c>
      <c r="W545" t="s">
        <v>122</v>
      </c>
      <c r="X545">
        <v>76106</v>
      </c>
      <c r="Y545" t="s">
        <v>123</v>
      </c>
      <c r="Z545" t="s">
        <v>2110</v>
      </c>
      <c r="AA545" t="s">
        <v>85</v>
      </c>
      <c r="AB545" t="s">
        <v>190</v>
      </c>
      <c r="AC545" t="s">
        <v>2111</v>
      </c>
      <c r="AD545">
        <v>58.112000000000002</v>
      </c>
      <c r="AE545">
        <v>2</v>
      </c>
      <c r="AF545">
        <v>0.2</v>
      </c>
      <c r="AG545">
        <v>7.2640000000000002</v>
      </c>
    </row>
    <row r="546" spans="1:33" x14ac:dyDescent="0.35">
      <c r="A546">
        <v>545</v>
      </c>
      <c r="B546" t="s">
        <v>2108</v>
      </c>
      <c r="C546" s="1">
        <v>41948</v>
      </c>
      <c r="D546" t="b">
        <v>1</v>
      </c>
      <c r="E546">
        <v>2014</v>
      </c>
      <c r="F546">
        <v>11</v>
      </c>
      <c r="G546">
        <v>5</v>
      </c>
      <c r="H546" s="1">
        <v>41948</v>
      </c>
      <c r="I546" t="b">
        <v>1</v>
      </c>
      <c r="J546" t="s">
        <v>2109</v>
      </c>
      <c r="K546" t="b">
        <v>0</v>
      </c>
      <c r="L546">
        <v>2014</v>
      </c>
      <c r="M546">
        <v>5</v>
      </c>
      <c r="N546">
        <v>16</v>
      </c>
      <c r="O546" s="1">
        <v>41775</v>
      </c>
      <c r="P546" t="b">
        <v>1</v>
      </c>
      <c r="Q546" t="s">
        <v>63</v>
      </c>
      <c r="R546" t="s">
        <v>453</v>
      </c>
      <c r="S546" t="s">
        <v>454</v>
      </c>
      <c r="T546" t="s">
        <v>37</v>
      </c>
      <c r="U546" t="s">
        <v>38</v>
      </c>
      <c r="V546" t="s">
        <v>121</v>
      </c>
      <c r="W546" t="s">
        <v>122</v>
      </c>
      <c r="X546">
        <v>76106</v>
      </c>
      <c r="Y546" t="s">
        <v>123</v>
      </c>
      <c r="Z546" t="s">
        <v>2112</v>
      </c>
      <c r="AA546" t="s">
        <v>85</v>
      </c>
      <c r="AB546" t="s">
        <v>86</v>
      </c>
      <c r="AC546" t="s">
        <v>2113</v>
      </c>
      <c r="AD546">
        <v>100.792</v>
      </c>
      <c r="AE546">
        <v>1</v>
      </c>
      <c r="AF546">
        <v>0.2</v>
      </c>
      <c r="AG546">
        <v>6.2995000000000001</v>
      </c>
    </row>
    <row r="547" spans="1:33" x14ac:dyDescent="0.35">
      <c r="A547">
        <v>546</v>
      </c>
      <c r="B547" t="s">
        <v>2108</v>
      </c>
      <c r="C547" s="1">
        <v>41948</v>
      </c>
      <c r="D547" t="b">
        <v>1</v>
      </c>
      <c r="E547">
        <v>2014</v>
      </c>
      <c r="F547">
        <v>11</v>
      </c>
      <c r="G547">
        <v>5</v>
      </c>
      <c r="H547" s="1">
        <v>41948</v>
      </c>
      <c r="I547" t="b">
        <v>1</v>
      </c>
      <c r="J547" t="s">
        <v>2109</v>
      </c>
      <c r="K547" t="b">
        <v>0</v>
      </c>
      <c r="L547">
        <v>2014</v>
      </c>
      <c r="M547">
        <v>5</v>
      </c>
      <c r="N547">
        <v>16</v>
      </c>
      <c r="O547" s="1">
        <v>41775</v>
      </c>
      <c r="P547" t="b">
        <v>1</v>
      </c>
      <c r="Q547" t="s">
        <v>63</v>
      </c>
      <c r="R547" t="s">
        <v>453</v>
      </c>
      <c r="S547" t="s">
        <v>454</v>
      </c>
      <c r="T547" t="s">
        <v>37</v>
      </c>
      <c r="U547" t="s">
        <v>38</v>
      </c>
      <c r="V547" t="s">
        <v>121</v>
      </c>
      <c r="W547" t="s">
        <v>122</v>
      </c>
      <c r="X547">
        <v>76106</v>
      </c>
      <c r="Y547" t="s">
        <v>123</v>
      </c>
      <c r="Z547" t="s">
        <v>2114</v>
      </c>
      <c r="AA547" t="s">
        <v>43</v>
      </c>
      <c r="AB547" t="s">
        <v>79</v>
      </c>
      <c r="AC547" t="s">
        <v>2115</v>
      </c>
      <c r="AD547">
        <v>66.111999999999995</v>
      </c>
      <c r="AE547">
        <v>4</v>
      </c>
      <c r="AF547">
        <v>0.6</v>
      </c>
      <c r="AG547">
        <v>-84.2928</v>
      </c>
    </row>
    <row r="548" spans="1:33" x14ac:dyDescent="0.35">
      <c r="A548">
        <v>547</v>
      </c>
      <c r="B548" t="s">
        <v>2116</v>
      </c>
      <c r="C548" t="s">
        <v>1257</v>
      </c>
      <c r="D548" t="b">
        <v>0</v>
      </c>
      <c r="E548">
        <v>2017</v>
      </c>
      <c r="F548">
        <v>11</v>
      </c>
      <c r="G548">
        <v>19</v>
      </c>
      <c r="H548" s="1">
        <v>43058</v>
      </c>
      <c r="I548" t="b">
        <v>1</v>
      </c>
      <c r="J548" t="s">
        <v>2117</v>
      </c>
      <c r="K548" t="b">
        <v>0</v>
      </c>
      <c r="L548">
        <v>2017</v>
      </c>
      <c r="M548">
        <v>11</v>
      </c>
      <c r="N548">
        <v>22</v>
      </c>
      <c r="O548" s="1">
        <v>43061</v>
      </c>
      <c r="P548" t="b">
        <v>1</v>
      </c>
      <c r="Q548" t="s">
        <v>221</v>
      </c>
      <c r="R548" t="s">
        <v>2118</v>
      </c>
      <c r="S548" t="s">
        <v>2119</v>
      </c>
      <c r="T548" t="s">
        <v>120</v>
      </c>
      <c r="U548" t="s">
        <v>38</v>
      </c>
      <c r="V548" t="s">
        <v>314</v>
      </c>
      <c r="W548" t="s">
        <v>315</v>
      </c>
      <c r="X548">
        <v>10035</v>
      </c>
      <c r="Y548" t="s">
        <v>173</v>
      </c>
      <c r="Z548" t="s">
        <v>2120</v>
      </c>
      <c r="AA548" t="s">
        <v>58</v>
      </c>
      <c r="AB548" t="s">
        <v>89</v>
      </c>
      <c r="AC548" t="s">
        <v>2121</v>
      </c>
      <c r="AD548">
        <v>41.28</v>
      </c>
      <c r="AE548">
        <v>6</v>
      </c>
      <c r="AF548">
        <v>0.2</v>
      </c>
      <c r="AG548">
        <v>13.932</v>
      </c>
    </row>
    <row r="549" spans="1:33" x14ac:dyDescent="0.35">
      <c r="A549">
        <v>548</v>
      </c>
      <c r="B549" t="s">
        <v>2116</v>
      </c>
      <c r="C549" t="s">
        <v>1257</v>
      </c>
      <c r="D549" t="b">
        <v>0</v>
      </c>
      <c r="E549">
        <v>2017</v>
      </c>
      <c r="F549">
        <v>11</v>
      </c>
      <c r="G549">
        <v>19</v>
      </c>
      <c r="H549" s="1">
        <v>43058</v>
      </c>
      <c r="I549" t="b">
        <v>1</v>
      </c>
      <c r="J549" t="s">
        <v>2117</v>
      </c>
      <c r="K549" t="b">
        <v>0</v>
      </c>
      <c r="L549">
        <v>2017</v>
      </c>
      <c r="M549">
        <v>11</v>
      </c>
      <c r="N549">
        <v>22</v>
      </c>
      <c r="O549" s="1">
        <v>43061</v>
      </c>
      <c r="P549" t="b">
        <v>1</v>
      </c>
      <c r="Q549" t="s">
        <v>221</v>
      </c>
      <c r="R549" t="s">
        <v>2118</v>
      </c>
      <c r="S549" t="s">
        <v>2119</v>
      </c>
      <c r="T549" t="s">
        <v>120</v>
      </c>
      <c r="U549" t="s">
        <v>38</v>
      </c>
      <c r="V549" t="s">
        <v>314</v>
      </c>
      <c r="W549" t="s">
        <v>315</v>
      </c>
      <c r="X549">
        <v>10035</v>
      </c>
      <c r="Y549" t="s">
        <v>173</v>
      </c>
      <c r="Z549" t="s">
        <v>2122</v>
      </c>
      <c r="AA549" t="s">
        <v>58</v>
      </c>
      <c r="AB549" t="s">
        <v>106</v>
      </c>
      <c r="AC549" t="s">
        <v>2123</v>
      </c>
      <c r="AD549">
        <v>13.36</v>
      </c>
      <c r="AE549">
        <v>2</v>
      </c>
      <c r="AF549">
        <v>0</v>
      </c>
      <c r="AG549">
        <v>6.4127999999999998</v>
      </c>
    </row>
    <row r="550" spans="1:33" x14ac:dyDescent="0.35">
      <c r="A550">
        <v>549</v>
      </c>
      <c r="B550" t="s">
        <v>2124</v>
      </c>
      <c r="C550" t="s">
        <v>1126</v>
      </c>
      <c r="D550" t="b">
        <v>0</v>
      </c>
      <c r="E550">
        <v>2015</v>
      </c>
      <c r="F550">
        <v>11</v>
      </c>
      <c r="G550">
        <v>15</v>
      </c>
      <c r="H550" s="1">
        <v>42323</v>
      </c>
      <c r="I550" t="b">
        <v>1</v>
      </c>
      <c r="J550" t="s">
        <v>527</v>
      </c>
      <c r="K550" t="b">
        <v>0</v>
      </c>
      <c r="L550">
        <v>2015</v>
      </c>
      <c r="M550">
        <v>11</v>
      </c>
      <c r="N550">
        <v>17</v>
      </c>
      <c r="O550" s="1">
        <v>42325</v>
      </c>
      <c r="P550" t="b">
        <v>1</v>
      </c>
      <c r="Q550" t="s">
        <v>34</v>
      </c>
      <c r="R550" t="s">
        <v>1545</v>
      </c>
      <c r="S550" t="s">
        <v>1546</v>
      </c>
      <c r="T550" t="s">
        <v>53</v>
      </c>
      <c r="U550" t="s">
        <v>38</v>
      </c>
      <c r="V550" t="s">
        <v>356</v>
      </c>
      <c r="W550" t="s">
        <v>247</v>
      </c>
      <c r="X550">
        <v>60653</v>
      </c>
      <c r="Y550" t="s">
        <v>123</v>
      </c>
      <c r="Z550" t="s">
        <v>327</v>
      </c>
      <c r="AA550" t="s">
        <v>58</v>
      </c>
      <c r="AB550" t="s">
        <v>72</v>
      </c>
      <c r="AC550" t="s">
        <v>328</v>
      </c>
      <c r="AD550">
        <v>250.27199999999999</v>
      </c>
      <c r="AE550">
        <v>9</v>
      </c>
      <c r="AF550">
        <v>0.2</v>
      </c>
      <c r="AG550">
        <v>15.641999999999999</v>
      </c>
    </row>
    <row r="551" spans="1:33" x14ac:dyDescent="0.35">
      <c r="A551">
        <v>550</v>
      </c>
      <c r="B551" t="s">
        <v>2124</v>
      </c>
      <c r="C551" t="s">
        <v>1126</v>
      </c>
      <c r="D551" t="b">
        <v>0</v>
      </c>
      <c r="E551">
        <v>2015</v>
      </c>
      <c r="F551">
        <v>11</v>
      </c>
      <c r="G551">
        <v>15</v>
      </c>
      <c r="H551" s="1">
        <v>42323</v>
      </c>
      <c r="I551" t="b">
        <v>1</v>
      </c>
      <c r="J551" t="s">
        <v>527</v>
      </c>
      <c r="K551" t="b">
        <v>0</v>
      </c>
      <c r="L551">
        <v>2015</v>
      </c>
      <c r="M551">
        <v>11</v>
      </c>
      <c r="N551">
        <v>17</v>
      </c>
      <c r="O551" s="1">
        <v>42325</v>
      </c>
      <c r="P551" t="b">
        <v>1</v>
      </c>
      <c r="Q551" t="s">
        <v>34</v>
      </c>
      <c r="R551" t="s">
        <v>1545</v>
      </c>
      <c r="S551" t="s">
        <v>1546</v>
      </c>
      <c r="T551" t="s">
        <v>53</v>
      </c>
      <c r="U551" t="s">
        <v>38</v>
      </c>
      <c r="V551" t="s">
        <v>356</v>
      </c>
      <c r="W551" t="s">
        <v>247</v>
      </c>
      <c r="X551">
        <v>60653</v>
      </c>
      <c r="Y551" t="s">
        <v>123</v>
      </c>
      <c r="Z551" t="s">
        <v>490</v>
      </c>
      <c r="AA551" t="s">
        <v>58</v>
      </c>
      <c r="AB551" t="s">
        <v>89</v>
      </c>
      <c r="AC551" t="s">
        <v>491</v>
      </c>
      <c r="AD551">
        <v>11.364000000000001</v>
      </c>
      <c r="AE551">
        <v>3</v>
      </c>
      <c r="AF551">
        <v>0.8</v>
      </c>
      <c r="AG551">
        <v>-17.045999999999999</v>
      </c>
    </row>
    <row r="552" spans="1:33" x14ac:dyDescent="0.35">
      <c r="A552">
        <v>551</v>
      </c>
      <c r="B552" t="s">
        <v>2124</v>
      </c>
      <c r="C552" t="s">
        <v>1126</v>
      </c>
      <c r="D552" t="b">
        <v>0</v>
      </c>
      <c r="E552">
        <v>2015</v>
      </c>
      <c r="F552">
        <v>11</v>
      </c>
      <c r="G552">
        <v>15</v>
      </c>
      <c r="H552" s="1">
        <v>42323</v>
      </c>
      <c r="I552" t="b">
        <v>1</v>
      </c>
      <c r="J552" t="s">
        <v>527</v>
      </c>
      <c r="K552" t="b">
        <v>0</v>
      </c>
      <c r="L552">
        <v>2015</v>
      </c>
      <c r="M552">
        <v>11</v>
      </c>
      <c r="N552">
        <v>17</v>
      </c>
      <c r="O552" s="1">
        <v>42325</v>
      </c>
      <c r="P552" t="b">
        <v>1</v>
      </c>
      <c r="Q552" t="s">
        <v>34</v>
      </c>
      <c r="R552" t="s">
        <v>1545</v>
      </c>
      <c r="S552" t="s">
        <v>1546</v>
      </c>
      <c r="T552" t="s">
        <v>53</v>
      </c>
      <c r="U552" t="s">
        <v>38</v>
      </c>
      <c r="V552" t="s">
        <v>356</v>
      </c>
      <c r="W552" t="s">
        <v>247</v>
      </c>
      <c r="X552">
        <v>60653</v>
      </c>
      <c r="Y552" t="s">
        <v>123</v>
      </c>
      <c r="Z552" t="s">
        <v>2125</v>
      </c>
      <c r="AA552" t="s">
        <v>58</v>
      </c>
      <c r="AB552" t="s">
        <v>666</v>
      </c>
      <c r="AC552" t="s">
        <v>1474</v>
      </c>
      <c r="AD552">
        <v>8.7200000000000006</v>
      </c>
      <c r="AE552">
        <v>5</v>
      </c>
      <c r="AF552">
        <v>0.2</v>
      </c>
      <c r="AG552">
        <v>-1.744</v>
      </c>
    </row>
    <row r="553" spans="1:33" x14ac:dyDescent="0.35">
      <c r="A553">
        <v>552</v>
      </c>
      <c r="B553" t="s">
        <v>2126</v>
      </c>
      <c r="C553" t="s">
        <v>1712</v>
      </c>
      <c r="D553" t="b">
        <v>0</v>
      </c>
      <c r="E553">
        <v>2016</v>
      </c>
      <c r="F553">
        <v>4</v>
      </c>
      <c r="G553">
        <v>15</v>
      </c>
      <c r="H553" s="1">
        <v>42475</v>
      </c>
      <c r="I553" t="b">
        <v>1</v>
      </c>
      <c r="J553" t="s">
        <v>2127</v>
      </c>
      <c r="K553" t="b">
        <v>0</v>
      </c>
      <c r="L553">
        <v>2016</v>
      </c>
      <c r="M553">
        <v>4</v>
      </c>
      <c r="N553">
        <v>17</v>
      </c>
      <c r="O553" s="1">
        <v>42477</v>
      </c>
      <c r="P553" t="b">
        <v>1</v>
      </c>
      <c r="Q553" t="s">
        <v>34</v>
      </c>
      <c r="R553" t="s">
        <v>2128</v>
      </c>
      <c r="S553" t="s">
        <v>2129</v>
      </c>
      <c r="T553" t="s">
        <v>37</v>
      </c>
      <c r="U553" t="s">
        <v>38</v>
      </c>
      <c r="V553" t="s">
        <v>149</v>
      </c>
      <c r="W553" t="s">
        <v>55</v>
      </c>
      <c r="X553">
        <v>94110</v>
      </c>
      <c r="Y553" t="s">
        <v>56</v>
      </c>
      <c r="Z553" t="s">
        <v>2130</v>
      </c>
      <c r="AA553" t="s">
        <v>43</v>
      </c>
      <c r="AB553" t="s">
        <v>47</v>
      </c>
      <c r="AC553" t="s">
        <v>2131</v>
      </c>
      <c r="AD553">
        <v>1121.568</v>
      </c>
      <c r="AE553">
        <v>2</v>
      </c>
      <c r="AF553">
        <v>0.2</v>
      </c>
      <c r="AG553">
        <v>0</v>
      </c>
    </row>
    <row r="554" spans="1:33" x14ac:dyDescent="0.35">
      <c r="A554">
        <v>553</v>
      </c>
      <c r="B554" t="s">
        <v>2132</v>
      </c>
      <c r="C554" s="1">
        <v>43048</v>
      </c>
      <c r="D554" t="b">
        <v>1</v>
      </c>
      <c r="E554">
        <v>2017</v>
      </c>
      <c r="F554">
        <v>11</v>
      </c>
      <c r="G554">
        <v>9</v>
      </c>
      <c r="H554" s="1">
        <v>43048</v>
      </c>
      <c r="I554" t="b">
        <v>1</v>
      </c>
      <c r="J554" s="1">
        <v>43078</v>
      </c>
      <c r="K554" t="b">
        <v>1</v>
      </c>
      <c r="L554">
        <v>2017</v>
      </c>
      <c r="M554">
        <v>12</v>
      </c>
      <c r="N554">
        <v>9</v>
      </c>
      <c r="O554" s="1">
        <v>43078</v>
      </c>
      <c r="P554" t="b">
        <v>1</v>
      </c>
      <c r="Q554" t="s">
        <v>221</v>
      </c>
      <c r="R554" t="s">
        <v>576</v>
      </c>
      <c r="S554" t="s">
        <v>577</v>
      </c>
      <c r="T554" t="s">
        <v>37</v>
      </c>
      <c r="U554" t="s">
        <v>38</v>
      </c>
      <c r="V554" t="s">
        <v>1729</v>
      </c>
      <c r="W554" t="s">
        <v>67</v>
      </c>
      <c r="X554">
        <v>32216</v>
      </c>
      <c r="Y554" t="s">
        <v>41</v>
      </c>
      <c r="Z554" t="s">
        <v>2133</v>
      </c>
      <c r="AA554" t="s">
        <v>43</v>
      </c>
      <c r="AB554" t="s">
        <v>79</v>
      </c>
      <c r="AC554" t="s">
        <v>2134</v>
      </c>
      <c r="AD554">
        <v>34.503999999999998</v>
      </c>
      <c r="AE554">
        <v>1</v>
      </c>
      <c r="AF554">
        <v>0.2</v>
      </c>
      <c r="AG554">
        <v>6.0381999999999998</v>
      </c>
    </row>
    <row r="555" spans="1:33" x14ac:dyDescent="0.35">
      <c r="A555">
        <v>554</v>
      </c>
      <c r="B555" t="s">
        <v>2135</v>
      </c>
      <c r="C555" t="s">
        <v>2136</v>
      </c>
      <c r="D555" t="b">
        <v>0</v>
      </c>
      <c r="E555">
        <v>2017</v>
      </c>
      <c r="F555">
        <v>11</v>
      </c>
      <c r="G555">
        <v>24</v>
      </c>
      <c r="H555" s="1">
        <v>43063</v>
      </c>
      <c r="I555" t="b">
        <v>1</v>
      </c>
      <c r="J555" t="s">
        <v>540</v>
      </c>
      <c r="K555" t="b">
        <v>0</v>
      </c>
      <c r="L555">
        <v>2017</v>
      </c>
      <c r="M555">
        <v>11</v>
      </c>
      <c r="N555">
        <v>28</v>
      </c>
      <c r="O555" s="1">
        <v>43067</v>
      </c>
      <c r="P555" t="b">
        <v>1</v>
      </c>
      <c r="Q555" t="s">
        <v>63</v>
      </c>
      <c r="R555" t="s">
        <v>2137</v>
      </c>
      <c r="S555" t="s">
        <v>2138</v>
      </c>
      <c r="T555" t="s">
        <v>37</v>
      </c>
      <c r="U555" t="s">
        <v>38</v>
      </c>
      <c r="V555" t="s">
        <v>217</v>
      </c>
      <c r="W555" t="s">
        <v>122</v>
      </c>
      <c r="X555">
        <v>77070</v>
      </c>
      <c r="Y555" t="s">
        <v>123</v>
      </c>
      <c r="Z555" t="s">
        <v>2139</v>
      </c>
      <c r="AA555" t="s">
        <v>58</v>
      </c>
      <c r="AB555" t="s">
        <v>317</v>
      </c>
      <c r="AC555" t="s">
        <v>2140</v>
      </c>
      <c r="AD555">
        <v>10.824</v>
      </c>
      <c r="AE555">
        <v>3</v>
      </c>
      <c r="AF555">
        <v>0.2</v>
      </c>
      <c r="AG555">
        <v>2.5707</v>
      </c>
    </row>
    <row r="556" spans="1:33" x14ac:dyDescent="0.35">
      <c r="A556">
        <v>555</v>
      </c>
      <c r="B556" t="s">
        <v>2141</v>
      </c>
      <c r="C556" t="s">
        <v>920</v>
      </c>
      <c r="D556" t="b">
        <v>0</v>
      </c>
      <c r="E556">
        <v>2017</v>
      </c>
      <c r="F556">
        <v>6</v>
      </c>
      <c r="G556">
        <v>29</v>
      </c>
      <c r="H556" s="1">
        <v>42915</v>
      </c>
      <c r="I556" t="b">
        <v>1</v>
      </c>
      <c r="J556" s="1">
        <v>42801</v>
      </c>
      <c r="K556" t="b">
        <v>1</v>
      </c>
      <c r="L556">
        <v>2017</v>
      </c>
      <c r="M556">
        <v>3</v>
      </c>
      <c r="N556">
        <v>7</v>
      </c>
      <c r="O556" s="1">
        <v>42801</v>
      </c>
      <c r="P556" t="b">
        <v>1</v>
      </c>
      <c r="Q556" t="s">
        <v>34</v>
      </c>
      <c r="R556" t="s">
        <v>1545</v>
      </c>
      <c r="S556" t="s">
        <v>1546</v>
      </c>
      <c r="T556" t="s">
        <v>53</v>
      </c>
      <c r="U556" t="s">
        <v>38</v>
      </c>
      <c r="V556" t="s">
        <v>2142</v>
      </c>
      <c r="W556" t="s">
        <v>55</v>
      </c>
      <c r="X556">
        <v>92804</v>
      </c>
      <c r="Y556" t="s">
        <v>56</v>
      </c>
      <c r="Z556" t="s">
        <v>2143</v>
      </c>
      <c r="AA556" t="s">
        <v>58</v>
      </c>
      <c r="AB556" t="s">
        <v>72</v>
      </c>
      <c r="AC556" t="s">
        <v>2144</v>
      </c>
      <c r="AD556">
        <v>1295.78</v>
      </c>
      <c r="AE556">
        <v>2</v>
      </c>
      <c r="AF556">
        <v>0</v>
      </c>
      <c r="AG556">
        <v>310.98719999999997</v>
      </c>
    </row>
    <row r="557" spans="1:33" x14ac:dyDescent="0.35">
      <c r="A557">
        <v>556</v>
      </c>
      <c r="B557" t="s">
        <v>2145</v>
      </c>
      <c r="C557" s="1">
        <v>41701</v>
      </c>
      <c r="D557" t="b">
        <v>1</v>
      </c>
      <c r="E557">
        <v>2014</v>
      </c>
      <c r="F557">
        <v>3</v>
      </c>
      <c r="G557">
        <v>3</v>
      </c>
      <c r="H557" s="1">
        <v>41701</v>
      </c>
      <c r="I557" t="b">
        <v>1</v>
      </c>
      <c r="J557" s="1">
        <v>41823</v>
      </c>
      <c r="K557" t="b">
        <v>1</v>
      </c>
      <c r="L557">
        <v>2014</v>
      </c>
      <c r="M557">
        <v>7</v>
      </c>
      <c r="N557">
        <v>3</v>
      </c>
      <c r="O557" s="1">
        <v>41823</v>
      </c>
      <c r="P557" t="b">
        <v>1</v>
      </c>
      <c r="Q557" t="s">
        <v>34</v>
      </c>
      <c r="R557" t="s">
        <v>2146</v>
      </c>
      <c r="S557" t="s">
        <v>2147</v>
      </c>
      <c r="T557" t="s">
        <v>37</v>
      </c>
      <c r="U557" t="s">
        <v>38</v>
      </c>
      <c r="V557" t="s">
        <v>602</v>
      </c>
      <c r="W557" t="s">
        <v>104</v>
      </c>
      <c r="X557">
        <v>28403</v>
      </c>
      <c r="Y557" t="s">
        <v>41</v>
      </c>
      <c r="Z557" t="s">
        <v>2148</v>
      </c>
      <c r="AA557" t="s">
        <v>58</v>
      </c>
      <c r="AB557" t="s">
        <v>82</v>
      </c>
      <c r="AC557" t="s">
        <v>2149</v>
      </c>
      <c r="AD557">
        <v>19.456</v>
      </c>
      <c r="AE557">
        <v>4</v>
      </c>
      <c r="AF557">
        <v>0.2</v>
      </c>
      <c r="AG557">
        <v>3.4047999999999998</v>
      </c>
    </row>
    <row r="558" spans="1:33" x14ac:dyDescent="0.35">
      <c r="A558">
        <v>557</v>
      </c>
      <c r="B558" t="s">
        <v>2150</v>
      </c>
      <c r="C558" s="1">
        <v>42649</v>
      </c>
      <c r="D558" t="b">
        <v>1</v>
      </c>
      <c r="E558">
        <v>2016</v>
      </c>
      <c r="F558">
        <v>10</v>
      </c>
      <c r="G558">
        <v>6</v>
      </c>
      <c r="H558" s="1">
        <v>42649</v>
      </c>
      <c r="I558" t="b">
        <v>1</v>
      </c>
      <c r="J558" t="s">
        <v>414</v>
      </c>
      <c r="K558" t="b">
        <v>0</v>
      </c>
      <c r="L558">
        <v>2016</v>
      </c>
      <c r="M558">
        <v>6</v>
      </c>
      <c r="N558">
        <v>15</v>
      </c>
      <c r="O558" s="1">
        <v>42536</v>
      </c>
      <c r="P558" t="b">
        <v>1</v>
      </c>
      <c r="Q558" t="s">
        <v>63</v>
      </c>
      <c r="R558" t="s">
        <v>2151</v>
      </c>
      <c r="S558" t="s">
        <v>2152</v>
      </c>
      <c r="T558" t="s">
        <v>37</v>
      </c>
      <c r="U558" t="s">
        <v>38</v>
      </c>
      <c r="V558" t="s">
        <v>54</v>
      </c>
      <c r="W558" t="s">
        <v>55</v>
      </c>
      <c r="X558">
        <v>90045</v>
      </c>
      <c r="Y558" t="s">
        <v>56</v>
      </c>
      <c r="Z558" t="s">
        <v>2153</v>
      </c>
      <c r="AA558" t="s">
        <v>58</v>
      </c>
      <c r="AB558" t="s">
        <v>59</v>
      </c>
      <c r="AC558" t="s">
        <v>2154</v>
      </c>
      <c r="AD558">
        <v>20.7</v>
      </c>
      <c r="AE558">
        <v>2</v>
      </c>
      <c r="AF558">
        <v>0</v>
      </c>
      <c r="AG558">
        <v>9.9359999999999999</v>
      </c>
    </row>
    <row r="559" spans="1:33" x14ac:dyDescent="0.35">
      <c r="A559">
        <v>558</v>
      </c>
      <c r="B559" t="s">
        <v>2150</v>
      </c>
      <c r="C559" s="1">
        <v>42649</v>
      </c>
      <c r="D559" t="b">
        <v>1</v>
      </c>
      <c r="E559">
        <v>2016</v>
      </c>
      <c r="F559">
        <v>10</v>
      </c>
      <c r="G559">
        <v>6</v>
      </c>
      <c r="H559" s="1">
        <v>42649</v>
      </c>
      <c r="I559" t="b">
        <v>1</v>
      </c>
      <c r="J559" t="s">
        <v>414</v>
      </c>
      <c r="K559" t="b">
        <v>0</v>
      </c>
      <c r="L559">
        <v>2016</v>
      </c>
      <c r="M559">
        <v>6</v>
      </c>
      <c r="N559">
        <v>15</v>
      </c>
      <c r="O559" s="1">
        <v>42536</v>
      </c>
      <c r="P559" t="b">
        <v>1</v>
      </c>
      <c r="Q559" t="s">
        <v>63</v>
      </c>
      <c r="R559" t="s">
        <v>2151</v>
      </c>
      <c r="S559" t="s">
        <v>2152</v>
      </c>
      <c r="T559" t="s">
        <v>37</v>
      </c>
      <c r="U559" t="s">
        <v>38</v>
      </c>
      <c r="V559" t="s">
        <v>54</v>
      </c>
      <c r="W559" t="s">
        <v>55</v>
      </c>
      <c r="X559">
        <v>90045</v>
      </c>
      <c r="Y559" t="s">
        <v>56</v>
      </c>
      <c r="Z559" t="s">
        <v>2155</v>
      </c>
      <c r="AA559" t="s">
        <v>43</v>
      </c>
      <c r="AB559" t="s">
        <v>69</v>
      </c>
      <c r="AC559" t="s">
        <v>2156</v>
      </c>
      <c r="AD559">
        <v>1335.68</v>
      </c>
      <c r="AE559">
        <v>4</v>
      </c>
      <c r="AF559">
        <v>0.2</v>
      </c>
      <c r="AG559">
        <v>-217.048</v>
      </c>
    </row>
    <row r="560" spans="1:33" x14ac:dyDescent="0.35">
      <c r="A560">
        <v>559</v>
      </c>
      <c r="B560" t="s">
        <v>2150</v>
      </c>
      <c r="C560" s="1">
        <v>42649</v>
      </c>
      <c r="D560" t="b">
        <v>1</v>
      </c>
      <c r="E560">
        <v>2016</v>
      </c>
      <c r="F560">
        <v>10</v>
      </c>
      <c r="G560">
        <v>6</v>
      </c>
      <c r="H560" s="1">
        <v>42649</v>
      </c>
      <c r="I560" t="b">
        <v>1</v>
      </c>
      <c r="J560" t="s">
        <v>414</v>
      </c>
      <c r="K560" t="b">
        <v>0</v>
      </c>
      <c r="L560">
        <v>2016</v>
      </c>
      <c r="M560">
        <v>6</v>
      </c>
      <c r="N560">
        <v>15</v>
      </c>
      <c r="O560" s="1">
        <v>42536</v>
      </c>
      <c r="P560" t="b">
        <v>1</v>
      </c>
      <c r="Q560" t="s">
        <v>63</v>
      </c>
      <c r="R560" t="s">
        <v>2151</v>
      </c>
      <c r="S560" t="s">
        <v>2152</v>
      </c>
      <c r="T560" t="s">
        <v>37</v>
      </c>
      <c r="U560" t="s">
        <v>38</v>
      </c>
      <c r="V560" t="s">
        <v>54</v>
      </c>
      <c r="W560" t="s">
        <v>55</v>
      </c>
      <c r="X560">
        <v>90045</v>
      </c>
      <c r="Y560" t="s">
        <v>56</v>
      </c>
      <c r="Z560" t="s">
        <v>2157</v>
      </c>
      <c r="AA560" t="s">
        <v>58</v>
      </c>
      <c r="AB560" t="s">
        <v>106</v>
      </c>
      <c r="AC560" t="s">
        <v>2158</v>
      </c>
      <c r="AD560">
        <v>32.4</v>
      </c>
      <c r="AE560">
        <v>5</v>
      </c>
      <c r="AF560">
        <v>0</v>
      </c>
      <c r="AG560">
        <v>15.552</v>
      </c>
    </row>
    <row r="561" spans="1:33" x14ac:dyDescent="0.35">
      <c r="A561">
        <v>560</v>
      </c>
      <c r="B561" t="s">
        <v>2159</v>
      </c>
      <c r="C561" t="s">
        <v>2160</v>
      </c>
      <c r="D561" t="b">
        <v>0</v>
      </c>
      <c r="E561">
        <v>2017</v>
      </c>
      <c r="F561">
        <v>11</v>
      </c>
      <c r="G561">
        <v>20</v>
      </c>
      <c r="H561" s="1">
        <v>43059</v>
      </c>
      <c r="I561" t="b">
        <v>1</v>
      </c>
      <c r="J561" t="s">
        <v>2117</v>
      </c>
      <c r="K561" t="b">
        <v>0</v>
      </c>
      <c r="L561">
        <v>2017</v>
      </c>
      <c r="M561">
        <v>11</v>
      </c>
      <c r="N561">
        <v>22</v>
      </c>
      <c r="O561" s="1">
        <v>43061</v>
      </c>
      <c r="P561" t="b">
        <v>1</v>
      </c>
      <c r="Q561" t="s">
        <v>34</v>
      </c>
      <c r="R561" t="s">
        <v>2161</v>
      </c>
      <c r="S561" t="s">
        <v>2162</v>
      </c>
      <c r="T561" t="s">
        <v>37</v>
      </c>
      <c r="U561" t="s">
        <v>38</v>
      </c>
      <c r="V561" t="s">
        <v>149</v>
      </c>
      <c r="W561" t="s">
        <v>55</v>
      </c>
      <c r="X561">
        <v>94110</v>
      </c>
      <c r="Y561" t="s">
        <v>56</v>
      </c>
      <c r="Z561" t="s">
        <v>1696</v>
      </c>
      <c r="AA561" t="s">
        <v>43</v>
      </c>
      <c r="AB561" t="s">
        <v>79</v>
      </c>
      <c r="AC561" t="s">
        <v>1697</v>
      </c>
      <c r="AD561">
        <v>42.6</v>
      </c>
      <c r="AE561">
        <v>3</v>
      </c>
      <c r="AF561">
        <v>0</v>
      </c>
      <c r="AG561">
        <v>16.614000000000001</v>
      </c>
    </row>
    <row r="562" spans="1:33" x14ac:dyDescent="0.35">
      <c r="A562">
        <v>561</v>
      </c>
      <c r="B562" t="s">
        <v>2159</v>
      </c>
      <c r="C562" t="s">
        <v>2160</v>
      </c>
      <c r="D562" t="b">
        <v>0</v>
      </c>
      <c r="E562">
        <v>2017</v>
      </c>
      <c r="F562">
        <v>11</v>
      </c>
      <c r="G562">
        <v>20</v>
      </c>
      <c r="H562" s="1">
        <v>43059</v>
      </c>
      <c r="I562" t="b">
        <v>1</v>
      </c>
      <c r="J562" t="s">
        <v>2117</v>
      </c>
      <c r="K562" t="b">
        <v>0</v>
      </c>
      <c r="L562">
        <v>2017</v>
      </c>
      <c r="M562">
        <v>11</v>
      </c>
      <c r="N562">
        <v>22</v>
      </c>
      <c r="O562" s="1">
        <v>43061</v>
      </c>
      <c r="P562" t="b">
        <v>1</v>
      </c>
      <c r="Q562" t="s">
        <v>34</v>
      </c>
      <c r="R562" t="s">
        <v>2161</v>
      </c>
      <c r="S562" t="s">
        <v>2162</v>
      </c>
      <c r="T562" t="s">
        <v>37</v>
      </c>
      <c r="U562" t="s">
        <v>38</v>
      </c>
      <c r="V562" t="s">
        <v>149</v>
      </c>
      <c r="W562" t="s">
        <v>55</v>
      </c>
      <c r="X562">
        <v>94110</v>
      </c>
      <c r="Y562" t="s">
        <v>56</v>
      </c>
      <c r="Z562" t="s">
        <v>2163</v>
      </c>
      <c r="AA562" t="s">
        <v>58</v>
      </c>
      <c r="AB562" t="s">
        <v>89</v>
      </c>
      <c r="AC562" t="s">
        <v>2164</v>
      </c>
      <c r="AD562">
        <v>84.055999999999997</v>
      </c>
      <c r="AE562">
        <v>7</v>
      </c>
      <c r="AF562">
        <v>0.2</v>
      </c>
      <c r="AG562">
        <v>27.318200000000001</v>
      </c>
    </row>
    <row r="563" spans="1:33" x14ac:dyDescent="0.35">
      <c r="A563">
        <v>562</v>
      </c>
      <c r="B563" t="s">
        <v>2165</v>
      </c>
      <c r="C563" t="s">
        <v>805</v>
      </c>
      <c r="D563" t="b">
        <v>0</v>
      </c>
      <c r="E563">
        <v>2014</v>
      </c>
      <c r="F563">
        <v>9</v>
      </c>
      <c r="G563">
        <v>14</v>
      </c>
      <c r="H563" s="1">
        <v>41896</v>
      </c>
      <c r="I563" t="b">
        <v>1</v>
      </c>
      <c r="J563" t="s">
        <v>2166</v>
      </c>
      <c r="K563" t="b">
        <v>0</v>
      </c>
      <c r="L563">
        <v>2014</v>
      </c>
      <c r="M563">
        <v>9</v>
      </c>
      <c r="N563">
        <v>18</v>
      </c>
      <c r="O563" s="1">
        <v>41900</v>
      </c>
      <c r="P563" t="b">
        <v>1</v>
      </c>
      <c r="Q563" t="s">
        <v>34</v>
      </c>
      <c r="R563" t="s">
        <v>2167</v>
      </c>
      <c r="S563" t="s">
        <v>2168</v>
      </c>
      <c r="T563" t="s">
        <v>37</v>
      </c>
      <c r="U563" t="s">
        <v>38</v>
      </c>
      <c r="V563" t="s">
        <v>1032</v>
      </c>
      <c r="W563" t="s">
        <v>67</v>
      </c>
      <c r="X563">
        <v>33614</v>
      </c>
      <c r="Y563" t="s">
        <v>41</v>
      </c>
      <c r="Z563" t="s">
        <v>2169</v>
      </c>
      <c r="AA563" t="s">
        <v>58</v>
      </c>
      <c r="AB563" t="s">
        <v>92</v>
      </c>
      <c r="AC563" t="s">
        <v>2170</v>
      </c>
      <c r="AD563">
        <v>13</v>
      </c>
      <c r="AE563">
        <v>5</v>
      </c>
      <c r="AF563">
        <v>0.2</v>
      </c>
      <c r="AG563">
        <v>1.3</v>
      </c>
    </row>
    <row r="564" spans="1:33" x14ac:dyDescent="0.35">
      <c r="A564">
        <v>563</v>
      </c>
      <c r="B564" t="s">
        <v>2165</v>
      </c>
      <c r="C564" t="s">
        <v>805</v>
      </c>
      <c r="D564" t="b">
        <v>0</v>
      </c>
      <c r="E564">
        <v>2014</v>
      </c>
      <c r="F564">
        <v>9</v>
      </c>
      <c r="G564">
        <v>14</v>
      </c>
      <c r="H564" s="1">
        <v>41896</v>
      </c>
      <c r="I564" t="b">
        <v>1</v>
      </c>
      <c r="J564" t="s">
        <v>2166</v>
      </c>
      <c r="K564" t="b">
        <v>0</v>
      </c>
      <c r="L564">
        <v>2014</v>
      </c>
      <c r="M564">
        <v>9</v>
      </c>
      <c r="N564">
        <v>18</v>
      </c>
      <c r="O564" s="1">
        <v>41900</v>
      </c>
      <c r="P564" t="b">
        <v>1</v>
      </c>
      <c r="Q564" t="s">
        <v>34</v>
      </c>
      <c r="R564" t="s">
        <v>2167</v>
      </c>
      <c r="S564" t="s">
        <v>2168</v>
      </c>
      <c r="T564" t="s">
        <v>37</v>
      </c>
      <c r="U564" t="s">
        <v>38</v>
      </c>
      <c r="V564" t="s">
        <v>1032</v>
      </c>
      <c r="W564" t="s">
        <v>67</v>
      </c>
      <c r="X564">
        <v>33614</v>
      </c>
      <c r="Y564" t="s">
        <v>41</v>
      </c>
      <c r="Z564" t="s">
        <v>2171</v>
      </c>
      <c r="AA564" t="s">
        <v>43</v>
      </c>
      <c r="AB564" t="s">
        <v>79</v>
      </c>
      <c r="AC564" t="s">
        <v>2172</v>
      </c>
      <c r="AD564">
        <v>13.128</v>
      </c>
      <c r="AE564">
        <v>3</v>
      </c>
      <c r="AF564">
        <v>0.2</v>
      </c>
      <c r="AG564">
        <v>3.7743000000000002</v>
      </c>
    </row>
    <row r="565" spans="1:33" x14ac:dyDescent="0.35">
      <c r="A565">
        <v>564</v>
      </c>
      <c r="B565" t="s">
        <v>2173</v>
      </c>
      <c r="C565" s="1">
        <v>42197</v>
      </c>
      <c r="D565" t="b">
        <v>1</v>
      </c>
      <c r="E565">
        <v>2015</v>
      </c>
      <c r="F565">
        <v>7</v>
      </c>
      <c r="G565">
        <v>12</v>
      </c>
      <c r="H565" s="1">
        <v>42197</v>
      </c>
      <c r="I565" t="b">
        <v>1</v>
      </c>
      <c r="J565" s="1">
        <v>42259</v>
      </c>
      <c r="K565" t="b">
        <v>1</v>
      </c>
      <c r="L565">
        <v>2015</v>
      </c>
      <c r="M565">
        <v>9</v>
      </c>
      <c r="N565">
        <v>12</v>
      </c>
      <c r="O565" s="1">
        <v>42259</v>
      </c>
      <c r="P565" t="b">
        <v>1</v>
      </c>
      <c r="Q565" t="s">
        <v>221</v>
      </c>
      <c r="R565" t="s">
        <v>2174</v>
      </c>
      <c r="S565" t="s">
        <v>2175</v>
      </c>
      <c r="T565" t="s">
        <v>37</v>
      </c>
      <c r="U565" t="s">
        <v>38</v>
      </c>
      <c r="V565" t="s">
        <v>111</v>
      </c>
      <c r="W565" t="s">
        <v>112</v>
      </c>
      <c r="X565">
        <v>98105</v>
      </c>
      <c r="Y565" t="s">
        <v>56</v>
      </c>
      <c r="Z565" t="s">
        <v>2176</v>
      </c>
      <c r="AA565" t="s">
        <v>58</v>
      </c>
      <c r="AB565" t="s">
        <v>317</v>
      </c>
      <c r="AC565" t="s">
        <v>2177</v>
      </c>
      <c r="AD565">
        <v>3.96</v>
      </c>
      <c r="AE565">
        <v>2</v>
      </c>
      <c r="AF565">
        <v>0</v>
      </c>
      <c r="AG565">
        <v>0</v>
      </c>
    </row>
    <row r="566" spans="1:33" x14ac:dyDescent="0.35">
      <c r="A566">
        <v>565</v>
      </c>
      <c r="B566" t="s">
        <v>2173</v>
      </c>
      <c r="C566" s="1">
        <v>42197</v>
      </c>
      <c r="D566" t="b">
        <v>1</v>
      </c>
      <c r="E566">
        <v>2015</v>
      </c>
      <c r="F566">
        <v>7</v>
      </c>
      <c r="G566">
        <v>12</v>
      </c>
      <c r="H566" s="1">
        <v>42197</v>
      </c>
      <c r="I566" t="b">
        <v>1</v>
      </c>
      <c r="J566" s="1">
        <v>42259</v>
      </c>
      <c r="K566" t="b">
        <v>1</v>
      </c>
      <c r="L566">
        <v>2015</v>
      </c>
      <c r="M566">
        <v>9</v>
      </c>
      <c r="N566">
        <v>12</v>
      </c>
      <c r="O566" s="1">
        <v>42259</v>
      </c>
      <c r="P566" t="b">
        <v>1</v>
      </c>
      <c r="Q566" t="s">
        <v>221</v>
      </c>
      <c r="R566" t="s">
        <v>2174</v>
      </c>
      <c r="S566" t="s">
        <v>2175</v>
      </c>
      <c r="T566" t="s">
        <v>37</v>
      </c>
      <c r="U566" t="s">
        <v>38</v>
      </c>
      <c r="V566" t="s">
        <v>111</v>
      </c>
      <c r="W566" t="s">
        <v>112</v>
      </c>
      <c r="X566">
        <v>98105</v>
      </c>
      <c r="Y566" t="s">
        <v>56</v>
      </c>
      <c r="Z566" t="s">
        <v>1296</v>
      </c>
      <c r="AA566" t="s">
        <v>58</v>
      </c>
      <c r="AB566" t="s">
        <v>59</v>
      </c>
      <c r="AC566" t="s">
        <v>1297</v>
      </c>
      <c r="AD566">
        <v>2.61</v>
      </c>
      <c r="AE566">
        <v>1</v>
      </c>
      <c r="AF566">
        <v>0</v>
      </c>
      <c r="AG566">
        <v>1.2005999999999999</v>
      </c>
    </row>
    <row r="567" spans="1:33" x14ac:dyDescent="0.35">
      <c r="A567">
        <v>566</v>
      </c>
      <c r="B567" t="s">
        <v>2178</v>
      </c>
      <c r="C567" s="1">
        <v>42928</v>
      </c>
      <c r="D567" t="b">
        <v>1</v>
      </c>
      <c r="E567">
        <v>2017</v>
      </c>
      <c r="F567">
        <v>7</v>
      </c>
      <c r="G567">
        <v>12</v>
      </c>
      <c r="H567" s="1">
        <v>42928</v>
      </c>
      <c r="I567" t="b">
        <v>1</v>
      </c>
      <c r="J567" s="1">
        <v>43020</v>
      </c>
      <c r="K567" t="b">
        <v>1</v>
      </c>
      <c r="L567">
        <v>2017</v>
      </c>
      <c r="M567">
        <v>10</v>
      </c>
      <c r="N567">
        <v>12</v>
      </c>
      <c r="O567" s="1">
        <v>43020</v>
      </c>
      <c r="P567" t="b">
        <v>1</v>
      </c>
      <c r="Q567" t="s">
        <v>221</v>
      </c>
      <c r="R567" t="s">
        <v>2179</v>
      </c>
      <c r="S567" t="s">
        <v>2180</v>
      </c>
      <c r="T567" t="s">
        <v>37</v>
      </c>
      <c r="U567" t="s">
        <v>38</v>
      </c>
      <c r="V567" t="s">
        <v>54</v>
      </c>
      <c r="W567" t="s">
        <v>55</v>
      </c>
      <c r="X567">
        <v>90008</v>
      </c>
      <c r="Y567" t="s">
        <v>56</v>
      </c>
      <c r="Z567" t="s">
        <v>2181</v>
      </c>
      <c r="AA567" t="s">
        <v>85</v>
      </c>
      <c r="AB567" t="s">
        <v>86</v>
      </c>
      <c r="AC567" t="s">
        <v>2182</v>
      </c>
      <c r="AD567">
        <v>374.37599999999998</v>
      </c>
      <c r="AE567">
        <v>3</v>
      </c>
      <c r="AF567">
        <v>0.2</v>
      </c>
      <c r="AG567">
        <v>46.796999999999997</v>
      </c>
    </row>
    <row r="568" spans="1:33" x14ac:dyDescent="0.35">
      <c r="A568">
        <v>567</v>
      </c>
      <c r="B568" t="s">
        <v>2183</v>
      </c>
      <c r="C568" s="1">
        <v>42745</v>
      </c>
      <c r="D568" t="b">
        <v>1</v>
      </c>
      <c r="E568">
        <v>2017</v>
      </c>
      <c r="F568">
        <v>1</v>
      </c>
      <c r="G568">
        <v>10</v>
      </c>
      <c r="H568" s="1">
        <v>42745</v>
      </c>
      <c r="I568" t="b">
        <v>1</v>
      </c>
      <c r="J568" s="1">
        <v>42957</v>
      </c>
      <c r="K568" t="b">
        <v>1</v>
      </c>
      <c r="L568">
        <v>2017</v>
      </c>
      <c r="M568">
        <v>8</v>
      </c>
      <c r="N568">
        <v>10</v>
      </c>
      <c r="O568" s="1">
        <v>42957</v>
      </c>
      <c r="P568" t="b">
        <v>1</v>
      </c>
      <c r="Q568" t="s">
        <v>63</v>
      </c>
      <c r="R568" t="s">
        <v>2184</v>
      </c>
      <c r="S568" t="s">
        <v>2185</v>
      </c>
      <c r="T568" t="s">
        <v>53</v>
      </c>
      <c r="U568" t="s">
        <v>38</v>
      </c>
      <c r="V568" t="s">
        <v>111</v>
      </c>
      <c r="W568" t="s">
        <v>112</v>
      </c>
      <c r="X568">
        <v>98105</v>
      </c>
      <c r="Y568" t="s">
        <v>56</v>
      </c>
      <c r="Z568" t="s">
        <v>2186</v>
      </c>
      <c r="AA568" t="s">
        <v>58</v>
      </c>
      <c r="AB568" t="s">
        <v>106</v>
      </c>
      <c r="AC568" t="s">
        <v>2187</v>
      </c>
      <c r="AD568">
        <v>91.84</v>
      </c>
      <c r="AE568">
        <v>8</v>
      </c>
      <c r="AF568">
        <v>0</v>
      </c>
      <c r="AG568">
        <v>45.001600000000003</v>
      </c>
    </row>
    <row r="569" spans="1:33" x14ac:dyDescent="0.35">
      <c r="A569">
        <v>568</v>
      </c>
      <c r="B569" t="s">
        <v>2183</v>
      </c>
      <c r="C569" s="1">
        <v>42745</v>
      </c>
      <c r="D569" t="b">
        <v>1</v>
      </c>
      <c r="E569">
        <v>2017</v>
      </c>
      <c r="F569">
        <v>1</v>
      </c>
      <c r="G569">
        <v>10</v>
      </c>
      <c r="H569" s="1">
        <v>42745</v>
      </c>
      <c r="I569" t="b">
        <v>1</v>
      </c>
      <c r="J569" s="1">
        <v>42957</v>
      </c>
      <c r="K569" t="b">
        <v>1</v>
      </c>
      <c r="L569">
        <v>2017</v>
      </c>
      <c r="M569">
        <v>8</v>
      </c>
      <c r="N569">
        <v>10</v>
      </c>
      <c r="O569" s="1">
        <v>42957</v>
      </c>
      <c r="P569" t="b">
        <v>1</v>
      </c>
      <c r="Q569" t="s">
        <v>63</v>
      </c>
      <c r="R569" t="s">
        <v>2184</v>
      </c>
      <c r="S569" t="s">
        <v>2185</v>
      </c>
      <c r="T569" t="s">
        <v>53</v>
      </c>
      <c r="U569" t="s">
        <v>38</v>
      </c>
      <c r="V569" t="s">
        <v>111</v>
      </c>
      <c r="W569" t="s">
        <v>112</v>
      </c>
      <c r="X569">
        <v>98105</v>
      </c>
      <c r="Y569" t="s">
        <v>56</v>
      </c>
      <c r="Z569" t="s">
        <v>2188</v>
      </c>
      <c r="AA569" t="s">
        <v>58</v>
      </c>
      <c r="AB569" t="s">
        <v>89</v>
      </c>
      <c r="AC569" t="s">
        <v>2189</v>
      </c>
      <c r="AD569">
        <v>81.087999999999994</v>
      </c>
      <c r="AE569">
        <v>7</v>
      </c>
      <c r="AF569">
        <v>0.2</v>
      </c>
      <c r="AG569">
        <v>27.3672</v>
      </c>
    </row>
    <row r="570" spans="1:33" x14ac:dyDescent="0.35">
      <c r="A570">
        <v>569</v>
      </c>
      <c r="B570" t="s">
        <v>2183</v>
      </c>
      <c r="C570" s="1">
        <v>42745</v>
      </c>
      <c r="D570" t="b">
        <v>1</v>
      </c>
      <c r="E570">
        <v>2017</v>
      </c>
      <c r="F570">
        <v>1</v>
      </c>
      <c r="G570">
        <v>10</v>
      </c>
      <c r="H570" s="1">
        <v>42745</v>
      </c>
      <c r="I570" t="b">
        <v>1</v>
      </c>
      <c r="J570" s="1">
        <v>42957</v>
      </c>
      <c r="K570" t="b">
        <v>1</v>
      </c>
      <c r="L570">
        <v>2017</v>
      </c>
      <c r="M570">
        <v>8</v>
      </c>
      <c r="N570">
        <v>10</v>
      </c>
      <c r="O570" s="1">
        <v>42957</v>
      </c>
      <c r="P570" t="b">
        <v>1</v>
      </c>
      <c r="Q570" t="s">
        <v>63</v>
      </c>
      <c r="R570" t="s">
        <v>2184</v>
      </c>
      <c r="S570" t="s">
        <v>2185</v>
      </c>
      <c r="T570" t="s">
        <v>53</v>
      </c>
      <c r="U570" t="s">
        <v>38</v>
      </c>
      <c r="V570" t="s">
        <v>111</v>
      </c>
      <c r="W570" t="s">
        <v>112</v>
      </c>
      <c r="X570">
        <v>98105</v>
      </c>
      <c r="Y570" t="s">
        <v>56</v>
      </c>
      <c r="Z570" t="s">
        <v>2190</v>
      </c>
      <c r="AA570" t="s">
        <v>58</v>
      </c>
      <c r="AB570" t="s">
        <v>106</v>
      </c>
      <c r="AC570" t="s">
        <v>2191</v>
      </c>
      <c r="AD570">
        <v>19.440000000000001</v>
      </c>
      <c r="AE570">
        <v>3</v>
      </c>
      <c r="AF570">
        <v>0</v>
      </c>
      <c r="AG570">
        <v>9.3312000000000008</v>
      </c>
    </row>
    <row r="571" spans="1:33" x14ac:dyDescent="0.35">
      <c r="A571">
        <v>570</v>
      </c>
      <c r="B571" t="s">
        <v>2183</v>
      </c>
      <c r="C571" s="1">
        <v>42745</v>
      </c>
      <c r="D571" t="b">
        <v>1</v>
      </c>
      <c r="E571">
        <v>2017</v>
      </c>
      <c r="F571">
        <v>1</v>
      </c>
      <c r="G571">
        <v>10</v>
      </c>
      <c r="H571" s="1">
        <v>42745</v>
      </c>
      <c r="I571" t="b">
        <v>1</v>
      </c>
      <c r="J571" s="1">
        <v>42957</v>
      </c>
      <c r="K571" t="b">
        <v>1</v>
      </c>
      <c r="L571">
        <v>2017</v>
      </c>
      <c r="M571">
        <v>8</v>
      </c>
      <c r="N571">
        <v>10</v>
      </c>
      <c r="O571" s="1">
        <v>42957</v>
      </c>
      <c r="P571" t="b">
        <v>1</v>
      </c>
      <c r="Q571" t="s">
        <v>63</v>
      </c>
      <c r="R571" t="s">
        <v>2184</v>
      </c>
      <c r="S571" t="s">
        <v>2185</v>
      </c>
      <c r="T571" t="s">
        <v>53</v>
      </c>
      <c r="U571" t="s">
        <v>38</v>
      </c>
      <c r="V571" t="s">
        <v>111</v>
      </c>
      <c r="W571" t="s">
        <v>112</v>
      </c>
      <c r="X571">
        <v>98105</v>
      </c>
      <c r="Y571" t="s">
        <v>56</v>
      </c>
      <c r="Z571" t="s">
        <v>2192</v>
      </c>
      <c r="AA571" t="s">
        <v>43</v>
      </c>
      <c r="AB571" t="s">
        <v>47</v>
      </c>
      <c r="AC571" t="s">
        <v>2193</v>
      </c>
      <c r="AD571">
        <v>451.15199999999999</v>
      </c>
      <c r="AE571">
        <v>3</v>
      </c>
      <c r="AF571">
        <v>0.2</v>
      </c>
      <c r="AG571">
        <v>0</v>
      </c>
    </row>
    <row r="572" spans="1:33" x14ac:dyDescent="0.35">
      <c r="A572">
        <v>571</v>
      </c>
      <c r="B572" t="s">
        <v>2194</v>
      </c>
      <c r="C572" t="s">
        <v>1155</v>
      </c>
      <c r="D572" t="b">
        <v>0</v>
      </c>
      <c r="E572">
        <v>2018</v>
      </c>
      <c r="F572">
        <v>12</v>
      </c>
      <c r="G572">
        <v>28</v>
      </c>
      <c r="H572" s="1">
        <v>43462</v>
      </c>
      <c r="I572" t="b">
        <v>1</v>
      </c>
      <c r="J572" s="1">
        <v>43191</v>
      </c>
      <c r="K572" t="b">
        <v>1</v>
      </c>
      <c r="L572">
        <v>2018</v>
      </c>
      <c r="M572">
        <v>4</v>
      </c>
      <c r="N572">
        <v>1</v>
      </c>
      <c r="O572" s="1">
        <v>43191</v>
      </c>
      <c r="P572" t="b">
        <v>1</v>
      </c>
      <c r="Q572" t="s">
        <v>63</v>
      </c>
      <c r="R572" t="s">
        <v>2195</v>
      </c>
      <c r="S572" t="s">
        <v>2196</v>
      </c>
      <c r="T572" t="s">
        <v>37</v>
      </c>
      <c r="U572" t="s">
        <v>38</v>
      </c>
      <c r="V572" t="s">
        <v>314</v>
      </c>
      <c r="W572" t="s">
        <v>315</v>
      </c>
      <c r="X572">
        <v>10024</v>
      </c>
      <c r="Y572" t="s">
        <v>173</v>
      </c>
      <c r="Z572" t="s">
        <v>2153</v>
      </c>
      <c r="AA572" t="s">
        <v>58</v>
      </c>
      <c r="AB572" t="s">
        <v>59</v>
      </c>
      <c r="AC572" t="s">
        <v>2154</v>
      </c>
      <c r="AD572">
        <v>72.45</v>
      </c>
      <c r="AE572">
        <v>7</v>
      </c>
      <c r="AF572">
        <v>0</v>
      </c>
      <c r="AG572">
        <v>34.776000000000003</v>
      </c>
    </row>
    <row r="573" spans="1:33" x14ac:dyDescent="0.35">
      <c r="A573">
        <v>572</v>
      </c>
      <c r="B573" t="s">
        <v>2194</v>
      </c>
      <c r="C573" t="s">
        <v>1155</v>
      </c>
      <c r="D573" t="b">
        <v>0</v>
      </c>
      <c r="E573">
        <v>2018</v>
      </c>
      <c r="F573">
        <v>12</v>
      </c>
      <c r="G573">
        <v>28</v>
      </c>
      <c r="H573" s="1">
        <v>43462</v>
      </c>
      <c r="I573" t="b">
        <v>1</v>
      </c>
      <c r="J573" s="1">
        <v>43191</v>
      </c>
      <c r="K573" t="b">
        <v>1</v>
      </c>
      <c r="L573">
        <v>2018</v>
      </c>
      <c r="M573">
        <v>4</v>
      </c>
      <c r="N573">
        <v>1</v>
      </c>
      <c r="O573" s="1">
        <v>43191</v>
      </c>
      <c r="P573" t="b">
        <v>1</v>
      </c>
      <c r="Q573" t="s">
        <v>63</v>
      </c>
      <c r="R573" t="s">
        <v>2195</v>
      </c>
      <c r="S573" t="s">
        <v>2196</v>
      </c>
      <c r="T573" t="s">
        <v>37</v>
      </c>
      <c r="U573" t="s">
        <v>38</v>
      </c>
      <c r="V573" t="s">
        <v>314</v>
      </c>
      <c r="W573" t="s">
        <v>315</v>
      </c>
      <c r="X573">
        <v>10024</v>
      </c>
      <c r="Y573" t="s">
        <v>173</v>
      </c>
      <c r="Z573" t="s">
        <v>995</v>
      </c>
      <c r="AA573" t="s">
        <v>58</v>
      </c>
      <c r="AB573" t="s">
        <v>317</v>
      </c>
      <c r="AC573" t="s">
        <v>996</v>
      </c>
      <c r="AD573">
        <v>13.96</v>
      </c>
      <c r="AE573">
        <v>4</v>
      </c>
      <c r="AF573">
        <v>0</v>
      </c>
      <c r="AG573">
        <v>6.4215999999999998</v>
      </c>
    </row>
    <row r="574" spans="1:33" x14ac:dyDescent="0.35">
      <c r="A574">
        <v>573</v>
      </c>
      <c r="B574" t="s">
        <v>2194</v>
      </c>
      <c r="C574" t="s">
        <v>1155</v>
      </c>
      <c r="D574" t="b">
        <v>0</v>
      </c>
      <c r="E574">
        <v>2018</v>
      </c>
      <c r="F574">
        <v>12</v>
      </c>
      <c r="G574">
        <v>28</v>
      </c>
      <c r="H574" s="1">
        <v>43462</v>
      </c>
      <c r="I574" t="b">
        <v>1</v>
      </c>
      <c r="J574" s="1">
        <v>43191</v>
      </c>
      <c r="K574" t="b">
        <v>1</v>
      </c>
      <c r="L574">
        <v>2018</v>
      </c>
      <c r="M574">
        <v>4</v>
      </c>
      <c r="N574">
        <v>1</v>
      </c>
      <c r="O574" s="1">
        <v>43191</v>
      </c>
      <c r="P574" t="b">
        <v>1</v>
      </c>
      <c r="Q574" t="s">
        <v>63</v>
      </c>
      <c r="R574" t="s">
        <v>2195</v>
      </c>
      <c r="S574" t="s">
        <v>2196</v>
      </c>
      <c r="T574" t="s">
        <v>37</v>
      </c>
      <c r="U574" t="s">
        <v>38</v>
      </c>
      <c r="V574" t="s">
        <v>314</v>
      </c>
      <c r="W574" t="s">
        <v>315</v>
      </c>
      <c r="X574">
        <v>10024</v>
      </c>
      <c r="Y574" t="s">
        <v>173</v>
      </c>
      <c r="Z574" t="s">
        <v>1377</v>
      </c>
      <c r="AA574" t="s">
        <v>58</v>
      </c>
      <c r="AB574" t="s">
        <v>89</v>
      </c>
      <c r="AC574" t="s">
        <v>1378</v>
      </c>
      <c r="AD574">
        <v>33.264000000000003</v>
      </c>
      <c r="AE574">
        <v>7</v>
      </c>
      <c r="AF574">
        <v>0.2</v>
      </c>
      <c r="AG574">
        <v>11.226599999999999</v>
      </c>
    </row>
    <row r="575" spans="1:33" x14ac:dyDescent="0.35">
      <c r="A575">
        <v>574</v>
      </c>
      <c r="B575" t="s">
        <v>2194</v>
      </c>
      <c r="C575" t="s">
        <v>1155</v>
      </c>
      <c r="D575" t="b">
        <v>0</v>
      </c>
      <c r="E575">
        <v>2018</v>
      </c>
      <c r="F575">
        <v>12</v>
      </c>
      <c r="G575">
        <v>28</v>
      </c>
      <c r="H575" s="1">
        <v>43462</v>
      </c>
      <c r="I575" t="b">
        <v>1</v>
      </c>
      <c r="J575" s="1">
        <v>43191</v>
      </c>
      <c r="K575" t="b">
        <v>1</v>
      </c>
      <c r="L575">
        <v>2018</v>
      </c>
      <c r="M575">
        <v>4</v>
      </c>
      <c r="N575">
        <v>1</v>
      </c>
      <c r="O575" s="1">
        <v>43191</v>
      </c>
      <c r="P575" t="b">
        <v>1</v>
      </c>
      <c r="Q575" t="s">
        <v>63</v>
      </c>
      <c r="R575" t="s">
        <v>2195</v>
      </c>
      <c r="S575" t="s">
        <v>2196</v>
      </c>
      <c r="T575" t="s">
        <v>37</v>
      </c>
      <c r="U575" t="s">
        <v>38</v>
      </c>
      <c r="V575" t="s">
        <v>314</v>
      </c>
      <c r="W575" t="s">
        <v>315</v>
      </c>
      <c r="X575">
        <v>10024</v>
      </c>
      <c r="Y575" t="s">
        <v>173</v>
      </c>
      <c r="Z575" t="s">
        <v>2197</v>
      </c>
      <c r="AA575" t="s">
        <v>85</v>
      </c>
      <c r="AB575" t="s">
        <v>86</v>
      </c>
      <c r="AC575" t="s">
        <v>2198</v>
      </c>
      <c r="AD575">
        <v>14.85</v>
      </c>
      <c r="AE575">
        <v>3</v>
      </c>
      <c r="AF575">
        <v>0</v>
      </c>
      <c r="AG575">
        <v>4.0095000000000001</v>
      </c>
    </row>
    <row r="576" spans="1:33" x14ac:dyDescent="0.35">
      <c r="A576">
        <v>575</v>
      </c>
      <c r="B576" t="s">
        <v>2199</v>
      </c>
      <c r="C576" s="1">
        <v>42440</v>
      </c>
      <c r="D576" t="b">
        <v>1</v>
      </c>
      <c r="E576">
        <v>2016</v>
      </c>
      <c r="F576">
        <v>3</v>
      </c>
      <c r="G576">
        <v>11</v>
      </c>
      <c r="H576" s="1">
        <v>42440</v>
      </c>
      <c r="I576" t="b">
        <v>1</v>
      </c>
      <c r="J576" s="1">
        <v>42562</v>
      </c>
      <c r="K576" t="b">
        <v>1</v>
      </c>
      <c r="L576">
        <v>2016</v>
      </c>
      <c r="M576">
        <v>7</v>
      </c>
      <c r="N576">
        <v>11</v>
      </c>
      <c r="O576" s="1">
        <v>42562</v>
      </c>
      <c r="P576" t="b">
        <v>1</v>
      </c>
      <c r="Q576" t="s">
        <v>63</v>
      </c>
      <c r="R576" t="s">
        <v>2200</v>
      </c>
      <c r="S576" t="s">
        <v>2201</v>
      </c>
      <c r="T576" t="s">
        <v>37</v>
      </c>
      <c r="U576" t="s">
        <v>38</v>
      </c>
      <c r="V576" t="s">
        <v>2202</v>
      </c>
      <c r="W576" t="s">
        <v>112</v>
      </c>
      <c r="X576">
        <v>98270</v>
      </c>
      <c r="Y576" t="s">
        <v>56</v>
      </c>
      <c r="Z576" t="s">
        <v>2203</v>
      </c>
      <c r="AA576" t="s">
        <v>58</v>
      </c>
      <c r="AB576" t="s">
        <v>82</v>
      </c>
      <c r="AC576" t="s">
        <v>2204</v>
      </c>
      <c r="AD576">
        <v>8.82</v>
      </c>
      <c r="AE576">
        <v>3</v>
      </c>
      <c r="AF576">
        <v>0</v>
      </c>
      <c r="AG576">
        <v>2.3814000000000002</v>
      </c>
    </row>
    <row r="577" spans="1:33" x14ac:dyDescent="0.35">
      <c r="A577">
        <v>576</v>
      </c>
      <c r="B577" t="s">
        <v>2205</v>
      </c>
      <c r="C577" t="s">
        <v>2206</v>
      </c>
      <c r="D577" t="b">
        <v>0</v>
      </c>
      <c r="E577">
        <v>2015</v>
      </c>
      <c r="F577">
        <v>9</v>
      </c>
      <c r="G577">
        <v>18</v>
      </c>
      <c r="H577" s="1">
        <v>42265</v>
      </c>
      <c r="I577" t="b">
        <v>1</v>
      </c>
      <c r="J577" t="s">
        <v>2207</v>
      </c>
      <c r="K577" t="b">
        <v>0</v>
      </c>
      <c r="L577">
        <v>2015</v>
      </c>
      <c r="M577">
        <v>9</v>
      </c>
      <c r="N577">
        <v>22</v>
      </c>
      <c r="O577" s="1">
        <v>42269</v>
      </c>
      <c r="P577" t="b">
        <v>1</v>
      </c>
      <c r="Q577" t="s">
        <v>34</v>
      </c>
      <c r="R577" t="s">
        <v>2208</v>
      </c>
      <c r="S577" t="s">
        <v>2209</v>
      </c>
      <c r="T577" t="s">
        <v>37</v>
      </c>
      <c r="U577" t="s">
        <v>38</v>
      </c>
      <c r="V577" t="s">
        <v>1332</v>
      </c>
      <c r="W577" t="s">
        <v>55</v>
      </c>
      <c r="X577">
        <v>90805</v>
      </c>
      <c r="Y577" t="s">
        <v>56</v>
      </c>
      <c r="Z577" t="s">
        <v>2186</v>
      </c>
      <c r="AA577" t="s">
        <v>58</v>
      </c>
      <c r="AB577" t="s">
        <v>106</v>
      </c>
      <c r="AC577" t="s">
        <v>2187</v>
      </c>
      <c r="AD577">
        <v>160.72</v>
      </c>
      <c r="AE577">
        <v>14</v>
      </c>
      <c r="AF577">
        <v>0</v>
      </c>
      <c r="AG577">
        <v>78.752799999999993</v>
      </c>
    </row>
    <row r="578" spans="1:33" x14ac:dyDescent="0.35">
      <c r="A578">
        <v>577</v>
      </c>
      <c r="B578" t="s">
        <v>2205</v>
      </c>
      <c r="C578" t="s">
        <v>2206</v>
      </c>
      <c r="D578" t="b">
        <v>0</v>
      </c>
      <c r="E578">
        <v>2015</v>
      </c>
      <c r="F578">
        <v>9</v>
      </c>
      <c r="G578">
        <v>18</v>
      </c>
      <c r="H578" s="1">
        <v>42265</v>
      </c>
      <c r="I578" t="b">
        <v>1</v>
      </c>
      <c r="J578" t="s">
        <v>2207</v>
      </c>
      <c r="K578" t="b">
        <v>0</v>
      </c>
      <c r="L578">
        <v>2015</v>
      </c>
      <c r="M578">
        <v>9</v>
      </c>
      <c r="N578">
        <v>22</v>
      </c>
      <c r="O578" s="1">
        <v>42269</v>
      </c>
      <c r="P578" t="b">
        <v>1</v>
      </c>
      <c r="Q578" t="s">
        <v>34</v>
      </c>
      <c r="R578" t="s">
        <v>2208</v>
      </c>
      <c r="S578" t="s">
        <v>2209</v>
      </c>
      <c r="T578" t="s">
        <v>37</v>
      </c>
      <c r="U578" t="s">
        <v>38</v>
      </c>
      <c r="V578" t="s">
        <v>1332</v>
      </c>
      <c r="W578" t="s">
        <v>55</v>
      </c>
      <c r="X578">
        <v>90805</v>
      </c>
      <c r="Y578" t="s">
        <v>56</v>
      </c>
      <c r="Z578" t="s">
        <v>2210</v>
      </c>
      <c r="AA578" t="s">
        <v>58</v>
      </c>
      <c r="AB578" t="s">
        <v>106</v>
      </c>
      <c r="AC578" t="s">
        <v>2211</v>
      </c>
      <c r="AD578">
        <v>19.920000000000002</v>
      </c>
      <c r="AE578">
        <v>4</v>
      </c>
      <c r="AF578">
        <v>0</v>
      </c>
      <c r="AG578">
        <v>9.7607999999999997</v>
      </c>
    </row>
    <row r="579" spans="1:33" x14ac:dyDescent="0.35">
      <c r="A579">
        <v>578</v>
      </c>
      <c r="B579" t="s">
        <v>2205</v>
      </c>
      <c r="C579" t="s">
        <v>2206</v>
      </c>
      <c r="D579" t="b">
        <v>0</v>
      </c>
      <c r="E579">
        <v>2015</v>
      </c>
      <c r="F579">
        <v>9</v>
      </c>
      <c r="G579">
        <v>18</v>
      </c>
      <c r="H579" s="1">
        <v>42265</v>
      </c>
      <c r="I579" t="b">
        <v>1</v>
      </c>
      <c r="J579" t="s">
        <v>2207</v>
      </c>
      <c r="K579" t="b">
        <v>0</v>
      </c>
      <c r="L579">
        <v>2015</v>
      </c>
      <c r="M579">
        <v>9</v>
      </c>
      <c r="N579">
        <v>22</v>
      </c>
      <c r="O579" s="1">
        <v>42269</v>
      </c>
      <c r="P579" t="b">
        <v>1</v>
      </c>
      <c r="Q579" t="s">
        <v>34</v>
      </c>
      <c r="R579" t="s">
        <v>2208</v>
      </c>
      <c r="S579" t="s">
        <v>2209</v>
      </c>
      <c r="T579" t="s">
        <v>37</v>
      </c>
      <c r="U579" t="s">
        <v>38</v>
      </c>
      <c r="V579" t="s">
        <v>1332</v>
      </c>
      <c r="W579" t="s">
        <v>55</v>
      </c>
      <c r="X579">
        <v>90805</v>
      </c>
      <c r="Y579" t="s">
        <v>56</v>
      </c>
      <c r="Z579" t="s">
        <v>2212</v>
      </c>
      <c r="AA579" t="s">
        <v>58</v>
      </c>
      <c r="AB579" t="s">
        <v>666</v>
      </c>
      <c r="AC579" t="s">
        <v>2213</v>
      </c>
      <c r="AD579">
        <v>7.3</v>
      </c>
      <c r="AE579">
        <v>2</v>
      </c>
      <c r="AF579">
        <v>0</v>
      </c>
      <c r="AG579">
        <v>2.19</v>
      </c>
    </row>
    <row r="580" spans="1:33" x14ac:dyDescent="0.35">
      <c r="A580">
        <v>579</v>
      </c>
      <c r="B580" t="s">
        <v>2214</v>
      </c>
      <c r="C580" t="s">
        <v>2215</v>
      </c>
      <c r="D580" t="b">
        <v>0</v>
      </c>
      <c r="E580">
        <v>2017</v>
      </c>
      <c r="F580">
        <v>7</v>
      </c>
      <c r="G580">
        <v>20</v>
      </c>
      <c r="H580" s="1">
        <v>42936</v>
      </c>
      <c r="I580" t="b">
        <v>1</v>
      </c>
      <c r="J580" t="s">
        <v>2216</v>
      </c>
      <c r="K580" t="b">
        <v>0</v>
      </c>
      <c r="L580">
        <v>2017</v>
      </c>
      <c r="M580">
        <v>7</v>
      </c>
      <c r="N580">
        <v>26</v>
      </c>
      <c r="O580" s="1">
        <v>42942</v>
      </c>
      <c r="P580" t="b">
        <v>1</v>
      </c>
      <c r="Q580" t="s">
        <v>63</v>
      </c>
      <c r="R580" t="s">
        <v>2217</v>
      </c>
      <c r="S580" t="s">
        <v>2218</v>
      </c>
      <c r="T580" t="s">
        <v>37</v>
      </c>
      <c r="U580" t="s">
        <v>38</v>
      </c>
      <c r="V580" t="s">
        <v>356</v>
      </c>
      <c r="W580" t="s">
        <v>247</v>
      </c>
      <c r="X580">
        <v>60610</v>
      </c>
      <c r="Y580" t="s">
        <v>123</v>
      </c>
      <c r="Z580" t="s">
        <v>632</v>
      </c>
      <c r="AA580" t="s">
        <v>58</v>
      </c>
      <c r="AB580" t="s">
        <v>72</v>
      </c>
      <c r="AC580" t="s">
        <v>633</v>
      </c>
      <c r="AD580">
        <v>69.712000000000003</v>
      </c>
      <c r="AE580">
        <v>2</v>
      </c>
      <c r="AF580">
        <v>0.2</v>
      </c>
      <c r="AG580">
        <v>8.7140000000000004</v>
      </c>
    </row>
    <row r="581" spans="1:33" x14ac:dyDescent="0.35">
      <c r="A581">
        <v>580</v>
      </c>
      <c r="B581" t="s">
        <v>2214</v>
      </c>
      <c r="C581" t="s">
        <v>2215</v>
      </c>
      <c r="D581" t="b">
        <v>0</v>
      </c>
      <c r="E581">
        <v>2017</v>
      </c>
      <c r="F581">
        <v>7</v>
      </c>
      <c r="G581">
        <v>20</v>
      </c>
      <c r="H581" s="1">
        <v>42936</v>
      </c>
      <c r="I581" t="b">
        <v>1</v>
      </c>
      <c r="J581" t="s">
        <v>2216</v>
      </c>
      <c r="K581" t="b">
        <v>0</v>
      </c>
      <c r="L581">
        <v>2017</v>
      </c>
      <c r="M581">
        <v>7</v>
      </c>
      <c r="N581">
        <v>26</v>
      </c>
      <c r="O581" s="1">
        <v>42942</v>
      </c>
      <c r="P581" t="b">
        <v>1</v>
      </c>
      <c r="Q581" t="s">
        <v>63</v>
      </c>
      <c r="R581" t="s">
        <v>2217</v>
      </c>
      <c r="S581" t="s">
        <v>2218</v>
      </c>
      <c r="T581" t="s">
        <v>37</v>
      </c>
      <c r="U581" t="s">
        <v>38</v>
      </c>
      <c r="V581" t="s">
        <v>356</v>
      </c>
      <c r="W581" t="s">
        <v>247</v>
      </c>
      <c r="X581">
        <v>60610</v>
      </c>
      <c r="Y581" t="s">
        <v>123</v>
      </c>
      <c r="Z581" t="s">
        <v>2219</v>
      </c>
      <c r="AA581" t="s">
        <v>43</v>
      </c>
      <c r="AB581" t="s">
        <v>79</v>
      </c>
      <c r="AC581" t="s">
        <v>2220</v>
      </c>
      <c r="AD581">
        <v>8.7919999999999998</v>
      </c>
      <c r="AE581">
        <v>1</v>
      </c>
      <c r="AF581">
        <v>0.6</v>
      </c>
      <c r="AG581">
        <v>-5.7148000000000003</v>
      </c>
    </row>
    <row r="582" spans="1:33" x14ac:dyDescent="0.35">
      <c r="A582">
        <v>581</v>
      </c>
      <c r="B582" t="s">
        <v>2221</v>
      </c>
      <c r="C582" s="1">
        <v>42286</v>
      </c>
      <c r="D582" t="b">
        <v>1</v>
      </c>
      <c r="E582">
        <v>2015</v>
      </c>
      <c r="F582">
        <v>10</v>
      </c>
      <c r="G582">
        <v>9</v>
      </c>
      <c r="H582" s="1">
        <v>42286</v>
      </c>
      <c r="I582" t="b">
        <v>1</v>
      </c>
      <c r="J582" t="s">
        <v>2222</v>
      </c>
      <c r="K582" t="b">
        <v>0</v>
      </c>
      <c r="L582">
        <v>2015</v>
      </c>
      <c r="M582">
        <v>9</v>
      </c>
      <c r="N582">
        <v>14</v>
      </c>
      <c r="O582" s="1">
        <v>42261</v>
      </c>
      <c r="P582" t="b">
        <v>1</v>
      </c>
      <c r="Q582" t="s">
        <v>63</v>
      </c>
      <c r="R582" t="s">
        <v>2223</v>
      </c>
      <c r="S582" t="s">
        <v>2224</v>
      </c>
      <c r="T582" t="s">
        <v>37</v>
      </c>
      <c r="U582" t="s">
        <v>38</v>
      </c>
      <c r="V582" t="s">
        <v>54</v>
      </c>
      <c r="W582" t="s">
        <v>55</v>
      </c>
      <c r="X582">
        <v>90004</v>
      </c>
      <c r="Y582" t="s">
        <v>56</v>
      </c>
      <c r="Z582" t="s">
        <v>2225</v>
      </c>
      <c r="AA582" t="s">
        <v>58</v>
      </c>
      <c r="AB582" t="s">
        <v>666</v>
      </c>
      <c r="AC582" t="s">
        <v>2226</v>
      </c>
      <c r="AD582">
        <v>51.52</v>
      </c>
      <c r="AE582">
        <v>4</v>
      </c>
      <c r="AF582">
        <v>0</v>
      </c>
      <c r="AG582">
        <v>1.5456000000000001</v>
      </c>
    </row>
    <row r="583" spans="1:33" x14ac:dyDescent="0.35">
      <c r="A583">
        <v>582</v>
      </c>
      <c r="B583" t="s">
        <v>2227</v>
      </c>
      <c r="C583" s="1">
        <v>42747</v>
      </c>
      <c r="D583" t="b">
        <v>1</v>
      </c>
      <c r="E583">
        <v>2017</v>
      </c>
      <c r="F583">
        <v>1</v>
      </c>
      <c r="G583">
        <v>12</v>
      </c>
      <c r="H583" s="1">
        <v>42747</v>
      </c>
      <c r="I583" t="b">
        <v>1</v>
      </c>
      <c r="J583" s="1">
        <v>42867</v>
      </c>
      <c r="K583" t="b">
        <v>1</v>
      </c>
      <c r="L583">
        <v>2017</v>
      </c>
      <c r="M583">
        <v>5</v>
      </c>
      <c r="N583">
        <v>12</v>
      </c>
      <c r="O583" s="1">
        <v>42867</v>
      </c>
      <c r="P583" t="b">
        <v>1</v>
      </c>
      <c r="Q583" t="s">
        <v>63</v>
      </c>
      <c r="R583" t="s">
        <v>2228</v>
      </c>
      <c r="S583" t="s">
        <v>2229</v>
      </c>
      <c r="T583" t="s">
        <v>37</v>
      </c>
      <c r="U583" t="s">
        <v>38</v>
      </c>
      <c r="V583" t="s">
        <v>929</v>
      </c>
      <c r="W583" t="s">
        <v>531</v>
      </c>
      <c r="X583">
        <v>80219</v>
      </c>
      <c r="Y583" t="s">
        <v>56</v>
      </c>
      <c r="Z583" t="s">
        <v>225</v>
      </c>
      <c r="AA583" t="s">
        <v>85</v>
      </c>
      <c r="AB583" t="s">
        <v>86</v>
      </c>
      <c r="AC583" t="s">
        <v>226</v>
      </c>
      <c r="AD583">
        <v>470.37599999999998</v>
      </c>
      <c r="AE583">
        <v>3</v>
      </c>
      <c r="AF583">
        <v>0.2</v>
      </c>
      <c r="AG583">
        <v>52.917299999999997</v>
      </c>
    </row>
    <row r="584" spans="1:33" x14ac:dyDescent="0.35">
      <c r="A584">
        <v>583</v>
      </c>
      <c r="B584" t="s">
        <v>2227</v>
      </c>
      <c r="C584" s="1">
        <v>42747</v>
      </c>
      <c r="D584" t="b">
        <v>1</v>
      </c>
      <c r="E584">
        <v>2017</v>
      </c>
      <c r="F584">
        <v>1</v>
      </c>
      <c r="G584">
        <v>12</v>
      </c>
      <c r="H584" s="1">
        <v>42747</v>
      </c>
      <c r="I584" t="b">
        <v>1</v>
      </c>
      <c r="J584" s="1">
        <v>42867</v>
      </c>
      <c r="K584" t="b">
        <v>1</v>
      </c>
      <c r="L584">
        <v>2017</v>
      </c>
      <c r="M584">
        <v>5</v>
      </c>
      <c r="N584">
        <v>12</v>
      </c>
      <c r="O584" s="1">
        <v>42867</v>
      </c>
      <c r="P584" t="b">
        <v>1</v>
      </c>
      <c r="Q584" t="s">
        <v>63</v>
      </c>
      <c r="R584" t="s">
        <v>2228</v>
      </c>
      <c r="S584" t="s">
        <v>2229</v>
      </c>
      <c r="T584" t="s">
        <v>37</v>
      </c>
      <c r="U584" t="s">
        <v>38</v>
      </c>
      <c r="V584" t="s">
        <v>929</v>
      </c>
      <c r="W584" t="s">
        <v>531</v>
      </c>
      <c r="X584">
        <v>80219</v>
      </c>
      <c r="Y584" t="s">
        <v>56</v>
      </c>
      <c r="Z584" t="s">
        <v>2230</v>
      </c>
      <c r="AA584" t="s">
        <v>85</v>
      </c>
      <c r="AB584" t="s">
        <v>86</v>
      </c>
      <c r="AC584" t="s">
        <v>2231</v>
      </c>
      <c r="AD584">
        <v>105.584</v>
      </c>
      <c r="AE584">
        <v>2</v>
      </c>
      <c r="AF584">
        <v>0.2</v>
      </c>
      <c r="AG584">
        <v>9.2385999999999999</v>
      </c>
    </row>
    <row r="585" spans="1:33" x14ac:dyDescent="0.35">
      <c r="A585">
        <v>584</v>
      </c>
      <c r="B585" t="s">
        <v>2227</v>
      </c>
      <c r="C585" s="1">
        <v>42747</v>
      </c>
      <c r="D585" t="b">
        <v>1</v>
      </c>
      <c r="E585">
        <v>2017</v>
      </c>
      <c r="F585">
        <v>1</v>
      </c>
      <c r="G585">
        <v>12</v>
      </c>
      <c r="H585" s="1">
        <v>42747</v>
      </c>
      <c r="I585" t="b">
        <v>1</v>
      </c>
      <c r="J585" s="1">
        <v>42867</v>
      </c>
      <c r="K585" t="b">
        <v>1</v>
      </c>
      <c r="L585">
        <v>2017</v>
      </c>
      <c r="M585">
        <v>5</v>
      </c>
      <c r="N585">
        <v>12</v>
      </c>
      <c r="O585" s="1">
        <v>42867</v>
      </c>
      <c r="P585" t="b">
        <v>1</v>
      </c>
      <c r="Q585" t="s">
        <v>63</v>
      </c>
      <c r="R585" t="s">
        <v>2228</v>
      </c>
      <c r="S585" t="s">
        <v>2229</v>
      </c>
      <c r="T585" t="s">
        <v>37</v>
      </c>
      <c r="U585" t="s">
        <v>38</v>
      </c>
      <c r="V585" t="s">
        <v>929</v>
      </c>
      <c r="W585" t="s">
        <v>531</v>
      </c>
      <c r="X585">
        <v>80219</v>
      </c>
      <c r="Y585" t="s">
        <v>56</v>
      </c>
      <c r="Z585" t="s">
        <v>508</v>
      </c>
      <c r="AA585" t="s">
        <v>58</v>
      </c>
      <c r="AB585" t="s">
        <v>92</v>
      </c>
      <c r="AC585" t="s">
        <v>509</v>
      </c>
      <c r="AD585">
        <v>31.152000000000001</v>
      </c>
      <c r="AE585">
        <v>3</v>
      </c>
      <c r="AF585">
        <v>0.2</v>
      </c>
      <c r="AG585">
        <v>3.5045999999999999</v>
      </c>
    </row>
    <row r="586" spans="1:33" x14ac:dyDescent="0.35">
      <c r="A586">
        <v>585</v>
      </c>
      <c r="B586" t="s">
        <v>2227</v>
      </c>
      <c r="C586" s="1">
        <v>42747</v>
      </c>
      <c r="D586" t="b">
        <v>1</v>
      </c>
      <c r="E586">
        <v>2017</v>
      </c>
      <c r="F586">
        <v>1</v>
      </c>
      <c r="G586">
        <v>12</v>
      </c>
      <c r="H586" s="1">
        <v>42747</v>
      </c>
      <c r="I586" t="b">
        <v>1</v>
      </c>
      <c r="J586" s="1">
        <v>42867</v>
      </c>
      <c r="K586" t="b">
        <v>1</v>
      </c>
      <c r="L586">
        <v>2017</v>
      </c>
      <c r="M586">
        <v>5</v>
      </c>
      <c r="N586">
        <v>12</v>
      </c>
      <c r="O586" s="1">
        <v>42867</v>
      </c>
      <c r="P586" t="b">
        <v>1</v>
      </c>
      <c r="Q586" t="s">
        <v>63</v>
      </c>
      <c r="R586" t="s">
        <v>2228</v>
      </c>
      <c r="S586" t="s">
        <v>2229</v>
      </c>
      <c r="T586" t="s">
        <v>37</v>
      </c>
      <c r="U586" t="s">
        <v>38</v>
      </c>
      <c r="V586" t="s">
        <v>929</v>
      </c>
      <c r="W586" t="s">
        <v>531</v>
      </c>
      <c r="X586">
        <v>80219</v>
      </c>
      <c r="Y586" t="s">
        <v>56</v>
      </c>
      <c r="Z586" t="s">
        <v>2232</v>
      </c>
      <c r="AA586" t="s">
        <v>58</v>
      </c>
      <c r="AB586" t="s">
        <v>89</v>
      </c>
      <c r="AC586" t="s">
        <v>2233</v>
      </c>
      <c r="AD586">
        <v>6.7830000000000004</v>
      </c>
      <c r="AE586">
        <v>7</v>
      </c>
      <c r="AF586">
        <v>0.7</v>
      </c>
      <c r="AG586">
        <v>-4.7481</v>
      </c>
    </row>
    <row r="587" spans="1:33" x14ac:dyDescent="0.35">
      <c r="A587">
        <v>586</v>
      </c>
      <c r="B587" t="s">
        <v>2227</v>
      </c>
      <c r="C587" s="1">
        <v>42747</v>
      </c>
      <c r="D587" t="b">
        <v>1</v>
      </c>
      <c r="E587">
        <v>2017</v>
      </c>
      <c r="F587">
        <v>1</v>
      </c>
      <c r="G587">
        <v>12</v>
      </c>
      <c r="H587" s="1">
        <v>42747</v>
      </c>
      <c r="I587" t="b">
        <v>1</v>
      </c>
      <c r="J587" s="1">
        <v>42867</v>
      </c>
      <c r="K587" t="b">
        <v>1</v>
      </c>
      <c r="L587">
        <v>2017</v>
      </c>
      <c r="M587">
        <v>5</v>
      </c>
      <c r="N587">
        <v>12</v>
      </c>
      <c r="O587" s="1">
        <v>42867</v>
      </c>
      <c r="P587" t="b">
        <v>1</v>
      </c>
      <c r="Q587" t="s">
        <v>63</v>
      </c>
      <c r="R587" t="s">
        <v>2228</v>
      </c>
      <c r="S587" t="s">
        <v>2229</v>
      </c>
      <c r="T587" t="s">
        <v>37</v>
      </c>
      <c r="U587" t="s">
        <v>38</v>
      </c>
      <c r="V587" t="s">
        <v>929</v>
      </c>
      <c r="W587" t="s">
        <v>531</v>
      </c>
      <c r="X587">
        <v>80219</v>
      </c>
      <c r="Y587" t="s">
        <v>56</v>
      </c>
      <c r="Z587" t="s">
        <v>719</v>
      </c>
      <c r="AA587" t="s">
        <v>85</v>
      </c>
      <c r="AB587" t="s">
        <v>86</v>
      </c>
      <c r="AC587" t="s">
        <v>720</v>
      </c>
      <c r="AD587">
        <v>406.36799999999999</v>
      </c>
      <c r="AE587">
        <v>4</v>
      </c>
      <c r="AF587">
        <v>0.2</v>
      </c>
      <c r="AG587">
        <v>30.477599999999999</v>
      </c>
    </row>
    <row r="588" spans="1:33" x14ac:dyDescent="0.35">
      <c r="A588">
        <v>587</v>
      </c>
      <c r="B588" t="s">
        <v>2234</v>
      </c>
      <c r="C588" s="1">
        <v>42070</v>
      </c>
      <c r="D588" t="b">
        <v>1</v>
      </c>
      <c r="E588">
        <v>2015</v>
      </c>
      <c r="F588">
        <v>3</v>
      </c>
      <c r="G588">
        <v>7</v>
      </c>
      <c r="H588" s="1">
        <v>42070</v>
      </c>
      <c r="I588" t="b">
        <v>1</v>
      </c>
      <c r="J588" s="1">
        <v>42254</v>
      </c>
      <c r="K588" t="b">
        <v>1</v>
      </c>
      <c r="L588">
        <v>2015</v>
      </c>
      <c r="M588">
        <v>9</v>
      </c>
      <c r="N588">
        <v>7</v>
      </c>
      <c r="O588" s="1">
        <v>42254</v>
      </c>
      <c r="P588" t="b">
        <v>1</v>
      </c>
      <c r="Q588" t="s">
        <v>63</v>
      </c>
      <c r="R588" t="s">
        <v>2235</v>
      </c>
      <c r="S588" t="s">
        <v>2236</v>
      </c>
      <c r="T588" t="s">
        <v>37</v>
      </c>
      <c r="U588" t="s">
        <v>38</v>
      </c>
      <c r="V588" t="s">
        <v>1663</v>
      </c>
      <c r="W588" t="s">
        <v>40</v>
      </c>
      <c r="X588">
        <v>40475</v>
      </c>
      <c r="Y588" t="s">
        <v>41</v>
      </c>
      <c r="Z588" t="s">
        <v>1641</v>
      </c>
      <c r="AA588" t="s">
        <v>43</v>
      </c>
      <c r="AB588" t="s">
        <v>47</v>
      </c>
      <c r="AC588" t="s">
        <v>1642</v>
      </c>
      <c r="AD588">
        <v>70.98</v>
      </c>
      <c r="AE588">
        <v>1</v>
      </c>
      <c r="AF588">
        <v>0</v>
      </c>
      <c r="AG588">
        <v>4.9686000000000003</v>
      </c>
    </row>
    <row r="589" spans="1:33" x14ac:dyDescent="0.35">
      <c r="A589">
        <v>588</v>
      </c>
      <c r="B589" t="s">
        <v>2234</v>
      </c>
      <c r="C589" s="1">
        <v>42070</v>
      </c>
      <c r="D589" t="b">
        <v>1</v>
      </c>
      <c r="E589">
        <v>2015</v>
      </c>
      <c r="F589">
        <v>3</v>
      </c>
      <c r="G589">
        <v>7</v>
      </c>
      <c r="H589" s="1">
        <v>42070</v>
      </c>
      <c r="I589" t="b">
        <v>1</v>
      </c>
      <c r="J589" s="1">
        <v>42254</v>
      </c>
      <c r="K589" t="b">
        <v>1</v>
      </c>
      <c r="L589">
        <v>2015</v>
      </c>
      <c r="M589">
        <v>9</v>
      </c>
      <c r="N589">
        <v>7</v>
      </c>
      <c r="O589" s="1">
        <v>42254</v>
      </c>
      <c r="P589" t="b">
        <v>1</v>
      </c>
      <c r="Q589" t="s">
        <v>63</v>
      </c>
      <c r="R589" t="s">
        <v>2235</v>
      </c>
      <c r="S589" t="s">
        <v>2236</v>
      </c>
      <c r="T589" t="s">
        <v>37</v>
      </c>
      <c r="U589" t="s">
        <v>38</v>
      </c>
      <c r="V589" t="s">
        <v>1663</v>
      </c>
      <c r="W589" t="s">
        <v>40</v>
      </c>
      <c r="X589">
        <v>40475</v>
      </c>
      <c r="Y589" t="s">
        <v>41</v>
      </c>
      <c r="Z589" t="s">
        <v>2237</v>
      </c>
      <c r="AA589" t="s">
        <v>58</v>
      </c>
      <c r="AB589" t="s">
        <v>59</v>
      </c>
      <c r="AC589" t="s">
        <v>2238</v>
      </c>
      <c r="AD589">
        <v>294.93</v>
      </c>
      <c r="AE589">
        <v>3</v>
      </c>
      <c r="AF589">
        <v>0</v>
      </c>
      <c r="AG589">
        <v>144.51570000000001</v>
      </c>
    </row>
    <row r="590" spans="1:33" x14ac:dyDescent="0.35">
      <c r="A590">
        <v>589</v>
      </c>
      <c r="B590" t="s">
        <v>2239</v>
      </c>
      <c r="C590" t="s">
        <v>2240</v>
      </c>
      <c r="D590" t="b">
        <v>0</v>
      </c>
      <c r="E590">
        <v>2016</v>
      </c>
      <c r="F590">
        <v>3</v>
      </c>
      <c r="G590">
        <v>20</v>
      </c>
      <c r="H590" s="1">
        <v>42449</v>
      </c>
      <c r="I590" t="b">
        <v>1</v>
      </c>
      <c r="J590" t="s">
        <v>2241</v>
      </c>
      <c r="K590" t="b">
        <v>0</v>
      </c>
      <c r="L590">
        <v>2016</v>
      </c>
      <c r="M590">
        <v>3</v>
      </c>
      <c r="N590">
        <v>24</v>
      </c>
      <c r="O590" s="1">
        <v>42453</v>
      </c>
      <c r="P590" t="b">
        <v>1</v>
      </c>
      <c r="Q590" t="s">
        <v>63</v>
      </c>
      <c r="R590" t="s">
        <v>2242</v>
      </c>
      <c r="S590" t="s">
        <v>2243</v>
      </c>
      <c r="T590" t="s">
        <v>37</v>
      </c>
      <c r="U590" t="s">
        <v>38</v>
      </c>
      <c r="V590" t="s">
        <v>2244</v>
      </c>
      <c r="W590" t="s">
        <v>489</v>
      </c>
      <c r="X590">
        <v>97301</v>
      </c>
      <c r="Y590" t="s">
        <v>56</v>
      </c>
      <c r="Z590" t="s">
        <v>2245</v>
      </c>
      <c r="AA590" t="s">
        <v>85</v>
      </c>
      <c r="AB590" t="s">
        <v>86</v>
      </c>
      <c r="AC590" t="s">
        <v>2246</v>
      </c>
      <c r="AD590">
        <v>84.784000000000006</v>
      </c>
      <c r="AE590">
        <v>2</v>
      </c>
      <c r="AF590">
        <v>0.2</v>
      </c>
      <c r="AG590">
        <v>-20.136199999999999</v>
      </c>
    </row>
    <row r="591" spans="1:33" x14ac:dyDescent="0.35">
      <c r="A591">
        <v>590</v>
      </c>
      <c r="B591" t="s">
        <v>2239</v>
      </c>
      <c r="C591" t="s">
        <v>2240</v>
      </c>
      <c r="D591" t="b">
        <v>0</v>
      </c>
      <c r="E591">
        <v>2016</v>
      </c>
      <c r="F591">
        <v>3</v>
      </c>
      <c r="G591">
        <v>20</v>
      </c>
      <c r="H591" s="1">
        <v>42449</v>
      </c>
      <c r="I591" t="b">
        <v>1</v>
      </c>
      <c r="J591" t="s">
        <v>2241</v>
      </c>
      <c r="K591" t="b">
        <v>0</v>
      </c>
      <c r="L591">
        <v>2016</v>
      </c>
      <c r="M591">
        <v>3</v>
      </c>
      <c r="N591">
        <v>24</v>
      </c>
      <c r="O591" s="1">
        <v>42453</v>
      </c>
      <c r="P591" t="b">
        <v>1</v>
      </c>
      <c r="Q591" t="s">
        <v>63</v>
      </c>
      <c r="R591" t="s">
        <v>2242</v>
      </c>
      <c r="S591" t="s">
        <v>2243</v>
      </c>
      <c r="T591" t="s">
        <v>37</v>
      </c>
      <c r="U591" t="s">
        <v>38</v>
      </c>
      <c r="V591" t="s">
        <v>2244</v>
      </c>
      <c r="W591" t="s">
        <v>489</v>
      </c>
      <c r="X591">
        <v>97301</v>
      </c>
      <c r="Y591" t="s">
        <v>56</v>
      </c>
      <c r="Z591" t="s">
        <v>2247</v>
      </c>
      <c r="AA591" t="s">
        <v>58</v>
      </c>
      <c r="AB591" t="s">
        <v>106</v>
      </c>
      <c r="AC591" t="s">
        <v>2248</v>
      </c>
      <c r="AD591">
        <v>20.736000000000001</v>
      </c>
      <c r="AE591">
        <v>4</v>
      </c>
      <c r="AF591">
        <v>0.2</v>
      </c>
      <c r="AG591">
        <v>7.2576000000000001</v>
      </c>
    </row>
    <row r="592" spans="1:33" x14ac:dyDescent="0.35">
      <c r="A592">
        <v>591</v>
      </c>
      <c r="B592" t="s">
        <v>2239</v>
      </c>
      <c r="C592" t="s">
        <v>2240</v>
      </c>
      <c r="D592" t="b">
        <v>0</v>
      </c>
      <c r="E592">
        <v>2016</v>
      </c>
      <c r="F592">
        <v>3</v>
      </c>
      <c r="G592">
        <v>20</v>
      </c>
      <c r="H592" s="1">
        <v>42449</v>
      </c>
      <c r="I592" t="b">
        <v>1</v>
      </c>
      <c r="J592" t="s">
        <v>2241</v>
      </c>
      <c r="K592" t="b">
        <v>0</v>
      </c>
      <c r="L592">
        <v>2016</v>
      </c>
      <c r="M592">
        <v>3</v>
      </c>
      <c r="N592">
        <v>24</v>
      </c>
      <c r="O592" s="1">
        <v>42453</v>
      </c>
      <c r="P592" t="b">
        <v>1</v>
      </c>
      <c r="Q592" t="s">
        <v>63</v>
      </c>
      <c r="R592" t="s">
        <v>2242</v>
      </c>
      <c r="S592" t="s">
        <v>2243</v>
      </c>
      <c r="T592" t="s">
        <v>37</v>
      </c>
      <c r="U592" t="s">
        <v>38</v>
      </c>
      <c r="V592" t="s">
        <v>2244</v>
      </c>
      <c r="W592" t="s">
        <v>489</v>
      </c>
      <c r="X592">
        <v>97301</v>
      </c>
      <c r="Y592" t="s">
        <v>56</v>
      </c>
      <c r="Z592" t="s">
        <v>1948</v>
      </c>
      <c r="AA592" t="s">
        <v>58</v>
      </c>
      <c r="AB592" t="s">
        <v>89</v>
      </c>
      <c r="AC592" t="s">
        <v>1949</v>
      </c>
      <c r="AD592">
        <v>16.821000000000002</v>
      </c>
      <c r="AE592">
        <v>3</v>
      </c>
      <c r="AF592">
        <v>0.7</v>
      </c>
      <c r="AG592">
        <v>-12.896100000000001</v>
      </c>
    </row>
    <row r="593" spans="1:33" x14ac:dyDescent="0.35">
      <c r="A593">
        <v>592</v>
      </c>
      <c r="B593" t="s">
        <v>2239</v>
      </c>
      <c r="C593" t="s">
        <v>2240</v>
      </c>
      <c r="D593" t="b">
        <v>0</v>
      </c>
      <c r="E593">
        <v>2016</v>
      </c>
      <c r="F593">
        <v>3</v>
      </c>
      <c r="G593">
        <v>20</v>
      </c>
      <c r="H593" s="1">
        <v>42449</v>
      </c>
      <c r="I593" t="b">
        <v>1</v>
      </c>
      <c r="J593" t="s">
        <v>2241</v>
      </c>
      <c r="K593" t="b">
        <v>0</v>
      </c>
      <c r="L593">
        <v>2016</v>
      </c>
      <c r="M593">
        <v>3</v>
      </c>
      <c r="N593">
        <v>24</v>
      </c>
      <c r="O593" s="1">
        <v>42453</v>
      </c>
      <c r="P593" t="b">
        <v>1</v>
      </c>
      <c r="Q593" t="s">
        <v>63</v>
      </c>
      <c r="R593" t="s">
        <v>2242</v>
      </c>
      <c r="S593" t="s">
        <v>2243</v>
      </c>
      <c r="T593" t="s">
        <v>37</v>
      </c>
      <c r="U593" t="s">
        <v>38</v>
      </c>
      <c r="V593" t="s">
        <v>2244</v>
      </c>
      <c r="W593" t="s">
        <v>489</v>
      </c>
      <c r="X593">
        <v>97301</v>
      </c>
      <c r="Y593" t="s">
        <v>56</v>
      </c>
      <c r="Z593" t="s">
        <v>2249</v>
      </c>
      <c r="AA593" t="s">
        <v>58</v>
      </c>
      <c r="AB593" t="s">
        <v>106</v>
      </c>
      <c r="AC593" t="s">
        <v>2250</v>
      </c>
      <c r="AD593">
        <v>10.368</v>
      </c>
      <c r="AE593">
        <v>2</v>
      </c>
      <c r="AF593">
        <v>0.2</v>
      </c>
      <c r="AG593">
        <v>3.6288</v>
      </c>
    </row>
    <row r="594" spans="1:33" x14ac:dyDescent="0.35">
      <c r="A594">
        <v>593</v>
      </c>
      <c r="B594" t="s">
        <v>2251</v>
      </c>
      <c r="C594" s="1">
        <v>41883</v>
      </c>
      <c r="D594" t="b">
        <v>1</v>
      </c>
      <c r="E594">
        <v>2014</v>
      </c>
      <c r="F594">
        <v>9</v>
      </c>
      <c r="G594">
        <v>1</v>
      </c>
      <c r="H594" s="1">
        <v>41883</v>
      </c>
      <c r="I594" t="b">
        <v>1</v>
      </c>
      <c r="J594" t="s">
        <v>2252</v>
      </c>
      <c r="K594" t="b">
        <v>0</v>
      </c>
      <c r="L594">
        <v>2014</v>
      </c>
      <c r="M594">
        <v>1</v>
      </c>
      <c r="N594">
        <v>13</v>
      </c>
      <c r="O594" s="1">
        <v>41652</v>
      </c>
      <c r="P594" t="b">
        <v>1</v>
      </c>
      <c r="Q594" t="s">
        <v>63</v>
      </c>
      <c r="R594" t="s">
        <v>2253</v>
      </c>
      <c r="S594" t="s">
        <v>2254</v>
      </c>
      <c r="T594" t="s">
        <v>37</v>
      </c>
      <c r="U594" t="s">
        <v>38</v>
      </c>
      <c r="V594" t="s">
        <v>2255</v>
      </c>
      <c r="W594" t="s">
        <v>122</v>
      </c>
      <c r="X594">
        <v>78041</v>
      </c>
      <c r="Y594" t="s">
        <v>123</v>
      </c>
      <c r="Z594" t="s">
        <v>2256</v>
      </c>
      <c r="AA594" t="s">
        <v>58</v>
      </c>
      <c r="AB594" t="s">
        <v>82</v>
      </c>
      <c r="AC594" t="s">
        <v>2257</v>
      </c>
      <c r="AD594">
        <v>9.3439999999999994</v>
      </c>
      <c r="AE594">
        <v>2</v>
      </c>
      <c r="AF594">
        <v>0.2</v>
      </c>
      <c r="AG594">
        <v>1.1679999999999999</v>
      </c>
    </row>
    <row r="595" spans="1:33" x14ac:dyDescent="0.35">
      <c r="A595">
        <v>594</v>
      </c>
      <c r="B595" t="s">
        <v>2251</v>
      </c>
      <c r="C595" s="1">
        <v>41883</v>
      </c>
      <c r="D595" t="b">
        <v>1</v>
      </c>
      <c r="E595">
        <v>2014</v>
      </c>
      <c r="F595">
        <v>9</v>
      </c>
      <c r="G595">
        <v>1</v>
      </c>
      <c r="H595" s="1">
        <v>41883</v>
      </c>
      <c r="I595" t="b">
        <v>1</v>
      </c>
      <c r="J595" t="s">
        <v>2252</v>
      </c>
      <c r="K595" t="b">
        <v>0</v>
      </c>
      <c r="L595">
        <v>2014</v>
      </c>
      <c r="M595">
        <v>1</v>
      </c>
      <c r="N595">
        <v>13</v>
      </c>
      <c r="O595" s="1">
        <v>41652</v>
      </c>
      <c r="P595" t="b">
        <v>1</v>
      </c>
      <c r="Q595" t="s">
        <v>63</v>
      </c>
      <c r="R595" t="s">
        <v>2253</v>
      </c>
      <c r="S595" t="s">
        <v>2254</v>
      </c>
      <c r="T595" t="s">
        <v>37</v>
      </c>
      <c r="U595" t="s">
        <v>38</v>
      </c>
      <c r="V595" t="s">
        <v>2255</v>
      </c>
      <c r="W595" t="s">
        <v>122</v>
      </c>
      <c r="X595">
        <v>78041</v>
      </c>
      <c r="Y595" t="s">
        <v>123</v>
      </c>
      <c r="Z595" t="s">
        <v>970</v>
      </c>
      <c r="AA595" t="s">
        <v>85</v>
      </c>
      <c r="AB595" t="s">
        <v>190</v>
      </c>
      <c r="AC595" t="s">
        <v>971</v>
      </c>
      <c r="AD595">
        <v>31.2</v>
      </c>
      <c r="AE595">
        <v>3</v>
      </c>
      <c r="AF595">
        <v>0.2</v>
      </c>
      <c r="AG595">
        <v>9.75</v>
      </c>
    </row>
    <row r="596" spans="1:33" x14ac:dyDescent="0.35">
      <c r="A596">
        <v>595</v>
      </c>
      <c r="B596" t="s">
        <v>2258</v>
      </c>
      <c r="C596" s="1">
        <v>41859</v>
      </c>
      <c r="D596" t="b">
        <v>1</v>
      </c>
      <c r="E596">
        <v>2014</v>
      </c>
      <c r="F596">
        <v>8</v>
      </c>
      <c r="G596">
        <v>8</v>
      </c>
      <c r="H596" s="1">
        <v>41859</v>
      </c>
      <c r="I596" t="b">
        <v>1</v>
      </c>
      <c r="J596" t="s">
        <v>2259</v>
      </c>
      <c r="K596" t="b">
        <v>0</v>
      </c>
      <c r="L596">
        <v>2014</v>
      </c>
      <c r="M596">
        <v>8</v>
      </c>
      <c r="N596">
        <v>15</v>
      </c>
      <c r="O596" s="1">
        <v>41866</v>
      </c>
      <c r="P596" t="b">
        <v>1</v>
      </c>
      <c r="Q596" t="s">
        <v>63</v>
      </c>
      <c r="R596" t="s">
        <v>2260</v>
      </c>
      <c r="S596" t="s">
        <v>2261</v>
      </c>
      <c r="T596" t="s">
        <v>37</v>
      </c>
      <c r="U596" t="s">
        <v>38</v>
      </c>
      <c r="V596" t="s">
        <v>1081</v>
      </c>
      <c r="W596" t="s">
        <v>55</v>
      </c>
      <c r="X596">
        <v>92024</v>
      </c>
      <c r="Y596" t="s">
        <v>56</v>
      </c>
      <c r="Z596" t="s">
        <v>2262</v>
      </c>
      <c r="AA596" t="s">
        <v>58</v>
      </c>
      <c r="AB596" t="s">
        <v>92</v>
      </c>
      <c r="AC596" t="s">
        <v>2263</v>
      </c>
      <c r="AD596">
        <v>76.12</v>
      </c>
      <c r="AE596">
        <v>2</v>
      </c>
      <c r="AF596">
        <v>0</v>
      </c>
      <c r="AG596">
        <v>22.0748</v>
      </c>
    </row>
    <row r="597" spans="1:33" x14ac:dyDescent="0.35">
      <c r="A597">
        <v>596</v>
      </c>
      <c r="B597" t="s">
        <v>2258</v>
      </c>
      <c r="C597" s="1">
        <v>41859</v>
      </c>
      <c r="D597" t="b">
        <v>1</v>
      </c>
      <c r="E597">
        <v>2014</v>
      </c>
      <c r="F597">
        <v>8</v>
      </c>
      <c r="G597">
        <v>8</v>
      </c>
      <c r="H597" s="1">
        <v>41859</v>
      </c>
      <c r="I597" t="b">
        <v>1</v>
      </c>
      <c r="J597" t="s">
        <v>2259</v>
      </c>
      <c r="K597" t="b">
        <v>0</v>
      </c>
      <c r="L597">
        <v>2014</v>
      </c>
      <c r="M597">
        <v>8</v>
      </c>
      <c r="N597">
        <v>15</v>
      </c>
      <c r="O597" s="1">
        <v>41866</v>
      </c>
      <c r="P597" t="b">
        <v>1</v>
      </c>
      <c r="Q597" t="s">
        <v>63</v>
      </c>
      <c r="R597" t="s">
        <v>2260</v>
      </c>
      <c r="S597" t="s">
        <v>2261</v>
      </c>
      <c r="T597" t="s">
        <v>37</v>
      </c>
      <c r="U597" t="s">
        <v>38</v>
      </c>
      <c r="V597" t="s">
        <v>1081</v>
      </c>
      <c r="W597" t="s">
        <v>55</v>
      </c>
      <c r="X597">
        <v>92024</v>
      </c>
      <c r="Y597" t="s">
        <v>56</v>
      </c>
      <c r="Z597" t="s">
        <v>1628</v>
      </c>
      <c r="AA597" t="s">
        <v>85</v>
      </c>
      <c r="AB597" t="s">
        <v>1380</v>
      </c>
      <c r="AC597" t="s">
        <v>1629</v>
      </c>
      <c r="AD597">
        <v>1199.9760000000001</v>
      </c>
      <c r="AE597">
        <v>3</v>
      </c>
      <c r="AF597">
        <v>0.2</v>
      </c>
      <c r="AG597">
        <v>434.99130000000002</v>
      </c>
    </row>
    <row r="598" spans="1:33" x14ac:dyDescent="0.35">
      <c r="A598">
        <v>597</v>
      </c>
      <c r="B598" t="s">
        <v>2258</v>
      </c>
      <c r="C598" s="1">
        <v>41859</v>
      </c>
      <c r="D598" t="b">
        <v>1</v>
      </c>
      <c r="E598">
        <v>2014</v>
      </c>
      <c r="F598">
        <v>8</v>
      </c>
      <c r="G598">
        <v>8</v>
      </c>
      <c r="H598" s="1">
        <v>41859</v>
      </c>
      <c r="I598" t="b">
        <v>1</v>
      </c>
      <c r="J598" t="s">
        <v>2259</v>
      </c>
      <c r="K598" t="b">
        <v>0</v>
      </c>
      <c r="L598">
        <v>2014</v>
      </c>
      <c r="M598">
        <v>8</v>
      </c>
      <c r="N598">
        <v>15</v>
      </c>
      <c r="O598" s="1">
        <v>41866</v>
      </c>
      <c r="P598" t="b">
        <v>1</v>
      </c>
      <c r="Q598" t="s">
        <v>63</v>
      </c>
      <c r="R598" t="s">
        <v>2260</v>
      </c>
      <c r="S598" t="s">
        <v>2261</v>
      </c>
      <c r="T598" t="s">
        <v>37</v>
      </c>
      <c r="U598" t="s">
        <v>38</v>
      </c>
      <c r="V598" t="s">
        <v>1081</v>
      </c>
      <c r="W598" t="s">
        <v>55</v>
      </c>
      <c r="X598">
        <v>92024</v>
      </c>
      <c r="Y598" t="s">
        <v>56</v>
      </c>
      <c r="Z598" t="s">
        <v>1310</v>
      </c>
      <c r="AA598" t="s">
        <v>85</v>
      </c>
      <c r="AB598" t="s">
        <v>86</v>
      </c>
      <c r="AC598" t="s">
        <v>1311</v>
      </c>
      <c r="AD598">
        <v>445.96</v>
      </c>
      <c r="AE598">
        <v>5</v>
      </c>
      <c r="AF598">
        <v>0.2</v>
      </c>
      <c r="AG598">
        <v>55.744999999999997</v>
      </c>
    </row>
    <row r="599" spans="1:33" x14ac:dyDescent="0.35">
      <c r="A599">
        <v>598</v>
      </c>
      <c r="B599" t="s">
        <v>2258</v>
      </c>
      <c r="C599" s="1">
        <v>41859</v>
      </c>
      <c r="D599" t="b">
        <v>1</v>
      </c>
      <c r="E599">
        <v>2014</v>
      </c>
      <c r="F599">
        <v>8</v>
      </c>
      <c r="G599">
        <v>8</v>
      </c>
      <c r="H599" s="1">
        <v>41859</v>
      </c>
      <c r="I599" t="b">
        <v>1</v>
      </c>
      <c r="J599" t="s">
        <v>2259</v>
      </c>
      <c r="K599" t="b">
        <v>0</v>
      </c>
      <c r="L599">
        <v>2014</v>
      </c>
      <c r="M599">
        <v>8</v>
      </c>
      <c r="N599">
        <v>15</v>
      </c>
      <c r="O599" s="1">
        <v>41866</v>
      </c>
      <c r="P599" t="b">
        <v>1</v>
      </c>
      <c r="Q599" t="s">
        <v>63</v>
      </c>
      <c r="R599" t="s">
        <v>2260</v>
      </c>
      <c r="S599" t="s">
        <v>2261</v>
      </c>
      <c r="T599" t="s">
        <v>37</v>
      </c>
      <c r="U599" t="s">
        <v>38</v>
      </c>
      <c r="V599" t="s">
        <v>1081</v>
      </c>
      <c r="W599" t="s">
        <v>55</v>
      </c>
      <c r="X599">
        <v>92024</v>
      </c>
      <c r="Y599" t="s">
        <v>56</v>
      </c>
      <c r="Z599" t="s">
        <v>2264</v>
      </c>
      <c r="AA599" t="s">
        <v>43</v>
      </c>
      <c r="AB599" t="s">
        <v>79</v>
      </c>
      <c r="AC599" t="s">
        <v>2265</v>
      </c>
      <c r="AD599">
        <v>327.76</v>
      </c>
      <c r="AE599">
        <v>8</v>
      </c>
      <c r="AF599">
        <v>0</v>
      </c>
      <c r="AG599">
        <v>91.772800000000004</v>
      </c>
    </row>
    <row r="600" spans="1:33" x14ac:dyDescent="0.35">
      <c r="A600">
        <v>599</v>
      </c>
      <c r="B600" t="s">
        <v>2266</v>
      </c>
      <c r="C600" t="s">
        <v>2100</v>
      </c>
      <c r="D600" t="b">
        <v>0</v>
      </c>
      <c r="E600">
        <v>2016</v>
      </c>
      <c r="F600">
        <v>7</v>
      </c>
      <c r="G600">
        <v>14</v>
      </c>
      <c r="H600" s="1">
        <v>42565</v>
      </c>
      <c r="I600" t="b">
        <v>1</v>
      </c>
      <c r="J600" t="s">
        <v>870</v>
      </c>
      <c r="K600" t="b">
        <v>0</v>
      </c>
      <c r="L600">
        <v>2016</v>
      </c>
      <c r="M600">
        <v>7</v>
      </c>
      <c r="N600">
        <v>16</v>
      </c>
      <c r="O600" s="1">
        <v>42567</v>
      </c>
      <c r="P600" t="b">
        <v>1</v>
      </c>
      <c r="Q600" t="s">
        <v>221</v>
      </c>
      <c r="R600" t="s">
        <v>2267</v>
      </c>
      <c r="S600" t="s">
        <v>2268</v>
      </c>
      <c r="T600" t="s">
        <v>37</v>
      </c>
      <c r="U600" t="s">
        <v>38</v>
      </c>
      <c r="V600" t="s">
        <v>171</v>
      </c>
      <c r="W600" t="s">
        <v>172</v>
      </c>
      <c r="X600">
        <v>19134</v>
      </c>
      <c r="Y600" t="s">
        <v>173</v>
      </c>
      <c r="Z600" t="s">
        <v>2269</v>
      </c>
      <c r="AA600" t="s">
        <v>58</v>
      </c>
      <c r="AB600" t="s">
        <v>666</v>
      </c>
      <c r="AC600" t="s">
        <v>2270</v>
      </c>
      <c r="AD600">
        <v>11.632</v>
      </c>
      <c r="AE600">
        <v>2</v>
      </c>
      <c r="AF600">
        <v>0.2</v>
      </c>
      <c r="AG600">
        <v>1.0178</v>
      </c>
    </row>
    <row r="601" spans="1:33" x14ac:dyDescent="0.35">
      <c r="A601">
        <v>600</v>
      </c>
      <c r="B601" t="s">
        <v>2271</v>
      </c>
      <c r="C601" t="s">
        <v>870</v>
      </c>
      <c r="D601" t="b">
        <v>0</v>
      </c>
      <c r="E601">
        <v>2016</v>
      </c>
      <c r="F601">
        <v>7</v>
      </c>
      <c r="G601">
        <v>16</v>
      </c>
      <c r="H601" s="1">
        <v>42567</v>
      </c>
      <c r="I601" t="b">
        <v>1</v>
      </c>
      <c r="J601" t="s">
        <v>2272</v>
      </c>
      <c r="K601" t="b">
        <v>0</v>
      </c>
      <c r="L601">
        <v>2016</v>
      </c>
      <c r="M601">
        <v>7</v>
      </c>
      <c r="N601">
        <v>21</v>
      </c>
      <c r="O601" s="1">
        <v>42572</v>
      </c>
      <c r="P601" t="b">
        <v>1</v>
      </c>
      <c r="Q601" t="s">
        <v>63</v>
      </c>
      <c r="R601" t="s">
        <v>2273</v>
      </c>
      <c r="S601" t="s">
        <v>2274</v>
      </c>
      <c r="T601" t="s">
        <v>37</v>
      </c>
      <c r="U601" t="s">
        <v>38</v>
      </c>
      <c r="V601" t="s">
        <v>171</v>
      </c>
      <c r="W601" t="s">
        <v>172</v>
      </c>
      <c r="X601">
        <v>19120</v>
      </c>
      <c r="Y601" t="s">
        <v>173</v>
      </c>
      <c r="Z601" t="s">
        <v>2275</v>
      </c>
      <c r="AA601" t="s">
        <v>85</v>
      </c>
      <c r="AB601" t="s">
        <v>86</v>
      </c>
      <c r="AC601" t="s">
        <v>2276</v>
      </c>
      <c r="AD601">
        <v>143.982</v>
      </c>
      <c r="AE601">
        <v>3</v>
      </c>
      <c r="AF601">
        <v>0.4</v>
      </c>
      <c r="AG601">
        <v>-28.796399999999998</v>
      </c>
    </row>
    <row r="602" spans="1:33" x14ac:dyDescent="0.35">
      <c r="A602">
        <v>601</v>
      </c>
      <c r="B602" t="s">
        <v>2271</v>
      </c>
      <c r="C602" t="s">
        <v>870</v>
      </c>
      <c r="D602" t="b">
        <v>0</v>
      </c>
      <c r="E602">
        <v>2016</v>
      </c>
      <c r="F602">
        <v>7</v>
      </c>
      <c r="G602">
        <v>16</v>
      </c>
      <c r="H602" s="1">
        <v>42567</v>
      </c>
      <c r="I602" t="b">
        <v>1</v>
      </c>
      <c r="J602" t="s">
        <v>2272</v>
      </c>
      <c r="K602" t="b">
        <v>0</v>
      </c>
      <c r="L602">
        <v>2016</v>
      </c>
      <c r="M602">
        <v>7</v>
      </c>
      <c r="N602">
        <v>21</v>
      </c>
      <c r="O602" s="1">
        <v>42572</v>
      </c>
      <c r="P602" t="b">
        <v>1</v>
      </c>
      <c r="Q602" t="s">
        <v>63</v>
      </c>
      <c r="R602" t="s">
        <v>2273</v>
      </c>
      <c r="S602" t="s">
        <v>2274</v>
      </c>
      <c r="T602" t="s">
        <v>37</v>
      </c>
      <c r="U602" t="s">
        <v>38</v>
      </c>
      <c r="V602" t="s">
        <v>171</v>
      </c>
      <c r="W602" t="s">
        <v>172</v>
      </c>
      <c r="X602">
        <v>19120</v>
      </c>
      <c r="Y602" t="s">
        <v>173</v>
      </c>
      <c r="Z602" t="s">
        <v>2277</v>
      </c>
      <c r="AA602" t="s">
        <v>85</v>
      </c>
      <c r="AB602" t="s">
        <v>86</v>
      </c>
      <c r="AC602" t="s">
        <v>2278</v>
      </c>
      <c r="AD602">
        <v>494.37599999999998</v>
      </c>
      <c r="AE602">
        <v>4</v>
      </c>
      <c r="AF602">
        <v>0.4</v>
      </c>
      <c r="AG602">
        <v>-115.3544</v>
      </c>
    </row>
    <row r="603" spans="1:33" x14ac:dyDescent="0.35">
      <c r="A603">
        <v>602</v>
      </c>
      <c r="B603" t="s">
        <v>2271</v>
      </c>
      <c r="C603" t="s">
        <v>870</v>
      </c>
      <c r="D603" t="b">
        <v>0</v>
      </c>
      <c r="E603">
        <v>2016</v>
      </c>
      <c r="F603">
        <v>7</v>
      </c>
      <c r="G603">
        <v>16</v>
      </c>
      <c r="H603" s="1">
        <v>42567</v>
      </c>
      <c r="I603" t="b">
        <v>1</v>
      </c>
      <c r="J603" t="s">
        <v>2272</v>
      </c>
      <c r="K603" t="b">
        <v>0</v>
      </c>
      <c r="L603">
        <v>2016</v>
      </c>
      <c r="M603">
        <v>7</v>
      </c>
      <c r="N603">
        <v>21</v>
      </c>
      <c r="O603" s="1">
        <v>42572</v>
      </c>
      <c r="P603" t="b">
        <v>1</v>
      </c>
      <c r="Q603" t="s">
        <v>63</v>
      </c>
      <c r="R603" t="s">
        <v>2273</v>
      </c>
      <c r="S603" t="s">
        <v>2274</v>
      </c>
      <c r="T603" t="s">
        <v>37</v>
      </c>
      <c r="U603" t="s">
        <v>38</v>
      </c>
      <c r="V603" t="s">
        <v>171</v>
      </c>
      <c r="W603" t="s">
        <v>172</v>
      </c>
      <c r="X603">
        <v>19120</v>
      </c>
      <c r="Y603" t="s">
        <v>173</v>
      </c>
      <c r="Z603" t="s">
        <v>2212</v>
      </c>
      <c r="AA603" t="s">
        <v>58</v>
      </c>
      <c r="AB603" t="s">
        <v>666</v>
      </c>
      <c r="AC603" t="s">
        <v>2213</v>
      </c>
      <c r="AD603">
        <v>5.84</v>
      </c>
      <c r="AE603">
        <v>2</v>
      </c>
      <c r="AF603">
        <v>0.2</v>
      </c>
      <c r="AG603">
        <v>0.73</v>
      </c>
    </row>
    <row r="604" spans="1:33" x14ac:dyDescent="0.35">
      <c r="A604">
        <v>603</v>
      </c>
      <c r="B604" t="s">
        <v>2279</v>
      </c>
      <c r="C604" t="s">
        <v>2280</v>
      </c>
      <c r="D604" t="b">
        <v>0</v>
      </c>
      <c r="E604">
        <v>2014</v>
      </c>
      <c r="F604">
        <v>3</v>
      </c>
      <c r="G604">
        <v>15</v>
      </c>
      <c r="H604" s="1">
        <v>41713</v>
      </c>
      <c r="I604" t="b">
        <v>1</v>
      </c>
      <c r="J604" t="s">
        <v>2281</v>
      </c>
      <c r="K604" t="b">
        <v>0</v>
      </c>
      <c r="L604">
        <v>2014</v>
      </c>
      <c r="M604">
        <v>3</v>
      </c>
      <c r="N604">
        <v>19</v>
      </c>
      <c r="O604" s="1">
        <v>41717</v>
      </c>
      <c r="P604" t="b">
        <v>1</v>
      </c>
      <c r="Q604" t="s">
        <v>63</v>
      </c>
      <c r="R604" t="s">
        <v>2282</v>
      </c>
      <c r="S604" t="s">
        <v>2283</v>
      </c>
      <c r="T604" t="s">
        <v>37</v>
      </c>
      <c r="U604" t="s">
        <v>38</v>
      </c>
      <c r="V604" t="s">
        <v>1032</v>
      </c>
      <c r="W604" t="s">
        <v>67</v>
      </c>
      <c r="X604">
        <v>33614</v>
      </c>
      <c r="Y604" t="s">
        <v>41</v>
      </c>
      <c r="Z604" t="s">
        <v>2284</v>
      </c>
      <c r="AA604" t="s">
        <v>58</v>
      </c>
      <c r="AB604" t="s">
        <v>72</v>
      </c>
      <c r="AC604" t="s">
        <v>2285</v>
      </c>
      <c r="AD604">
        <v>142.77600000000001</v>
      </c>
      <c r="AE604">
        <v>1</v>
      </c>
      <c r="AF604">
        <v>0.2</v>
      </c>
      <c r="AG604">
        <v>17.847000000000001</v>
      </c>
    </row>
    <row r="605" spans="1:33" x14ac:dyDescent="0.35">
      <c r="A605">
        <v>604</v>
      </c>
      <c r="B605" t="s">
        <v>2279</v>
      </c>
      <c r="C605" t="s">
        <v>2280</v>
      </c>
      <c r="D605" t="b">
        <v>0</v>
      </c>
      <c r="E605">
        <v>2014</v>
      </c>
      <c r="F605">
        <v>3</v>
      </c>
      <c r="G605">
        <v>15</v>
      </c>
      <c r="H605" s="1">
        <v>41713</v>
      </c>
      <c r="I605" t="b">
        <v>1</v>
      </c>
      <c r="J605" t="s">
        <v>2281</v>
      </c>
      <c r="K605" t="b">
        <v>0</v>
      </c>
      <c r="L605">
        <v>2014</v>
      </c>
      <c r="M605">
        <v>3</v>
      </c>
      <c r="N605">
        <v>19</v>
      </c>
      <c r="O605" s="1">
        <v>41717</v>
      </c>
      <c r="P605" t="b">
        <v>1</v>
      </c>
      <c r="Q605" t="s">
        <v>63</v>
      </c>
      <c r="R605" t="s">
        <v>2282</v>
      </c>
      <c r="S605" t="s">
        <v>2283</v>
      </c>
      <c r="T605" t="s">
        <v>37</v>
      </c>
      <c r="U605" t="s">
        <v>38</v>
      </c>
      <c r="V605" t="s">
        <v>1032</v>
      </c>
      <c r="W605" t="s">
        <v>67</v>
      </c>
      <c r="X605">
        <v>33614</v>
      </c>
      <c r="Y605" t="s">
        <v>41</v>
      </c>
      <c r="Z605" t="s">
        <v>1294</v>
      </c>
      <c r="AA605" t="s">
        <v>43</v>
      </c>
      <c r="AB605" t="s">
        <v>79</v>
      </c>
      <c r="AC605" t="s">
        <v>1295</v>
      </c>
      <c r="AD605">
        <v>45.695999999999998</v>
      </c>
      <c r="AE605">
        <v>3</v>
      </c>
      <c r="AF605">
        <v>0.2</v>
      </c>
      <c r="AG605">
        <v>5.1407999999999996</v>
      </c>
    </row>
    <row r="606" spans="1:33" x14ac:dyDescent="0.35">
      <c r="A606">
        <v>605</v>
      </c>
      <c r="B606" t="s">
        <v>2279</v>
      </c>
      <c r="C606" t="s">
        <v>2280</v>
      </c>
      <c r="D606" t="b">
        <v>0</v>
      </c>
      <c r="E606">
        <v>2014</v>
      </c>
      <c r="F606">
        <v>3</v>
      </c>
      <c r="G606">
        <v>15</v>
      </c>
      <c r="H606" s="1">
        <v>41713</v>
      </c>
      <c r="I606" t="b">
        <v>1</v>
      </c>
      <c r="J606" t="s">
        <v>2281</v>
      </c>
      <c r="K606" t="b">
        <v>0</v>
      </c>
      <c r="L606">
        <v>2014</v>
      </c>
      <c r="M606">
        <v>3</v>
      </c>
      <c r="N606">
        <v>19</v>
      </c>
      <c r="O606" s="1">
        <v>41717</v>
      </c>
      <c r="P606" t="b">
        <v>1</v>
      </c>
      <c r="Q606" t="s">
        <v>63</v>
      </c>
      <c r="R606" t="s">
        <v>2282</v>
      </c>
      <c r="S606" t="s">
        <v>2283</v>
      </c>
      <c r="T606" t="s">
        <v>37</v>
      </c>
      <c r="U606" t="s">
        <v>38</v>
      </c>
      <c r="V606" t="s">
        <v>1032</v>
      </c>
      <c r="W606" t="s">
        <v>67</v>
      </c>
      <c r="X606">
        <v>33614</v>
      </c>
      <c r="Y606" t="s">
        <v>41</v>
      </c>
      <c r="Z606" t="s">
        <v>1730</v>
      </c>
      <c r="AA606" t="s">
        <v>58</v>
      </c>
      <c r="AB606" t="s">
        <v>89</v>
      </c>
      <c r="AC606" t="s">
        <v>1731</v>
      </c>
      <c r="AD606">
        <v>7.218</v>
      </c>
      <c r="AE606">
        <v>3</v>
      </c>
      <c r="AF606">
        <v>0.7</v>
      </c>
      <c r="AG606">
        <v>-5.5338000000000003</v>
      </c>
    </row>
    <row r="607" spans="1:33" x14ac:dyDescent="0.35">
      <c r="A607">
        <v>606</v>
      </c>
      <c r="B607" t="s">
        <v>2279</v>
      </c>
      <c r="C607" t="s">
        <v>2280</v>
      </c>
      <c r="D607" t="b">
        <v>0</v>
      </c>
      <c r="E607">
        <v>2014</v>
      </c>
      <c r="F607">
        <v>3</v>
      </c>
      <c r="G607">
        <v>15</v>
      </c>
      <c r="H607" s="1">
        <v>41713</v>
      </c>
      <c r="I607" t="b">
        <v>1</v>
      </c>
      <c r="J607" t="s">
        <v>2281</v>
      </c>
      <c r="K607" t="b">
        <v>0</v>
      </c>
      <c r="L607">
        <v>2014</v>
      </c>
      <c r="M607">
        <v>3</v>
      </c>
      <c r="N607">
        <v>19</v>
      </c>
      <c r="O607" s="1">
        <v>41717</v>
      </c>
      <c r="P607" t="b">
        <v>1</v>
      </c>
      <c r="Q607" t="s">
        <v>63</v>
      </c>
      <c r="R607" t="s">
        <v>2282</v>
      </c>
      <c r="S607" t="s">
        <v>2283</v>
      </c>
      <c r="T607" t="s">
        <v>37</v>
      </c>
      <c r="U607" t="s">
        <v>38</v>
      </c>
      <c r="V607" t="s">
        <v>1032</v>
      </c>
      <c r="W607" t="s">
        <v>67</v>
      </c>
      <c r="X607">
        <v>33614</v>
      </c>
      <c r="Y607" t="s">
        <v>41</v>
      </c>
      <c r="Z607" t="s">
        <v>1698</v>
      </c>
      <c r="AA607" t="s">
        <v>58</v>
      </c>
      <c r="AB607" t="s">
        <v>89</v>
      </c>
      <c r="AC607" t="s">
        <v>1699</v>
      </c>
      <c r="AD607">
        <v>43.188000000000002</v>
      </c>
      <c r="AE607">
        <v>4</v>
      </c>
      <c r="AF607">
        <v>0.7</v>
      </c>
      <c r="AG607">
        <v>-31.671199999999999</v>
      </c>
    </row>
    <row r="608" spans="1:33" x14ac:dyDescent="0.35">
      <c r="A608">
        <v>607</v>
      </c>
      <c r="B608" t="s">
        <v>2279</v>
      </c>
      <c r="C608" t="s">
        <v>2280</v>
      </c>
      <c r="D608" t="b">
        <v>0</v>
      </c>
      <c r="E608">
        <v>2014</v>
      </c>
      <c r="F608">
        <v>3</v>
      </c>
      <c r="G608">
        <v>15</v>
      </c>
      <c r="H608" s="1">
        <v>41713</v>
      </c>
      <c r="I608" t="b">
        <v>1</v>
      </c>
      <c r="J608" t="s">
        <v>2281</v>
      </c>
      <c r="K608" t="b">
        <v>0</v>
      </c>
      <c r="L608">
        <v>2014</v>
      </c>
      <c r="M608">
        <v>3</v>
      </c>
      <c r="N608">
        <v>19</v>
      </c>
      <c r="O608" s="1">
        <v>41717</v>
      </c>
      <c r="P608" t="b">
        <v>1</v>
      </c>
      <c r="Q608" t="s">
        <v>63</v>
      </c>
      <c r="R608" t="s">
        <v>2282</v>
      </c>
      <c r="S608" t="s">
        <v>2283</v>
      </c>
      <c r="T608" t="s">
        <v>37</v>
      </c>
      <c r="U608" t="s">
        <v>38</v>
      </c>
      <c r="V608" t="s">
        <v>1032</v>
      </c>
      <c r="W608" t="s">
        <v>67</v>
      </c>
      <c r="X608">
        <v>33614</v>
      </c>
      <c r="Y608" t="s">
        <v>41</v>
      </c>
      <c r="Z608" t="s">
        <v>2286</v>
      </c>
      <c r="AA608" t="s">
        <v>58</v>
      </c>
      <c r="AB608" t="s">
        <v>106</v>
      </c>
      <c r="AC608" t="s">
        <v>2287</v>
      </c>
      <c r="AD608">
        <v>131.904</v>
      </c>
      <c r="AE608">
        <v>3</v>
      </c>
      <c r="AF608">
        <v>0.2</v>
      </c>
      <c r="AG608">
        <v>47.815199999999997</v>
      </c>
    </row>
    <row r="609" spans="1:33" x14ac:dyDescent="0.35">
      <c r="A609">
        <v>608</v>
      </c>
      <c r="B609" t="s">
        <v>2288</v>
      </c>
      <c r="C609" t="s">
        <v>2289</v>
      </c>
      <c r="D609" t="b">
        <v>0</v>
      </c>
      <c r="E609">
        <v>2014</v>
      </c>
      <c r="F609">
        <v>5</v>
      </c>
      <c r="G609">
        <v>23</v>
      </c>
      <c r="H609" s="1">
        <v>41782</v>
      </c>
      <c r="I609" t="b">
        <v>1</v>
      </c>
      <c r="J609" t="s">
        <v>2290</v>
      </c>
      <c r="K609" t="b">
        <v>0</v>
      </c>
      <c r="L609">
        <v>2014</v>
      </c>
      <c r="M609">
        <v>5</v>
      </c>
      <c r="N609">
        <v>27</v>
      </c>
      <c r="O609" s="1">
        <v>41786</v>
      </c>
      <c r="P609" t="b">
        <v>1</v>
      </c>
      <c r="Q609" t="s">
        <v>63</v>
      </c>
      <c r="R609" t="s">
        <v>2291</v>
      </c>
      <c r="S609" t="s">
        <v>2292</v>
      </c>
      <c r="T609" t="s">
        <v>37</v>
      </c>
      <c r="U609" t="s">
        <v>38</v>
      </c>
      <c r="V609" t="s">
        <v>171</v>
      </c>
      <c r="W609" t="s">
        <v>172</v>
      </c>
      <c r="X609">
        <v>19134</v>
      </c>
      <c r="Y609" t="s">
        <v>173</v>
      </c>
      <c r="Z609" t="s">
        <v>2293</v>
      </c>
      <c r="AA609" t="s">
        <v>58</v>
      </c>
      <c r="AB609" t="s">
        <v>89</v>
      </c>
      <c r="AC609" t="s">
        <v>2294</v>
      </c>
      <c r="AD609">
        <v>3.282</v>
      </c>
      <c r="AE609">
        <v>2</v>
      </c>
      <c r="AF609">
        <v>0.7</v>
      </c>
      <c r="AG609">
        <v>-2.6255999999999999</v>
      </c>
    </row>
    <row r="610" spans="1:33" x14ac:dyDescent="0.35">
      <c r="A610">
        <v>609</v>
      </c>
      <c r="B610" t="s">
        <v>2288</v>
      </c>
      <c r="C610" t="s">
        <v>2289</v>
      </c>
      <c r="D610" t="b">
        <v>0</v>
      </c>
      <c r="E610">
        <v>2014</v>
      </c>
      <c r="F610">
        <v>5</v>
      </c>
      <c r="G610">
        <v>23</v>
      </c>
      <c r="H610" s="1">
        <v>41782</v>
      </c>
      <c r="I610" t="b">
        <v>1</v>
      </c>
      <c r="J610" t="s">
        <v>2290</v>
      </c>
      <c r="K610" t="b">
        <v>0</v>
      </c>
      <c r="L610">
        <v>2014</v>
      </c>
      <c r="M610">
        <v>5</v>
      </c>
      <c r="N610">
        <v>27</v>
      </c>
      <c r="O610" s="1">
        <v>41786</v>
      </c>
      <c r="P610" t="b">
        <v>1</v>
      </c>
      <c r="Q610" t="s">
        <v>63</v>
      </c>
      <c r="R610" t="s">
        <v>2291</v>
      </c>
      <c r="S610" t="s">
        <v>2292</v>
      </c>
      <c r="T610" t="s">
        <v>37</v>
      </c>
      <c r="U610" t="s">
        <v>38</v>
      </c>
      <c r="V610" t="s">
        <v>171</v>
      </c>
      <c r="W610" t="s">
        <v>172</v>
      </c>
      <c r="X610">
        <v>19134</v>
      </c>
      <c r="Y610" t="s">
        <v>173</v>
      </c>
      <c r="Z610" t="s">
        <v>2001</v>
      </c>
      <c r="AA610" t="s">
        <v>58</v>
      </c>
      <c r="AB610" t="s">
        <v>82</v>
      </c>
      <c r="AC610" t="s">
        <v>2002</v>
      </c>
      <c r="AD610">
        <v>21.167999999999999</v>
      </c>
      <c r="AE610">
        <v>9</v>
      </c>
      <c r="AF610">
        <v>0.2</v>
      </c>
      <c r="AG610">
        <v>2.3814000000000002</v>
      </c>
    </row>
    <row r="611" spans="1:33" x14ac:dyDescent="0.35">
      <c r="A611">
        <v>610</v>
      </c>
      <c r="B611" t="s">
        <v>2288</v>
      </c>
      <c r="C611" t="s">
        <v>2289</v>
      </c>
      <c r="D611" t="b">
        <v>0</v>
      </c>
      <c r="E611">
        <v>2014</v>
      </c>
      <c r="F611">
        <v>5</v>
      </c>
      <c r="G611">
        <v>23</v>
      </c>
      <c r="H611" s="1">
        <v>41782</v>
      </c>
      <c r="I611" t="b">
        <v>1</v>
      </c>
      <c r="J611" t="s">
        <v>2290</v>
      </c>
      <c r="K611" t="b">
        <v>0</v>
      </c>
      <c r="L611">
        <v>2014</v>
      </c>
      <c r="M611">
        <v>5</v>
      </c>
      <c r="N611">
        <v>27</v>
      </c>
      <c r="O611" s="1">
        <v>41786</v>
      </c>
      <c r="P611" t="b">
        <v>1</v>
      </c>
      <c r="Q611" t="s">
        <v>63</v>
      </c>
      <c r="R611" t="s">
        <v>2291</v>
      </c>
      <c r="S611" t="s">
        <v>2292</v>
      </c>
      <c r="T611" t="s">
        <v>37</v>
      </c>
      <c r="U611" t="s">
        <v>38</v>
      </c>
      <c r="V611" t="s">
        <v>171</v>
      </c>
      <c r="W611" t="s">
        <v>172</v>
      </c>
      <c r="X611">
        <v>19134</v>
      </c>
      <c r="Y611" t="s">
        <v>173</v>
      </c>
      <c r="Z611" t="s">
        <v>2295</v>
      </c>
      <c r="AA611" t="s">
        <v>85</v>
      </c>
      <c r="AB611" t="s">
        <v>86</v>
      </c>
      <c r="AC611" t="s">
        <v>2296</v>
      </c>
      <c r="AD611">
        <v>55.188000000000002</v>
      </c>
      <c r="AE611">
        <v>2</v>
      </c>
      <c r="AF611">
        <v>0.4</v>
      </c>
      <c r="AG611">
        <v>-10.117800000000001</v>
      </c>
    </row>
    <row r="612" spans="1:33" x14ac:dyDescent="0.35">
      <c r="A612">
        <v>611</v>
      </c>
      <c r="B612" t="s">
        <v>2297</v>
      </c>
      <c r="C612" t="s">
        <v>1442</v>
      </c>
      <c r="D612" t="b">
        <v>0</v>
      </c>
      <c r="E612">
        <v>2016</v>
      </c>
      <c r="F612">
        <v>4</v>
      </c>
      <c r="G612">
        <v>28</v>
      </c>
      <c r="H612" s="1">
        <v>42488</v>
      </c>
      <c r="I612" t="b">
        <v>1</v>
      </c>
      <c r="J612" s="1">
        <v>42374</v>
      </c>
      <c r="K612" t="b">
        <v>1</v>
      </c>
      <c r="L612">
        <v>2016</v>
      </c>
      <c r="M612">
        <v>1</v>
      </c>
      <c r="N612">
        <v>5</v>
      </c>
      <c r="O612" s="1">
        <v>42374</v>
      </c>
      <c r="P612" t="b">
        <v>1</v>
      </c>
      <c r="Q612" t="s">
        <v>221</v>
      </c>
      <c r="R612" t="s">
        <v>2298</v>
      </c>
      <c r="S612" t="s">
        <v>2299</v>
      </c>
      <c r="T612" t="s">
        <v>53</v>
      </c>
      <c r="U612" t="s">
        <v>38</v>
      </c>
      <c r="V612" t="s">
        <v>939</v>
      </c>
      <c r="W612" t="s">
        <v>122</v>
      </c>
      <c r="X612">
        <v>75217</v>
      </c>
      <c r="Y612" t="s">
        <v>123</v>
      </c>
      <c r="Z612" t="s">
        <v>1567</v>
      </c>
      <c r="AA612" t="s">
        <v>85</v>
      </c>
      <c r="AB612" t="s">
        <v>86</v>
      </c>
      <c r="AC612" t="s">
        <v>1568</v>
      </c>
      <c r="AD612">
        <v>369.57600000000002</v>
      </c>
      <c r="AE612">
        <v>3</v>
      </c>
      <c r="AF612">
        <v>0.2</v>
      </c>
      <c r="AG612">
        <v>41.577300000000001</v>
      </c>
    </row>
    <row r="613" spans="1:33" x14ac:dyDescent="0.35">
      <c r="A613">
        <v>612</v>
      </c>
      <c r="B613" t="s">
        <v>2297</v>
      </c>
      <c r="C613" t="s">
        <v>1442</v>
      </c>
      <c r="D613" t="b">
        <v>0</v>
      </c>
      <c r="E613">
        <v>2016</v>
      </c>
      <c r="F613">
        <v>4</v>
      </c>
      <c r="G613">
        <v>28</v>
      </c>
      <c r="H613" s="1">
        <v>42488</v>
      </c>
      <c r="I613" t="b">
        <v>1</v>
      </c>
      <c r="J613" s="1">
        <v>42374</v>
      </c>
      <c r="K613" t="b">
        <v>1</v>
      </c>
      <c r="L613">
        <v>2016</v>
      </c>
      <c r="M613">
        <v>1</v>
      </c>
      <c r="N613">
        <v>5</v>
      </c>
      <c r="O613" s="1">
        <v>42374</v>
      </c>
      <c r="P613" t="b">
        <v>1</v>
      </c>
      <c r="Q613" t="s">
        <v>221</v>
      </c>
      <c r="R613" t="s">
        <v>2298</v>
      </c>
      <c r="S613" t="s">
        <v>2299</v>
      </c>
      <c r="T613" t="s">
        <v>53</v>
      </c>
      <c r="U613" t="s">
        <v>38</v>
      </c>
      <c r="V613" t="s">
        <v>939</v>
      </c>
      <c r="W613" t="s">
        <v>122</v>
      </c>
      <c r="X613">
        <v>75217</v>
      </c>
      <c r="Y613" t="s">
        <v>123</v>
      </c>
      <c r="Z613" t="s">
        <v>2300</v>
      </c>
      <c r="AA613" t="s">
        <v>58</v>
      </c>
      <c r="AB613" t="s">
        <v>59</v>
      </c>
      <c r="AC613" t="s">
        <v>2301</v>
      </c>
      <c r="AD613">
        <v>15.712</v>
      </c>
      <c r="AE613">
        <v>4</v>
      </c>
      <c r="AF613">
        <v>0.2</v>
      </c>
      <c r="AG613">
        <v>5.6955999999999998</v>
      </c>
    </row>
    <row r="614" spans="1:33" x14ac:dyDescent="0.35">
      <c r="A614">
        <v>613</v>
      </c>
      <c r="B614" t="s">
        <v>2302</v>
      </c>
      <c r="C614" s="1">
        <v>42683</v>
      </c>
      <c r="D614" t="b">
        <v>1</v>
      </c>
      <c r="E614">
        <v>2016</v>
      </c>
      <c r="F614">
        <v>11</v>
      </c>
      <c r="G614">
        <v>9</v>
      </c>
      <c r="H614" s="1">
        <v>42683</v>
      </c>
      <c r="I614" t="b">
        <v>1</v>
      </c>
      <c r="J614" t="s">
        <v>2303</v>
      </c>
      <c r="K614" t="b">
        <v>0</v>
      </c>
      <c r="L614">
        <v>2016</v>
      </c>
      <c r="M614">
        <v>9</v>
      </c>
      <c r="N614">
        <v>13</v>
      </c>
      <c r="O614" s="1">
        <v>42626</v>
      </c>
      <c r="P614" t="b">
        <v>1</v>
      </c>
      <c r="Q614" t="s">
        <v>34</v>
      </c>
      <c r="R614" t="s">
        <v>2304</v>
      </c>
      <c r="S614" t="s">
        <v>2305</v>
      </c>
      <c r="T614" t="s">
        <v>53</v>
      </c>
      <c r="U614" t="s">
        <v>38</v>
      </c>
      <c r="V614" t="s">
        <v>171</v>
      </c>
      <c r="W614" t="s">
        <v>172</v>
      </c>
      <c r="X614">
        <v>19143</v>
      </c>
      <c r="Y614" t="s">
        <v>173</v>
      </c>
      <c r="Z614" t="s">
        <v>2306</v>
      </c>
      <c r="AA614" t="s">
        <v>58</v>
      </c>
      <c r="AB614" t="s">
        <v>106</v>
      </c>
      <c r="AC614" t="s">
        <v>2307</v>
      </c>
      <c r="AD614">
        <v>8.4480000000000004</v>
      </c>
      <c r="AE614">
        <v>2</v>
      </c>
      <c r="AF614">
        <v>0.2</v>
      </c>
      <c r="AG614">
        <v>2.64</v>
      </c>
    </row>
    <row r="615" spans="1:33" x14ac:dyDescent="0.35">
      <c r="A615">
        <v>614</v>
      </c>
      <c r="B615" t="s">
        <v>2302</v>
      </c>
      <c r="C615" s="1">
        <v>42683</v>
      </c>
      <c r="D615" t="b">
        <v>1</v>
      </c>
      <c r="E615">
        <v>2016</v>
      </c>
      <c r="F615">
        <v>11</v>
      </c>
      <c r="G615">
        <v>9</v>
      </c>
      <c r="H615" s="1">
        <v>42683</v>
      </c>
      <c r="I615" t="b">
        <v>1</v>
      </c>
      <c r="J615" t="s">
        <v>2303</v>
      </c>
      <c r="K615" t="b">
        <v>0</v>
      </c>
      <c r="L615">
        <v>2016</v>
      </c>
      <c r="M615">
        <v>9</v>
      </c>
      <c r="N615">
        <v>13</v>
      </c>
      <c r="O615" s="1">
        <v>42626</v>
      </c>
      <c r="P615" t="b">
        <v>1</v>
      </c>
      <c r="Q615" t="s">
        <v>34</v>
      </c>
      <c r="R615" t="s">
        <v>2304</v>
      </c>
      <c r="S615" t="s">
        <v>2305</v>
      </c>
      <c r="T615" t="s">
        <v>53</v>
      </c>
      <c r="U615" t="s">
        <v>38</v>
      </c>
      <c r="V615" t="s">
        <v>171</v>
      </c>
      <c r="W615" t="s">
        <v>172</v>
      </c>
      <c r="X615">
        <v>19143</v>
      </c>
      <c r="Y615" t="s">
        <v>173</v>
      </c>
      <c r="Z615" t="s">
        <v>2308</v>
      </c>
      <c r="AA615" t="s">
        <v>85</v>
      </c>
      <c r="AB615" t="s">
        <v>86</v>
      </c>
      <c r="AC615" t="s">
        <v>2309</v>
      </c>
      <c r="AD615">
        <v>728.94600000000003</v>
      </c>
      <c r="AE615">
        <v>9</v>
      </c>
      <c r="AF615">
        <v>0.4</v>
      </c>
      <c r="AG615">
        <v>-157.9383</v>
      </c>
    </row>
    <row r="616" spans="1:33" x14ac:dyDescent="0.35">
      <c r="A616">
        <v>615</v>
      </c>
      <c r="B616" t="s">
        <v>2310</v>
      </c>
      <c r="C616" t="s">
        <v>2311</v>
      </c>
      <c r="D616" t="b">
        <v>0</v>
      </c>
      <c r="E616">
        <v>2017</v>
      </c>
      <c r="F616">
        <v>11</v>
      </c>
      <c r="G616">
        <v>14</v>
      </c>
      <c r="H616" s="1">
        <v>43053</v>
      </c>
      <c r="I616" t="b">
        <v>1</v>
      </c>
      <c r="J616" t="s">
        <v>2312</v>
      </c>
      <c r="K616" t="b">
        <v>0</v>
      </c>
      <c r="L616">
        <v>2017</v>
      </c>
      <c r="M616">
        <v>11</v>
      </c>
      <c r="N616">
        <v>17</v>
      </c>
      <c r="O616" s="1">
        <v>43056</v>
      </c>
      <c r="P616" t="b">
        <v>1</v>
      </c>
      <c r="Q616" t="s">
        <v>34</v>
      </c>
      <c r="R616" t="s">
        <v>2313</v>
      </c>
      <c r="S616" t="s">
        <v>2314</v>
      </c>
      <c r="T616" t="s">
        <v>37</v>
      </c>
      <c r="U616" t="s">
        <v>38</v>
      </c>
      <c r="V616" t="s">
        <v>2315</v>
      </c>
      <c r="W616" t="s">
        <v>579</v>
      </c>
      <c r="X616">
        <v>43123</v>
      </c>
      <c r="Y616" t="s">
        <v>173</v>
      </c>
      <c r="Z616" t="s">
        <v>1056</v>
      </c>
      <c r="AA616" t="s">
        <v>85</v>
      </c>
      <c r="AB616" t="s">
        <v>86</v>
      </c>
      <c r="AC616" t="s">
        <v>1057</v>
      </c>
      <c r="AD616">
        <v>119.94</v>
      </c>
      <c r="AE616">
        <v>10</v>
      </c>
      <c r="AF616">
        <v>0.4</v>
      </c>
      <c r="AG616">
        <v>15.992000000000001</v>
      </c>
    </row>
    <row r="617" spans="1:33" x14ac:dyDescent="0.35">
      <c r="A617">
        <v>616</v>
      </c>
      <c r="B617" t="s">
        <v>2310</v>
      </c>
      <c r="C617" t="s">
        <v>2311</v>
      </c>
      <c r="D617" t="b">
        <v>0</v>
      </c>
      <c r="E617">
        <v>2017</v>
      </c>
      <c r="F617">
        <v>11</v>
      </c>
      <c r="G617">
        <v>14</v>
      </c>
      <c r="H617" s="1">
        <v>43053</v>
      </c>
      <c r="I617" t="b">
        <v>1</v>
      </c>
      <c r="J617" t="s">
        <v>2312</v>
      </c>
      <c r="K617" t="b">
        <v>0</v>
      </c>
      <c r="L617">
        <v>2017</v>
      </c>
      <c r="M617">
        <v>11</v>
      </c>
      <c r="N617">
        <v>17</v>
      </c>
      <c r="O617" s="1">
        <v>43056</v>
      </c>
      <c r="P617" t="b">
        <v>1</v>
      </c>
      <c r="Q617" t="s">
        <v>34</v>
      </c>
      <c r="R617" t="s">
        <v>2313</v>
      </c>
      <c r="S617" t="s">
        <v>2314</v>
      </c>
      <c r="T617" t="s">
        <v>37</v>
      </c>
      <c r="U617" t="s">
        <v>38</v>
      </c>
      <c r="V617" t="s">
        <v>2315</v>
      </c>
      <c r="W617" t="s">
        <v>579</v>
      </c>
      <c r="X617">
        <v>43123</v>
      </c>
      <c r="Y617" t="s">
        <v>173</v>
      </c>
      <c r="Z617" t="s">
        <v>2316</v>
      </c>
      <c r="AA617" t="s">
        <v>58</v>
      </c>
      <c r="AB617" t="s">
        <v>89</v>
      </c>
      <c r="AC617" t="s">
        <v>2317</v>
      </c>
      <c r="AD617">
        <v>3.6480000000000001</v>
      </c>
      <c r="AE617">
        <v>2</v>
      </c>
      <c r="AF617">
        <v>0.7</v>
      </c>
      <c r="AG617">
        <v>-2.7968000000000002</v>
      </c>
    </row>
    <row r="618" spans="1:33" x14ac:dyDescent="0.35">
      <c r="A618">
        <v>617</v>
      </c>
      <c r="B618" t="s">
        <v>2318</v>
      </c>
      <c r="C618" t="s">
        <v>2319</v>
      </c>
      <c r="D618" t="b">
        <v>0</v>
      </c>
      <c r="E618">
        <v>2017</v>
      </c>
      <c r="F618">
        <v>8</v>
      </c>
      <c r="G618">
        <v>18</v>
      </c>
      <c r="H618" s="1">
        <v>42965</v>
      </c>
      <c r="I618" t="b">
        <v>1</v>
      </c>
      <c r="J618" t="s">
        <v>1687</v>
      </c>
      <c r="K618" t="b">
        <v>0</v>
      </c>
      <c r="L618">
        <v>2017</v>
      </c>
      <c r="M618">
        <v>8</v>
      </c>
      <c r="N618">
        <v>23</v>
      </c>
      <c r="O618" s="1">
        <v>42970</v>
      </c>
      <c r="P618" t="b">
        <v>1</v>
      </c>
      <c r="Q618" t="s">
        <v>34</v>
      </c>
      <c r="R618" t="s">
        <v>2320</v>
      </c>
      <c r="S618" t="s">
        <v>2321</v>
      </c>
      <c r="T618" t="s">
        <v>53</v>
      </c>
      <c r="U618" t="s">
        <v>38</v>
      </c>
      <c r="V618" t="s">
        <v>314</v>
      </c>
      <c r="W618" t="s">
        <v>315</v>
      </c>
      <c r="X618">
        <v>10011</v>
      </c>
      <c r="Y618" t="s">
        <v>173</v>
      </c>
      <c r="Z618" t="s">
        <v>2322</v>
      </c>
      <c r="AA618" t="s">
        <v>43</v>
      </c>
      <c r="AB618" t="s">
        <v>79</v>
      </c>
      <c r="AC618" t="s">
        <v>2323</v>
      </c>
      <c r="AD618">
        <v>40.479999999999997</v>
      </c>
      <c r="AE618">
        <v>2</v>
      </c>
      <c r="AF618">
        <v>0</v>
      </c>
      <c r="AG618">
        <v>15.7872</v>
      </c>
    </row>
    <row r="619" spans="1:33" x14ac:dyDescent="0.35">
      <c r="A619">
        <v>618</v>
      </c>
      <c r="B619" t="s">
        <v>2318</v>
      </c>
      <c r="C619" t="s">
        <v>2319</v>
      </c>
      <c r="D619" t="b">
        <v>0</v>
      </c>
      <c r="E619">
        <v>2017</v>
      </c>
      <c r="F619">
        <v>8</v>
      </c>
      <c r="G619">
        <v>18</v>
      </c>
      <c r="H619" s="1">
        <v>42965</v>
      </c>
      <c r="I619" t="b">
        <v>1</v>
      </c>
      <c r="J619" t="s">
        <v>1687</v>
      </c>
      <c r="K619" t="b">
        <v>0</v>
      </c>
      <c r="L619">
        <v>2017</v>
      </c>
      <c r="M619">
        <v>8</v>
      </c>
      <c r="N619">
        <v>23</v>
      </c>
      <c r="O619" s="1">
        <v>42970</v>
      </c>
      <c r="P619" t="b">
        <v>1</v>
      </c>
      <c r="Q619" t="s">
        <v>34</v>
      </c>
      <c r="R619" t="s">
        <v>2320</v>
      </c>
      <c r="S619" t="s">
        <v>2321</v>
      </c>
      <c r="T619" t="s">
        <v>53</v>
      </c>
      <c r="U619" t="s">
        <v>38</v>
      </c>
      <c r="V619" t="s">
        <v>314</v>
      </c>
      <c r="W619" t="s">
        <v>315</v>
      </c>
      <c r="X619">
        <v>10011</v>
      </c>
      <c r="Y619" t="s">
        <v>173</v>
      </c>
      <c r="Z619" t="s">
        <v>2324</v>
      </c>
      <c r="AA619" t="s">
        <v>43</v>
      </c>
      <c r="AB619" t="s">
        <v>79</v>
      </c>
      <c r="AC619" t="s">
        <v>2325</v>
      </c>
      <c r="AD619">
        <v>9.94</v>
      </c>
      <c r="AE619">
        <v>2</v>
      </c>
      <c r="AF619">
        <v>0</v>
      </c>
      <c r="AG619">
        <v>3.0813999999999999</v>
      </c>
    </row>
    <row r="620" spans="1:33" x14ac:dyDescent="0.35">
      <c r="A620">
        <v>619</v>
      </c>
      <c r="B620" t="s">
        <v>2318</v>
      </c>
      <c r="C620" t="s">
        <v>2319</v>
      </c>
      <c r="D620" t="b">
        <v>0</v>
      </c>
      <c r="E620">
        <v>2017</v>
      </c>
      <c r="F620">
        <v>8</v>
      </c>
      <c r="G620">
        <v>18</v>
      </c>
      <c r="H620" s="1">
        <v>42965</v>
      </c>
      <c r="I620" t="b">
        <v>1</v>
      </c>
      <c r="J620" t="s">
        <v>1687</v>
      </c>
      <c r="K620" t="b">
        <v>0</v>
      </c>
      <c r="L620">
        <v>2017</v>
      </c>
      <c r="M620">
        <v>8</v>
      </c>
      <c r="N620">
        <v>23</v>
      </c>
      <c r="O620" s="1">
        <v>42970</v>
      </c>
      <c r="P620" t="b">
        <v>1</v>
      </c>
      <c r="Q620" t="s">
        <v>34</v>
      </c>
      <c r="R620" t="s">
        <v>2320</v>
      </c>
      <c r="S620" t="s">
        <v>2321</v>
      </c>
      <c r="T620" t="s">
        <v>53</v>
      </c>
      <c r="U620" t="s">
        <v>38</v>
      </c>
      <c r="V620" t="s">
        <v>314</v>
      </c>
      <c r="W620" t="s">
        <v>315</v>
      </c>
      <c r="X620">
        <v>10011</v>
      </c>
      <c r="Y620" t="s">
        <v>173</v>
      </c>
      <c r="Z620" t="s">
        <v>2326</v>
      </c>
      <c r="AA620" t="s">
        <v>58</v>
      </c>
      <c r="AB620" t="s">
        <v>89</v>
      </c>
      <c r="AC620" t="s">
        <v>2327</v>
      </c>
      <c r="AD620">
        <v>107.42400000000001</v>
      </c>
      <c r="AE620">
        <v>9</v>
      </c>
      <c r="AF620">
        <v>0.2</v>
      </c>
      <c r="AG620">
        <v>33.57</v>
      </c>
    </row>
    <row r="621" spans="1:33" x14ac:dyDescent="0.35">
      <c r="A621">
        <v>620</v>
      </c>
      <c r="B621" t="s">
        <v>2318</v>
      </c>
      <c r="C621" t="s">
        <v>2319</v>
      </c>
      <c r="D621" t="b">
        <v>0</v>
      </c>
      <c r="E621">
        <v>2017</v>
      </c>
      <c r="F621">
        <v>8</v>
      </c>
      <c r="G621">
        <v>18</v>
      </c>
      <c r="H621" s="1">
        <v>42965</v>
      </c>
      <c r="I621" t="b">
        <v>1</v>
      </c>
      <c r="J621" t="s">
        <v>1687</v>
      </c>
      <c r="K621" t="b">
        <v>0</v>
      </c>
      <c r="L621">
        <v>2017</v>
      </c>
      <c r="M621">
        <v>8</v>
      </c>
      <c r="N621">
        <v>23</v>
      </c>
      <c r="O621" s="1">
        <v>42970</v>
      </c>
      <c r="P621" t="b">
        <v>1</v>
      </c>
      <c r="Q621" t="s">
        <v>34</v>
      </c>
      <c r="R621" t="s">
        <v>2320</v>
      </c>
      <c r="S621" t="s">
        <v>2321</v>
      </c>
      <c r="T621" t="s">
        <v>53</v>
      </c>
      <c r="U621" t="s">
        <v>38</v>
      </c>
      <c r="V621" t="s">
        <v>314</v>
      </c>
      <c r="W621" t="s">
        <v>315</v>
      </c>
      <c r="X621">
        <v>10011</v>
      </c>
      <c r="Y621" t="s">
        <v>173</v>
      </c>
      <c r="Z621" t="s">
        <v>2328</v>
      </c>
      <c r="AA621" t="s">
        <v>85</v>
      </c>
      <c r="AB621" t="s">
        <v>86</v>
      </c>
      <c r="AC621" t="s">
        <v>2329</v>
      </c>
      <c r="AD621">
        <v>37.909999999999997</v>
      </c>
      <c r="AE621">
        <v>1</v>
      </c>
      <c r="AF621">
        <v>0</v>
      </c>
      <c r="AG621">
        <v>10.9939</v>
      </c>
    </row>
    <row r="622" spans="1:33" x14ac:dyDescent="0.35">
      <c r="A622">
        <v>621</v>
      </c>
      <c r="B622" t="s">
        <v>2318</v>
      </c>
      <c r="C622" t="s">
        <v>2319</v>
      </c>
      <c r="D622" t="b">
        <v>0</v>
      </c>
      <c r="E622">
        <v>2017</v>
      </c>
      <c r="F622">
        <v>8</v>
      </c>
      <c r="G622">
        <v>18</v>
      </c>
      <c r="H622" s="1">
        <v>42965</v>
      </c>
      <c r="I622" t="b">
        <v>1</v>
      </c>
      <c r="J622" t="s">
        <v>1687</v>
      </c>
      <c r="K622" t="b">
        <v>0</v>
      </c>
      <c r="L622">
        <v>2017</v>
      </c>
      <c r="M622">
        <v>8</v>
      </c>
      <c r="N622">
        <v>23</v>
      </c>
      <c r="O622" s="1">
        <v>42970</v>
      </c>
      <c r="P622" t="b">
        <v>1</v>
      </c>
      <c r="Q622" t="s">
        <v>34</v>
      </c>
      <c r="R622" t="s">
        <v>2320</v>
      </c>
      <c r="S622" t="s">
        <v>2321</v>
      </c>
      <c r="T622" t="s">
        <v>53</v>
      </c>
      <c r="U622" t="s">
        <v>38</v>
      </c>
      <c r="V622" t="s">
        <v>314</v>
      </c>
      <c r="W622" t="s">
        <v>315</v>
      </c>
      <c r="X622">
        <v>10011</v>
      </c>
      <c r="Y622" t="s">
        <v>173</v>
      </c>
      <c r="Z622" t="s">
        <v>700</v>
      </c>
      <c r="AA622" t="s">
        <v>43</v>
      </c>
      <c r="AB622" t="s">
        <v>79</v>
      </c>
      <c r="AC622" t="s">
        <v>701</v>
      </c>
      <c r="AD622">
        <v>88.02</v>
      </c>
      <c r="AE622">
        <v>3</v>
      </c>
      <c r="AF622">
        <v>0</v>
      </c>
      <c r="AG622">
        <v>27.286200000000001</v>
      </c>
    </row>
    <row r="623" spans="1:33" x14ac:dyDescent="0.35">
      <c r="A623">
        <v>622</v>
      </c>
      <c r="B623" t="s">
        <v>2330</v>
      </c>
      <c r="C623" t="s">
        <v>612</v>
      </c>
      <c r="D623" t="b">
        <v>0</v>
      </c>
      <c r="E623">
        <v>2014</v>
      </c>
      <c r="F623">
        <v>12</v>
      </c>
      <c r="G623">
        <v>26</v>
      </c>
      <c r="H623" s="1">
        <v>41999</v>
      </c>
      <c r="I623" t="b">
        <v>1</v>
      </c>
      <c r="J623" t="s">
        <v>2331</v>
      </c>
      <c r="K623" t="b">
        <v>0</v>
      </c>
      <c r="L623">
        <v>2014</v>
      </c>
      <c r="M623">
        <v>12</v>
      </c>
      <c r="N623">
        <v>31</v>
      </c>
      <c r="O623" s="1">
        <v>42004</v>
      </c>
      <c r="P623" t="b">
        <v>1</v>
      </c>
      <c r="Q623" t="s">
        <v>63</v>
      </c>
      <c r="R623" t="s">
        <v>2332</v>
      </c>
      <c r="S623" t="s">
        <v>2333</v>
      </c>
      <c r="T623" t="s">
        <v>37</v>
      </c>
      <c r="U623" t="s">
        <v>38</v>
      </c>
      <c r="V623" t="s">
        <v>356</v>
      </c>
      <c r="W623" t="s">
        <v>247</v>
      </c>
      <c r="X623">
        <v>60610</v>
      </c>
      <c r="Y623" t="s">
        <v>123</v>
      </c>
      <c r="Z623" t="s">
        <v>2334</v>
      </c>
      <c r="AA623" t="s">
        <v>58</v>
      </c>
      <c r="AB623" t="s">
        <v>89</v>
      </c>
      <c r="AC623" t="s">
        <v>2335</v>
      </c>
      <c r="AD623">
        <v>8.69</v>
      </c>
      <c r="AE623">
        <v>5</v>
      </c>
      <c r="AF623">
        <v>0.8</v>
      </c>
      <c r="AG623">
        <v>-14.773</v>
      </c>
    </row>
    <row r="624" spans="1:33" x14ac:dyDescent="0.35">
      <c r="A624">
        <v>623</v>
      </c>
      <c r="B624" t="s">
        <v>2336</v>
      </c>
      <c r="C624" t="s">
        <v>2337</v>
      </c>
      <c r="D624" t="b">
        <v>0</v>
      </c>
      <c r="E624">
        <v>2015</v>
      </c>
      <c r="F624">
        <v>11</v>
      </c>
      <c r="G624">
        <v>29</v>
      </c>
      <c r="H624" s="1">
        <v>42337</v>
      </c>
      <c r="I624" t="b">
        <v>1</v>
      </c>
      <c r="J624" s="1">
        <v>42075</v>
      </c>
      <c r="K624" t="b">
        <v>1</v>
      </c>
      <c r="L624">
        <v>2015</v>
      </c>
      <c r="M624">
        <v>3</v>
      </c>
      <c r="N624">
        <v>12</v>
      </c>
      <c r="O624" s="1">
        <v>42075</v>
      </c>
      <c r="P624" t="b">
        <v>1</v>
      </c>
      <c r="Q624" t="s">
        <v>63</v>
      </c>
      <c r="R624" t="s">
        <v>2338</v>
      </c>
      <c r="S624" t="s">
        <v>2339</v>
      </c>
      <c r="T624" t="s">
        <v>53</v>
      </c>
      <c r="U624" t="s">
        <v>38</v>
      </c>
      <c r="V624" t="s">
        <v>2340</v>
      </c>
      <c r="W624" t="s">
        <v>281</v>
      </c>
      <c r="X624">
        <v>48126</v>
      </c>
      <c r="Y624" t="s">
        <v>123</v>
      </c>
      <c r="Z624" t="s">
        <v>2341</v>
      </c>
      <c r="AA624" t="s">
        <v>43</v>
      </c>
      <c r="AB624" t="s">
        <v>47</v>
      </c>
      <c r="AC624" t="s">
        <v>2342</v>
      </c>
      <c r="AD624">
        <v>301.95999999999998</v>
      </c>
      <c r="AE624">
        <v>2</v>
      </c>
      <c r="AF624">
        <v>0</v>
      </c>
      <c r="AG624">
        <v>87.568399999999997</v>
      </c>
    </row>
    <row r="625" spans="1:33" x14ac:dyDescent="0.35">
      <c r="A625">
        <v>624</v>
      </c>
      <c r="B625" t="s">
        <v>2336</v>
      </c>
      <c r="C625" t="s">
        <v>2337</v>
      </c>
      <c r="D625" t="b">
        <v>0</v>
      </c>
      <c r="E625">
        <v>2015</v>
      </c>
      <c r="F625">
        <v>11</v>
      </c>
      <c r="G625">
        <v>29</v>
      </c>
      <c r="H625" s="1">
        <v>42337</v>
      </c>
      <c r="I625" t="b">
        <v>1</v>
      </c>
      <c r="J625" s="1">
        <v>42075</v>
      </c>
      <c r="K625" t="b">
        <v>1</v>
      </c>
      <c r="L625">
        <v>2015</v>
      </c>
      <c r="M625">
        <v>3</v>
      </c>
      <c r="N625">
        <v>12</v>
      </c>
      <c r="O625" s="1">
        <v>42075</v>
      </c>
      <c r="P625" t="b">
        <v>1</v>
      </c>
      <c r="Q625" t="s">
        <v>63</v>
      </c>
      <c r="R625" t="s">
        <v>2338</v>
      </c>
      <c r="S625" t="s">
        <v>2339</v>
      </c>
      <c r="T625" t="s">
        <v>53</v>
      </c>
      <c r="U625" t="s">
        <v>38</v>
      </c>
      <c r="V625" t="s">
        <v>2340</v>
      </c>
      <c r="W625" t="s">
        <v>281</v>
      </c>
      <c r="X625">
        <v>48126</v>
      </c>
      <c r="Y625" t="s">
        <v>123</v>
      </c>
      <c r="Z625" t="s">
        <v>2343</v>
      </c>
      <c r="AA625" t="s">
        <v>58</v>
      </c>
      <c r="AB625" t="s">
        <v>92</v>
      </c>
      <c r="AC625" t="s">
        <v>2344</v>
      </c>
      <c r="AD625">
        <v>555.21</v>
      </c>
      <c r="AE625">
        <v>5</v>
      </c>
      <c r="AF625">
        <v>0.1</v>
      </c>
      <c r="AG625">
        <v>178.90100000000001</v>
      </c>
    </row>
    <row r="626" spans="1:33" x14ac:dyDescent="0.35">
      <c r="A626">
        <v>625</v>
      </c>
      <c r="B626" t="s">
        <v>2336</v>
      </c>
      <c r="C626" t="s">
        <v>2337</v>
      </c>
      <c r="D626" t="b">
        <v>0</v>
      </c>
      <c r="E626">
        <v>2015</v>
      </c>
      <c r="F626">
        <v>11</v>
      </c>
      <c r="G626">
        <v>29</v>
      </c>
      <c r="H626" s="1">
        <v>42337</v>
      </c>
      <c r="I626" t="b">
        <v>1</v>
      </c>
      <c r="J626" s="1">
        <v>42075</v>
      </c>
      <c r="K626" t="b">
        <v>1</v>
      </c>
      <c r="L626">
        <v>2015</v>
      </c>
      <c r="M626">
        <v>3</v>
      </c>
      <c r="N626">
        <v>12</v>
      </c>
      <c r="O626" s="1">
        <v>42075</v>
      </c>
      <c r="P626" t="b">
        <v>1</v>
      </c>
      <c r="Q626" t="s">
        <v>63</v>
      </c>
      <c r="R626" t="s">
        <v>2338</v>
      </c>
      <c r="S626" t="s">
        <v>2339</v>
      </c>
      <c r="T626" t="s">
        <v>53</v>
      </c>
      <c r="U626" t="s">
        <v>38</v>
      </c>
      <c r="V626" t="s">
        <v>2340</v>
      </c>
      <c r="W626" t="s">
        <v>281</v>
      </c>
      <c r="X626">
        <v>48126</v>
      </c>
      <c r="Y626" t="s">
        <v>123</v>
      </c>
      <c r="Z626" t="s">
        <v>2345</v>
      </c>
      <c r="AA626" t="s">
        <v>58</v>
      </c>
      <c r="AB626" t="s">
        <v>72</v>
      </c>
      <c r="AC626" t="s">
        <v>2346</v>
      </c>
      <c r="AD626">
        <v>523.48</v>
      </c>
      <c r="AE626">
        <v>4</v>
      </c>
      <c r="AF626">
        <v>0</v>
      </c>
      <c r="AG626">
        <v>130.87</v>
      </c>
    </row>
    <row r="627" spans="1:33" x14ac:dyDescent="0.35">
      <c r="A627">
        <v>626</v>
      </c>
      <c r="B627" t="s">
        <v>2336</v>
      </c>
      <c r="C627" t="s">
        <v>2337</v>
      </c>
      <c r="D627" t="b">
        <v>0</v>
      </c>
      <c r="E627">
        <v>2015</v>
      </c>
      <c r="F627">
        <v>11</v>
      </c>
      <c r="G627">
        <v>29</v>
      </c>
      <c r="H627" s="1">
        <v>42337</v>
      </c>
      <c r="I627" t="b">
        <v>1</v>
      </c>
      <c r="J627" s="1">
        <v>42075</v>
      </c>
      <c r="K627" t="b">
        <v>1</v>
      </c>
      <c r="L627">
        <v>2015</v>
      </c>
      <c r="M627">
        <v>3</v>
      </c>
      <c r="N627">
        <v>12</v>
      </c>
      <c r="O627" s="1">
        <v>42075</v>
      </c>
      <c r="P627" t="b">
        <v>1</v>
      </c>
      <c r="Q627" t="s">
        <v>63</v>
      </c>
      <c r="R627" t="s">
        <v>2338</v>
      </c>
      <c r="S627" t="s">
        <v>2339</v>
      </c>
      <c r="T627" t="s">
        <v>53</v>
      </c>
      <c r="U627" t="s">
        <v>38</v>
      </c>
      <c r="V627" t="s">
        <v>2340</v>
      </c>
      <c r="W627" t="s">
        <v>281</v>
      </c>
      <c r="X627">
        <v>48126</v>
      </c>
      <c r="Y627" t="s">
        <v>123</v>
      </c>
      <c r="Z627" t="s">
        <v>206</v>
      </c>
      <c r="AA627" t="s">
        <v>58</v>
      </c>
      <c r="AB627" t="s">
        <v>82</v>
      </c>
      <c r="AC627" t="s">
        <v>207</v>
      </c>
      <c r="AD627">
        <v>161.82</v>
      </c>
      <c r="AE627">
        <v>9</v>
      </c>
      <c r="AF627">
        <v>0</v>
      </c>
      <c r="AG627">
        <v>46.927799999999998</v>
      </c>
    </row>
    <row r="628" spans="1:33" x14ac:dyDescent="0.35">
      <c r="A628">
        <v>627</v>
      </c>
      <c r="B628" t="s">
        <v>2347</v>
      </c>
      <c r="C628" t="s">
        <v>243</v>
      </c>
      <c r="D628" t="b">
        <v>0</v>
      </c>
      <c r="E628">
        <v>2017</v>
      </c>
      <c r="F628">
        <v>9</v>
      </c>
      <c r="G628">
        <v>15</v>
      </c>
      <c r="H628" s="1">
        <v>42993</v>
      </c>
      <c r="I628" t="b">
        <v>1</v>
      </c>
      <c r="J628" t="s">
        <v>258</v>
      </c>
      <c r="K628" t="b">
        <v>0</v>
      </c>
      <c r="L628">
        <v>2017</v>
      </c>
      <c r="M628">
        <v>9</v>
      </c>
      <c r="N628">
        <v>19</v>
      </c>
      <c r="O628" s="1">
        <v>42997</v>
      </c>
      <c r="P628" t="b">
        <v>1</v>
      </c>
      <c r="Q628" t="s">
        <v>63</v>
      </c>
      <c r="R628" t="s">
        <v>2348</v>
      </c>
      <c r="S628" t="s">
        <v>2349</v>
      </c>
      <c r="T628" t="s">
        <v>120</v>
      </c>
      <c r="U628" t="s">
        <v>38</v>
      </c>
      <c r="V628" t="s">
        <v>314</v>
      </c>
      <c r="W628" t="s">
        <v>315</v>
      </c>
      <c r="X628">
        <v>10009</v>
      </c>
      <c r="Y628" t="s">
        <v>173</v>
      </c>
      <c r="Z628" t="s">
        <v>2350</v>
      </c>
      <c r="AA628" t="s">
        <v>43</v>
      </c>
      <c r="AB628" t="s">
        <v>79</v>
      </c>
      <c r="AC628" t="s">
        <v>2351</v>
      </c>
      <c r="AD628">
        <v>35.56</v>
      </c>
      <c r="AE628">
        <v>7</v>
      </c>
      <c r="AF628">
        <v>0</v>
      </c>
      <c r="AG628">
        <v>12.090400000000001</v>
      </c>
    </row>
    <row r="629" spans="1:33" x14ac:dyDescent="0.35">
      <c r="A629">
        <v>628</v>
      </c>
      <c r="B629" t="s">
        <v>2352</v>
      </c>
      <c r="C629" t="s">
        <v>2353</v>
      </c>
      <c r="D629" t="b">
        <v>0</v>
      </c>
      <c r="E629">
        <v>2017</v>
      </c>
      <c r="F629">
        <v>5</v>
      </c>
      <c r="G629">
        <v>19</v>
      </c>
      <c r="H629" s="1">
        <v>42874</v>
      </c>
      <c r="I629" t="b">
        <v>1</v>
      </c>
      <c r="J629" t="s">
        <v>2354</v>
      </c>
      <c r="K629" t="b">
        <v>0</v>
      </c>
      <c r="L629">
        <v>2017</v>
      </c>
      <c r="M629">
        <v>5</v>
      </c>
      <c r="N629">
        <v>23</v>
      </c>
      <c r="O629" s="1">
        <v>42878</v>
      </c>
      <c r="P629" t="b">
        <v>1</v>
      </c>
      <c r="Q629" t="s">
        <v>63</v>
      </c>
      <c r="R629" t="s">
        <v>2355</v>
      </c>
      <c r="S629" t="s">
        <v>2356</v>
      </c>
      <c r="T629" t="s">
        <v>37</v>
      </c>
      <c r="U629" t="s">
        <v>38</v>
      </c>
      <c r="V629" t="s">
        <v>111</v>
      </c>
      <c r="W629" t="s">
        <v>112</v>
      </c>
      <c r="X629">
        <v>98115</v>
      </c>
      <c r="Y629" t="s">
        <v>56</v>
      </c>
      <c r="Z629" t="s">
        <v>2357</v>
      </c>
      <c r="AA629" t="s">
        <v>58</v>
      </c>
      <c r="AB629" t="s">
        <v>92</v>
      </c>
      <c r="AC629" t="s">
        <v>2358</v>
      </c>
      <c r="AD629">
        <v>97.16</v>
      </c>
      <c r="AE629">
        <v>2</v>
      </c>
      <c r="AF629">
        <v>0</v>
      </c>
      <c r="AG629">
        <v>28.176400000000001</v>
      </c>
    </row>
    <row r="630" spans="1:33" x14ac:dyDescent="0.35">
      <c r="A630">
        <v>629</v>
      </c>
      <c r="B630" t="s">
        <v>2359</v>
      </c>
      <c r="C630" t="s">
        <v>935</v>
      </c>
      <c r="D630" t="b">
        <v>0</v>
      </c>
      <c r="E630">
        <v>2017</v>
      </c>
      <c r="F630">
        <v>12</v>
      </c>
      <c r="G630">
        <v>17</v>
      </c>
      <c r="H630" s="1">
        <v>43086</v>
      </c>
      <c r="I630" t="b">
        <v>1</v>
      </c>
      <c r="J630" t="s">
        <v>936</v>
      </c>
      <c r="K630" t="b">
        <v>0</v>
      </c>
      <c r="L630">
        <v>2017</v>
      </c>
      <c r="M630">
        <v>12</v>
      </c>
      <c r="N630">
        <v>21</v>
      </c>
      <c r="O630" s="1">
        <v>43090</v>
      </c>
      <c r="P630" t="b">
        <v>1</v>
      </c>
      <c r="Q630" t="s">
        <v>63</v>
      </c>
      <c r="R630" t="s">
        <v>937</v>
      </c>
      <c r="S630" t="s">
        <v>938</v>
      </c>
      <c r="T630" t="s">
        <v>37</v>
      </c>
      <c r="U630" t="s">
        <v>38</v>
      </c>
      <c r="V630" t="s">
        <v>149</v>
      </c>
      <c r="W630" t="s">
        <v>55</v>
      </c>
      <c r="X630">
        <v>94122</v>
      </c>
      <c r="Y630" t="s">
        <v>56</v>
      </c>
      <c r="Z630" t="s">
        <v>2360</v>
      </c>
      <c r="AA630" t="s">
        <v>58</v>
      </c>
      <c r="AB630" t="s">
        <v>89</v>
      </c>
      <c r="AC630" t="s">
        <v>2361</v>
      </c>
      <c r="AD630">
        <v>15.24</v>
      </c>
      <c r="AE630">
        <v>5</v>
      </c>
      <c r="AF630">
        <v>0.2</v>
      </c>
      <c r="AG630">
        <v>5.1435000000000004</v>
      </c>
    </row>
    <row r="631" spans="1:33" x14ac:dyDescent="0.35">
      <c r="A631">
        <v>630</v>
      </c>
      <c r="B631" t="s">
        <v>2359</v>
      </c>
      <c r="C631" t="s">
        <v>935</v>
      </c>
      <c r="D631" t="b">
        <v>0</v>
      </c>
      <c r="E631">
        <v>2017</v>
      </c>
      <c r="F631">
        <v>12</v>
      </c>
      <c r="G631">
        <v>17</v>
      </c>
      <c r="H631" s="1">
        <v>43086</v>
      </c>
      <c r="I631" t="b">
        <v>1</v>
      </c>
      <c r="J631" t="s">
        <v>936</v>
      </c>
      <c r="K631" t="b">
        <v>0</v>
      </c>
      <c r="L631">
        <v>2017</v>
      </c>
      <c r="M631">
        <v>12</v>
      </c>
      <c r="N631">
        <v>21</v>
      </c>
      <c r="O631" s="1">
        <v>43090</v>
      </c>
      <c r="P631" t="b">
        <v>1</v>
      </c>
      <c r="Q631" t="s">
        <v>63</v>
      </c>
      <c r="R631" t="s">
        <v>937</v>
      </c>
      <c r="S631" t="s">
        <v>938</v>
      </c>
      <c r="T631" t="s">
        <v>37</v>
      </c>
      <c r="U631" t="s">
        <v>38</v>
      </c>
      <c r="V631" t="s">
        <v>149</v>
      </c>
      <c r="W631" t="s">
        <v>55</v>
      </c>
      <c r="X631">
        <v>94122</v>
      </c>
      <c r="Y631" t="s">
        <v>56</v>
      </c>
      <c r="Z631" t="s">
        <v>1174</v>
      </c>
      <c r="AA631" t="s">
        <v>58</v>
      </c>
      <c r="AB631" t="s">
        <v>106</v>
      </c>
      <c r="AC631" t="s">
        <v>1175</v>
      </c>
      <c r="AD631">
        <v>13.23</v>
      </c>
      <c r="AE631">
        <v>3</v>
      </c>
      <c r="AF631">
        <v>0</v>
      </c>
      <c r="AG631">
        <v>6.0857999999999999</v>
      </c>
    </row>
    <row r="632" spans="1:33" x14ac:dyDescent="0.35">
      <c r="A632">
        <v>631</v>
      </c>
      <c r="B632" t="s">
        <v>2362</v>
      </c>
      <c r="C632" s="1">
        <v>42686</v>
      </c>
      <c r="D632" t="b">
        <v>1</v>
      </c>
      <c r="E632">
        <v>2016</v>
      </c>
      <c r="F632">
        <v>11</v>
      </c>
      <c r="G632">
        <v>12</v>
      </c>
      <c r="H632" s="1">
        <v>42686</v>
      </c>
      <c r="I632" t="b">
        <v>1</v>
      </c>
      <c r="J632" t="s">
        <v>157</v>
      </c>
      <c r="K632" t="b">
        <v>0</v>
      </c>
      <c r="L632">
        <v>2016</v>
      </c>
      <c r="M632">
        <v>12</v>
      </c>
      <c r="N632">
        <v>13</v>
      </c>
      <c r="O632" s="1">
        <v>42717</v>
      </c>
      <c r="P632" t="b">
        <v>1</v>
      </c>
      <c r="Q632" t="s">
        <v>34</v>
      </c>
      <c r="R632" t="s">
        <v>2363</v>
      </c>
      <c r="S632" t="s">
        <v>2364</v>
      </c>
      <c r="T632" t="s">
        <v>37</v>
      </c>
      <c r="U632" t="s">
        <v>38</v>
      </c>
      <c r="V632" t="s">
        <v>530</v>
      </c>
      <c r="W632" t="s">
        <v>531</v>
      </c>
      <c r="X632">
        <v>80013</v>
      </c>
      <c r="Y632" t="s">
        <v>56</v>
      </c>
      <c r="Z632" t="s">
        <v>2365</v>
      </c>
      <c r="AA632" t="s">
        <v>58</v>
      </c>
      <c r="AB632" t="s">
        <v>72</v>
      </c>
      <c r="AC632" t="s">
        <v>2366</v>
      </c>
      <c r="AD632">
        <v>243.38399999999999</v>
      </c>
      <c r="AE632">
        <v>3</v>
      </c>
      <c r="AF632">
        <v>0.2</v>
      </c>
      <c r="AG632">
        <v>-51.719099999999997</v>
      </c>
    </row>
    <row r="633" spans="1:33" x14ac:dyDescent="0.35">
      <c r="A633">
        <v>632</v>
      </c>
      <c r="B633" t="s">
        <v>2362</v>
      </c>
      <c r="C633" s="1">
        <v>42686</v>
      </c>
      <c r="D633" t="b">
        <v>1</v>
      </c>
      <c r="E633">
        <v>2016</v>
      </c>
      <c r="F633">
        <v>11</v>
      </c>
      <c r="G633">
        <v>12</v>
      </c>
      <c r="H633" s="1">
        <v>42686</v>
      </c>
      <c r="I633" t="b">
        <v>1</v>
      </c>
      <c r="J633" t="s">
        <v>157</v>
      </c>
      <c r="K633" t="b">
        <v>0</v>
      </c>
      <c r="L633">
        <v>2016</v>
      </c>
      <c r="M633">
        <v>12</v>
      </c>
      <c r="N633">
        <v>13</v>
      </c>
      <c r="O633" s="1">
        <v>42717</v>
      </c>
      <c r="P633" t="b">
        <v>1</v>
      </c>
      <c r="Q633" t="s">
        <v>34</v>
      </c>
      <c r="R633" t="s">
        <v>2363</v>
      </c>
      <c r="S633" t="s">
        <v>2364</v>
      </c>
      <c r="T633" t="s">
        <v>37</v>
      </c>
      <c r="U633" t="s">
        <v>38</v>
      </c>
      <c r="V633" t="s">
        <v>530</v>
      </c>
      <c r="W633" t="s">
        <v>531</v>
      </c>
      <c r="X633">
        <v>80013</v>
      </c>
      <c r="Y633" t="s">
        <v>56</v>
      </c>
      <c r="Z633" t="s">
        <v>2367</v>
      </c>
      <c r="AA633" t="s">
        <v>85</v>
      </c>
      <c r="AB633" t="s">
        <v>190</v>
      </c>
      <c r="AC633" t="s">
        <v>2368</v>
      </c>
      <c r="AD633">
        <v>119.8</v>
      </c>
      <c r="AE633">
        <v>5</v>
      </c>
      <c r="AF633">
        <v>0.2</v>
      </c>
      <c r="AG633">
        <v>29.95</v>
      </c>
    </row>
    <row r="634" spans="1:33" x14ac:dyDescent="0.35">
      <c r="A634">
        <v>633</v>
      </c>
      <c r="B634" t="s">
        <v>2362</v>
      </c>
      <c r="C634" s="1">
        <v>42686</v>
      </c>
      <c r="D634" t="b">
        <v>1</v>
      </c>
      <c r="E634">
        <v>2016</v>
      </c>
      <c r="F634">
        <v>11</v>
      </c>
      <c r="G634">
        <v>12</v>
      </c>
      <c r="H634" s="1">
        <v>42686</v>
      </c>
      <c r="I634" t="b">
        <v>1</v>
      </c>
      <c r="J634" t="s">
        <v>157</v>
      </c>
      <c r="K634" t="b">
        <v>0</v>
      </c>
      <c r="L634">
        <v>2016</v>
      </c>
      <c r="M634">
        <v>12</v>
      </c>
      <c r="N634">
        <v>13</v>
      </c>
      <c r="O634" s="1">
        <v>42717</v>
      </c>
      <c r="P634" t="b">
        <v>1</v>
      </c>
      <c r="Q634" t="s">
        <v>34</v>
      </c>
      <c r="R634" t="s">
        <v>2363</v>
      </c>
      <c r="S634" t="s">
        <v>2364</v>
      </c>
      <c r="T634" t="s">
        <v>37</v>
      </c>
      <c r="U634" t="s">
        <v>38</v>
      </c>
      <c r="V634" t="s">
        <v>530</v>
      </c>
      <c r="W634" t="s">
        <v>531</v>
      </c>
      <c r="X634">
        <v>80013</v>
      </c>
      <c r="Y634" t="s">
        <v>56</v>
      </c>
      <c r="Z634" t="s">
        <v>2369</v>
      </c>
      <c r="AA634" t="s">
        <v>85</v>
      </c>
      <c r="AB634" t="s">
        <v>86</v>
      </c>
      <c r="AC634" t="s">
        <v>2370</v>
      </c>
      <c r="AD634">
        <v>300.76799999999997</v>
      </c>
      <c r="AE634">
        <v>4</v>
      </c>
      <c r="AF634">
        <v>0.2</v>
      </c>
      <c r="AG634">
        <v>30.076799999999999</v>
      </c>
    </row>
    <row r="635" spans="1:33" x14ac:dyDescent="0.35">
      <c r="A635">
        <v>634</v>
      </c>
      <c r="B635" t="s">
        <v>2371</v>
      </c>
      <c r="C635" t="s">
        <v>2372</v>
      </c>
      <c r="D635" t="b">
        <v>0</v>
      </c>
      <c r="E635">
        <v>2017</v>
      </c>
      <c r="F635">
        <v>9</v>
      </c>
      <c r="G635">
        <v>24</v>
      </c>
      <c r="H635" s="1">
        <v>43002</v>
      </c>
      <c r="I635" t="b">
        <v>1</v>
      </c>
      <c r="J635" t="s">
        <v>2373</v>
      </c>
      <c r="K635" t="b">
        <v>0</v>
      </c>
      <c r="L635">
        <v>2017</v>
      </c>
      <c r="M635">
        <v>9</v>
      </c>
      <c r="N635">
        <v>26</v>
      </c>
      <c r="O635" s="1">
        <v>43004</v>
      </c>
      <c r="P635" t="b">
        <v>1</v>
      </c>
      <c r="Q635" t="s">
        <v>34</v>
      </c>
      <c r="R635" t="s">
        <v>2036</v>
      </c>
      <c r="S635" t="s">
        <v>2037</v>
      </c>
      <c r="T635" t="s">
        <v>37</v>
      </c>
      <c r="U635" t="s">
        <v>38</v>
      </c>
      <c r="V635" t="s">
        <v>1610</v>
      </c>
      <c r="W635" t="s">
        <v>67</v>
      </c>
      <c r="X635">
        <v>33180</v>
      </c>
      <c r="Y635" t="s">
        <v>41</v>
      </c>
      <c r="Z635" t="s">
        <v>2374</v>
      </c>
      <c r="AA635" t="s">
        <v>85</v>
      </c>
      <c r="AB635" t="s">
        <v>190</v>
      </c>
      <c r="AC635" t="s">
        <v>2375</v>
      </c>
      <c r="AD635">
        <v>17.88</v>
      </c>
      <c r="AE635">
        <v>3</v>
      </c>
      <c r="AF635">
        <v>0.2</v>
      </c>
      <c r="AG635">
        <v>2.4584999999999999</v>
      </c>
    </row>
    <row r="636" spans="1:33" x14ac:dyDescent="0.35">
      <c r="A636">
        <v>635</v>
      </c>
      <c r="B636" t="s">
        <v>2371</v>
      </c>
      <c r="C636" t="s">
        <v>2372</v>
      </c>
      <c r="D636" t="b">
        <v>0</v>
      </c>
      <c r="E636">
        <v>2017</v>
      </c>
      <c r="F636">
        <v>9</v>
      </c>
      <c r="G636">
        <v>24</v>
      </c>
      <c r="H636" s="1">
        <v>43002</v>
      </c>
      <c r="I636" t="b">
        <v>1</v>
      </c>
      <c r="J636" t="s">
        <v>2373</v>
      </c>
      <c r="K636" t="b">
        <v>0</v>
      </c>
      <c r="L636">
        <v>2017</v>
      </c>
      <c r="M636">
        <v>9</v>
      </c>
      <c r="N636">
        <v>26</v>
      </c>
      <c r="O636" s="1">
        <v>43004</v>
      </c>
      <c r="P636" t="b">
        <v>1</v>
      </c>
      <c r="Q636" t="s">
        <v>34</v>
      </c>
      <c r="R636" t="s">
        <v>2036</v>
      </c>
      <c r="S636" t="s">
        <v>2037</v>
      </c>
      <c r="T636" t="s">
        <v>37</v>
      </c>
      <c r="U636" t="s">
        <v>38</v>
      </c>
      <c r="V636" t="s">
        <v>1610</v>
      </c>
      <c r="W636" t="s">
        <v>67</v>
      </c>
      <c r="X636">
        <v>33180</v>
      </c>
      <c r="Y636" t="s">
        <v>41</v>
      </c>
      <c r="Z636" t="s">
        <v>2237</v>
      </c>
      <c r="AA636" t="s">
        <v>58</v>
      </c>
      <c r="AB636" t="s">
        <v>59</v>
      </c>
      <c r="AC636" t="s">
        <v>2238</v>
      </c>
      <c r="AD636">
        <v>235.94399999999999</v>
      </c>
      <c r="AE636">
        <v>3</v>
      </c>
      <c r="AF636">
        <v>0.2</v>
      </c>
      <c r="AG636">
        <v>85.529700000000005</v>
      </c>
    </row>
    <row r="637" spans="1:33" x14ac:dyDescent="0.35">
      <c r="A637">
        <v>636</v>
      </c>
      <c r="B637" t="s">
        <v>2376</v>
      </c>
      <c r="C637" s="1">
        <v>42104</v>
      </c>
      <c r="D637" t="b">
        <v>1</v>
      </c>
      <c r="E637">
        <v>2015</v>
      </c>
      <c r="F637">
        <v>4</v>
      </c>
      <c r="G637">
        <v>10</v>
      </c>
      <c r="H637" s="1">
        <v>42104</v>
      </c>
      <c r="I637" t="b">
        <v>1</v>
      </c>
      <c r="J637" s="1">
        <v>42257</v>
      </c>
      <c r="K637" t="b">
        <v>1</v>
      </c>
      <c r="L637">
        <v>2015</v>
      </c>
      <c r="M637">
        <v>9</v>
      </c>
      <c r="N637">
        <v>10</v>
      </c>
      <c r="O637" s="1">
        <v>42257</v>
      </c>
      <c r="P637" t="b">
        <v>1</v>
      </c>
      <c r="Q637" t="s">
        <v>34</v>
      </c>
      <c r="R637" t="s">
        <v>2377</v>
      </c>
      <c r="S637" t="s">
        <v>2378</v>
      </c>
      <c r="T637" t="s">
        <v>53</v>
      </c>
      <c r="U637" t="s">
        <v>38</v>
      </c>
      <c r="V637" t="s">
        <v>2379</v>
      </c>
      <c r="W637" t="s">
        <v>1446</v>
      </c>
      <c r="X637">
        <v>31088</v>
      </c>
      <c r="Y637" t="s">
        <v>41</v>
      </c>
      <c r="Z637" t="s">
        <v>2380</v>
      </c>
      <c r="AA637" t="s">
        <v>43</v>
      </c>
      <c r="AB637" t="s">
        <v>47</v>
      </c>
      <c r="AC637" t="s">
        <v>2381</v>
      </c>
      <c r="AD637">
        <v>392.94</v>
      </c>
      <c r="AE637">
        <v>3</v>
      </c>
      <c r="AF637">
        <v>0</v>
      </c>
      <c r="AG637">
        <v>43.223399999999998</v>
      </c>
    </row>
    <row r="638" spans="1:33" x14ac:dyDescent="0.35">
      <c r="A638">
        <v>637</v>
      </c>
      <c r="B638" t="s">
        <v>2382</v>
      </c>
      <c r="C638" t="s">
        <v>2383</v>
      </c>
      <c r="D638" t="b">
        <v>0</v>
      </c>
      <c r="E638">
        <v>2016</v>
      </c>
      <c r="F638">
        <v>8</v>
      </c>
      <c r="G638">
        <v>15</v>
      </c>
      <c r="H638" s="1">
        <v>42597</v>
      </c>
      <c r="I638" t="b">
        <v>1</v>
      </c>
      <c r="J638" t="s">
        <v>2384</v>
      </c>
      <c r="K638" t="b">
        <v>0</v>
      </c>
      <c r="L638">
        <v>2016</v>
      </c>
      <c r="M638">
        <v>8</v>
      </c>
      <c r="N638">
        <v>21</v>
      </c>
      <c r="O638" s="1">
        <v>42603</v>
      </c>
      <c r="P638" t="b">
        <v>1</v>
      </c>
      <c r="Q638" t="s">
        <v>63</v>
      </c>
      <c r="R638" t="s">
        <v>2385</v>
      </c>
      <c r="S638" t="s">
        <v>2386</v>
      </c>
      <c r="T638" t="s">
        <v>37</v>
      </c>
      <c r="U638" t="s">
        <v>38</v>
      </c>
      <c r="V638" t="s">
        <v>530</v>
      </c>
      <c r="W638" t="s">
        <v>531</v>
      </c>
      <c r="X638">
        <v>80013</v>
      </c>
      <c r="Y638" t="s">
        <v>56</v>
      </c>
      <c r="Z638" t="s">
        <v>2387</v>
      </c>
      <c r="AA638" t="s">
        <v>58</v>
      </c>
      <c r="AB638" t="s">
        <v>89</v>
      </c>
      <c r="AC638" t="s">
        <v>2388</v>
      </c>
      <c r="AD638">
        <v>18.882000000000001</v>
      </c>
      <c r="AE638">
        <v>3</v>
      </c>
      <c r="AF638">
        <v>0.7</v>
      </c>
      <c r="AG638">
        <v>-13.8468</v>
      </c>
    </row>
    <row r="639" spans="1:33" x14ac:dyDescent="0.35">
      <c r="A639">
        <v>638</v>
      </c>
      <c r="B639" t="s">
        <v>2382</v>
      </c>
      <c r="C639" t="s">
        <v>2383</v>
      </c>
      <c r="D639" t="b">
        <v>0</v>
      </c>
      <c r="E639">
        <v>2016</v>
      </c>
      <c r="F639">
        <v>8</v>
      </c>
      <c r="G639">
        <v>15</v>
      </c>
      <c r="H639" s="1">
        <v>42597</v>
      </c>
      <c r="I639" t="b">
        <v>1</v>
      </c>
      <c r="J639" t="s">
        <v>2384</v>
      </c>
      <c r="K639" t="b">
        <v>0</v>
      </c>
      <c r="L639">
        <v>2016</v>
      </c>
      <c r="M639">
        <v>8</v>
      </c>
      <c r="N639">
        <v>21</v>
      </c>
      <c r="O639" s="1">
        <v>42603</v>
      </c>
      <c r="P639" t="b">
        <v>1</v>
      </c>
      <c r="Q639" t="s">
        <v>63</v>
      </c>
      <c r="R639" t="s">
        <v>2385</v>
      </c>
      <c r="S639" t="s">
        <v>2386</v>
      </c>
      <c r="T639" t="s">
        <v>37</v>
      </c>
      <c r="U639" t="s">
        <v>38</v>
      </c>
      <c r="V639" t="s">
        <v>530</v>
      </c>
      <c r="W639" t="s">
        <v>531</v>
      </c>
      <c r="X639">
        <v>80013</v>
      </c>
      <c r="Y639" t="s">
        <v>56</v>
      </c>
      <c r="Z639" t="s">
        <v>2389</v>
      </c>
      <c r="AA639" t="s">
        <v>58</v>
      </c>
      <c r="AB639" t="s">
        <v>92</v>
      </c>
      <c r="AC639" t="s">
        <v>2390</v>
      </c>
      <c r="AD639">
        <v>122.328</v>
      </c>
      <c r="AE639">
        <v>3</v>
      </c>
      <c r="AF639">
        <v>0.2</v>
      </c>
      <c r="AG639">
        <v>12.232799999999999</v>
      </c>
    </row>
    <row r="640" spans="1:33" x14ac:dyDescent="0.35">
      <c r="A640">
        <v>639</v>
      </c>
      <c r="B640" t="s">
        <v>2391</v>
      </c>
      <c r="C640" t="s">
        <v>2392</v>
      </c>
      <c r="D640" t="b">
        <v>0</v>
      </c>
      <c r="E640">
        <v>2016</v>
      </c>
      <c r="F640">
        <v>5</v>
      </c>
      <c r="G640">
        <v>20</v>
      </c>
      <c r="H640" s="1">
        <v>42510</v>
      </c>
      <c r="I640" t="b">
        <v>1</v>
      </c>
      <c r="J640" t="s">
        <v>2393</v>
      </c>
      <c r="K640" t="b">
        <v>0</v>
      </c>
      <c r="L640">
        <v>2016</v>
      </c>
      <c r="M640">
        <v>5</v>
      </c>
      <c r="N640">
        <v>25</v>
      </c>
      <c r="O640" s="1">
        <v>42515</v>
      </c>
      <c r="P640" t="b">
        <v>1</v>
      </c>
      <c r="Q640" t="s">
        <v>63</v>
      </c>
      <c r="R640" t="s">
        <v>512</v>
      </c>
      <c r="S640" t="s">
        <v>513</v>
      </c>
      <c r="T640" t="s">
        <v>120</v>
      </c>
      <c r="U640" t="s">
        <v>38</v>
      </c>
      <c r="V640" t="s">
        <v>2394</v>
      </c>
      <c r="W640" t="s">
        <v>55</v>
      </c>
      <c r="X640">
        <v>94591</v>
      </c>
      <c r="Y640" t="s">
        <v>56</v>
      </c>
      <c r="Z640" t="s">
        <v>1052</v>
      </c>
      <c r="AA640" t="s">
        <v>43</v>
      </c>
      <c r="AB640" t="s">
        <v>79</v>
      </c>
      <c r="AC640" t="s">
        <v>1053</v>
      </c>
      <c r="AD640">
        <v>1049.2</v>
      </c>
      <c r="AE640">
        <v>5</v>
      </c>
      <c r="AF640">
        <v>0</v>
      </c>
      <c r="AG640">
        <v>272.79199999999997</v>
      </c>
    </row>
    <row r="641" spans="1:33" x14ac:dyDescent="0.35">
      <c r="A641">
        <v>640</v>
      </c>
      <c r="B641" t="s">
        <v>2391</v>
      </c>
      <c r="C641" t="s">
        <v>2392</v>
      </c>
      <c r="D641" t="b">
        <v>0</v>
      </c>
      <c r="E641">
        <v>2016</v>
      </c>
      <c r="F641">
        <v>5</v>
      </c>
      <c r="G641">
        <v>20</v>
      </c>
      <c r="H641" s="1">
        <v>42510</v>
      </c>
      <c r="I641" t="b">
        <v>1</v>
      </c>
      <c r="J641" t="s">
        <v>2393</v>
      </c>
      <c r="K641" t="b">
        <v>0</v>
      </c>
      <c r="L641">
        <v>2016</v>
      </c>
      <c r="M641">
        <v>5</v>
      </c>
      <c r="N641">
        <v>25</v>
      </c>
      <c r="O641" s="1">
        <v>42515</v>
      </c>
      <c r="P641" t="b">
        <v>1</v>
      </c>
      <c r="Q641" t="s">
        <v>63</v>
      </c>
      <c r="R641" t="s">
        <v>512</v>
      </c>
      <c r="S641" t="s">
        <v>513</v>
      </c>
      <c r="T641" t="s">
        <v>120</v>
      </c>
      <c r="U641" t="s">
        <v>38</v>
      </c>
      <c r="V641" t="s">
        <v>2394</v>
      </c>
      <c r="W641" t="s">
        <v>55</v>
      </c>
      <c r="X641">
        <v>94591</v>
      </c>
      <c r="Y641" t="s">
        <v>56</v>
      </c>
      <c r="Z641" t="s">
        <v>2395</v>
      </c>
      <c r="AA641" t="s">
        <v>58</v>
      </c>
      <c r="AB641" t="s">
        <v>89</v>
      </c>
      <c r="AC641" t="s">
        <v>2396</v>
      </c>
      <c r="AD641">
        <v>15.423999999999999</v>
      </c>
      <c r="AE641">
        <v>4</v>
      </c>
      <c r="AF641">
        <v>0.2</v>
      </c>
      <c r="AG641">
        <v>5.0128000000000004</v>
      </c>
    </row>
    <row r="642" spans="1:33" x14ac:dyDescent="0.35">
      <c r="A642">
        <v>641</v>
      </c>
      <c r="B642" t="s">
        <v>2397</v>
      </c>
      <c r="C642" t="s">
        <v>1210</v>
      </c>
      <c r="D642" t="b">
        <v>0</v>
      </c>
      <c r="E642">
        <v>2016</v>
      </c>
      <c r="F642">
        <v>12</v>
      </c>
      <c r="G642">
        <v>18</v>
      </c>
      <c r="H642" s="1">
        <v>42722</v>
      </c>
      <c r="I642" t="b">
        <v>1</v>
      </c>
      <c r="J642" t="s">
        <v>2398</v>
      </c>
      <c r="K642" t="b">
        <v>0</v>
      </c>
      <c r="L642">
        <v>2016</v>
      </c>
      <c r="M642">
        <v>12</v>
      </c>
      <c r="N642">
        <v>22</v>
      </c>
      <c r="O642" s="1">
        <v>42726</v>
      </c>
      <c r="P642" t="b">
        <v>1</v>
      </c>
      <c r="Q642" t="s">
        <v>63</v>
      </c>
      <c r="R642" t="s">
        <v>2399</v>
      </c>
      <c r="S642" t="s">
        <v>2400</v>
      </c>
      <c r="T642" t="s">
        <v>53</v>
      </c>
      <c r="U642" t="s">
        <v>38</v>
      </c>
      <c r="V642" t="s">
        <v>478</v>
      </c>
      <c r="W642" t="s">
        <v>270</v>
      </c>
      <c r="X642">
        <v>55407</v>
      </c>
      <c r="Y642" t="s">
        <v>123</v>
      </c>
      <c r="Z642" t="s">
        <v>2401</v>
      </c>
      <c r="AA642" t="s">
        <v>43</v>
      </c>
      <c r="AB642" t="s">
        <v>79</v>
      </c>
      <c r="AC642" t="s">
        <v>2402</v>
      </c>
      <c r="AD642">
        <v>18.84</v>
      </c>
      <c r="AE642">
        <v>3</v>
      </c>
      <c r="AF642">
        <v>0</v>
      </c>
      <c r="AG642">
        <v>6.0288000000000004</v>
      </c>
    </row>
    <row r="643" spans="1:33" x14ac:dyDescent="0.35">
      <c r="A643">
        <v>642</v>
      </c>
      <c r="B643" t="s">
        <v>2403</v>
      </c>
      <c r="C643" t="s">
        <v>2404</v>
      </c>
      <c r="D643" t="b">
        <v>0</v>
      </c>
      <c r="E643">
        <v>2017</v>
      </c>
      <c r="F643">
        <v>7</v>
      </c>
      <c r="G643">
        <v>30</v>
      </c>
      <c r="H643" s="1">
        <v>42946</v>
      </c>
      <c r="I643" t="b">
        <v>1</v>
      </c>
      <c r="J643" s="1">
        <v>42802</v>
      </c>
      <c r="K643" t="b">
        <v>1</v>
      </c>
      <c r="L643">
        <v>2017</v>
      </c>
      <c r="M643">
        <v>3</v>
      </c>
      <c r="N643">
        <v>8</v>
      </c>
      <c r="O643" s="1">
        <v>42802</v>
      </c>
      <c r="P643" t="b">
        <v>1</v>
      </c>
      <c r="Q643" t="s">
        <v>34</v>
      </c>
      <c r="R643" t="s">
        <v>2405</v>
      </c>
      <c r="S643" t="s">
        <v>2406</v>
      </c>
      <c r="T643" t="s">
        <v>37</v>
      </c>
      <c r="U643" t="s">
        <v>38</v>
      </c>
      <c r="V643" t="s">
        <v>2407</v>
      </c>
      <c r="W643" t="s">
        <v>55</v>
      </c>
      <c r="X643">
        <v>92691</v>
      </c>
      <c r="Y643" t="s">
        <v>56</v>
      </c>
      <c r="Z643" t="s">
        <v>2408</v>
      </c>
      <c r="AA643" t="s">
        <v>58</v>
      </c>
      <c r="AB643" t="s">
        <v>72</v>
      </c>
      <c r="AC643" t="s">
        <v>2409</v>
      </c>
      <c r="AD643">
        <v>330.4</v>
      </c>
      <c r="AE643">
        <v>2</v>
      </c>
      <c r="AF643">
        <v>0</v>
      </c>
      <c r="AG643">
        <v>85.903999999999996</v>
      </c>
    </row>
    <row r="644" spans="1:33" x14ac:dyDescent="0.35">
      <c r="A644">
        <v>643</v>
      </c>
      <c r="B644" t="s">
        <v>2403</v>
      </c>
      <c r="C644" t="s">
        <v>2404</v>
      </c>
      <c r="D644" t="b">
        <v>0</v>
      </c>
      <c r="E644">
        <v>2017</v>
      </c>
      <c r="F644">
        <v>7</v>
      </c>
      <c r="G644">
        <v>30</v>
      </c>
      <c r="H644" s="1">
        <v>42946</v>
      </c>
      <c r="I644" t="b">
        <v>1</v>
      </c>
      <c r="J644" s="1">
        <v>42802</v>
      </c>
      <c r="K644" t="b">
        <v>1</v>
      </c>
      <c r="L644">
        <v>2017</v>
      </c>
      <c r="M644">
        <v>3</v>
      </c>
      <c r="N644">
        <v>8</v>
      </c>
      <c r="O644" s="1">
        <v>42802</v>
      </c>
      <c r="P644" t="b">
        <v>1</v>
      </c>
      <c r="Q644" t="s">
        <v>34</v>
      </c>
      <c r="R644" t="s">
        <v>2405</v>
      </c>
      <c r="S644" t="s">
        <v>2406</v>
      </c>
      <c r="T644" t="s">
        <v>37</v>
      </c>
      <c r="U644" t="s">
        <v>38</v>
      </c>
      <c r="V644" t="s">
        <v>2407</v>
      </c>
      <c r="W644" t="s">
        <v>55</v>
      </c>
      <c r="X644">
        <v>92691</v>
      </c>
      <c r="Y644" t="s">
        <v>56</v>
      </c>
      <c r="Z644" t="s">
        <v>2410</v>
      </c>
      <c r="AA644" t="s">
        <v>58</v>
      </c>
      <c r="AB644" t="s">
        <v>59</v>
      </c>
      <c r="AC644" t="s">
        <v>2411</v>
      </c>
      <c r="AD644">
        <v>26.25</v>
      </c>
      <c r="AE644">
        <v>7</v>
      </c>
      <c r="AF644">
        <v>0</v>
      </c>
      <c r="AG644">
        <v>12.6</v>
      </c>
    </row>
    <row r="645" spans="1:33" x14ac:dyDescent="0.35">
      <c r="A645">
        <v>644</v>
      </c>
      <c r="B645" t="s">
        <v>2412</v>
      </c>
      <c r="C645" s="1">
        <v>43014</v>
      </c>
      <c r="D645" t="b">
        <v>1</v>
      </c>
      <c r="E645">
        <v>2017</v>
      </c>
      <c r="F645">
        <v>10</v>
      </c>
      <c r="G645">
        <v>6</v>
      </c>
      <c r="H645" s="1">
        <v>43014</v>
      </c>
      <c r="I645" t="b">
        <v>1</v>
      </c>
      <c r="J645" t="s">
        <v>1409</v>
      </c>
      <c r="K645" t="b">
        <v>0</v>
      </c>
      <c r="L645">
        <v>2017</v>
      </c>
      <c r="M645">
        <v>6</v>
      </c>
      <c r="N645">
        <v>15</v>
      </c>
      <c r="O645" s="1">
        <v>42901</v>
      </c>
      <c r="P645" t="b">
        <v>1</v>
      </c>
      <c r="Q645" t="s">
        <v>63</v>
      </c>
      <c r="R645" t="s">
        <v>2413</v>
      </c>
      <c r="S645" t="s">
        <v>2414</v>
      </c>
      <c r="T645" t="s">
        <v>37</v>
      </c>
      <c r="U645" t="s">
        <v>38</v>
      </c>
      <c r="V645" t="s">
        <v>2415</v>
      </c>
      <c r="W645" t="s">
        <v>281</v>
      </c>
      <c r="X645">
        <v>48307</v>
      </c>
      <c r="Y645" t="s">
        <v>123</v>
      </c>
      <c r="Z645" t="s">
        <v>1039</v>
      </c>
      <c r="AA645" t="s">
        <v>85</v>
      </c>
      <c r="AB645" t="s">
        <v>190</v>
      </c>
      <c r="AC645" t="s">
        <v>2033</v>
      </c>
      <c r="AD645">
        <v>132.52000000000001</v>
      </c>
      <c r="AE645">
        <v>4</v>
      </c>
      <c r="AF645">
        <v>0</v>
      </c>
      <c r="AG645">
        <v>54.333199999999998</v>
      </c>
    </row>
    <row r="646" spans="1:33" x14ac:dyDescent="0.35">
      <c r="A646">
        <v>645</v>
      </c>
      <c r="B646" t="s">
        <v>2416</v>
      </c>
      <c r="C646" t="s">
        <v>2417</v>
      </c>
      <c r="D646" t="b">
        <v>0</v>
      </c>
      <c r="E646">
        <v>2017</v>
      </c>
      <c r="F646">
        <v>7</v>
      </c>
      <c r="G646">
        <v>21</v>
      </c>
      <c r="H646" s="1">
        <v>42937</v>
      </c>
      <c r="I646" t="b">
        <v>1</v>
      </c>
      <c r="J646" t="s">
        <v>2418</v>
      </c>
      <c r="K646" t="b">
        <v>0</v>
      </c>
      <c r="L646">
        <v>2017</v>
      </c>
      <c r="M646">
        <v>7</v>
      </c>
      <c r="N646">
        <v>25</v>
      </c>
      <c r="O646" s="1">
        <v>42941</v>
      </c>
      <c r="P646" t="b">
        <v>1</v>
      </c>
      <c r="Q646" t="s">
        <v>63</v>
      </c>
      <c r="R646" t="s">
        <v>714</v>
      </c>
      <c r="S646" t="s">
        <v>715</v>
      </c>
      <c r="T646" t="s">
        <v>120</v>
      </c>
      <c r="U646" t="s">
        <v>38</v>
      </c>
      <c r="V646" t="s">
        <v>2419</v>
      </c>
      <c r="W646" t="s">
        <v>907</v>
      </c>
      <c r="X646">
        <v>7060</v>
      </c>
      <c r="Y646" t="s">
        <v>173</v>
      </c>
      <c r="Z646" t="s">
        <v>2420</v>
      </c>
      <c r="AA646" t="s">
        <v>58</v>
      </c>
      <c r="AB646" t="s">
        <v>106</v>
      </c>
      <c r="AC646" t="s">
        <v>2421</v>
      </c>
      <c r="AD646">
        <v>6.48</v>
      </c>
      <c r="AE646">
        <v>1</v>
      </c>
      <c r="AF646">
        <v>0</v>
      </c>
      <c r="AG646">
        <v>3.1751999999999998</v>
      </c>
    </row>
    <row r="647" spans="1:33" x14ac:dyDescent="0.35">
      <c r="A647">
        <v>646</v>
      </c>
      <c r="B647" t="s">
        <v>2422</v>
      </c>
      <c r="C647" t="s">
        <v>560</v>
      </c>
      <c r="D647" t="b">
        <v>0</v>
      </c>
      <c r="E647">
        <v>2018</v>
      </c>
      <c r="F647">
        <v>12</v>
      </c>
      <c r="G647">
        <v>30</v>
      </c>
      <c r="H647" s="1">
        <v>43464</v>
      </c>
      <c r="I647" t="b">
        <v>1</v>
      </c>
      <c r="J647" s="1">
        <v>43221</v>
      </c>
      <c r="K647" t="b">
        <v>1</v>
      </c>
      <c r="L647">
        <v>2018</v>
      </c>
      <c r="M647">
        <v>5</v>
      </c>
      <c r="N647">
        <v>1</v>
      </c>
      <c r="O647" s="1">
        <v>43221</v>
      </c>
      <c r="P647" t="b">
        <v>1</v>
      </c>
      <c r="Q647" t="s">
        <v>63</v>
      </c>
      <c r="R647" t="s">
        <v>2423</v>
      </c>
      <c r="S647" t="s">
        <v>2424</v>
      </c>
      <c r="T647" t="s">
        <v>120</v>
      </c>
      <c r="U647" t="s">
        <v>38</v>
      </c>
      <c r="V647" t="s">
        <v>578</v>
      </c>
      <c r="W647" t="s">
        <v>301</v>
      </c>
      <c r="X647">
        <v>47201</v>
      </c>
      <c r="Y647" t="s">
        <v>123</v>
      </c>
      <c r="Z647" t="s">
        <v>2425</v>
      </c>
      <c r="AA647" t="s">
        <v>58</v>
      </c>
      <c r="AB647" t="s">
        <v>92</v>
      </c>
      <c r="AC647" t="s">
        <v>2426</v>
      </c>
      <c r="AD647">
        <v>209.3</v>
      </c>
      <c r="AE647">
        <v>2</v>
      </c>
      <c r="AF647">
        <v>0</v>
      </c>
      <c r="AG647">
        <v>56.511000000000003</v>
      </c>
    </row>
    <row r="648" spans="1:33" x14ac:dyDescent="0.35">
      <c r="A648">
        <v>647</v>
      </c>
      <c r="B648" t="s">
        <v>2427</v>
      </c>
      <c r="C648" s="1">
        <v>42373</v>
      </c>
      <c r="D648" t="b">
        <v>1</v>
      </c>
      <c r="E648">
        <v>2016</v>
      </c>
      <c r="F648">
        <v>1</v>
      </c>
      <c r="G648">
        <v>4</v>
      </c>
      <c r="H648" s="1">
        <v>42373</v>
      </c>
      <c r="I648" t="b">
        <v>1</v>
      </c>
      <c r="J648" s="1">
        <v>42586</v>
      </c>
      <c r="K648" t="b">
        <v>1</v>
      </c>
      <c r="L648">
        <v>2016</v>
      </c>
      <c r="M648">
        <v>8</v>
      </c>
      <c r="N648">
        <v>4</v>
      </c>
      <c r="O648" s="1">
        <v>42586</v>
      </c>
      <c r="P648" t="b">
        <v>1</v>
      </c>
      <c r="Q648" t="s">
        <v>63</v>
      </c>
      <c r="R648" t="s">
        <v>1171</v>
      </c>
      <c r="S648" t="s">
        <v>1172</v>
      </c>
      <c r="T648" t="s">
        <v>53</v>
      </c>
      <c r="U648" t="s">
        <v>38</v>
      </c>
      <c r="V648" t="s">
        <v>2428</v>
      </c>
      <c r="W648" t="s">
        <v>363</v>
      </c>
      <c r="X648">
        <v>85635</v>
      </c>
      <c r="Y648" t="s">
        <v>56</v>
      </c>
      <c r="Z648" t="s">
        <v>2429</v>
      </c>
      <c r="AA648" t="s">
        <v>58</v>
      </c>
      <c r="AB648" t="s">
        <v>317</v>
      </c>
      <c r="AC648" t="s">
        <v>648</v>
      </c>
      <c r="AD648">
        <v>31.56</v>
      </c>
      <c r="AE648">
        <v>5</v>
      </c>
      <c r="AF648">
        <v>0.2</v>
      </c>
      <c r="AG648">
        <v>9.8625000000000007</v>
      </c>
    </row>
    <row r="649" spans="1:33" x14ac:dyDescent="0.35">
      <c r="A649">
        <v>648</v>
      </c>
      <c r="B649" t="s">
        <v>2427</v>
      </c>
      <c r="C649" s="1">
        <v>42373</v>
      </c>
      <c r="D649" t="b">
        <v>1</v>
      </c>
      <c r="E649">
        <v>2016</v>
      </c>
      <c r="F649">
        <v>1</v>
      </c>
      <c r="G649">
        <v>4</v>
      </c>
      <c r="H649" s="1">
        <v>42373</v>
      </c>
      <c r="I649" t="b">
        <v>1</v>
      </c>
      <c r="J649" s="1">
        <v>42586</v>
      </c>
      <c r="K649" t="b">
        <v>1</v>
      </c>
      <c r="L649">
        <v>2016</v>
      </c>
      <c r="M649">
        <v>8</v>
      </c>
      <c r="N649">
        <v>4</v>
      </c>
      <c r="O649" s="1">
        <v>42586</v>
      </c>
      <c r="P649" t="b">
        <v>1</v>
      </c>
      <c r="Q649" t="s">
        <v>63</v>
      </c>
      <c r="R649" t="s">
        <v>1171</v>
      </c>
      <c r="S649" t="s">
        <v>1172</v>
      </c>
      <c r="T649" t="s">
        <v>53</v>
      </c>
      <c r="U649" t="s">
        <v>38</v>
      </c>
      <c r="V649" t="s">
        <v>2428</v>
      </c>
      <c r="W649" t="s">
        <v>363</v>
      </c>
      <c r="X649">
        <v>85635</v>
      </c>
      <c r="Y649" t="s">
        <v>56</v>
      </c>
      <c r="Z649" t="s">
        <v>2430</v>
      </c>
      <c r="AA649" t="s">
        <v>58</v>
      </c>
      <c r="AB649" t="s">
        <v>92</v>
      </c>
      <c r="AC649" t="s">
        <v>2431</v>
      </c>
      <c r="AD649">
        <v>30.143999999999998</v>
      </c>
      <c r="AE649">
        <v>2</v>
      </c>
      <c r="AF649">
        <v>0.2</v>
      </c>
      <c r="AG649">
        <v>3.0144000000000002</v>
      </c>
    </row>
    <row r="650" spans="1:33" x14ac:dyDescent="0.35">
      <c r="A650">
        <v>649</v>
      </c>
      <c r="B650" t="s">
        <v>2432</v>
      </c>
      <c r="C650" s="1">
        <v>42686</v>
      </c>
      <c r="D650" t="b">
        <v>1</v>
      </c>
      <c r="E650">
        <v>2016</v>
      </c>
      <c r="F650">
        <v>11</v>
      </c>
      <c r="G650">
        <v>12</v>
      </c>
      <c r="H650" s="1">
        <v>42686</v>
      </c>
      <c r="I650" t="b">
        <v>1</v>
      </c>
      <c r="J650" t="s">
        <v>1840</v>
      </c>
      <c r="K650" t="b">
        <v>0</v>
      </c>
      <c r="L650">
        <v>2016</v>
      </c>
      <c r="M650">
        <v>12</v>
      </c>
      <c r="N650">
        <v>16</v>
      </c>
      <c r="O650" s="1">
        <v>42720</v>
      </c>
      <c r="P650" t="b">
        <v>1</v>
      </c>
      <c r="Q650" t="s">
        <v>34</v>
      </c>
      <c r="R650" t="s">
        <v>2433</v>
      </c>
      <c r="S650" t="s">
        <v>2434</v>
      </c>
      <c r="T650" t="s">
        <v>53</v>
      </c>
      <c r="U650" t="s">
        <v>38</v>
      </c>
      <c r="V650" t="s">
        <v>2435</v>
      </c>
      <c r="W650" t="s">
        <v>112</v>
      </c>
      <c r="X650">
        <v>98661</v>
      </c>
      <c r="Y650" t="s">
        <v>56</v>
      </c>
      <c r="Z650" t="s">
        <v>1549</v>
      </c>
      <c r="AA650" t="s">
        <v>43</v>
      </c>
      <c r="AB650" t="s">
        <v>79</v>
      </c>
      <c r="AC650" t="s">
        <v>1550</v>
      </c>
      <c r="AD650">
        <v>14.8</v>
      </c>
      <c r="AE650">
        <v>4</v>
      </c>
      <c r="AF650">
        <v>0</v>
      </c>
      <c r="AG650">
        <v>6.0679999999999996</v>
      </c>
    </row>
    <row r="651" spans="1:33" x14ac:dyDescent="0.35">
      <c r="A651">
        <v>650</v>
      </c>
      <c r="B651" t="s">
        <v>2432</v>
      </c>
      <c r="C651" s="1">
        <v>42686</v>
      </c>
      <c r="D651" t="b">
        <v>1</v>
      </c>
      <c r="E651">
        <v>2016</v>
      </c>
      <c r="F651">
        <v>11</v>
      </c>
      <c r="G651">
        <v>12</v>
      </c>
      <c r="H651" s="1">
        <v>42686</v>
      </c>
      <c r="I651" t="b">
        <v>1</v>
      </c>
      <c r="J651" t="s">
        <v>1840</v>
      </c>
      <c r="K651" t="b">
        <v>0</v>
      </c>
      <c r="L651">
        <v>2016</v>
      </c>
      <c r="M651">
        <v>12</v>
      </c>
      <c r="N651">
        <v>16</v>
      </c>
      <c r="O651" s="1">
        <v>42720</v>
      </c>
      <c r="P651" t="b">
        <v>1</v>
      </c>
      <c r="Q651" t="s">
        <v>34</v>
      </c>
      <c r="R651" t="s">
        <v>2433</v>
      </c>
      <c r="S651" t="s">
        <v>2434</v>
      </c>
      <c r="T651" t="s">
        <v>53</v>
      </c>
      <c r="U651" t="s">
        <v>38</v>
      </c>
      <c r="V651" t="s">
        <v>2435</v>
      </c>
      <c r="W651" t="s">
        <v>112</v>
      </c>
      <c r="X651">
        <v>98661</v>
      </c>
      <c r="Y651" t="s">
        <v>56</v>
      </c>
      <c r="Z651" t="s">
        <v>848</v>
      </c>
      <c r="AA651" t="s">
        <v>85</v>
      </c>
      <c r="AB651" t="s">
        <v>86</v>
      </c>
      <c r="AC651" t="s">
        <v>849</v>
      </c>
      <c r="AD651">
        <v>302.37599999999998</v>
      </c>
      <c r="AE651">
        <v>3</v>
      </c>
      <c r="AF651">
        <v>0.2</v>
      </c>
      <c r="AG651">
        <v>22.6782</v>
      </c>
    </row>
    <row r="652" spans="1:33" x14ac:dyDescent="0.35">
      <c r="A652">
        <v>651</v>
      </c>
      <c r="B652" t="s">
        <v>2432</v>
      </c>
      <c r="C652" s="1">
        <v>42686</v>
      </c>
      <c r="D652" t="b">
        <v>1</v>
      </c>
      <c r="E652">
        <v>2016</v>
      </c>
      <c r="F652">
        <v>11</v>
      </c>
      <c r="G652">
        <v>12</v>
      </c>
      <c r="H652" s="1">
        <v>42686</v>
      </c>
      <c r="I652" t="b">
        <v>1</v>
      </c>
      <c r="J652" t="s">
        <v>1840</v>
      </c>
      <c r="K652" t="b">
        <v>0</v>
      </c>
      <c r="L652">
        <v>2016</v>
      </c>
      <c r="M652">
        <v>12</v>
      </c>
      <c r="N652">
        <v>16</v>
      </c>
      <c r="O652" s="1">
        <v>42720</v>
      </c>
      <c r="P652" t="b">
        <v>1</v>
      </c>
      <c r="Q652" t="s">
        <v>34</v>
      </c>
      <c r="R652" t="s">
        <v>2433</v>
      </c>
      <c r="S652" t="s">
        <v>2434</v>
      </c>
      <c r="T652" t="s">
        <v>53</v>
      </c>
      <c r="U652" t="s">
        <v>38</v>
      </c>
      <c r="V652" t="s">
        <v>2435</v>
      </c>
      <c r="W652" t="s">
        <v>112</v>
      </c>
      <c r="X652">
        <v>98661</v>
      </c>
      <c r="Y652" t="s">
        <v>56</v>
      </c>
      <c r="Z652" t="s">
        <v>2436</v>
      </c>
      <c r="AA652" t="s">
        <v>85</v>
      </c>
      <c r="AB652" t="s">
        <v>190</v>
      </c>
      <c r="AC652" t="s">
        <v>2437</v>
      </c>
      <c r="AD652">
        <v>316</v>
      </c>
      <c r="AE652">
        <v>4</v>
      </c>
      <c r="AF652">
        <v>0</v>
      </c>
      <c r="AG652">
        <v>31.6</v>
      </c>
    </row>
    <row r="653" spans="1:33" x14ac:dyDescent="0.35">
      <c r="A653">
        <v>652</v>
      </c>
      <c r="B653" t="s">
        <v>2438</v>
      </c>
      <c r="C653" t="s">
        <v>1995</v>
      </c>
      <c r="D653" t="b">
        <v>0</v>
      </c>
      <c r="E653">
        <v>2016</v>
      </c>
      <c r="F653">
        <v>10</v>
      </c>
      <c r="G653">
        <v>23</v>
      </c>
      <c r="H653" s="1">
        <v>42666</v>
      </c>
      <c r="I653" t="b">
        <v>1</v>
      </c>
      <c r="J653" t="s">
        <v>1522</v>
      </c>
      <c r="K653" t="b">
        <v>0</v>
      </c>
      <c r="L653">
        <v>2016</v>
      </c>
      <c r="M653">
        <v>10</v>
      </c>
      <c r="N653">
        <v>29</v>
      </c>
      <c r="O653" s="1">
        <v>42672</v>
      </c>
      <c r="P653" t="b">
        <v>1</v>
      </c>
      <c r="Q653" t="s">
        <v>63</v>
      </c>
      <c r="R653" t="s">
        <v>2439</v>
      </c>
      <c r="S653" t="s">
        <v>2440</v>
      </c>
      <c r="T653" t="s">
        <v>120</v>
      </c>
      <c r="U653" t="s">
        <v>38</v>
      </c>
      <c r="V653" t="s">
        <v>314</v>
      </c>
      <c r="W653" t="s">
        <v>315</v>
      </c>
      <c r="X653">
        <v>10024</v>
      </c>
      <c r="Y653" t="s">
        <v>173</v>
      </c>
      <c r="Z653" t="s">
        <v>373</v>
      </c>
      <c r="AA653" t="s">
        <v>58</v>
      </c>
      <c r="AB653" t="s">
        <v>106</v>
      </c>
      <c r="AC653" t="s">
        <v>374</v>
      </c>
      <c r="AD653">
        <v>379.4</v>
      </c>
      <c r="AE653">
        <v>10</v>
      </c>
      <c r="AF653">
        <v>0</v>
      </c>
      <c r="AG653">
        <v>178.31800000000001</v>
      </c>
    </row>
    <row r="654" spans="1:33" x14ac:dyDescent="0.35">
      <c r="A654">
        <v>653</v>
      </c>
      <c r="B654" t="s">
        <v>2441</v>
      </c>
      <c r="C654" t="s">
        <v>1410</v>
      </c>
      <c r="D654" t="b">
        <v>0</v>
      </c>
      <c r="E654">
        <v>2017</v>
      </c>
      <c r="F654">
        <v>6</v>
      </c>
      <c r="G654">
        <v>19</v>
      </c>
      <c r="H654" s="1">
        <v>42905</v>
      </c>
      <c r="I654" t="b">
        <v>1</v>
      </c>
      <c r="J654" t="s">
        <v>2442</v>
      </c>
      <c r="K654" t="b">
        <v>0</v>
      </c>
      <c r="L654">
        <v>2017</v>
      </c>
      <c r="M654">
        <v>6</v>
      </c>
      <c r="N654">
        <v>23</v>
      </c>
      <c r="O654" s="1">
        <v>42909</v>
      </c>
      <c r="P654" t="b">
        <v>1</v>
      </c>
      <c r="Q654" t="s">
        <v>63</v>
      </c>
      <c r="R654" t="s">
        <v>1507</v>
      </c>
      <c r="S654" t="s">
        <v>1508</v>
      </c>
      <c r="T654" t="s">
        <v>53</v>
      </c>
      <c r="U654" t="s">
        <v>38</v>
      </c>
      <c r="V654" t="s">
        <v>314</v>
      </c>
      <c r="W654" t="s">
        <v>315</v>
      </c>
      <c r="X654">
        <v>10035</v>
      </c>
      <c r="Y654" t="s">
        <v>173</v>
      </c>
      <c r="Z654" t="s">
        <v>348</v>
      </c>
      <c r="AA654" t="s">
        <v>58</v>
      </c>
      <c r="AB654" t="s">
        <v>106</v>
      </c>
      <c r="AC654" t="s">
        <v>349</v>
      </c>
      <c r="AD654">
        <v>97.82</v>
      </c>
      <c r="AE654">
        <v>2</v>
      </c>
      <c r="AF654">
        <v>0</v>
      </c>
      <c r="AG654">
        <v>45.9754</v>
      </c>
    </row>
    <row r="655" spans="1:33" x14ac:dyDescent="0.35">
      <c r="A655">
        <v>654</v>
      </c>
      <c r="B655" t="s">
        <v>2441</v>
      </c>
      <c r="C655" t="s">
        <v>1410</v>
      </c>
      <c r="D655" t="b">
        <v>0</v>
      </c>
      <c r="E655">
        <v>2017</v>
      </c>
      <c r="F655">
        <v>6</v>
      </c>
      <c r="G655">
        <v>19</v>
      </c>
      <c r="H655" s="1">
        <v>42905</v>
      </c>
      <c r="I655" t="b">
        <v>1</v>
      </c>
      <c r="J655" t="s">
        <v>2442</v>
      </c>
      <c r="K655" t="b">
        <v>0</v>
      </c>
      <c r="L655">
        <v>2017</v>
      </c>
      <c r="M655">
        <v>6</v>
      </c>
      <c r="N655">
        <v>23</v>
      </c>
      <c r="O655" s="1">
        <v>42909</v>
      </c>
      <c r="P655" t="b">
        <v>1</v>
      </c>
      <c r="Q655" t="s">
        <v>63</v>
      </c>
      <c r="R655" t="s">
        <v>1507</v>
      </c>
      <c r="S655" t="s">
        <v>1508</v>
      </c>
      <c r="T655" t="s">
        <v>53</v>
      </c>
      <c r="U655" t="s">
        <v>38</v>
      </c>
      <c r="V655" t="s">
        <v>314</v>
      </c>
      <c r="W655" t="s">
        <v>315</v>
      </c>
      <c r="X655">
        <v>10035</v>
      </c>
      <c r="Y655" t="s">
        <v>173</v>
      </c>
      <c r="Z655" t="s">
        <v>2443</v>
      </c>
      <c r="AA655" t="s">
        <v>85</v>
      </c>
      <c r="AB655" t="s">
        <v>190</v>
      </c>
      <c r="AC655" t="s">
        <v>2444</v>
      </c>
      <c r="AD655">
        <v>103.12</v>
      </c>
      <c r="AE655">
        <v>8</v>
      </c>
      <c r="AF655">
        <v>0</v>
      </c>
      <c r="AG655">
        <v>10.311999999999999</v>
      </c>
    </row>
    <row r="656" spans="1:33" x14ac:dyDescent="0.35">
      <c r="A656">
        <v>655</v>
      </c>
      <c r="B656" t="s">
        <v>2445</v>
      </c>
      <c r="C656" t="s">
        <v>2446</v>
      </c>
      <c r="D656" t="b">
        <v>0</v>
      </c>
      <c r="E656">
        <v>2016</v>
      </c>
      <c r="F656">
        <v>8</v>
      </c>
      <c r="G656">
        <v>22</v>
      </c>
      <c r="H656" s="1">
        <v>42604</v>
      </c>
      <c r="I656" t="b">
        <v>1</v>
      </c>
      <c r="J656" t="s">
        <v>2447</v>
      </c>
      <c r="K656" t="b">
        <v>0</v>
      </c>
      <c r="L656">
        <v>2016</v>
      </c>
      <c r="M656">
        <v>8</v>
      </c>
      <c r="N656">
        <v>28</v>
      </c>
      <c r="O656" s="1">
        <v>42610</v>
      </c>
      <c r="P656" t="b">
        <v>1</v>
      </c>
      <c r="Q656" t="s">
        <v>63</v>
      </c>
      <c r="R656" t="s">
        <v>2448</v>
      </c>
      <c r="S656" t="s">
        <v>2449</v>
      </c>
      <c r="T656" t="s">
        <v>37</v>
      </c>
      <c r="U656" t="s">
        <v>38</v>
      </c>
      <c r="V656" t="s">
        <v>578</v>
      </c>
      <c r="W656" t="s">
        <v>579</v>
      </c>
      <c r="X656">
        <v>43229</v>
      </c>
      <c r="Y656" t="s">
        <v>173</v>
      </c>
      <c r="Z656" t="s">
        <v>2450</v>
      </c>
      <c r="AA656" t="s">
        <v>58</v>
      </c>
      <c r="AB656" t="s">
        <v>92</v>
      </c>
      <c r="AC656" t="s">
        <v>2451</v>
      </c>
      <c r="AD656">
        <v>113.55200000000001</v>
      </c>
      <c r="AE656">
        <v>2</v>
      </c>
      <c r="AF656">
        <v>0.2</v>
      </c>
      <c r="AG656">
        <v>8.5164000000000009</v>
      </c>
    </row>
    <row r="657" spans="1:33" x14ac:dyDescent="0.35">
      <c r="A657">
        <v>656</v>
      </c>
      <c r="B657" t="s">
        <v>2445</v>
      </c>
      <c r="C657" t="s">
        <v>2446</v>
      </c>
      <c r="D657" t="b">
        <v>0</v>
      </c>
      <c r="E657">
        <v>2016</v>
      </c>
      <c r="F657">
        <v>8</v>
      </c>
      <c r="G657">
        <v>22</v>
      </c>
      <c r="H657" s="1">
        <v>42604</v>
      </c>
      <c r="I657" t="b">
        <v>1</v>
      </c>
      <c r="J657" t="s">
        <v>2447</v>
      </c>
      <c r="K657" t="b">
        <v>0</v>
      </c>
      <c r="L657">
        <v>2016</v>
      </c>
      <c r="M657">
        <v>8</v>
      </c>
      <c r="N657">
        <v>28</v>
      </c>
      <c r="O657" s="1">
        <v>42610</v>
      </c>
      <c r="P657" t="b">
        <v>1</v>
      </c>
      <c r="Q657" t="s">
        <v>63</v>
      </c>
      <c r="R657" t="s">
        <v>2448</v>
      </c>
      <c r="S657" t="s">
        <v>2449</v>
      </c>
      <c r="T657" t="s">
        <v>37</v>
      </c>
      <c r="U657" t="s">
        <v>38</v>
      </c>
      <c r="V657" t="s">
        <v>578</v>
      </c>
      <c r="W657" t="s">
        <v>579</v>
      </c>
      <c r="X657">
        <v>43229</v>
      </c>
      <c r="Y657" t="s">
        <v>173</v>
      </c>
      <c r="Z657" t="s">
        <v>2452</v>
      </c>
      <c r="AA657" t="s">
        <v>58</v>
      </c>
      <c r="AB657" t="s">
        <v>89</v>
      </c>
      <c r="AC657" t="s">
        <v>2453</v>
      </c>
      <c r="AD657">
        <v>3.3180000000000001</v>
      </c>
      <c r="AE657">
        <v>2</v>
      </c>
      <c r="AF657">
        <v>0.7</v>
      </c>
      <c r="AG657">
        <v>-2.6543999999999999</v>
      </c>
    </row>
    <row r="658" spans="1:33" x14ac:dyDescent="0.35">
      <c r="A658">
        <v>657</v>
      </c>
      <c r="B658" t="s">
        <v>2445</v>
      </c>
      <c r="C658" t="s">
        <v>2446</v>
      </c>
      <c r="D658" t="b">
        <v>0</v>
      </c>
      <c r="E658">
        <v>2016</v>
      </c>
      <c r="F658">
        <v>8</v>
      </c>
      <c r="G658">
        <v>22</v>
      </c>
      <c r="H658" s="1">
        <v>42604</v>
      </c>
      <c r="I658" t="b">
        <v>1</v>
      </c>
      <c r="J658" t="s">
        <v>2447</v>
      </c>
      <c r="K658" t="b">
        <v>0</v>
      </c>
      <c r="L658">
        <v>2016</v>
      </c>
      <c r="M658">
        <v>8</v>
      </c>
      <c r="N658">
        <v>28</v>
      </c>
      <c r="O658" s="1">
        <v>42610</v>
      </c>
      <c r="P658" t="b">
        <v>1</v>
      </c>
      <c r="Q658" t="s">
        <v>63</v>
      </c>
      <c r="R658" t="s">
        <v>2448</v>
      </c>
      <c r="S658" t="s">
        <v>2449</v>
      </c>
      <c r="T658" t="s">
        <v>37</v>
      </c>
      <c r="U658" t="s">
        <v>38</v>
      </c>
      <c r="V658" t="s">
        <v>578</v>
      </c>
      <c r="W658" t="s">
        <v>579</v>
      </c>
      <c r="X658">
        <v>43229</v>
      </c>
      <c r="Y658" t="s">
        <v>173</v>
      </c>
      <c r="Z658" t="s">
        <v>2454</v>
      </c>
      <c r="AA658" t="s">
        <v>58</v>
      </c>
      <c r="AB658" t="s">
        <v>204</v>
      </c>
      <c r="AC658" t="s">
        <v>2455</v>
      </c>
      <c r="AD658">
        <v>134.28800000000001</v>
      </c>
      <c r="AE658">
        <v>2</v>
      </c>
      <c r="AF658">
        <v>0.2</v>
      </c>
      <c r="AG658">
        <v>45.322200000000002</v>
      </c>
    </row>
    <row r="659" spans="1:33" x14ac:dyDescent="0.35">
      <c r="A659">
        <v>658</v>
      </c>
      <c r="B659" t="s">
        <v>2456</v>
      </c>
      <c r="C659" t="s">
        <v>2457</v>
      </c>
      <c r="D659" t="b">
        <v>0</v>
      </c>
      <c r="E659">
        <v>2016</v>
      </c>
      <c r="F659">
        <v>9</v>
      </c>
      <c r="G659">
        <v>19</v>
      </c>
      <c r="H659" s="1">
        <v>42632</v>
      </c>
      <c r="I659" t="b">
        <v>1</v>
      </c>
      <c r="J659" t="s">
        <v>2457</v>
      </c>
      <c r="K659" t="b">
        <v>0</v>
      </c>
      <c r="L659">
        <v>2016</v>
      </c>
      <c r="M659">
        <v>9</v>
      </c>
      <c r="N659">
        <v>19</v>
      </c>
      <c r="O659" s="1">
        <v>42632</v>
      </c>
      <c r="P659" t="b">
        <v>1</v>
      </c>
      <c r="Q659" t="s">
        <v>1467</v>
      </c>
      <c r="R659" t="s">
        <v>2458</v>
      </c>
      <c r="S659" t="s">
        <v>2459</v>
      </c>
      <c r="T659" t="s">
        <v>120</v>
      </c>
      <c r="U659" t="s">
        <v>38</v>
      </c>
      <c r="V659" t="s">
        <v>530</v>
      </c>
      <c r="W659" t="s">
        <v>247</v>
      </c>
      <c r="X659">
        <v>60505</v>
      </c>
      <c r="Y659" t="s">
        <v>123</v>
      </c>
      <c r="Z659" t="s">
        <v>1963</v>
      </c>
      <c r="AA659" t="s">
        <v>43</v>
      </c>
      <c r="AB659" t="s">
        <v>47</v>
      </c>
      <c r="AC659" t="s">
        <v>1964</v>
      </c>
      <c r="AD659">
        <v>701.37199999999996</v>
      </c>
      <c r="AE659">
        <v>2</v>
      </c>
      <c r="AF659">
        <v>0.3</v>
      </c>
      <c r="AG659">
        <v>-50.097999999999999</v>
      </c>
    </row>
    <row r="660" spans="1:33" x14ac:dyDescent="0.35">
      <c r="A660">
        <v>659</v>
      </c>
      <c r="B660" t="s">
        <v>2456</v>
      </c>
      <c r="C660" t="s">
        <v>2457</v>
      </c>
      <c r="D660" t="b">
        <v>0</v>
      </c>
      <c r="E660">
        <v>2016</v>
      </c>
      <c r="F660">
        <v>9</v>
      </c>
      <c r="G660">
        <v>19</v>
      </c>
      <c r="H660" s="1">
        <v>42632</v>
      </c>
      <c r="I660" t="b">
        <v>1</v>
      </c>
      <c r="J660" t="s">
        <v>2457</v>
      </c>
      <c r="K660" t="b">
        <v>0</v>
      </c>
      <c r="L660">
        <v>2016</v>
      </c>
      <c r="M660">
        <v>9</v>
      </c>
      <c r="N660">
        <v>19</v>
      </c>
      <c r="O660" s="1">
        <v>42632</v>
      </c>
      <c r="P660" t="b">
        <v>1</v>
      </c>
      <c r="Q660" t="s">
        <v>1467</v>
      </c>
      <c r="R660" t="s">
        <v>2458</v>
      </c>
      <c r="S660" t="s">
        <v>2459</v>
      </c>
      <c r="T660" t="s">
        <v>120</v>
      </c>
      <c r="U660" t="s">
        <v>38</v>
      </c>
      <c r="V660" t="s">
        <v>530</v>
      </c>
      <c r="W660" t="s">
        <v>247</v>
      </c>
      <c r="X660">
        <v>60505</v>
      </c>
      <c r="Y660" t="s">
        <v>123</v>
      </c>
      <c r="Z660" t="s">
        <v>380</v>
      </c>
      <c r="AA660" t="s">
        <v>58</v>
      </c>
      <c r="AB660" t="s">
        <v>89</v>
      </c>
      <c r="AC660" t="s">
        <v>381</v>
      </c>
      <c r="AD660">
        <v>2.3079999999999998</v>
      </c>
      <c r="AE660">
        <v>2</v>
      </c>
      <c r="AF660">
        <v>0.8</v>
      </c>
      <c r="AG660">
        <v>-3.4620000000000002</v>
      </c>
    </row>
    <row r="661" spans="1:33" x14ac:dyDescent="0.35">
      <c r="A661">
        <v>660</v>
      </c>
      <c r="B661" t="s">
        <v>2460</v>
      </c>
      <c r="C661" t="s">
        <v>2461</v>
      </c>
      <c r="D661" t="b">
        <v>0</v>
      </c>
      <c r="E661">
        <v>2015</v>
      </c>
      <c r="F661">
        <v>8</v>
      </c>
      <c r="G661">
        <v>24</v>
      </c>
      <c r="H661" s="1">
        <v>42240</v>
      </c>
      <c r="I661" t="b">
        <v>1</v>
      </c>
      <c r="J661" t="s">
        <v>2462</v>
      </c>
      <c r="K661" t="b">
        <v>0</v>
      </c>
      <c r="L661">
        <v>2015</v>
      </c>
      <c r="M661">
        <v>8</v>
      </c>
      <c r="N661">
        <v>28</v>
      </c>
      <c r="O661" s="1">
        <v>42244</v>
      </c>
      <c r="P661" t="b">
        <v>1</v>
      </c>
      <c r="Q661" t="s">
        <v>63</v>
      </c>
      <c r="R661" t="s">
        <v>896</v>
      </c>
      <c r="S661" t="s">
        <v>897</v>
      </c>
      <c r="T661" t="s">
        <v>37</v>
      </c>
      <c r="U661" t="s">
        <v>38</v>
      </c>
      <c r="V661" t="s">
        <v>1282</v>
      </c>
      <c r="W661" t="s">
        <v>122</v>
      </c>
      <c r="X661">
        <v>76017</v>
      </c>
      <c r="Y661" t="s">
        <v>123</v>
      </c>
      <c r="Z661" t="s">
        <v>2284</v>
      </c>
      <c r="AA661" t="s">
        <v>58</v>
      </c>
      <c r="AB661" t="s">
        <v>72</v>
      </c>
      <c r="AC661" t="s">
        <v>2285</v>
      </c>
      <c r="AD661">
        <v>999.43200000000002</v>
      </c>
      <c r="AE661">
        <v>7</v>
      </c>
      <c r="AF661">
        <v>0.2</v>
      </c>
      <c r="AG661">
        <v>124.929</v>
      </c>
    </row>
    <row r="662" spans="1:33" x14ac:dyDescent="0.35">
      <c r="A662">
        <v>661</v>
      </c>
      <c r="B662" t="s">
        <v>2460</v>
      </c>
      <c r="C662" t="s">
        <v>2461</v>
      </c>
      <c r="D662" t="b">
        <v>0</v>
      </c>
      <c r="E662">
        <v>2015</v>
      </c>
      <c r="F662">
        <v>8</v>
      </c>
      <c r="G662">
        <v>24</v>
      </c>
      <c r="H662" s="1">
        <v>42240</v>
      </c>
      <c r="I662" t="b">
        <v>1</v>
      </c>
      <c r="J662" t="s">
        <v>2462</v>
      </c>
      <c r="K662" t="b">
        <v>0</v>
      </c>
      <c r="L662">
        <v>2015</v>
      </c>
      <c r="M662">
        <v>8</v>
      </c>
      <c r="N662">
        <v>28</v>
      </c>
      <c r="O662" s="1">
        <v>42244</v>
      </c>
      <c r="P662" t="b">
        <v>1</v>
      </c>
      <c r="Q662" t="s">
        <v>63</v>
      </c>
      <c r="R662" t="s">
        <v>896</v>
      </c>
      <c r="S662" t="s">
        <v>897</v>
      </c>
      <c r="T662" t="s">
        <v>37</v>
      </c>
      <c r="U662" t="s">
        <v>38</v>
      </c>
      <c r="V662" t="s">
        <v>1282</v>
      </c>
      <c r="W662" t="s">
        <v>122</v>
      </c>
      <c r="X662">
        <v>76017</v>
      </c>
      <c r="Y662" t="s">
        <v>123</v>
      </c>
      <c r="Z662" t="s">
        <v>2463</v>
      </c>
      <c r="AA662" t="s">
        <v>58</v>
      </c>
      <c r="AB662" t="s">
        <v>72</v>
      </c>
      <c r="AC662" t="s">
        <v>2464</v>
      </c>
      <c r="AD662">
        <v>724.08</v>
      </c>
      <c r="AE662">
        <v>14</v>
      </c>
      <c r="AF662">
        <v>0.2</v>
      </c>
      <c r="AG662">
        <v>-135.76499999999999</v>
      </c>
    </row>
    <row r="663" spans="1:33" x14ac:dyDescent="0.35">
      <c r="A663">
        <v>662</v>
      </c>
      <c r="B663" t="s">
        <v>2460</v>
      </c>
      <c r="C663" t="s">
        <v>2461</v>
      </c>
      <c r="D663" t="b">
        <v>0</v>
      </c>
      <c r="E663">
        <v>2015</v>
      </c>
      <c r="F663">
        <v>8</v>
      </c>
      <c r="G663">
        <v>24</v>
      </c>
      <c r="H663" s="1">
        <v>42240</v>
      </c>
      <c r="I663" t="b">
        <v>1</v>
      </c>
      <c r="J663" t="s">
        <v>2462</v>
      </c>
      <c r="K663" t="b">
        <v>0</v>
      </c>
      <c r="L663">
        <v>2015</v>
      </c>
      <c r="M663">
        <v>8</v>
      </c>
      <c r="N663">
        <v>28</v>
      </c>
      <c r="O663" s="1">
        <v>42244</v>
      </c>
      <c r="P663" t="b">
        <v>1</v>
      </c>
      <c r="Q663" t="s">
        <v>63</v>
      </c>
      <c r="R663" t="s">
        <v>896</v>
      </c>
      <c r="S663" t="s">
        <v>897</v>
      </c>
      <c r="T663" t="s">
        <v>37</v>
      </c>
      <c r="U663" t="s">
        <v>38</v>
      </c>
      <c r="V663" t="s">
        <v>1282</v>
      </c>
      <c r="W663" t="s">
        <v>122</v>
      </c>
      <c r="X663">
        <v>76017</v>
      </c>
      <c r="Y663" t="s">
        <v>123</v>
      </c>
      <c r="Z663" t="s">
        <v>591</v>
      </c>
      <c r="AA663" t="s">
        <v>43</v>
      </c>
      <c r="AB663" t="s">
        <v>69</v>
      </c>
      <c r="AC663" t="s">
        <v>592</v>
      </c>
      <c r="AD663">
        <v>918.78499999999997</v>
      </c>
      <c r="AE663">
        <v>5</v>
      </c>
      <c r="AF663">
        <v>0.3</v>
      </c>
      <c r="AG663">
        <v>-118.12949999999999</v>
      </c>
    </row>
    <row r="664" spans="1:33" x14ac:dyDescent="0.35">
      <c r="A664">
        <v>663</v>
      </c>
      <c r="B664" t="s">
        <v>2460</v>
      </c>
      <c r="C664" t="s">
        <v>2461</v>
      </c>
      <c r="D664" t="b">
        <v>0</v>
      </c>
      <c r="E664">
        <v>2015</v>
      </c>
      <c r="F664">
        <v>8</v>
      </c>
      <c r="G664">
        <v>24</v>
      </c>
      <c r="H664" s="1">
        <v>42240</v>
      </c>
      <c r="I664" t="b">
        <v>1</v>
      </c>
      <c r="J664" t="s">
        <v>2462</v>
      </c>
      <c r="K664" t="b">
        <v>0</v>
      </c>
      <c r="L664">
        <v>2015</v>
      </c>
      <c r="M664">
        <v>8</v>
      </c>
      <c r="N664">
        <v>28</v>
      </c>
      <c r="O664" s="1">
        <v>42244</v>
      </c>
      <c r="P664" t="b">
        <v>1</v>
      </c>
      <c r="Q664" t="s">
        <v>63</v>
      </c>
      <c r="R664" t="s">
        <v>896</v>
      </c>
      <c r="S664" t="s">
        <v>897</v>
      </c>
      <c r="T664" t="s">
        <v>37</v>
      </c>
      <c r="U664" t="s">
        <v>38</v>
      </c>
      <c r="V664" t="s">
        <v>1282</v>
      </c>
      <c r="W664" t="s">
        <v>122</v>
      </c>
      <c r="X664">
        <v>76017</v>
      </c>
      <c r="Y664" t="s">
        <v>123</v>
      </c>
      <c r="Z664" t="s">
        <v>572</v>
      </c>
      <c r="AA664" t="s">
        <v>58</v>
      </c>
      <c r="AB664" t="s">
        <v>89</v>
      </c>
      <c r="AC664" t="s">
        <v>573</v>
      </c>
      <c r="AD664">
        <v>2.7240000000000002</v>
      </c>
      <c r="AE664">
        <v>3</v>
      </c>
      <c r="AF664">
        <v>0.8</v>
      </c>
      <c r="AG664">
        <v>-4.2222</v>
      </c>
    </row>
    <row r="665" spans="1:33" x14ac:dyDescent="0.35">
      <c r="A665">
        <v>664</v>
      </c>
      <c r="B665" t="s">
        <v>2465</v>
      </c>
      <c r="C665" t="s">
        <v>2466</v>
      </c>
      <c r="D665" t="b">
        <v>0</v>
      </c>
      <c r="E665">
        <v>2016</v>
      </c>
      <c r="F665">
        <v>3</v>
      </c>
      <c r="G665">
        <v>26</v>
      </c>
      <c r="H665" s="1">
        <v>42455</v>
      </c>
      <c r="I665" t="b">
        <v>1</v>
      </c>
      <c r="J665" t="s">
        <v>2467</v>
      </c>
      <c r="K665" t="b">
        <v>0</v>
      </c>
      <c r="L665">
        <v>2016</v>
      </c>
      <c r="M665">
        <v>3</v>
      </c>
      <c r="N665">
        <v>30</v>
      </c>
      <c r="O665" s="1">
        <v>42459</v>
      </c>
      <c r="P665" t="b">
        <v>1</v>
      </c>
      <c r="Q665" t="s">
        <v>63</v>
      </c>
      <c r="R665" t="s">
        <v>2468</v>
      </c>
      <c r="S665" t="s">
        <v>2469</v>
      </c>
      <c r="T665" t="s">
        <v>53</v>
      </c>
      <c r="U665" t="s">
        <v>38</v>
      </c>
      <c r="V665" t="s">
        <v>314</v>
      </c>
      <c r="W665" t="s">
        <v>315</v>
      </c>
      <c r="X665">
        <v>10011</v>
      </c>
      <c r="Y665" t="s">
        <v>173</v>
      </c>
      <c r="Z665" t="s">
        <v>964</v>
      </c>
      <c r="AA665" t="s">
        <v>58</v>
      </c>
      <c r="AB665" t="s">
        <v>72</v>
      </c>
      <c r="AC665" t="s">
        <v>965</v>
      </c>
      <c r="AD665">
        <v>459.95</v>
      </c>
      <c r="AE665">
        <v>5</v>
      </c>
      <c r="AF665">
        <v>0</v>
      </c>
      <c r="AG665">
        <v>18.398</v>
      </c>
    </row>
    <row r="666" spans="1:33" x14ac:dyDescent="0.35">
      <c r="A666">
        <v>665</v>
      </c>
      <c r="B666" t="s">
        <v>2470</v>
      </c>
      <c r="C666" s="1">
        <v>42471</v>
      </c>
      <c r="D666" t="b">
        <v>1</v>
      </c>
      <c r="E666">
        <v>2016</v>
      </c>
      <c r="F666">
        <v>4</v>
      </c>
      <c r="G666">
        <v>11</v>
      </c>
      <c r="H666" s="1">
        <v>42471</v>
      </c>
      <c r="I666" t="b">
        <v>1</v>
      </c>
      <c r="J666" s="1">
        <v>42471</v>
      </c>
      <c r="K666" t="b">
        <v>1</v>
      </c>
      <c r="L666">
        <v>2016</v>
      </c>
      <c r="M666">
        <v>4</v>
      </c>
      <c r="N666">
        <v>11</v>
      </c>
      <c r="O666" s="1">
        <v>42471</v>
      </c>
      <c r="P666" t="b">
        <v>1</v>
      </c>
      <c r="Q666" t="s">
        <v>1467</v>
      </c>
      <c r="R666" t="s">
        <v>1121</v>
      </c>
      <c r="S666" t="s">
        <v>1122</v>
      </c>
      <c r="T666" t="s">
        <v>37</v>
      </c>
      <c r="U666" t="s">
        <v>38</v>
      </c>
      <c r="V666" t="s">
        <v>1674</v>
      </c>
      <c r="W666" t="s">
        <v>40</v>
      </c>
      <c r="X666">
        <v>40214</v>
      </c>
      <c r="Y666" t="s">
        <v>41</v>
      </c>
      <c r="Z666" t="s">
        <v>580</v>
      </c>
      <c r="AA666" t="s">
        <v>58</v>
      </c>
      <c r="AB666" t="s">
        <v>317</v>
      </c>
      <c r="AC666" t="s">
        <v>581</v>
      </c>
      <c r="AD666">
        <v>10.74</v>
      </c>
      <c r="AE666">
        <v>3</v>
      </c>
      <c r="AF666">
        <v>0</v>
      </c>
      <c r="AG666">
        <v>5.2625999999999999</v>
      </c>
    </row>
    <row r="667" spans="1:33" x14ac:dyDescent="0.35">
      <c r="A667">
        <v>666</v>
      </c>
      <c r="B667" t="s">
        <v>2471</v>
      </c>
      <c r="C667" s="1">
        <v>42953</v>
      </c>
      <c r="D667" t="b">
        <v>1</v>
      </c>
      <c r="E667">
        <v>2017</v>
      </c>
      <c r="F667">
        <v>8</v>
      </c>
      <c r="G667">
        <v>6</v>
      </c>
      <c r="H667" s="1">
        <v>42953</v>
      </c>
      <c r="I667" t="b">
        <v>1</v>
      </c>
      <c r="J667" s="1">
        <v>43014</v>
      </c>
      <c r="K667" t="b">
        <v>1</v>
      </c>
      <c r="L667">
        <v>2017</v>
      </c>
      <c r="M667">
        <v>10</v>
      </c>
      <c r="N667">
        <v>6</v>
      </c>
      <c r="O667" s="1">
        <v>43014</v>
      </c>
      <c r="P667" t="b">
        <v>1</v>
      </c>
      <c r="Q667" t="s">
        <v>34</v>
      </c>
      <c r="R667" t="s">
        <v>2472</v>
      </c>
      <c r="S667" t="s">
        <v>2473</v>
      </c>
      <c r="T667" t="s">
        <v>53</v>
      </c>
      <c r="U667" t="s">
        <v>38</v>
      </c>
      <c r="V667" t="s">
        <v>939</v>
      </c>
      <c r="W667" t="s">
        <v>122</v>
      </c>
      <c r="X667">
        <v>75081</v>
      </c>
      <c r="Y667" t="s">
        <v>123</v>
      </c>
      <c r="Z667" t="s">
        <v>2474</v>
      </c>
      <c r="AA667" t="s">
        <v>58</v>
      </c>
      <c r="AB667" t="s">
        <v>666</v>
      </c>
      <c r="AC667" t="s">
        <v>2475</v>
      </c>
      <c r="AD667">
        <v>23.76</v>
      </c>
      <c r="AE667">
        <v>3</v>
      </c>
      <c r="AF667">
        <v>0.2</v>
      </c>
      <c r="AG667">
        <v>2.0790000000000002</v>
      </c>
    </row>
    <row r="668" spans="1:33" x14ac:dyDescent="0.35">
      <c r="A668">
        <v>667</v>
      </c>
      <c r="B668" t="s">
        <v>2471</v>
      </c>
      <c r="C668" s="1">
        <v>42953</v>
      </c>
      <c r="D668" t="b">
        <v>1</v>
      </c>
      <c r="E668">
        <v>2017</v>
      </c>
      <c r="F668">
        <v>8</v>
      </c>
      <c r="G668">
        <v>6</v>
      </c>
      <c r="H668" s="1">
        <v>42953</v>
      </c>
      <c r="I668" t="b">
        <v>1</v>
      </c>
      <c r="J668" s="1">
        <v>43014</v>
      </c>
      <c r="K668" t="b">
        <v>1</v>
      </c>
      <c r="L668">
        <v>2017</v>
      </c>
      <c r="M668">
        <v>10</v>
      </c>
      <c r="N668">
        <v>6</v>
      </c>
      <c r="O668" s="1">
        <v>43014</v>
      </c>
      <c r="P668" t="b">
        <v>1</v>
      </c>
      <c r="Q668" t="s">
        <v>34</v>
      </c>
      <c r="R668" t="s">
        <v>2472</v>
      </c>
      <c r="S668" t="s">
        <v>2473</v>
      </c>
      <c r="T668" t="s">
        <v>53</v>
      </c>
      <c r="U668" t="s">
        <v>38</v>
      </c>
      <c r="V668" t="s">
        <v>939</v>
      </c>
      <c r="W668" t="s">
        <v>122</v>
      </c>
      <c r="X668">
        <v>75081</v>
      </c>
      <c r="Y668" t="s">
        <v>123</v>
      </c>
      <c r="Z668" t="s">
        <v>1204</v>
      </c>
      <c r="AA668" t="s">
        <v>58</v>
      </c>
      <c r="AB668" t="s">
        <v>106</v>
      </c>
      <c r="AC668" t="s">
        <v>219</v>
      </c>
      <c r="AD668">
        <v>85.055999999999997</v>
      </c>
      <c r="AE668">
        <v>3</v>
      </c>
      <c r="AF668">
        <v>0.2</v>
      </c>
      <c r="AG668">
        <v>28.706399999999999</v>
      </c>
    </row>
    <row r="669" spans="1:33" x14ac:dyDescent="0.35">
      <c r="A669">
        <v>668</v>
      </c>
      <c r="B669" t="s">
        <v>2471</v>
      </c>
      <c r="C669" s="1">
        <v>42953</v>
      </c>
      <c r="D669" t="b">
        <v>1</v>
      </c>
      <c r="E669">
        <v>2017</v>
      </c>
      <c r="F669">
        <v>8</v>
      </c>
      <c r="G669">
        <v>6</v>
      </c>
      <c r="H669" s="1">
        <v>42953</v>
      </c>
      <c r="I669" t="b">
        <v>1</v>
      </c>
      <c r="J669" s="1">
        <v>43014</v>
      </c>
      <c r="K669" t="b">
        <v>1</v>
      </c>
      <c r="L669">
        <v>2017</v>
      </c>
      <c r="M669">
        <v>10</v>
      </c>
      <c r="N669">
        <v>6</v>
      </c>
      <c r="O669" s="1">
        <v>43014</v>
      </c>
      <c r="P669" t="b">
        <v>1</v>
      </c>
      <c r="Q669" t="s">
        <v>34</v>
      </c>
      <c r="R669" t="s">
        <v>2472</v>
      </c>
      <c r="S669" t="s">
        <v>2473</v>
      </c>
      <c r="T669" t="s">
        <v>53</v>
      </c>
      <c r="U669" t="s">
        <v>38</v>
      </c>
      <c r="V669" t="s">
        <v>939</v>
      </c>
      <c r="W669" t="s">
        <v>122</v>
      </c>
      <c r="X669">
        <v>75081</v>
      </c>
      <c r="Y669" t="s">
        <v>123</v>
      </c>
      <c r="Z669" t="s">
        <v>2476</v>
      </c>
      <c r="AA669" t="s">
        <v>85</v>
      </c>
      <c r="AB669" t="s">
        <v>86</v>
      </c>
      <c r="AC669" t="s">
        <v>2477</v>
      </c>
      <c r="AD669">
        <v>381.57600000000002</v>
      </c>
      <c r="AE669">
        <v>3</v>
      </c>
      <c r="AF669">
        <v>0.2</v>
      </c>
      <c r="AG669">
        <v>28.618200000000002</v>
      </c>
    </row>
    <row r="670" spans="1:33" x14ac:dyDescent="0.35">
      <c r="A670">
        <v>669</v>
      </c>
      <c r="B670" t="s">
        <v>2478</v>
      </c>
      <c r="C670" t="s">
        <v>1607</v>
      </c>
      <c r="D670" t="b">
        <v>0</v>
      </c>
      <c r="E670">
        <v>2014</v>
      </c>
      <c r="F670">
        <v>12</v>
      </c>
      <c r="G670">
        <v>24</v>
      </c>
      <c r="H670" s="1">
        <v>41997</v>
      </c>
      <c r="I670" t="b">
        <v>1</v>
      </c>
      <c r="J670" t="s">
        <v>612</v>
      </c>
      <c r="K670" t="b">
        <v>0</v>
      </c>
      <c r="L670">
        <v>2014</v>
      </c>
      <c r="M670">
        <v>12</v>
      </c>
      <c r="N670">
        <v>26</v>
      </c>
      <c r="O670" s="1">
        <v>41999</v>
      </c>
      <c r="P670" t="b">
        <v>1</v>
      </c>
      <c r="Q670" t="s">
        <v>221</v>
      </c>
      <c r="R670" t="s">
        <v>2479</v>
      </c>
      <c r="S670" t="s">
        <v>2480</v>
      </c>
      <c r="T670" t="s">
        <v>37</v>
      </c>
      <c r="U670" t="s">
        <v>38</v>
      </c>
      <c r="V670" t="s">
        <v>2481</v>
      </c>
      <c r="W670" t="s">
        <v>579</v>
      </c>
      <c r="X670">
        <v>44105</v>
      </c>
      <c r="Y670" t="s">
        <v>173</v>
      </c>
      <c r="Z670" t="s">
        <v>2482</v>
      </c>
      <c r="AA670" t="s">
        <v>43</v>
      </c>
      <c r="AB670" t="s">
        <v>79</v>
      </c>
      <c r="AC670" t="s">
        <v>2483</v>
      </c>
      <c r="AD670">
        <v>30.36</v>
      </c>
      <c r="AE670">
        <v>5</v>
      </c>
      <c r="AF670">
        <v>0.2</v>
      </c>
      <c r="AG670">
        <v>8.7285000000000004</v>
      </c>
    </row>
    <row r="671" spans="1:33" x14ac:dyDescent="0.35">
      <c r="A671">
        <v>670</v>
      </c>
      <c r="B671" t="s">
        <v>2484</v>
      </c>
      <c r="C671" s="1">
        <v>42984</v>
      </c>
      <c r="D671" t="b">
        <v>1</v>
      </c>
      <c r="E671">
        <v>2017</v>
      </c>
      <c r="F671">
        <v>9</v>
      </c>
      <c r="G671">
        <v>6</v>
      </c>
      <c r="H671" s="1">
        <v>42984</v>
      </c>
      <c r="I671" t="b">
        <v>1</v>
      </c>
      <c r="J671" t="s">
        <v>1892</v>
      </c>
      <c r="K671" t="b">
        <v>0</v>
      </c>
      <c r="L671">
        <v>2017</v>
      </c>
      <c r="M671">
        <v>6</v>
      </c>
      <c r="N671">
        <v>13</v>
      </c>
      <c r="O671" s="1">
        <v>42899</v>
      </c>
      <c r="P671" t="b">
        <v>1</v>
      </c>
      <c r="Q671" t="s">
        <v>63</v>
      </c>
      <c r="R671" t="s">
        <v>2348</v>
      </c>
      <c r="S671" t="s">
        <v>2349</v>
      </c>
      <c r="T671" t="s">
        <v>120</v>
      </c>
      <c r="U671" t="s">
        <v>38</v>
      </c>
      <c r="V671" t="s">
        <v>356</v>
      </c>
      <c r="W671" t="s">
        <v>247</v>
      </c>
      <c r="X671">
        <v>60653</v>
      </c>
      <c r="Y671" t="s">
        <v>123</v>
      </c>
      <c r="Z671" t="s">
        <v>2485</v>
      </c>
      <c r="AA671" t="s">
        <v>43</v>
      </c>
      <c r="AB671" t="s">
        <v>79</v>
      </c>
      <c r="AC671" t="s">
        <v>2486</v>
      </c>
      <c r="AD671">
        <v>23.975999999999999</v>
      </c>
      <c r="AE671">
        <v>3</v>
      </c>
      <c r="AF671">
        <v>0.6</v>
      </c>
      <c r="AG671">
        <v>-14.3856</v>
      </c>
    </row>
    <row r="672" spans="1:33" x14ac:dyDescent="0.35">
      <c r="A672">
        <v>671</v>
      </c>
      <c r="B672" t="s">
        <v>2484</v>
      </c>
      <c r="C672" s="1">
        <v>42984</v>
      </c>
      <c r="D672" t="b">
        <v>1</v>
      </c>
      <c r="E672">
        <v>2017</v>
      </c>
      <c r="F672">
        <v>9</v>
      </c>
      <c r="G672">
        <v>6</v>
      </c>
      <c r="H672" s="1">
        <v>42984</v>
      </c>
      <c r="I672" t="b">
        <v>1</v>
      </c>
      <c r="J672" t="s">
        <v>1892</v>
      </c>
      <c r="K672" t="b">
        <v>0</v>
      </c>
      <c r="L672">
        <v>2017</v>
      </c>
      <c r="M672">
        <v>6</v>
      </c>
      <c r="N672">
        <v>13</v>
      </c>
      <c r="O672" s="1">
        <v>42899</v>
      </c>
      <c r="P672" t="b">
        <v>1</v>
      </c>
      <c r="Q672" t="s">
        <v>63</v>
      </c>
      <c r="R672" t="s">
        <v>2348</v>
      </c>
      <c r="S672" t="s">
        <v>2349</v>
      </c>
      <c r="T672" t="s">
        <v>120</v>
      </c>
      <c r="U672" t="s">
        <v>38</v>
      </c>
      <c r="V672" t="s">
        <v>356</v>
      </c>
      <c r="W672" t="s">
        <v>247</v>
      </c>
      <c r="X672">
        <v>60653</v>
      </c>
      <c r="Y672" t="s">
        <v>123</v>
      </c>
      <c r="Z672" t="s">
        <v>2487</v>
      </c>
      <c r="AA672" t="s">
        <v>43</v>
      </c>
      <c r="AB672" t="s">
        <v>69</v>
      </c>
      <c r="AC672" t="s">
        <v>2488</v>
      </c>
      <c r="AD672">
        <v>108.925</v>
      </c>
      <c r="AE672">
        <v>1</v>
      </c>
      <c r="AF672">
        <v>0.5</v>
      </c>
      <c r="AG672">
        <v>-71.890500000000003</v>
      </c>
    </row>
    <row r="673" spans="1:33" x14ac:dyDescent="0.35">
      <c r="A673">
        <v>672</v>
      </c>
      <c r="B673" t="s">
        <v>2484</v>
      </c>
      <c r="C673" s="1">
        <v>42984</v>
      </c>
      <c r="D673" t="b">
        <v>1</v>
      </c>
      <c r="E673">
        <v>2017</v>
      </c>
      <c r="F673">
        <v>9</v>
      </c>
      <c r="G673">
        <v>6</v>
      </c>
      <c r="H673" s="1">
        <v>42984</v>
      </c>
      <c r="I673" t="b">
        <v>1</v>
      </c>
      <c r="J673" t="s">
        <v>1892</v>
      </c>
      <c r="K673" t="b">
        <v>0</v>
      </c>
      <c r="L673">
        <v>2017</v>
      </c>
      <c r="M673">
        <v>6</v>
      </c>
      <c r="N673">
        <v>13</v>
      </c>
      <c r="O673" s="1">
        <v>42899</v>
      </c>
      <c r="P673" t="b">
        <v>1</v>
      </c>
      <c r="Q673" t="s">
        <v>63</v>
      </c>
      <c r="R673" t="s">
        <v>2348</v>
      </c>
      <c r="S673" t="s">
        <v>2349</v>
      </c>
      <c r="T673" t="s">
        <v>120</v>
      </c>
      <c r="U673" t="s">
        <v>38</v>
      </c>
      <c r="V673" t="s">
        <v>356</v>
      </c>
      <c r="W673" t="s">
        <v>247</v>
      </c>
      <c r="X673">
        <v>60653</v>
      </c>
      <c r="Y673" t="s">
        <v>123</v>
      </c>
      <c r="Z673" t="s">
        <v>645</v>
      </c>
      <c r="AA673" t="s">
        <v>58</v>
      </c>
      <c r="AB673" t="s">
        <v>106</v>
      </c>
      <c r="AC673" t="s">
        <v>2489</v>
      </c>
      <c r="AD673">
        <v>36.351999999999997</v>
      </c>
      <c r="AE673">
        <v>8</v>
      </c>
      <c r="AF673">
        <v>0.2</v>
      </c>
      <c r="AG673">
        <v>11.36</v>
      </c>
    </row>
    <row r="674" spans="1:33" x14ac:dyDescent="0.35">
      <c r="A674">
        <v>673</v>
      </c>
      <c r="B674" t="s">
        <v>2490</v>
      </c>
      <c r="C674" t="s">
        <v>1409</v>
      </c>
      <c r="D674" t="b">
        <v>0</v>
      </c>
      <c r="E674">
        <v>2017</v>
      </c>
      <c r="F674">
        <v>6</v>
      </c>
      <c r="G674">
        <v>15</v>
      </c>
      <c r="H674" s="1">
        <v>42901</v>
      </c>
      <c r="I674" t="b">
        <v>1</v>
      </c>
      <c r="J674" t="s">
        <v>2491</v>
      </c>
      <c r="K674" t="b">
        <v>0</v>
      </c>
      <c r="L674">
        <v>2017</v>
      </c>
      <c r="M674">
        <v>6</v>
      </c>
      <c r="N674">
        <v>22</v>
      </c>
      <c r="O674" s="1">
        <v>42908</v>
      </c>
      <c r="P674" t="b">
        <v>1</v>
      </c>
      <c r="Q674" t="s">
        <v>63</v>
      </c>
      <c r="R674" t="s">
        <v>1414</v>
      </c>
      <c r="S674" t="s">
        <v>1415</v>
      </c>
      <c r="T674" t="s">
        <v>37</v>
      </c>
      <c r="U674" t="s">
        <v>38</v>
      </c>
      <c r="V674" t="s">
        <v>1502</v>
      </c>
      <c r="W674" t="s">
        <v>247</v>
      </c>
      <c r="X674">
        <v>62301</v>
      </c>
      <c r="Y674" t="s">
        <v>123</v>
      </c>
      <c r="Z674" t="s">
        <v>2492</v>
      </c>
      <c r="AA674" t="s">
        <v>58</v>
      </c>
      <c r="AB674" t="s">
        <v>82</v>
      </c>
      <c r="AC674" t="s">
        <v>2493</v>
      </c>
      <c r="AD674">
        <v>19.559999999999999</v>
      </c>
      <c r="AE674">
        <v>5</v>
      </c>
      <c r="AF674">
        <v>0.2</v>
      </c>
      <c r="AG674">
        <v>1.7115</v>
      </c>
    </row>
    <row r="675" spans="1:33" x14ac:dyDescent="0.35">
      <c r="A675">
        <v>674</v>
      </c>
      <c r="B675" t="s">
        <v>2494</v>
      </c>
      <c r="C675" s="1">
        <v>42867</v>
      </c>
      <c r="D675" t="b">
        <v>1</v>
      </c>
      <c r="E675">
        <v>2017</v>
      </c>
      <c r="F675">
        <v>5</v>
      </c>
      <c r="G675">
        <v>12</v>
      </c>
      <c r="H675" s="1">
        <v>42867</v>
      </c>
      <c r="I675" t="b">
        <v>1</v>
      </c>
      <c r="J675" s="1">
        <v>42959</v>
      </c>
      <c r="K675" t="b">
        <v>1</v>
      </c>
      <c r="L675">
        <v>2017</v>
      </c>
      <c r="M675">
        <v>8</v>
      </c>
      <c r="N675">
        <v>12</v>
      </c>
      <c r="O675" s="1">
        <v>42959</v>
      </c>
      <c r="P675" t="b">
        <v>1</v>
      </c>
      <c r="Q675" t="s">
        <v>221</v>
      </c>
      <c r="R675" t="s">
        <v>2495</v>
      </c>
      <c r="S675" t="s">
        <v>2496</v>
      </c>
      <c r="T675" t="s">
        <v>37</v>
      </c>
      <c r="U675" t="s">
        <v>38</v>
      </c>
      <c r="V675" t="s">
        <v>578</v>
      </c>
      <c r="W675" t="s">
        <v>301</v>
      </c>
      <c r="X675">
        <v>47201</v>
      </c>
      <c r="Y675" t="s">
        <v>123</v>
      </c>
      <c r="Z675" t="s">
        <v>2497</v>
      </c>
      <c r="AA675" t="s">
        <v>58</v>
      </c>
      <c r="AB675" t="s">
        <v>92</v>
      </c>
      <c r="AC675" t="s">
        <v>2498</v>
      </c>
      <c r="AD675">
        <v>61.44</v>
      </c>
      <c r="AE675">
        <v>3</v>
      </c>
      <c r="AF675">
        <v>0</v>
      </c>
      <c r="AG675">
        <v>16.588799999999999</v>
      </c>
    </row>
    <row r="676" spans="1:33" x14ac:dyDescent="0.35">
      <c r="A676">
        <v>675</v>
      </c>
      <c r="B676" t="s">
        <v>2494</v>
      </c>
      <c r="C676" s="1">
        <v>42867</v>
      </c>
      <c r="D676" t="b">
        <v>1</v>
      </c>
      <c r="E676">
        <v>2017</v>
      </c>
      <c r="F676">
        <v>5</v>
      </c>
      <c r="G676">
        <v>12</v>
      </c>
      <c r="H676" s="1">
        <v>42867</v>
      </c>
      <c r="I676" t="b">
        <v>1</v>
      </c>
      <c r="J676" s="1">
        <v>42959</v>
      </c>
      <c r="K676" t="b">
        <v>1</v>
      </c>
      <c r="L676">
        <v>2017</v>
      </c>
      <c r="M676">
        <v>8</v>
      </c>
      <c r="N676">
        <v>12</v>
      </c>
      <c r="O676" s="1">
        <v>42959</v>
      </c>
      <c r="P676" t="b">
        <v>1</v>
      </c>
      <c r="Q676" t="s">
        <v>221</v>
      </c>
      <c r="R676" t="s">
        <v>2495</v>
      </c>
      <c r="S676" t="s">
        <v>2496</v>
      </c>
      <c r="T676" t="s">
        <v>37</v>
      </c>
      <c r="U676" t="s">
        <v>38</v>
      </c>
      <c r="V676" t="s">
        <v>578</v>
      </c>
      <c r="W676" t="s">
        <v>301</v>
      </c>
      <c r="X676">
        <v>47201</v>
      </c>
      <c r="Y676" t="s">
        <v>123</v>
      </c>
      <c r="Z676" t="s">
        <v>2499</v>
      </c>
      <c r="AA676" t="s">
        <v>58</v>
      </c>
      <c r="AB676" t="s">
        <v>106</v>
      </c>
      <c r="AC676" t="s">
        <v>2500</v>
      </c>
      <c r="AD676">
        <v>38.9</v>
      </c>
      <c r="AE676">
        <v>5</v>
      </c>
      <c r="AF676">
        <v>0</v>
      </c>
      <c r="AG676">
        <v>17.504999999999999</v>
      </c>
    </row>
    <row r="677" spans="1:33" x14ac:dyDescent="0.35">
      <c r="A677">
        <v>676</v>
      </c>
      <c r="B677" t="s">
        <v>2494</v>
      </c>
      <c r="C677" s="1">
        <v>42867</v>
      </c>
      <c r="D677" t="b">
        <v>1</v>
      </c>
      <c r="E677">
        <v>2017</v>
      </c>
      <c r="F677">
        <v>5</v>
      </c>
      <c r="G677">
        <v>12</v>
      </c>
      <c r="H677" s="1">
        <v>42867</v>
      </c>
      <c r="I677" t="b">
        <v>1</v>
      </c>
      <c r="J677" s="1">
        <v>42959</v>
      </c>
      <c r="K677" t="b">
        <v>1</v>
      </c>
      <c r="L677">
        <v>2017</v>
      </c>
      <c r="M677">
        <v>8</v>
      </c>
      <c r="N677">
        <v>12</v>
      </c>
      <c r="O677" s="1">
        <v>42959</v>
      </c>
      <c r="P677" t="b">
        <v>1</v>
      </c>
      <c r="Q677" t="s">
        <v>221</v>
      </c>
      <c r="R677" t="s">
        <v>2495</v>
      </c>
      <c r="S677" t="s">
        <v>2496</v>
      </c>
      <c r="T677" t="s">
        <v>37</v>
      </c>
      <c r="U677" t="s">
        <v>38</v>
      </c>
      <c r="V677" t="s">
        <v>578</v>
      </c>
      <c r="W677" t="s">
        <v>301</v>
      </c>
      <c r="X677">
        <v>47201</v>
      </c>
      <c r="Y677" t="s">
        <v>123</v>
      </c>
      <c r="Z677" t="s">
        <v>1039</v>
      </c>
      <c r="AA677" t="s">
        <v>85</v>
      </c>
      <c r="AB677" t="s">
        <v>190</v>
      </c>
      <c r="AC677" t="s">
        <v>2033</v>
      </c>
      <c r="AD677">
        <v>99.39</v>
      </c>
      <c r="AE677">
        <v>3</v>
      </c>
      <c r="AF677">
        <v>0</v>
      </c>
      <c r="AG677">
        <v>40.749899999999997</v>
      </c>
    </row>
    <row r="678" spans="1:33" x14ac:dyDescent="0.35">
      <c r="A678">
        <v>677</v>
      </c>
      <c r="B678" t="s">
        <v>2501</v>
      </c>
      <c r="C678" t="s">
        <v>2502</v>
      </c>
      <c r="D678" t="b">
        <v>0</v>
      </c>
      <c r="E678">
        <v>2017</v>
      </c>
      <c r="F678">
        <v>3</v>
      </c>
      <c r="G678">
        <v>18</v>
      </c>
      <c r="H678" s="1">
        <v>42812</v>
      </c>
      <c r="I678" t="b">
        <v>1</v>
      </c>
      <c r="J678" t="s">
        <v>2503</v>
      </c>
      <c r="K678" t="b">
        <v>0</v>
      </c>
      <c r="L678">
        <v>2017</v>
      </c>
      <c r="M678">
        <v>3</v>
      </c>
      <c r="N678">
        <v>23</v>
      </c>
      <c r="O678" s="1">
        <v>42817</v>
      </c>
      <c r="P678" t="b">
        <v>1</v>
      </c>
      <c r="Q678" t="s">
        <v>63</v>
      </c>
      <c r="R678" t="s">
        <v>2504</v>
      </c>
      <c r="S678" t="s">
        <v>2505</v>
      </c>
      <c r="T678" t="s">
        <v>37</v>
      </c>
      <c r="U678" t="s">
        <v>38</v>
      </c>
      <c r="V678" t="s">
        <v>2506</v>
      </c>
      <c r="W678" t="s">
        <v>122</v>
      </c>
      <c r="X678">
        <v>75701</v>
      </c>
      <c r="Y678" t="s">
        <v>123</v>
      </c>
      <c r="Z678" t="s">
        <v>2507</v>
      </c>
      <c r="AA678" t="s">
        <v>58</v>
      </c>
      <c r="AB678" t="s">
        <v>92</v>
      </c>
      <c r="AC678" t="s">
        <v>2508</v>
      </c>
      <c r="AD678">
        <v>2.6880000000000002</v>
      </c>
      <c r="AE678">
        <v>3</v>
      </c>
      <c r="AF678">
        <v>0.8</v>
      </c>
      <c r="AG678">
        <v>-7.3920000000000003</v>
      </c>
    </row>
    <row r="679" spans="1:33" x14ac:dyDescent="0.35">
      <c r="A679">
        <v>678</v>
      </c>
      <c r="B679" t="s">
        <v>2501</v>
      </c>
      <c r="C679" t="s">
        <v>2502</v>
      </c>
      <c r="D679" t="b">
        <v>0</v>
      </c>
      <c r="E679">
        <v>2017</v>
      </c>
      <c r="F679">
        <v>3</v>
      </c>
      <c r="G679">
        <v>18</v>
      </c>
      <c r="H679" s="1">
        <v>42812</v>
      </c>
      <c r="I679" t="b">
        <v>1</v>
      </c>
      <c r="J679" t="s">
        <v>2503</v>
      </c>
      <c r="K679" t="b">
        <v>0</v>
      </c>
      <c r="L679">
        <v>2017</v>
      </c>
      <c r="M679">
        <v>3</v>
      </c>
      <c r="N679">
        <v>23</v>
      </c>
      <c r="O679" s="1">
        <v>42817</v>
      </c>
      <c r="P679" t="b">
        <v>1</v>
      </c>
      <c r="Q679" t="s">
        <v>63</v>
      </c>
      <c r="R679" t="s">
        <v>2504</v>
      </c>
      <c r="S679" t="s">
        <v>2505</v>
      </c>
      <c r="T679" t="s">
        <v>37</v>
      </c>
      <c r="U679" t="s">
        <v>38</v>
      </c>
      <c r="V679" t="s">
        <v>2506</v>
      </c>
      <c r="W679" t="s">
        <v>122</v>
      </c>
      <c r="X679">
        <v>75701</v>
      </c>
      <c r="Y679" t="s">
        <v>123</v>
      </c>
      <c r="Z679" t="s">
        <v>2509</v>
      </c>
      <c r="AA679" t="s">
        <v>85</v>
      </c>
      <c r="AB679" t="s">
        <v>190</v>
      </c>
      <c r="AC679" t="s">
        <v>2510</v>
      </c>
      <c r="AD679">
        <v>27.815999999999999</v>
      </c>
      <c r="AE679">
        <v>3</v>
      </c>
      <c r="AF679">
        <v>0.2</v>
      </c>
      <c r="AG679">
        <v>4.5201000000000002</v>
      </c>
    </row>
    <row r="680" spans="1:33" x14ac:dyDescent="0.35">
      <c r="A680">
        <v>679</v>
      </c>
      <c r="B680" t="s">
        <v>2501</v>
      </c>
      <c r="C680" t="s">
        <v>2502</v>
      </c>
      <c r="D680" t="b">
        <v>0</v>
      </c>
      <c r="E680">
        <v>2017</v>
      </c>
      <c r="F680">
        <v>3</v>
      </c>
      <c r="G680">
        <v>18</v>
      </c>
      <c r="H680" s="1">
        <v>42812</v>
      </c>
      <c r="I680" t="b">
        <v>1</v>
      </c>
      <c r="J680" t="s">
        <v>2503</v>
      </c>
      <c r="K680" t="b">
        <v>0</v>
      </c>
      <c r="L680">
        <v>2017</v>
      </c>
      <c r="M680">
        <v>3</v>
      </c>
      <c r="N680">
        <v>23</v>
      </c>
      <c r="O680" s="1">
        <v>42817</v>
      </c>
      <c r="P680" t="b">
        <v>1</v>
      </c>
      <c r="Q680" t="s">
        <v>63</v>
      </c>
      <c r="R680" t="s">
        <v>2504</v>
      </c>
      <c r="S680" t="s">
        <v>2505</v>
      </c>
      <c r="T680" t="s">
        <v>37</v>
      </c>
      <c r="U680" t="s">
        <v>38</v>
      </c>
      <c r="V680" t="s">
        <v>2506</v>
      </c>
      <c r="W680" t="s">
        <v>122</v>
      </c>
      <c r="X680">
        <v>75701</v>
      </c>
      <c r="Y680" t="s">
        <v>123</v>
      </c>
      <c r="Z680" t="s">
        <v>2511</v>
      </c>
      <c r="AA680" t="s">
        <v>43</v>
      </c>
      <c r="AB680" t="s">
        <v>79</v>
      </c>
      <c r="AC680" t="s">
        <v>2512</v>
      </c>
      <c r="AD680">
        <v>82.524000000000001</v>
      </c>
      <c r="AE680">
        <v>3</v>
      </c>
      <c r="AF680">
        <v>0.6</v>
      </c>
      <c r="AG680">
        <v>-41.262</v>
      </c>
    </row>
    <row r="681" spans="1:33" x14ac:dyDescent="0.35">
      <c r="A681">
        <v>680</v>
      </c>
      <c r="B681" t="s">
        <v>2501</v>
      </c>
      <c r="C681" t="s">
        <v>2502</v>
      </c>
      <c r="D681" t="b">
        <v>0</v>
      </c>
      <c r="E681">
        <v>2017</v>
      </c>
      <c r="F681">
        <v>3</v>
      </c>
      <c r="G681">
        <v>18</v>
      </c>
      <c r="H681" s="1">
        <v>42812</v>
      </c>
      <c r="I681" t="b">
        <v>1</v>
      </c>
      <c r="J681" t="s">
        <v>2503</v>
      </c>
      <c r="K681" t="b">
        <v>0</v>
      </c>
      <c r="L681">
        <v>2017</v>
      </c>
      <c r="M681">
        <v>3</v>
      </c>
      <c r="N681">
        <v>23</v>
      </c>
      <c r="O681" s="1">
        <v>42817</v>
      </c>
      <c r="P681" t="b">
        <v>1</v>
      </c>
      <c r="Q681" t="s">
        <v>63</v>
      </c>
      <c r="R681" t="s">
        <v>2504</v>
      </c>
      <c r="S681" t="s">
        <v>2505</v>
      </c>
      <c r="T681" t="s">
        <v>37</v>
      </c>
      <c r="U681" t="s">
        <v>38</v>
      </c>
      <c r="V681" t="s">
        <v>2506</v>
      </c>
      <c r="W681" t="s">
        <v>122</v>
      </c>
      <c r="X681">
        <v>75701</v>
      </c>
      <c r="Y681" t="s">
        <v>123</v>
      </c>
      <c r="Z681" t="s">
        <v>2513</v>
      </c>
      <c r="AA681" t="s">
        <v>58</v>
      </c>
      <c r="AB681" t="s">
        <v>89</v>
      </c>
      <c r="AC681" t="s">
        <v>2514</v>
      </c>
      <c r="AD681">
        <v>182.994</v>
      </c>
      <c r="AE681">
        <v>3</v>
      </c>
      <c r="AF681">
        <v>0.8</v>
      </c>
      <c r="AG681">
        <v>-320.23950000000002</v>
      </c>
    </row>
    <row r="682" spans="1:33" x14ac:dyDescent="0.35">
      <c r="A682">
        <v>681</v>
      </c>
      <c r="B682" t="s">
        <v>2515</v>
      </c>
      <c r="C682" t="s">
        <v>2516</v>
      </c>
      <c r="D682" t="b">
        <v>0</v>
      </c>
      <c r="E682">
        <v>2016</v>
      </c>
      <c r="F682">
        <v>11</v>
      </c>
      <c r="G682">
        <v>19</v>
      </c>
      <c r="H682" s="1">
        <v>42693</v>
      </c>
      <c r="I682" t="b">
        <v>1</v>
      </c>
      <c r="J682" t="s">
        <v>743</v>
      </c>
      <c r="K682" t="b">
        <v>0</v>
      </c>
      <c r="L682">
        <v>2016</v>
      </c>
      <c r="M682">
        <v>11</v>
      </c>
      <c r="N682">
        <v>24</v>
      </c>
      <c r="O682" s="1">
        <v>42698</v>
      </c>
      <c r="P682" t="b">
        <v>1</v>
      </c>
      <c r="Q682" t="s">
        <v>63</v>
      </c>
      <c r="R682" t="s">
        <v>2517</v>
      </c>
      <c r="S682" t="s">
        <v>2518</v>
      </c>
      <c r="T682" t="s">
        <v>37</v>
      </c>
      <c r="U682" t="s">
        <v>38</v>
      </c>
      <c r="V682" t="s">
        <v>314</v>
      </c>
      <c r="W682" t="s">
        <v>315</v>
      </c>
      <c r="X682">
        <v>10024</v>
      </c>
      <c r="Y682" t="s">
        <v>173</v>
      </c>
      <c r="Z682" t="s">
        <v>2519</v>
      </c>
      <c r="AA682" t="s">
        <v>58</v>
      </c>
      <c r="AB682" t="s">
        <v>89</v>
      </c>
      <c r="AC682" t="s">
        <v>2520</v>
      </c>
      <c r="AD682">
        <v>14.352</v>
      </c>
      <c r="AE682">
        <v>3</v>
      </c>
      <c r="AF682">
        <v>0.2</v>
      </c>
      <c r="AG682">
        <v>4.6643999999999997</v>
      </c>
    </row>
    <row r="683" spans="1:33" x14ac:dyDescent="0.35">
      <c r="A683">
        <v>682</v>
      </c>
      <c r="B683" t="s">
        <v>2515</v>
      </c>
      <c r="C683" t="s">
        <v>2516</v>
      </c>
      <c r="D683" t="b">
        <v>0</v>
      </c>
      <c r="E683">
        <v>2016</v>
      </c>
      <c r="F683">
        <v>11</v>
      </c>
      <c r="G683">
        <v>19</v>
      </c>
      <c r="H683" s="1">
        <v>42693</v>
      </c>
      <c r="I683" t="b">
        <v>1</v>
      </c>
      <c r="J683" t="s">
        <v>743</v>
      </c>
      <c r="K683" t="b">
        <v>0</v>
      </c>
      <c r="L683">
        <v>2016</v>
      </c>
      <c r="M683">
        <v>11</v>
      </c>
      <c r="N683">
        <v>24</v>
      </c>
      <c r="O683" s="1">
        <v>42698</v>
      </c>
      <c r="P683" t="b">
        <v>1</v>
      </c>
      <c r="Q683" t="s">
        <v>63</v>
      </c>
      <c r="R683" t="s">
        <v>2517</v>
      </c>
      <c r="S683" t="s">
        <v>2518</v>
      </c>
      <c r="T683" t="s">
        <v>37</v>
      </c>
      <c r="U683" t="s">
        <v>38</v>
      </c>
      <c r="V683" t="s">
        <v>314</v>
      </c>
      <c r="W683" t="s">
        <v>315</v>
      </c>
      <c r="X683">
        <v>10024</v>
      </c>
      <c r="Y683" t="s">
        <v>173</v>
      </c>
      <c r="Z683" t="s">
        <v>2521</v>
      </c>
      <c r="AA683" t="s">
        <v>58</v>
      </c>
      <c r="AB683" t="s">
        <v>72</v>
      </c>
      <c r="AC683" t="s">
        <v>2522</v>
      </c>
      <c r="AD683">
        <v>64.959999999999994</v>
      </c>
      <c r="AE683">
        <v>2</v>
      </c>
      <c r="AF683">
        <v>0</v>
      </c>
      <c r="AG683">
        <v>2.5983999999999998</v>
      </c>
    </row>
    <row r="684" spans="1:33" x14ac:dyDescent="0.35">
      <c r="A684">
        <v>683</v>
      </c>
      <c r="B684" t="s">
        <v>2515</v>
      </c>
      <c r="C684" t="s">
        <v>2516</v>
      </c>
      <c r="D684" t="b">
        <v>0</v>
      </c>
      <c r="E684">
        <v>2016</v>
      </c>
      <c r="F684">
        <v>11</v>
      </c>
      <c r="G684">
        <v>19</v>
      </c>
      <c r="H684" s="1">
        <v>42693</v>
      </c>
      <c r="I684" t="b">
        <v>1</v>
      </c>
      <c r="J684" t="s">
        <v>743</v>
      </c>
      <c r="K684" t="b">
        <v>0</v>
      </c>
      <c r="L684">
        <v>2016</v>
      </c>
      <c r="M684">
        <v>11</v>
      </c>
      <c r="N684">
        <v>24</v>
      </c>
      <c r="O684" s="1">
        <v>42698</v>
      </c>
      <c r="P684" t="b">
        <v>1</v>
      </c>
      <c r="Q684" t="s">
        <v>63</v>
      </c>
      <c r="R684" t="s">
        <v>2517</v>
      </c>
      <c r="S684" t="s">
        <v>2518</v>
      </c>
      <c r="T684" t="s">
        <v>37</v>
      </c>
      <c r="U684" t="s">
        <v>38</v>
      </c>
      <c r="V684" t="s">
        <v>314</v>
      </c>
      <c r="W684" t="s">
        <v>315</v>
      </c>
      <c r="X684">
        <v>10024</v>
      </c>
      <c r="Y684" t="s">
        <v>173</v>
      </c>
      <c r="Z684" t="s">
        <v>2010</v>
      </c>
      <c r="AA684" t="s">
        <v>58</v>
      </c>
      <c r="AB684" t="s">
        <v>72</v>
      </c>
      <c r="AC684" t="s">
        <v>2011</v>
      </c>
      <c r="AD684">
        <v>68.599999999999994</v>
      </c>
      <c r="AE684">
        <v>4</v>
      </c>
      <c r="AF684">
        <v>0</v>
      </c>
      <c r="AG684">
        <v>18.521999999999998</v>
      </c>
    </row>
    <row r="685" spans="1:33" x14ac:dyDescent="0.35">
      <c r="A685">
        <v>684</v>
      </c>
      <c r="B685" t="s">
        <v>2523</v>
      </c>
      <c r="C685" s="1">
        <v>42836</v>
      </c>
      <c r="D685" t="b">
        <v>1</v>
      </c>
      <c r="E685">
        <v>2017</v>
      </c>
      <c r="F685">
        <v>4</v>
      </c>
      <c r="G685">
        <v>11</v>
      </c>
      <c r="H685" s="1">
        <v>42836</v>
      </c>
      <c r="I685" t="b">
        <v>1</v>
      </c>
      <c r="J685" s="1">
        <v>42836</v>
      </c>
      <c r="K685" t="b">
        <v>1</v>
      </c>
      <c r="L685">
        <v>2017</v>
      </c>
      <c r="M685">
        <v>4</v>
      </c>
      <c r="N685">
        <v>11</v>
      </c>
      <c r="O685" s="1">
        <v>42836</v>
      </c>
      <c r="P685" t="b">
        <v>1</v>
      </c>
      <c r="Q685" t="s">
        <v>1467</v>
      </c>
      <c r="R685" t="s">
        <v>2524</v>
      </c>
      <c r="S685" t="s">
        <v>2525</v>
      </c>
      <c r="T685" t="s">
        <v>53</v>
      </c>
      <c r="U685" t="s">
        <v>38</v>
      </c>
      <c r="V685" t="s">
        <v>2526</v>
      </c>
      <c r="W685" t="s">
        <v>104</v>
      </c>
      <c r="X685">
        <v>27217</v>
      </c>
      <c r="Y685" t="s">
        <v>41</v>
      </c>
      <c r="Z685" t="s">
        <v>2527</v>
      </c>
      <c r="AA685" t="s">
        <v>85</v>
      </c>
      <c r="AB685" t="s">
        <v>783</v>
      </c>
      <c r="AC685" t="s">
        <v>2528</v>
      </c>
      <c r="AD685">
        <v>7999.98</v>
      </c>
      <c r="AE685">
        <v>4</v>
      </c>
      <c r="AF685">
        <v>0.5</v>
      </c>
      <c r="AG685">
        <v>-3839.9904000000001</v>
      </c>
    </row>
    <row r="686" spans="1:33" x14ac:dyDescent="0.35">
      <c r="A686">
        <v>685</v>
      </c>
      <c r="B686" t="s">
        <v>2523</v>
      </c>
      <c r="C686" s="1">
        <v>42836</v>
      </c>
      <c r="D686" t="b">
        <v>1</v>
      </c>
      <c r="E686">
        <v>2017</v>
      </c>
      <c r="F686">
        <v>4</v>
      </c>
      <c r="G686">
        <v>11</v>
      </c>
      <c r="H686" s="1">
        <v>42836</v>
      </c>
      <c r="I686" t="b">
        <v>1</v>
      </c>
      <c r="J686" s="1">
        <v>42836</v>
      </c>
      <c r="K686" t="b">
        <v>1</v>
      </c>
      <c r="L686">
        <v>2017</v>
      </c>
      <c r="M686">
        <v>4</v>
      </c>
      <c r="N686">
        <v>11</v>
      </c>
      <c r="O686" s="1">
        <v>42836</v>
      </c>
      <c r="P686" t="b">
        <v>1</v>
      </c>
      <c r="Q686" t="s">
        <v>1467</v>
      </c>
      <c r="R686" t="s">
        <v>2524</v>
      </c>
      <c r="S686" t="s">
        <v>2525</v>
      </c>
      <c r="T686" t="s">
        <v>53</v>
      </c>
      <c r="U686" t="s">
        <v>38</v>
      </c>
      <c r="V686" t="s">
        <v>2526</v>
      </c>
      <c r="W686" t="s">
        <v>104</v>
      </c>
      <c r="X686">
        <v>27217</v>
      </c>
      <c r="Y686" t="s">
        <v>41</v>
      </c>
      <c r="Z686" t="s">
        <v>2425</v>
      </c>
      <c r="AA686" t="s">
        <v>58</v>
      </c>
      <c r="AB686" t="s">
        <v>92</v>
      </c>
      <c r="AC686" t="s">
        <v>2426</v>
      </c>
      <c r="AD686">
        <v>167.44</v>
      </c>
      <c r="AE686">
        <v>2</v>
      </c>
      <c r="AF686">
        <v>0.2</v>
      </c>
      <c r="AG686">
        <v>14.651</v>
      </c>
    </row>
    <row r="687" spans="1:33" x14ac:dyDescent="0.35">
      <c r="A687">
        <v>686</v>
      </c>
      <c r="B687" t="s">
        <v>2529</v>
      </c>
      <c r="C687" s="1">
        <v>41766</v>
      </c>
      <c r="D687" t="b">
        <v>1</v>
      </c>
      <c r="E687">
        <v>2014</v>
      </c>
      <c r="F687">
        <v>5</v>
      </c>
      <c r="G687">
        <v>7</v>
      </c>
      <c r="H687" s="1">
        <v>41766</v>
      </c>
      <c r="I687" t="b">
        <v>1</v>
      </c>
      <c r="J687" s="1">
        <v>41858</v>
      </c>
      <c r="K687" t="b">
        <v>1</v>
      </c>
      <c r="L687">
        <v>2014</v>
      </c>
      <c r="M687">
        <v>8</v>
      </c>
      <c r="N687">
        <v>7</v>
      </c>
      <c r="O687" s="1">
        <v>41858</v>
      </c>
      <c r="P687" t="b">
        <v>1</v>
      </c>
      <c r="Q687" t="s">
        <v>221</v>
      </c>
      <c r="R687" t="s">
        <v>2530</v>
      </c>
      <c r="S687" t="s">
        <v>2531</v>
      </c>
      <c r="T687" t="s">
        <v>37</v>
      </c>
      <c r="U687" t="s">
        <v>38</v>
      </c>
      <c r="V687" t="s">
        <v>385</v>
      </c>
      <c r="W687" t="s">
        <v>1690</v>
      </c>
      <c r="X687">
        <v>39212</v>
      </c>
      <c r="Y687" t="s">
        <v>41</v>
      </c>
      <c r="Z687" t="s">
        <v>1492</v>
      </c>
      <c r="AA687" t="s">
        <v>85</v>
      </c>
      <c r="AB687" t="s">
        <v>190</v>
      </c>
      <c r="AC687" t="s">
        <v>1493</v>
      </c>
      <c r="AD687">
        <v>479.97</v>
      </c>
      <c r="AE687">
        <v>3</v>
      </c>
      <c r="AF687">
        <v>0</v>
      </c>
      <c r="AG687">
        <v>163.18979999999999</v>
      </c>
    </row>
    <row r="688" spans="1:33" x14ac:dyDescent="0.35">
      <c r="A688">
        <v>687</v>
      </c>
      <c r="B688" t="s">
        <v>2529</v>
      </c>
      <c r="C688" s="1">
        <v>41766</v>
      </c>
      <c r="D688" t="b">
        <v>1</v>
      </c>
      <c r="E688">
        <v>2014</v>
      </c>
      <c r="F688">
        <v>5</v>
      </c>
      <c r="G688">
        <v>7</v>
      </c>
      <c r="H688" s="1">
        <v>41766</v>
      </c>
      <c r="I688" t="b">
        <v>1</v>
      </c>
      <c r="J688" s="1">
        <v>41858</v>
      </c>
      <c r="K688" t="b">
        <v>1</v>
      </c>
      <c r="L688">
        <v>2014</v>
      </c>
      <c r="M688">
        <v>8</v>
      </c>
      <c r="N688">
        <v>7</v>
      </c>
      <c r="O688" s="1">
        <v>41858</v>
      </c>
      <c r="P688" t="b">
        <v>1</v>
      </c>
      <c r="Q688" t="s">
        <v>221</v>
      </c>
      <c r="R688" t="s">
        <v>2530</v>
      </c>
      <c r="S688" t="s">
        <v>2531</v>
      </c>
      <c r="T688" t="s">
        <v>37</v>
      </c>
      <c r="U688" t="s">
        <v>38</v>
      </c>
      <c r="V688" t="s">
        <v>385</v>
      </c>
      <c r="W688" t="s">
        <v>1690</v>
      </c>
      <c r="X688">
        <v>39212</v>
      </c>
      <c r="Y688" t="s">
        <v>41</v>
      </c>
      <c r="Z688" t="s">
        <v>2532</v>
      </c>
      <c r="AA688" t="s">
        <v>58</v>
      </c>
      <c r="AB688" t="s">
        <v>59</v>
      </c>
      <c r="AC688" t="s">
        <v>2533</v>
      </c>
      <c r="AD688">
        <v>14.62</v>
      </c>
      <c r="AE688">
        <v>2</v>
      </c>
      <c r="AF688">
        <v>0</v>
      </c>
      <c r="AG688">
        <v>6.8714000000000004</v>
      </c>
    </row>
    <row r="689" spans="1:33" x14ac:dyDescent="0.35">
      <c r="A689">
        <v>688</v>
      </c>
      <c r="B689" t="s">
        <v>2529</v>
      </c>
      <c r="C689" s="1">
        <v>41766</v>
      </c>
      <c r="D689" t="b">
        <v>1</v>
      </c>
      <c r="E689">
        <v>2014</v>
      </c>
      <c r="F689">
        <v>5</v>
      </c>
      <c r="G689">
        <v>7</v>
      </c>
      <c r="H689" s="1">
        <v>41766</v>
      </c>
      <c r="I689" t="b">
        <v>1</v>
      </c>
      <c r="J689" s="1">
        <v>41858</v>
      </c>
      <c r="K689" t="b">
        <v>1</v>
      </c>
      <c r="L689">
        <v>2014</v>
      </c>
      <c r="M689">
        <v>8</v>
      </c>
      <c r="N689">
        <v>7</v>
      </c>
      <c r="O689" s="1">
        <v>41858</v>
      </c>
      <c r="P689" t="b">
        <v>1</v>
      </c>
      <c r="Q689" t="s">
        <v>221</v>
      </c>
      <c r="R689" t="s">
        <v>2530</v>
      </c>
      <c r="S689" t="s">
        <v>2531</v>
      </c>
      <c r="T689" t="s">
        <v>37</v>
      </c>
      <c r="U689" t="s">
        <v>38</v>
      </c>
      <c r="V689" t="s">
        <v>385</v>
      </c>
      <c r="W689" t="s">
        <v>1690</v>
      </c>
      <c r="X689">
        <v>39212</v>
      </c>
      <c r="Y689" t="s">
        <v>41</v>
      </c>
      <c r="Z689" t="s">
        <v>472</v>
      </c>
      <c r="AA689" t="s">
        <v>58</v>
      </c>
      <c r="AB689" t="s">
        <v>106</v>
      </c>
      <c r="AC689" t="s">
        <v>473</v>
      </c>
      <c r="AD689">
        <v>19.440000000000001</v>
      </c>
      <c r="AE689">
        <v>3</v>
      </c>
      <c r="AF689">
        <v>0</v>
      </c>
      <c r="AG689">
        <v>9.3312000000000008</v>
      </c>
    </row>
    <row r="690" spans="1:33" x14ac:dyDescent="0.35">
      <c r="A690">
        <v>689</v>
      </c>
      <c r="B690" t="s">
        <v>2534</v>
      </c>
      <c r="C690" t="s">
        <v>559</v>
      </c>
      <c r="D690" t="b">
        <v>0</v>
      </c>
      <c r="E690">
        <v>2017</v>
      </c>
      <c r="F690">
        <v>12</v>
      </c>
      <c r="G690">
        <v>25</v>
      </c>
      <c r="H690" s="1">
        <v>43094</v>
      </c>
      <c r="I690" t="b">
        <v>1</v>
      </c>
      <c r="J690" t="s">
        <v>1620</v>
      </c>
      <c r="K690" t="b">
        <v>0</v>
      </c>
      <c r="L690">
        <v>2017</v>
      </c>
      <c r="M690">
        <v>12</v>
      </c>
      <c r="N690">
        <v>29</v>
      </c>
      <c r="O690" s="1">
        <v>43098</v>
      </c>
      <c r="P690" t="b">
        <v>1</v>
      </c>
      <c r="Q690" t="s">
        <v>63</v>
      </c>
      <c r="R690" t="s">
        <v>2535</v>
      </c>
      <c r="S690" t="s">
        <v>2536</v>
      </c>
      <c r="T690" t="s">
        <v>37</v>
      </c>
      <c r="U690" t="s">
        <v>38</v>
      </c>
      <c r="V690" t="s">
        <v>314</v>
      </c>
      <c r="W690" t="s">
        <v>315</v>
      </c>
      <c r="X690">
        <v>10035</v>
      </c>
      <c r="Y690" t="s">
        <v>173</v>
      </c>
      <c r="Z690" t="s">
        <v>2537</v>
      </c>
      <c r="AA690" t="s">
        <v>43</v>
      </c>
      <c r="AB690" t="s">
        <v>44</v>
      </c>
      <c r="AC690" t="s">
        <v>2538</v>
      </c>
      <c r="AD690">
        <v>191.98400000000001</v>
      </c>
      <c r="AE690">
        <v>2</v>
      </c>
      <c r="AF690">
        <v>0.2</v>
      </c>
      <c r="AG690">
        <v>4.7995999999999999</v>
      </c>
    </row>
    <row r="691" spans="1:33" x14ac:dyDescent="0.35">
      <c r="A691">
        <v>690</v>
      </c>
      <c r="B691" t="s">
        <v>2539</v>
      </c>
      <c r="C691" t="s">
        <v>2540</v>
      </c>
      <c r="D691" t="b">
        <v>0</v>
      </c>
      <c r="E691">
        <v>2014</v>
      </c>
      <c r="F691">
        <v>6</v>
      </c>
      <c r="G691">
        <v>21</v>
      </c>
      <c r="H691" s="1">
        <v>41811</v>
      </c>
      <c r="I691" t="b">
        <v>1</v>
      </c>
      <c r="J691" t="s">
        <v>2541</v>
      </c>
      <c r="K691" t="b">
        <v>0</v>
      </c>
      <c r="L691">
        <v>2014</v>
      </c>
      <c r="M691">
        <v>6</v>
      </c>
      <c r="N691">
        <v>23</v>
      </c>
      <c r="O691" s="1">
        <v>41813</v>
      </c>
      <c r="P691" t="b">
        <v>1</v>
      </c>
      <c r="Q691" t="s">
        <v>34</v>
      </c>
      <c r="R691" t="s">
        <v>2542</v>
      </c>
      <c r="S691" t="s">
        <v>2543</v>
      </c>
      <c r="T691" t="s">
        <v>37</v>
      </c>
      <c r="U691" t="s">
        <v>38</v>
      </c>
      <c r="V691" t="s">
        <v>2544</v>
      </c>
      <c r="W691" t="s">
        <v>372</v>
      </c>
      <c r="X691">
        <v>22980</v>
      </c>
      <c r="Y691" t="s">
        <v>41</v>
      </c>
      <c r="Z691" t="s">
        <v>2545</v>
      </c>
      <c r="AA691" t="s">
        <v>43</v>
      </c>
      <c r="AB691" t="s">
        <v>79</v>
      </c>
      <c r="AC691" t="s">
        <v>2546</v>
      </c>
      <c r="AD691">
        <v>104.01</v>
      </c>
      <c r="AE691">
        <v>1</v>
      </c>
      <c r="AF691">
        <v>0</v>
      </c>
      <c r="AG691">
        <v>14.561400000000001</v>
      </c>
    </row>
    <row r="692" spans="1:33" x14ac:dyDescent="0.35">
      <c r="A692">
        <v>691</v>
      </c>
      <c r="B692" t="s">
        <v>2539</v>
      </c>
      <c r="C692" t="s">
        <v>2540</v>
      </c>
      <c r="D692" t="b">
        <v>0</v>
      </c>
      <c r="E692">
        <v>2014</v>
      </c>
      <c r="F692">
        <v>6</v>
      </c>
      <c r="G692">
        <v>21</v>
      </c>
      <c r="H692" s="1">
        <v>41811</v>
      </c>
      <c r="I692" t="b">
        <v>1</v>
      </c>
      <c r="J692" t="s">
        <v>2541</v>
      </c>
      <c r="K692" t="b">
        <v>0</v>
      </c>
      <c r="L692">
        <v>2014</v>
      </c>
      <c r="M692">
        <v>6</v>
      </c>
      <c r="N692">
        <v>23</v>
      </c>
      <c r="O692" s="1">
        <v>41813</v>
      </c>
      <c r="P692" t="b">
        <v>1</v>
      </c>
      <c r="Q692" t="s">
        <v>34</v>
      </c>
      <c r="R692" t="s">
        <v>2542</v>
      </c>
      <c r="S692" t="s">
        <v>2543</v>
      </c>
      <c r="T692" t="s">
        <v>37</v>
      </c>
      <c r="U692" t="s">
        <v>38</v>
      </c>
      <c r="V692" t="s">
        <v>2544</v>
      </c>
      <c r="W692" t="s">
        <v>372</v>
      </c>
      <c r="X692">
        <v>22980</v>
      </c>
      <c r="Y692" t="s">
        <v>41</v>
      </c>
      <c r="Z692" t="s">
        <v>96</v>
      </c>
      <c r="AA692" t="s">
        <v>85</v>
      </c>
      <c r="AB692" t="s">
        <v>86</v>
      </c>
      <c r="AC692" t="s">
        <v>97</v>
      </c>
      <c r="AD692">
        <v>284.82</v>
      </c>
      <c r="AE692">
        <v>1</v>
      </c>
      <c r="AF692">
        <v>0</v>
      </c>
      <c r="AG692">
        <v>74.053200000000004</v>
      </c>
    </row>
    <row r="693" spans="1:33" x14ac:dyDescent="0.35">
      <c r="A693">
        <v>692</v>
      </c>
      <c r="B693" t="s">
        <v>2539</v>
      </c>
      <c r="C693" t="s">
        <v>2540</v>
      </c>
      <c r="D693" t="b">
        <v>0</v>
      </c>
      <c r="E693">
        <v>2014</v>
      </c>
      <c r="F693">
        <v>6</v>
      </c>
      <c r="G693">
        <v>21</v>
      </c>
      <c r="H693" s="1">
        <v>41811</v>
      </c>
      <c r="I693" t="b">
        <v>1</v>
      </c>
      <c r="J693" t="s">
        <v>2541</v>
      </c>
      <c r="K693" t="b">
        <v>0</v>
      </c>
      <c r="L693">
        <v>2014</v>
      </c>
      <c r="M693">
        <v>6</v>
      </c>
      <c r="N693">
        <v>23</v>
      </c>
      <c r="O693" s="1">
        <v>41813</v>
      </c>
      <c r="P693" t="b">
        <v>1</v>
      </c>
      <c r="Q693" t="s">
        <v>34</v>
      </c>
      <c r="R693" t="s">
        <v>2542</v>
      </c>
      <c r="S693" t="s">
        <v>2543</v>
      </c>
      <c r="T693" t="s">
        <v>37</v>
      </c>
      <c r="U693" t="s">
        <v>38</v>
      </c>
      <c r="V693" t="s">
        <v>2544</v>
      </c>
      <c r="W693" t="s">
        <v>372</v>
      </c>
      <c r="X693">
        <v>22980</v>
      </c>
      <c r="Y693" t="s">
        <v>41</v>
      </c>
      <c r="Z693" t="s">
        <v>2547</v>
      </c>
      <c r="AA693" t="s">
        <v>58</v>
      </c>
      <c r="AB693" t="s">
        <v>72</v>
      </c>
      <c r="AC693" t="s">
        <v>2548</v>
      </c>
      <c r="AD693">
        <v>36.840000000000003</v>
      </c>
      <c r="AE693">
        <v>3</v>
      </c>
      <c r="AF693">
        <v>0</v>
      </c>
      <c r="AG693">
        <v>10.315200000000001</v>
      </c>
    </row>
    <row r="694" spans="1:33" x14ac:dyDescent="0.35">
      <c r="A694">
        <v>693</v>
      </c>
      <c r="B694" t="s">
        <v>2549</v>
      </c>
      <c r="C694" t="s">
        <v>2550</v>
      </c>
      <c r="D694" t="b">
        <v>0</v>
      </c>
      <c r="E694">
        <v>2015</v>
      </c>
      <c r="F694">
        <v>3</v>
      </c>
      <c r="G694">
        <v>28</v>
      </c>
      <c r="H694" s="1">
        <v>42091</v>
      </c>
      <c r="I694" t="b">
        <v>1</v>
      </c>
      <c r="J694" s="1">
        <v>42039</v>
      </c>
      <c r="K694" t="b">
        <v>1</v>
      </c>
      <c r="L694">
        <v>2015</v>
      </c>
      <c r="M694">
        <v>2</v>
      </c>
      <c r="N694">
        <v>4</v>
      </c>
      <c r="O694" s="1">
        <v>42039</v>
      </c>
      <c r="P694" t="b">
        <v>1</v>
      </c>
      <c r="Q694" t="s">
        <v>63</v>
      </c>
      <c r="R694" t="s">
        <v>2551</v>
      </c>
      <c r="S694" t="s">
        <v>2552</v>
      </c>
      <c r="T694" t="s">
        <v>37</v>
      </c>
      <c r="U694" t="s">
        <v>38</v>
      </c>
      <c r="V694" t="s">
        <v>54</v>
      </c>
      <c r="W694" t="s">
        <v>55</v>
      </c>
      <c r="X694">
        <v>90036</v>
      </c>
      <c r="Y694" t="s">
        <v>56</v>
      </c>
      <c r="Z694" t="s">
        <v>2553</v>
      </c>
      <c r="AA694" t="s">
        <v>85</v>
      </c>
      <c r="AB694" t="s">
        <v>190</v>
      </c>
      <c r="AC694" t="s">
        <v>2554</v>
      </c>
      <c r="AD694">
        <v>166.24</v>
      </c>
      <c r="AE694">
        <v>1</v>
      </c>
      <c r="AF694">
        <v>0</v>
      </c>
      <c r="AG694">
        <v>24.936</v>
      </c>
    </row>
    <row r="695" spans="1:33" x14ac:dyDescent="0.35">
      <c r="A695">
        <v>694</v>
      </c>
      <c r="B695" t="s">
        <v>2549</v>
      </c>
      <c r="C695" t="s">
        <v>2550</v>
      </c>
      <c r="D695" t="b">
        <v>0</v>
      </c>
      <c r="E695">
        <v>2015</v>
      </c>
      <c r="F695">
        <v>3</v>
      </c>
      <c r="G695">
        <v>28</v>
      </c>
      <c r="H695" s="1">
        <v>42091</v>
      </c>
      <c r="I695" t="b">
        <v>1</v>
      </c>
      <c r="J695" s="1">
        <v>42039</v>
      </c>
      <c r="K695" t="b">
        <v>1</v>
      </c>
      <c r="L695">
        <v>2015</v>
      </c>
      <c r="M695">
        <v>2</v>
      </c>
      <c r="N695">
        <v>4</v>
      </c>
      <c r="O695" s="1">
        <v>42039</v>
      </c>
      <c r="P695" t="b">
        <v>1</v>
      </c>
      <c r="Q695" t="s">
        <v>63</v>
      </c>
      <c r="R695" t="s">
        <v>2551</v>
      </c>
      <c r="S695" t="s">
        <v>2552</v>
      </c>
      <c r="T695" t="s">
        <v>37</v>
      </c>
      <c r="U695" t="s">
        <v>38</v>
      </c>
      <c r="V695" t="s">
        <v>54</v>
      </c>
      <c r="W695" t="s">
        <v>55</v>
      </c>
      <c r="X695">
        <v>90036</v>
      </c>
      <c r="Y695" t="s">
        <v>56</v>
      </c>
      <c r="Z695" t="s">
        <v>2555</v>
      </c>
      <c r="AA695" t="s">
        <v>58</v>
      </c>
      <c r="AB695" t="s">
        <v>106</v>
      </c>
      <c r="AC695" t="s">
        <v>2556</v>
      </c>
      <c r="AD695">
        <v>33.4</v>
      </c>
      <c r="AE695">
        <v>5</v>
      </c>
      <c r="AF695">
        <v>0</v>
      </c>
      <c r="AG695">
        <v>16.032</v>
      </c>
    </row>
    <row r="696" spans="1:33" x14ac:dyDescent="0.35">
      <c r="A696">
        <v>695</v>
      </c>
      <c r="B696" t="s">
        <v>2557</v>
      </c>
      <c r="C696" t="s">
        <v>2558</v>
      </c>
      <c r="D696" t="b">
        <v>0</v>
      </c>
      <c r="E696">
        <v>2015</v>
      </c>
      <c r="F696">
        <v>5</v>
      </c>
      <c r="G696">
        <v>14</v>
      </c>
      <c r="H696" s="1">
        <v>42138</v>
      </c>
      <c r="I696" t="b">
        <v>1</v>
      </c>
      <c r="J696" t="s">
        <v>2559</v>
      </c>
      <c r="K696" t="b">
        <v>0</v>
      </c>
      <c r="L696">
        <v>2015</v>
      </c>
      <c r="M696">
        <v>5</v>
      </c>
      <c r="N696">
        <v>17</v>
      </c>
      <c r="O696" s="1">
        <v>42141</v>
      </c>
      <c r="P696" t="b">
        <v>1</v>
      </c>
      <c r="Q696" t="s">
        <v>221</v>
      </c>
      <c r="R696" t="s">
        <v>2560</v>
      </c>
      <c r="S696" t="s">
        <v>2561</v>
      </c>
      <c r="T696" t="s">
        <v>120</v>
      </c>
      <c r="U696" t="s">
        <v>38</v>
      </c>
      <c r="V696" t="s">
        <v>2562</v>
      </c>
      <c r="W696" t="s">
        <v>172</v>
      </c>
      <c r="X696">
        <v>19013</v>
      </c>
      <c r="Y696" t="s">
        <v>173</v>
      </c>
      <c r="Z696" t="s">
        <v>1317</v>
      </c>
      <c r="AA696" t="s">
        <v>58</v>
      </c>
      <c r="AB696" t="s">
        <v>82</v>
      </c>
      <c r="AC696" t="s">
        <v>1318</v>
      </c>
      <c r="AD696">
        <v>198.27199999999999</v>
      </c>
      <c r="AE696">
        <v>8</v>
      </c>
      <c r="AF696">
        <v>0.2</v>
      </c>
      <c r="AG696">
        <v>17.348800000000001</v>
      </c>
    </row>
    <row r="697" spans="1:33" x14ac:dyDescent="0.35">
      <c r="A697">
        <v>696</v>
      </c>
      <c r="B697" t="s">
        <v>2557</v>
      </c>
      <c r="C697" t="s">
        <v>2558</v>
      </c>
      <c r="D697" t="b">
        <v>0</v>
      </c>
      <c r="E697">
        <v>2015</v>
      </c>
      <c r="F697">
        <v>5</v>
      </c>
      <c r="G697">
        <v>14</v>
      </c>
      <c r="H697" s="1">
        <v>42138</v>
      </c>
      <c r="I697" t="b">
        <v>1</v>
      </c>
      <c r="J697" t="s">
        <v>2559</v>
      </c>
      <c r="K697" t="b">
        <v>0</v>
      </c>
      <c r="L697">
        <v>2015</v>
      </c>
      <c r="M697">
        <v>5</v>
      </c>
      <c r="N697">
        <v>17</v>
      </c>
      <c r="O697" s="1">
        <v>42141</v>
      </c>
      <c r="P697" t="b">
        <v>1</v>
      </c>
      <c r="Q697" t="s">
        <v>221</v>
      </c>
      <c r="R697" t="s">
        <v>2560</v>
      </c>
      <c r="S697" t="s">
        <v>2561</v>
      </c>
      <c r="T697" t="s">
        <v>120</v>
      </c>
      <c r="U697" t="s">
        <v>38</v>
      </c>
      <c r="V697" t="s">
        <v>2562</v>
      </c>
      <c r="W697" t="s">
        <v>172</v>
      </c>
      <c r="X697">
        <v>19013</v>
      </c>
      <c r="Y697" t="s">
        <v>173</v>
      </c>
      <c r="Z697" t="s">
        <v>2563</v>
      </c>
      <c r="AA697" t="s">
        <v>58</v>
      </c>
      <c r="AB697" t="s">
        <v>59</v>
      </c>
      <c r="AC697" t="s">
        <v>2564</v>
      </c>
      <c r="AD697">
        <v>47.36</v>
      </c>
      <c r="AE697">
        <v>4</v>
      </c>
      <c r="AF697">
        <v>0.2</v>
      </c>
      <c r="AG697">
        <v>17.760000000000002</v>
      </c>
    </row>
    <row r="698" spans="1:33" x14ac:dyDescent="0.35">
      <c r="A698">
        <v>697</v>
      </c>
      <c r="B698" t="s">
        <v>2557</v>
      </c>
      <c r="C698" t="s">
        <v>2558</v>
      </c>
      <c r="D698" t="b">
        <v>0</v>
      </c>
      <c r="E698">
        <v>2015</v>
      </c>
      <c r="F698">
        <v>5</v>
      </c>
      <c r="G698">
        <v>14</v>
      </c>
      <c r="H698" s="1">
        <v>42138</v>
      </c>
      <c r="I698" t="b">
        <v>1</v>
      </c>
      <c r="J698" t="s">
        <v>2559</v>
      </c>
      <c r="K698" t="b">
        <v>0</v>
      </c>
      <c r="L698">
        <v>2015</v>
      </c>
      <c r="M698">
        <v>5</v>
      </c>
      <c r="N698">
        <v>17</v>
      </c>
      <c r="O698" s="1">
        <v>42141</v>
      </c>
      <c r="P698" t="b">
        <v>1</v>
      </c>
      <c r="Q698" t="s">
        <v>221</v>
      </c>
      <c r="R698" t="s">
        <v>2560</v>
      </c>
      <c r="S698" t="s">
        <v>2561</v>
      </c>
      <c r="T698" t="s">
        <v>120</v>
      </c>
      <c r="U698" t="s">
        <v>38</v>
      </c>
      <c r="V698" t="s">
        <v>2562</v>
      </c>
      <c r="W698" t="s">
        <v>172</v>
      </c>
      <c r="X698">
        <v>19013</v>
      </c>
      <c r="Y698" t="s">
        <v>173</v>
      </c>
      <c r="Z698" t="s">
        <v>435</v>
      </c>
      <c r="AA698" t="s">
        <v>58</v>
      </c>
      <c r="AB698" t="s">
        <v>204</v>
      </c>
      <c r="AC698" t="s">
        <v>436</v>
      </c>
      <c r="AD698">
        <v>200.98400000000001</v>
      </c>
      <c r="AE698">
        <v>7</v>
      </c>
      <c r="AF698">
        <v>0.2</v>
      </c>
      <c r="AG698">
        <v>62.807499999999997</v>
      </c>
    </row>
    <row r="699" spans="1:33" x14ac:dyDescent="0.35">
      <c r="A699">
        <v>698</v>
      </c>
      <c r="B699" t="s">
        <v>2557</v>
      </c>
      <c r="C699" t="s">
        <v>2558</v>
      </c>
      <c r="D699" t="b">
        <v>0</v>
      </c>
      <c r="E699">
        <v>2015</v>
      </c>
      <c r="F699">
        <v>5</v>
      </c>
      <c r="G699">
        <v>14</v>
      </c>
      <c r="H699" s="1">
        <v>42138</v>
      </c>
      <c r="I699" t="b">
        <v>1</v>
      </c>
      <c r="J699" t="s">
        <v>2559</v>
      </c>
      <c r="K699" t="b">
        <v>0</v>
      </c>
      <c r="L699">
        <v>2015</v>
      </c>
      <c r="M699">
        <v>5</v>
      </c>
      <c r="N699">
        <v>17</v>
      </c>
      <c r="O699" s="1">
        <v>42141</v>
      </c>
      <c r="P699" t="b">
        <v>1</v>
      </c>
      <c r="Q699" t="s">
        <v>221</v>
      </c>
      <c r="R699" t="s">
        <v>2560</v>
      </c>
      <c r="S699" t="s">
        <v>2561</v>
      </c>
      <c r="T699" t="s">
        <v>120</v>
      </c>
      <c r="U699" t="s">
        <v>38</v>
      </c>
      <c r="V699" t="s">
        <v>2562</v>
      </c>
      <c r="W699" t="s">
        <v>172</v>
      </c>
      <c r="X699">
        <v>19013</v>
      </c>
      <c r="Y699" t="s">
        <v>173</v>
      </c>
      <c r="Z699" t="s">
        <v>2565</v>
      </c>
      <c r="AA699" t="s">
        <v>58</v>
      </c>
      <c r="AB699" t="s">
        <v>59</v>
      </c>
      <c r="AC699" t="s">
        <v>2566</v>
      </c>
      <c r="AD699">
        <v>97.695999999999998</v>
      </c>
      <c r="AE699">
        <v>4</v>
      </c>
      <c r="AF699">
        <v>0.2</v>
      </c>
      <c r="AG699">
        <v>31.751200000000001</v>
      </c>
    </row>
    <row r="700" spans="1:33" x14ac:dyDescent="0.35">
      <c r="A700">
        <v>699</v>
      </c>
      <c r="B700" t="s">
        <v>2557</v>
      </c>
      <c r="C700" t="s">
        <v>2558</v>
      </c>
      <c r="D700" t="b">
        <v>0</v>
      </c>
      <c r="E700">
        <v>2015</v>
      </c>
      <c r="F700">
        <v>5</v>
      </c>
      <c r="G700">
        <v>14</v>
      </c>
      <c r="H700" s="1">
        <v>42138</v>
      </c>
      <c r="I700" t="b">
        <v>1</v>
      </c>
      <c r="J700" t="s">
        <v>2559</v>
      </c>
      <c r="K700" t="b">
        <v>0</v>
      </c>
      <c r="L700">
        <v>2015</v>
      </c>
      <c r="M700">
        <v>5</v>
      </c>
      <c r="N700">
        <v>17</v>
      </c>
      <c r="O700" s="1">
        <v>42141</v>
      </c>
      <c r="P700" t="b">
        <v>1</v>
      </c>
      <c r="Q700" t="s">
        <v>221</v>
      </c>
      <c r="R700" t="s">
        <v>2560</v>
      </c>
      <c r="S700" t="s">
        <v>2561</v>
      </c>
      <c r="T700" t="s">
        <v>120</v>
      </c>
      <c r="U700" t="s">
        <v>38</v>
      </c>
      <c r="V700" t="s">
        <v>2562</v>
      </c>
      <c r="W700" t="s">
        <v>172</v>
      </c>
      <c r="X700">
        <v>19013</v>
      </c>
      <c r="Y700" t="s">
        <v>173</v>
      </c>
      <c r="Z700" t="s">
        <v>2567</v>
      </c>
      <c r="AA700" t="s">
        <v>58</v>
      </c>
      <c r="AB700" t="s">
        <v>82</v>
      </c>
      <c r="AC700" t="s">
        <v>2568</v>
      </c>
      <c r="AD700">
        <v>2.6960000000000002</v>
      </c>
      <c r="AE700">
        <v>1</v>
      </c>
      <c r="AF700">
        <v>0.2</v>
      </c>
      <c r="AG700">
        <v>0.80879999999999996</v>
      </c>
    </row>
    <row r="701" spans="1:33" x14ac:dyDescent="0.35">
      <c r="A701">
        <v>700</v>
      </c>
      <c r="B701" t="s">
        <v>2557</v>
      </c>
      <c r="C701" t="s">
        <v>2558</v>
      </c>
      <c r="D701" t="b">
        <v>0</v>
      </c>
      <c r="E701">
        <v>2015</v>
      </c>
      <c r="F701">
        <v>5</v>
      </c>
      <c r="G701">
        <v>14</v>
      </c>
      <c r="H701" s="1">
        <v>42138</v>
      </c>
      <c r="I701" t="b">
        <v>1</v>
      </c>
      <c r="J701" t="s">
        <v>2559</v>
      </c>
      <c r="K701" t="b">
        <v>0</v>
      </c>
      <c r="L701">
        <v>2015</v>
      </c>
      <c r="M701">
        <v>5</v>
      </c>
      <c r="N701">
        <v>17</v>
      </c>
      <c r="O701" s="1">
        <v>42141</v>
      </c>
      <c r="P701" t="b">
        <v>1</v>
      </c>
      <c r="Q701" t="s">
        <v>221</v>
      </c>
      <c r="R701" t="s">
        <v>2560</v>
      </c>
      <c r="S701" t="s">
        <v>2561</v>
      </c>
      <c r="T701" t="s">
        <v>120</v>
      </c>
      <c r="U701" t="s">
        <v>38</v>
      </c>
      <c r="V701" t="s">
        <v>2562</v>
      </c>
      <c r="W701" t="s">
        <v>172</v>
      </c>
      <c r="X701">
        <v>19013</v>
      </c>
      <c r="Y701" t="s">
        <v>173</v>
      </c>
      <c r="Z701" t="s">
        <v>2569</v>
      </c>
      <c r="AA701" t="s">
        <v>58</v>
      </c>
      <c r="AB701" t="s">
        <v>89</v>
      </c>
      <c r="AC701" t="s">
        <v>2570</v>
      </c>
      <c r="AD701">
        <v>18.588000000000001</v>
      </c>
      <c r="AE701">
        <v>2</v>
      </c>
      <c r="AF701">
        <v>0.7</v>
      </c>
      <c r="AG701">
        <v>-13.6312</v>
      </c>
    </row>
    <row r="702" spans="1:33" x14ac:dyDescent="0.35">
      <c r="A702">
        <v>701</v>
      </c>
      <c r="B702" t="s">
        <v>2557</v>
      </c>
      <c r="C702" t="s">
        <v>2558</v>
      </c>
      <c r="D702" t="b">
        <v>0</v>
      </c>
      <c r="E702">
        <v>2015</v>
      </c>
      <c r="F702">
        <v>5</v>
      </c>
      <c r="G702">
        <v>14</v>
      </c>
      <c r="H702" s="1">
        <v>42138</v>
      </c>
      <c r="I702" t="b">
        <v>1</v>
      </c>
      <c r="J702" t="s">
        <v>2559</v>
      </c>
      <c r="K702" t="b">
        <v>0</v>
      </c>
      <c r="L702">
        <v>2015</v>
      </c>
      <c r="M702">
        <v>5</v>
      </c>
      <c r="N702">
        <v>17</v>
      </c>
      <c r="O702" s="1">
        <v>42141</v>
      </c>
      <c r="P702" t="b">
        <v>1</v>
      </c>
      <c r="Q702" t="s">
        <v>221</v>
      </c>
      <c r="R702" t="s">
        <v>2560</v>
      </c>
      <c r="S702" t="s">
        <v>2561</v>
      </c>
      <c r="T702" t="s">
        <v>120</v>
      </c>
      <c r="U702" t="s">
        <v>38</v>
      </c>
      <c r="V702" t="s">
        <v>2562</v>
      </c>
      <c r="W702" t="s">
        <v>172</v>
      </c>
      <c r="X702">
        <v>19013</v>
      </c>
      <c r="Y702" t="s">
        <v>173</v>
      </c>
      <c r="Z702" t="s">
        <v>1372</v>
      </c>
      <c r="AA702" t="s">
        <v>58</v>
      </c>
      <c r="AB702" t="s">
        <v>89</v>
      </c>
      <c r="AC702" t="s">
        <v>1373</v>
      </c>
      <c r="AD702">
        <v>4.8959999999999999</v>
      </c>
      <c r="AE702">
        <v>3</v>
      </c>
      <c r="AF702">
        <v>0.7</v>
      </c>
      <c r="AG702">
        <v>-3.4272</v>
      </c>
    </row>
    <row r="703" spans="1:33" x14ac:dyDescent="0.35">
      <c r="A703">
        <v>702</v>
      </c>
      <c r="B703" t="s">
        <v>2571</v>
      </c>
      <c r="C703" s="1">
        <v>42775</v>
      </c>
      <c r="D703" t="b">
        <v>1</v>
      </c>
      <c r="E703">
        <v>2017</v>
      </c>
      <c r="F703">
        <v>2</v>
      </c>
      <c r="G703">
        <v>9</v>
      </c>
      <c r="H703" s="1">
        <v>42775</v>
      </c>
      <c r="I703" t="b">
        <v>1</v>
      </c>
      <c r="J703" s="1">
        <v>42956</v>
      </c>
      <c r="K703" t="b">
        <v>1</v>
      </c>
      <c r="L703">
        <v>2017</v>
      </c>
      <c r="M703">
        <v>8</v>
      </c>
      <c r="N703">
        <v>9</v>
      </c>
      <c r="O703" s="1">
        <v>42956</v>
      </c>
      <c r="P703" t="b">
        <v>1</v>
      </c>
      <c r="Q703" t="s">
        <v>63</v>
      </c>
      <c r="R703" t="s">
        <v>1109</v>
      </c>
      <c r="S703" t="s">
        <v>1110</v>
      </c>
      <c r="T703" t="s">
        <v>53</v>
      </c>
      <c r="U703" t="s">
        <v>38</v>
      </c>
      <c r="V703" t="s">
        <v>2481</v>
      </c>
      <c r="W703" t="s">
        <v>579</v>
      </c>
      <c r="X703">
        <v>44105</v>
      </c>
      <c r="Y703" t="s">
        <v>173</v>
      </c>
      <c r="Z703" t="s">
        <v>945</v>
      </c>
      <c r="AA703" t="s">
        <v>43</v>
      </c>
      <c r="AB703" t="s">
        <v>79</v>
      </c>
      <c r="AC703" t="s">
        <v>946</v>
      </c>
      <c r="AD703">
        <v>15.071999999999999</v>
      </c>
      <c r="AE703">
        <v>3</v>
      </c>
      <c r="AF703">
        <v>0.2</v>
      </c>
      <c r="AG703">
        <v>4.1448</v>
      </c>
    </row>
    <row r="704" spans="1:33" x14ac:dyDescent="0.35">
      <c r="A704">
        <v>703</v>
      </c>
      <c r="B704" t="s">
        <v>2572</v>
      </c>
      <c r="C704" s="1">
        <v>42471</v>
      </c>
      <c r="D704" t="b">
        <v>1</v>
      </c>
      <c r="E704">
        <v>2016</v>
      </c>
      <c r="F704">
        <v>4</v>
      </c>
      <c r="G704">
        <v>11</v>
      </c>
      <c r="H704" s="1">
        <v>42471</v>
      </c>
      <c r="I704" t="b">
        <v>1</v>
      </c>
      <c r="J704" s="1">
        <v>42593</v>
      </c>
      <c r="K704" t="b">
        <v>1</v>
      </c>
      <c r="L704">
        <v>2016</v>
      </c>
      <c r="M704">
        <v>8</v>
      </c>
      <c r="N704">
        <v>11</v>
      </c>
      <c r="O704" s="1">
        <v>42593</v>
      </c>
      <c r="P704" t="b">
        <v>1</v>
      </c>
      <c r="Q704" t="s">
        <v>34</v>
      </c>
      <c r="R704" t="s">
        <v>1523</v>
      </c>
      <c r="S704" t="s">
        <v>1524</v>
      </c>
      <c r="T704" t="s">
        <v>53</v>
      </c>
      <c r="U704" t="s">
        <v>38</v>
      </c>
      <c r="V704" t="s">
        <v>111</v>
      </c>
      <c r="W704" t="s">
        <v>112</v>
      </c>
      <c r="X704">
        <v>98103</v>
      </c>
      <c r="Y704" t="s">
        <v>56</v>
      </c>
      <c r="Z704" t="s">
        <v>2573</v>
      </c>
      <c r="AA704" t="s">
        <v>43</v>
      </c>
      <c r="AB704" t="s">
        <v>79</v>
      </c>
      <c r="AC704" t="s">
        <v>2574</v>
      </c>
      <c r="AD704">
        <v>209.88</v>
      </c>
      <c r="AE704">
        <v>3</v>
      </c>
      <c r="AF704">
        <v>0</v>
      </c>
      <c r="AG704">
        <v>35.679600000000001</v>
      </c>
    </row>
    <row r="705" spans="1:33" x14ac:dyDescent="0.35">
      <c r="A705">
        <v>704</v>
      </c>
      <c r="B705" t="s">
        <v>2575</v>
      </c>
      <c r="C705" s="1">
        <v>42251</v>
      </c>
      <c r="D705" t="b">
        <v>1</v>
      </c>
      <c r="E705">
        <v>2015</v>
      </c>
      <c r="F705">
        <v>9</v>
      </c>
      <c r="G705">
        <v>4</v>
      </c>
      <c r="H705" s="1">
        <v>42251</v>
      </c>
      <c r="I705" t="b">
        <v>1</v>
      </c>
      <c r="J705" t="s">
        <v>2576</v>
      </c>
      <c r="K705" t="b">
        <v>0</v>
      </c>
      <c r="L705">
        <v>2015</v>
      </c>
      <c r="M705">
        <v>4</v>
      </c>
      <c r="N705">
        <v>14</v>
      </c>
      <c r="O705" s="1">
        <v>42108</v>
      </c>
      <c r="P705" t="b">
        <v>1</v>
      </c>
      <c r="Q705" t="s">
        <v>63</v>
      </c>
      <c r="R705" t="s">
        <v>2577</v>
      </c>
      <c r="S705" t="s">
        <v>2578</v>
      </c>
      <c r="T705" t="s">
        <v>37</v>
      </c>
      <c r="U705" t="s">
        <v>38</v>
      </c>
      <c r="V705" t="s">
        <v>1332</v>
      </c>
      <c r="W705" t="s">
        <v>55</v>
      </c>
      <c r="X705">
        <v>90805</v>
      </c>
      <c r="Y705" t="s">
        <v>56</v>
      </c>
      <c r="Z705" t="s">
        <v>2579</v>
      </c>
      <c r="AA705" t="s">
        <v>43</v>
      </c>
      <c r="AB705" t="s">
        <v>69</v>
      </c>
      <c r="AC705" t="s">
        <v>2580</v>
      </c>
      <c r="AD705">
        <v>369.91199999999998</v>
      </c>
      <c r="AE705">
        <v>3</v>
      </c>
      <c r="AF705">
        <v>0.2</v>
      </c>
      <c r="AG705">
        <v>-13.871700000000001</v>
      </c>
    </row>
    <row r="706" spans="1:33" x14ac:dyDescent="0.35">
      <c r="A706">
        <v>705</v>
      </c>
      <c r="B706" t="s">
        <v>2581</v>
      </c>
      <c r="C706" s="1">
        <v>41982</v>
      </c>
      <c r="D706" t="b">
        <v>1</v>
      </c>
      <c r="E706">
        <v>2014</v>
      </c>
      <c r="F706">
        <v>12</v>
      </c>
      <c r="G706">
        <v>9</v>
      </c>
      <c r="H706" s="1">
        <v>41982</v>
      </c>
      <c r="I706" t="b">
        <v>1</v>
      </c>
      <c r="J706" t="s">
        <v>1026</v>
      </c>
      <c r="K706" t="b">
        <v>0</v>
      </c>
      <c r="L706">
        <v>2014</v>
      </c>
      <c r="M706">
        <v>9</v>
      </c>
      <c r="N706">
        <v>17</v>
      </c>
      <c r="O706" s="1">
        <v>41899</v>
      </c>
      <c r="P706" t="b">
        <v>1</v>
      </c>
      <c r="Q706" t="s">
        <v>63</v>
      </c>
      <c r="R706" t="s">
        <v>2582</v>
      </c>
      <c r="S706" t="s">
        <v>2583</v>
      </c>
      <c r="T706" t="s">
        <v>53</v>
      </c>
      <c r="U706" t="s">
        <v>38</v>
      </c>
      <c r="V706" t="s">
        <v>2584</v>
      </c>
      <c r="W706" t="s">
        <v>104</v>
      </c>
      <c r="X706">
        <v>27511</v>
      </c>
      <c r="Y706" t="s">
        <v>41</v>
      </c>
      <c r="Z706" t="s">
        <v>2585</v>
      </c>
      <c r="AA706" t="s">
        <v>58</v>
      </c>
      <c r="AB706" t="s">
        <v>106</v>
      </c>
      <c r="AC706" t="s">
        <v>2586</v>
      </c>
      <c r="AD706">
        <v>10.368</v>
      </c>
      <c r="AE706">
        <v>2</v>
      </c>
      <c r="AF706">
        <v>0.2</v>
      </c>
      <c r="AG706">
        <v>3.6288</v>
      </c>
    </row>
    <row r="707" spans="1:33" x14ac:dyDescent="0.35">
      <c r="A707">
        <v>706</v>
      </c>
      <c r="B707" t="s">
        <v>2581</v>
      </c>
      <c r="C707" s="1">
        <v>41982</v>
      </c>
      <c r="D707" t="b">
        <v>1</v>
      </c>
      <c r="E707">
        <v>2014</v>
      </c>
      <c r="F707">
        <v>12</v>
      </c>
      <c r="G707">
        <v>9</v>
      </c>
      <c r="H707" s="1">
        <v>41982</v>
      </c>
      <c r="I707" t="b">
        <v>1</v>
      </c>
      <c r="J707" t="s">
        <v>1026</v>
      </c>
      <c r="K707" t="b">
        <v>0</v>
      </c>
      <c r="L707">
        <v>2014</v>
      </c>
      <c r="M707">
        <v>9</v>
      </c>
      <c r="N707">
        <v>17</v>
      </c>
      <c r="O707" s="1">
        <v>41899</v>
      </c>
      <c r="P707" t="b">
        <v>1</v>
      </c>
      <c r="Q707" t="s">
        <v>63</v>
      </c>
      <c r="R707" t="s">
        <v>2582</v>
      </c>
      <c r="S707" t="s">
        <v>2583</v>
      </c>
      <c r="T707" t="s">
        <v>53</v>
      </c>
      <c r="U707" t="s">
        <v>38</v>
      </c>
      <c r="V707" t="s">
        <v>2584</v>
      </c>
      <c r="W707" t="s">
        <v>104</v>
      </c>
      <c r="X707">
        <v>27511</v>
      </c>
      <c r="Y707" t="s">
        <v>41</v>
      </c>
      <c r="Z707" t="s">
        <v>2587</v>
      </c>
      <c r="AA707" t="s">
        <v>58</v>
      </c>
      <c r="AB707" t="s">
        <v>92</v>
      </c>
      <c r="AC707" t="s">
        <v>2588</v>
      </c>
      <c r="AD707">
        <v>166.84</v>
      </c>
      <c r="AE707">
        <v>5</v>
      </c>
      <c r="AF707">
        <v>0.2</v>
      </c>
      <c r="AG707">
        <v>18.769500000000001</v>
      </c>
    </row>
    <row r="708" spans="1:33" x14ac:dyDescent="0.35">
      <c r="A708">
        <v>707</v>
      </c>
      <c r="B708" t="s">
        <v>2581</v>
      </c>
      <c r="C708" s="1">
        <v>41982</v>
      </c>
      <c r="D708" t="b">
        <v>1</v>
      </c>
      <c r="E708">
        <v>2014</v>
      </c>
      <c r="F708">
        <v>12</v>
      </c>
      <c r="G708">
        <v>9</v>
      </c>
      <c r="H708" s="1">
        <v>41982</v>
      </c>
      <c r="I708" t="b">
        <v>1</v>
      </c>
      <c r="J708" t="s">
        <v>1026</v>
      </c>
      <c r="K708" t="b">
        <v>0</v>
      </c>
      <c r="L708">
        <v>2014</v>
      </c>
      <c r="M708">
        <v>9</v>
      </c>
      <c r="N708">
        <v>17</v>
      </c>
      <c r="O708" s="1">
        <v>41899</v>
      </c>
      <c r="P708" t="b">
        <v>1</v>
      </c>
      <c r="Q708" t="s">
        <v>63</v>
      </c>
      <c r="R708" t="s">
        <v>2582</v>
      </c>
      <c r="S708" t="s">
        <v>2583</v>
      </c>
      <c r="T708" t="s">
        <v>53</v>
      </c>
      <c r="U708" t="s">
        <v>38</v>
      </c>
      <c r="V708" t="s">
        <v>2584</v>
      </c>
      <c r="W708" t="s">
        <v>104</v>
      </c>
      <c r="X708">
        <v>27511</v>
      </c>
      <c r="Y708" t="s">
        <v>41</v>
      </c>
      <c r="Z708" t="s">
        <v>1991</v>
      </c>
      <c r="AA708" t="s">
        <v>85</v>
      </c>
      <c r="AB708" t="s">
        <v>190</v>
      </c>
      <c r="AC708" t="s">
        <v>1992</v>
      </c>
      <c r="AD708">
        <v>15.215999999999999</v>
      </c>
      <c r="AE708">
        <v>1</v>
      </c>
      <c r="AF708">
        <v>0.2</v>
      </c>
      <c r="AG708">
        <v>2.2824</v>
      </c>
    </row>
    <row r="709" spans="1:33" x14ac:dyDescent="0.35">
      <c r="A709">
        <v>708</v>
      </c>
      <c r="B709" t="s">
        <v>2589</v>
      </c>
      <c r="C709" s="1">
        <v>41682</v>
      </c>
      <c r="D709" t="b">
        <v>1</v>
      </c>
      <c r="E709">
        <v>2014</v>
      </c>
      <c r="F709">
        <v>2</v>
      </c>
      <c r="G709">
        <v>12</v>
      </c>
      <c r="H709" s="1">
        <v>41682</v>
      </c>
      <c r="I709" t="b">
        <v>1</v>
      </c>
      <c r="J709" s="1">
        <v>41741</v>
      </c>
      <c r="K709" t="b">
        <v>1</v>
      </c>
      <c r="L709">
        <v>2014</v>
      </c>
      <c r="M709">
        <v>4</v>
      </c>
      <c r="N709">
        <v>12</v>
      </c>
      <c r="O709" s="1">
        <v>41741</v>
      </c>
      <c r="P709" t="b">
        <v>1</v>
      </c>
      <c r="Q709" t="s">
        <v>221</v>
      </c>
      <c r="R709" t="s">
        <v>2590</v>
      </c>
      <c r="S709" t="s">
        <v>2591</v>
      </c>
      <c r="T709" t="s">
        <v>37</v>
      </c>
      <c r="U709" t="s">
        <v>38</v>
      </c>
      <c r="V709" t="s">
        <v>314</v>
      </c>
      <c r="W709" t="s">
        <v>315</v>
      </c>
      <c r="X709">
        <v>10035</v>
      </c>
      <c r="Y709" t="s">
        <v>173</v>
      </c>
      <c r="Z709" t="s">
        <v>1163</v>
      </c>
      <c r="AA709" t="s">
        <v>85</v>
      </c>
      <c r="AB709" t="s">
        <v>190</v>
      </c>
      <c r="AC709" t="s">
        <v>1164</v>
      </c>
      <c r="AD709">
        <v>119.96</v>
      </c>
      <c r="AE709">
        <v>4</v>
      </c>
      <c r="AF709">
        <v>0</v>
      </c>
      <c r="AG709">
        <v>52.782400000000003</v>
      </c>
    </row>
    <row r="710" spans="1:33" x14ac:dyDescent="0.35">
      <c r="A710">
        <v>709</v>
      </c>
      <c r="B710" t="s">
        <v>2589</v>
      </c>
      <c r="C710" s="1">
        <v>41682</v>
      </c>
      <c r="D710" t="b">
        <v>1</v>
      </c>
      <c r="E710">
        <v>2014</v>
      </c>
      <c r="F710">
        <v>2</v>
      </c>
      <c r="G710">
        <v>12</v>
      </c>
      <c r="H710" s="1">
        <v>41682</v>
      </c>
      <c r="I710" t="b">
        <v>1</v>
      </c>
      <c r="J710" s="1">
        <v>41741</v>
      </c>
      <c r="K710" t="b">
        <v>1</v>
      </c>
      <c r="L710">
        <v>2014</v>
      </c>
      <c r="M710">
        <v>4</v>
      </c>
      <c r="N710">
        <v>12</v>
      </c>
      <c r="O710" s="1">
        <v>41741</v>
      </c>
      <c r="P710" t="b">
        <v>1</v>
      </c>
      <c r="Q710" t="s">
        <v>221</v>
      </c>
      <c r="R710" t="s">
        <v>2590</v>
      </c>
      <c r="S710" t="s">
        <v>2591</v>
      </c>
      <c r="T710" t="s">
        <v>37</v>
      </c>
      <c r="U710" t="s">
        <v>38</v>
      </c>
      <c r="V710" t="s">
        <v>314</v>
      </c>
      <c r="W710" t="s">
        <v>315</v>
      </c>
      <c r="X710">
        <v>10035</v>
      </c>
      <c r="Y710" t="s">
        <v>173</v>
      </c>
      <c r="Z710" t="s">
        <v>2592</v>
      </c>
      <c r="AA710" t="s">
        <v>43</v>
      </c>
      <c r="AB710" t="s">
        <v>44</v>
      </c>
      <c r="AC710" t="s">
        <v>2593</v>
      </c>
      <c r="AD710">
        <v>883.92</v>
      </c>
      <c r="AE710">
        <v>5</v>
      </c>
      <c r="AF710">
        <v>0.2</v>
      </c>
      <c r="AG710">
        <v>-110.49</v>
      </c>
    </row>
    <row r="711" spans="1:33" x14ac:dyDescent="0.35">
      <c r="A711">
        <v>710</v>
      </c>
      <c r="B711" t="s">
        <v>2589</v>
      </c>
      <c r="C711" s="1">
        <v>41682</v>
      </c>
      <c r="D711" t="b">
        <v>1</v>
      </c>
      <c r="E711">
        <v>2014</v>
      </c>
      <c r="F711">
        <v>2</v>
      </c>
      <c r="G711">
        <v>12</v>
      </c>
      <c r="H711" s="1">
        <v>41682</v>
      </c>
      <c r="I711" t="b">
        <v>1</v>
      </c>
      <c r="J711" s="1">
        <v>41741</v>
      </c>
      <c r="K711" t="b">
        <v>1</v>
      </c>
      <c r="L711">
        <v>2014</v>
      </c>
      <c r="M711">
        <v>4</v>
      </c>
      <c r="N711">
        <v>12</v>
      </c>
      <c r="O711" s="1">
        <v>41741</v>
      </c>
      <c r="P711" t="b">
        <v>1</v>
      </c>
      <c r="Q711" t="s">
        <v>221</v>
      </c>
      <c r="R711" t="s">
        <v>2590</v>
      </c>
      <c r="S711" t="s">
        <v>2591</v>
      </c>
      <c r="T711" t="s">
        <v>37</v>
      </c>
      <c r="U711" t="s">
        <v>38</v>
      </c>
      <c r="V711" t="s">
        <v>314</v>
      </c>
      <c r="W711" t="s">
        <v>315</v>
      </c>
      <c r="X711">
        <v>10035</v>
      </c>
      <c r="Y711" t="s">
        <v>173</v>
      </c>
      <c r="Z711" t="s">
        <v>1560</v>
      </c>
      <c r="AA711" t="s">
        <v>58</v>
      </c>
      <c r="AB711" t="s">
        <v>89</v>
      </c>
      <c r="AC711" t="s">
        <v>1561</v>
      </c>
      <c r="AD711">
        <v>46.72</v>
      </c>
      <c r="AE711">
        <v>8</v>
      </c>
      <c r="AF711">
        <v>0.2</v>
      </c>
      <c r="AG711">
        <v>15.768000000000001</v>
      </c>
    </row>
    <row r="712" spans="1:33" x14ac:dyDescent="0.35">
      <c r="A712">
        <v>711</v>
      </c>
      <c r="B712" t="s">
        <v>2594</v>
      </c>
      <c r="C712" s="1">
        <v>41763</v>
      </c>
      <c r="D712" t="b">
        <v>1</v>
      </c>
      <c r="E712">
        <v>2014</v>
      </c>
      <c r="F712">
        <v>5</v>
      </c>
      <c r="G712">
        <v>4</v>
      </c>
      <c r="H712" s="1">
        <v>41763</v>
      </c>
      <c r="I712" t="b">
        <v>1</v>
      </c>
      <c r="J712" s="1">
        <v>41824</v>
      </c>
      <c r="K712" t="b">
        <v>1</v>
      </c>
      <c r="L712">
        <v>2014</v>
      </c>
      <c r="M712">
        <v>7</v>
      </c>
      <c r="N712">
        <v>4</v>
      </c>
      <c r="O712" s="1">
        <v>41824</v>
      </c>
      <c r="P712" t="b">
        <v>1</v>
      </c>
      <c r="Q712" t="s">
        <v>221</v>
      </c>
      <c r="R712" t="s">
        <v>2595</v>
      </c>
      <c r="S712" t="s">
        <v>2596</v>
      </c>
      <c r="T712" t="s">
        <v>120</v>
      </c>
      <c r="U712" t="s">
        <v>38</v>
      </c>
      <c r="V712" t="s">
        <v>314</v>
      </c>
      <c r="W712" t="s">
        <v>315</v>
      </c>
      <c r="X712">
        <v>10035</v>
      </c>
      <c r="Y712" t="s">
        <v>173</v>
      </c>
      <c r="Z712" t="s">
        <v>1847</v>
      </c>
      <c r="AA712" t="s">
        <v>58</v>
      </c>
      <c r="AB712" t="s">
        <v>106</v>
      </c>
      <c r="AC712" t="s">
        <v>1848</v>
      </c>
      <c r="AD712">
        <v>55.48</v>
      </c>
      <c r="AE712">
        <v>1</v>
      </c>
      <c r="AF712">
        <v>0</v>
      </c>
      <c r="AG712">
        <v>26.630400000000002</v>
      </c>
    </row>
    <row r="713" spans="1:33" x14ac:dyDescent="0.35">
      <c r="A713">
        <v>712</v>
      </c>
      <c r="B713" t="s">
        <v>2597</v>
      </c>
      <c r="C713" s="1">
        <v>42803</v>
      </c>
      <c r="D713" t="b">
        <v>1</v>
      </c>
      <c r="E713">
        <v>2017</v>
      </c>
      <c r="F713">
        <v>3</v>
      </c>
      <c r="G713">
        <v>9</v>
      </c>
      <c r="H713" s="1">
        <v>42803</v>
      </c>
      <c r="I713" t="b">
        <v>1</v>
      </c>
      <c r="J713" s="1">
        <v>42925</v>
      </c>
      <c r="K713" t="b">
        <v>1</v>
      </c>
      <c r="L713">
        <v>2017</v>
      </c>
      <c r="M713">
        <v>7</v>
      </c>
      <c r="N713">
        <v>9</v>
      </c>
      <c r="O713" s="1">
        <v>42925</v>
      </c>
      <c r="P713" t="b">
        <v>1</v>
      </c>
      <c r="Q713" t="s">
        <v>63</v>
      </c>
      <c r="R713" t="s">
        <v>2598</v>
      </c>
      <c r="S713" t="s">
        <v>2599</v>
      </c>
      <c r="T713" t="s">
        <v>37</v>
      </c>
      <c r="U713" t="s">
        <v>38</v>
      </c>
      <c r="V713" t="s">
        <v>2600</v>
      </c>
      <c r="W713" t="s">
        <v>67</v>
      </c>
      <c r="X713">
        <v>32137</v>
      </c>
      <c r="Y713" t="s">
        <v>41</v>
      </c>
      <c r="Z713" t="s">
        <v>2601</v>
      </c>
      <c r="AA713" t="s">
        <v>58</v>
      </c>
      <c r="AB713" t="s">
        <v>204</v>
      </c>
      <c r="AC713" t="s">
        <v>2602</v>
      </c>
      <c r="AD713">
        <v>24.448</v>
      </c>
      <c r="AE713">
        <v>4</v>
      </c>
      <c r="AF713">
        <v>0.2</v>
      </c>
      <c r="AG713">
        <v>8.8623999999999992</v>
      </c>
    </row>
    <row r="714" spans="1:33" x14ac:dyDescent="0.35">
      <c r="A714">
        <v>713</v>
      </c>
      <c r="B714" t="s">
        <v>2603</v>
      </c>
      <c r="C714" t="s">
        <v>2353</v>
      </c>
      <c r="D714" t="b">
        <v>0</v>
      </c>
      <c r="E714">
        <v>2017</v>
      </c>
      <c r="F714">
        <v>5</v>
      </c>
      <c r="G714">
        <v>19</v>
      </c>
      <c r="H714" s="1">
        <v>42874</v>
      </c>
      <c r="I714" t="b">
        <v>1</v>
      </c>
      <c r="J714" t="s">
        <v>2604</v>
      </c>
      <c r="K714" t="b">
        <v>0</v>
      </c>
      <c r="L714">
        <v>2017</v>
      </c>
      <c r="M714">
        <v>5</v>
      </c>
      <c r="N714">
        <v>24</v>
      </c>
      <c r="O714" s="1">
        <v>42879</v>
      </c>
      <c r="P714" t="b">
        <v>1</v>
      </c>
      <c r="Q714" t="s">
        <v>63</v>
      </c>
      <c r="R714" t="s">
        <v>2605</v>
      </c>
      <c r="S714" t="s">
        <v>2606</v>
      </c>
      <c r="T714" t="s">
        <v>53</v>
      </c>
      <c r="U714" t="s">
        <v>38</v>
      </c>
      <c r="V714" t="s">
        <v>2607</v>
      </c>
      <c r="W714" t="s">
        <v>315</v>
      </c>
      <c r="X714">
        <v>10550</v>
      </c>
      <c r="Y714" t="s">
        <v>173</v>
      </c>
      <c r="Z714" t="s">
        <v>2608</v>
      </c>
      <c r="AA714" t="s">
        <v>58</v>
      </c>
      <c r="AB714" t="s">
        <v>92</v>
      </c>
      <c r="AC714" t="s">
        <v>2609</v>
      </c>
      <c r="AD714">
        <v>281.33999999999997</v>
      </c>
      <c r="AE714">
        <v>6</v>
      </c>
      <c r="AF714">
        <v>0</v>
      </c>
      <c r="AG714">
        <v>109.7226</v>
      </c>
    </row>
    <row r="715" spans="1:33" x14ac:dyDescent="0.35">
      <c r="A715">
        <v>714</v>
      </c>
      <c r="B715" t="s">
        <v>2603</v>
      </c>
      <c r="C715" t="s">
        <v>2353</v>
      </c>
      <c r="D715" t="b">
        <v>0</v>
      </c>
      <c r="E715">
        <v>2017</v>
      </c>
      <c r="F715">
        <v>5</v>
      </c>
      <c r="G715">
        <v>19</v>
      </c>
      <c r="H715" s="1">
        <v>42874</v>
      </c>
      <c r="I715" t="b">
        <v>1</v>
      </c>
      <c r="J715" t="s">
        <v>2604</v>
      </c>
      <c r="K715" t="b">
        <v>0</v>
      </c>
      <c r="L715">
        <v>2017</v>
      </c>
      <c r="M715">
        <v>5</v>
      </c>
      <c r="N715">
        <v>24</v>
      </c>
      <c r="O715" s="1">
        <v>42879</v>
      </c>
      <c r="P715" t="b">
        <v>1</v>
      </c>
      <c r="Q715" t="s">
        <v>63</v>
      </c>
      <c r="R715" t="s">
        <v>2605</v>
      </c>
      <c r="S715" t="s">
        <v>2606</v>
      </c>
      <c r="T715" t="s">
        <v>53</v>
      </c>
      <c r="U715" t="s">
        <v>38</v>
      </c>
      <c r="V715" t="s">
        <v>2607</v>
      </c>
      <c r="W715" t="s">
        <v>315</v>
      </c>
      <c r="X715">
        <v>10550</v>
      </c>
      <c r="Y715" t="s">
        <v>173</v>
      </c>
      <c r="Z715" t="s">
        <v>1567</v>
      </c>
      <c r="AA715" t="s">
        <v>85</v>
      </c>
      <c r="AB715" t="s">
        <v>86</v>
      </c>
      <c r="AC715" t="s">
        <v>1568</v>
      </c>
      <c r="AD715">
        <v>307.98</v>
      </c>
      <c r="AE715">
        <v>2</v>
      </c>
      <c r="AF715">
        <v>0</v>
      </c>
      <c r="AG715">
        <v>89.3142</v>
      </c>
    </row>
    <row r="716" spans="1:33" x14ac:dyDescent="0.35">
      <c r="A716">
        <v>715</v>
      </c>
      <c r="B716" t="s">
        <v>2603</v>
      </c>
      <c r="C716" t="s">
        <v>2353</v>
      </c>
      <c r="D716" t="b">
        <v>0</v>
      </c>
      <c r="E716">
        <v>2017</v>
      </c>
      <c r="F716">
        <v>5</v>
      </c>
      <c r="G716">
        <v>19</v>
      </c>
      <c r="H716" s="1">
        <v>42874</v>
      </c>
      <c r="I716" t="b">
        <v>1</v>
      </c>
      <c r="J716" t="s">
        <v>2604</v>
      </c>
      <c r="K716" t="b">
        <v>0</v>
      </c>
      <c r="L716">
        <v>2017</v>
      </c>
      <c r="M716">
        <v>5</v>
      </c>
      <c r="N716">
        <v>24</v>
      </c>
      <c r="O716" s="1">
        <v>42879</v>
      </c>
      <c r="P716" t="b">
        <v>1</v>
      </c>
      <c r="Q716" t="s">
        <v>63</v>
      </c>
      <c r="R716" t="s">
        <v>2605</v>
      </c>
      <c r="S716" t="s">
        <v>2606</v>
      </c>
      <c r="T716" t="s">
        <v>53</v>
      </c>
      <c r="U716" t="s">
        <v>38</v>
      </c>
      <c r="V716" t="s">
        <v>2607</v>
      </c>
      <c r="W716" t="s">
        <v>315</v>
      </c>
      <c r="X716">
        <v>10550</v>
      </c>
      <c r="Y716" t="s">
        <v>173</v>
      </c>
      <c r="Z716" t="s">
        <v>2610</v>
      </c>
      <c r="AA716" t="s">
        <v>85</v>
      </c>
      <c r="AB716" t="s">
        <v>190</v>
      </c>
      <c r="AC716" t="s">
        <v>2611</v>
      </c>
      <c r="AD716">
        <v>299.97000000000003</v>
      </c>
      <c r="AE716">
        <v>3</v>
      </c>
      <c r="AF716">
        <v>0</v>
      </c>
      <c r="AG716">
        <v>113.98860000000001</v>
      </c>
    </row>
    <row r="717" spans="1:33" x14ac:dyDescent="0.35">
      <c r="A717">
        <v>716</v>
      </c>
      <c r="B717" t="s">
        <v>2612</v>
      </c>
      <c r="C717" s="1">
        <v>41646</v>
      </c>
      <c r="D717" t="b">
        <v>1</v>
      </c>
      <c r="E717">
        <v>2014</v>
      </c>
      <c r="F717">
        <v>1</v>
      </c>
      <c r="G717">
        <v>7</v>
      </c>
      <c r="H717" s="1">
        <v>41646</v>
      </c>
      <c r="I717" t="b">
        <v>1</v>
      </c>
      <c r="J717" s="1">
        <v>41797</v>
      </c>
      <c r="K717" t="b">
        <v>1</v>
      </c>
      <c r="L717">
        <v>2014</v>
      </c>
      <c r="M717">
        <v>6</v>
      </c>
      <c r="N717">
        <v>7</v>
      </c>
      <c r="O717" s="1">
        <v>41797</v>
      </c>
      <c r="P717" t="b">
        <v>1</v>
      </c>
      <c r="Q717" t="s">
        <v>34</v>
      </c>
      <c r="R717" t="s">
        <v>1109</v>
      </c>
      <c r="S717" t="s">
        <v>1110</v>
      </c>
      <c r="T717" t="s">
        <v>53</v>
      </c>
      <c r="U717" t="s">
        <v>38</v>
      </c>
      <c r="V717" t="s">
        <v>111</v>
      </c>
      <c r="W717" t="s">
        <v>112</v>
      </c>
      <c r="X717">
        <v>98105</v>
      </c>
      <c r="Y717" t="s">
        <v>56</v>
      </c>
      <c r="Z717" t="s">
        <v>2613</v>
      </c>
      <c r="AA717" t="s">
        <v>58</v>
      </c>
      <c r="AB717" t="s">
        <v>89</v>
      </c>
      <c r="AC717" t="s">
        <v>2614</v>
      </c>
      <c r="AD717">
        <v>19.920000000000002</v>
      </c>
      <c r="AE717">
        <v>5</v>
      </c>
      <c r="AF717">
        <v>0.2</v>
      </c>
      <c r="AG717">
        <v>6.9720000000000004</v>
      </c>
    </row>
    <row r="718" spans="1:33" x14ac:dyDescent="0.35">
      <c r="A718">
        <v>717</v>
      </c>
      <c r="B718" t="s">
        <v>2615</v>
      </c>
      <c r="C718" s="1">
        <v>41944</v>
      </c>
      <c r="D718" t="b">
        <v>1</v>
      </c>
      <c r="E718">
        <v>2014</v>
      </c>
      <c r="F718">
        <v>11</v>
      </c>
      <c r="G718">
        <v>1</v>
      </c>
      <c r="H718" s="1">
        <v>41944</v>
      </c>
      <c r="I718" t="b">
        <v>1</v>
      </c>
      <c r="J718" t="s">
        <v>2616</v>
      </c>
      <c r="K718" t="b">
        <v>0</v>
      </c>
      <c r="L718">
        <v>2014</v>
      </c>
      <c r="M718">
        <v>1</v>
      </c>
      <c r="N718">
        <v>14</v>
      </c>
      <c r="O718" s="1">
        <v>41653</v>
      </c>
      <c r="P718" t="b">
        <v>1</v>
      </c>
      <c r="Q718" t="s">
        <v>221</v>
      </c>
      <c r="R718" t="s">
        <v>2617</v>
      </c>
      <c r="S718" t="s">
        <v>2618</v>
      </c>
      <c r="T718" t="s">
        <v>37</v>
      </c>
      <c r="U718" t="s">
        <v>38</v>
      </c>
      <c r="V718" t="s">
        <v>289</v>
      </c>
      <c r="W718" t="s">
        <v>290</v>
      </c>
      <c r="X718">
        <v>19901</v>
      </c>
      <c r="Y718" t="s">
        <v>173</v>
      </c>
      <c r="Z718" t="s">
        <v>2324</v>
      </c>
      <c r="AA718" t="s">
        <v>43</v>
      </c>
      <c r="AB718" t="s">
        <v>79</v>
      </c>
      <c r="AC718" t="s">
        <v>2325</v>
      </c>
      <c r="AD718">
        <v>9.94</v>
      </c>
      <c r="AE718">
        <v>2</v>
      </c>
      <c r="AF718">
        <v>0</v>
      </c>
      <c r="AG718">
        <v>3.0813999999999999</v>
      </c>
    </row>
    <row r="719" spans="1:33" x14ac:dyDescent="0.35">
      <c r="A719">
        <v>718</v>
      </c>
      <c r="B719" t="s">
        <v>2619</v>
      </c>
      <c r="C719" t="s">
        <v>2372</v>
      </c>
      <c r="D719" t="b">
        <v>0</v>
      </c>
      <c r="E719">
        <v>2017</v>
      </c>
      <c r="F719">
        <v>9</v>
      </c>
      <c r="G719">
        <v>24</v>
      </c>
      <c r="H719" s="1">
        <v>43002</v>
      </c>
      <c r="I719" t="b">
        <v>1</v>
      </c>
      <c r="J719" t="s">
        <v>2620</v>
      </c>
      <c r="K719" t="b">
        <v>0</v>
      </c>
      <c r="L719">
        <v>2017</v>
      </c>
      <c r="M719">
        <v>9</v>
      </c>
      <c r="N719">
        <v>29</v>
      </c>
      <c r="O719" s="1">
        <v>43007</v>
      </c>
      <c r="P719" t="b">
        <v>1</v>
      </c>
      <c r="Q719" t="s">
        <v>63</v>
      </c>
      <c r="R719" t="s">
        <v>1079</v>
      </c>
      <c r="S719" t="s">
        <v>1080</v>
      </c>
      <c r="T719" t="s">
        <v>37</v>
      </c>
      <c r="U719" t="s">
        <v>38</v>
      </c>
      <c r="V719" t="s">
        <v>699</v>
      </c>
      <c r="W719" t="s">
        <v>579</v>
      </c>
      <c r="X719">
        <v>43055</v>
      </c>
      <c r="Y719" t="s">
        <v>173</v>
      </c>
      <c r="Z719" t="s">
        <v>2621</v>
      </c>
      <c r="AA719" t="s">
        <v>43</v>
      </c>
      <c r="AB719" t="s">
        <v>79</v>
      </c>
      <c r="AC719" t="s">
        <v>2622</v>
      </c>
      <c r="AD719">
        <v>103.056</v>
      </c>
      <c r="AE719">
        <v>3</v>
      </c>
      <c r="AF719">
        <v>0.2</v>
      </c>
      <c r="AG719">
        <v>24.4758</v>
      </c>
    </row>
    <row r="720" spans="1:33" x14ac:dyDescent="0.35">
      <c r="A720">
        <v>719</v>
      </c>
      <c r="B720" t="s">
        <v>2623</v>
      </c>
      <c r="C720" s="1">
        <v>41676</v>
      </c>
      <c r="D720" t="b">
        <v>1</v>
      </c>
      <c r="E720">
        <v>2014</v>
      </c>
      <c r="F720">
        <v>2</v>
      </c>
      <c r="G720">
        <v>6</v>
      </c>
      <c r="H720" s="1">
        <v>41676</v>
      </c>
      <c r="I720" t="b">
        <v>1</v>
      </c>
      <c r="J720" s="1">
        <v>41826</v>
      </c>
      <c r="K720" t="b">
        <v>1</v>
      </c>
      <c r="L720">
        <v>2014</v>
      </c>
      <c r="M720">
        <v>7</v>
      </c>
      <c r="N720">
        <v>6</v>
      </c>
      <c r="O720" s="1">
        <v>41826</v>
      </c>
      <c r="P720" t="b">
        <v>1</v>
      </c>
      <c r="Q720" t="s">
        <v>63</v>
      </c>
      <c r="R720" t="s">
        <v>2624</v>
      </c>
      <c r="S720" t="s">
        <v>2625</v>
      </c>
      <c r="T720" t="s">
        <v>120</v>
      </c>
      <c r="U720" t="s">
        <v>38</v>
      </c>
      <c r="V720" t="s">
        <v>181</v>
      </c>
      <c r="W720" t="s">
        <v>142</v>
      </c>
      <c r="X720">
        <v>84057</v>
      </c>
      <c r="Y720" t="s">
        <v>56</v>
      </c>
      <c r="Z720" t="s">
        <v>1961</v>
      </c>
      <c r="AA720" t="s">
        <v>58</v>
      </c>
      <c r="AB720" t="s">
        <v>89</v>
      </c>
      <c r="AC720" t="s">
        <v>1962</v>
      </c>
      <c r="AD720">
        <v>59.808</v>
      </c>
      <c r="AE720">
        <v>3</v>
      </c>
      <c r="AF720">
        <v>0.2</v>
      </c>
      <c r="AG720">
        <v>19.4376</v>
      </c>
    </row>
    <row r="721" spans="1:33" x14ac:dyDescent="0.35">
      <c r="A721">
        <v>720</v>
      </c>
      <c r="B721" t="s">
        <v>2623</v>
      </c>
      <c r="C721" s="1">
        <v>41676</v>
      </c>
      <c r="D721" t="b">
        <v>1</v>
      </c>
      <c r="E721">
        <v>2014</v>
      </c>
      <c r="F721">
        <v>2</v>
      </c>
      <c r="G721">
        <v>6</v>
      </c>
      <c r="H721" s="1">
        <v>41676</v>
      </c>
      <c r="I721" t="b">
        <v>1</v>
      </c>
      <c r="J721" s="1">
        <v>41826</v>
      </c>
      <c r="K721" t="b">
        <v>1</v>
      </c>
      <c r="L721">
        <v>2014</v>
      </c>
      <c r="M721">
        <v>7</v>
      </c>
      <c r="N721">
        <v>6</v>
      </c>
      <c r="O721" s="1">
        <v>41826</v>
      </c>
      <c r="P721" t="b">
        <v>1</v>
      </c>
      <c r="Q721" t="s">
        <v>63</v>
      </c>
      <c r="R721" t="s">
        <v>2624</v>
      </c>
      <c r="S721" t="s">
        <v>2625</v>
      </c>
      <c r="T721" t="s">
        <v>120</v>
      </c>
      <c r="U721" t="s">
        <v>38</v>
      </c>
      <c r="V721" t="s">
        <v>181</v>
      </c>
      <c r="W721" t="s">
        <v>142</v>
      </c>
      <c r="X721">
        <v>84057</v>
      </c>
      <c r="Y721" t="s">
        <v>56</v>
      </c>
      <c r="Z721" t="s">
        <v>1751</v>
      </c>
      <c r="AA721" t="s">
        <v>43</v>
      </c>
      <c r="AB721" t="s">
        <v>79</v>
      </c>
      <c r="AC721" t="s">
        <v>1752</v>
      </c>
      <c r="AD721">
        <v>73.319999999999993</v>
      </c>
      <c r="AE721">
        <v>6</v>
      </c>
      <c r="AF721">
        <v>0</v>
      </c>
      <c r="AG721">
        <v>21.995999999999999</v>
      </c>
    </row>
    <row r="722" spans="1:33" x14ac:dyDescent="0.35">
      <c r="A722">
        <v>721</v>
      </c>
      <c r="B722" t="s">
        <v>2626</v>
      </c>
      <c r="C722" t="s">
        <v>2627</v>
      </c>
      <c r="D722" t="b">
        <v>0</v>
      </c>
      <c r="E722">
        <v>2016</v>
      </c>
      <c r="F722">
        <v>2</v>
      </c>
      <c r="G722">
        <v>13</v>
      </c>
      <c r="H722" s="1">
        <v>42413</v>
      </c>
      <c r="I722" t="b">
        <v>1</v>
      </c>
      <c r="J722" t="s">
        <v>2628</v>
      </c>
      <c r="K722" t="b">
        <v>0</v>
      </c>
      <c r="L722">
        <v>2016</v>
      </c>
      <c r="M722">
        <v>2</v>
      </c>
      <c r="N722">
        <v>18</v>
      </c>
      <c r="O722" s="1">
        <v>42418</v>
      </c>
      <c r="P722" t="b">
        <v>1</v>
      </c>
      <c r="Q722" t="s">
        <v>63</v>
      </c>
      <c r="R722" t="s">
        <v>2629</v>
      </c>
      <c r="S722" t="s">
        <v>2630</v>
      </c>
      <c r="T722" t="s">
        <v>120</v>
      </c>
      <c r="U722" t="s">
        <v>38</v>
      </c>
      <c r="V722" t="s">
        <v>54</v>
      </c>
      <c r="W722" t="s">
        <v>55</v>
      </c>
      <c r="X722">
        <v>90045</v>
      </c>
      <c r="Y722" t="s">
        <v>56</v>
      </c>
      <c r="Z722" t="s">
        <v>2631</v>
      </c>
      <c r="AA722" t="s">
        <v>58</v>
      </c>
      <c r="AB722" t="s">
        <v>106</v>
      </c>
      <c r="AC722" t="s">
        <v>2632</v>
      </c>
      <c r="AD722">
        <v>146.82</v>
      </c>
      <c r="AE722">
        <v>3</v>
      </c>
      <c r="AF722">
        <v>0</v>
      </c>
      <c r="AG722">
        <v>73.41</v>
      </c>
    </row>
    <row r="723" spans="1:33" x14ac:dyDescent="0.35">
      <c r="A723">
        <v>722</v>
      </c>
      <c r="B723" t="s">
        <v>2633</v>
      </c>
      <c r="C723" t="s">
        <v>1073</v>
      </c>
      <c r="D723" t="b">
        <v>0</v>
      </c>
      <c r="E723">
        <v>2016</v>
      </c>
      <c r="F723">
        <v>12</v>
      </c>
      <c r="G723">
        <v>15</v>
      </c>
      <c r="H723" s="1">
        <v>42719</v>
      </c>
      <c r="I723" t="b">
        <v>1</v>
      </c>
      <c r="J723" t="s">
        <v>2634</v>
      </c>
      <c r="K723" t="b">
        <v>0</v>
      </c>
      <c r="L723">
        <v>2016</v>
      </c>
      <c r="M723">
        <v>12</v>
      </c>
      <c r="N723">
        <v>19</v>
      </c>
      <c r="O723" s="1">
        <v>42723</v>
      </c>
      <c r="P723" t="b">
        <v>1</v>
      </c>
      <c r="Q723" t="s">
        <v>63</v>
      </c>
      <c r="R723" t="s">
        <v>1678</v>
      </c>
      <c r="S723" t="s">
        <v>1679</v>
      </c>
      <c r="T723" t="s">
        <v>53</v>
      </c>
      <c r="U723" t="s">
        <v>38</v>
      </c>
      <c r="V723" t="s">
        <v>1009</v>
      </c>
      <c r="W723" t="s">
        <v>281</v>
      </c>
      <c r="X723">
        <v>48205</v>
      </c>
      <c r="Y723" t="s">
        <v>123</v>
      </c>
      <c r="Z723" t="s">
        <v>2635</v>
      </c>
      <c r="AA723" t="s">
        <v>43</v>
      </c>
      <c r="AB723" t="s">
        <v>69</v>
      </c>
      <c r="AC723" t="s">
        <v>2636</v>
      </c>
      <c r="AD723">
        <v>1652.94</v>
      </c>
      <c r="AE723">
        <v>3</v>
      </c>
      <c r="AF723">
        <v>0</v>
      </c>
      <c r="AG723">
        <v>231.41159999999999</v>
      </c>
    </row>
    <row r="724" spans="1:33" x14ac:dyDescent="0.35">
      <c r="A724">
        <v>723</v>
      </c>
      <c r="B724" t="s">
        <v>2633</v>
      </c>
      <c r="C724" t="s">
        <v>1073</v>
      </c>
      <c r="D724" t="b">
        <v>0</v>
      </c>
      <c r="E724">
        <v>2016</v>
      </c>
      <c r="F724">
        <v>12</v>
      </c>
      <c r="G724">
        <v>15</v>
      </c>
      <c r="H724" s="1">
        <v>42719</v>
      </c>
      <c r="I724" t="b">
        <v>1</v>
      </c>
      <c r="J724" t="s">
        <v>2634</v>
      </c>
      <c r="K724" t="b">
        <v>0</v>
      </c>
      <c r="L724">
        <v>2016</v>
      </c>
      <c r="M724">
        <v>12</v>
      </c>
      <c r="N724">
        <v>19</v>
      </c>
      <c r="O724" s="1">
        <v>42723</v>
      </c>
      <c r="P724" t="b">
        <v>1</v>
      </c>
      <c r="Q724" t="s">
        <v>63</v>
      </c>
      <c r="R724" t="s">
        <v>1678</v>
      </c>
      <c r="S724" t="s">
        <v>1679</v>
      </c>
      <c r="T724" t="s">
        <v>53</v>
      </c>
      <c r="U724" t="s">
        <v>38</v>
      </c>
      <c r="V724" t="s">
        <v>1009</v>
      </c>
      <c r="W724" t="s">
        <v>281</v>
      </c>
      <c r="X724">
        <v>48205</v>
      </c>
      <c r="Y724" t="s">
        <v>123</v>
      </c>
      <c r="Z724" t="s">
        <v>2637</v>
      </c>
      <c r="AA724" t="s">
        <v>58</v>
      </c>
      <c r="AB724" t="s">
        <v>72</v>
      </c>
      <c r="AC724" t="s">
        <v>2638</v>
      </c>
      <c r="AD724">
        <v>296.37</v>
      </c>
      <c r="AE724">
        <v>3</v>
      </c>
      <c r="AF724">
        <v>0</v>
      </c>
      <c r="AG724">
        <v>80.019900000000007</v>
      </c>
    </row>
    <row r="725" spans="1:33" x14ac:dyDescent="0.35">
      <c r="A725">
        <v>724</v>
      </c>
      <c r="B725" t="s">
        <v>2639</v>
      </c>
      <c r="C725" s="1">
        <v>41830</v>
      </c>
      <c r="D725" t="b">
        <v>1</v>
      </c>
      <c r="E725">
        <v>2014</v>
      </c>
      <c r="F725">
        <v>7</v>
      </c>
      <c r="G725">
        <v>10</v>
      </c>
      <c r="H725" s="1">
        <v>41830</v>
      </c>
      <c r="I725" t="b">
        <v>1</v>
      </c>
      <c r="J725" t="s">
        <v>2640</v>
      </c>
      <c r="K725" t="b">
        <v>0</v>
      </c>
      <c r="L725">
        <v>2014</v>
      </c>
      <c r="M725">
        <v>10</v>
      </c>
      <c r="N725">
        <v>13</v>
      </c>
      <c r="O725" s="1">
        <v>41925</v>
      </c>
      <c r="P725" t="b">
        <v>1</v>
      </c>
      <c r="Q725" t="s">
        <v>63</v>
      </c>
      <c r="R725" t="s">
        <v>2641</v>
      </c>
      <c r="S725" t="s">
        <v>2642</v>
      </c>
      <c r="T725" t="s">
        <v>120</v>
      </c>
      <c r="U725" t="s">
        <v>38</v>
      </c>
      <c r="V725" t="s">
        <v>171</v>
      </c>
      <c r="W725" t="s">
        <v>172</v>
      </c>
      <c r="X725">
        <v>19140</v>
      </c>
      <c r="Y725" t="s">
        <v>173</v>
      </c>
      <c r="Z725" t="s">
        <v>2643</v>
      </c>
      <c r="AA725" t="s">
        <v>43</v>
      </c>
      <c r="AB725" t="s">
        <v>79</v>
      </c>
      <c r="AC725" t="s">
        <v>2644</v>
      </c>
      <c r="AD725">
        <v>129.91999999999999</v>
      </c>
      <c r="AE725">
        <v>5</v>
      </c>
      <c r="AF725">
        <v>0.2</v>
      </c>
      <c r="AG725">
        <v>21.111999999999998</v>
      </c>
    </row>
    <row r="726" spans="1:33" x14ac:dyDescent="0.35">
      <c r="A726">
        <v>725</v>
      </c>
      <c r="B726" t="s">
        <v>2645</v>
      </c>
      <c r="C726" s="1">
        <v>42558</v>
      </c>
      <c r="D726" t="b">
        <v>1</v>
      </c>
      <c r="E726">
        <v>2016</v>
      </c>
      <c r="F726">
        <v>7</v>
      </c>
      <c r="G726">
        <v>7</v>
      </c>
      <c r="H726" s="1">
        <v>42558</v>
      </c>
      <c r="I726" t="b">
        <v>1</v>
      </c>
      <c r="J726" s="1">
        <v>42711</v>
      </c>
      <c r="K726" t="b">
        <v>1</v>
      </c>
      <c r="L726">
        <v>2016</v>
      </c>
      <c r="M726">
        <v>12</v>
      </c>
      <c r="N726">
        <v>7</v>
      </c>
      <c r="O726" s="1">
        <v>42711</v>
      </c>
      <c r="P726" t="b">
        <v>1</v>
      </c>
      <c r="Q726" t="s">
        <v>63</v>
      </c>
      <c r="R726" t="s">
        <v>2646</v>
      </c>
      <c r="S726" t="s">
        <v>2647</v>
      </c>
      <c r="T726" t="s">
        <v>53</v>
      </c>
      <c r="U726" t="s">
        <v>38</v>
      </c>
      <c r="V726" t="s">
        <v>2648</v>
      </c>
      <c r="W726" t="s">
        <v>67</v>
      </c>
      <c r="X726">
        <v>33012</v>
      </c>
      <c r="Y726" t="s">
        <v>41</v>
      </c>
      <c r="Z726" t="s">
        <v>2649</v>
      </c>
      <c r="AA726" t="s">
        <v>58</v>
      </c>
      <c r="AB726" t="s">
        <v>666</v>
      </c>
      <c r="AC726" t="s">
        <v>2650</v>
      </c>
      <c r="AD726">
        <v>45.584000000000003</v>
      </c>
      <c r="AE726">
        <v>7</v>
      </c>
      <c r="AF726">
        <v>0.2</v>
      </c>
      <c r="AG726">
        <v>5.1281999999999996</v>
      </c>
    </row>
    <row r="727" spans="1:33" x14ac:dyDescent="0.35">
      <c r="A727">
        <v>726</v>
      </c>
      <c r="B727" t="s">
        <v>2651</v>
      </c>
      <c r="C727" t="s">
        <v>1170</v>
      </c>
      <c r="D727" t="b">
        <v>0</v>
      </c>
      <c r="E727">
        <v>2017</v>
      </c>
      <c r="F727">
        <v>9</v>
      </c>
      <c r="G727">
        <v>16</v>
      </c>
      <c r="H727" s="1">
        <v>42994</v>
      </c>
      <c r="I727" t="b">
        <v>1</v>
      </c>
      <c r="J727" t="s">
        <v>2652</v>
      </c>
      <c r="K727" t="b">
        <v>0</v>
      </c>
      <c r="L727">
        <v>2017</v>
      </c>
      <c r="M727">
        <v>9</v>
      </c>
      <c r="N727">
        <v>20</v>
      </c>
      <c r="O727" s="1">
        <v>42998</v>
      </c>
      <c r="P727" t="b">
        <v>1</v>
      </c>
      <c r="Q727" t="s">
        <v>63</v>
      </c>
      <c r="R727" t="s">
        <v>2653</v>
      </c>
      <c r="S727" t="s">
        <v>2654</v>
      </c>
      <c r="T727" t="s">
        <v>37</v>
      </c>
      <c r="U727" t="s">
        <v>38</v>
      </c>
      <c r="V727" t="s">
        <v>1407</v>
      </c>
      <c r="W727" t="s">
        <v>122</v>
      </c>
      <c r="X727">
        <v>78745</v>
      </c>
      <c r="Y727" t="s">
        <v>123</v>
      </c>
      <c r="Z727" t="s">
        <v>2655</v>
      </c>
      <c r="AA727" t="s">
        <v>58</v>
      </c>
      <c r="AB727" t="s">
        <v>204</v>
      </c>
      <c r="AC727" t="s">
        <v>2656</v>
      </c>
      <c r="AD727">
        <v>17.568000000000001</v>
      </c>
      <c r="AE727">
        <v>2</v>
      </c>
      <c r="AF727">
        <v>0.2</v>
      </c>
      <c r="AG727">
        <v>6.3684000000000003</v>
      </c>
    </row>
    <row r="728" spans="1:33" x14ac:dyDescent="0.35">
      <c r="A728">
        <v>727</v>
      </c>
      <c r="B728" t="s">
        <v>2651</v>
      </c>
      <c r="C728" t="s">
        <v>1170</v>
      </c>
      <c r="D728" t="b">
        <v>0</v>
      </c>
      <c r="E728">
        <v>2017</v>
      </c>
      <c r="F728">
        <v>9</v>
      </c>
      <c r="G728">
        <v>16</v>
      </c>
      <c r="H728" s="1">
        <v>42994</v>
      </c>
      <c r="I728" t="b">
        <v>1</v>
      </c>
      <c r="J728" t="s">
        <v>2652</v>
      </c>
      <c r="K728" t="b">
        <v>0</v>
      </c>
      <c r="L728">
        <v>2017</v>
      </c>
      <c r="M728">
        <v>9</v>
      </c>
      <c r="N728">
        <v>20</v>
      </c>
      <c r="O728" s="1">
        <v>42998</v>
      </c>
      <c r="P728" t="b">
        <v>1</v>
      </c>
      <c r="Q728" t="s">
        <v>63</v>
      </c>
      <c r="R728" t="s">
        <v>2653</v>
      </c>
      <c r="S728" t="s">
        <v>2654</v>
      </c>
      <c r="T728" t="s">
        <v>37</v>
      </c>
      <c r="U728" t="s">
        <v>38</v>
      </c>
      <c r="V728" t="s">
        <v>1407</v>
      </c>
      <c r="W728" t="s">
        <v>122</v>
      </c>
      <c r="X728">
        <v>78745</v>
      </c>
      <c r="Y728" t="s">
        <v>123</v>
      </c>
      <c r="Z728" t="s">
        <v>2657</v>
      </c>
      <c r="AA728" t="s">
        <v>85</v>
      </c>
      <c r="AB728" t="s">
        <v>86</v>
      </c>
      <c r="AC728" t="s">
        <v>2658</v>
      </c>
      <c r="AD728">
        <v>55.991999999999997</v>
      </c>
      <c r="AE728">
        <v>1</v>
      </c>
      <c r="AF728">
        <v>0.2</v>
      </c>
      <c r="AG728">
        <v>5.5991999999999997</v>
      </c>
    </row>
    <row r="729" spans="1:33" x14ac:dyDescent="0.35">
      <c r="A729">
        <v>728</v>
      </c>
      <c r="B729" t="s">
        <v>2659</v>
      </c>
      <c r="C729" s="1">
        <v>42441</v>
      </c>
      <c r="D729" t="b">
        <v>1</v>
      </c>
      <c r="E729">
        <v>2016</v>
      </c>
      <c r="F729">
        <v>3</v>
      </c>
      <c r="G729">
        <v>12</v>
      </c>
      <c r="H729" s="1">
        <v>42441</v>
      </c>
      <c r="I729" t="b">
        <v>1</v>
      </c>
      <c r="J729" s="1">
        <v>42533</v>
      </c>
      <c r="K729" t="b">
        <v>1</v>
      </c>
      <c r="L729">
        <v>2016</v>
      </c>
      <c r="M729">
        <v>6</v>
      </c>
      <c r="N729">
        <v>12</v>
      </c>
      <c r="O729" s="1">
        <v>42533</v>
      </c>
      <c r="P729" t="b">
        <v>1</v>
      </c>
      <c r="Q729" t="s">
        <v>221</v>
      </c>
      <c r="R729" t="s">
        <v>2660</v>
      </c>
      <c r="S729" t="s">
        <v>2661</v>
      </c>
      <c r="T729" t="s">
        <v>37</v>
      </c>
      <c r="U729" t="s">
        <v>38</v>
      </c>
      <c r="V729" t="s">
        <v>2662</v>
      </c>
      <c r="W729" t="s">
        <v>315</v>
      </c>
      <c r="X729">
        <v>11572</v>
      </c>
      <c r="Y729" t="s">
        <v>173</v>
      </c>
      <c r="Z729" t="s">
        <v>2663</v>
      </c>
      <c r="AA729" t="s">
        <v>58</v>
      </c>
      <c r="AB729" t="s">
        <v>106</v>
      </c>
      <c r="AC729" t="s">
        <v>2664</v>
      </c>
      <c r="AD729">
        <v>182.72</v>
      </c>
      <c r="AE729">
        <v>8</v>
      </c>
      <c r="AF729">
        <v>0</v>
      </c>
      <c r="AG729">
        <v>84.051199999999994</v>
      </c>
    </row>
    <row r="730" spans="1:33" x14ac:dyDescent="0.35">
      <c r="A730">
        <v>729</v>
      </c>
      <c r="B730" t="s">
        <v>2659</v>
      </c>
      <c r="C730" s="1">
        <v>42441</v>
      </c>
      <c r="D730" t="b">
        <v>1</v>
      </c>
      <c r="E730">
        <v>2016</v>
      </c>
      <c r="F730">
        <v>3</v>
      </c>
      <c r="G730">
        <v>12</v>
      </c>
      <c r="H730" s="1">
        <v>42441</v>
      </c>
      <c r="I730" t="b">
        <v>1</v>
      </c>
      <c r="J730" s="1">
        <v>42533</v>
      </c>
      <c r="K730" t="b">
        <v>1</v>
      </c>
      <c r="L730">
        <v>2016</v>
      </c>
      <c r="M730">
        <v>6</v>
      </c>
      <c r="N730">
        <v>12</v>
      </c>
      <c r="O730" s="1">
        <v>42533</v>
      </c>
      <c r="P730" t="b">
        <v>1</v>
      </c>
      <c r="Q730" t="s">
        <v>221</v>
      </c>
      <c r="R730" t="s">
        <v>2660</v>
      </c>
      <c r="S730" t="s">
        <v>2661</v>
      </c>
      <c r="T730" t="s">
        <v>37</v>
      </c>
      <c r="U730" t="s">
        <v>38</v>
      </c>
      <c r="V730" t="s">
        <v>2662</v>
      </c>
      <c r="W730" t="s">
        <v>315</v>
      </c>
      <c r="X730">
        <v>11572</v>
      </c>
      <c r="Y730" t="s">
        <v>173</v>
      </c>
      <c r="Z730" t="s">
        <v>2665</v>
      </c>
      <c r="AA730" t="s">
        <v>43</v>
      </c>
      <c r="AB730" t="s">
        <v>69</v>
      </c>
      <c r="AC730" t="s">
        <v>2666</v>
      </c>
      <c r="AD730">
        <v>400.03199999999998</v>
      </c>
      <c r="AE730">
        <v>2</v>
      </c>
      <c r="AF730">
        <v>0.4</v>
      </c>
      <c r="AG730">
        <v>-153.34559999999999</v>
      </c>
    </row>
    <row r="731" spans="1:33" x14ac:dyDescent="0.35">
      <c r="A731">
        <v>730</v>
      </c>
      <c r="B731" t="s">
        <v>2659</v>
      </c>
      <c r="C731" s="1">
        <v>42441</v>
      </c>
      <c r="D731" t="b">
        <v>1</v>
      </c>
      <c r="E731">
        <v>2016</v>
      </c>
      <c r="F731">
        <v>3</v>
      </c>
      <c r="G731">
        <v>12</v>
      </c>
      <c r="H731" s="1">
        <v>42441</v>
      </c>
      <c r="I731" t="b">
        <v>1</v>
      </c>
      <c r="J731" s="1">
        <v>42533</v>
      </c>
      <c r="K731" t="b">
        <v>1</v>
      </c>
      <c r="L731">
        <v>2016</v>
      </c>
      <c r="M731">
        <v>6</v>
      </c>
      <c r="N731">
        <v>12</v>
      </c>
      <c r="O731" s="1">
        <v>42533</v>
      </c>
      <c r="P731" t="b">
        <v>1</v>
      </c>
      <c r="Q731" t="s">
        <v>221</v>
      </c>
      <c r="R731" t="s">
        <v>2660</v>
      </c>
      <c r="S731" t="s">
        <v>2661</v>
      </c>
      <c r="T731" t="s">
        <v>37</v>
      </c>
      <c r="U731" t="s">
        <v>38</v>
      </c>
      <c r="V731" t="s">
        <v>2662</v>
      </c>
      <c r="W731" t="s">
        <v>315</v>
      </c>
      <c r="X731">
        <v>11572</v>
      </c>
      <c r="Y731" t="s">
        <v>173</v>
      </c>
      <c r="Z731" t="s">
        <v>2667</v>
      </c>
      <c r="AA731" t="s">
        <v>58</v>
      </c>
      <c r="AB731" t="s">
        <v>72</v>
      </c>
      <c r="AC731" t="s">
        <v>2668</v>
      </c>
      <c r="AD731">
        <v>33.630000000000003</v>
      </c>
      <c r="AE731">
        <v>3</v>
      </c>
      <c r="AF731">
        <v>0</v>
      </c>
      <c r="AG731">
        <v>10.089</v>
      </c>
    </row>
    <row r="732" spans="1:33" x14ac:dyDescent="0.35">
      <c r="A732">
        <v>731</v>
      </c>
      <c r="B732" t="s">
        <v>2659</v>
      </c>
      <c r="C732" s="1">
        <v>42441</v>
      </c>
      <c r="D732" t="b">
        <v>1</v>
      </c>
      <c r="E732">
        <v>2016</v>
      </c>
      <c r="F732">
        <v>3</v>
      </c>
      <c r="G732">
        <v>12</v>
      </c>
      <c r="H732" s="1">
        <v>42441</v>
      </c>
      <c r="I732" t="b">
        <v>1</v>
      </c>
      <c r="J732" s="1">
        <v>42533</v>
      </c>
      <c r="K732" t="b">
        <v>1</v>
      </c>
      <c r="L732">
        <v>2016</v>
      </c>
      <c r="M732">
        <v>6</v>
      </c>
      <c r="N732">
        <v>12</v>
      </c>
      <c r="O732" s="1">
        <v>42533</v>
      </c>
      <c r="P732" t="b">
        <v>1</v>
      </c>
      <c r="Q732" t="s">
        <v>221</v>
      </c>
      <c r="R732" t="s">
        <v>2660</v>
      </c>
      <c r="S732" t="s">
        <v>2661</v>
      </c>
      <c r="T732" t="s">
        <v>37</v>
      </c>
      <c r="U732" t="s">
        <v>38</v>
      </c>
      <c r="V732" t="s">
        <v>2662</v>
      </c>
      <c r="W732" t="s">
        <v>315</v>
      </c>
      <c r="X732">
        <v>11572</v>
      </c>
      <c r="Y732" t="s">
        <v>173</v>
      </c>
      <c r="Z732" t="s">
        <v>1076</v>
      </c>
      <c r="AA732" t="s">
        <v>43</v>
      </c>
      <c r="AB732" t="s">
        <v>47</v>
      </c>
      <c r="AC732" t="s">
        <v>1077</v>
      </c>
      <c r="AD732">
        <v>542.64599999999996</v>
      </c>
      <c r="AE732">
        <v>3</v>
      </c>
      <c r="AF732">
        <v>0.1</v>
      </c>
      <c r="AG732">
        <v>102.49979999999999</v>
      </c>
    </row>
    <row r="733" spans="1:33" x14ac:dyDescent="0.35">
      <c r="A733">
        <v>732</v>
      </c>
      <c r="B733" t="s">
        <v>2659</v>
      </c>
      <c r="C733" s="1">
        <v>42441</v>
      </c>
      <c r="D733" t="b">
        <v>1</v>
      </c>
      <c r="E733">
        <v>2016</v>
      </c>
      <c r="F733">
        <v>3</v>
      </c>
      <c r="G733">
        <v>12</v>
      </c>
      <c r="H733" s="1">
        <v>42441</v>
      </c>
      <c r="I733" t="b">
        <v>1</v>
      </c>
      <c r="J733" s="1">
        <v>42533</v>
      </c>
      <c r="K733" t="b">
        <v>1</v>
      </c>
      <c r="L733">
        <v>2016</v>
      </c>
      <c r="M733">
        <v>6</v>
      </c>
      <c r="N733">
        <v>12</v>
      </c>
      <c r="O733" s="1">
        <v>42533</v>
      </c>
      <c r="P733" t="b">
        <v>1</v>
      </c>
      <c r="Q733" t="s">
        <v>221</v>
      </c>
      <c r="R733" t="s">
        <v>2660</v>
      </c>
      <c r="S733" t="s">
        <v>2661</v>
      </c>
      <c r="T733" t="s">
        <v>37</v>
      </c>
      <c r="U733" t="s">
        <v>38</v>
      </c>
      <c r="V733" t="s">
        <v>2662</v>
      </c>
      <c r="W733" t="s">
        <v>315</v>
      </c>
      <c r="X733">
        <v>11572</v>
      </c>
      <c r="Y733" t="s">
        <v>173</v>
      </c>
      <c r="Z733" t="s">
        <v>1761</v>
      </c>
      <c r="AA733" t="s">
        <v>58</v>
      </c>
      <c r="AB733" t="s">
        <v>59</v>
      </c>
      <c r="AC733" t="s">
        <v>1762</v>
      </c>
      <c r="AD733">
        <v>6.3</v>
      </c>
      <c r="AE733">
        <v>2</v>
      </c>
      <c r="AF733">
        <v>0</v>
      </c>
      <c r="AG733">
        <v>3.024</v>
      </c>
    </row>
    <row r="734" spans="1:33" x14ac:dyDescent="0.35">
      <c r="A734">
        <v>733</v>
      </c>
      <c r="B734" t="s">
        <v>2669</v>
      </c>
      <c r="C734" t="s">
        <v>2670</v>
      </c>
      <c r="D734" t="b">
        <v>0</v>
      </c>
      <c r="E734">
        <v>2017</v>
      </c>
      <c r="F734">
        <v>1</v>
      </c>
      <c r="G734">
        <v>21</v>
      </c>
      <c r="H734" s="1">
        <v>42756</v>
      </c>
      <c r="I734" t="b">
        <v>1</v>
      </c>
      <c r="J734" t="s">
        <v>2025</v>
      </c>
      <c r="K734" t="b">
        <v>0</v>
      </c>
      <c r="L734">
        <v>2017</v>
      </c>
      <c r="M734">
        <v>1</v>
      </c>
      <c r="N734">
        <v>25</v>
      </c>
      <c r="O734" s="1">
        <v>42760</v>
      </c>
      <c r="P734" t="b">
        <v>1</v>
      </c>
      <c r="Q734" t="s">
        <v>63</v>
      </c>
      <c r="R734" t="s">
        <v>2671</v>
      </c>
      <c r="S734" t="s">
        <v>2672</v>
      </c>
      <c r="T734" t="s">
        <v>120</v>
      </c>
      <c r="U734" t="s">
        <v>38</v>
      </c>
      <c r="V734" t="s">
        <v>111</v>
      </c>
      <c r="W734" t="s">
        <v>112</v>
      </c>
      <c r="X734">
        <v>98115</v>
      </c>
      <c r="Y734" t="s">
        <v>56</v>
      </c>
      <c r="Z734" t="s">
        <v>2020</v>
      </c>
      <c r="AA734" t="s">
        <v>58</v>
      </c>
      <c r="AB734" t="s">
        <v>72</v>
      </c>
      <c r="AC734" t="s">
        <v>2021</v>
      </c>
      <c r="AD734">
        <v>242.94</v>
      </c>
      <c r="AE734">
        <v>3</v>
      </c>
      <c r="AF734">
        <v>0</v>
      </c>
      <c r="AG734">
        <v>9.7175999999999991</v>
      </c>
    </row>
    <row r="735" spans="1:33" x14ac:dyDescent="0.35">
      <c r="A735">
        <v>734</v>
      </c>
      <c r="B735" t="s">
        <v>2669</v>
      </c>
      <c r="C735" t="s">
        <v>2670</v>
      </c>
      <c r="D735" t="b">
        <v>0</v>
      </c>
      <c r="E735">
        <v>2017</v>
      </c>
      <c r="F735">
        <v>1</v>
      </c>
      <c r="G735">
        <v>21</v>
      </c>
      <c r="H735" s="1">
        <v>42756</v>
      </c>
      <c r="I735" t="b">
        <v>1</v>
      </c>
      <c r="J735" t="s">
        <v>2025</v>
      </c>
      <c r="K735" t="b">
        <v>0</v>
      </c>
      <c r="L735">
        <v>2017</v>
      </c>
      <c r="M735">
        <v>1</v>
      </c>
      <c r="N735">
        <v>25</v>
      </c>
      <c r="O735" s="1">
        <v>42760</v>
      </c>
      <c r="P735" t="b">
        <v>1</v>
      </c>
      <c r="Q735" t="s">
        <v>63</v>
      </c>
      <c r="R735" t="s">
        <v>2671</v>
      </c>
      <c r="S735" t="s">
        <v>2672</v>
      </c>
      <c r="T735" t="s">
        <v>120</v>
      </c>
      <c r="U735" t="s">
        <v>38</v>
      </c>
      <c r="V735" t="s">
        <v>111</v>
      </c>
      <c r="W735" t="s">
        <v>112</v>
      </c>
      <c r="X735">
        <v>98115</v>
      </c>
      <c r="Y735" t="s">
        <v>56</v>
      </c>
      <c r="Z735" t="s">
        <v>2673</v>
      </c>
      <c r="AA735" t="s">
        <v>85</v>
      </c>
      <c r="AB735" t="s">
        <v>190</v>
      </c>
      <c r="AC735" t="s">
        <v>2674</v>
      </c>
      <c r="AD735">
        <v>179.97</v>
      </c>
      <c r="AE735">
        <v>3</v>
      </c>
      <c r="AF735">
        <v>0</v>
      </c>
      <c r="AG735">
        <v>86.385599999999997</v>
      </c>
    </row>
    <row r="736" spans="1:33" x14ac:dyDescent="0.35">
      <c r="A736">
        <v>735</v>
      </c>
      <c r="B736" t="s">
        <v>2669</v>
      </c>
      <c r="C736" t="s">
        <v>2670</v>
      </c>
      <c r="D736" t="b">
        <v>0</v>
      </c>
      <c r="E736">
        <v>2017</v>
      </c>
      <c r="F736">
        <v>1</v>
      </c>
      <c r="G736">
        <v>21</v>
      </c>
      <c r="H736" s="1">
        <v>42756</v>
      </c>
      <c r="I736" t="b">
        <v>1</v>
      </c>
      <c r="J736" t="s">
        <v>2025</v>
      </c>
      <c r="K736" t="b">
        <v>0</v>
      </c>
      <c r="L736">
        <v>2017</v>
      </c>
      <c r="M736">
        <v>1</v>
      </c>
      <c r="N736">
        <v>25</v>
      </c>
      <c r="O736" s="1">
        <v>42760</v>
      </c>
      <c r="P736" t="b">
        <v>1</v>
      </c>
      <c r="Q736" t="s">
        <v>63</v>
      </c>
      <c r="R736" t="s">
        <v>2671</v>
      </c>
      <c r="S736" t="s">
        <v>2672</v>
      </c>
      <c r="T736" t="s">
        <v>120</v>
      </c>
      <c r="U736" t="s">
        <v>38</v>
      </c>
      <c r="V736" t="s">
        <v>111</v>
      </c>
      <c r="W736" t="s">
        <v>112</v>
      </c>
      <c r="X736">
        <v>98115</v>
      </c>
      <c r="Y736" t="s">
        <v>56</v>
      </c>
      <c r="Z736" t="s">
        <v>1575</v>
      </c>
      <c r="AA736" t="s">
        <v>58</v>
      </c>
      <c r="AB736" t="s">
        <v>89</v>
      </c>
      <c r="AC736" t="s">
        <v>1576</v>
      </c>
      <c r="AD736">
        <v>99.695999999999998</v>
      </c>
      <c r="AE736">
        <v>6</v>
      </c>
      <c r="AF736">
        <v>0.2</v>
      </c>
      <c r="AG736">
        <v>33.647399999999998</v>
      </c>
    </row>
    <row r="737" spans="1:33" x14ac:dyDescent="0.35">
      <c r="A737">
        <v>736</v>
      </c>
      <c r="B737" t="s">
        <v>2669</v>
      </c>
      <c r="C737" t="s">
        <v>2670</v>
      </c>
      <c r="D737" t="b">
        <v>0</v>
      </c>
      <c r="E737">
        <v>2017</v>
      </c>
      <c r="F737">
        <v>1</v>
      </c>
      <c r="G737">
        <v>21</v>
      </c>
      <c r="H737" s="1">
        <v>42756</v>
      </c>
      <c r="I737" t="b">
        <v>1</v>
      </c>
      <c r="J737" t="s">
        <v>2025</v>
      </c>
      <c r="K737" t="b">
        <v>0</v>
      </c>
      <c r="L737">
        <v>2017</v>
      </c>
      <c r="M737">
        <v>1</v>
      </c>
      <c r="N737">
        <v>25</v>
      </c>
      <c r="O737" s="1">
        <v>42760</v>
      </c>
      <c r="P737" t="b">
        <v>1</v>
      </c>
      <c r="Q737" t="s">
        <v>63</v>
      </c>
      <c r="R737" t="s">
        <v>2671</v>
      </c>
      <c r="S737" t="s">
        <v>2672</v>
      </c>
      <c r="T737" t="s">
        <v>120</v>
      </c>
      <c r="U737" t="s">
        <v>38</v>
      </c>
      <c r="V737" t="s">
        <v>111</v>
      </c>
      <c r="W737" t="s">
        <v>112</v>
      </c>
      <c r="X737">
        <v>98115</v>
      </c>
      <c r="Y737" t="s">
        <v>56</v>
      </c>
      <c r="Z737" t="s">
        <v>273</v>
      </c>
      <c r="AA737" t="s">
        <v>58</v>
      </c>
      <c r="AB737" t="s">
        <v>89</v>
      </c>
      <c r="AC737" t="s">
        <v>274</v>
      </c>
      <c r="AD737">
        <v>27.936</v>
      </c>
      <c r="AE737">
        <v>4</v>
      </c>
      <c r="AF737">
        <v>0.2</v>
      </c>
      <c r="AG737">
        <v>9.4283999999999999</v>
      </c>
    </row>
    <row r="738" spans="1:33" x14ac:dyDescent="0.35">
      <c r="A738">
        <v>737</v>
      </c>
      <c r="B738" t="s">
        <v>2669</v>
      </c>
      <c r="C738" t="s">
        <v>2670</v>
      </c>
      <c r="D738" t="b">
        <v>0</v>
      </c>
      <c r="E738">
        <v>2017</v>
      </c>
      <c r="F738">
        <v>1</v>
      </c>
      <c r="G738">
        <v>21</v>
      </c>
      <c r="H738" s="1">
        <v>42756</v>
      </c>
      <c r="I738" t="b">
        <v>1</v>
      </c>
      <c r="J738" t="s">
        <v>2025</v>
      </c>
      <c r="K738" t="b">
        <v>0</v>
      </c>
      <c r="L738">
        <v>2017</v>
      </c>
      <c r="M738">
        <v>1</v>
      </c>
      <c r="N738">
        <v>25</v>
      </c>
      <c r="O738" s="1">
        <v>42760</v>
      </c>
      <c r="P738" t="b">
        <v>1</v>
      </c>
      <c r="Q738" t="s">
        <v>63</v>
      </c>
      <c r="R738" t="s">
        <v>2671</v>
      </c>
      <c r="S738" t="s">
        <v>2672</v>
      </c>
      <c r="T738" t="s">
        <v>120</v>
      </c>
      <c r="U738" t="s">
        <v>38</v>
      </c>
      <c r="V738" t="s">
        <v>111</v>
      </c>
      <c r="W738" t="s">
        <v>112</v>
      </c>
      <c r="X738">
        <v>98115</v>
      </c>
      <c r="Y738" t="s">
        <v>56</v>
      </c>
      <c r="Z738" t="s">
        <v>2675</v>
      </c>
      <c r="AA738" t="s">
        <v>43</v>
      </c>
      <c r="AB738" t="s">
        <v>44</v>
      </c>
      <c r="AC738" t="s">
        <v>2676</v>
      </c>
      <c r="AD738">
        <v>84.98</v>
      </c>
      <c r="AE738">
        <v>1</v>
      </c>
      <c r="AF738">
        <v>0</v>
      </c>
      <c r="AG738">
        <v>18.695599999999999</v>
      </c>
    </row>
    <row r="739" spans="1:33" x14ac:dyDescent="0.35">
      <c r="A739">
        <v>738</v>
      </c>
      <c r="B739" t="s">
        <v>2669</v>
      </c>
      <c r="C739" t="s">
        <v>2670</v>
      </c>
      <c r="D739" t="b">
        <v>0</v>
      </c>
      <c r="E739">
        <v>2017</v>
      </c>
      <c r="F739">
        <v>1</v>
      </c>
      <c r="G739">
        <v>21</v>
      </c>
      <c r="H739" s="1">
        <v>42756</v>
      </c>
      <c r="I739" t="b">
        <v>1</v>
      </c>
      <c r="J739" t="s">
        <v>2025</v>
      </c>
      <c r="K739" t="b">
        <v>0</v>
      </c>
      <c r="L739">
        <v>2017</v>
      </c>
      <c r="M739">
        <v>1</v>
      </c>
      <c r="N739">
        <v>25</v>
      </c>
      <c r="O739" s="1">
        <v>42760</v>
      </c>
      <c r="P739" t="b">
        <v>1</v>
      </c>
      <c r="Q739" t="s">
        <v>63</v>
      </c>
      <c r="R739" t="s">
        <v>2671</v>
      </c>
      <c r="S739" t="s">
        <v>2672</v>
      </c>
      <c r="T739" t="s">
        <v>120</v>
      </c>
      <c r="U739" t="s">
        <v>38</v>
      </c>
      <c r="V739" t="s">
        <v>111</v>
      </c>
      <c r="W739" t="s">
        <v>112</v>
      </c>
      <c r="X739">
        <v>98115</v>
      </c>
      <c r="Y739" t="s">
        <v>56</v>
      </c>
      <c r="Z739" t="s">
        <v>2677</v>
      </c>
      <c r="AA739" t="s">
        <v>58</v>
      </c>
      <c r="AB739" t="s">
        <v>89</v>
      </c>
      <c r="AC739" t="s">
        <v>2678</v>
      </c>
      <c r="AD739">
        <v>18.72</v>
      </c>
      <c r="AE739">
        <v>5</v>
      </c>
      <c r="AF739">
        <v>0.2</v>
      </c>
      <c r="AG739">
        <v>6.5519999999999996</v>
      </c>
    </row>
    <row r="740" spans="1:33" x14ac:dyDescent="0.35">
      <c r="A740">
        <v>739</v>
      </c>
      <c r="B740" t="s">
        <v>2679</v>
      </c>
      <c r="C740" s="1">
        <v>41860</v>
      </c>
      <c r="D740" t="b">
        <v>1</v>
      </c>
      <c r="E740">
        <v>2014</v>
      </c>
      <c r="F740">
        <v>8</v>
      </c>
      <c r="G740">
        <v>9</v>
      </c>
      <c r="H740" s="1">
        <v>41860</v>
      </c>
      <c r="I740" t="b">
        <v>1</v>
      </c>
      <c r="J740" s="1">
        <v>41982</v>
      </c>
      <c r="K740" t="b">
        <v>1</v>
      </c>
      <c r="L740">
        <v>2014</v>
      </c>
      <c r="M740">
        <v>12</v>
      </c>
      <c r="N740">
        <v>9</v>
      </c>
      <c r="O740" s="1">
        <v>41982</v>
      </c>
      <c r="P740" t="b">
        <v>1</v>
      </c>
      <c r="Q740" t="s">
        <v>63</v>
      </c>
      <c r="R740" t="s">
        <v>521</v>
      </c>
      <c r="S740" t="s">
        <v>522</v>
      </c>
      <c r="T740" t="s">
        <v>37</v>
      </c>
      <c r="U740" t="s">
        <v>38</v>
      </c>
      <c r="V740" t="s">
        <v>149</v>
      </c>
      <c r="W740" t="s">
        <v>55</v>
      </c>
      <c r="X740">
        <v>94110</v>
      </c>
      <c r="Y740" t="s">
        <v>56</v>
      </c>
      <c r="Z740" t="s">
        <v>2680</v>
      </c>
      <c r="AA740" t="s">
        <v>85</v>
      </c>
      <c r="AB740" t="s">
        <v>190</v>
      </c>
      <c r="AC740" t="s">
        <v>2681</v>
      </c>
      <c r="AD740">
        <v>49.98</v>
      </c>
      <c r="AE740">
        <v>2</v>
      </c>
      <c r="AF740">
        <v>0</v>
      </c>
      <c r="AG740">
        <v>8.4966000000000008</v>
      </c>
    </row>
    <row r="741" spans="1:33" x14ac:dyDescent="0.35">
      <c r="A741">
        <v>740</v>
      </c>
      <c r="B741" t="s">
        <v>2682</v>
      </c>
      <c r="C741" s="1">
        <v>41730</v>
      </c>
      <c r="D741" t="b">
        <v>1</v>
      </c>
      <c r="E741">
        <v>2014</v>
      </c>
      <c r="F741">
        <v>4</v>
      </c>
      <c r="G741">
        <v>1</v>
      </c>
      <c r="H741" s="1">
        <v>41730</v>
      </c>
      <c r="I741" t="b">
        <v>1</v>
      </c>
      <c r="J741" s="1">
        <v>41852</v>
      </c>
      <c r="K741" t="b">
        <v>1</v>
      </c>
      <c r="L741">
        <v>2014</v>
      </c>
      <c r="M741">
        <v>8</v>
      </c>
      <c r="N741">
        <v>1</v>
      </c>
      <c r="O741" s="1">
        <v>41852</v>
      </c>
      <c r="P741" t="b">
        <v>1</v>
      </c>
      <c r="Q741" t="s">
        <v>63</v>
      </c>
      <c r="R741" t="s">
        <v>2683</v>
      </c>
      <c r="S741" t="s">
        <v>2684</v>
      </c>
      <c r="T741" t="s">
        <v>120</v>
      </c>
      <c r="U741" t="s">
        <v>38</v>
      </c>
      <c r="V741" t="s">
        <v>246</v>
      </c>
      <c r="W741" t="s">
        <v>247</v>
      </c>
      <c r="X741">
        <v>60540</v>
      </c>
      <c r="Y741" t="s">
        <v>123</v>
      </c>
      <c r="Z741" t="s">
        <v>2685</v>
      </c>
      <c r="AA741" t="s">
        <v>58</v>
      </c>
      <c r="AB741" t="s">
        <v>59</v>
      </c>
      <c r="AC741" t="s">
        <v>2686</v>
      </c>
      <c r="AD741">
        <v>11.784000000000001</v>
      </c>
      <c r="AE741">
        <v>3</v>
      </c>
      <c r="AF741">
        <v>0.2</v>
      </c>
      <c r="AG741">
        <v>4.2717000000000001</v>
      </c>
    </row>
    <row r="742" spans="1:33" x14ac:dyDescent="0.35">
      <c r="A742">
        <v>741</v>
      </c>
      <c r="B742" t="s">
        <v>2682</v>
      </c>
      <c r="C742" s="1">
        <v>41730</v>
      </c>
      <c r="D742" t="b">
        <v>1</v>
      </c>
      <c r="E742">
        <v>2014</v>
      </c>
      <c r="F742">
        <v>4</v>
      </c>
      <c r="G742">
        <v>1</v>
      </c>
      <c r="H742" s="1">
        <v>41730</v>
      </c>
      <c r="I742" t="b">
        <v>1</v>
      </c>
      <c r="J742" s="1">
        <v>41852</v>
      </c>
      <c r="K742" t="b">
        <v>1</v>
      </c>
      <c r="L742">
        <v>2014</v>
      </c>
      <c r="M742">
        <v>8</v>
      </c>
      <c r="N742">
        <v>1</v>
      </c>
      <c r="O742" s="1">
        <v>41852</v>
      </c>
      <c r="P742" t="b">
        <v>1</v>
      </c>
      <c r="Q742" t="s">
        <v>63</v>
      </c>
      <c r="R742" t="s">
        <v>2683</v>
      </c>
      <c r="S742" t="s">
        <v>2684</v>
      </c>
      <c r="T742" t="s">
        <v>120</v>
      </c>
      <c r="U742" t="s">
        <v>38</v>
      </c>
      <c r="V742" t="s">
        <v>246</v>
      </c>
      <c r="W742" t="s">
        <v>247</v>
      </c>
      <c r="X742">
        <v>60540</v>
      </c>
      <c r="Y742" t="s">
        <v>123</v>
      </c>
      <c r="Z742" t="s">
        <v>1852</v>
      </c>
      <c r="AA742" t="s">
        <v>58</v>
      </c>
      <c r="AB742" t="s">
        <v>72</v>
      </c>
      <c r="AC742" t="s">
        <v>1853</v>
      </c>
      <c r="AD742">
        <v>272.73599999999999</v>
      </c>
      <c r="AE742">
        <v>3</v>
      </c>
      <c r="AF742">
        <v>0.2</v>
      </c>
      <c r="AG742">
        <v>-64.774799999999999</v>
      </c>
    </row>
    <row r="743" spans="1:33" x14ac:dyDescent="0.35">
      <c r="A743">
        <v>742</v>
      </c>
      <c r="B743" t="s">
        <v>2682</v>
      </c>
      <c r="C743" s="1">
        <v>41730</v>
      </c>
      <c r="D743" t="b">
        <v>1</v>
      </c>
      <c r="E743">
        <v>2014</v>
      </c>
      <c r="F743">
        <v>4</v>
      </c>
      <c r="G743">
        <v>1</v>
      </c>
      <c r="H743" s="1">
        <v>41730</v>
      </c>
      <c r="I743" t="b">
        <v>1</v>
      </c>
      <c r="J743" s="1">
        <v>41852</v>
      </c>
      <c r="K743" t="b">
        <v>1</v>
      </c>
      <c r="L743">
        <v>2014</v>
      </c>
      <c r="M743">
        <v>8</v>
      </c>
      <c r="N743">
        <v>1</v>
      </c>
      <c r="O743" s="1">
        <v>41852</v>
      </c>
      <c r="P743" t="b">
        <v>1</v>
      </c>
      <c r="Q743" t="s">
        <v>63</v>
      </c>
      <c r="R743" t="s">
        <v>2683</v>
      </c>
      <c r="S743" t="s">
        <v>2684</v>
      </c>
      <c r="T743" t="s">
        <v>120</v>
      </c>
      <c r="U743" t="s">
        <v>38</v>
      </c>
      <c r="V743" t="s">
        <v>246</v>
      </c>
      <c r="W743" t="s">
        <v>247</v>
      </c>
      <c r="X743">
        <v>60540</v>
      </c>
      <c r="Y743" t="s">
        <v>123</v>
      </c>
      <c r="Z743" t="s">
        <v>2687</v>
      </c>
      <c r="AA743" t="s">
        <v>58</v>
      </c>
      <c r="AB743" t="s">
        <v>89</v>
      </c>
      <c r="AC743" t="s">
        <v>2688</v>
      </c>
      <c r="AD743">
        <v>3.54</v>
      </c>
      <c r="AE743">
        <v>2</v>
      </c>
      <c r="AF743">
        <v>0.8</v>
      </c>
      <c r="AG743">
        <v>-5.4870000000000001</v>
      </c>
    </row>
    <row r="744" spans="1:33" x14ac:dyDescent="0.35">
      <c r="A744">
        <v>743</v>
      </c>
      <c r="B744" t="s">
        <v>2689</v>
      </c>
      <c r="C744" t="s">
        <v>2690</v>
      </c>
      <c r="D744" t="b">
        <v>0</v>
      </c>
      <c r="E744">
        <v>2016</v>
      </c>
      <c r="F744">
        <v>8</v>
      </c>
      <c r="G744">
        <v>27</v>
      </c>
      <c r="H744" s="1">
        <v>42609</v>
      </c>
      <c r="I744" t="b">
        <v>1</v>
      </c>
      <c r="J744" s="1">
        <v>42378</v>
      </c>
      <c r="K744" t="b">
        <v>1</v>
      </c>
      <c r="L744">
        <v>2016</v>
      </c>
      <c r="M744">
        <v>1</v>
      </c>
      <c r="N744">
        <v>9</v>
      </c>
      <c r="O744" s="1">
        <v>42378</v>
      </c>
      <c r="P744" t="b">
        <v>1</v>
      </c>
      <c r="Q744" t="s">
        <v>63</v>
      </c>
      <c r="R744" t="s">
        <v>2691</v>
      </c>
      <c r="S744" t="s">
        <v>2692</v>
      </c>
      <c r="T744" t="s">
        <v>37</v>
      </c>
      <c r="U744" t="s">
        <v>38</v>
      </c>
      <c r="V744" t="s">
        <v>939</v>
      </c>
      <c r="W744" t="s">
        <v>122</v>
      </c>
      <c r="X744">
        <v>75220</v>
      </c>
      <c r="Y744" t="s">
        <v>123</v>
      </c>
      <c r="Z744" t="s">
        <v>2225</v>
      </c>
      <c r="AA744" t="s">
        <v>58</v>
      </c>
      <c r="AB744" t="s">
        <v>666</v>
      </c>
      <c r="AC744" t="s">
        <v>2226</v>
      </c>
      <c r="AD744">
        <v>51.52</v>
      </c>
      <c r="AE744">
        <v>5</v>
      </c>
      <c r="AF744">
        <v>0.2</v>
      </c>
      <c r="AG744">
        <v>-10.948</v>
      </c>
    </row>
    <row r="745" spans="1:33" x14ac:dyDescent="0.35">
      <c r="A745">
        <v>744</v>
      </c>
      <c r="B745" t="s">
        <v>2689</v>
      </c>
      <c r="C745" t="s">
        <v>2690</v>
      </c>
      <c r="D745" t="b">
        <v>0</v>
      </c>
      <c r="E745">
        <v>2016</v>
      </c>
      <c r="F745">
        <v>8</v>
      </c>
      <c r="G745">
        <v>27</v>
      </c>
      <c r="H745" s="1">
        <v>42609</v>
      </c>
      <c r="I745" t="b">
        <v>1</v>
      </c>
      <c r="J745" s="1">
        <v>42378</v>
      </c>
      <c r="K745" t="b">
        <v>1</v>
      </c>
      <c r="L745">
        <v>2016</v>
      </c>
      <c r="M745">
        <v>1</v>
      </c>
      <c r="N745">
        <v>9</v>
      </c>
      <c r="O745" s="1">
        <v>42378</v>
      </c>
      <c r="P745" t="b">
        <v>1</v>
      </c>
      <c r="Q745" t="s">
        <v>63</v>
      </c>
      <c r="R745" t="s">
        <v>2691</v>
      </c>
      <c r="S745" t="s">
        <v>2692</v>
      </c>
      <c r="T745" t="s">
        <v>37</v>
      </c>
      <c r="U745" t="s">
        <v>38</v>
      </c>
      <c r="V745" t="s">
        <v>939</v>
      </c>
      <c r="W745" t="s">
        <v>122</v>
      </c>
      <c r="X745">
        <v>75220</v>
      </c>
      <c r="Y745" t="s">
        <v>123</v>
      </c>
      <c r="Z745" t="s">
        <v>1174</v>
      </c>
      <c r="AA745" t="s">
        <v>58</v>
      </c>
      <c r="AB745" t="s">
        <v>106</v>
      </c>
      <c r="AC745" t="s">
        <v>1175</v>
      </c>
      <c r="AD745">
        <v>3.528</v>
      </c>
      <c r="AE745">
        <v>1</v>
      </c>
      <c r="AF745">
        <v>0.2</v>
      </c>
      <c r="AG745">
        <v>1.1466000000000001</v>
      </c>
    </row>
    <row r="746" spans="1:33" x14ac:dyDescent="0.35">
      <c r="A746">
        <v>745</v>
      </c>
      <c r="B746" t="s">
        <v>2689</v>
      </c>
      <c r="C746" t="s">
        <v>2690</v>
      </c>
      <c r="D746" t="b">
        <v>0</v>
      </c>
      <c r="E746">
        <v>2016</v>
      </c>
      <c r="F746">
        <v>8</v>
      </c>
      <c r="G746">
        <v>27</v>
      </c>
      <c r="H746" s="1">
        <v>42609</v>
      </c>
      <c r="I746" t="b">
        <v>1</v>
      </c>
      <c r="J746" s="1">
        <v>42378</v>
      </c>
      <c r="K746" t="b">
        <v>1</v>
      </c>
      <c r="L746">
        <v>2016</v>
      </c>
      <c r="M746">
        <v>1</v>
      </c>
      <c r="N746">
        <v>9</v>
      </c>
      <c r="O746" s="1">
        <v>42378</v>
      </c>
      <c r="P746" t="b">
        <v>1</v>
      </c>
      <c r="Q746" t="s">
        <v>63</v>
      </c>
      <c r="R746" t="s">
        <v>2691</v>
      </c>
      <c r="S746" t="s">
        <v>2692</v>
      </c>
      <c r="T746" t="s">
        <v>37</v>
      </c>
      <c r="U746" t="s">
        <v>38</v>
      </c>
      <c r="V746" t="s">
        <v>939</v>
      </c>
      <c r="W746" t="s">
        <v>122</v>
      </c>
      <c r="X746">
        <v>75220</v>
      </c>
      <c r="Y746" t="s">
        <v>123</v>
      </c>
      <c r="Z746" t="s">
        <v>2693</v>
      </c>
      <c r="AA746" t="s">
        <v>58</v>
      </c>
      <c r="AB746" t="s">
        <v>106</v>
      </c>
      <c r="AC746" t="s">
        <v>2694</v>
      </c>
      <c r="AD746">
        <v>4.6239999999999997</v>
      </c>
      <c r="AE746">
        <v>1</v>
      </c>
      <c r="AF746">
        <v>0.2</v>
      </c>
      <c r="AG746">
        <v>1.6761999999999999</v>
      </c>
    </row>
    <row r="747" spans="1:33" x14ac:dyDescent="0.35">
      <c r="A747">
        <v>746</v>
      </c>
      <c r="B747" t="s">
        <v>2689</v>
      </c>
      <c r="C747" t="s">
        <v>2690</v>
      </c>
      <c r="D747" t="b">
        <v>0</v>
      </c>
      <c r="E747">
        <v>2016</v>
      </c>
      <c r="F747">
        <v>8</v>
      </c>
      <c r="G747">
        <v>27</v>
      </c>
      <c r="H747" s="1">
        <v>42609</v>
      </c>
      <c r="I747" t="b">
        <v>1</v>
      </c>
      <c r="J747" s="1">
        <v>42378</v>
      </c>
      <c r="K747" t="b">
        <v>1</v>
      </c>
      <c r="L747">
        <v>2016</v>
      </c>
      <c r="M747">
        <v>1</v>
      </c>
      <c r="N747">
        <v>9</v>
      </c>
      <c r="O747" s="1">
        <v>42378</v>
      </c>
      <c r="P747" t="b">
        <v>1</v>
      </c>
      <c r="Q747" t="s">
        <v>63</v>
      </c>
      <c r="R747" t="s">
        <v>2691</v>
      </c>
      <c r="S747" t="s">
        <v>2692</v>
      </c>
      <c r="T747" t="s">
        <v>37</v>
      </c>
      <c r="U747" t="s">
        <v>38</v>
      </c>
      <c r="V747" t="s">
        <v>939</v>
      </c>
      <c r="W747" t="s">
        <v>122</v>
      </c>
      <c r="X747">
        <v>75220</v>
      </c>
      <c r="Y747" t="s">
        <v>123</v>
      </c>
      <c r="Z747" t="s">
        <v>2695</v>
      </c>
      <c r="AA747" t="s">
        <v>58</v>
      </c>
      <c r="AB747" t="s">
        <v>666</v>
      </c>
      <c r="AC747" t="s">
        <v>2696</v>
      </c>
      <c r="AD747">
        <v>55.167999999999999</v>
      </c>
      <c r="AE747">
        <v>4</v>
      </c>
      <c r="AF747">
        <v>0.2</v>
      </c>
      <c r="AG747">
        <v>6.2064000000000004</v>
      </c>
    </row>
    <row r="748" spans="1:33" x14ac:dyDescent="0.35">
      <c r="A748">
        <v>747</v>
      </c>
      <c r="B748" t="s">
        <v>2697</v>
      </c>
      <c r="C748" t="s">
        <v>2290</v>
      </c>
      <c r="D748" t="b">
        <v>0</v>
      </c>
      <c r="E748">
        <v>2014</v>
      </c>
      <c r="F748">
        <v>5</v>
      </c>
      <c r="G748">
        <v>27</v>
      </c>
      <c r="H748" s="1">
        <v>41786</v>
      </c>
      <c r="I748" t="b">
        <v>1</v>
      </c>
      <c r="J748" t="s">
        <v>2290</v>
      </c>
      <c r="K748" t="b">
        <v>0</v>
      </c>
      <c r="L748">
        <v>2014</v>
      </c>
      <c r="M748">
        <v>5</v>
      </c>
      <c r="N748">
        <v>27</v>
      </c>
      <c r="O748" s="1">
        <v>41786</v>
      </c>
      <c r="P748" t="b">
        <v>1</v>
      </c>
      <c r="Q748" t="s">
        <v>1467</v>
      </c>
      <c r="R748" t="s">
        <v>1844</v>
      </c>
      <c r="S748" t="s">
        <v>1845</v>
      </c>
      <c r="T748" t="s">
        <v>53</v>
      </c>
      <c r="U748" t="s">
        <v>38</v>
      </c>
      <c r="V748" t="s">
        <v>1081</v>
      </c>
      <c r="W748" t="s">
        <v>55</v>
      </c>
      <c r="X748">
        <v>92105</v>
      </c>
      <c r="Y748" t="s">
        <v>56</v>
      </c>
      <c r="Z748" t="s">
        <v>1058</v>
      </c>
      <c r="AA748" t="s">
        <v>43</v>
      </c>
      <c r="AB748" t="s">
        <v>69</v>
      </c>
      <c r="AC748" t="s">
        <v>1059</v>
      </c>
      <c r="AD748">
        <v>567.12</v>
      </c>
      <c r="AE748">
        <v>10</v>
      </c>
      <c r="AF748">
        <v>0.2</v>
      </c>
      <c r="AG748">
        <v>-28.356000000000002</v>
      </c>
    </row>
    <row r="749" spans="1:33" x14ac:dyDescent="0.35">
      <c r="A749">
        <v>748</v>
      </c>
      <c r="B749" t="s">
        <v>2697</v>
      </c>
      <c r="C749" t="s">
        <v>2290</v>
      </c>
      <c r="D749" t="b">
        <v>0</v>
      </c>
      <c r="E749">
        <v>2014</v>
      </c>
      <c r="F749">
        <v>5</v>
      </c>
      <c r="G749">
        <v>27</v>
      </c>
      <c r="H749" s="1">
        <v>41786</v>
      </c>
      <c r="I749" t="b">
        <v>1</v>
      </c>
      <c r="J749" t="s">
        <v>2290</v>
      </c>
      <c r="K749" t="b">
        <v>0</v>
      </c>
      <c r="L749">
        <v>2014</v>
      </c>
      <c r="M749">
        <v>5</v>
      </c>
      <c r="N749">
        <v>27</v>
      </c>
      <c r="O749" s="1">
        <v>41786</v>
      </c>
      <c r="P749" t="b">
        <v>1</v>
      </c>
      <c r="Q749" t="s">
        <v>1467</v>
      </c>
      <c r="R749" t="s">
        <v>1844</v>
      </c>
      <c r="S749" t="s">
        <v>1845</v>
      </c>
      <c r="T749" t="s">
        <v>53</v>
      </c>
      <c r="U749" t="s">
        <v>38</v>
      </c>
      <c r="V749" t="s">
        <v>1081</v>
      </c>
      <c r="W749" t="s">
        <v>55</v>
      </c>
      <c r="X749">
        <v>92105</v>
      </c>
      <c r="Y749" t="s">
        <v>56</v>
      </c>
      <c r="Z749" t="s">
        <v>1920</v>
      </c>
      <c r="AA749" t="s">
        <v>58</v>
      </c>
      <c r="AB749" t="s">
        <v>72</v>
      </c>
      <c r="AC749" t="s">
        <v>1921</v>
      </c>
      <c r="AD749">
        <v>359.32</v>
      </c>
      <c r="AE749">
        <v>4</v>
      </c>
      <c r="AF749">
        <v>0</v>
      </c>
      <c r="AG749">
        <v>7.1863999999999999</v>
      </c>
    </row>
    <row r="750" spans="1:33" x14ac:dyDescent="0.35">
      <c r="A750">
        <v>749</v>
      </c>
      <c r="B750" t="s">
        <v>2698</v>
      </c>
      <c r="C750" t="s">
        <v>2240</v>
      </c>
      <c r="D750" t="b">
        <v>0</v>
      </c>
      <c r="E750">
        <v>2016</v>
      </c>
      <c r="F750">
        <v>3</v>
      </c>
      <c r="G750">
        <v>20</v>
      </c>
      <c r="H750" s="1">
        <v>42449</v>
      </c>
      <c r="I750" t="b">
        <v>1</v>
      </c>
      <c r="J750" t="s">
        <v>2699</v>
      </c>
      <c r="K750" t="b">
        <v>0</v>
      </c>
      <c r="L750">
        <v>2016</v>
      </c>
      <c r="M750">
        <v>3</v>
      </c>
      <c r="N750">
        <v>22</v>
      </c>
      <c r="O750" s="1">
        <v>42451</v>
      </c>
      <c r="P750" t="b">
        <v>1</v>
      </c>
      <c r="Q750" t="s">
        <v>34</v>
      </c>
      <c r="R750" t="s">
        <v>2700</v>
      </c>
      <c r="S750" t="s">
        <v>2701</v>
      </c>
      <c r="T750" t="s">
        <v>37</v>
      </c>
      <c r="U750" t="s">
        <v>38</v>
      </c>
      <c r="V750" t="s">
        <v>2702</v>
      </c>
      <c r="W750" t="s">
        <v>247</v>
      </c>
      <c r="X750">
        <v>60201</v>
      </c>
      <c r="Y750" t="s">
        <v>123</v>
      </c>
      <c r="Z750" t="s">
        <v>2703</v>
      </c>
      <c r="AA750" t="s">
        <v>85</v>
      </c>
      <c r="AB750" t="s">
        <v>86</v>
      </c>
      <c r="AC750" t="s">
        <v>2704</v>
      </c>
      <c r="AD750">
        <v>11.992000000000001</v>
      </c>
      <c r="AE750">
        <v>1</v>
      </c>
      <c r="AF750">
        <v>0.2</v>
      </c>
      <c r="AG750">
        <v>0.89939999999999998</v>
      </c>
    </row>
    <row r="751" spans="1:33" x14ac:dyDescent="0.35">
      <c r="A751">
        <v>750</v>
      </c>
      <c r="B751" t="s">
        <v>2705</v>
      </c>
      <c r="C751" s="1">
        <v>42776</v>
      </c>
      <c r="D751" t="b">
        <v>1</v>
      </c>
      <c r="E751">
        <v>2017</v>
      </c>
      <c r="F751">
        <v>2</v>
      </c>
      <c r="G751">
        <v>10</v>
      </c>
      <c r="H751" s="1">
        <v>42776</v>
      </c>
      <c r="I751" t="b">
        <v>1</v>
      </c>
      <c r="J751" s="1">
        <v>42896</v>
      </c>
      <c r="K751" t="b">
        <v>1</v>
      </c>
      <c r="L751">
        <v>2017</v>
      </c>
      <c r="M751">
        <v>6</v>
      </c>
      <c r="N751">
        <v>10</v>
      </c>
      <c r="O751" s="1">
        <v>42896</v>
      </c>
      <c r="P751" t="b">
        <v>1</v>
      </c>
      <c r="Q751" t="s">
        <v>63</v>
      </c>
      <c r="R751" t="s">
        <v>2706</v>
      </c>
      <c r="S751" t="s">
        <v>2707</v>
      </c>
      <c r="T751" t="s">
        <v>37</v>
      </c>
      <c r="U751" t="s">
        <v>38</v>
      </c>
      <c r="V751" t="s">
        <v>2708</v>
      </c>
      <c r="W751" t="s">
        <v>281</v>
      </c>
      <c r="X751">
        <v>48183</v>
      </c>
      <c r="Y751" t="s">
        <v>123</v>
      </c>
      <c r="Z751" t="s">
        <v>2709</v>
      </c>
      <c r="AA751" t="s">
        <v>58</v>
      </c>
      <c r="AB751" t="s">
        <v>89</v>
      </c>
      <c r="AC751" t="s">
        <v>2710</v>
      </c>
      <c r="AD751">
        <v>58.05</v>
      </c>
      <c r="AE751">
        <v>3</v>
      </c>
      <c r="AF751">
        <v>0</v>
      </c>
      <c r="AG751">
        <v>26.702999999999999</v>
      </c>
    </row>
    <row r="752" spans="1:33" x14ac:dyDescent="0.35">
      <c r="A752">
        <v>751</v>
      </c>
      <c r="B752" t="s">
        <v>2705</v>
      </c>
      <c r="C752" s="1">
        <v>42776</v>
      </c>
      <c r="D752" t="b">
        <v>1</v>
      </c>
      <c r="E752">
        <v>2017</v>
      </c>
      <c r="F752">
        <v>2</v>
      </c>
      <c r="G752">
        <v>10</v>
      </c>
      <c r="H752" s="1">
        <v>42776</v>
      </c>
      <c r="I752" t="b">
        <v>1</v>
      </c>
      <c r="J752" s="1">
        <v>42896</v>
      </c>
      <c r="K752" t="b">
        <v>1</v>
      </c>
      <c r="L752">
        <v>2017</v>
      </c>
      <c r="M752">
        <v>6</v>
      </c>
      <c r="N752">
        <v>10</v>
      </c>
      <c r="O752" s="1">
        <v>42896</v>
      </c>
      <c r="P752" t="b">
        <v>1</v>
      </c>
      <c r="Q752" t="s">
        <v>63</v>
      </c>
      <c r="R752" t="s">
        <v>2706</v>
      </c>
      <c r="S752" t="s">
        <v>2707</v>
      </c>
      <c r="T752" t="s">
        <v>37</v>
      </c>
      <c r="U752" t="s">
        <v>38</v>
      </c>
      <c r="V752" t="s">
        <v>2708</v>
      </c>
      <c r="W752" t="s">
        <v>281</v>
      </c>
      <c r="X752">
        <v>48183</v>
      </c>
      <c r="Y752" t="s">
        <v>123</v>
      </c>
      <c r="Z752" t="s">
        <v>2711</v>
      </c>
      <c r="AA752" t="s">
        <v>43</v>
      </c>
      <c r="AB752" t="s">
        <v>79</v>
      </c>
      <c r="AC752" t="s">
        <v>2712</v>
      </c>
      <c r="AD752">
        <v>157.74</v>
      </c>
      <c r="AE752">
        <v>11</v>
      </c>
      <c r="AF752">
        <v>0</v>
      </c>
      <c r="AG752">
        <v>56.7864</v>
      </c>
    </row>
    <row r="753" spans="1:33" x14ac:dyDescent="0.35">
      <c r="A753">
        <v>752</v>
      </c>
      <c r="B753" t="s">
        <v>2705</v>
      </c>
      <c r="C753" s="1">
        <v>42776</v>
      </c>
      <c r="D753" t="b">
        <v>1</v>
      </c>
      <c r="E753">
        <v>2017</v>
      </c>
      <c r="F753">
        <v>2</v>
      </c>
      <c r="G753">
        <v>10</v>
      </c>
      <c r="H753" s="1">
        <v>42776</v>
      </c>
      <c r="I753" t="b">
        <v>1</v>
      </c>
      <c r="J753" s="1">
        <v>42896</v>
      </c>
      <c r="K753" t="b">
        <v>1</v>
      </c>
      <c r="L753">
        <v>2017</v>
      </c>
      <c r="M753">
        <v>6</v>
      </c>
      <c r="N753">
        <v>10</v>
      </c>
      <c r="O753" s="1">
        <v>42896</v>
      </c>
      <c r="P753" t="b">
        <v>1</v>
      </c>
      <c r="Q753" t="s">
        <v>63</v>
      </c>
      <c r="R753" t="s">
        <v>2706</v>
      </c>
      <c r="S753" t="s">
        <v>2707</v>
      </c>
      <c r="T753" t="s">
        <v>37</v>
      </c>
      <c r="U753" t="s">
        <v>38</v>
      </c>
      <c r="V753" t="s">
        <v>2708</v>
      </c>
      <c r="W753" t="s">
        <v>281</v>
      </c>
      <c r="X753">
        <v>48183</v>
      </c>
      <c r="Y753" t="s">
        <v>123</v>
      </c>
      <c r="Z753" t="s">
        <v>1616</v>
      </c>
      <c r="AA753" t="s">
        <v>58</v>
      </c>
      <c r="AB753" t="s">
        <v>82</v>
      </c>
      <c r="AC753" t="s">
        <v>1617</v>
      </c>
      <c r="AD753">
        <v>56.98</v>
      </c>
      <c r="AE753">
        <v>7</v>
      </c>
      <c r="AF753">
        <v>0</v>
      </c>
      <c r="AG753">
        <v>22.792000000000002</v>
      </c>
    </row>
    <row r="754" spans="1:33" x14ac:dyDescent="0.35">
      <c r="A754">
        <v>753</v>
      </c>
      <c r="B754" t="s">
        <v>2705</v>
      </c>
      <c r="C754" s="1">
        <v>42776</v>
      </c>
      <c r="D754" t="b">
        <v>1</v>
      </c>
      <c r="E754">
        <v>2017</v>
      </c>
      <c r="F754">
        <v>2</v>
      </c>
      <c r="G754">
        <v>10</v>
      </c>
      <c r="H754" s="1">
        <v>42776</v>
      </c>
      <c r="I754" t="b">
        <v>1</v>
      </c>
      <c r="J754" s="1">
        <v>42896</v>
      </c>
      <c r="K754" t="b">
        <v>1</v>
      </c>
      <c r="L754">
        <v>2017</v>
      </c>
      <c r="M754">
        <v>6</v>
      </c>
      <c r="N754">
        <v>10</v>
      </c>
      <c r="O754" s="1">
        <v>42896</v>
      </c>
      <c r="P754" t="b">
        <v>1</v>
      </c>
      <c r="Q754" t="s">
        <v>63</v>
      </c>
      <c r="R754" t="s">
        <v>2706</v>
      </c>
      <c r="S754" t="s">
        <v>2707</v>
      </c>
      <c r="T754" t="s">
        <v>37</v>
      </c>
      <c r="U754" t="s">
        <v>38</v>
      </c>
      <c r="V754" t="s">
        <v>2708</v>
      </c>
      <c r="W754" t="s">
        <v>281</v>
      </c>
      <c r="X754">
        <v>48183</v>
      </c>
      <c r="Y754" t="s">
        <v>123</v>
      </c>
      <c r="Z754" t="s">
        <v>2713</v>
      </c>
      <c r="AA754" t="s">
        <v>58</v>
      </c>
      <c r="AB754" t="s">
        <v>89</v>
      </c>
      <c r="AC754" t="s">
        <v>2714</v>
      </c>
      <c r="AD754">
        <v>2.88</v>
      </c>
      <c r="AE754">
        <v>1</v>
      </c>
      <c r="AF754">
        <v>0</v>
      </c>
      <c r="AG754">
        <v>1.4112</v>
      </c>
    </row>
    <row r="755" spans="1:33" x14ac:dyDescent="0.35">
      <c r="A755">
        <v>754</v>
      </c>
      <c r="B755" t="s">
        <v>2715</v>
      </c>
      <c r="C755" s="1">
        <v>42555</v>
      </c>
      <c r="D755" t="b">
        <v>1</v>
      </c>
      <c r="E755">
        <v>2016</v>
      </c>
      <c r="F755">
        <v>7</v>
      </c>
      <c r="G755">
        <v>4</v>
      </c>
      <c r="H755" s="1">
        <v>42555</v>
      </c>
      <c r="I755" t="b">
        <v>1</v>
      </c>
      <c r="J755" s="1">
        <v>42617</v>
      </c>
      <c r="K755" t="b">
        <v>1</v>
      </c>
      <c r="L755">
        <v>2016</v>
      </c>
      <c r="M755">
        <v>9</v>
      </c>
      <c r="N755">
        <v>4</v>
      </c>
      <c r="O755" s="1">
        <v>42617</v>
      </c>
      <c r="P755" t="b">
        <v>1</v>
      </c>
      <c r="Q755" t="s">
        <v>221</v>
      </c>
      <c r="R755" t="s">
        <v>2716</v>
      </c>
      <c r="S755" t="s">
        <v>2717</v>
      </c>
      <c r="T755" t="s">
        <v>53</v>
      </c>
      <c r="U755" t="s">
        <v>38</v>
      </c>
      <c r="V755" t="s">
        <v>149</v>
      </c>
      <c r="W755" t="s">
        <v>55</v>
      </c>
      <c r="X755">
        <v>94110</v>
      </c>
      <c r="Y755" t="s">
        <v>56</v>
      </c>
      <c r="Z755" t="s">
        <v>2718</v>
      </c>
      <c r="AA755" t="s">
        <v>85</v>
      </c>
      <c r="AB755" t="s">
        <v>1380</v>
      </c>
      <c r="AC755" t="s">
        <v>2719</v>
      </c>
      <c r="AD755">
        <v>1199.9760000000001</v>
      </c>
      <c r="AE755">
        <v>3</v>
      </c>
      <c r="AF755">
        <v>0.2</v>
      </c>
      <c r="AG755">
        <v>374.99250000000001</v>
      </c>
    </row>
    <row r="756" spans="1:33" x14ac:dyDescent="0.35">
      <c r="A756">
        <v>755</v>
      </c>
      <c r="B756" t="s">
        <v>2720</v>
      </c>
      <c r="C756" s="1">
        <v>42197</v>
      </c>
      <c r="D756" t="b">
        <v>1</v>
      </c>
      <c r="E756">
        <v>2015</v>
      </c>
      <c r="F756">
        <v>7</v>
      </c>
      <c r="G756">
        <v>12</v>
      </c>
      <c r="H756" s="1">
        <v>42197</v>
      </c>
      <c r="I756" t="b">
        <v>1</v>
      </c>
      <c r="J756" s="1">
        <v>42350</v>
      </c>
      <c r="K756" t="b">
        <v>1</v>
      </c>
      <c r="L756">
        <v>2015</v>
      </c>
      <c r="M756">
        <v>12</v>
      </c>
      <c r="N756">
        <v>12</v>
      </c>
      <c r="O756" s="1">
        <v>42350</v>
      </c>
      <c r="P756" t="b">
        <v>1</v>
      </c>
      <c r="Q756" t="s">
        <v>63</v>
      </c>
      <c r="R756" t="s">
        <v>2253</v>
      </c>
      <c r="S756" t="s">
        <v>2254</v>
      </c>
      <c r="T756" t="s">
        <v>37</v>
      </c>
      <c r="U756" t="s">
        <v>38</v>
      </c>
      <c r="V756" t="s">
        <v>54</v>
      </c>
      <c r="W756" t="s">
        <v>55</v>
      </c>
      <c r="X756">
        <v>90036</v>
      </c>
      <c r="Y756" t="s">
        <v>56</v>
      </c>
      <c r="Z756" t="s">
        <v>2485</v>
      </c>
      <c r="AA756" t="s">
        <v>43</v>
      </c>
      <c r="AB756" t="s">
        <v>79</v>
      </c>
      <c r="AC756" t="s">
        <v>2486</v>
      </c>
      <c r="AD756">
        <v>79.92</v>
      </c>
      <c r="AE756">
        <v>4</v>
      </c>
      <c r="AF756">
        <v>0</v>
      </c>
      <c r="AG756">
        <v>28.7712</v>
      </c>
    </row>
    <row r="757" spans="1:33" x14ac:dyDescent="0.35">
      <c r="A757">
        <v>756</v>
      </c>
      <c r="B757" t="s">
        <v>2721</v>
      </c>
      <c r="C757" t="s">
        <v>376</v>
      </c>
      <c r="D757" t="b">
        <v>0</v>
      </c>
      <c r="E757">
        <v>2016</v>
      </c>
      <c r="F757">
        <v>9</v>
      </c>
      <c r="G757">
        <v>18</v>
      </c>
      <c r="H757" s="1">
        <v>42631</v>
      </c>
      <c r="I757" t="b">
        <v>1</v>
      </c>
      <c r="J757" t="s">
        <v>467</v>
      </c>
      <c r="K757" t="b">
        <v>0</v>
      </c>
      <c r="L757">
        <v>2016</v>
      </c>
      <c r="M757">
        <v>9</v>
      </c>
      <c r="N757">
        <v>22</v>
      </c>
      <c r="O757" s="1">
        <v>42635</v>
      </c>
      <c r="P757" t="b">
        <v>1</v>
      </c>
      <c r="Q757" t="s">
        <v>63</v>
      </c>
      <c r="R757" t="s">
        <v>2298</v>
      </c>
      <c r="S757" t="s">
        <v>2299</v>
      </c>
      <c r="T757" t="s">
        <v>53</v>
      </c>
      <c r="U757" t="s">
        <v>38</v>
      </c>
      <c r="V757" t="s">
        <v>1729</v>
      </c>
      <c r="W757" t="s">
        <v>67</v>
      </c>
      <c r="X757">
        <v>32216</v>
      </c>
      <c r="Y757" t="s">
        <v>41</v>
      </c>
      <c r="Z757" t="s">
        <v>2722</v>
      </c>
      <c r="AA757" t="s">
        <v>43</v>
      </c>
      <c r="AB757" t="s">
        <v>69</v>
      </c>
      <c r="AC757" t="s">
        <v>2723</v>
      </c>
      <c r="AD757">
        <v>383.43799999999999</v>
      </c>
      <c r="AE757">
        <v>4</v>
      </c>
      <c r="AF757">
        <v>0.45</v>
      </c>
      <c r="AG757">
        <v>-167.3184</v>
      </c>
    </row>
    <row r="758" spans="1:33" x14ac:dyDescent="0.35">
      <c r="A758">
        <v>757</v>
      </c>
      <c r="B758" t="s">
        <v>2724</v>
      </c>
      <c r="C758" t="s">
        <v>2725</v>
      </c>
      <c r="D758" t="b">
        <v>0</v>
      </c>
      <c r="E758">
        <v>2015</v>
      </c>
      <c r="F758">
        <v>12</v>
      </c>
      <c r="G758">
        <v>29</v>
      </c>
      <c r="H758" s="1">
        <v>42367</v>
      </c>
      <c r="I758" t="b">
        <v>1</v>
      </c>
      <c r="J758" s="1">
        <v>42036</v>
      </c>
      <c r="K758" t="b">
        <v>1</v>
      </c>
      <c r="L758">
        <v>2015</v>
      </c>
      <c r="M758">
        <v>2</v>
      </c>
      <c r="N758">
        <v>1</v>
      </c>
      <c r="O758" s="1">
        <v>42036</v>
      </c>
      <c r="P758" t="b">
        <v>1</v>
      </c>
      <c r="Q758" t="s">
        <v>63</v>
      </c>
      <c r="R758" t="s">
        <v>2726</v>
      </c>
      <c r="S758" t="s">
        <v>2727</v>
      </c>
      <c r="T758" t="s">
        <v>37</v>
      </c>
      <c r="U758" t="s">
        <v>38</v>
      </c>
      <c r="V758" t="s">
        <v>2728</v>
      </c>
      <c r="W758" t="s">
        <v>270</v>
      </c>
      <c r="X758">
        <v>55016</v>
      </c>
      <c r="Y758" t="s">
        <v>123</v>
      </c>
      <c r="Z758" t="s">
        <v>2547</v>
      </c>
      <c r="AA758" t="s">
        <v>58</v>
      </c>
      <c r="AB758" t="s">
        <v>72</v>
      </c>
      <c r="AC758" t="s">
        <v>2548</v>
      </c>
      <c r="AD758">
        <v>24.56</v>
      </c>
      <c r="AE758">
        <v>2</v>
      </c>
      <c r="AF758">
        <v>0</v>
      </c>
      <c r="AG758">
        <v>6.8768000000000002</v>
      </c>
    </row>
    <row r="759" spans="1:33" x14ac:dyDescent="0.35">
      <c r="A759">
        <v>758</v>
      </c>
      <c r="B759" t="s">
        <v>2724</v>
      </c>
      <c r="C759" t="s">
        <v>2725</v>
      </c>
      <c r="D759" t="b">
        <v>0</v>
      </c>
      <c r="E759">
        <v>2015</v>
      </c>
      <c r="F759">
        <v>12</v>
      </c>
      <c r="G759">
        <v>29</v>
      </c>
      <c r="H759" s="1">
        <v>42367</v>
      </c>
      <c r="I759" t="b">
        <v>1</v>
      </c>
      <c r="J759" s="1">
        <v>42036</v>
      </c>
      <c r="K759" t="b">
        <v>1</v>
      </c>
      <c r="L759">
        <v>2015</v>
      </c>
      <c r="M759">
        <v>2</v>
      </c>
      <c r="N759">
        <v>1</v>
      </c>
      <c r="O759" s="1">
        <v>42036</v>
      </c>
      <c r="P759" t="b">
        <v>1</v>
      </c>
      <c r="Q759" t="s">
        <v>63</v>
      </c>
      <c r="R759" t="s">
        <v>2726</v>
      </c>
      <c r="S759" t="s">
        <v>2727</v>
      </c>
      <c r="T759" t="s">
        <v>37</v>
      </c>
      <c r="U759" t="s">
        <v>38</v>
      </c>
      <c r="V759" t="s">
        <v>2728</v>
      </c>
      <c r="W759" t="s">
        <v>270</v>
      </c>
      <c r="X759">
        <v>55016</v>
      </c>
      <c r="Y759" t="s">
        <v>123</v>
      </c>
      <c r="Z759" t="s">
        <v>2367</v>
      </c>
      <c r="AA759" t="s">
        <v>85</v>
      </c>
      <c r="AB759" t="s">
        <v>190</v>
      </c>
      <c r="AC759" t="s">
        <v>2368</v>
      </c>
      <c r="AD759">
        <v>119.8</v>
      </c>
      <c r="AE759">
        <v>4</v>
      </c>
      <c r="AF759">
        <v>0</v>
      </c>
      <c r="AG759">
        <v>47.92</v>
      </c>
    </row>
    <row r="760" spans="1:33" x14ac:dyDescent="0.35">
      <c r="A760">
        <v>759</v>
      </c>
      <c r="B760" t="s">
        <v>2729</v>
      </c>
      <c r="C760" t="s">
        <v>2730</v>
      </c>
      <c r="D760" t="b">
        <v>0</v>
      </c>
      <c r="E760">
        <v>2017</v>
      </c>
      <c r="F760">
        <v>7</v>
      </c>
      <c r="G760">
        <v>23</v>
      </c>
      <c r="H760" s="1">
        <v>42939</v>
      </c>
      <c r="I760" t="b">
        <v>1</v>
      </c>
      <c r="J760" t="s">
        <v>2731</v>
      </c>
      <c r="K760" t="b">
        <v>0</v>
      </c>
      <c r="L760">
        <v>2017</v>
      </c>
      <c r="M760">
        <v>7</v>
      </c>
      <c r="N760">
        <v>28</v>
      </c>
      <c r="O760" s="1">
        <v>42944</v>
      </c>
      <c r="P760" t="b">
        <v>1</v>
      </c>
      <c r="Q760" t="s">
        <v>63</v>
      </c>
      <c r="R760" t="s">
        <v>2732</v>
      </c>
      <c r="S760" t="s">
        <v>2733</v>
      </c>
      <c r="T760" t="s">
        <v>53</v>
      </c>
      <c r="U760" t="s">
        <v>38</v>
      </c>
      <c r="V760" t="s">
        <v>314</v>
      </c>
      <c r="W760" t="s">
        <v>315</v>
      </c>
      <c r="X760">
        <v>10009</v>
      </c>
      <c r="Y760" t="s">
        <v>173</v>
      </c>
      <c r="Z760" t="s">
        <v>2293</v>
      </c>
      <c r="AA760" t="s">
        <v>58</v>
      </c>
      <c r="AB760" t="s">
        <v>89</v>
      </c>
      <c r="AC760" t="s">
        <v>2294</v>
      </c>
      <c r="AD760">
        <v>13.128</v>
      </c>
      <c r="AE760">
        <v>3</v>
      </c>
      <c r="AF760">
        <v>0.2</v>
      </c>
      <c r="AG760">
        <v>4.2666000000000004</v>
      </c>
    </row>
    <row r="761" spans="1:33" x14ac:dyDescent="0.35">
      <c r="A761">
        <v>760</v>
      </c>
      <c r="B761" t="s">
        <v>2734</v>
      </c>
      <c r="C761" t="s">
        <v>672</v>
      </c>
      <c r="D761" t="b">
        <v>0</v>
      </c>
      <c r="E761">
        <v>2017</v>
      </c>
      <c r="F761">
        <v>9</v>
      </c>
      <c r="G761">
        <v>18</v>
      </c>
      <c r="H761" s="1">
        <v>42996</v>
      </c>
      <c r="I761" t="b">
        <v>1</v>
      </c>
      <c r="J761" t="s">
        <v>2735</v>
      </c>
      <c r="K761" t="b">
        <v>0</v>
      </c>
      <c r="L761">
        <v>2017</v>
      </c>
      <c r="M761">
        <v>9</v>
      </c>
      <c r="N761">
        <v>22</v>
      </c>
      <c r="O761" s="1">
        <v>43000</v>
      </c>
      <c r="P761" t="b">
        <v>1</v>
      </c>
      <c r="Q761" t="s">
        <v>63</v>
      </c>
      <c r="R761" t="s">
        <v>2736</v>
      </c>
      <c r="S761" t="s">
        <v>2737</v>
      </c>
      <c r="T761" t="s">
        <v>53</v>
      </c>
      <c r="U761" t="s">
        <v>38</v>
      </c>
      <c r="V761" t="s">
        <v>2096</v>
      </c>
      <c r="W761" t="s">
        <v>133</v>
      </c>
      <c r="X761">
        <v>54302</v>
      </c>
      <c r="Y761" t="s">
        <v>123</v>
      </c>
      <c r="Z761" t="s">
        <v>645</v>
      </c>
      <c r="AA761" t="s">
        <v>58</v>
      </c>
      <c r="AB761" t="s">
        <v>106</v>
      </c>
      <c r="AC761" t="s">
        <v>2489</v>
      </c>
      <c r="AD761">
        <v>22.72</v>
      </c>
      <c r="AE761">
        <v>4</v>
      </c>
      <c r="AF761">
        <v>0</v>
      </c>
      <c r="AG761">
        <v>10.224</v>
      </c>
    </row>
    <row r="762" spans="1:33" x14ac:dyDescent="0.35">
      <c r="A762">
        <v>761</v>
      </c>
      <c r="B762" t="s">
        <v>2738</v>
      </c>
      <c r="C762" t="s">
        <v>2739</v>
      </c>
      <c r="D762" t="b">
        <v>0</v>
      </c>
      <c r="E762">
        <v>2015</v>
      </c>
      <c r="F762">
        <v>8</v>
      </c>
      <c r="G762">
        <v>31</v>
      </c>
      <c r="H762" s="1">
        <v>42247</v>
      </c>
      <c r="I762" t="b">
        <v>1</v>
      </c>
      <c r="J762" s="1">
        <v>42133</v>
      </c>
      <c r="K762" t="b">
        <v>1</v>
      </c>
      <c r="L762">
        <v>2015</v>
      </c>
      <c r="M762">
        <v>5</v>
      </c>
      <c r="N762">
        <v>9</v>
      </c>
      <c r="O762" s="1">
        <v>42133</v>
      </c>
      <c r="P762" t="b">
        <v>1</v>
      </c>
      <c r="Q762" t="s">
        <v>63</v>
      </c>
      <c r="R762" t="s">
        <v>2291</v>
      </c>
      <c r="S762" t="s">
        <v>2292</v>
      </c>
      <c r="T762" t="s">
        <v>37</v>
      </c>
      <c r="U762" t="s">
        <v>38</v>
      </c>
      <c r="V762" t="s">
        <v>54</v>
      </c>
      <c r="W762" t="s">
        <v>55</v>
      </c>
      <c r="X762">
        <v>90004</v>
      </c>
      <c r="Y762" t="s">
        <v>56</v>
      </c>
      <c r="Z762" t="s">
        <v>2157</v>
      </c>
      <c r="AA762" t="s">
        <v>58</v>
      </c>
      <c r="AB762" t="s">
        <v>106</v>
      </c>
      <c r="AC762" t="s">
        <v>2158</v>
      </c>
      <c r="AD762">
        <v>58.32</v>
      </c>
      <c r="AE762">
        <v>9</v>
      </c>
      <c r="AF762">
        <v>0</v>
      </c>
      <c r="AG762">
        <v>27.993600000000001</v>
      </c>
    </row>
    <row r="763" spans="1:33" x14ac:dyDescent="0.35">
      <c r="A763">
        <v>762</v>
      </c>
      <c r="B763" t="s">
        <v>2740</v>
      </c>
      <c r="C763" s="1">
        <v>42805</v>
      </c>
      <c r="D763" t="b">
        <v>1</v>
      </c>
      <c r="E763">
        <v>2017</v>
      </c>
      <c r="F763">
        <v>3</v>
      </c>
      <c r="G763">
        <v>11</v>
      </c>
      <c r="H763" s="1">
        <v>42805</v>
      </c>
      <c r="I763" t="b">
        <v>1</v>
      </c>
      <c r="J763" s="1">
        <v>42927</v>
      </c>
      <c r="K763" t="b">
        <v>1</v>
      </c>
      <c r="L763">
        <v>2017</v>
      </c>
      <c r="M763">
        <v>7</v>
      </c>
      <c r="N763">
        <v>11</v>
      </c>
      <c r="O763" s="1">
        <v>42927</v>
      </c>
      <c r="P763" t="b">
        <v>1</v>
      </c>
      <c r="Q763" t="s">
        <v>63</v>
      </c>
      <c r="R763" t="s">
        <v>432</v>
      </c>
      <c r="S763" t="s">
        <v>433</v>
      </c>
      <c r="T763" t="s">
        <v>53</v>
      </c>
      <c r="U763" t="s">
        <v>38</v>
      </c>
      <c r="V763" t="s">
        <v>1976</v>
      </c>
      <c r="W763" t="s">
        <v>1446</v>
      </c>
      <c r="X763">
        <v>30318</v>
      </c>
      <c r="Y763" t="s">
        <v>41</v>
      </c>
      <c r="Z763" t="s">
        <v>2741</v>
      </c>
      <c r="AA763" t="s">
        <v>58</v>
      </c>
      <c r="AB763" t="s">
        <v>59</v>
      </c>
      <c r="AC763" t="s">
        <v>2742</v>
      </c>
      <c r="AD763">
        <v>12.39</v>
      </c>
      <c r="AE763">
        <v>3</v>
      </c>
      <c r="AF763">
        <v>0</v>
      </c>
      <c r="AG763">
        <v>5.6993999999999998</v>
      </c>
    </row>
    <row r="764" spans="1:33" x14ac:dyDescent="0.35">
      <c r="A764">
        <v>763</v>
      </c>
      <c r="B764" t="s">
        <v>2743</v>
      </c>
      <c r="C764" s="1">
        <v>42218</v>
      </c>
      <c r="D764" t="b">
        <v>1</v>
      </c>
      <c r="E764">
        <v>2015</v>
      </c>
      <c r="F764">
        <v>8</v>
      </c>
      <c r="G764">
        <v>2</v>
      </c>
      <c r="H764" s="1">
        <v>42218</v>
      </c>
      <c r="I764" t="b">
        <v>1</v>
      </c>
      <c r="J764" t="s">
        <v>967</v>
      </c>
      <c r="K764" t="b">
        <v>0</v>
      </c>
      <c r="L764">
        <v>2015</v>
      </c>
      <c r="M764">
        <v>2</v>
      </c>
      <c r="N764">
        <v>13</v>
      </c>
      <c r="O764" s="1">
        <v>42048</v>
      </c>
      <c r="P764" t="b">
        <v>1</v>
      </c>
      <c r="Q764" t="s">
        <v>63</v>
      </c>
      <c r="R764" t="s">
        <v>2744</v>
      </c>
      <c r="S764" t="s">
        <v>2745</v>
      </c>
      <c r="T764" t="s">
        <v>37</v>
      </c>
      <c r="U764" t="s">
        <v>38</v>
      </c>
      <c r="V764" t="s">
        <v>578</v>
      </c>
      <c r="W764" t="s">
        <v>579</v>
      </c>
      <c r="X764">
        <v>43229</v>
      </c>
      <c r="Y764" t="s">
        <v>173</v>
      </c>
      <c r="Z764" t="s">
        <v>793</v>
      </c>
      <c r="AA764" t="s">
        <v>85</v>
      </c>
      <c r="AB764" t="s">
        <v>86</v>
      </c>
      <c r="AC764" t="s">
        <v>794</v>
      </c>
      <c r="AD764">
        <v>107.982</v>
      </c>
      <c r="AE764">
        <v>3</v>
      </c>
      <c r="AF764">
        <v>0.4</v>
      </c>
      <c r="AG764">
        <v>-26.9955</v>
      </c>
    </row>
    <row r="765" spans="1:33" x14ac:dyDescent="0.35">
      <c r="A765">
        <v>764</v>
      </c>
      <c r="B765" t="s">
        <v>2746</v>
      </c>
      <c r="C765" t="s">
        <v>2252</v>
      </c>
      <c r="D765" t="b">
        <v>0</v>
      </c>
      <c r="E765">
        <v>2014</v>
      </c>
      <c r="F765">
        <v>1</v>
      </c>
      <c r="G765">
        <v>13</v>
      </c>
      <c r="H765" s="1">
        <v>41652</v>
      </c>
      <c r="I765" t="b">
        <v>1</v>
      </c>
      <c r="J765" t="s">
        <v>2747</v>
      </c>
      <c r="K765" t="b">
        <v>0</v>
      </c>
      <c r="L765">
        <v>2014</v>
      </c>
      <c r="M765">
        <v>1</v>
      </c>
      <c r="N765">
        <v>15</v>
      </c>
      <c r="O765" s="1">
        <v>41654</v>
      </c>
      <c r="P765" t="b">
        <v>1</v>
      </c>
      <c r="Q765" t="s">
        <v>34</v>
      </c>
      <c r="R765" t="s">
        <v>2748</v>
      </c>
      <c r="S765" t="s">
        <v>2749</v>
      </c>
      <c r="T765" t="s">
        <v>53</v>
      </c>
      <c r="U765" t="s">
        <v>38</v>
      </c>
      <c r="V765" t="s">
        <v>2750</v>
      </c>
      <c r="W765" t="s">
        <v>847</v>
      </c>
      <c r="X765">
        <v>71111</v>
      </c>
      <c r="Y765" t="s">
        <v>41</v>
      </c>
      <c r="Z765" t="s">
        <v>769</v>
      </c>
      <c r="AA765" t="s">
        <v>58</v>
      </c>
      <c r="AB765" t="s">
        <v>204</v>
      </c>
      <c r="AC765" t="s">
        <v>770</v>
      </c>
      <c r="AD765">
        <v>11.36</v>
      </c>
      <c r="AE765">
        <v>2</v>
      </c>
      <c r="AF765">
        <v>0</v>
      </c>
      <c r="AG765">
        <v>5.3391999999999999</v>
      </c>
    </row>
    <row r="766" spans="1:33" x14ac:dyDescent="0.35">
      <c r="A766">
        <v>765</v>
      </c>
      <c r="B766" t="s">
        <v>2746</v>
      </c>
      <c r="C766" t="s">
        <v>2252</v>
      </c>
      <c r="D766" t="b">
        <v>0</v>
      </c>
      <c r="E766">
        <v>2014</v>
      </c>
      <c r="F766">
        <v>1</v>
      </c>
      <c r="G766">
        <v>13</v>
      </c>
      <c r="H766" s="1">
        <v>41652</v>
      </c>
      <c r="I766" t="b">
        <v>1</v>
      </c>
      <c r="J766" t="s">
        <v>2747</v>
      </c>
      <c r="K766" t="b">
        <v>0</v>
      </c>
      <c r="L766">
        <v>2014</v>
      </c>
      <c r="M766">
        <v>1</v>
      </c>
      <c r="N766">
        <v>15</v>
      </c>
      <c r="O766" s="1">
        <v>41654</v>
      </c>
      <c r="P766" t="b">
        <v>1</v>
      </c>
      <c r="Q766" t="s">
        <v>34</v>
      </c>
      <c r="R766" t="s">
        <v>2748</v>
      </c>
      <c r="S766" t="s">
        <v>2749</v>
      </c>
      <c r="T766" t="s">
        <v>53</v>
      </c>
      <c r="U766" t="s">
        <v>38</v>
      </c>
      <c r="V766" t="s">
        <v>2750</v>
      </c>
      <c r="W766" t="s">
        <v>847</v>
      </c>
      <c r="X766">
        <v>71111</v>
      </c>
      <c r="Y766" t="s">
        <v>41</v>
      </c>
      <c r="Z766" t="s">
        <v>2751</v>
      </c>
      <c r="AA766" t="s">
        <v>58</v>
      </c>
      <c r="AB766" t="s">
        <v>204</v>
      </c>
      <c r="AC766" t="s">
        <v>2752</v>
      </c>
      <c r="AD766">
        <v>50.94</v>
      </c>
      <c r="AE766">
        <v>3</v>
      </c>
      <c r="AF766">
        <v>0</v>
      </c>
      <c r="AG766">
        <v>25.47</v>
      </c>
    </row>
    <row r="767" spans="1:33" x14ac:dyDescent="0.35">
      <c r="A767">
        <v>766</v>
      </c>
      <c r="B767" t="s">
        <v>2746</v>
      </c>
      <c r="C767" t="s">
        <v>2252</v>
      </c>
      <c r="D767" t="b">
        <v>0</v>
      </c>
      <c r="E767">
        <v>2014</v>
      </c>
      <c r="F767">
        <v>1</v>
      </c>
      <c r="G767">
        <v>13</v>
      </c>
      <c r="H767" s="1">
        <v>41652</v>
      </c>
      <c r="I767" t="b">
        <v>1</v>
      </c>
      <c r="J767" t="s">
        <v>2747</v>
      </c>
      <c r="K767" t="b">
        <v>0</v>
      </c>
      <c r="L767">
        <v>2014</v>
      </c>
      <c r="M767">
        <v>1</v>
      </c>
      <c r="N767">
        <v>15</v>
      </c>
      <c r="O767" s="1">
        <v>41654</v>
      </c>
      <c r="P767" t="b">
        <v>1</v>
      </c>
      <c r="Q767" t="s">
        <v>34</v>
      </c>
      <c r="R767" t="s">
        <v>2748</v>
      </c>
      <c r="S767" t="s">
        <v>2749</v>
      </c>
      <c r="T767" t="s">
        <v>53</v>
      </c>
      <c r="U767" t="s">
        <v>38</v>
      </c>
      <c r="V767" t="s">
        <v>2750</v>
      </c>
      <c r="W767" t="s">
        <v>847</v>
      </c>
      <c r="X767">
        <v>71111</v>
      </c>
      <c r="Y767" t="s">
        <v>41</v>
      </c>
      <c r="Z767" t="s">
        <v>2753</v>
      </c>
      <c r="AA767" t="s">
        <v>85</v>
      </c>
      <c r="AB767" t="s">
        <v>190</v>
      </c>
      <c r="AC767" t="s">
        <v>2754</v>
      </c>
      <c r="AD767">
        <v>646.74</v>
      </c>
      <c r="AE767">
        <v>6</v>
      </c>
      <c r="AF767">
        <v>0</v>
      </c>
      <c r="AG767">
        <v>258.69600000000003</v>
      </c>
    </row>
    <row r="768" spans="1:33" x14ac:dyDescent="0.35">
      <c r="A768">
        <v>767</v>
      </c>
      <c r="B768" t="s">
        <v>2746</v>
      </c>
      <c r="C768" t="s">
        <v>2252</v>
      </c>
      <c r="D768" t="b">
        <v>0</v>
      </c>
      <c r="E768">
        <v>2014</v>
      </c>
      <c r="F768">
        <v>1</v>
      </c>
      <c r="G768">
        <v>13</v>
      </c>
      <c r="H768" s="1">
        <v>41652</v>
      </c>
      <c r="I768" t="b">
        <v>1</v>
      </c>
      <c r="J768" t="s">
        <v>2747</v>
      </c>
      <c r="K768" t="b">
        <v>0</v>
      </c>
      <c r="L768">
        <v>2014</v>
      </c>
      <c r="M768">
        <v>1</v>
      </c>
      <c r="N768">
        <v>15</v>
      </c>
      <c r="O768" s="1">
        <v>41654</v>
      </c>
      <c r="P768" t="b">
        <v>1</v>
      </c>
      <c r="Q768" t="s">
        <v>34</v>
      </c>
      <c r="R768" t="s">
        <v>2748</v>
      </c>
      <c r="S768" t="s">
        <v>2749</v>
      </c>
      <c r="T768" t="s">
        <v>53</v>
      </c>
      <c r="U768" t="s">
        <v>38</v>
      </c>
      <c r="V768" t="s">
        <v>2750</v>
      </c>
      <c r="W768" t="s">
        <v>847</v>
      </c>
      <c r="X768">
        <v>71111</v>
      </c>
      <c r="Y768" t="s">
        <v>41</v>
      </c>
      <c r="Z768" t="s">
        <v>2755</v>
      </c>
      <c r="AA768" t="s">
        <v>58</v>
      </c>
      <c r="AB768" t="s">
        <v>89</v>
      </c>
      <c r="AC768" t="s">
        <v>2756</v>
      </c>
      <c r="AD768">
        <v>5.64</v>
      </c>
      <c r="AE768">
        <v>3</v>
      </c>
      <c r="AF768">
        <v>0</v>
      </c>
      <c r="AG768">
        <v>2.7071999999999998</v>
      </c>
    </row>
    <row r="769" spans="1:33" x14ac:dyDescent="0.35">
      <c r="A769">
        <v>768</v>
      </c>
      <c r="B769" t="s">
        <v>2746</v>
      </c>
      <c r="C769" t="s">
        <v>2252</v>
      </c>
      <c r="D769" t="b">
        <v>0</v>
      </c>
      <c r="E769">
        <v>2014</v>
      </c>
      <c r="F769">
        <v>1</v>
      </c>
      <c r="G769">
        <v>13</v>
      </c>
      <c r="H769" s="1">
        <v>41652</v>
      </c>
      <c r="I769" t="b">
        <v>1</v>
      </c>
      <c r="J769" t="s">
        <v>2747</v>
      </c>
      <c r="K769" t="b">
        <v>0</v>
      </c>
      <c r="L769">
        <v>2014</v>
      </c>
      <c r="M769">
        <v>1</v>
      </c>
      <c r="N769">
        <v>15</v>
      </c>
      <c r="O769" s="1">
        <v>41654</v>
      </c>
      <c r="P769" t="b">
        <v>1</v>
      </c>
      <c r="Q769" t="s">
        <v>34</v>
      </c>
      <c r="R769" t="s">
        <v>2748</v>
      </c>
      <c r="S769" t="s">
        <v>2749</v>
      </c>
      <c r="T769" t="s">
        <v>53</v>
      </c>
      <c r="U769" t="s">
        <v>38</v>
      </c>
      <c r="V769" t="s">
        <v>2750</v>
      </c>
      <c r="W769" t="s">
        <v>847</v>
      </c>
      <c r="X769">
        <v>71111</v>
      </c>
      <c r="Y769" t="s">
        <v>41</v>
      </c>
      <c r="Z769" t="s">
        <v>2757</v>
      </c>
      <c r="AA769" t="s">
        <v>58</v>
      </c>
      <c r="AB769" t="s">
        <v>72</v>
      </c>
      <c r="AC769" t="s">
        <v>2758</v>
      </c>
      <c r="AD769">
        <v>572.58000000000004</v>
      </c>
      <c r="AE769">
        <v>6</v>
      </c>
      <c r="AF769">
        <v>0</v>
      </c>
      <c r="AG769">
        <v>34.354799999999997</v>
      </c>
    </row>
    <row r="770" spans="1:33" x14ac:dyDescent="0.35">
      <c r="A770">
        <v>769</v>
      </c>
      <c r="B770" t="s">
        <v>2759</v>
      </c>
      <c r="C770" t="s">
        <v>2760</v>
      </c>
      <c r="D770" t="b">
        <v>0</v>
      </c>
      <c r="E770">
        <v>2014</v>
      </c>
      <c r="F770">
        <v>5</v>
      </c>
      <c r="G770">
        <v>14</v>
      </c>
      <c r="H770" s="1">
        <v>41773</v>
      </c>
      <c r="I770" t="b">
        <v>1</v>
      </c>
      <c r="J770" t="s">
        <v>2761</v>
      </c>
      <c r="K770" t="b">
        <v>0</v>
      </c>
      <c r="L770">
        <v>2014</v>
      </c>
      <c r="M770">
        <v>5</v>
      </c>
      <c r="N770">
        <v>20</v>
      </c>
      <c r="O770" s="1">
        <v>41779</v>
      </c>
      <c r="P770" t="b">
        <v>1</v>
      </c>
      <c r="Q770" t="s">
        <v>63</v>
      </c>
      <c r="R770" t="s">
        <v>2762</v>
      </c>
      <c r="S770" t="s">
        <v>2763</v>
      </c>
      <c r="T770" t="s">
        <v>53</v>
      </c>
      <c r="U770" t="s">
        <v>38</v>
      </c>
      <c r="V770" t="s">
        <v>1309</v>
      </c>
      <c r="W770" t="s">
        <v>67</v>
      </c>
      <c r="X770">
        <v>33710</v>
      </c>
      <c r="Y770" t="s">
        <v>41</v>
      </c>
      <c r="Z770" t="s">
        <v>2764</v>
      </c>
      <c r="AA770" t="s">
        <v>43</v>
      </c>
      <c r="AB770" t="s">
        <v>79</v>
      </c>
      <c r="AC770" t="s">
        <v>2765</v>
      </c>
      <c r="AD770">
        <v>310.88</v>
      </c>
      <c r="AE770">
        <v>2</v>
      </c>
      <c r="AF770">
        <v>0.2</v>
      </c>
      <c r="AG770">
        <v>23.315999999999999</v>
      </c>
    </row>
    <row r="771" spans="1:33" x14ac:dyDescent="0.35">
      <c r="A771">
        <v>770</v>
      </c>
      <c r="B771" t="s">
        <v>2766</v>
      </c>
      <c r="C771" t="s">
        <v>2767</v>
      </c>
      <c r="D771" t="b">
        <v>0</v>
      </c>
      <c r="E771">
        <v>2016</v>
      </c>
      <c r="F771">
        <v>5</v>
      </c>
      <c r="G771">
        <v>19</v>
      </c>
      <c r="H771" s="1">
        <v>42509</v>
      </c>
      <c r="I771" t="b">
        <v>1</v>
      </c>
      <c r="J771" t="s">
        <v>2768</v>
      </c>
      <c r="K771" t="b">
        <v>0</v>
      </c>
      <c r="L771">
        <v>2016</v>
      </c>
      <c r="M771">
        <v>5</v>
      </c>
      <c r="N771">
        <v>24</v>
      </c>
      <c r="O771" s="1">
        <v>42514</v>
      </c>
      <c r="P771" t="b">
        <v>1</v>
      </c>
      <c r="Q771" t="s">
        <v>63</v>
      </c>
      <c r="R771" t="s">
        <v>949</v>
      </c>
      <c r="S771" t="s">
        <v>950</v>
      </c>
      <c r="T771" t="s">
        <v>37</v>
      </c>
      <c r="U771" t="s">
        <v>38</v>
      </c>
      <c r="V771" t="s">
        <v>1282</v>
      </c>
      <c r="W771" t="s">
        <v>372</v>
      </c>
      <c r="X771">
        <v>22204</v>
      </c>
      <c r="Y771" t="s">
        <v>41</v>
      </c>
      <c r="Z771" t="s">
        <v>2769</v>
      </c>
      <c r="AA771" t="s">
        <v>43</v>
      </c>
      <c r="AB771" t="s">
        <v>47</v>
      </c>
      <c r="AC771" t="s">
        <v>2770</v>
      </c>
      <c r="AD771">
        <v>641.96</v>
      </c>
      <c r="AE771">
        <v>2</v>
      </c>
      <c r="AF771">
        <v>0</v>
      </c>
      <c r="AG771">
        <v>179.74879999999999</v>
      </c>
    </row>
    <row r="772" spans="1:33" x14ac:dyDescent="0.35">
      <c r="A772">
        <v>771</v>
      </c>
      <c r="B772" t="s">
        <v>2771</v>
      </c>
      <c r="C772" t="s">
        <v>2772</v>
      </c>
      <c r="D772" t="b">
        <v>0</v>
      </c>
      <c r="E772">
        <v>2017</v>
      </c>
      <c r="F772">
        <v>1</v>
      </c>
      <c r="G772">
        <v>30</v>
      </c>
      <c r="H772" s="1">
        <v>42765</v>
      </c>
      <c r="I772" t="b">
        <v>1</v>
      </c>
      <c r="J772" s="1">
        <v>42857</v>
      </c>
      <c r="K772" t="b">
        <v>1</v>
      </c>
      <c r="L772">
        <v>2017</v>
      </c>
      <c r="M772">
        <v>5</v>
      </c>
      <c r="N772">
        <v>2</v>
      </c>
      <c r="O772" s="1">
        <v>42857</v>
      </c>
      <c r="P772" t="b">
        <v>1</v>
      </c>
      <c r="Q772" t="s">
        <v>63</v>
      </c>
      <c r="R772" t="s">
        <v>2773</v>
      </c>
      <c r="S772" t="s">
        <v>2774</v>
      </c>
      <c r="T772" t="s">
        <v>53</v>
      </c>
      <c r="U772" t="s">
        <v>38</v>
      </c>
      <c r="V772" t="s">
        <v>1566</v>
      </c>
      <c r="W772" t="s">
        <v>569</v>
      </c>
      <c r="X772">
        <v>50315</v>
      </c>
      <c r="Y772" t="s">
        <v>123</v>
      </c>
      <c r="Z772" t="s">
        <v>2775</v>
      </c>
      <c r="AA772" t="s">
        <v>58</v>
      </c>
      <c r="AB772" t="s">
        <v>89</v>
      </c>
      <c r="AC772" t="s">
        <v>2776</v>
      </c>
      <c r="AD772">
        <v>18.28</v>
      </c>
      <c r="AE772">
        <v>2</v>
      </c>
      <c r="AF772">
        <v>0</v>
      </c>
      <c r="AG772">
        <v>9.14</v>
      </c>
    </row>
    <row r="773" spans="1:33" x14ac:dyDescent="0.35">
      <c r="A773">
        <v>772</v>
      </c>
      <c r="B773" t="s">
        <v>2771</v>
      </c>
      <c r="C773" t="s">
        <v>2772</v>
      </c>
      <c r="D773" t="b">
        <v>0</v>
      </c>
      <c r="E773">
        <v>2017</v>
      </c>
      <c r="F773">
        <v>1</v>
      </c>
      <c r="G773">
        <v>30</v>
      </c>
      <c r="H773" s="1">
        <v>42765</v>
      </c>
      <c r="I773" t="b">
        <v>1</v>
      </c>
      <c r="J773" s="1">
        <v>42857</v>
      </c>
      <c r="K773" t="b">
        <v>1</v>
      </c>
      <c r="L773">
        <v>2017</v>
      </c>
      <c r="M773">
        <v>5</v>
      </c>
      <c r="N773">
        <v>2</v>
      </c>
      <c r="O773" s="1">
        <v>42857</v>
      </c>
      <c r="P773" t="b">
        <v>1</v>
      </c>
      <c r="Q773" t="s">
        <v>63</v>
      </c>
      <c r="R773" t="s">
        <v>2773</v>
      </c>
      <c r="S773" t="s">
        <v>2774</v>
      </c>
      <c r="T773" t="s">
        <v>53</v>
      </c>
      <c r="U773" t="s">
        <v>38</v>
      </c>
      <c r="V773" t="s">
        <v>1566</v>
      </c>
      <c r="W773" t="s">
        <v>569</v>
      </c>
      <c r="X773">
        <v>50315</v>
      </c>
      <c r="Y773" t="s">
        <v>123</v>
      </c>
      <c r="Z773" t="s">
        <v>1368</v>
      </c>
      <c r="AA773" t="s">
        <v>85</v>
      </c>
      <c r="AB773" t="s">
        <v>86</v>
      </c>
      <c r="AC773" t="s">
        <v>1369</v>
      </c>
      <c r="AD773">
        <v>207</v>
      </c>
      <c r="AE773">
        <v>3</v>
      </c>
      <c r="AF773">
        <v>0</v>
      </c>
      <c r="AG773">
        <v>51.75</v>
      </c>
    </row>
    <row r="774" spans="1:33" x14ac:dyDescent="0.35">
      <c r="A774">
        <v>773</v>
      </c>
      <c r="B774" t="s">
        <v>2771</v>
      </c>
      <c r="C774" t="s">
        <v>2772</v>
      </c>
      <c r="D774" t="b">
        <v>0</v>
      </c>
      <c r="E774">
        <v>2017</v>
      </c>
      <c r="F774">
        <v>1</v>
      </c>
      <c r="G774">
        <v>30</v>
      </c>
      <c r="H774" s="1">
        <v>42765</v>
      </c>
      <c r="I774" t="b">
        <v>1</v>
      </c>
      <c r="J774" s="1">
        <v>42857</v>
      </c>
      <c r="K774" t="b">
        <v>1</v>
      </c>
      <c r="L774">
        <v>2017</v>
      </c>
      <c r="M774">
        <v>5</v>
      </c>
      <c r="N774">
        <v>2</v>
      </c>
      <c r="O774" s="1">
        <v>42857</v>
      </c>
      <c r="P774" t="b">
        <v>1</v>
      </c>
      <c r="Q774" t="s">
        <v>63</v>
      </c>
      <c r="R774" t="s">
        <v>2773</v>
      </c>
      <c r="S774" t="s">
        <v>2774</v>
      </c>
      <c r="T774" t="s">
        <v>53</v>
      </c>
      <c r="U774" t="s">
        <v>38</v>
      </c>
      <c r="V774" t="s">
        <v>1566</v>
      </c>
      <c r="W774" t="s">
        <v>569</v>
      </c>
      <c r="X774">
        <v>50315</v>
      </c>
      <c r="Y774" t="s">
        <v>123</v>
      </c>
      <c r="Z774" t="s">
        <v>2777</v>
      </c>
      <c r="AA774" t="s">
        <v>58</v>
      </c>
      <c r="AB774" t="s">
        <v>89</v>
      </c>
      <c r="AC774" t="s">
        <v>2778</v>
      </c>
      <c r="AD774">
        <v>32.35</v>
      </c>
      <c r="AE774">
        <v>5</v>
      </c>
      <c r="AF774">
        <v>0</v>
      </c>
      <c r="AG774">
        <v>16.175000000000001</v>
      </c>
    </row>
    <row r="775" spans="1:33" x14ac:dyDescent="0.35">
      <c r="A775">
        <v>774</v>
      </c>
      <c r="B775" t="s">
        <v>2771</v>
      </c>
      <c r="C775" t="s">
        <v>2772</v>
      </c>
      <c r="D775" t="b">
        <v>0</v>
      </c>
      <c r="E775">
        <v>2017</v>
      </c>
      <c r="F775">
        <v>1</v>
      </c>
      <c r="G775">
        <v>30</v>
      </c>
      <c r="H775" s="1">
        <v>42765</v>
      </c>
      <c r="I775" t="b">
        <v>1</v>
      </c>
      <c r="J775" s="1">
        <v>42857</v>
      </c>
      <c r="K775" t="b">
        <v>1</v>
      </c>
      <c r="L775">
        <v>2017</v>
      </c>
      <c r="M775">
        <v>5</v>
      </c>
      <c r="N775">
        <v>2</v>
      </c>
      <c r="O775" s="1">
        <v>42857</v>
      </c>
      <c r="P775" t="b">
        <v>1</v>
      </c>
      <c r="Q775" t="s">
        <v>63</v>
      </c>
      <c r="R775" t="s">
        <v>2773</v>
      </c>
      <c r="S775" t="s">
        <v>2774</v>
      </c>
      <c r="T775" t="s">
        <v>53</v>
      </c>
      <c r="U775" t="s">
        <v>38</v>
      </c>
      <c r="V775" t="s">
        <v>1566</v>
      </c>
      <c r="W775" t="s">
        <v>569</v>
      </c>
      <c r="X775">
        <v>50315</v>
      </c>
      <c r="Y775" t="s">
        <v>123</v>
      </c>
      <c r="Z775" t="s">
        <v>88</v>
      </c>
      <c r="AA775" t="s">
        <v>58</v>
      </c>
      <c r="AB775" t="s">
        <v>89</v>
      </c>
      <c r="AC775" t="s">
        <v>90</v>
      </c>
      <c r="AD775">
        <v>7.71</v>
      </c>
      <c r="AE775">
        <v>1</v>
      </c>
      <c r="AF775">
        <v>0</v>
      </c>
      <c r="AG775">
        <v>3.4695</v>
      </c>
    </row>
    <row r="776" spans="1:33" x14ac:dyDescent="0.35">
      <c r="A776">
        <v>775</v>
      </c>
      <c r="B776" t="s">
        <v>2771</v>
      </c>
      <c r="C776" t="s">
        <v>2772</v>
      </c>
      <c r="D776" t="b">
        <v>0</v>
      </c>
      <c r="E776">
        <v>2017</v>
      </c>
      <c r="F776">
        <v>1</v>
      </c>
      <c r="G776">
        <v>30</v>
      </c>
      <c r="H776" s="1">
        <v>42765</v>
      </c>
      <c r="I776" t="b">
        <v>1</v>
      </c>
      <c r="J776" s="1">
        <v>42857</v>
      </c>
      <c r="K776" t="b">
        <v>1</v>
      </c>
      <c r="L776">
        <v>2017</v>
      </c>
      <c r="M776">
        <v>5</v>
      </c>
      <c r="N776">
        <v>2</v>
      </c>
      <c r="O776" s="1">
        <v>42857</v>
      </c>
      <c r="P776" t="b">
        <v>1</v>
      </c>
      <c r="Q776" t="s">
        <v>63</v>
      </c>
      <c r="R776" t="s">
        <v>2773</v>
      </c>
      <c r="S776" t="s">
        <v>2774</v>
      </c>
      <c r="T776" t="s">
        <v>53</v>
      </c>
      <c r="U776" t="s">
        <v>38</v>
      </c>
      <c r="V776" t="s">
        <v>1566</v>
      </c>
      <c r="W776" t="s">
        <v>569</v>
      </c>
      <c r="X776">
        <v>50315</v>
      </c>
      <c r="Y776" t="s">
        <v>123</v>
      </c>
      <c r="Z776" t="s">
        <v>2779</v>
      </c>
      <c r="AA776" t="s">
        <v>58</v>
      </c>
      <c r="AB776" t="s">
        <v>82</v>
      </c>
      <c r="AC776" t="s">
        <v>2780</v>
      </c>
      <c r="AD776">
        <v>40.299999999999997</v>
      </c>
      <c r="AE776">
        <v>2</v>
      </c>
      <c r="AF776">
        <v>0</v>
      </c>
      <c r="AG776">
        <v>10.881</v>
      </c>
    </row>
    <row r="777" spans="1:33" x14ac:dyDescent="0.35">
      <c r="A777">
        <v>776</v>
      </c>
      <c r="B777" t="s">
        <v>2771</v>
      </c>
      <c r="C777" t="s">
        <v>2772</v>
      </c>
      <c r="D777" t="b">
        <v>0</v>
      </c>
      <c r="E777">
        <v>2017</v>
      </c>
      <c r="F777">
        <v>1</v>
      </c>
      <c r="G777">
        <v>30</v>
      </c>
      <c r="H777" s="1">
        <v>42765</v>
      </c>
      <c r="I777" t="b">
        <v>1</v>
      </c>
      <c r="J777" s="1">
        <v>42857</v>
      </c>
      <c r="K777" t="b">
        <v>1</v>
      </c>
      <c r="L777">
        <v>2017</v>
      </c>
      <c r="M777">
        <v>5</v>
      </c>
      <c r="N777">
        <v>2</v>
      </c>
      <c r="O777" s="1">
        <v>42857</v>
      </c>
      <c r="P777" t="b">
        <v>1</v>
      </c>
      <c r="Q777" t="s">
        <v>63</v>
      </c>
      <c r="R777" t="s">
        <v>2773</v>
      </c>
      <c r="S777" t="s">
        <v>2774</v>
      </c>
      <c r="T777" t="s">
        <v>53</v>
      </c>
      <c r="U777" t="s">
        <v>38</v>
      </c>
      <c r="V777" t="s">
        <v>1566</v>
      </c>
      <c r="W777" t="s">
        <v>569</v>
      </c>
      <c r="X777">
        <v>50315</v>
      </c>
      <c r="Y777" t="s">
        <v>123</v>
      </c>
      <c r="Z777" t="s">
        <v>2781</v>
      </c>
      <c r="AA777" t="s">
        <v>43</v>
      </c>
      <c r="AB777" t="s">
        <v>79</v>
      </c>
      <c r="AC777" t="s">
        <v>2782</v>
      </c>
      <c r="AD777">
        <v>34.58</v>
      </c>
      <c r="AE777">
        <v>7</v>
      </c>
      <c r="AF777">
        <v>0</v>
      </c>
      <c r="AG777">
        <v>14.5236</v>
      </c>
    </row>
    <row r="778" spans="1:33" x14ac:dyDescent="0.35">
      <c r="A778">
        <v>777</v>
      </c>
      <c r="B778" t="s">
        <v>2783</v>
      </c>
      <c r="C778" t="s">
        <v>2784</v>
      </c>
      <c r="D778" t="b">
        <v>0</v>
      </c>
      <c r="E778">
        <v>2014</v>
      </c>
      <c r="F778">
        <v>6</v>
      </c>
      <c r="G778">
        <v>29</v>
      </c>
      <c r="H778" s="1">
        <v>41819</v>
      </c>
      <c r="I778" t="b">
        <v>1</v>
      </c>
      <c r="J778" s="1">
        <v>41797</v>
      </c>
      <c r="K778" t="b">
        <v>1</v>
      </c>
      <c r="L778">
        <v>2014</v>
      </c>
      <c r="M778">
        <v>6</v>
      </c>
      <c r="N778">
        <v>7</v>
      </c>
      <c r="O778" s="1">
        <v>41797</v>
      </c>
      <c r="P778" t="b">
        <v>1</v>
      </c>
      <c r="Q778" t="s">
        <v>63</v>
      </c>
      <c r="R778" t="s">
        <v>2785</v>
      </c>
      <c r="S778" t="s">
        <v>2786</v>
      </c>
      <c r="T778" t="s">
        <v>37</v>
      </c>
      <c r="U778" t="s">
        <v>38</v>
      </c>
      <c r="V778" t="s">
        <v>1149</v>
      </c>
      <c r="W778" t="s">
        <v>579</v>
      </c>
      <c r="X778">
        <v>45231</v>
      </c>
      <c r="Y778" t="s">
        <v>173</v>
      </c>
      <c r="Z778" t="s">
        <v>2787</v>
      </c>
      <c r="AA778" t="s">
        <v>58</v>
      </c>
      <c r="AB778" t="s">
        <v>82</v>
      </c>
      <c r="AC778" t="s">
        <v>2788</v>
      </c>
      <c r="AD778">
        <v>32.76</v>
      </c>
      <c r="AE778">
        <v>7</v>
      </c>
      <c r="AF778">
        <v>0.2</v>
      </c>
      <c r="AG778">
        <v>3.6855000000000002</v>
      </c>
    </row>
    <row r="779" spans="1:33" x14ac:dyDescent="0.35">
      <c r="A779">
        <v>778</v>
      </c>
      <c r="B779" t="s">
        <v>2789</v>
      </c>
      <c r="C779" t="s">
        <v>2790</v>
      </c>
      <c r="D779" t="b">
        <v>0</v>
      </c>
      <c r="E779">
        <v>2015</v>
      </c>
      <c r="F779">
        <v>8</v>
      </c>
      <c r="G779">
        <v>21</v>
      </c>
      <c r="H779" s="1">
        <v>42237</v>
      </c>
      <c r="I779" t="b">
        <v>1</v>
      </c>
      <c r="J779" t="s">
        <v>2791</v>
      </c>
      <c r="K779" t="b">
        <v>0</v>
      </c>
      <c r="L779">
        <v>2015</v>
      </c>
      <c r="M779">
        <v>8</v>
      </c>
      <c r="N779">
        <v>23</v>
      </c>
      <c r="O779" s="1">
        <v>42239</v>
      </c>
      <c r="P779" t="b">
        <v>1</v>
      </c>
      <c r="Q779" t="s">
        <v>221</v>
      </c>
      <c r="R779" t="s">
        <v>1220</v>
      </c>
      <c r="S779" t="s">
        <v>1221</v>
      </c>
      <c r="T779" t="s">
        <v>120</v>
      </c>
      <c r="U779" t="s">
        <v>38</v>
      </c>
      <c r="V779" t="s">
        <v>149</v>
      </c>
      <c r="W779" t="s">
        <v>55</v>
      </c>
      <c r="X779">
        <v>94110</v>
      </c>
      <c r="Y779" t="s">
        <v>56</v>
      </c>
      <c r="Z779" t="s">
        <v>2792</v>
      </c>
      <c r="AA779" t="s">
        <v>43</v>
      </c>
      <c r="AB779" t="s">
        <v>47</v>
      </c>
      <c r="AC779" t="s">
        <v>2793</v>
      </c>
      <c r="AD779">
        <v>544.00800000000004</v>
      </c>
      <c r="AE779">
        <v>3</v>
      </c>
      <c r="AF779">
        <v>0.2</v>
      </c>
      <c r="AG779">
        <v>40.800600000000003</v>
      </c>
    </row>
    <row r="780" spans="1:33" x14ac:dyDescent="0.35">
      <c r="A780">
        <v>779</v>
      </c>
      <c r="B780" t="s">
        <v>2789</v>
      </c>
      <c r="C780" t="s">
        <v>2790</v>
      </c>
      <c r="D780" t="b">
        <v>0</v>
      </c>
      <c r="E780">
        <v>2015</v>
      </c>
      <c r="F780">
        <v>8</v>
      </c>
      <c r="G780">
        <v>21</v>
      </c>
      <c r="H780" s="1">
        <v>42237</v>
      </c>
      <c r="I780" t="b">
        <v>1</v>
      </c>
      <c r="J780" t="s">
        <v>2791</v>
      </c>
      <c r="K780" t="b">
        <v>0</v>
      </c>
      <c r="L780">
        <v>2015</v>
      </c>
      <c r="M780">
        <v>8</v>
      </c>
      <c r="N780">
        <v>23</v>
      </c>
      <c r="O780" s="1">
        <v>42239</v>
      </c>
      <c r="P780" t="b">
        <v>1</v>
      </c>
      <c r="Q780" t="s">
        <v>221</v>
      </c>
      <c r="R780" t="s">
        <v>1220</v>
      </c>
      <c r="S780" t="s">
        <v>1221</v>
      </c>
      <c r="T780" t="s">
        <v>120</v>
      </c>
      <c r="U780" t="s">
        <v>38</v>
      </c>
      <c r="V780" t="s">
        <v>149</v>
      </c>
      <c r="W780" t="s">
        <v>55</v>
      </c>
      <c r="X780">
        <v>94110</v>
      </c>
      <c r="Y780" t="s">
        <v>56</v>
      </c>
      <c r="Z780" t="s">
        <v>1646</v>
      </c>
      <c r="AA780" t="s">
        <v>58</v>
      </c>
      <c r="AB780" t="s">
        <v>106</v>
      </c>
      <c r="AC780" t="s">
        <v>1647</v>
      </c>
      <c r="AD780">
        <v>59.94</v>
      </c>
      <c r="AE780">
        <v>3</v>
      </c>
      <c r="AF780">
        <v>0</v>
      </c>
      <c r="AG780">
        <v>28.171800000000001</v>
      </c>
    </row>
    <row r="781" spans="1:33" x14ac:dyDescent="0.35">
      <c r="A781">
        <v>780</v>
      </c>
      <c r="B781" t="s">
        <v>2789</v>
      </c>
      <c r="C781" t="s">
        <v>2790</v>
      </c>
      <c r="D781" t="b">
        <v>0</v>
      </c>
      <c r="E781">
        <v>2015</v>
      </c>
      <c r="F781">
        <v>8</v>
      </c>
      <c r="G781">
        <v>21</v>
      </c>
      <c r="H781" s="1">
        <v>42237</v>
      </c>
      <c r="I781" t="b">
        <v>1</v>
      </c>
      <c r="J781" t="s">
        <v>2791</v>
      </c>
      <c r="K781" t="b">
        <v>0</v>
      </c>
      <c r="L781">
        <v>2015</v>
      </c>
      <c r="M781">
        <v>8</v>
      </c>
      <c r="N781">
        <v>23</v>
      </c>
      <c r="O781" s="1">
        <v>42239</v>
      </c>
      <c r="P781" t="b">
        <v>1</v>
      </c>
      <c r="Q781" t="s">
        <v>221</v>
      </c>
      <c r="R781" t="s">
        <v>1220</v>
      </c>
      <c r="S781" t="s">
        <v>1221</v>
      </c>
      <c r="T781" t="s">
        <v>120</v>
      </c>
      <c r="U781" t="s">
        <v>38</v>
      </c>
      <c r="V781" t="s">
        <v>149</v>
      </c>
      <c r="W781" t="s">
        <v>55</v>
      </c>
      <c r="X781">
        <v>94110</v>
      </c>
      <c r="Y781" t="s">
        <v>56</v>
      </c>
      <c r="Z781" t="s">
        <v>1611</v>
      </c>
      <c r="AA781" t="s">
        <v>58</v>
      </c>
      <c r="AB781" t="s">
        <v>106</v>
      </c>
      <c r="AC781" t="s">
        <v>1612</v>
      </c>
      <c r="AD781">
        <v>23.92</v>
      </c>
      <c r="AE781">
        <v>4</v>
      </c>
      <c r="AF781">
        <v>0</v>
      </c>
      <c r="AG781">
        <v>11.720800000000001</v>
      </c>
    </row>
    <row r="782" spans="1:33" x14ac:dyDescent="0.35">
      <c r="A782">
        <v>781</v>
      </c>
      <c r="B782" t="s">
        <v>2789</v>
      </c>
      <c r="C782" t="s">
        <v>2790</v>
      </c>
      <c r="D782" t="b">
        <v>0</v>
      </c>
      <c r="E782">
        <v>2015</v>
      </c>
      <c r="F782">
        <v>8</v>
      </c>
      <c r="G782">
        <v>21</v>
      </c>
      <c r="H782" s="1">
        <v>42237</v>
      </c>
      <c r="I782" t="b">
        <v>1</v>
      </c>
      <c r="J782" t="s">
        <v>2791</v>
      </c>
      <c r="K782" t="b">
        <v>0</v>
      </c>
      <c r="L782">
        <v>2015</v>
      </c>
      <c r="M782">
        <v>8</v>
      </c>
      <c r="N782">
        <v>23</v>
      </c>
      <c r="O782" s="1">
        <v>42239</v>
      </c>
      <c r="P782" t="b">
        <v>1</v>
      </c>
      <c r="Q782" t="s">
        <v>221</v>
      </c>
      <c r="R782" t="s">
        <v>1220</v>
      </c>
      <c r="S782" t="s">
        <v>1221</v>
      </c>
      <c r="T782" t="s">
        <v>120</v>
      </c>
      <c r="U782" t="s">
        <v>38</v>
      </c>
      <c r="V782" t="s">
        <v>149</v>
      </c>
      <c r="W782" t="s">
        <v>55</v>
      </c>
      <c r="X782">
        <v>94110</v>
      </c>
      <c r="Y782" t="s">
        <v>56</v>
      </c>
      <c r="Z782" t="s">
        <v>2794</v>
      </c>
      <c r="AA782" t="s">
        <v>58</v>
      </c>
      <c r="AB782" t="s">
        <v>106</v>
      </c>
      <c r="AC782" t="s">
        <v>2795</v>
      </c>
      <c r="AD782">
        <v>4.28</v>
      </c>
      <c r="AE782">
        <v>1</v>
      </c>
      <c r="AF782">
        <v>0</v>
      </c>
      <c r="AG782">
        <v>1.9259999999999999</v>
      </c>
    </row>
    <row r="783" spans="1:33" x14ac:dyDescent="0.35">
      <c r="A783">
        <v>782</v>
      </c>
      <c r="B783" t="s">
        <v>2796</v>
      </c>
      <c r="C783" s="1">
        <v>42073</v>
      </c>
      <c r="D783" t="b">
        <v>1</v>
      </c>
      <c r="E783">
        <v>2015</v>
      </c>
      <c r="F783">
        <v>3</v>
      </c>
      <c r="G783">
        <v>10</v>
      </c>
      <c r="H783" s="1">
        <v>42073</v>
      </c>
      <c r="I783" t="b">
        <v>1</v>
      </c>
      <c r="J783" s="1">
        <v>42165</v>
      </c>
      <c r="K783" t="b">
        <v>1</v>
      </c>
      <c r="L783">
        <v>2015</v>
      </c>
      <c r="M783">
        <v>6</v>
      </c>
      <c r="N783">
        <v>10</v>
      </c>
      <c r="O783" s="1">
        <v>42165</v>
      </c>
      <c r="P783" t="b">
        <v>1</v>
      </c>
      <c r="Q783" t="s">
        <v>34</v>
      </c>
      <c r="R783" t="s">
        <v>2797</v>
      </c>
      <c r="S783" t="s">
        <v>2798</v>
      </c>
      <c r="T783" t="s">
        <v>37</v>
      </c>
      <c r="U783" t="s">
        <v>38</v>
      </c>
      <c r="V783" t="s">
        <v>578</v>
      </c>
      <c r="W783" t="s">
        <v>579</v>
      </c>
      <c r="X783">
        <v>43229</v>
      </c>
      <c r="Y783" t="s">
        <v>173</v>
      </c>
      <c r="Z783" t="s">
        <v>1814</v>
      </c>
      <c r="AA783" t="s">
        <v>58</v>
      </c>
      <c r="AB783" t="s">
        <v>89</v>
      </c>
      <c r="AC783" t="s">
        <v>1815</v>
      </c>
      <c r="AD783">
        <v>32.07</v>
      </c>
      <c r="AE783">
        <v>5</v>
      </c>
      <c r="AF783">
        <v>0.7</v>
      </c>
      <c r="AG783">
        <v>-22.449000000000002</v>
      </c>
    </row>
    <row r="784" spans="1:33" x14ac:dyDescent="0.35">
      <c r="A784">
        <v>783</v>
      </c>
      <c r="B784" t="s">
        <v>2796</v>
      </c>
      <c r="C784" s="1">
        <v>42073</v>
      </c>
      <c r="D784" t="b">
        <v>1</v>
      </c>
      <c r="E784">
        <v>2015</v>
      </c>
      <c r="F784">
        <v>3</v>
      </c>
      <c r="G784">
        <v>10</v>
      </c>
      <c r="H784" s="1">
        <v>42073</v>
      </c>
      <c r="I784" t="b">
        <v>1</v>
      </c>
      <c r="J784" s="1">
        <v>42165</v>
      </c>
      <c r="K784" t="b">
        <v>1</v>
      </c>
      <c r="L784">
        <v>2015</v>
      </c>
      <c r="M784">
        <v>6</v>
      </c>
      <c r="N784">
        <v>10</v>
      </c>
      <c r="O784" s="1">
        <v>42165</v>
      </c>
      <c r="P784" t="b">
        <v>1</v>
      </c>
      <c r="Q784" t="s">
        <v>34</v>
      </c>
      <c r="R784" t="s">
        <v>2797</v>
      </c>
      <c r="S784" t="s">
        <v>2798</v>
      </c>
      <c r="T784" t="s">
        <v>37</v>
      </c>
      <c r="U784" t="s">
        <v>38</v>
      </c>
      <c r="V784" t="s">
        <v>578</v>
      </c>
      <c r="W784" t="s">
        <v>579</v>
      </c>
      <c r="X784">
        <v>43229</v>
      </c>
      <c r="Y784" t="s">
        <v>173</v>
      </c>
      <c r="Z784" t="s">
        <v>291</v>
      </c>
      <c r="AA784" t="s">
        <v>85</v>
      </c>
      <c r="AB784" t="s">
        <v>190</v>
      </c>
      <c r="AC784" t="s">
        <v>292</v>
      </c>
      <c r="AD784">
        <v>24</v>
      </c>
      <c r="AE784">
        <v>2</v>
      </c>
      <c r="AF784">
        <v>0.2</v>
      </c>
      <c r="AG784">
        <v>-2.7</v>
      </c>
    </row>
    <row r="785" spans="1:33" x14ac:dyDescent="0.35">
      <c r="A785">
        <v>784</v>
      </c>
      <c r="B785" t="s">
        <v>2796</v>
      </c>
      <c r="C785" s="1">
        <v>42073</v>
      </c>
      <c r="D785" t="b">
        <v>1</v>
      </c>
      <c r="E785">
        <v>2015</v>
      </c>
      <c r="F785">
        <v>3</v>
      </c>
      <c r="G785">
        <v>10</v>
      </c>
      <c r="H785" s="1">
        <v>42073</v>
      </c>
      <c r="I785" t="b">
        <v>1</v>
      </c>
      <c r="J785" s="1">
        <v>42165</v>
      </c>
      <c r="K785" t="b">
        <v>1</v>
      </c>
      <c r="L785">
        <v>2015</v>
      </c>
      <c r="M785">
        <v>6</v>
      </c>
      <c r="N785">
        <v>10</v>
      </c>
      <c r="O785" s="1">
        <v>42165</v>
      </c>
      <c r="P785" t="b">
        <v>1</v>
      </c>
      <c r="Q785" t="s">
        <v>34</v>
      </c>
      <c r="R785" t="s">
        <v>2797</v>
      </c>
      <c r="S785" t="s">
        <v>2798</v>
      </c>
      <c r="T785" t="s">
        <v>37</v>
      </c>
      <c r="U785" t="s">
        <v>38</v>
      </c>
      <c r="V785" t="s">
        <v>578</v>
      </c>
      <c r="W785" t="s">
        <v>579</v>
      </c>
      <c r="X785">
        <v>43229</v>
      </c>
      <c r="Y785" t="s">
        <v>173</v>
      </c>
      <c r="Z785" t="s">
        <v>2799</v>
      </c>
      <c r="AA785" t="s">
        <v>43</v>
      </c>
      <c r="AB785" t="s">
        <v>44</v>
      </c>
      <c r="AC785" t="s">
        <v>2800</v>
      </c>
      <c r="AD785">
        <v>35.49</v>
      </c>
      <c r="AE785">
        <v>1</v>
      </c>
      <c r="AF785">
        <v>0.5</v>
      </c>
      <c r="AG785">
        <v>-15.615600000000001</v>
      </c>
    </row>
    <row r="786" spans="1:33" x14ac:dyDescent="0.35">
      <c r="A786">
        <v>785</v>
      </c>
      <c r="B786" t="s">
        <v>2796</v>
      </c>
      <c r="C786" s="1">
        <v>42073</v>
      </c>
      <c r="D786" t="b">
        <v>1</v>
      </c>
      <c r="E786">
        <v>2015</v>
      </c>
      <c r="F786">
        <v>3</v>
      </c>
      <c r="G786">
        <v>10</v>
      </c>
      <c r="H786" s="1">
        <v>42073</v>
      </c>
      <c r="I786" t="b">
        <v>1</v>
      </c>
      <c r="J786" s="1">
        <v>42165</v>
      </c>
      <c r="K786" t="b">
        <v>1</v>
      </c>
      <c r="L786">
        <v>2015</v>
      </c>
      <c r="M786">
        <v>6</v>
      </c>
      <c r="N786">
        <v>10</v>
      </c>
      <c r="O786" s="1">
        <v>42165</v>
      </c>
      <c r="P786" t="b">
        <v>1</v>
      </c>
      <c r="Q786" t="s">
        <v>34</v>
      </c>
      <c r="R786" t="s">
        <v>2797</v>
      </c>
      <c r="S786" t="s">
        <v>2798</v>
      </c>
      <c r="T786" t="s">
        <v>37</v>
      </c>
      <c r="U786" t="s">
        <v>38</v>
      </c>
      <c r="V786" t="s">
        <v>578</v>
      </c>
      <c r="W786" t="s">
        <v>579</v>
      </c>
      <c r="X786">
        <v>43229</v>
      </c>
      <c r="Y786" t="s">
        <v>173</v>
      </c>
      <c r="Z786" t="s">
        <v>2801</v>
      </c>
      <c r="AA786" t="s">
        <v>85</v>
      </c>
      <c r="AB786" t="s">
        <v>190</v>
      </c>
      <c r="AC786" t="s">
        <v>2802</v>
      </c>
      <c r="AD786">
        <v>47.984000000000002</v>
      </c>
      <c r="AE786">
        <v>2</v>
      </c>
      <c r="AF786">
        <v>0.2</v>
      </c>
      <c r="AG786">
        <v>0.5998</v>
      </c>
    </row>
    <row r="787" spans="1:33" x14ac:dyDescent="0.35">
      <c r="A787">
        <v>786</v>
      </c>
      <c r="B787" t="s">
        <v>2803</v>
      </c>
      <c r="C787" t="s">
        <v>2804</v>
      </c>
      <c r="D787" t="b">
        <v>0</v>
      </c>
      <c r="E787">
        <v>2015</v>
      </c>
      <c r="F787">
        <v>5</v>
      </c>
      <c r="G787">
        <v>23</v>
      </c>
      <c r="H787" s="1">
        <v>42147</v>
      </c>
      <c r="I787" t="b">
        <v>1</v>
      </c>
      <c r="J787" t="s">
        <v>733</v>
      </c>
      <c r="K787" t="b">
        <v>0</v>
      </c>
      <c r="L787">
        <v>2015</v>
      </c>
      <c r="M787">
        <v>5</v>
      </c>
      <c r="N787">
        <v>28</v>
      </c>
      <c r="O787" s="1">
        <v>42152</v>
      </c>
      <c r="P787" t="b">
        <v>1</v>
      </c>
      <c r="Q787" t="s">
        <v>63</v>
      </c>
      <c r="R787" t="s">
        <v>1027</v>
      </c>
      <c r="S787" t="s">
        <v>1028</v>
      </c>
      <c r="T787" t="s">
        <v>53</v>
      </c>
      <c r="U787" t="s">
        <v>38</v>
      </c>
      <c r="V787" t="s">
        <v>447</v>
      </c>
      <c r="W787" t="s">
        <v>448</v>
      </c>
      <c r="X787">
        <v>29203</v>
      </c>
      <c r="Y787" t="s">
        <v>41</v>
      </c>
      <c r="Z787" t="s">
        <v>2805</v>
      </c>
      <c r="AA787" t="s">
        <v>58</v>
      </c>
      <c r="AB787" t="s">
        <v>204</v>
      </c>
      <c r="AC787" t="s">
        <v>2806</v>
      </c>
      <c r="AD787">
        <v>186.69</v>
      </c>
      <c r="AE787">
        <v>3</v>
      </c>
      <c r="AF787">
        <v>0</v>
      </c>
      <c r="AG787">
        <v>87.744299999999996</v>
      </c>
    </row>
    <row r="788" spans="1:33" x14ac:dyDescent="0.35">
      <c r="A788">
        <v>787</v>
      </c>
      <c r="B788" t="s">
        <v>2807</v>
      </c>
      <c r="C788" t="s">
        <v>2808</v>
      </c>
      <c r="D788" t="b">
        <v>0</v>
      </c>
      <c r="E788">
        <v>2017</v>
      </c>
      <c r="F788">
        <v>3</v>
      </c>
      <c r="G788">
        <v>17</v>
      </c>
      <c r="H788" s="1">
        <v>42811</v>
      </c>
      <c r="I788" t="b">
        <v>1</v>
      </c>
      <c r="J788" t="s">
        <v>2809</v>
      </c>
      <c r="K788" t="b">
        <v>0</v>
      </c>
      <c r="L788">
        <v>2017</v>
      </c>
      <c r="M788">
        <v>3</v>
      </c>
      <c r="N788">
        <v>21</v>
      </c>
      <c r="O788" s="1">
        <v>42815</v>
      </c>
      <c r="P788" t="b">
        <v>1</v>
      </c>
      <c r="Q788" t="s">
        <v>34</v>
      </c>
      <c r="R788" t="s">
        <v>566</v>
      </c>
      <c r="S788" t="s">
        <v>567</v>
      </c>
      <c r="T788" t="s">
        <v>37</v>
      </c>
      <c r="U788" t="s">
        <v>38</v>
      </c>
      <c r="V788" t="s">
        <v>2810</v>
      </c>
      <c r="W788" t="s">
        <v>55</v>
      </c>
      <c r="X788">
        <v>93534</v>
      </c>
      <c r="Y788" t="s">
        <v>56</v>
      </c>
      <c r="Z788" t="s">
        <v>2811</v>
      </c>
      <c r="AA788" t="s">
        <v>58</v>
      </c>
      <c r="AB788" t="s">
        <v>89</v>
      </c>
      <c r="AC788" t="s">
        <v>2812</v>
      </c>
      <c r="AD788">
        <v>17.456</v>
      </c>
      <c r="AE788">
        <v>2</v>
      </c>
      <c r="AF788">
        <v>0.2</v>
      </c>
      <c r="AG788">
        <v>5.8914</v>
      </c>
    </row>
    <row r="789" spans="1:33" x14ac:dyDescent="0.35">
      <c r="A789">
        <v>788</v>
      </c>
      <c r="B789" t="s">
        <v>2813</v>
      </c>
      <c r="C789" s="1">
        <v>42350</v>
      </c>
      <c r="D789" t="b">
        <v>1</v>
      </c>
      <c r="E789">
        <v>2015</v>
      </c>
      <c r="F789">
        <v>12</v>
      </c>
      <c r="G789">
        <v>12</v>
      </c>
      <c r="H789" s="1">
        <v>42350</v>
      </c>
      <c r="I789" t="b">
        <v>1</v>
      </c>
      <c r="J789" t="s">
        <v>2814</v>
      </c>
      <c r="K789" t="b">
        <v>0</v>
      </c>
      <c r="L789">
        <v>2015</v>
      </c>
      <c r="M789">
        <v>12</v>
      </c>
      <c r="N789">
        <v>16</v>
      </c>
      <c r="O789" s="1">
        <v>42354</v>
      </c>
      <c r="P789" t="b">
        <v>1</v>
      </c>
      <c r="Q789" t="s">
        <v>63</v>
      </c>
      <c r="R789" t="s">
        <v>2815</v>
      </c>
      <c r="S789" t="s">
        <v>2816</v>
      </c>
      <c r="T789" t="s">
        <v>37</v>
      </c>
      <c r="U789" t="s">
        <v>38</v>
      </c>
      <c r="V789" t="s">
        <v>2810</v>
      </c>
      <c r="W789" t="s">
        <v>55</v>
      </c>
      <c r="X789">
        <v>93534</v>
      </c>
      <c r="Y789" t="s">
        <v>56</v>
      </c>
      <c r="Z789" t="s">
        <v>2817</v>
      </c>
      <c r="AA789" t="s">
        <v>43</v>
      </c>
      <c r="AB789" t="s">
        <v>47</v>
      </c>
      <c r="AC789" t="s">
        <v>2818</v>
      </c>
      <c r="AD789">
        <v>348.928</v>
      </c>
      <c r="AE789">
        <v>2</v>
      </c>
      <c r="AF789">
        <v>0.2</v>
      </c>
      <c r="AG789">
        <v>34.892800000000001</v>
      </c>
    </row>
    <row r="790" spans="1:33" x14ac:dyDescent="0.35">
      <c r="A790">
        <v>789</v>
      </c>
      <c r="B790" t="s">
        <v>2819</v>
      </c>
      <c r="C790" t="s">
        <v>1394</v>
      </c>
      <c r="D790" t="b">
        <v>0</v>
      </c>
      <c r="E790">
        <v>2015</v>
      </c>
      <c r="F790">
        <v>6</v>
      </c>
      <c r="G790">
        <v>26</v>
      </c>
      <c r="H790" s="1">
        <v>42181</v>
      </c>
      <c r="I790" t="b">
        <v>1</v>
      </c>
      <c r="J790" t="s">
        <v>2820</v>
      </c>
      <c r="K790" t="b">
        <v>0</v>
      </c>
      <c r="L790">
        <v>2015</v>
      </c>
      <c r="M790">
        <v>6</v>
      </c>
      <c r="N790">
        <v>30</v>
      </c>
      <c r="O790" s="1">
        <v>42185</v>
      </c>
      <c r="P790" t="b">
        <v>1</v>
      </c>
      <c r="Q790" t="s">
        <v>63</v>
      </c>
      <c r="R790" t="s">
        <v>1904</v>
      </c>
      <c r="S790" t="s">
        <v>1905</v>
      </c>
      <c r="T790" t="s">
        <v>37</v>
      </c>
      <c r="U790" t="s">
        <v>38</v>
      </c>
      <c r="V790" t="s">
        <v>1663</v>
      </c>
      <c r="W790" t="s">
        <v>372</v>
      </c>
      <c r="X790">
        <v>23223</v>
      </c>
      <c r="Y790" t="s">
        <v>41</v>
      </c>
      <c r="Z790" t="s">
        <v>1698</v>
      </c>
      <c r="AA790" t="s">
        <v>58</v>
      </c>
      <c r="AB790" t="s">
        <v>89</v>
      </c>
      <c r="AC790" t="s">
        <v>1699</v>
      </c>
      <c r="AD790">
        <v>143.96</v>
      </c>
      <c r="AE790">
        <v>4</v>
      </c>
      <c r="AF790">
        <v>0</v>
      </c>
      <c r="AG790">
        <v>69.100800000000007</v>
      </c>
    </row>
    <row r="791" spans="1:33" x14ac:dyDescent="0.35">
      <c r="A791">
        <v>790</v>
      </c>
      <c r="B791" t="s">
        <v>2819</v>
      </c>
      <c r="C791" t="s">
        <v>1394</v>
      </c>
      <c r="D791" t="b">
        <v>0</v>
      </c>
      <c r="E791">
        <v>2015</v>
      </c>
      <c r="F791">
        <v>6</v>
      </c>
      <c r="G791">
        <v>26</v>
      </c>
      <c r="H791" s="1">
        <v>42181</v>
      </c>
      <c r="I791" t="b">
        <v>1</v>
      </c>
      <c r="J791" t="s">
        <v>2820</v>
      </c>
      <c r="K791" t="b">
        <v>0</v>
      </c>
      <c r="L791">
        <v>2015</v>
      </c>
      <c r="M791">
        <v>6</v>
      </c>
      <c r="N791">
        <v>30</v>
      </c>
      <c r="O791" s="1">
        <v>42185</v>
      </c>
      <c r="P791" t="b">
        <v>1</v>
      </c>
      <c r="Q791" t="s">
        <v>63</v>
      </c>
      <c r="R791" t="s">
        <v>1904</v>
      </c>
      <c r="S791" t="s">
        <v>1905</v>
      </c>
      <c r="T791" t="s">
        <v>37</v>
      </c>
      <c r="U791" t="s">
        <v>38</v>
      </c>
      <c r="V791" t="s">
        <v>1663</v>
      </c>
      <c r="W791" t="s">
        <v>372</v>
      </c>
      <c r="X791">
        <v>23223</v>
      </c>
      <c r="Y791" t="s">
        <v>41</v>
      </c>
      <c r="Z791" t="s">
        <v>1858</v>
      </c>
      <c r="AA791" t="s">
        <v>58</v>
      </c>
      <c r="AB791" t="s">
        <v>72</v>
      </c>
      <c r="AC791" t="s">
        <v>1859</v>
      </c>
      <c r="AD791">
        <v>15.42</v>
      </c>
      <c r="AE791">
        <v>1</v>
      </c>
      <c r="AF791">
        <v>0</v>
      </c>
      <c r="AG791">
        <v>4.1634000000000002</v>
      </c>
    </row>
    <row r="792" spans="1:33" x14ac:dyDescent="0.35">
      <c r="A792">
        <v>791</v>
      </c>
      <c r="B792" t="s">
        <v>2819</v>
      </c>
      <c r="C792" t="s">
        <v>1394</v>
      </c>
      <c r="D792" t="b">
        <v>0</v>
      </c>
      <c r="E792">
        <v>2015</v>
      </c>
      <c r="F792">
        <v>6</v>
      </c>
      <c r="G792">
        <v>26</v>
      </c>
      <c r="H792" s="1">
        <v>42181</v>
      </c>
      <c r="I792" t="b">
        <v>1</v>
      </c>
      <c r="J792" t="s">
        <v>2820</v>
      </c>
      <c r="K792" t="b">
        <v>0</v>
      </c>
      <c r="L792">
        <v>2015</v>
      </c>
      <c r="M792">
        <v>6</v>
      </c>
      <c r="N792">
        <v>30</v>
      </c>
      <c r="O792" s="1">
        <v>42185</v>
      </c>
      <c r="P792" t="b">
        <v>1</v>
      </c>
      <c r="Q792" t="s">
        <v>63</v>
      </c>
      <c r="R792" t="s">
        <v>1904</v>
      </c>
      <c r="S792" t="s">
        <v>1905</v>
      </c>
      <c r="T792" t="s">
        <v>37</v>
      </c>
      <c r="U792" t="s">
        <v>38</v>
      </c>
      <c r="V792" t="s">
        <v>1663</v>
      </c>
      <c r="W792" t="s">
        <v>372</v>
      </c>
      <c r="X792">
        <v>23223</v>
      </c>
      <c r="Y792" t="s">
        <v>41</v>
      </c>
      <c r="Z792" t="s">
        <v>2821</v>
      </c>
      <c r="AA792" t="s">
        <v>58</v>
      </c>
      <c r="AB792" t="s">
        <v>89</v>
      </c>
      <c r="AC792" t="s">
        <v>2822</v>
      </c>
      <c r="AD792">
        <v>43.04</v>
      </c>
      <c r="AE792">
        <v>8</v>
      </c>
      <c r="AF792">
        <v>0</v>
      </c>
      <c r="AG792">
        <v>21.089600000000001</v>
      </c>
    </row>
    <row r="793" spans="1:33" x14ac:dyDescent="0.35">
      <c r="A793">
        <v>792</v>
      </c>
      <c r="B793" t="s">
        <v>2819</v>
      </c>
      <c r="C793" t="s">
        <v>1394</v>
      </c>
      <c r="D793" t="b">
        <v>0</v>
      </c>
      <c r="E793">
        <v>2015</v>
      </c>
      <c r="F793">
        <v>6</v>
      </c>
      <c r="G793">
        <v>26</v>
      </c>
      <c r="H793" s="1">
        <v>42181</v>
      </c>
      <c r="I793" t="b">
        <v>1</v>
      </c>
      <c r="J793" t="s">
        <v>2820</v>
      </c>
      <c r="K793" t="b">
        <v>0</v>
      </c>
      <c r="L793">
        <v>2015</v>
      </c>
      <c r="M793">
        <v>6</v>
      </c>
      <c r="N793">
        <v>30</v>
      </c>
      <c r="O793" s="1">
        <v>42185</v>
      </c>
      <c r="P793" t="b">
        <v>1</v>
      </c>
      <c r="Q793" t="s">
        <v>63</v>
      </c>
      <c r="R793" t="s">
        <v>1904</v>
      </c>
      <c r="S793" t="s">
        <v>1905</v>
      </c>
      <c r="T793" t="s">
        <v>37</v>
      </c>
      <c r="U793" t="s">
        <v>38</v>
      </c>
      <c r="V793" t="s">
        <v>1663</v>
      </c>
      <c r="W793" t="s">
        <v>372</v>
      </c>
      <c r="X793">
        <v>23223</v>
      </c>
      <c r="Y793" t="s">
        <v>41</v>
      </c>
      <c r="Z793" t="s">
        <v>2823</v>
      </c>
      <c r="AA793" t="s">
        <v>43</v>
      </c>
      <c r="AB793" t="s">
        <v>47</v>
      </c>
      <c r="AC793" t="s">
        <v>2824</v>
      </c>
      <c r="AD793">
        <v>332.94</v>
      </c>
      <c r="AE793">
        <v>3</v>
      </c>
      <c r="AF793">
        <v>0</v>
      </c>
      <c r="AG793">
        <v>79.905600000000007</v>
      </c>
    </row>
    <row r="794" spans="1:33" x14ac:dyDescent="0.35">
      <c r="A794">
        <v>793</v>
      </c>
      <c r="B794" t="s">
        <v>2825</v>
      </c>
      <c r="C794" t="s">
        <v>2392</v>
      </c>
      <c r="D794" t="b">
        <v>0</v>
      </c>
      <c r="E794">
        <v>2016</v>
      </c>
      <c r="F794">
        <v>5</v>
      </c>
      <c r="G794">
        <v>20</v>
      </c>
      <c r="H794" s="1">
        <v>42510</v>
      </c>
      <c r="I794" t="b">
        <v>1</v>
      </c>
      <c r="J794" t="s">
        <v>2392</v>
      </c>
      <c r="K794" t="b">
        <v>0</v>
      </c>
      <c r="L794">
        <v>2016</v>
      </c>
      <c r="M794">
        <v>5</v>
      </c>
      <c r="N794">
        <v>20</v>
      </c>
      <c r="O794" s="1">
        <v>42510</v>
      </c>
      <c r="P794" t="b">
        <v>1</v>
      </c>
      <c r="Q794" t="s">
        <v>1467</v>
      </c>
      <c r="R794" t="s">
        <v>2826</v>
      </c>
      <c r="S794" t="s">
        <v>2827</v>
      </c>
      <c r="T794" t="s">
        <v>37</v>
      </c>
      <c r="U794" t="s">
        <v>38</v>
      </c>
      <c r="V794" t="s">
        <v>2828</v>
      </c>
      <c r="W794" t="s">
        <v>104</v>
      </c>
      <c r="X794">
        <v>28806</v>
      </c>
      <c r="Y794" t="s">
        <v>41</v>
      </c>
      <c r="Z794" t="s">
        <v>2829</v>
      </c>
      <c r="AA794" t="s">
        <v>85</v>
      </c>
      <c r="AB794" t="s">
        <v>86</v>
      </c>
      <c r="AC794" t="s">
        <v>2830</v>
      </c>
      <c r="AD794">
        <v>1363.96</v>
      </c>
      <c r="AE794">
        <v>5</v>
      </c>
      <c r="AF794">
        <v>0.2</v>
      </c>
      <c r="AG794">
        <v>85.247500000000002</v>
      </c>
    </row>
    <row r="795" spans="1:33" x14ac:dyDescent="0.35">
      <c r="A795">
        <v>794</v>
      </c>
      <c r="B795" t="s">
        <v>2831</v>
      </c>
      <c r="C795" t="s">
        <v>619</v>
      </c>
      <c r="D795" t="b">
        <v>0</v>
      </c>
      <c r="E795">
        <v>2014</v>
      </c>
      <c r="F795">
        <v>9</v>
      </c>
      <c r="G795">
        <v>20</v>
      </c>
      <c r="H795" s="1">
        <v>41902</v>
      </c>
      <c r="I795" t="b">
        <v>1</v>
      </c>
      <c r="J795" t="s">
        <v>2832</v>
      </c>
      <c r="K795" t="b">
        <v>0</v>
      </c>
      <c r="L795">
        <v>2014</v>
      </c>
      <c r="M795">
        <v>9</v>
      </c>
      <c r="N795">
        <v>26</v>
      </c>
      <c r="O795" s="1">
        <v>41908</v>
      </c>
      <c r="P795" t="b">
        <v>1</v>
      </c>
      <c r="Q795" t="s">
        <v>63</v>
      </c>
      <c r="R795" t="s">
        <v>2833</v>
      </c>
      <c r="S795" t="s">
        <v>2834</v>
      </c>
      <c r="T795" t="s">
        <v>37</v>
      </c>
      <c r="U795" t="s">
        <v>38</v>
      </c>
      <c r="V795" t="s">
        <v>149</v>
      </c>
      <c r="W795" t="s">
        <v>55</v>
      </c>
      <c r="X795">
        <v>94110</v>
      </c>
      <c r="Y795" t="s">
        <v>56</v>
      </c>
      <c r="Z795" t="s">
        <v>2835</v>
      </c>
      <c r="AA795" t="s">
        <v>58</v>
      </c>
      <c r="AB795" t="s">
        <v>59</v>
      </c>
      <c r="AC795" t="s">
        <v>2836</v>
      </c>
      <c r="AD795">
        <v>9.9600000000000009</v>
      </c>
      <c r="AE795">
        <v>2</v>
      </c>
      <c r="AF795">
        <v>0</v>
      </c>
      <c r="AG795">
        <v>4.5815999999999999</v>
      </c>
    </row>
    <row r="796" spans="1:33" x14ac:dyDescent="0.35">
      <c r="A796">
        <v>795</v>
      </c>
      <c r="B796" t="s">
        <v>2831</v>
      </c>
      <c r="C796" t="s">
        <v>619</v>
      </c>
      <c r="D796" t="b">
        <v>0</v>
      </c>
      <c r="E796">
        <v>2014</v>
      </c>
      <c r="F796">
        <v>9</v>
      </c>
      <c r="G796">
        <v>20</v>
      </c>
      <c r="H796" s="1">
        <v>41902</v>
      </c>
      <c r="I796" t="b">
        <v>1</v>
      </c>
      <c r="J796" t="s">
        <v>2832</v>
      </c>
      <c r="K796" t="b">
        <v>0</v>
      </c>
      <c r="L796">
        <v>2014</v>
      </c>
      <c r="M796">
        <v>9</v>
      </c>
      <c r="N796">
        <v>26</v>
      </c>
      <c r="O796" s="1">
        <v>41908</v>
      </c>
      <c r="P796" t="b">
        <v>1</v>
      </c>
      <c r="Q796" t="s">
        <v>63</v>
      </c>
      <c r="R796" t="s">
        <v>2833</v>
      </c>
      <c r="S796" t="s">
        <v>2834</v>
      </c>
      <c r="T796" t="s">
        <v>37</v>
      </c>
      <c r="U796" t="s">
        <v>38</v>
      </c>
      <c r="V796" t="s">
        <v>149</v>
      </c>
      <c r="W796" t="s">
        <v>55</v>
      </c>
      <c r="X796">
        <v>94110</v>
      </c>
      <c r="Y796" t="s">
        <v>56</v>
      </c>
      <c r="Z796" t="s">
        <v>1630</v>
      </c>
      <c r="AA796" t="s">
        <v>58</v>
      </c>
      <c r="AB796" t="s">
        <v>106</v>
      </c>
      <c r="AC796" t="s">
        <v>1631</v>
      </c>
      <c r="AD796">
        <v>21.72</v>
      </c>
      <c r="AE796">
        <v>4</v>
      </c>
      <c r="AF796">
        <v>0</v>
      </c>
      <c r="AG796">
        <v>10.642799999999999</v>
      </c>
    </row>
    <row r="797" spans="1:33" x14ac:dyDescent="0.35">
      <c r="A797">
        <v>796</v>
      </c>
      <c r="B797" t="s">
        <v>2837</v>
      </c>
      <c r="C797" t="s">
        <v>2838</v>
      </c>
      <c r="D797" t="b">
        <v>0</v>
      </c>
      <c r="E797">
        <v>2017</v>
      </c>
      <c r="F797">
        <v>9</v>
      </c>
      <c r="G797">
        <v>21</v>
      </c>
      <c r="H797" s="1">
        <v>42999</v>
      </c>
      <c r="I797" t="b">
        <v>1</v>
      </c>
      <c r="J797" t="s">
        <v>2373</v>
      </c>
      <c r="K797" t="b">
        <v>0</v>
      </c>
      <c r="L797">
        <v>2017</v>
      </c>
      <c r="M797">
        <v>9</v>
      </c>
      <c r="N797">
        <v>26</v>
      </c>
      <c r="O797" s="1">
        <v>43004</v>
      </c>
      <c r="P797" t="b">
        <v>1</v>
      </c>
      <c r="Q797" t="s">
        <v>63</v>
      </c>
      <c r="R797" t="s">
        <v>2839</v>
      </c>
      <c r="S797" t="s">
        <v>2840</v>
      </c>
      <c r="T797" t="s">
        <v>37</v>
      </c>
      <c r="U797" t="s">
        <v>38</v>
      </c>
      <c r="V797" t="s">
        <v>455</v>
      </c>
      <c r="W797" t="s">
        <v>270</v>
      </c>
      <c r="X797">
        <v>55901</v>
      </c>
      <c r="Y797" t="s">
        <v>123</v>
      </c>
      <c r="Z797" t="s">
        <v>2713</v>
      </c>
      <c r="AA797" t="s">
        <v>58</v>
      </c>
      <c r="AB797" t="s">
        <v>89</v>
      </c>
      <c r="AC797" t="s">
        <v>2714</v>
      </c>
      <c r="AD797">
        <v>20.16</v>
      </c>
      <c r="AE797">
        <v>7</v>
      </c>
      <c r="AF797">
        <v>0</v>
      </c>
      <c r="AG797">
        <v>9.8783999999999992</v>
      </c>
    </row>
    <row r="798" spans="1:33" x14ac:dyDescent="0.35">
      <c r="A798">
        <v>797</v>
      </c>
      <c r="B798" t="s">
        <v>2841</v>
      </c>
      <c r="C798" t="s">
        <v>991</v>
      </c>
      <c r="D798" t="b">
        <v>0</v>
      </c>
      <c r="E798">
        <v>2015</v>
      </c>
      <c r="F798">
        <v>12</v>
      </c>
      <c r="G798">
        <v>24</v>
      </c>
      <c r="H798" s="1">
        <v>42362</v>
      </c>
      <c r="I798" t="b">
        <v>1</v>
      </c>
      <c r="J798" t="s">
        <v>2035</v>
      </c>
      <c r="K798" t="b">
        <v>0</v>
      </c>
      <c r="L798">
        <v>2015</v>
      </c>
      <c r="M798">
        <v>12</v>
      </c>
      <c r="N798">
        <v>26</v>
      </c>
      <c r="O798" s="1">
        <v>42364</v>
      </c>
      <c r="P798" t="b">
        <v>1</v>
      </c>
      <c r="Q798" t="s">
        <v>221</v>
      </c>
      <c r="R798" t="s">
        <v>1042</v>
      </c>
      <c r="S798" t="s">
        <v>1043</v>
      </c>
      <c r="T798" t="s">
        <v>53</v>
      </c>
      <c r="U798" t="s">
        <v>38</v>
      </c>
      <c r="V798" t="s">
        <v>455</v>
      </c>
      <c r="W798" t="s">
        <v>315</v>
      </c>
      <c r="X798">
        <v>14609</v>
      </c>
      <c r="Y798" t="s">
        <v>173</v>
      </c>
      <c r="Z798" t="s">
        <v>2842</v>
      </c>
      <c r="AA798" t="s">
        <v>58</v>
      </c>
      <c r="AB798" t="s">
        <v>106</v>
      </c>
      <c r="AC798" t="s">
        <v>2843</v>
      </c>
      <c r="AD798">
        <v>132.79</v>
      </c>
      <c r="AE798">
        <v>7</v>
      </c>
      <c r="AF798">
        <v>0</v>
      </c>
      <c r="AG798">
        <v>63.739199999999997</v>
      </c>
    </row>
    <row r="799" spans="1:33" x14ac:dyDescent="0.35">
      <c r="A799">
        <v>798</v>
      </c>
      <c r="B799" t="s">
        <v>2841</v>
      </c>
      <c r="C799" t="s">
        <v>991</v>
      </c>
      <c r="D799" t="b">
        <v>0</v>
      </c>
      <c r="E799">
        <v>2015</v>
      </c>
      <c r="F799">
        <v>12</v>
      </c>
      <c r="G799">
        <v>24</v>
      </c>
      <c r="H799" s="1">
        <v>42362</v>
      </c>
      <c r="I799" t="b">
        <v>1</v>
      </c>
      <c r="J799" t="s">
        <v>2035</v>
      </c>
      <c r="K799" t="b">
        <v>0</v>
      </c>
      <c r="L799">
        <v>2015</v>
      </c>
      <c r="M799">
        <v>12</v>
      </c>
      <c r="N799">
        <v>26</v>
      </c>
      <c r="O799" s="1">
        <v>42364</v>
      </c>
      <c r="P799" t="b">
        <v>1</v>
      </c>
      <c r="Q799" t="s">
        <v>221</v>
      </c>
      <c r="R799" t="s">
        <v>1042</v>
      </c>
      <c r="S799" t="s">
        <v>1043</v>
      </c>
      <c r="T799" t="s">
        <v>53</v>
      </c>
      <c r="U799" t="s">
        <v>38</v>
      </c>
      <c r="V799" t="s">
        <v>455</v>
      </c>
      <c r="W799" t="s">
        <v>315</v>
      </c>
      <c r="X799">
        <v>14609</v>
      </c>
      <c r="Y799" t="s">
        <v>173</v>
      </c>
      <c r="Z799" t="s">
        <v>105</v>
      </c>
      <c r="AA799" t="s">
        <v>58</v>
      </c>
      <c r="AB799" t="s">
        <v>106</v>
      </c>
      <c r="AC799" t="s">
        <v>107</v>
      </c>
      <c r="AD799">
        <v>12.96</v>
      </c>
      <c r="AE799">
        <v>2</v>
      </c>
      <c r="AF799">
        <v>0</v>
      </c>
      <c r="AG799">
        <v>6.2207999999999997</v>
      </c>
    </row>
    <row r="800" spans="1:33" x14ac:dyDescent="0.35">
      <c r="A800">
        <v>799</v>
      </c>
      <c r="B800" t="s">
        <v>2841</v>
      </c>
      <c r="C800" t="s">
        <v>991</v>
      </c>
      <c r="D800" t="b">
        <v>0</v>
      </c>
      <c r="E800">
        <v>2015</v>
      </c>
      <c r="F800">
        <v>12</v>
      </c>
      <c r="G800">
        <v>24</v>
      </c>
      <c r="H800" s="1">
        <v>42362</v>
      </c>
      <c r="I800" t="b">
        <v>1</v>
      </c>
      <c r="J800" t="s">
        <v>2035</v>
      </c>
      <c r="K800" t="b">
        <v>0</v>
      </c>
      <c r="L800">
        <v>2015</v>
      </c>
      <c r="M800">
        <v>12</v>
      </c>
      <c r="N800">
        <v>26</v>
      </c>
      <c r="O800" s="1">
        <v>42364</v>
      </c>
      <c r="P800" t="b">
        <v>1</v>
      </c>
      <c r="Q800" t="s">
        <v>221</v>
      </c>
      <c r="R800" t="s">
        <v>1042</v>
      </c>
      <c r="S800" t="s">
        <v>1043</v>
      </c>
      <c r="T800" t="s">
        <v>53</v>
      </c>
      <c r="U800" t="s">
        <v>38</v>
      </c>
      <c r="V800" t="s">
        <v>455</v>
      </c>
      <c r="W800" t="s">
        <v>315</v>
      </c>
      <c r="X800">
        <v>14609</v>
      </c>
      <c r="Y800" t="s">
        <v>173</v>
      </c>
      <c r="Z800" t="s">
        <v>2844</v>
      </c>
      <c r="AA800" t="s">
        <v>58</v>
      </c>
      <c r="AB800" t="s">
        <v>59</v>
      </c>
      <c r="AC800" t="s">
        <v>2845</v>
      </c>
      <c r="AD800">
        <v>21.56</v>
      </c>
      <c r="AE800">
        <v>7</v>
      </c>
      <c r="AF800">
        <v>0</v>
      </c>
      <c r="AG800">
        <v>10.348800000000001</v>
      </c>
    </row>
    <row r="801" spans="1:33" x14ac:dyDescent="0.35">
      <c r="A801">
        <v>800</v>
      </c>
      <c r="B801" t="s">
        <v>2846</v>
      </c>
      <c r="C801" t="s">
        <v>1536</v>
      </c>
      <c r="D801" t="b">
        <v>0</v>
      </c>
      <c r="E801">
        <v>2015</v>
      </c>
      <c r="F801">
        <v>11</v>
      </c>
      <c r="G801">
        <v>27</v>
      </c>
      <c r="H801" s="1">
        <v>42335</v>
      </c>
      <c r="I801" t="b">
        <v>1</v>
      </c>
      <c r="J801" s="1">
        <v>42075</v>
      </c>
      <c r="K801" t="b">
        <v>1</v>
      </c>
      <c r="L801">
        <v>2015</v>
      </c>
      <c r="M801">
        <v>3</v>
      </c>
      <c r="N801">
        <v>12</v>
      </c>
      <c r="O801" s="1">
        <v>42075</v>
      </c>
      <c r="P801" t="b">
        <v>1</v>
      </c>
      <c r="Q801" t="s">
        <v>63</v>
      </c>
      <c r="R801" t="s">
        <v>2847</v>
      </c>
      <c r="S801" t="s">
        <v>2848</v>
      </c>
      <c r="T801" t="s">
        <v>37</v>
      </c>
      <c r="U801" t="s">
        <v>38</v>
      </c>
      <c r="V801" t="s">
        <v>2849</v>
      </c>
      <c r="W801" t="s">
        <v>55</v>
      </c>
      <c r="X801">
        <v>92530</v>
      </c>
      <c r="Y801" t="s">
        <v>56</v>
      </c>
      <c r="Z801" t="s">
        <v>2091</v>
      </c>
      <c r="AA801" t="s">
        <v>43</v>
      </c>
      <c r="AB801" t="s">
        <v>47</v>
      </c>
      <c r="AC801" t="s">
        <v>2092</v>
      </c>
      <c r="AD801">
        <v>283.92</v>
      </c>
      <c r="AE801">
        <v>5</v>
      </c>
      <c r="AF801">
        <v>0.2</v>
      </c>
      <c r="AG801">
        <v>17.745000000000001</v>
      </c>
    </row>
    <row r="802" spans="1:33" x14ac:dyDescent="0.35">
      <c r="A802">
        <v>801</v>
      </c>
      <c r="B802" t="s">
        <v>2850</v>
      </c>
      <c r="C802" t="s">
        <v>2851</v>
      </c>
      <c r="D802" t="b">
        <v>0</v>
      </c>
      <c r="E802">
        <v>2017</v>
      </c>
      <c r="F802">
        <v>2</v>
      </c>
      <c r="G802">
        <v>20</v>
      </c>
      <c r="H802" s="1">
        <v>42786</v>
      </c>
      <c r="I802" t="b">
        <v>1</v>
      </c>
      <c r="J802" t="s">
        <v>2852</v>
      </c>
      <c r="K802" t="b">
        <v>0</v>
      </c>
      <c r="L802">
        <v>2017</v>
      </c>
      <c r="M802">
        <v>2</v>
      </c>
      <c r="N802">
        <v>23</v>
      </c>
      <c r="O802" s="1">
        <v>42789</v>
      </c>
      <c r="P802" t="b">
        <v>1</v>
      </c>
      <c r="Q802" t="s">
        <v>221</v>
      </c>
      <c r="R802" t="s">
        <v>2853</v>
      </c>
      <c r="S802" t="s">
        <v>2854</v>
      </c>
      <c r="T802" t="s">
        <v>53</v>
      </c>
      <c r="U802" t="s">
        <v>38</v>
      </c>
      <c r="V802" t="s">
        <v>1081</v>
      </c>
      <c r="W802" t="s">
        <v>55</v>
      </c>
      <c r="X802">
        <v>92105</v>
      </c>
      <c r="Y802" t="s">
        <v>56</v>
      </c>
      <c r="Z802" t="s">
        <v>2855</v>
      </c>
      <c r="AA802" t="s">
        <v>43</v>
      </c>
      <c r="AB802" t="s">
        <v>79</v>
      </c>
      <c r="AC802" t="s">
        <v>2856</v>
      </c>
      <c r="AD802">
        <v>22.23</v>
      </c>
      <c r="AE802">
        <v>1</v>
      </c>
      <c r="AF802">
        <v>0</v>
      </c>
      <c r="AG802">
        <v>7.3358999999999996</v>
      </c>
    </row>
    <row r="803" spans="1:33" x14ac:dyDescent="0.35">
      <c r="A803">
        <v>802</v>
      </c>
      <c r="B803" t="s">
        <v>2850</v>
      </c>
      <c r="C803" t="s">
        <v>2851</v>
      </c>
      <c r="D803" t="b">
        <v>0</v>
      </c>
      <c r="E803">
        <v>2017</v>
      </c>
      <c r="F803">
        <v>2</v>
      </c>
      <c r="G803">
        <v>20</v>
      </c>
      <c r="H803" s="1">
        <v>42786</v>
      </c>
      <c r="I803" t="b">
        <v>1</v>
      </c>
      <c r="J803" t="s">
        <v>2852</v>
      </c>
      <c r="K803" t="b">
        <v>0</v>
      </c>
      <c r="L803">
        <v>2017</v>
      </c>
      <c r="M803">
        <v>2</v>
      </c>
      <c r="N803">
        <v>23</v>
      </c>
      <c r="O803" s="1">
        <v>42789</v>
      </c>
      <c r="P803" t="b">
        <v>1</v>
      </c>
      <c r="Q803" t="s">
        <v>221</v>
      </c>
      <c r="R803" t="s">
        <v>2853</v>
      </c>
      <c r="S803" t="s">
        <v>2854</v>
      </c>
      <c r="T803" t="s">
        <v>53</v>
      </c>
      <c r="U803" t="s">
        <v>38</v>
      </c>
      <c r="V803" t="s">
        <v>1081</v>
      </c>
      <c r="W803" t="s">
        <v>55</v>
      </c>
      <c r="X803">
        <v>92105</v>
      </c>
      <c r="Y803" t="s">
        <v>56</v>
      </c>
      <c r="Z803" t="s">
        <v>1097</v>
      </c>
      <c r="AA803" t="s">
        <v>85</v>
      </c>
      <c r="AB803" t="s">
        <v>86</v>
      </c>
      <c r="AC803" t="s">
        <v>1098</v>
      </c>
      <c r="AD803">
        <v>215.96799999999999</v>
      </c>
      <c r="AE803">
        <v>2</v>
      </c>
      <c r="AF803">
        <v>0.2</v>
      </c>
      <c r="AG803">
        <v>18.897200000000002</v>
      </c>
    </row>
    <row r="804" spans="1:33" x14ac:dyDescent="0.35">
      <c r="A804">
        <v>803</v>
      </c>
      <c r="B804" t="s">
        <v>2857</v>
      </c>
      <c r="C804" t="s">
        <v>2858</v>
      </c>
      <c r="D804" t="b">
        <v>0</v>
      </c>
      <c r="E804">
        <v>2016</v>
      </c>
      <c r="F804">
        <v>8</v>
      </c>
      <c r="G804">
        <v>18</v>
      </c>
      <c r="H804" s="1">
        <v>42600</v>
      </c>
      <c r="I804" t="b">
        <v>1</v>
      </c>
      <c r="J804" t="s">
        <v>2859</v>
      </c>
      <c r="K804" t="b">
        <v>0</v>
      </c>
      <c r="L804">
        <v>2016</v>
      </c>
      <c r="M804">
        <v>8</v>
      </c>
      <c r="N804">
        <v>23</v>
      </c>
      <c r="O804" s="1">
        <v>42605</v>
      </c>
      <c r="P804" t="b">
        <v>1</v>
      </c>
      <c r="Q804" t="s">
        <v>34</v>
      </c>
      <c r="R804" t="s">
        <v>2853</v>
      </c>
      <c r="S804" t="s">
        <v>2854</v>
      </c>
      <c r="T804" t="s">
        <v>53</v>
      </c>
      <c r="U804" t="s">
        <v>38</v>
      </c>
      <c r="V804" t="s">
        <v>314</v>
      </c>
      <c r="W804" t="s">
        <v>315</v>
      </c>
      <c r="X804">
        <v>10024</v>
      </c>
      <c r="Y804" t="s">
        <v>173</v>
      </c>
      <c r="Z804" t="s">
        <v>2860</v>
      </c>
      <c r="AA804" t="s">
        <v>58</v>
      </c>
      <c r="AB804" t="s">
        <v>92</v>
      </c>
      <c r="AC804" t="s">
        <v>2861</v>
      </c>
      <c r="AD804">
        <v>355.32</v>
      </c>
      <c r="AE804">
        <v>9</v>
      </c>
      <c r="AF804">
        <v>0</v>
      </c>
      <c r="AG804">
        <v>99.489599999999996</v>
      </c>
    </row>
    <row r="805" spans="1:33" x14ac:dyDescent="0.35">
      <c r="A805">
        <v>804</v>
      </c>
      <c r="B805" t="s">
        <v>2862</v>
      </c>
      <c r="C805" s="1">
        <v>42707</v>
      </c>
      <c r="D805" t="b">
        <v>1</v>
      </c>
      <c r="E805">
        <v>2016</v>
      </c>
      <c r="F805">
        <v>12</v>
      </c>
      <c r="G805">
        <v>3</v>
      </c>
      <c r="H805" s="1">
        <v>42707</v>
      </c>
      <c r="I805" t="b">
        <v>1</v>
      </c>
      <c r="J805" t="s">
        <v>2863</v>
      </c>
      <c r="K805" t="b">
        <v>0</v>
      </c>
      <c r="L805">
        <v>2016</v>
      </c>
      <c r="M805">
        <v>3</v>
      </c>
      <c r="N805">
        <v>17</v>
      </c>
      <c r="O805" s="1">
        <v>42446</v>
      </c>
      <c r="P805" t="b">
        <v>1</v>
      </c>
      <c r="Q805" t="s">
        <v>63</v>
      </c>
      <c r="R805" t="s">
        <v>2864</v>
      </c>
      <c r="S805" t="s">
        <v>2865</v>
      </c>
      <c r="T805" t="s">
        <v>53</v>
      </c>
      <c r="U805" t="s">
        <v>38</v>
      </c>
      <c r="V805" t="s">
        <v>846</v>
      </c>
      <c r="W805" t="s">
        <v>847</v>
      </c>
      <c r="X805">
        <v>71203</v>
      </c>
      <c r="Y805" t="s">
        <v>41</v>
      </c>
      <c r="Z805" t="s">
        <v>2866</v>
      </c>
      <c r="AA805" t="s">
        <v>58</v>
      </c>
      <c r="AB805" t="s">
        <v>106</v>
      </c>
      <c r="AC805" t="s">
        <v>2867</v>
      </c>
      <c r="AD805">
        <v>12.96</v>
      </c>
      <c r="AE805">
        <v>2</v>
      </c>
      <c r="AF805">
        <v>0</v>
      </c>
      <c r="AG805">
        <v>6.2207999999999997</v>
      </c>
    </row>
    <row r="806" spans="1:33" x14ac:dyDescent="0.35">
      <c r="A806">
        <v>805</v>
      </c>
      <c r="B806" t="s">
        <v>2868</v>
      </c>
      <c r="C806" t="s">
        <v>2869</v>
      </c>
      <c r="D806" t="b">
        <v>0</v>
      </c>
      <c r="E806">
        <v>2017</v>
      </c>
      <c r="F806">
        <v>4</v>
      </c>
      <c r="G806">
        <v>22</v>
      </c>
      <c r="H806" s="1">
        <v>42847</v>
      </c>
      <c r="I806" t="b">
        <v>1</v>
      </c>
      <c r="J806" t="s">
        <v>2870</v>
      </c>
      <c r="K806" t="b">
        <v>0</v>
      </c>
      <c r="L806">
        <v>2017</v>
      </c>
      <c r="M806">
        <v>4</v>
      </c>
      <c r="N806">
        <v>24</v>
      </c>
      <c r="O806" s="1">
        <v>42849</v>
      </c>
      <c r="P806" t="b">
        <v>1</v>
      </c>
      <c r="Q806" t="s">
        <v>221</v>
      </c>
      <c r="R806" t="s">
        <v>2871</v>
      </c>
      <c r="S806" t="s">
        <v>2872</v>
      </c>
      <c r="T806" t="s">
        <v>37</v>
      </c>
      <c r="U806" t="s">
        <v>38</v>
      </c>
      <c r="V806" t="s">
        <v>149</v>
      </c>
      <c r="W806" t="s">
        <v>55</v>
      </c>
      <c r="X806">
        <v>94122</v>
      </c>
      <c r="Y806" t="s">
        <v>56</v>
      </c>
      <c r="Z806" t="s">
        <v>2873</v>
      </c>
      <c r="AA806" t="s">
        <v>43</v>
      </c>
      <c r="AB806" t="s">
        <v>79</v>
      </c>
      <c r="AC806" t="s">
        <v>2874</v>
      </c>
      <c r="AD806">
        <v>18.28</v>
      </c>
      <c r="AE806">
        <v>2</v>
      </c>
      <c r="AF806">
        <v>0</v>
      </c>
      <c r="AG806">
        <v>6.2152000000000003</v>
      </c>
    </row>
    <row r="807" spans="1:33" x14ac:dyDescent="0.35">
      <c r="A807">
        <v>806</v>
      </c>
      <c r="B807" t="s">
        <v>2875</v>
      </c>
      <c r="C807" s="1">
        <v>41650</v>
      </c>
      <c r="D807" t="b">
        <v>1</v>
      </c>
      <c r="E807">
        <v>2014</v>
      </c>
      <c r="F807">
        <v>1</v>
      </c>
      <c r="G807">
        <v>11</v>
      </c>
      <c r="H807" s="1">
        <v>41650</v>
      </c>
      <c r="I807" t="b">
        <v>1</v>
      </c>
      <c r="J807" s="1">
        <v>41831</v>
      </c>
      <c r="K807" t="b">
        <v>1</v>
      </c>
      <c r="L807">
        <v>2014</v>
      </c>
      <c r="M807">
        <v>7</v>
      </c>
      <c r="N807">
        <v>11</v>
      </c>
      <c r="O807" s="1">
        <v>41831</v>
      </c>
      <c r="P807" t="b">
        <v>1</v>
      </c>
      <c r="Q807" t="s">
        <v>63</v>
      </c>
      <c r="R807" t="s">
        <v>1513</v>
      </c>
      <c r="S807" t="s">
        <v>1514</v>
      </c>
      <c r="T807" t="s">
        <v>37</v>
      </c>
      <c r="U807" t="s">
        <v>38</v>
      </c>
      <c r="V807" t="s">
        <v>929</v>
      </c>
      <c r="W807" t="s">
        <v>531</v>
      </c>
      <c r="X807">
        <v>80219</v>
      </c>
      <c r="Y807" t="s">
        <v>56</v>
      </c>
      <c r="Z807" t="s">
        <v>2876</v>
      </c>
      <c r="AA807" t="s">
        <v>58</v>
      </c>
      <c r="AB807" t="s">
        <v>82</v>
      </c>
      <c r="AC807" t="s">
        <v>2877</v>
      </c>
      <c r="AD807">
        <v>43.176000000000002</v>
      </c>
      <c r="AE807">
        <v>3</v>
      </c>
      <c r="AF807">
        <v>0.2</v>
      </c>
      <c r="AG807">
        <v>4.3175999999999997</v>
      </c>
    </row>
    <row r="808" spans="1:33" x14ac:dyDescent="0.35">
      <c r="A808">
        <v>807</v>
      </c>
      <c r="B808" t="s">
        <v>2875</v>
      </c>
      <c r="C808" s="1">
        <v>41650</v>
      </c>
      <c r="D808" t="b">
        <v>1</v>
      </c>
      <c r="E808">
        <v>2014</v>
      </c>
      <c r="F808">
        <v>1</v>
      </c>
      <c r="G808">
        <v>11</v>
      </c>
      <c r="H808" s="1">
        <v>41650</v>
      </c>
      <c r="I808" t="b">
        <v>1</v>
      </c>
      <c r="J808" s="1">
        <v>41831</v>
      </c>
      <c r="K808" t="b">
        <v>1</v>
      </c>
      <c r="L808">
        <v>2014</v>
      </c>
      <c r="M808">
        <v>7</v>
      </c>
      <c r="N808">
        <v>11</v>
      </c>
      <c r="O808" s="1">
        <v>41831</v>
      </c>
      <c r="P808" t="b">
        <v>1</v>
      </c>
      <c r="Q808" t="s">
        <v>63</v>
      </c>
      <c r="R808" t="s">
        <v>1513</v>
      </c>
      <c r="S808" t="s">
        <v>1514</v>
      </c>
      <c r="T808" t="s">
        <v>37</v>
      </c>
      <c r="U808" t="s">
        <v>38</v>
      </c>
      <c r="V808" t="s">
        <v>929</v>
      </c>
      <c r="W808" t="s">
        <v>531</v>
      </c>
      <c r="X808">
        <v>80219</v>
      </c>
      <c r="Y808" t="s">
        <v>56</v>
      </c>
      <c r="Z808" t="s">
        <v>2878</v>
      </c>
      <c r="AA808" t="s">
        <v>85</v>
      </c>
      <c r="AB808" t="s">
        <v>86</v>
      </c>
      <c r="AC808" t="s">
        <v>2879</v>
      </c>
      <c r="AD808">
        <v>1983.9680000000001</v>
      </c>
      <c r="AE808">
        <v>4</v>
      </c>
      <c r="AF808">
        <v>0.2</v>
      </c>
      <c r="AG808">
        <v>247.99600000000001</v>
      </c>
    </row>
    <row r="809" spans="1:33" x14ac:dyDescent="0.35">
      <c r="A809">
        <v>808</v>
      </c>
      <c r="B809" t="s">
        <v>2880</v>
      </c>
      <c r="C809" s="1">
        <v>42065</v>
      </c>
      <c r="D809" t="b">
        <v>1</v>
      </c>
      <c r="E809">
        <v>2015</v>
      </c>
      <c r="F809">
        <v>3</v>
      </c>
      <c r="G809">
        <v>2</v>
      </c>
      <c r="H809" s="1">
        <v>42065</v>
      </c>
      <c r="I809" t="b">
        <v>1</v>
      </c>
      <c r="J809" s="1">
        <v>42126</v>
      </c>
      <c r="K809" t="b">
        <v>1</v>
      </c>
      <c r="L809">
        <v>2015</v>
      </c>
      <c r="M809">
        <v>5</v>
      </c>
      <c r="N809">
        <v>2</v>
      </c>
      <c r="O809" s="1">
        <v>42126</v>
      </c>
      <c r="P809" t="b">
        <v>1</v>
      </c>
      <c r="Q809" t="s">
        <v>221</v>
      </c>
      <c r="R809" t="s">
        <v>2073</v>
      </c>
      <c r="S809" t="s">
        <v>2074</v>
      </c>
      <c r="T809" t="s">
        <v>37</v>
      </c>
      <c r="U809" t="s">
        <v>38</v>
      </c>
      <c r="V809" t="s">
        <v>2881</v>
      </c>
      <c r="W809" t="s">
        <v>161</v>
      </c>
      <c r="X809">
        <v>68104</v>
      </c>
      <c r="Y809" t="s">
        <v>123</v>
      </c>
      <c r="Z809" t="s">
        <v>1696</v>
      </c>
      <c r="AA809" t="s">
        <v>43</v>
      </c>
      <c r="AB809" t="s">
        <v>79</v>
      </c>
      <c r="AC809" t="s">
        <v>1697</v>
      </c>
      <c r="AD809">
        <v>28.4</v>
      </c>
      <c r="AE809">
        <v>2</v>
      </c>
      <c r="AF809">
        <v>0</v>
      </c>
      <c r="AG809">
        <v>11.076000000000001</v>
      </c>
    </row>
    <row r="810" spans="1:33" x14ac:dyDescent="0.35">
      <c r="A810">
        <v>809</v>
      </c>
      <c r="B810" t="s">
        <v>2880</v>
      </c>
      <c r="C810" s="1">
        <v>42065</v>
      </c>
      <c r="D810" t="b">
        <v>1</v>
      </c>
      <c r="E810">
        <v>2015</v>
      </c>
      <c r="F810">
        <v>3</v>
      </c>
      <c r="G810">
        <v>2</v>
      </c>
      <c r="H810" s="1">
        <v>42065</v>
      </c>
      <c r="I810" t="b">
        <v>1</v>
      </c>
      <c r="J810" s="1">
        <v>42126</v>
      </c>
      <c r="K810" t="b">
        <v>1</v>
      </c>
      <c r="L810">
        <v>2015</v>
      </c>
      <c r="M810">
        <v>5</v>
      </c>
      <c r="N810">
        <v>2</v>
      </c>
      <c r="O810" s="1">
        <v>42126</v>
      </c>
      <c r="P810" t="b">
        <v>1</v>
      </c>
      <c r="Q810" t="s">
        <v>221</v>
      </c>
      <c r="R810" t="s">
        <v>2073</v>
      </c>
      <c r="S810" t="s">
        <v>2074</v>
      </c>
      <c r="T810" t="s">
        <v>37</v>
      </c>
      <c r="U810" t="s">
        <v>38</v>
      </c>
      <c r="V810" t="s">
        <v>2881</v>
      </c>
      <c r="W810" t="s">
        <v>161</v>
      </c>
      <c r="X810">
        <v>68104</v>
      </c>
      <c r="Y810" t="s">
        <v>123</v>
      </c>
      <c r="Z810" t="s">
        <v>2882</v>
      </c>
      <c r="AA810" t="s">
        <v>85</v>
      </c>
      <c r="AB810" t="s">
        <v>190</v>
      </c>
      <c r="AC810" t="s">
        <v>2883</v>
      </c>
      <c r="AD810">
        <v>149.97</v>
      </c>
      <c r="AE810">
        <v>3</v>
      </c>
      <c r="AF810">
        <v>0</v>
      </c>
      <c r="AG810">
        <v>50.989800000000002</v>
      </c>
    </row>
    <row r="811" spans="1:33" x14ac:dyDescent="0.35">
      <c r="A811">
        <v>810</v>
      </c>
      <c r="B811" t="s">
        <v>2884</v>
      </c>
      <c r="C811" t="s">
        <v>2640</v>
      </c>
      <c r="D811" t="b">
        <v>0</v>
      </c>
      <c r="E811">
        <v>2014</v>
      </c>
      <c r="F811">
        <v>10</v>
      </c>
      <c r="G811">
        <v>13</v>
      </c>
      <c r="H811" s="1">
        <v>41925</v>
      </c>
      <c r="I811" t="b">
        <v>1</v>
      </c>
      <c r="J811" t="s">
        <v>2885</v>
      </c>
      <c r="K811" t="b">
        <v>0</v>
      </c>
      <c r="L811">
        <v>2014</v>
      </c>
      <c r="M811">
        <v>10</v>
      </c>
      <c r="N811">
        <v>15</v>
      </c>
      <c r="O811" s="1">
        <v>41927</v>
      </c>
      <c r="P811" t="b">
        <v>1</v>
      </c>
      <c r="Q811" t="s">
        <v>221</v>
      </c>
      <c r="R811" t="s">
        <v>2242</v>
      </c>
      <c r="S811" t="s">
        <v>2243</v>
      </c>
      <c r="T811" t="s">
        <v>37</v>
      </c>
      <c r="U811" t="s">
        <v>38</v>
      </c>
      <c r="V811" t="s">
        <v>2886</v>
      </c>
      <c r="W811" t="s">
        <v>112</v>
      </c>
      <c r="X811">
        <v>98026</v>
      </c>
      <c r="Y811" t="s">
        <v>56</v>
      </c>
      <c r="Z811" t="s">
        <v>2887</v>
      </c>
      <c r="AA811" t="s">
        <v>58</v>
      </c>
      <c r="AB811" t="s">
        <v>82</v>
      </c>
      <c r="AC811" t="s">
        <v>2888</v>
      </c>
      <c r="AD811">
        <v>11.52</v>
      </c>
      <c r="AE811">
        <v>4</v>
      </c>
      <c r="AF811">
        <v>0</v>
      </c>
      <c r="AG811">
        <v>3.2256</v>
      </c>
    </row>
    <row r="812" spans="1:33" x14ac:dyDescent="0.35">
      <c r="A812">
        <v>811</v>
      </c>
      <c r="B812" t="s">
        <v>2884</v>
      </c>
      <c r="C812" t="s">
        <v>2640</v>
      </c>
      <c r="D812" t="b">
        <v>0</v>
      </c>
      <c r="E812">
        <v>2014</v>
      </c>
      <c r="F812">
        <v>10</v>
      </c>
      <c r="G812">
        <v>13</v>
      </c>
      <c r="H812" s="1">
        <v>41925</v>
      </c>
      <c r="I812" t="b">
        <v>1</v>
      </c>
      <c r="J812" t="s">
        <v>2885</v>
      </c>
      <c r="K812" t="b">
        <v>0</v>
      </c>
      <c r="L812">
        <v>2014</v>
      </c>
      <c r="M812">
        <v>10</v>
      </c>
      <c r="N812">
        <v>15</v>
      </c>
      <c r="O812" s="1">
        <v>41927</v>
      </c>
      <c r="P812" t="b">
        <v>1</v>
      </c>
      <c r="Q812" t="s">
        <v>221</v>
      </c>
      <c r="R812" t="s">
        <v>2242</v>
      </c>
      <c r="S812" t="s">
        <v>2243</v>
      </c>
      <c r="T812" t="s">
        <v>37</v>
      </c>
      <c r="U812" t="s">
        <v>38</v>
      </c>
      <c r="V812" t="s">
        <v>2886</v>
      </c>
      <c r="W812" t="s">
        <v>112</v>
      </c>
      <c r="X812">
        <v>98026</v>
      </c>
      <c r="Y812" t="s">
        <v>56</v>
      </c>
      <c r="Z812" t="s">
        <v>1201</v>
      </c>
      <c r="AA812" t="s">
        <v>43</v>
      </c>
      <c r="AB812" t="s">
        <v>69</v>
      </c>
      <c r="AC812" t="s">
        <v>1202</v>
      </c>
      <c r="AD812">
        <v>1298.55</v>
      </c>
      <c r="AE812">
        <v>5</v>
      </c>
      <c r="AF812">
        <v>0</v>
      </c>
      <c r="AG812">
        <v>311.65199999999999</v>
      </c>
    </row>
    <row r="813" spans="1:33" x14ac:dyDescent="0.35">
      <c r="A813">
        <v>812</v>
      </c>
      <c r="B813" t="s">
        <v>2884</v>
      </c>
      <c r="C813" t="s">
        <v>2640</v>
      </c>
      <c r="D813" t="b">
        <v>0</v>
      </c>
      <c r="E813">
        <v>2014</v>
      </c>
      <c r="F813">
        <v>10</v>
      </c>
      <c r="G813">
        <v>13</v>
      </c>
      <c r="H813" s="1">
        <v>41925</v>
      </c>
      <c r="I813" t="b">
        <v>1</v>
      </c>
      <c r="J813" t="s">
        <v>2885</v>
      </c>
      <c r="K813" t="b">
        <v>0</v>
      </c>
      <c r="L813">
        <v>2014</v>
      </c>
      <c r="M813">
        <v>10</v>
      </c>
      <c r="N813">
        <v>15</v>
      </c>
      <c r="O813" s="1">
        <v>41927</v>
      </c>
      <c r="P813" t="b">
        <v>1</v>
      </c>
      <c r="Q813" t="s">
        <v>221</v>
      </c>
      <c r="R813" t="s">
        <v>2242</v>
      </c>
      <c r="S813" t="s">
        <v>2243</v>
      </c>
      <c r="T813" t="s">
        <v>37</v>
      </c>
      <c r="U813" t="s">
        <v>38</v>
      </c>
      <c r="V813" t="s">
        <v>2886</v>
      </c>
      <c r="W813" t="s">
        <v>112</v>
      </c>
      <c r="X813">
        <v>98026</v>
      </c>
      <c r="Y813" t="s">
        <v>56</v>
      </c>
      <c r="Z813" t="s">
        <v>2889</v>
      </c>
      <c r="AA813" t="s">
        <v>58</v>
      </c>
      <c r="AB813" t="s">
        <v>92</v>
      </c>
      <c r="AC813" t="s">
        <v>2890</v>
      </c>
      <c r="AD813">
        <v>213.92</v>
      </c>
      <c r="AE813">
        <v>4</v>
      </c>
      <c r="AF813">
        <v>0</v>
      </c>
      <c r="AG813">
        <v>62.036799999999999</v>
      </c>
    </row>
    <row r="814" spans="1:33" x14ac:dyDescent="0.35">
      <c r="A814">
        <v>813</v>
      </c>
      <c r="B814" t="s">
        <v>2884</v>
      </c>
      <c r="C814" t="s">
        <v>2640</v>
      </c>
      <c r="D814" t="b">
        <v>0</v>
      </c>
      <c r="E814">
        <v>2014</v>
      </c>
      <c r="F814">
        <v>10</v>
      </c>
      <c r="G814">
        <v>13</v>
      </c>
      <c r="H814" s="1">
        <v>41925</v>
      </c>
      <c r="I814" t="b">
        <v>1</v>
      </c>
      <c r="J814" t="s">
        <v>2885</v>
      </c>
      <c r="K814" t="b">
        <v>0</v>
      </c>
      <c r="L814">
        <v>2014</v>
      </c>
      <c r="M814">
        <v>10</v>
      </c>
      <c r="N814">
        <v>15</v>
      </c>
      <c r="O814" s="1">
        <v>41927</v>
      </c>
      <c r="P814" t="b">
        <v>1</v>
      </c>
      <c r="Q814" t="s">
        <v>221</v>
      </c>
      <c r="R814" t="s">
        <v>2242</v>
      </c>
      <c r="S814" t="s">
        <v>2243</v>
      </c>
      <c r="T814" t="s">
        <v>37</v>
      </c>
      <c r="U814" t="s">
        <v>38</v>
      </c>
      <c r="V814" t="s">
        <v>2886</v>
      </c>
      <c r="W814" t="s">
        <v>112</v>
      </c>
      <c r="X814">
        <v>98026</v>
      </c>
      <c r="Y814" t="s">
        <v>56</v>
      </c>
      <c r="Z814" t="s">
        <v>2443</v>
      </c>
      <c r="AA814" t="s">
        <v>85</v>
      </c>
      <c r="AB814" t="s">
        <v>190</v>
      </c>
      <c r="AC814" t="s">
        <v>2444</v>
      </c>
      <c r="AD814">
        <v>25.78</v>
      </c>
      <c r="AE814">
        <v>2</v>
      </c>
      <c r="AF814">
        <v>0</v>
      </c>
      <c r="AG814">
        <v>2.5779999999999998</v>
      </c>
    </row>
    <row r="815" spans="1:33" x14ac:dyDescent="0.35">
      <c r="A815">
        <v>814</v>
      </c>
      <c r="B815" t="s">
        <v>2891</v>
      </c>
      <c r="C815" t="s">
        <v>2892</v>
      </c>
      <c r="D815" t="b">
        <v>0</v>
      </c>
      <c r="E815">
        <v>2017</v>
      </c>
      <c r="F815">
        <v>5</v>
      </c>
      <c r="G815">
        <v>14</v>
      </c>
      <c r="H815" s="1">
        <v>42869</v>
      </c>
      <c r="I815" t="b">
        <v>1</v>
      </c>
      <c r="J815" t="s">
        <v>2892</v>
      </c>
      <c r="K815" t="b">
        <v>0</v>
      </c>
      <c r="L815">
        <v>2017</v>
      </c>
      <c r="M815">
        <v>5</v>
      </c>
      <c r="N815">
        <v>14</v>
      </c>
      <c r="O815" s="1">
        <v>42869</v>
      </c>
      <c r="P815" t="b">
        <v>1</v>
      </c>
      <c r="Q815" t="s">
        <v>1467</v>
      </c>
      <c r="R815" t="s">
        <v>2893</v>
      </c>
      <c r="S815" t="s">
        <v>2894</v>
      </c>
      <c r="T815" t="s">
        <v>37</v>
      </c>
      <c r="U815" t="s">
        <v>38</v>
      </c>
      <c r="V815" t="s">
        <v>2895</v>
      </c>
      <c r="W815" t="s">
        <v>55</v>
      </c>
      <c r="X815">
        <v>92704</v>
      </c>
      <c r="Y815" t="s">
        <v>56</v>
      </c>
      <c r="Z815" t="s">
        <v>2873</v>
      </c>
      <c r="AA815" t="s">
        <v>43</v>
      </c>
      <c r="AB815" t="s">
        <v>79</v>
      </c>
      <c r="AC815" t="s">
        <v>2874</v>
      </c>
      <c r="AD815">
        <v>18.28</v>
      </c>
      <c r="AE815">
        <v>2</v>
      </c>
      <c r="AF815">
        <v>0</v>
      </c>
      <c r="AG815">
        <v>6.2152000000000003</v>
      </c>
    </row>
    <row r="816" spans="1:33" x14ac:dyDescent="0.35">
      <c r="A816">
        <v>815</v>
      </c>
      <c r="B816" t="s">
        <v>2891</v>
      </c>
      <c r="C816" t="s">
        <v>2892</v>
      </c>
      <c r="D816" t="b">
        <v>0</v>
      </c>
      <c r="E816">
        <v>2017</v>
      </c>
      <c r="F816">
        <v>5</v>
      </c>
      <c r="G816">
        <v>14</v>
      </c>
      <c r="H816" s="1">
        <v>42869</v>
      </c>
      <c r="I816" t="b">
        <v>1</v>
      </c>
      <c r="J816" t="s">
        <v>2892</v>
      </c>
      <c r="K816" t="b">
        <v>0</v>
      </c>
      <c r="L816">
        <v>2017</v>
      </c>
      <c r="M816">
        <v>5</v>
      </c>
      <c r="N816">
        <v>14</v>
      </c>
      <c r="O816" s="1">
        <v>42869</v>
      </c>
      <c r="P816" t="b">
        <v>1</v>
      </c>
      <c r="Q816" t="s">
        <v>1467</v>
      </c>
      <c r="R816" t="s">
        <v>2893</v>
      </c>
      <c r="S816" t="s">
        <v>2894</v>
      </c>
      <c r="T816" t="s">
        <v>37</v>
      </c>
      <c r="U816" t="s">
        <v>38</v>
      </c>
      <c r="V816" t="s">
        <v>2895</v>
      </c>
      <c r="W816" t="s">
        <v>55</v>
      </c>
      <c r="X816">
        <v>92704</v>
      </c>
      <c r="Y816" t="s">
        <v>56</v>
      </c>
      <c r="Z816" t="s">
        <v>2896</v>
      </c>
      <c r="AA816" t="s">
        <v>85</v>
      </c>
      <c r="AB816" t="s">
        <v>190</v>
      </c>
      <c r="AC816" t="s">
        <v>2897</v>
      </c>
      <c r="AD816">
        <v>1399.93</v>
      </c>
      <c r="AE816">
        <v>7</v>
      </c>
      <c r="AF816">
        <v>0</v>
      </c>
      <c r="AG816">
        <v>601.96990000000005</v>
      </c>
    </row>
    <row r="817" spans="1:33" x14ac:dyDescent="0.35">
      <c r="A817">
        <v>816</v>
      </c>
      <c r="B817" t="s">
        <v>2898</v>
      </c>
      <c r="C817" t="s">
        <v>2899</v>
      </c>
      <c r="D817" t="b">
        <v>0</v>
      </c>
      <c r="E817">
        <v>2015</v>
      </c>
      <c r="F817">
        <v>3</v>
      </c>
      <c r="G817">
        <v>20</v>
      </c>
      <c r="H817" s="1">
        <v>42083</v>
      </c>
      <c r="I817" t="b">
        <v>1</v>
      </c>
      <c r="J817" t="s">
        <v>2900</v>
      </c>
      <c r="K817" t="b">
        <v>0</v>
      </c>
      <c r="L817">
        <v>2015</v>
      </c>
      <c r="M817">
        <v>3</v>
      </c>
      <c r="N817">
        <v>23</v>
      </c>
      <c r="O817" s="1">
        <v>42086</v>
      </c>
      <c r="P817" t="b">
        <v>1</v>
      </c>
      <c r="Q817" t="s">
        <v>221</v>
      </c>
      <c r="R817" t="s">
        <v>2901</v>
      </c>
      <c r="S817" t="s">
        <v>2902</v>
      </c>
      <c r="T817" t="s">
        <v>53</v>
      </c>
      <c r="U817" t="s">
        <v>38</v>
      </c>
      <c r="V817" t="s">
        <v>2903</v>
      </c>
      <c r="W817" t="s">
        <v>133</v>
      </c>
      <c r="X817">
        <v>53209</v>
      </c>
      <c r="Y817" t="s">
        <v>123</v>
      </c>
      <c r="Z817" t="s">
        <v>884</v>
      </c>
      <c r="AA817" t="s">
        <v>58</v>
      </c>
      <c r="AB817" t="s">
        <v>106</v>
      </c>
      <c r="AC817" t="s">
        <v>885</v>
      </c>
      <c r="AD817">
        <v>51.84</v>
      </c>
      <c r="AE817">
        <v>8</v>
      </c>
      <c r="AF817">
        <v>0</v>
      </c>
      <c r="AG817">
        <v>24.883199999999999</v>
      </c>
    </row>
    <row r="818" spans="1:33" x14ac:dyDescent="0.35">
      <c r="A818">
        <v>817</v>
      </c>
      <c r="B818" t="s">
        <v>2904</v>
      </c>
      <c r="C818" t="s">
        <v>2905</v>
      </c>
      <c r="D818" t="b">
        <v>0</v>
      </c>
      <c r="E818">
        <v>2016</v>
      </c>
      <c r="F818">
        <v>9</v>
      </c>
      <c r="G818">
        <v>15</v>
      </c>
      <c r="H818" s="1">
        <v>42628</v>
      </c>
      <c r="I818" t="b">
        <v>1</v>
      </c>
      <c r="J818" t="s">
        <v>2457</v>
      </c>
      <c r="K818" t="b">
        <v>0</v>
      </c>
      <c r="L818">
        <v>2016</v>
      </c>
      <c r="M818">
        <v>9</v>
      </c>
      <c r="N818">
        <v>19</v>
      </c>
      <c r="O818" s="1">
        <v>42632</v>
      </c>
      <c r="P818" t="b">
        <v>1</v>
      </c>
      <c r="Q818" t="s">
        <v>63</v>
      </c>
      <c r="R818" t="s">
        <v>2018</v>
      </c>
      <c r="S818" t="s">
        <v>2019</v>
      </c>
      <c r="T818" t="s">
        <v>37</v>
      </c>
      <c r="U818" t="s">
        <v>38</v>
      </c>
      <c r="V818" t="s">
        <v>171</v>
      </c>
      <c r="W818" t="s">
        <v>172</v>
      </c>
      <c r="X818">
        <v>19140</v>
      </c>
      <c r="Y818" t="s">
        <v>173</v>
      </c>
      <c r="Z818" t="s">
        <v>2906</v>
      </c>
      <c r="AA818" t="s">
        <v>58</v>
      </c>
      <c r="AB818" t="s">
        <v>106</v>
      </c>
      <c r="AC818" t="s">
        <v>2907</v>
      </c>
      <c r="AD818">
        <v>5.3440000000000003</v>
      </c>
      <c r="AE818">
        <v>1</v>
      </c>
      <c r="AF818">
        <v>0.2</v>
      </c>
      <c r="AG818">
        <v>1.8704000000000001</v>
      </c>
    </row>
    <row r="819" spans="1:33" x14ac:dyDescent="0.35">
      <c r="A819">
        <v>818</v>
      </c>
      <c r="B819" t="s">
        <v>2908</v>
      </c>
      <c r="C819" t="s">
        <v>2909</v>
      </c>
      <c r="D819" t="b">
        <v>0</v>
      </c>
      <c r="E819">
        <v>2014</v>
      </c>
      <c r="F819">
        <v>6</v>
      </c>
      <c r="G819">
        <v>28</v>
      </c>
      <c r="H819" s="1">
        <v>41818</v>
      </c>
      <c r="I819" t="b">
        <v>1</v>
      </c>
      <c r="J819" s="1">
        <v>41677</v>
      </c>
      <c r="K819" t="b">
        <v>1</v>
      </c>
      <c r="L819">
        <v>2014</v>
      </c>
      <c r="M819">
        <v>2</v>
      </c>
      <c r="N819">
        <v>7</v>
      </c>
      <c r="O819" s="1">
        <v>41677</v>
      </c>
      <c r="P819" t="b">
        <v>1</v>
      </c>
      <c r="Q819" t="s">
        <v>63</v>
      </c>
      <c r="R819" t="s">
        <v>2167</v>
      </c>
      <c r="S819" t="s">
        <v>2168</v>
      </c>
      <c r="T819" t="s">
        <v>37</v>
      </c>
      <c r="U819" t="s">
        <v>38</v>
      </c>
      <c r="V819" t="s">
        <v>171</v>
      </c>
      <c r="W819" t="s">
        <v>172</v>
      </c>
      <c r="X819">
        <v>19140</v>
      </c>
      <c r="Y819" t="s">
        <v>173</v>
      </c>
      <c r="Z819" t="s">
        <v>472</v>
      </c>
      <c r="AA819" t="s">
        <v>58</v>
      </c>
      <c r="AB819" t="s">
        <v>106</v>
      </c>
      <c r="AC819" t="s">
        <v>473</v>
      </c>
      <c r="AD819">
        <v>41.472000000000001</v>
      </c>
      <c r="AE819">
        <v>8</v>
      </c>
      <c r="AF819">
        <v>0.2</v>
      </c>
      <c r="AG819">
        <v>14.5152</v>
      </c>
    </row>
    <row r="820" spans="1:33" x14ac:dyDescent="0.35">
      <c r="A820">
        <v>819</v>
      </c>
      <c r="B820" t="s">
        <v>2908</v>
      </c>
      <c r="C820" t="s">
        <v>2909</v>
      </c>
      <c r="D820" t="b">
        <v>0</v>
      </c>
      <c r="E820">
        <v>2014</v>
      </c>
      <c r="F820">
        <v>6</v>
      </c>
      <c r="G820">
        <v>28</v>
      </c>
      <c r="H820" s="1">
        <v>41818</v>
      </c>
      <c r="I820" t="b">
        <v>1</v>
      </c>
      <c r="J820" s="1">
        <v>41677</v>
      </c>
      <c r="K820" t="b">
        <v>1</v>
      </c>
      <c r="L820">
        <v>2014</v>
      </c>
      <c r="M820">
        <v>2</v>
      </c>
      <c r="N820">
        <v>7</v>
      </c>
      <c r="O820" s="1">
        <v>41677</v>
      </c>
      <c r="P820" t="b">
        <v>1</v>
      </c>
      <c r="Q820" t="s">
        <v>63</v>
      </c>
      <c r="R820" t="s">
        <v>2167</v>
      </c>
      <c r="S820" t="s">
        <v>2168</v>
      </c>
      <c r="T820" t="s">
        <v>37</v>
      </c>
      <c r="U820" t="s">
        <v>38</v>
      </c>
      <c r="V820" t="s">
        <v>171</v>
      </c>
      <c r="W820" t="s">
        <v>172</v>
      </c>
      <c r="X820">
        <v>19140</v>
      </c>
      <c r="Y820" t="s">
        <v>173</v>
      </c>
      <c r="Z820" t="s">
        <v>2910</v>
      </c>
      <c r="AA820" t="s">
        <v>58</v>
      </c>
      <c r="AB820" t="s">
        <v>89</v>
      </c>
      <c r="AC820" t="s">
        <v>2911</v>
      </c>
      <c r="AD820">
        <v>3.1680000000000001</v>
      </c>
      <c r="AE820">
        <v>3</v>
      </c>
      <c r="AF820">
        <v>0.7</v>
      </c>
      <c r="AG820">
        <v>-2.4287999999999998</v>
      </c>
    </row>
    <row r="821" spans="1:33" x14ac:dyDescent="0.35">
      <c r="A821">
        <v>820</v>
      </c>
      <c r="B821" t="s">
        <v>2908</v>
      </c>
      <c r="C821" t="s">
        <v>2909</v>
      </c>
      <c r="D821" t="b">
        <v>0</v>
      </c>
      <c r="E821">
        <v>2014</v>
      </c>
      <c r="F821">
        <v>6</v>
      </c>
      <c r="G821">
        <v>28</v>
      </c>
      <c r="H821" s="1">
        <v>41818</v>
      </c>
      <c r="I821" t="b">
        <v>1</v>
      </c>
      <c r="J821" s="1">
        <v>41677</v>
      </c>
      <c r="K821" t="b">
        <v>1</v>
      </c>
      <c r="L821">
        <v>2014</v>
      </c>
      <c r="M821">
        <v>2</v>
      </c>
      <c r="N821">
        <v>7</v>
      </c>
      <c r="O821" s="1">
        <v>41677</v>
      </c>
      <c r="P821" t="b">
        <v>1</v>
      </c>
      <c r="Q821" t="s">
        <v>63</v>
      </c>
      <c r="R821" t="s">
        <v>2167</v>
      </c>
      <c r="S821" t="s">
        <v>2168</v>
      </c>
      <c r="T821" t="s">
        <v>37</v>
      </c>
      <c r="U821" t="s">
        <v>38</v>
      </c>
      <c r="V821" t="s">
        <v>171</v>
      </c>
      <c r="W821" t="s">
        <v>172</v>
      </c>
      <c r="X821">
        <v>19140</v>
      </c>
      <c r="Y821" t="s">
        <v>173</v>
      </c>
      <c r="Z821" t="s">
        <v>2912</v>
      </c>
      <c r="AA821" t="s">
        <v>43</v>
      </c>
      <c r="AB821" t="s">
        <v>47</v>
      </c>
      <c r="AC821" t="s">
        <v>2913</v>
      </c>
      <c r="AD821">
        <v>1228.4649999999999</v>
      </c>
      <c r="AE821">
        <v>5</v>
      </c>
      <c r="AF821">
        <v>0.3</v>
      </c>
      <c r="AG821">
        <v>0</v>
      </c>
    </row>
    <row r="822" spans="1:33" x14ac:dyDescent="0.35">
      <c r="A822">
        <v>821</v>
      </c>
      <c r="B822" t="s">
        <v>2908</v>
      </c>
      <c r="C822" t="s">
        <v>2909</v>
      </c>
      <c r="D822" t="b">
        <v>0</v>
      </c>
      <c r="E822">
        <v>2014</v>
      </c>
      <c r="F822">
        <v>6</v>
      </c>
      <c r="G822">
        <v>28</v>
      </c>
      <c r="H822" s="1">
        <v>41818</v>
      </c>
      <c r="I822" t="b">
        <v>1</v>
      </c>
      <c r="J822" s="1">
        <v>41677</v>
      </c>
      <c r="K822" t="b">
        <v>1</v>
      </c>
      <c r="L822">
        <v>2014</v>
      </c>
      <c r="M822">
        <v>2</v>
      </c>
      <c r="N822">
        <v>7</v>
      </c>
      <c r="O822" s="1">
        <v>41677</v>
      </c>
      <c r="P822" t="b">
        <v>1</v>
      </c>
      <c r="Q822" t="s">
        <v>63</v>
      </c>
      <c r="R822" t="s">
        <v>2167</v>
      </c>
      <c r="S822" t="s">
        <v>2168</v>
      </c>
      <c r="T822" t="s">
        <v>37</v>
      </c>
      <c r="U822" t="s">
        <v>38</v>
      </c>
      <c r="V822" t="s">
        <v>171</v>
      </c>
      <c r="W822" t="s">
        <v>172</v>
      </c>
      <c r="X822">
        <v>19140</v>
      </c>
      <c r="Y822" t="s">
        <v>173</v>
      </c>
      <c r="Z822" t="s">
        <v>2914</v>
      </c>
      <c r="AA822" t="s">
        <v>58</v>
      </c>
      <c r="AB822" t="s">
        <v>89</v>
      </c>
      <c r="AC822" t="s">
        <v>2915</v>
      </c>
      <c r="AD822">
        <v>31.085999999999999</v>
      </c>
      <c r="AE822">
        <v>3</v>
      </c>
      <c r="AF822">
        <v>0.7</v>
      </c>
      <c r="AG822">
        <v>-22.796399999999998</v>
      </c>
    </row>
    <row r="823" spans="1:33" x14ac:dyDescent="0.35">
      <c r="A823">
        <v>822</v>
      </c>
      <c r="B823" t="s">
        <v>2908</v>
      </c>
      <c r="C823" t="s">
        <v>2909</v>
      </c>
      <c r="D823" t="b">
        <v>0</v>
      </c>
      <c r="E823">
        <v>2014</v>
      </c>
      <c r="F823">
        <v>6</v>
      </c>
      <c r="G823">
        <v>28</v>
      </c>
      <c r="H823" s="1">
        <v>41818</v>
      </c>
      <c r="I823" t="b">
        <v>1</v>
      </c>
      <c r="J823" s="1">
        <v>41677</v>
      </c>
      <c r="K823" t="b">
        <v>1</v>
      </c>
      <c r="L823">
        <v>2014</v>
      </c>
      <c r="M823">
        <v>2</v>
      </c>
      <c r="N823">
        <v>7</v>
      </c>
      <c r="O823" s="1">
        <v>41677</v>
      </c>
      <c r="P823" t="b">
        <v>1</v>
      </c>
      <c r="Q823" t="s">
        <v>63</v>
      </c>
      <c r="R823" t="s">
        <v>2167</v>
      </c>
      <c r="S823" t="s">
        <v>2168</v>
      </c>
      <c r="T823" t="s">
        <v>37</v>
      </c>
      <c r="U823" t="s">
        <v>38</v>
      </c>
      <c r="V823" t="s">
        <v>171</v>
      </c>
      <c r="W823" t="s">
        <v>172</v>
      </c>
      <c r="X823">
        <v>19140</v>
      </c>
      <c r="Y823" t="s">
        <v>173</v>
      </c>
      <c r="Z823" t="s">
        <v>2916</v>
      </c>
      <c r="AA823" t="s">
        <v>58</v>
      </c>
      <c r="AB823" t="s">
        <v>106</v>
      </c>
      <c r="AC823" t="s">
        <v>2917</v>
      </c>
      <c r="AD823">
        <v>335.52</v>
      </c>
      <c r="AE823">
        <v>4</v>
      </c>
      <c r="AF823">
        <v>0.2</v>
      </c>
      <c r="AG823">
        <v>117.432</v>
      </c>
    </row>
    <row r="824" spans="1:33" x14ac:dyDescent="0.35">
      <c r="A824">
        <v>823</v>
      </c>
      <c r="B824" t="s">
        <v>2918</v>
      </c>
      <c r="C824" t="s">
        <v>499</v>
      </c>
      <c r="D824" t="b">
        <v>0</v>
      </c>
      <c r="E824">
        <v>2017</v>
      </c>
      <c r="F824">
        <v>6</v>
      </c>
      <c r="G824">
        <v>20</v>
      </c>
      <c r="H824" s="1">
        <v>42906</v>
      </c>
      <c r="I824" t="b">
        <v>1</v>
      </c>
      <c r="J824" t="s">
        <v>2919</v>
      </c>
      <c r="K824" t="b">
        <v>0</v>
      </c>
      <c r="L824">
        <v>2017</v>
      </c>
      <c r="M824">
        <v>6</v>
      </c>
      <c r="N824">
        <v>27</v>
      </c>
      <c r="O824" s="1">
        <v>42913</v>
      </c>
      <c r="P824" t="b">
        <v>1</v>
      </c>
      <c r="Q824" t="s">
        <v>63</v>
      </c>
      <c r="R824" t="s">
        <v>2920</v>
      </c>
      <c r="S824" t="s">
        <v>2921</v>
      </c>
      <c r="T824" t="s">
        <v>37</v>
      </c>
      <c r="U824" t="s">
        <v>38</v>
      </c>
      <c r="V824" t="s">
        <v>1245</v>
      </c>
      <c r="W824" t="s">
        <v>907</v>
      </c>
      <c r="X824">
        <v>7109</v>
      </c>
      <c r="Y824" t="s">
        <v>173</v>
      </c>
      <c r="Z824" t="s">
        <v>2922</v>
      </c>
      <c r="AA824" t="s">
        <v>85</v>
      </c>
      <c r="AB824" t="s">
        <v>190</v>
      </c>
      <c r="AC824" t="s">
        <v>2923</v>
      </c>
      <c r="AD824">
        <v>239.97</v>
      </c>
      <c r="AE824">
        <v>3</v>
      </c>
      <c r="AF824">
        <v>0</v>
      </c>
      <c r="AG824">
        <v>71.991</v>
      </c>
    </row>
    <row r="825" spans="1:33" x14ac:dyDescent="0.35">
      <c r="A825">
        <v>824</v>
      </c>
      <c r="B825" t="s">
        <v>2918</v>
      </c>
      <c r="C825" t="s">
        <v>499</v>
      </c>
      <c r="D825" t="b">
        <v>0</v>
      </c>
      <c r="E825">
        <v>2017</v>
      </c>
      <c r="F825">
        <v>6</v>
      </c>
      <c r="G825">
        <v>20</v>
      </c>
      <c r="H825" s="1">
        <v>42906</v>
      </c>
      <c r="I825" t="b">
        <v>1</v>
      </c>
      <c r="J825" t="s">
        <v>2919</v>
      </c>
      <c r="K825" t="b">
        <v>0</v>
      </c>
      <c r="L825">
        <v>2017</v>
      </c>
      <c r="M825">
        <v>6</v>
      </c>
      <c r="N825">
        <v>27</v>
      </c>
      <c r="O825" s="1">
        <v>42913</v>
      </c>
      <c r="P825" t="b">
        <v>1</v>
      </c>
      <c r="Q825" t="s">
        <v>63</v>
      </c>
      <c r="R825" t="s">
        <v>2920</v>
      </c>
      <c r="S825" t="s">
        <v>2921</v>
      </c>
      <c r="T825" t="s">
        <v>37</v>
      </c>
      <c r="U825" t="s">
        <v>38</v>
      </c>
      <c r="V825" t="s">
        <v>1245</v>
      </c>
      <c r="W825" t="s">
        <v>907</v>
      </c>
      <c r="X825">
        <v>7109</v>
      </c>
      <c r="Y825" t="s">
        <v>173</v>
      </c>
      <c r="Z825" t="s">
        <v>2685</v>
      </c>
      <c r="AA825" t="s">
        <v>58</v>
      </c>
      <c r="AB825" t="s">
        <v>59</v>
      </c>
      <c r="AC825" t="s">
        <v>2686</v>
      </c>
      <c r="AD825">
        <v>9.82</v>
      </c>
      <c r="AE825">
        <v>2</v>
      </c>
      <c r="AF825">
        <v>0</v>
      </c>
      <c r="AG825">
        <v>4.8117999999999999</v>
      </c>
    </row>
    <row r="826" spans="1:33" x14ac:dyDescent="0.35">
      <c r="A826">
        <v>825</v>
      </c>
      <c r="B826" t="s">
        <v>2924</v>
      </c>
      <c r="C826" s="1">
        <v>41887</v>
      </c>
      <c r="D826" t="b">
        <v>1</v>
      </c>
      <c r="E826">
        <v>2014</v>
      </c>
      <c r="F826">
        <v>9</v>
      </c>
      <c r="G826">
        <v>5</v>
      </c>
      <c r="H826" s="1">
        <v>41887</v>
      </c>
      <c r="I826" t="b">
        <v>1</v>
      </c>
      <c r="J826" t="s">
        <v>138</v>
      </c>
      <c r="K826" t="b">
        <v>0</v>
      </c>
      <c r="L826">
        <v>2014</v>
      </c>
      <c r="M826">
        <v>5</v>
      </c>
      <c r="N826">
        <v>15</v>
      </c>
      <c r="O826" s="1">
        <v>41774</v>
      </c>
      <c r="P826" t="b">
        <v>1</v>
      </c>
      <c r="Q826" t="s">
        <v>63</v>
      </c>
      <c r="R826" t="s">
        <v>2925</v>
      </c>
      <c r="S826" t="s">
        <v>2926</v>
      </c>
      <c r="T826" t="s">
        <v>37</v>
      </c>
      <c r="U826" t="s">
        <v>38</v>
      </c>
      <c r="V826" t="s">
        <v>149</v>
      </c>
      <c r="W826" t="s">
        <v>55</v>
      </c>
      <c r="X826">
        <v>94110</v>
      </c>
      <c r="Y826" t="s">
        <v>56</v>
      </c>
      <c r="Z826" t="s">
        <v>2927</v>
      </c>
      <c r="AA826" t="s">
        <v>85</v>
      </c>
      <c r="AB826" t="s">
        <v>190</v>
      </c>
      <c r="AC826" t="s">
        <v>2928</v>
      </c>
      <c r="AD826">
        <v>67.8</v>
      </c>
      <c r="AE826">
        <v>4</v>
      </c>
      <c r="AF826">
        <v>0</v>
      </c>
      <c r="AG826">
        <v>4.0679999999999996</v>
      </c>
    </row>
    <row r="827" spans="1:33" x14ac:dyDescent="0.35">
      <c r="A827">
        <v>826</v>
      </c>
      <c r="B827" t="s">
        <v>2924</v>
      </c>
      <c r="C827" s="1">
        <v>41887</v>
      </c>
      <c r="D827" t="b">
        <v>1</v>
      </c>
      <c r="E827">
        <v>2014</v>
      </c>
      <c r="F827">
        <v>9</v>
      </c>
      <c r="G827">
        <v>5</v>
      </c>
      <c r="H827" s="1">
        <v>41887</v>
      </c>
      <c r="I827" t="b">
        <v>1</v>
      </c>
      <c r="J827" t="s">
        <v>138</v>
      </c>
      <c r="K827" t="b">
        <v>0</v>
      </c>
      <c r="L827">
        <v>2014</v>
      </c>
      <c r="M827">
        <v>5</v>
      </c>
      <c r="N827">
        <v>15</v>
      </c>
      <c r="O827" s="1">
        <v>41774</v>
      </c>
      <c r="P827" t="b">
        <v>1</v>
      </c>
      <c r="Q827" t="s">
        <v>63</v>
      </c>
      <c r="R827" t="s">
        <v>2925</v>
      </c>
      <c r="S827" t="s">
        <v>2926</v>
      </c>
      <c r="T827" t="s">
        <v>37</v>
      </c>
      <c r="U827" t="s">
        <v>38</v>
      </c>
      <c r="V827" t="s">
        <v>149</v>
      </c>
      <c r="W827" t="s">
        <v>55</v>
      </c>
      <c r="X827">
        <v>94110</v>
      </c>
      <c r="Y827" t="s">
        <v>56</v>
      </c>
      <c r="Z827" t="s">
        <v>982</v>
      </c>
      <c r="AA827" t="s">
        <v>85</v>
      </c>
      <c r="AB827" t="s">
        <v>190</v>
      </c>
      <c r="AC827" t="s">
        <v>983</v>
      </c>
      <c r="AD827">
        <v>167.97</v>
      </c>
      <c r="AE827">
        <v>3</v>
      </c>
      <c r="AF827">
        <v>0</v>
      </c>
      <c r="AG827">
        <v>40.312800000000003</v>
      </c>
    </row>
    <row r="828" spans="1:33" x14ac:dyDescent="0.35">
      <c r="A828">
        <v>827</v>
      </c>
      <c r="B828" t="s">
        <v>2929</v>
      </c>
      <c r="C828" t="s">
        <v>1686</v>
      </c>
      <c r="D828" t="b">
        <v>0</v>
      </c>
      <c r="E828">
        <v>2017</v>
      </c>
      <c r="F828">
        <v>8</v>
      </c>
      <c r="G828">
        <v>21</v>
      </c>
      <c r="H828" s="1">
        <v>42968</v>
      </c>
      <c r="I828" t="b">
        <v>1</v>
      </c>
      <c r="J828" t="s">
        <v>2930</v>
      </c>
      <c r="K828" t="b">
        <v>0</v>
      </c>
      <c r="L828">
        <v>2017</v>
      </c>
      <c r="M828">
        <v>8</v>
      </c>
      <c r="N828">
        <v>28</v>
      </c>
      <c r="O828" s="1">
        <v>42975</v>
      </c>
      <c r="P828" t="b">
        <v>1</v>
      </c>
      <c r="Q828" t="s">
        <v>63</v>
      </c>
      <c r="R828" t="s">
        <v>2137</v>
      </c>
      <c r="S828" t="s">
        <v>2138</v>
      </c>
      <c r="T828" t="s">
        <v>37</v>
      </c>
      <c r="U828" t="s">
        <v>38</v>
      </c>
      <c r="V828" t="s">
        <v>1065</v>
      </c>
      <c r="W828" t="s">
        <v>270</v>
      </c>
      <c r="X828">
        <v>55044</v>
      </c>
      <c r="Y828" t="s">
        <v>123</v>
      </c>
      <c r="Z828" t="s">
        <v>2931</v>
      </c>
      <c r="AA828" t="s">
        <v>58</v>
      </c>
      <c r="AB828" t="s">
        <v>317</v>
      </c>
      <c r="AC828" t="s">
        <v>2932</v>
      </c>
      <c r="AD828">
        <v>35</v>
      </c>
      <c r="AE828">
        <v>7</v>
      </c>
      <c r="AF828">
        <v>0</v>
      </c>
      <c r="AG828">
        <v>16.8</v>
      </c>
    </row>
    <row r="829" spans="1:33" x14ac:dyDescent="0.35">
      <c r="A829">
        <v>828</v>
      </c>
      <c r="B829" t="s">
        <v>2929</v>
      </c>
      <c r="C829" t="s">
        <v>1686</v>
      </c>
      <c r="D829" t="b">
        <v>0</v>
      </c>
      <c r="E829">
        <v>2017</v>
      </c>
      <c r="F829">
        <v>8</v>
      </c>
      <c r="G829">
        <v>21</v>
      </c>
      <c r="H829" s="1">
        <v>42968</v>
      </c>
      <c r="I829" t="b">
        <v>1</v>
      </c>
      <c r="J829" t="s">
        <v>2930</v>
      </c>
      <c r="K829" t="b">
        <v>0</v>
      </c>
      <c r="L829">
        <v>2017</v>
      </c>
      <c r="M829">
        <v>8</v>
      </c>
      <c r="N829">
        <v>28</v>
      </c>
      <c r="O829" s="1">
        <v>42975</v>
      </c>
      <c r="P829" t="b">
        <v>1</v>
      </c>
      <c r="Q829" t="s">
        <v>63</v>
      </c>
      <c r="R829" t="s">
        <v>2137</v>
      </c>
      <c r="S829" t="s">
        <v>2138</v>
      </c>
      <c r="T829" t="s">
        <v>37</v>
      </c>
      <c r="U829" t="s">
        <v>38</v>
      </c>
      <c r="V829" t="s">
        <v>1065</v>
      </c>
      <c r="W829" t="s">
        <v>270</v>
      </c>
      <c r="X829">
        <v>55044</v>
      </c>
      <c r="Y829" t="s">
        <v>123</v>
      </c>
      <c r="Z829" t="s">
        <v>2933</v>
      </c>
      <c r="AA829" t="s">
        <v>58</v>
      </c>
      <c r="AB829" t="s">
        <v>666</v>
      </c>
      <c r="AC829" t="s">
        <v>2934</v>
      </c>
      <c r="AD829">
        <v>37.24</v>
      </c>
      <c r="AE829">
        <v>4</v>
      </c>
      <c r="AF829">
        <v>0</v>
      </c>
      <c r="AG829">
        <v>10.7996</v>
      </c>
    </row>
    <row r="830" spans="1:33" x14ac:dyDescent="0.35">
      <c r="A830">
        <v>829</v>
      </c>
      <c r="B830" t="s">
        <v>2929</v>
      </c>
      <c r="C830" t="s">
        <v>1686</v>
      </c>
      <c r="D830" t="b">
        <v>0</v>
      </c>
      <c r="E830">
        <v>2017</v>
      </c>
      <c r="F830">
        <v>8</v>
      </c>
      <c r="G830">
        <v>21</v>
      </c>
      <c r="H830" s="1">
        <v>42968</v>
      </c>
      <c r="I830" t="b">
        <v>1</v>
      </c>
      <c r="J830" t="s">
        <v>2930</v>
      </c>
      <c r="K830" t="b">
        <v>0</v>
      </c>
      <c r="L830">
        <v>2017</v>
      </c>
      <c r="M830">
        <v>8</v>
      </c>
      <c r="N830">
        <v>28</v>
      </c>
      <c r="O830" s="1">
        <v>42975</v>
      </c>
      <c r="P830" t="b">
        <v>1</v>
      </c>
      <c r="Q830" t="s">
        <v>63</v>
      </c>
      <c r="R830" t="s">
        <v>2137</v>
      </c>
      <c r="S830" t="s">
        <v>2138</v>
      </c>
      <c r="T830" t="s">
        <v>37</v>
      </c>
      <c r="U830" t="s">
        <v>38</v>
      </c>
      <c r="V830" t="s">
        <v>1065</v>
      </c>
      <c r="W830" t="s">
        <v>270</v>
      </c>
      <c r="X830">
        <v>55044</v>
      </c>
      <c r="Y830" t="s">
        <v>123</v>
      </c>
      <c r="Z830" t="s">
        <v>2935</v>
      </c>
      <c r="AA830" t="s">
        <v>58</v>
      </c>
      <c r="AB830" t="s">
        <v>204</v>
      </c>
      <c r="AC830" t="s">
        <v>2936</v>
      </c>
      <c r="AD830">
        <v>15.28</v>
      </c>
      <c r="AE830">
        <v>2</v>
      </c>
      <c r="AF830">
        <v>0</v>
      </c>
      <c r="AG830">
        <v>7.4871999999999996</v>
      </c>
    </row>
    <row r="831" spans="1:33" x14ac:dyDescent="0.35">
      <c r="A831">
        <v>830</v>
      </c>
      <c r="B831" t="s">
        <v>2937</v>
      </c>
      <c r="C831" t="s">
        <v>1133</v>
      </c>
      <c r="D831" t="b">
        <v>0</v>
      </c>
      <c r="E831">
        <v>2017</v>
      </c>
      <c r="F831">
        <v>6</v>
      </c>
      <c r="G831">
        <v>16</v>
      </c>
      <c r="H831" s="1">
        <v>42902</v>
      </c>
      <c r="I831" t="b">
        <v>1</v>
      </c>
      <c r="J831" t="s">
        <v>2938</v>
      </c>
      <c r="K831" t="b">
        <v>0</v>
      </c>
      <c r="L831">
        <v>2017</v>
      </c>
      <c r="M831">
        <v>6</v>
      </c>
      <c r="N831">
        <v>21</v>
      </c>
      <c r="O831" s="1">
        <v>42907</v>
      </c>
      <c r="P831" t="b">
        <v>1</v>
      </c>
      <c r="Q831" t="s">
        <v>34</v>
      </c>
      <c r="R831" t="s">
        <v>390</v>
      </c>
      <c r="S831" t="s">
        <v>391</v>
      </c>
      <c r="T831" t="s">
        <v>37</v>
      </c>
      <c r="U831" t="s">
        <v>38</v>
      </c>
      <c r="V831" t="s">
        <v>2939</v>
      </c>
      <c r="W831" t="s">
        <v>40</v>
      </c>
      <c r="X831">
        <v>41042</v>
      </c>
      <c r="Y831" t="s">
        <v>41</v>
      </c>
      <c r="Z831" t="s">
        <v>2940</v>
      </c>
      <c r="AA831" t="s">
        <v>43</v>
      </c>
      <c r="AB831" t="s">
        <v>47</v>
      </c>
      <c r="AC831" t="s">
        <v>2941</v>
      </c>
      <c r="AD831">
        <v>301.95999999999998</v>
      </c>
      <c r="AE831">
        <v>2</v>
      </c>
      <c r="AF831">
        <v>0</v>
      </c>
      <c r="AG831">
        <v>90.587999999999994</v>
      </c>
    </row>
    <row r="832" spans="1:33" x14ac:dyDescent="0.35">
      <c r="A832">
        <v>831</v>
      </c>
      <c r="B832" t="s">
        <v>2937</v>
      </c>
      <c r="C832" t="s">
        <v>1133</v>
      </c>
      <c r="D832" t="b">
        <v>0</v>
      </c>
      <c r="E832">
        <v>2017</v>
      </c>
      <c r="F832">
        <v>6</v>
      </c>
      <c r="G832">
        <v>16</v>
      </c>
      <c r="H832" s="1">
        <v>42902</v>
      </c>
      <c r="I832" t="b">
        <v>1</v>
      </c>
      <c r="J832" t="s">
        <v>2938</v>
      </c>
      <c r="K832" t="b">
        <v>0</v>
      </c>
      <c r="L832">
        <v>2017</v>
      </c>
      <c r="M832">
        <v>6</v>
      </c>
      <c r="N832">
        <v>21</v>
      </c>
      <c r="O832" s="1">
        <v>42907</v>
      </c>
      <c r="P832" t="b">
        <v>1</v>
      </c>
      <c r="Q832" t="s">
        <v>34</v>
      </c>
      <c r="R832" t="s">
        <v>390</v>
      </c>
      <c r="S832" t="s">
        <v>391</v>
      </c>
      <c r="T832" t="s">
        <v>37</v>
      </c>
      <c r="U832" t="s">
        <v>38</v>
      </c>
      <c r="V832" t="s">
        <v>2939</v>
      </c>
      <c r="W832" t="s">
        <v>40</v>
      </c>
      <c r="X832">
        <v>41042</v>
      </c>
      <c r="Y832" t="s">
        <v>41</v>
      </c>
      <c r="Z832" t="s">
        <v>2942</v>
      </c>
      <c r="AA832" t="s">
        <v>58</v>
      </c>
      <c r="AB832" t="s">
        <v>92</v>
      </c>
      <c r="AC832" t="s">
        <v>2943</v>
      </c>
      <c r="AD832">
        <v>180.66</v>
      </c>
      <c r="AE832">
        <v>3</v>
      </c>
      <c r="AF832">
        <v>0</v>
      </c>
      <c r="AG832">
        <v>50.584800000000001</v>
      </c>
    </row>
    <row r="833" spans="1:33" x14ac:dyDescent="0.35">
      <c r="A833">
        <v>832</v>
      </c>
      <c r="B833" t="s">
        <v>2937</v>
      </c>
      <c r="C833" t="s">
        <v>1133</v>
      </c>
      <c r="D833" t="b">
        <v>0</v>
      </c>
      <c r="E833">
        <v>2017</v>
      </c>
      <c r="F833">
        <v>6</v>
      </c>
      <c r="G833">
        <v>16</v>
      </c>
      <c r="H833" s="1">
        <v>42902</v>
      </c>
      <c r="I833" t="b">
        <v>1</v>
      </c>
      <c r="J833" t="s">
        <v>2938</v>
      </c>
      <c r="K833" t="b">
        <v>0</v>
      </c>
      <c r="L833">
        <v>2017</v>
      </c>
      <c r="M833">
        <v>6</v>
      </c>
      <c r="N833">
        <v>21</v>
      </c>
      <c r="O833" s="1">
        <v>42907</v>
      </c>
      <c r="P833" t="b">
        <v>1</v>
      </c>
      <c r="Q833" t="s">
        <v>34</v>
      </c>
      <c r="R833" t="s">
        <v>390</v>
      </c>
      <c r="S833" t="s">
        <v>391</v>
      </c>
      <c r="T833" t="s">
        <v>37</v>
      </c>
      <c r="U833" t="s">
        <v>38</v>
      </c>
      <c r="V833" t="s">
        <v>2939</v>
      </c>
      <c r="W833" t="s">
        <v>40</v>
      </c>
      <c r="X833">
        <v>41042</v>
      </c>
      <c r="Y833" t="s">
        <v>41</v>
      </c>
      <c r="Z833" t="s">
        <v>2944</v>
      </c>
      <c r="AA833" t="s">
        <v>85</v>
      </c>
      <c r="AB833" t="s">
        <v>86</v>
      </c>
      <c r="AC833" t="s">
        <v>2945</v>
      </c>
      <c r="AD833">
        <v>191.98</v>
      </c>
      <c r="AE833">
        <v>2</v>
      </c>
      <c r="AF833">
        <v>0</v>
      </c>
      <c r="AG833">
        <v>51.834600000000002</v>
      </c>
    </row>
    <row r="834" spans="1:33" x14ac:dyDescent="0.35">
      <c r="A834">
        <v>833</v>
      </c>
      <c r="B834" t="s">
        <v>2937</v>
      </c>
      <c r="C834" t="s">
        <v>1133</v>
      </c>
      <c r="D834" t="b">
        <v>0</v>
      </c>
      <c r="E834">
        <v>2017</v>
      </c>
      <c r="F834">
        <v>6</v>
      </c>
      <c r="G834">
        <v>16</v>
      </c>
      <c r="H834" s="1">
        <v>42902</v>
      </c>
      <c r="I834" t="b">
        <v>1</v>
      </c>
      <c r="J834" t="s">
        <v>2938</v>
      </c>
      <c r="K834" t="b">
        <v>0</v>
      </c>
      <c r="L834">
        <v>2017</v>
      </c>
      <c r="M834">
        <v>6</v>
      </c>
      <c r="N834">
        <v>21</v>
      </c>
      <c r="O834" s="1">
        <v>42907</v>
      </c>
      <c r="P834" t="b">
        <v>1</v>
      </c>
      <c r="Q834" t="s">
        <v>34</v>
      </c>
      <c r="R834" t="s">
        <v>390</v>
      </c>
      <c r="S834" t="s">
        <v>391</v>
      </c>
      <c r="T834" t="s">
        <v>37</v>
      </c>
      <c r="U834" t="s">
        <v>38</v>
      </c>
      <c r="V834" t="s">
        <v>2939</v>
      </c>
      <c r="W834" t="s">
        <v>40</v>
      </c>
      <c r="X834">
        <v>41042</v>
      </c>
      <c r="Y834" t="s">
        <v>41</v>
      </c>
      <c r="Z834" t="s">
        <v>2946</v>
      </c>
      <c r="AA834" t="s">
        <v>85</v>
      </c>
      <c r="AB834" t="s">
        <v>86</v>
      </c>
      <c r="AC834" t="s">
        <v>2947</v>
      </c>
      <c r="AD834">
        <v>65.989999999999995</v>
      </c>
      <c r="AE834">
        <v>1</v>
      </c>
      <c r="AF834">
        <v>0</v>
      </c>
      <c r="AG834">
        <v>17.157399999999999</v>
      </c>
    </row>
    <row r="835" spans="1:33" x14ac:dyDescent="0.35">
      <c r="A835">
        <v>834</v>
      </c>
      <c r="B835" t="s">
        <v>2948</v>
      </c>
      <c r="C835" t="s">
        <v>2949</v>
      </c>
      <c r="D835" t="b">
        <v>0</v>
      </c>
      <c r="E835">
        <v>2016</v>
      </c>
      <c r="F835">
        <v>7</v>
      </c>
      <c r="G835">
        <v>23</v>
      </c>
      <c r="H835" s="1">
        <v>42574</v>
      </c>
      <c r="I835" t="b">
        <v>1</v>
      </c>
      <c r="J835" t="s">
        <v>2950</v>
      </c>
      <c r="K835" t="b">
        <v>0</v>
      </c>
      <c r="L835">
        <v>2016</v>
      </c>
      <c r="M835">
        <v>7</v>
      </c>
      <c r="N835">
        <v>27</v>
      </c>
      <c r="O835" s="1">
        <v>42578</v>
      </c>
      <c r="P835" t="b">
        <v>1</v>
      </c>
      <c r="Q835" t="s">
        <v>63</v>
      </c>
      <c r="R835" t="s">
        <v>807</v>
      </c>
      <c r="S835" t="s">
        <v>808</v>
      </c>
      <c r="T835" t="s">
        <v>53</v>
      </c>
      <c r="U835" t="s">
        <v>38</v>
      </c>
      <c r="V835" t="s">
        <v>1032</v>
      </c>
      <c r="W835" t="s">
        <v>67</v>
      </c>
      <c r="X835">
        <v>33614</v>
      </c>
      <c r="Y835" t="s">
        <v>41</v>
      </c>
      <c r="Z835" t="s">
        <v>2951</v>
      </c>
      <c r="AA835" t="s">
        <v>58</v>
      </c>
      <c r="AB835" t="s">
        <v>82</v>
      </c>
      <c r="AC835" t="s">
        <v>2952</v>
      </c>
      <c r="AD835">
        <v>35.216000000000001</v>
      </c>
      <c r="AE835">
        <v>2</v>
      </c>
      <c r="AF835">
        <v>0.2</v>
      </c>
      <c r="AG835">
        <v>2.6412</v>
      </c>
    </row>
    <row r="836" spans="1:33" x14ac:dyDescent="0.35">
      <c r="A836">
        <v>835</v>
      </c>
      <c r="B836" t="s">
        <v>2948</v>
      </c>
      <c r="C836" t="s">
        <v>2949</v>
      </c>
      <c r="D836" t="b">
        <v>0</v>
      </c>
      <c r="E836">
        <v>2016</v>
      </c>
      <c r="F836">
        <v>7</v>
      </c>
      <c r="G836">
        <v>23</v>
      </c>
      <c r="H836" s="1">
        <v>42574</v>
      </c>
      <c r="I836" t="b">
        <v>1</v>
      </c>
      <c r="J836" t="s">
        <v>2950</v>
      </c>
      <c r="K836" t="b">
        <v>0</v>
      </c>
      <c r="L836">
        <v>2016</v>
      </c>
      <c r="M836">
        <v>7</v>
      </c>
      <c r="N836">
        <v>27</v>
      </c>
      <c r="O836" s="1">
        <v>42578</v>
      </c>
      <c r="P836" t="b">
        <v>1</v>
      </c>
      <c r="Q836" t="s">
        <v>63</v>
      </c>
      <c r="R836" t="s">
        <v>807</v>
      </c>
      <c r="S836" t="s">
        <v>808</v>
      </c>
      <c r="T836" t="s">
        <v>53</v>
      </c>
      <c r="U836" t="s">
        <v>38</v>
      </c>
      <c r="V836" t="s">
        <v>1032</v>
      </c>
      <c r="W836" t="s">
        <v>67</v>
      </c>
      <c r="X836">
        <v>33614</v>
      </c>
      <c r="Y836" t="s">
        <v>41</v>
      </c>
      <c r="Z836" t="s">
        <v>2953</v>
      </c>
      <c r="AA836" t="s">
        <v>58</v>
      </c>
      <c r="AB836" t="s">
        <v>92</v>
      </c>
      <c r="AC836" t="s">
        <v>2954</v>
      </c>
      <c r="AD836">
        <v>23.696000000000002</v>
      </c>
      <c r="AE836">
        <v>2</v>
      </c>
      <c r="AF836">
        <v>0.2</v>
      </c>
      <c r="AG836">
        <v>6.5164</v>
      </c>
    </row>
    <row r="837" spans="1:33" x14ac:dyDescent="0.35">
      <c r="A837">
        <v>836</v>
      </c>
      <c r="B837" t="s">
        <v>2948</v>
      </c>
      <c r="C837" t="s">
        <v>2949</v>
      </c>
      <c r="D837" t="b">
        <v>0</v>
      </c>
      <c r="E837">
        <v>2016</v>
      </c>
      <c r="F837">
        <v>7</v>
      </c>
      <c r="G837">
        <v>23</v>
      </c>
      <c r="H837" s="1">
        <v>42574</v>
      </c>
      <c r="I837" t="b">
        <v>1</v>
      </c>
      <c r="J837" t="s">
        <v>2950</v>
      </c>
      <c r="K837" t="b">
        <v>0</v>
      </c>
      <c r="L837">
        <v>2016</v>
      </c>
      <c r="M837">
        <v>7</v>
      </c>
      <c r="N837">
        <v>27</v>
      </c>
      <c r="O837" s="1">
        <v>42578</v>
      </c>
      <c r="P837" t="b">
        <v>1</v>
      </c>
      <c r="Q837" t="s">
        <v>63</v>
      </c>
      <c r="R837" t="s">
        <v>807</v>
      </c>
      <c r="S837" t="s">
        <v>808</v>
      </c>
      <c r="T837" t="s">
        <v>53</v>
      </c>
      <c r="U837" t="s">
        <v>38</v>
      </c>
      <c r="V837" t="s">
        <v>1032</v>
      </c>
      <c r="W837" t="s">
        <v>67</v>
      </c>
      <c r="X837">
        <v>33614</v>
      </c>
      <c r="Y837" t="s">
        <v>41</v>
      </c>
      <c r="Z837" t="s">
        <v>2955</v>
      </c>
      <c r="AA837" t="s">
        <v>85</v>
      </c>
      <c r="AB837" t="s">
        <v>783</v>
      </c>
      <c r="AC837" t="s">
        <v>2956</v>
      </c>
      <c r="AD837">
        <v>265.47500000000002</v>
      </c>
      <c r="AE837">
        <v>1</v>
      </c>
      <c r="AF837">
        <v>0.5</v>
      </c>
      <c r="AG837">
        <v>-111.4995</v>
      </c>
    </row>
    <row r="838" spans="1:33" x14ac:dyDescent="0.35">
      <c r="A838">
        <v>837</v>
      </c>
      <c r="B838" t="s">
        <v>2957</v>
      </c>
      <c r="C838" s="1">
        <v>41860</v>
      </c>
      <c r="D838" t="b">
        <v>1</v>
      </c>
      <c r="E838">
        <v>2014</v>
      </c>
      <c r="F838">
        <v>8</v>
      </c>
      <c r="G838">
        <v>9</v>
      </c>
      <c r="H838" s="1">
        <v>41860</v>
      </c>
      <c r="I838" t="b">
        <v>1</v>
      </c>
      <c r="J838" t="s">
        <v>1025</v>
      </c>
      <c r="K838" t="b">
        <v>0</v>
      </c>
      <c r="L838">
        <v>2014</v>
      </c>
      <c r="M838">
        <v>9</v>
      </c>
      <c r="N838">
        <v>13</v>
      </c>
      <c r="O838" s="1">
        <v>41895</v>
      </c>
      <c r="P838" t="b">
        <v>1</v>
      </c>
      <c r="Q838" t="s">
        <v>34</v>
      </c>
      <c r="R838" t="s">
        <v>2744</v>
      </c>
      <c r="S838" t="s">
        <v>2745</v>
      </c>
      <c r="T838" t="s">
        <v>37</v>
      </c>
      <c r="U838" t="s">
        <v>38</v>
      </c>
      <c r="V838" t="s">
        <v>2506</v>
      </c>
      <c r="W838" t="s">
        <v>122</v>
      </c>
      <c r="X838">
        <v>75701</v>
      </c>
      <c r="Y838" t="s">
        <v>123</v>
      </c>
      <c r="Z838" t="s">
        <v>2958</v>
      </c>
      <c r="AA838" t="s">
        <v>58</v>
      </c>
      <c r="AB838" t="s">
        <v>89</v>
      </c>
      <c r="AC838" t="s">
        <v>2959</v>
      </c>
      <c r="AD838">
        <v>51.183999999999997</v>
      </c>
      <c r="AE838">
        <v>4</v>
      </c>
      <c r="AF838">
        <v>0.8</v>
      </c>
      <c r="AG838">
        <v>-79.3352</v>
      </c>
    </row>
    <row r="839" spans="1:33" x14ac:dyDescent="0.35">
      <c r="A839">
        <v>838</v>
      </c>
      <c r="B839" t="s">
        <v>2960</v>
      </c>
      <c r="C839" s="1">
        <v>42836</v>
      </c>
      <c r="D839" t="b">
        <v>1</v>
      </c>
      <c r="E839">
        <v>2017</v>
      </c>
      <c r="F839">
        <v>4</v>
      </c>
      <c r="G839">
        <v>11</v>
      </c>
      <c r="H839" s="1">
        <v>42836</v>
      </c>
      <c r="I839" t="b">
        <v>1</v>
      </c>
      <c r="J839" s="1">
        <v>43050</v>
      </c>
      <c r="K839" t="b">
        <v>1</v>
      </c>
      <c r="L839">
        <v>2017</v>
      </c>
      <c r="M839">
        <v>11</v>
      </c>
      <c r="N839">
        <v>11</v>
      </c>
      <c r="O839" s="1">
        <v>43050</v>
      </c>
      <c r="P839" t="b">
        <v>1</v>
      </c>
      <c r="Q839" t="s">
        <v>63</v>
      </c>
      <c r="R839" t="s">
        <v>2961</v>
      </c>
      <c r="S839" t="s">
        <v>2962</v>
      </c>
      <c r="T839" t="s">
        <v>120</v>
      </c>
      <c r="U839" t="s">
        <v>38</v>
      </c>
      <c r="V839" t="s">
        <v>447</v>
      </c>
      <c r="W839" t="s">
        <v>393</v>
      </c>
      <c r="X839">
        <v>38401</v>
      </c>
      <c r="Y839" t="s">
        <v>41</v>
      </c>
      <c r="Z839" t="s">
        <v>2963</v>
      </c>
      <c r="AA839" t="s">
        <v>58</v>
      </c>
      <c r="AB839" t="s">
        <v>106</v>
      </c>
      <c r="AC839" t="s">
        <v>2964</v>
      </c>
      <c r="AD839">
        <v>9.6639999999999997</v>
      </c>
      <c r="AE839">
        <v>2</v>
      </c>
      <c r="AF839">
        <v>0.2</v>
      </c>
      <c r="AG839">
        <v>3.2616000000000001</v>
      </c>
    </row>
    <row r="840" spans="1:33" x14ac:dyDescent="0.35">
      <c r="A840">
        <v>839</v>
      </c>
      <c r="B840" t="s">
        <v>2965</v>
      </c>
      <c r="C840" s="1">
        <v>42554</v>
      </c>
      <c r="D840" t="b">
        <v>1</v>
      </c>
      <c r="E840">
        <v>2016</v>
      </c>
      <c r="F840">
        <v>7</v>
      </c>
      <c r="G840">
        <v>3</v>
      </c>
      <c r="H840" s="1">
        <v>42554</v>
      </c>
      <c r="I840" t="b">
        <v>1</v>
      </c>
      <c r="J840" s="1">
        <v>42707</v>
      </c>
      <c r="K840" t="b">
        <v>1</v>
      </c>
      <c r="L840">
        <v>2016</v>
      </c>
      <c r="M840">
        <v>12</v>
      </c>
      <c r="N840">
        <v>3</v>
      </c>
      <c r="O840" s="1">
        <v>42707</v>
      </c>
      <c r="P840" t="b">
        <v>1</v>
      </c>
      <c r="Q840" t="s">
        <v>63</v>
      </c>
      <c r="R840" t="s">
        <v>1789</v>
      </c>
      <c r="S840" t="s">
        <v>1790</v>
      </c>
      <c r="T840" t="s">
        <v>53</v>
      </c>
      <c r="U840" t="s">
        <v>38</v>
      </c>
      <c r="V840" t="s">
        <v>121</v>
      </c>
      <c r="W840" t="s">
        <v>122</v>
      </c>
      <c r="X840">
        <v>76106</v>
      </c>
      <c r="Y840" t="s">
        <v>123</v>
      </c>
      <c r="Z840" t="s">
        <v>1784</v>
      </c>
      <c r="AA840" t="s">
        <v>85</v>
      </c>
      <c r="AB840" t="s">
        <v>86</v>
      </c>
      <c r="AC840" t="s">
        <v>1785</v>
      </c>
      <c r="AD840">
        <v>21.071999999999999</v>
      </c>
      <c r="AE840">
        <v>3</v>
      </c>
      <c r="AF840">
        <v>0.2</v>
      </c>
      <c r="AG840">
        <v>1.5804</v>
      </c>
    </row>
    <row r="841" spans="1:33" x14ac:dyDescent="0.35">
      <c r="A841">
        <v>840</v>
      </c>
      <c r="B841" t="s">
        <v>2966</v>
      </c>
      <c r="C841" t="s">
        <v>2967</v>
      </c>
      <c r="D841" t="b">
        <v>0</v>
      </c>
      <c r="E841">
        <v>2015</v>
      </c>
      <c r="F841">
        <v>11</v>
      </c>
      <c r="G841">
        <v>20</v>
      </c>
      <c r="H841" s="1">
        <v>42328</v>
      </c>
      <c r="I841" t="b">
        <v>1</v>
      </c>
      <c r="J841" t="s">
        <v>2968</v>
      </c>
      <c r="K841" t="b">
        <v>0</v>
      </c>
      <c r="L841">
        <v>2015</v>
      </c>
      <c r="M841">
        <v>11</v>
      </c>
      <c r="N841">
        <v>25</v>
      </c>
      <c r="O841" s="1">
        <v>42333</v>
      </c>
      <c r="P841" t="b">
        <v>1</v>
      </c>
      <c r="Q841" t="s">
        <v>63</v>
      </c>
      <c r="R841" t="s">
        <v>2969</v>
      </c>
      <c r="S841" t="s">
        <v>2970</v>
      </c>
      <c r="T841" t="s">
        <v>53</v>
      </c>
      <c r="U841" t="s">
        <v>38</v>
      </c>
      <c r="V841" t="s">
        <v>314</v>
      </c>
      <c r="W841" t="s">
        <v>315</v>
      </c>
      <c r="X841">
        <v>10035</v>
      </c>
      <c r="Y841" t="s">
        <v>173</v>
      </c>
      <c r="Z841" t="s">
        <v>2779</v>
      </c>
      <c r="AA841" t="s">
        <v>58</v>
      </c>
      <c r="AB841" t="s">
        <v>82</v>
      </c>
      <c r="AC841" t="s">
        <v>2780</v>
      </c>
      <c r="AD841">
        <v>60.45</v>
      </c>
      <c r="AE841">
        <v>3</v>
      </c>
      <c r="AF841">
        <v>0</v>
      </c>
      <c r="AG841">
        <v>16.3215</v>
      </c>
    </row>
    <row r="842" spans="1:33" x14ac:dyDescent="0.35">
      <c r="A842">
        <v>841</v>
      </c>
      <c r="B842" t="s">
        <v>2966</v>
      </c>
      <c r="C842" t="s">
        <v>2967</v>
      </c>
      <c r="D842" t="b">
        <v>0</v>
      </c>
      <c r="E842">
        <v>2015</v>
      </c>
      <c r="F842">
        <v>11</v>
      </c>
      <c r="G842">
        <v>20</v>
      </c>
      <c r="H842" s="1">
        <v>42328</v>
      </c>
      <c r="I842" t="b">
        <v>1</v>
      </c>
      <c r="J842" t="s">
        <v>2968</v>
      </c>
      <c r="K842" t="b">
        <v>0</v>
      </c>
      <c r="L842">
        <v>2015</v>
      </c>
      <c r="M842">
        <v>11</v>
      </c>
      <c r="N842">
        <v>25</v>
      </c>
      <c r="O842" s="1">
        <v>42333</v>
      </c>
      <c r="P842" t="b">
        <v>1</v>
      </c>
      <c r="Q842" t="s">
        <v>63</v>
      </c>
      <c r="R842" t="s">
        <v>2969</v>
      </c>
      <c r="S842" t="s">
        <v>2970</v>
      </c>
      <c r="T842" t="s">
        <v>53</v>
      </c>
      <c r="U842" t="s">
        <v>38</v>
      </c>
      <c r="V842" t="s">
        <v>314</v>
      </c>
      <c r="W842" t="s">
        <v>315</v>
      </c>
      <c r="X842">
        <v>10035</v>
      </c>
      <c r="Y842" t="s">
        <v>173</v>
      </c>
      <c r="Z842" t="s">
        <v>2971</v>
      </c>
      <c r="AA842" t="s">
        <v>58</v>
      </c>
      <c r="AB842" t="s">
        <v>82</v>
      </c>
      <c r="AC842" t="s">
        <v>2972</v>
      </c>
      <c r="AD842">
        <v>11.52</v>
      </c>
      <c r="AE842">
        <v>4</v>
      </c>
      <c r="AF842">
        <v>0</v>
      </c>
      <c r="AG842">
        <v>3.3408000000000002</v>
      </c>
    </row>
    <row r="843" spans="1:33" x14ac:dyDescent="0.35">
      <c r="A843">
        <v>842</v>
      </c>
      <c r="B843" t="s">
        <v>2966</v>
      </c>
      <c r="C843" t="s">
        <v>2967</v>
      </c>
      <c r="D843" t="b">
        <v>0</v>
      </c>
      <c r="E843">
        <v>2015</v>
      </c>
      <c r="F843">
        <v>11</v>
      </c>
      <c r="G843">
        <v>20</v>
      </c>
      <c r="H843" s="1">
        <v>42328</v>
      </c>
      <c r="I843" t="b">
        <v>1</v>
      </c>
      <c r="J843" t="s">
        <v>2968</v>
      </c>
      <c r="K843" t="b">
        <v>0</v>
      </c>
      <c r="L843">
        <v>2015</v>
      </c>
      <c r="M843">
        <v>11</v>
      </c>
      <c r="N843">
        <v>25</v>
      </c>
      <c r="O843" s="1">
        <v>42333</v>
      </c>
      <c r="P843" t="b">
        <v>1</v>
      </c>
      <c r="Q843" t="s">
        <v>63</v>
      </c>
      <c r="R843" t="s">
        <v>2969</v>
      </c>
      <c r="S843" t="s">
        <v>2970</v>
      </c>
      <c r="T843" t="s">
        <v>53</v>
      </c>
      <c r="U843" t="s">
        <v>38</v>
      </c>
      <c r="V843" t="s">
        <v>314</v>
      </c>
      <c r="W843" t="s">
        <v>315</v>
      </c>
      <c r="X843">
        <v>10035</v>
      </c>
      <c r="Y843" t="s">
        <v>173</v>
      </c>
      <c r="Z843" t="s">
        <v>2973</v>
      </c>
      <c r="AA843" t="s">
        <v>43</v>
      </c>
      <c r="AB843" t="s">
        <v>44</v>
      </c>
      <c r="AC843" t="s">
        <v>2974</v>
      </c>
      <c r="AD843">
        <v>186.048</v>
      </c>
      <c r="AE843">
        <v>4</v>
      </c>
      <c r="AF843">
        <v>0.2</v>
      </c>
      <c r="AG843">
        <v>9.3024000000000004</v>
      </c>
    </row>
    <row r="844" spans="1:33" x14ac:dyDescent="0.35">
      <c r="A844">
        <v>843</v>
      </c>
      <c r="B844" t="s">
        <v>2975</v>
      </c>
      <c r="C844" s="1">
        <v>42562</v>
      </c>
      <c r="D844" t="b">
        <v>1</v>
      </c>
      <c r="E844">
        <v>2016</v>
      </c>
      <c r="F844">
        <v>7</v>
      </c>
      <c r="G844">
        <v>11</v>
      </c>
      <c r="H844" s="1">
        <v>42562</v>
      </c>
      <c r="I844" t="b">
        <v>1</v>
      </c>
      <c r="J844" s="1">
        <v>42624</v>
      </c>
      <c r="K844" t="b">
        <v>1</v>
      </c>
      <c r="L844">
        <v>2016</v>
      </c>
      <c r="M844">
        <v>9</v>
      </c>
      <c r="N844">
        <v>11</v>
      </c>
      <c r="O844" s="1">
        <v>42624</v>
      </c>
      <c r="P844" t="b">
        <v>1</v>
      </c>
      <c r="Q844" t="s">
        <v>221</v>
      </c>
      <c r="R844" t="s">
        <v>2976</v>
      </c>
      <c r="S844" t="s">
        <v>2977</v>
      </c>
      <c r="T844" t="s">
        <v>53</v>
      </c>
      <c r="U844" t="s">
        <v>38</v>
      </c>
      <c r="V844" t="s">
        <v>54</v>
      </c>
      <c r="W844" t="s">
        <v>55</v>
      </c>
      <c r="X844">
        <v>90036</v>
      </c>
      <c r="Y844" t="s">
        <v>56</v>
      </c>
      <c r="Z844" t="s">
        <v>2978</v>
      </c>
      <c r="AA844" t="s">
        <v>58</v>
      </c>
      <c r="AB844" t="s">
        <v>89</v>
      </c>
      <c r="AC844" t="s">
        <v>2979</v>
      </c>
      <c r="AD844">
        <v>37.44</v>
      </c>
      <c r="AE844">
        <v>4</v>
      </c>
      <c r="AF844">
        <v>0.2</v>
      </c>
      <c r="AG844">
        <v>11.7</v>
      </c>
    </row>
    <row r="845" spans="1:33" x14ac:dyDescent="0.35">
      <c r="A845">
        <v>844</v>
      </c>
      <c r="B845" t="s">
        <v>2975</v>
      </c>
      <c r="C845" s="1">
        <v>42562</v>
      </c>
      <c r="D845" t="b">
        <v>1</v>
      </c>
      <c r="E845">
        <v>2016</v>
      </c>
      <c r="F845">
        <v>7</v>
      </c>
      <c r="G845">
        <v>11</v>
      </c>
      <c r="H845" s="1">
        <v>42562</v>
      </c>
      <c r="I845" t="b">
        <v>1</v>
      </c>
      <c r="J845" s="1">
        <v>42624</v>
      </c>
      <c r="K845" t="b">
        <v>1</v>
      </c>
      <c r="L845">
        <v>2016</v>
      </c>
      <c r="M845">
        <v>9</v>
      </c>
      <c r="N845">
        <v>11</v>
      </c>
      <c r="O845" s="1">
        <v>42624</v>
      </c>
      <c r="P845" t="b">
        <v>1</v>
      </c>
      <c r="Q845" t="s">
        <v>221</v>
      </c>
      <c r="R845" t="s">
        <v>2976</v>
      </c>
      <c r="S845" t="s">
        <v>2977</v>
      </c>
      <c r="T845" t="s">
        <v>53</v>
      </c>
      <c r="U845" t="s">
        <v>38</v>
      </c>
      <c r="V845" t="s">
        <v>54</v>
      </c>
      <c r="W845" t="s">
        <v>55</v>
      </c>
      <c r="X845">
        <v>90036</v>
      </c>
      <c r="Y845" t="s">
        <v>56</v>
      </c>
      <c r="Z845" t="s">
        <v>2980</v>
      </c>
      <c r="AA845" t="s">
        <v>58</v>
      </c>
      <c r="AB845" t="s">
        <v>89</v>
      </c>
      <c r="AC845" t="s">
        <v>2981</v>
      </c>
      <c r="AD845">
        <v>26.975999999999999</v>
      </c>
      <c r="AE845">
        <v>4</v>
      </c>
      <c r="AF845">
        <v>0.2</v>
      </c>
      <c r="AG845">
        <v>8.7672000000000008</v>
      </c>
    </row>
    <row r="846" spans="1:33" x14ac:dyDescent="0.35">
      <c r="A846">
        <v>845</v>
      </c>
      <c r="B846" t="s">
        <v>2975</v>
      </c>
      <c r="C846" s="1">
        <v>42562</v>
      </c>
      <c r="D846" t="b">
        <v>1</v>
      </c>
      <c r="E846">
        <v>2016</v>
      </c>
      <c r="F846">
        <v>7</v>
      </c>
      <c r="G846">
        <v>11</v>
      </c>
      <c r="H846" s="1">
        <v>42562</v>
      </c>
      <c r="I846" t="b">
        <v>1</v>
      </c>
      <c r="J846" s="1">
        <v>42624</v>
      </c>
      <c r="K846" t="b">
        <v>1</v>
      </c>
      <c r="L846">
        <v>2016</v>
      </c>
      <c r="M846">
        <v>9</v>
      </c>
      <c r="N846">
        <v>11</v>
      </c>
      <c r="O846" s="1">
        <v>42624</v>
      </c>
      <c r="P846" t="b">
        <v>1</v>
      </c>
      <c r="Q846" t="s">
        <v>221</v>
      </c>
      <c r="R846" t="s">
        <v>2976</v>
      </c>
      <c r="S846" t="s">
        <v>2977</v>
      </c>
      <c r="T846" t="s">
        <v>53</v>
      </c>
      <c r="U846" t="s">
        <v>38</v>
      </c>
      <c r="V846" t="s">
        <v>54</v>
      </c>
      <c r="W846" t="s">
        <v>55</v>
      </c>
      <c r="X846">
        <v>90036</v>
      </c>
      <c r="Y846" t="s">
        <v>56</v>
      </c>
      <c r="Z846" t="s">
        <v>2982</v>
      </c>
      <c r="AA846" t="s">
        <v>58</v>
      </c>
      <c r="AB846" t="s">
        <v>666</v>
      </c>
      <c r="AC846" t="s">
        <v>2983</v>
      </c>
      <c r="AD846">
        <v>11.36</v>
      </c>
      <c r="AE846">
        <v>2</v>
      </c>
      <c r="AF846">
        <v>0</v>
      </c>
      <c r="AG846">
        <v>3.2944</v>
      </c>
    </row>
    <row r="847" spans="1:33" x14ac:dyDescent="0.35">
      <c r="A847">
        <v>846</v>
      </c>
      <c r="B847" t="s">
        <v>2975</v>
      </c>
      <c r="C847" s="1">
        <v>42562</v>
      </c>
      <c r="D847" t="b">
        <v>1</v>
      </c>
      <c r="E847">
        <v>2016</v>
      </c>
      <c r="F847">
        <v>7</v>
      </c>
      <c r="G847">
        <v>11</v>
      </c>
      <c r="H847" s="1">
        <v>42562</v>
      </c>
      <c r="I847" t="b">
        <v>1</v>
      </c>
      <c r="J847" s="1">
        <v>42624</v>
      </c>
      <c r="K847" t="b">
        <v>1</v>
      </c>
      <c r="L847">
        <v>2016</v>
      </c>
      <c r="M847">
        <v>9</v>
      </c>
      <c r="N847">
        <v>11</v>
      </c>
      <c r="O847" s="1">
        <v>42624</v>
      </c>
      <c r="P847" t="b">
        <v>1</v>
      </c>
      <c r="Q847" t="s">
        <v>221</v>
      </c>
      <c r="R847" t="s">
        <v>2976</v>
      </c>
      <c r="S847" t="s">
        <v>2977</v>
      </c>
      <c r="T847" t="s">
        <v>53</v>
      </c>
      <c r="U847" t="s">
        <v>38</v>
      </c>
      <c r="V847" t="s">
        <v>54</v>
      </c>
      <c r="W847" t="s">
        <v>55</v>
      </c>
      <c r="X847">
        <v>90036</v>
      </c>
      <c r="Y847" t="s">
        <v>56</v>
      </c>
      <c r="Z847" t="s">
        <v>2984</v>
      </c>
      <c r="AA847" t="s">
        <v>58</v>
      </c>
      <c r="AB847" t="s">
        <v>59</v>
      </c>
      <c r="AC847" t="s">
        <v>2985</v>
      </c>
      <c r="AD847">
        <v>14.62</v>
      </c>
      <c r="AE847">
        <v>2</v>
      </c>
      <c r="AF847">
        <v>0</v>
      </c>
      <c r="AG847">
        <v>6.8714000000000004</v>
      </c>
    </row>
    <row r="848" spans="1:33" x14ac:dyDescent="0.35">
      <c r="A848">
        <v>847</v>
      </c>
      <c r="B848" t="s">
        <v>2986</v>
      </c>
      <c r="C848" t="s">
        <v>2987</v>
      </c>
      <c r="D848" t="b">
        <v>0</v>
      </c>
      <c r="E848">
        <v>2015</v>
      </c>
      <c r="F848">
        <v>10</v>
      </c>
      <c r="G848">
        <v>13</v>
      </c>
      <c r="H848" s="1">
        <v>42290</v>
      </c>
      <c r="I848" t="b">
        <v>1</v>
      </c>
      <c r="J848" t="s">
        <v>2988</v>
      </c>
      <c r="K848" t="b">
        <v>0</v>
      </c>
      <c r="L848">
        <v>2015</v>
      </c>
      <c r="M848">
        <v>10</v>
      </c>
      <c r="N848">
        <v>17</v>
      </c>
      <c r="O848" s="1">
        <v>42294</v>
      </c>
      <c r="P848" t="b">
        <v>1</v>
      </c>
      <c r="Q848" t="s">
        <v>63</v>
      </c>
      <c r="R848" t="s">
        <v>2989</v>
      </c>
      <c r="S848" t="s">
        <v>2990</v>
      </c>
      <c r="T848" t="s">
        <v>37</v>
      </c>
      <c r="U848" t="s">
        <v>38</v>
      </c>
      <c r="V848" t="s">
        <v>1674</v>
      </c>
      <c r="W848" t="s">
        <v>40</v>
      </c>
      <c r="X848">
        <v>40214</v>
      </c>
      <c r="Y848" t="s">
        <v>41</v>
      </c>
      <c r="Z848" t="s">
        <v>882</v>
      </c>
      <c r="AA848" t="s">
        <v>85</v>
      </c>
      <c r="AB848" t="s">
        <v>86</v>
      </c>
      <c r="AC848" t="s">
        <v>883</v>
      </c>
      <c r="AD848">
        <v>83.72</v>
      </c>
      <c r="AE848">
        <v>7</v>
      </c>
      <c r="AF848">
        <v>0</v>
      </c>
      <c r="AG848">
        <v>23.441600000000001</v>
      </c>
    </row>
    <row r="849" spans="1:33" x14ac:dyDescent="0.35">
      <c r="A849">
        <v>848</v>
      </c>
      <c r="B849" t="s">
        <v>2986</v>
      </c>
      <c r="C849" t="s">
        <v>2987</v>
      </c>
      <c r="D849" t="b">
        <v>0</v>
      </c>
      <c r="E849">
        <v>2015</v>
      </c>
      <c r="F849">
        <v>10</v>
      </c>
      <c r="G849">
        <v>13</v>
      </c>
      <c r="H849" s="1">
        <v>42290</v>
      </c>
      <c r="I849" t="b">
        <v>1</v>
      </c>
      <c r="J849" t="s">
        <v>2988</v>
      </c>
      <c r="K849" t="b">
        <v>0</v>
      </c>
      <c r="L849">
        <v>2015</v>
      </c>
      <c r="M849">
        <v>10</v>
      </c>
      <c r="N849">
        <v>17</v>
      </c>
      <c r="O849" s="1">
        <v>42294</v>
      </c>
      <c r="P849" t="b">
        <v>1</v>
      </c>
      <c r="Q849" t="s">
        <v>63</v>
      </c>
      <c r="R849" t="s">
        <v>2989</v>
      </c>
      <c r="S849" t="s">
        <v>2990</v>
      </c>
      <c r="T849" t="s">
        <v>37</v>
      </c>
      <c r="U849" t="s">
        <v>38</v>
      </c>
      <c r="V849" t="s">
        <v>1674</v>
      </c>
      <c r="W849" t="s">
        <v>40</v>
      </c>
      <c r="X849">
        <v>40214</v>
      </c>
      <c r="Y849" t="s">
        <v>41</v>
      </c>
      <c r="Z849" t="s">
        <v>1236</v>
      </c>
      <c r="AA849" t="s">
        <v>43</v>
      </c>
      <c r="AB849" t="s">
        <v>47</v>
      </c>
      <c r="AC849" t="s">
        <v>1237</v>
      </c>
      <c r="AD849">
        <v>287.94</v>
      </c>
      <c r="AE849">
        <v>3</v>
      </c>
      <c r="AF849">
        <v>0</v>
      </c>
      <c r="AG849">
        <v>77.743799999999993</v>
      </c>
    </row>
    <row r="850" spans="1:33" x14ac:dyDescent="0.35">
      <c r="A850">
        <v>849</v>
      </c>
      <c r="B850" t="s">
        <v>2991</v>
      </c>
      <c r="C850" s="1">
        <v>42736</v>
      </c>
      <c r="D850" t="b">
        <v>1</v>
      </c>
      <c r="E850">
        <v>2017</v>
      </c>
      <c r="F850">
        <v>1</v>
      </c>
      <c r="G850">
        <v>1</v>
      </c>
      <c r="H850" s="1">
        <v>42736</v>
      </c>
      <c r="I850" t="b">
        <v>1</v>
      </c>
      <c r="J850" s="1">
        <v>42887</v>
      </c>
      <c r="K850" t="b">
        <v>1</v>
      </c>
      <c r="L850">
        <v>2017</v>
      </c>
      <c r="M850">
        <v>6</v>
      </c>
      <c r="N850">
        <v>1</v>
      </c>
      <c r="O850" s="1">
        <v>42887</v>
      </c>
      <c r="P850" t="b">
        <v>1</v>
      </c>
      <c r="Q850" t="s">
        <v>63</v>
      </c>
      <c r="R850" t="s">
        <v>2992</v>
      </c>
      <c r="S850" t="s">
        <v>2993</v>
      </c>
      <c r="T850" t="s">
        <v>37</v>
      </c>
      <c r="U850" t="s">
        <v>38</v>
      </c>
      <c r="V850" t="s">
        <v>2994</v>
      </c>
      <c r="W850" t="s">
        <v>579</v>
      </c>
      <c r="X850">
        <v>44052</v>
      </c>
      <c r="Y850" t="s">
        <v>173</v>
      </c>
      <c r="Z850" t="s">
        <v>2995</v>
      </c>
      <c r="AA850" t="s">
        <v>43</v>
      </c>
      <c r="AB850" t="s">
        <v>79</v>
      </c>
      <c r="AC850" t="s">
        <v>2996</v>
      </c>
      <c r="AD850">
        <v>48.896000000000001</v>
      </c>
      <c r="AE850">
        <v>4</v>
      </c>
      <c r="AF850">
        <v>0.2</v>
      </c>
      <c r="AG850">
        <v>8.5568000000000008</v>
      </c>
    </row>
    <row r="851" spans="1:33" x14ac:dyDescent="0.35">
      <c r="A851">
        <v>850</v>
      </c>
      <c r="B851" t="s">
        <v>2997</v>
      </c>
      <c r="C851" s="1">
        <v>41822</v>
      </c>
      <c r="D851" t="b">
        <v>1</v>
      </c>
      <c r="E851">
        <v>2014</v>
      </c>
      <c r="F851">
        <v>7</v>
      </c>
      <c r="G851">
        <v>2</v>
      </c>
      <c r="H851" s="1">
        <v>41822</v>
      </c>
      <c r="I851" t="b">
        <v>1</v>
      </c>
      <c r="J851" s="1">
        <v>41975</v>
      </c>
      <c r="K851" t="b">
        <v>1</v>
      </c>
      <c r="L851">
        <v>2014</v>
      </c>
      <c r="M851">
        <v>12</v>
      </c>
      <c r="N851">
        <v>2</v>
      </c>
      <c r="O851" s="1">
        <v>41975</v>
      </c>
      <c r="P851" t="b">
        <v>1</v>
      </c>
      <c r="Q851" t="s">
        <v>63</v>
      </c>
      <c r="R851" t="s">
        <v>2998</v>
      </c>
      <c r="S851" t="s">
        <v>2999</v>
      </c>
      <c r="T851" t="s">
        <v>53</v>
      </c>
      <c r="U851" t="s">
        <v>38</v>
      </c>
      <c r="V851" t="s">
        <v>3000</v>
      </c>
      <c r="W851" t="s">
        <v>907</v>
      </c>
      <c r="X851">
        <v>7036</v>
      </c>
      <c r="Y851" t="s">
        <v>173</v>
      </c>
      <c r="Z851" t="s">
        <v>3001</v>
      </c>
      <c r="AA851" t="s">
        <v>85</v>
      </c>
      <c r="AB851" t="s">
        <v>190</v>
      </c>
      <c r="AC851" t="s">
        <v>3002</v>
      </c>
      <c r="AD851">
        <v>115.36</v>
      </c>
      <c r="AE851">
        <v>7</v>
      </c>
      <c r="AF851">
        <v>0</v>
      </c>
      <c r="AG851">
        <v>49.604799999999997</v>
      </c>
    </row>
    <row r="852" spans="1:33" x14ac:dyDescent="0.35">
      <c r="A852">
        <v>851</v>
      </c>
      <c r="B852" t="s">
        <v>3003</v>
      </c>
      <c r="C852" t="s">
        <v>285</v>
      </c>
      <c r="D852" t="b">
        <v>0</v>
      </c>
      <c r="E852">
        <v>2016</v>
      </c>
      <c r="F852">
        <v>6</v>
      </c>
      <c r="G852">
        <v>20</v>
      </c>
      <c r="H852" s="1">
        <v>42541</v>
      </c>
      <c r="I852" t="b">
        <v>1</v>
      </c>
      <c r="J852" t="s">
        <v>286</v>
      </c>
      <c r="K852" t="b">
        <v>0</v>
      </c>
      <c r="L852">
        <v>2016</v>
      </c>
      <c r="M852">
        <v>6</v>
      </c>
      <c r="N852">
        <v>25</v>
      </c>
      <c r="O852" s="1">
        <v>42546</v>
      </c>
      <c r="P852" t="b">
        <v>1</v>
      </c>
      <c r="Q852" t="s">
        <v>34</v>
      </c>
      <c r="R852" t="s">
        <v>3004</v>
      </c>
      <c r="S852" t="s">
        <v>3005</v>
      </c>
      <c r="T852" t="s">
        <v>53</v>
      </c>
      <c r="U852" t="s">
        <v>38</v>
      </c>
      <c r="V852" t="s">
        <v>3006</v>
      </c>
      <c r="W852" t="s">
        <v>55</v>
      </c>
      <c r="X852">
        <v>93905</v>
      </c>
      <c r="Y852" t="s">
        <v>56</v>
      </c>
      <c r="Z852" t="s">
        <v>3007</v>
      </c>
      <c r="AA852" t="s">
        <v>58</v>
      </c>
      <c r="AB852" t="s">
        <v>82</v>
      </c>
      <c r="AC852" t="s">
        <v>3008</v>
      </c>
      <c r="AD852">
        <v>5.16</v>
      </c>
      <c r="AE852">
        <v>2</v>
      </c>
      <c r="AF852">
        <v>0</v>
      </c>
      <c r="AG852">
        <v>1.3415999999999999</v>
      </c>
    </row>
    <row r="853" spans="1:33" x14ac:dyDescent="0.35">
      <c r="A853">
        <v>852</v>
      </c>
      <c r="B853" t="s">
        <v>3003</v>
      </c>
      <c r="C853" t="s">
        <v>285</v>
      </c>
      <c r="D853" t="b">
        <v>0</v>
      </c>
      <c r="E853">
        <v>2016</v>
      </c>
      <c r="F853">
        <v>6</v>
      </c>
      <c r="G853">
        <v>20</v>
      </c>
      <c r="H853" s="1">
        <v>42541</v>
      </c>
      <c r="I853" t="b">
        <v>1</v>
      </c>
      <c r="J853" t="s">
        <v>286</v>
      </c>
      <c r="K853" t="b">
        <v>0</v>
      </c>
      <c r="L853">
        <v>2016</v>
      </c>
      <c r="M853">
        <v>6</v>
      </c>
      <c r="N853">
        <v>25</v>
      </c>
      <c r="O853" s="1">
        <v>42546</v>
      </c>
      <c r="P853" t="b">
        <v>1</v>
      </c>
      <c r="Q853" t="s">
        <v>34</v>
      </c>
      <c r="R853" t="s">
        <v>3004</v>
      </c>
      <c r="S853" t="s">
        <v>3005</v>
      </c>
      <c r="T853" t="s">
        <v>53</v>
      </c>
      <c r="U853" t="s">
        <v>38</v>
      </c>
      <c r="V853" t="s">
        <v>3006</v>
      </c>
      <c r="W853" t="s">
        <v>55</v>
      </c>
      <c r="X853">
        <v>93905</v>
      </c>
      <c r="Y853" t="s">
        <v>56</v>
      </c>
      <c r="Z853" t="s">
        <v>3009</v>
      </c>
      <c r="AA853" t="s">
        <v>58</v>
      </c>
      <c r="AB853" t="s">
        <v>106</v>
      </c>
      <c r="AC853" t="s">
        <v>3010</v>
      </c>
      <c r="AD853">
        <v>38.880000000000003</v>
      </c>
      <c r="AE853">
        <v>6</v>
      </c>
      <c r="AF853">
        <v>0</v>
      </c>
      <c r="AG853">
        <v>18.662400000000002</v>
      </c>
    </row>
    <row r="854" spans="1:33" x14ac:dyDescent="0.35">
      <c r="A854">
        <v>853</v>
      </c>
      <c r="B854" t="s">
        <v>3011</v>
      </c>
      <c r="C854" t="s">
        <v>3012</v>
      </c>
      <c r="D854" t="b">
        <v>0</v>
      </c>
      <c r="E854">
        <v>2016</v>
      </c>
      <c r="F854">
        <v>5</v>
      </c>
      <c r="G854">
        <v>28</v>
      </c>
      <c r="H854" s="1">
        <v>42518</v>
      </c>
      <c r="I854" t="b">
        <v>1</v>
      </c>
      <c r="J854" s="1">
        <v>42466</v>
      </c>
      <c r="K854" t="b">
        <v>1</v>
      </c>
      <c r="L854">
        <v>2016</v>
      </c>
      <c r="M854">
        <v>4</v>
      </c>
      <c r="N854">
        <v>6</v>
      </c>
      <c r="O854" s="1">
        <v>42466</v>
      </c>
      <c r="P854" t="b">
        <v>1</v>
      </c>
      <c r="Q854" t="s">
        <v>63</v>
      </c>
      <c r="R854" t="s">
        <v>1018</v>
      </c>
      <c r="S854" t="s">
        <v>1019</v>
      </c>
      <c r="T854" t="s">
        <v>37</v>
      </c>
      <c r="U854" t="s">
        <v>38</v>
      </c>
      <c r="V854" t="s">
        <v>385</v>
      </c>
      <c r="W854" t="s">
        <v>1690</v>
      </c>
      <c r="X854">
        <v>39212</v>
      </c>
      <c r="Y854" t="s">
        <v>41</v>
      </c>
      <c r="Z854" t="s">
        <v>1317</v>
      </c>
      <c r="AA854" t="s">
        <v>58</v>
      </c>
      <c r="AB854" t="s">
        <v>82</v>
      </c>
      <c r="AC854" t="s">
        <v>1318</v>
      </c>
      <c r="AD854">
        <v>185.88</v>
      </c>
      <c r="AE854">
        <v>6</v>
      </c>
      <c r="AF854">
        <v>0</v>
      </c>
      <c r="AG854">
        <v>50.187600000000003</v>
      </c>
    </row>
    <row r="855" spans="1:33" x14ac:dyDescent="0.35">
      <c r="A855">
        <v>854</v>
      </c>
      <c r="B855" t="s">
        <v>3013</v>
      </c>
      <c r="C855" t="s">
        <v>3014</v>
      </c>
      <c r="D855" t="b">
        <v>0</v>
      </c>
      <c r="E855">
        <v>2016</v>
      </c>
      <c r="F855">
        <v>2</v>
      </c>
      <c r="G855">
        <v>19</v>
      </c>
      <c r="H855" s="1">
        <v>42419</v>
      </c>
      <c r="I855" t="b">
        <v>1</v>
      </c>
      <c r="J855" t="s">
        <v>3015</v>
      </c>
      <c r="K855" t="b">
        <v>0</v>
      </c>
      <c r="L855">
        <v>2016</v>
      </c>
      <c r="M855">
        <v>2</v>
      </c>
      <c r="N855">
        <v>24</v>
      </c>
      <c r="O855" s="1">
        <v>42424</v>
      </c>
      <c r="P855" t="b">
        <v>1</v>
      </c>
      <c r="Q855" t="s">
        <v>63</v>
      </c>
      <c r="R855" t="s">
        <v>2137</v>
      </c>
      <c r="S855" t="s">
        <v>2138</v>
      </c>
      <c r="T855" t="s">
        <v>37</v>
      </c>
      <c r="U855" t="s">
        <v>38</v>
      </c>
      <c r="V855" t="s">
        <v>314</v>
      </c>
      <c r="W855" t="s">
        <v>315</v>
      </c>
      <c r="X855">
        <v>10035</v>
      </c>
      <c r="Y855" t="s">
        <v>173</v>
      </c>
      <c r="Z855" t="s">
        <v>2855</v>
      </c>
      <c r="AA855" t="s">
        <v>43</v>
      </c>
      <c r="AB855" t="s">
        <v>79</v>
      </c>
      <c r="AC855" t="s">
        <v>2856</v>
      </c>
      <c r="AD855">
        <v>44.46</v>
      </c>
      <c r="AE855">
        <v>2</v>
      </c>
      <c r="AF855">
        <v>0</v>
      </c>
      <c r="AG855">
        <v>14.671799999999999</v>
      </c>
    </row>
    <row r="856" spans="1:33" x14ac:dyDescent="0.35">
      <c r="A856">
        <v>855</v>
      </c>
      <c r="B856" t="s">
        <v>3013</v>
      </c>
      <c r="C856" t="s">
        <v>3014</v>
      </c>
      <c r="D856" t="b">
        <v>0</v>
      </c>
      <c r="E856">
        <v>2016</v>
      </c>
      <c r="F856">
        <v>2</v>
      </c>
      <c r="G856">
        <v>19</v>
      </c>
      <c r="H856" s="1">
        <v>42419</v>
      </c>
      <c r="I856" t="b">
        <v>1</v>
      </c>
      <c r="J856" t="s">
        <v>3015</v>
      </c>
      <c r="K856" t="b">
        <v>0</v>
      </c>
      <c r="L856">
        <v>2016</v>
      </c>
      <c r="M856">
        <v>2</v>
      </c>
      <c r="N856">
        <v>24</v>
      </c>
      <c r="O856" s="1">
        <v>42424</v>
      </c>
      <c r="P856" t="b">
        <v>1</v>
      </c>
      <c r="Q856" t="s">
        <v>63</v>
      </c>
      <c r="R856" t="s">
        <v>2137</v>
      </c>
      <c r="S856" t="s">
        <v>2138</v>
      </c>
      <c r="T856" t="s">
        <v>37</v>
      </c>
      <c r="U856" t="s">
        <v>38</v>
      </c>
      <c r="V856" t="s">
        <v>314</v>
      </c>
      <c r="W856" t="s">
        <v>315</v>
      </c>
      <c r="X856">
        <v>10035</v>
      </c>
      <c r="Y856" t="s">
        <v>173</v>
      </c>
      <c r="Z856" t="s">
        <v>2020</v>
      </c>
      <c r="AA856" t="s">
        <v>58</v>
      </c>
      <c r="AB856" t="s">
        <v>72</v>
      </c>
      <c r="AC856" t="s">
        <v>2021</v>
      </c>
      <c r="AD856">
        <v>242.94</v>
      </c>
      <c r="AE856">
        <v>3</v>
      </c>
      <c r="AF856">
        <v>0</v>
      </c>
      <c r="AG856">
        <v>9.7175999999999991</v>
      </c>
    </row>
    <row r="857" spans="1:33" x14ac:dyDescent="0.35">
      <c r="A857">
        <v>856</v>
      </c>
      <c r="B857" t="s">
        <v>3016</v>
      </c>
      <c r="C857" s="1">
        <v>41706</v>
      </c>
      <c r="D857" t="b">
        <v>1</v>
      </c>
      <c r="E857">
        <v>2014</v>
      </c>
      <c r="F857">
        <v>3</v>
      </c>
      <c r="G857">
        <v>8</v>
      </c>
      <c r="H857" s="1">
        <v>41706</v>
      </c>
      <c r="I857" t="b">
        <v>1</v>
      </c>
      <c r="J857" s="1">
        <v>41859</v>
      </c>
      <c r="K857" t="b">
        <v>1</v>
      </c>
      <c r="L857">
        <v>2014</v>
      </c>
      <c r="M857">
        <v>8</v>
      </c>
      <c r="N857">
        <v>8</v>
      </c>
      <c r="O857" s="1">
        <v>41859</v>
      </c>
      <c r="P857" t="b">
        <v>1</v>
      </c>
      <c r="Q857" t="s">
        <v>63</v>
      </c>
      <c r="R857" t="s">
        <v>3017</v>
      </c>
      <c r="S857" t="s">
        <v>3018</v>
      </c>
      <c r="T857" t="s">
        <v>37</v>
      </c>
      <c r="U857" t="s">
        <v>38</v>
      </c>
      <c r="V857" t="s">
        <v>314</v>
      </c>
      <c r="W857" t="s">
        <v>315</v>
      </c>
      <c r="X857">
        <v>10035</v>
      </c>
      <c r="Y857" t="s">
        <v>173</v>
      </c>
      <c r="Z857" t="s">
        <v>3019</v>
      </c>
      <c r="AA857" t="s">
        <v>58</v>
      </c>
      <c r="AB857" t="s">
        <v>106</v>
      </c>
      <c r="AC857" t="s">
        <v>3020</v>
      </c>
      <c r="AD857">
        <v>39.96</v>
      </c>
      <c r="AE857">
        <v>2</v>
      </c>
      <c r="AF857">
        <v>0</v>
      </c>
      <c r="AG857">
        <v>18.781199999999998</v>
      </c>
    </row>
    <row r="858" spans="1:33" x14ac:dyDescent="0.35">
      <c r="A858">
        <v>857</v>
      </c>
      <c r="B858" t="s">
        <v>3016</v>
      </c>
      <c r="C858" s="1">
        <v>41706</v>
      </c>
      <c r="D858" t="b">
        <v>1</v>
      </c>
      <c r="E858">
        <v>2014</v>
      </c>
      <c r="F858">
        <v>3</v>
      </c>
      <c r="G858">
        <v>8</v>
      </c>
      <c r="H858" s="1">
        <v>41706</v>
      </c>
      <c r="I858" t="b">
        <v>1</v>
      </c>
      <c r="J858" s="1">
        <v>41859</v>
      </c>
      <c r="K858" t="b">
        <v>1</v>
      </c>
      <c r="L858">
        <v>2014</v>
      </c>
      <c r="M858">
        <v>8</v>
      </c>
      <c r="N858">
        <v>8</v>
      </c>
      <c r="O858" s="1">
        <v>41859</v>
      </c>
      <c r="P858" t="b">
        <v>1</v>
      </c>
      <c r="Q858" t="s">
        <v>63</v>
      </c>
      <c r="R858" t="s">
        <v>3017</v>
      </c>
      <c r="S858" t="s">
        <v>3018</v>
      </c>
      <c r="T858" t="s">
        <v>37</v>
      </c>
      <c r="U858" t="s">
        <v>38</v>
      </c>
      <c r="V858" t="s">
        <v>314</v>
      </c>
      <c r="W858" t="s">
        <v>315</v>
      </c>
      <c r="X858">
        <v>10035</v>
      </c>
      <c r="Y858" t="s">
        <v>173</v>
      </c>
      <c r="Z858" t="s">
        <v>3021</v>
      </c>
      <c r="AA858" t="s">
        <v>58</v>
      </c>
      <c r="AB858" t="s">
        <v>666</v>
      </c>
      <c r="AC858" t="s">
        <v>3022</v>
      </c>
      <c r="AD858">
        <v>102.3</v>
      </c>
      <c r="AE858">
        <v>10</v>
      </c>
      <c r="AF858">
        <v>0</v>
      </c>
      <c r="AG858">
        <v>26.597999999999999</v>
      </c>
    </row>
    <row r="859" spans="1:33" x14ac:dyDescent="0.35">
      <c r="A859">
        <v>858</v>
      </c>
      <c r="B859" t="s">
        <v>3016</v>
      </c>
      <c r="C859" s="1">
        <v>41706</v>
      </c>
      <c r="D859" t="b">
        <v>1</v>
      </c>
      <c r="E859">
        <v>2014</v>
      </c>
      <c r="F859">
        <v>3</v>
      </c>
      <c r="G859">
        <v>8</v>
      </c>
      <c r="H859" s="1">
        <v>41706</v>
      </c>
      <c r="I859" t="b">
        <v>1</v>
      </c>
      <c r="J859" s="1">
        <v>41859</v>
      </c>
      <c r="K859" t="b">
        <v>1</v>
      </c>
      <c r="L859">
        <v>2014</v>
      </c>
      <c r="M859">
        <v>8</v>
      </c>
      <c r="N859">
        <v>8</v>
      </c>
      <c r="O859" s="1">
        <v>41859</v>
      </c>
      <c r="P859" t="b">
        <v>1</v>
      </c>
      <c r="Q859" t="s">
        <v>63</v>
      </c>
      <c r="R859" t="s">
        <v>3017</v>
      </c>
      <c r="S859" t="s">
        <v>3018</v>
      </c>
      <c r="T859" t="s">
        <v>37</v>
      </c>
      <c r="U859" t="s">
        <v>38</v>
      </c>
      <c r="V859" t="s">
        <v>314</v>
      </c>
      <c r="W859" t="s">
        <v>315</v>
      </c>
      <c r="X859">
        <v>10035</v>
      </c>
      <c r="Y859" t="s">
        <v>173</v>
      </c>
      <c r="Z859" t="s">
        <v>3023</v>
      </c>
      <c r="AA859" t="s">
        <v>58</v>
      </c>
      <c r="AB859" t="s">
        <v>72</v>
      </c>
      <c r="AC859" t="s">
        <v>3024</v>
      </c>
      <c r="AD859">
        <v>21.36</v>
      </c>
      <c r="AE859">
        <v>2</v>
      </c>
      <c r="AF859">
        <v>0</v>
      </c>
      <c r="AG859">
        <v>5.7671999999999999</v>
      </c>
    </row>
    <row r="860" spans="1:33" x14ac:dyDescent="0.35">
      <c r="A860">
        <v>859</v>
      </c>
      <c r="B860" t="s">
        <v>3025</v>
      </c>
      <c r="C860" s="1">
        <v>43012</v>
      </c>
      <c r="D860" t="b">
        <v>1</v>
      </c>
      <c r="E860">
        <v>2017</v>
      </c>
      <c r="F860">
        <v>10</v>
      </c>
      <c r="G860">
        <v>4</v>
      </c>
      <c r="H860" s="1">
        <v>43012</v>
      </c>
      <c r="I860" t="b">
        <v>1</v>
      </c>
      <c r="J860" t="s">
        <v>99</v>
      </c>
      <c r="K860" t="b">
        <v>0</v>
      </c>
      <c r="L860">
        <v>2017</v>
      </c>
      <c r="M860">
        <v>4</v>
      </c>
      <c r="N860">
        <v>15</v>
      </c>
      <c r="O860" s="1">
        <v>42840</v>
      </c>
      <c r="P860" t="b">
        <v>1</v>
      </c>
      <c r="Q860" t="s">
        <v>63</v>
      </c>
      <c r="R860" t="s">
        <v>3026</v>
      </c>
      <c r="S860" t="s">
        <v>3027</v>
      </c>
      <c r="T860" t="s">
        <v>120</v>
      </c>
      <c r="U860" t="s">
        <v>38</v>
      </c>
      <c r="V860" t="s">
        <v>3028</v>
      </c>
      <c r="W860" t="s">
        <v>907</v>
      </c>
      <c r="X860">
        <v>8901</v>
      </c>
      <c r="Y860" t="s">
        <v>173</v>
      </c>
      <c r="Z860" t="s">
        <v>1082</v>
      </c>
      <c r="AA860" t="s">
        <v>58</v>
      </c>
      <c r="AB860" t="s">
        <v>106</v>
      </c>
      <c r="AC860" t="s">
        <v>1083</v>
      </c>
      <c r="AD860">
        <v>7.61</v>
      </c>
      <c r="AE860">
        <v>1</v>
      </c>
      <c r="AF860">
        <v>0</v>
      </c>
      <c r="AG860">
        <v>3.5767000000000002</v>
      </c>
    </row>
    <row r="861" spans="1:33" x14ac:dyDescent="0.35">
      <c r="A861">
        <v>860</v>
      </c>
      <c r="B861" t="s">
        <v>3025</v>
      </c>
      <c r="C861" s="1">
        <v>43012</v>
      </c>
      <c r="D861" t="b">
        <v>1</v>
      </c>
      <c r="E861">
        <v>2017</v>
      </c>
      <c r="F861">
        <v>10</v>
      </c>
      <c r="G861">
        <v>4</v>
      </c>
      <c r="H861" s="1">
        <v>43012</v>
      </c>
      <c r="I861" t="b">
        <v>1</v>
      </c>
      <c r="J861" t="s">
        <v>99</v>
      </c>
      <c r="K861" t="b">
        <v>0</v>
      </c>
      <c r="L861">
        <v>2017</v>
      </c>
      <c r="M861">
        <v>4</v>
      </c>
      <c r="N861">
        <v>15</v>
      </c>
      <c r="O861" s="1">
        <v>42840</v>
      </c>
      <c r="P861" t="b">
        <v>1</v>
      </c>
      <c r="Q861" t="s">
        <v>63</v>
      </c>
      <c r="R861" t="s">
        <v>3026</v>
      </c>
      <c r="S861" t="s">
        <v>3027</v>
      </c>
      <c r="T861" t="s">
        <v>120</v>
      </c>
      <c r="U861" t="s">
        <v>38</v>
      </c>
      <c r="V861" t="s">
        <v>3028</v>
      </c>
      <c r="W861" t="s">
        <v>907</v>
      </c>
      <c r="X861">
        <v>8901</v>
      </c>
      <c r="Y861" t="s">
        <v>173</v>
      </c>
      <c r="Z861" t="s">
        <v>1333</v>
      </c>
      <c r="AA861" t="s">
        <v>58</v>
      </c>
      <c r="AB861" t="s">
        <v>317</v>
      </c>
      <c r="AC861" t="s">
        <v>1334</v>
      </c>
      <c r="AD861">
        <v>7.16</v>
      </c>
      <c r="AE861">
        <v>2</v>
      </c>
      <c r="AF861">
        <v>0</v>
      </c>
      <c r="AG861">
        <v>3.58</v>
      </c>
    </row>
    <row r="862" spans="1:33" x14ac:dyDescent="0.35">
      <c r="A862">
        <v>861</v>
      </c>
      <c r="B862" t="s">
        <v>3029</v>
      </c>
      <c r="C862" s="1">
        <v>41888</v>
      </c>
      <c r="D862" t="b">
        <v>1</v>
      </c>
      <c r="E862">
        <v>2014</v>
      </c>
      <c r="F862">
        <v>9</v>
      </c>
      <c r="G862">
        <v>6</v>
      </c>
      <c r="H862" s="1">
        <v>41888</v>
      </c>
      <c r="I862" t="b">
        <v>1</v>
      </c>
      <c r="J862" t="s">
        <v>3030</v>
      </c>
      <c r="K862" t="b">
        <v>0</v>
      </c>
      <c r="L862">
        <v>2014</v>
      </c>
      <c r="M862">
        <v>6</v>
      </c>
      <c r="N862">
        <v>16</v>
      </c>
      <c r="O862" s="1">
        <v>41806</v>
      </c>
      <c r="P862" t="b">
        <v>1</v>
      </c>
      <c r="Q862" t="s">
        <v>63</v>
      </c>
      <c r="R862" t="s">
        <v>3031</v>
      </c>
      <c r="S862" t="s">
        <v>3032</v>
      </c>
      <c r="T862" t="s">
        <v>37</v>
      </c>
      <c r="U862" t="s">
        <v>38</v>
      </c>
      <c r="V862" t="s">
        <v>149</v>
      </c>
      <c r="W862" t="s">
        <v>55</v>
      </c>
      <c r="X862">
        <v>94122</v>
      </c>
      <c r="Y862" t="s">
        <v>56</v>
      </c>
      <c r="Z862" t="s">
        <v>1473</v>
      </c>
      <c r="AA862" t="s">
        <v>58</v>
      </c>
      <c r="AB862" t="s">
        <v>666</v>
      </c>
      <c r="AC862" t="s">
        <v>1474</v>
      </c>
      <c r="AD862">
        <v>7.36</v>
      </c>
      <c r="AE862">
        <v>2</v>
      </c>
      <c r="AF862">
        <v>0</v>
      </c>
      <c r="AG862">
        <v>0.1472</v>
      </c>
    </row>
    <row r="863" spans="1:33" x14ac:dyDescent="0.35">
      <c r="A863">
        <v>862</v>
      </c>
      <c r="B863" t="s">
        <v>3029</v>
      </c>
      <c r="C863" s="1">
        <v>41888</v>
      </c>
      <c r="D863" t="b">
        <v>1</v>
      </c>
      <c r="E863">
        <v>2014</v>
      </c>
      <c r="F863">
        <v>9</v>
      </c>
      <c r="G863">
        <v>6</v>
      </c>
      <c r="H863" s="1">
        <v>41888</v>
      </c>
      <c r="I863" t="b">
        <v>1</v>
      </c>
      <c r="J863" t="s">
        <v>3030</v>
      </c>
      <c r="K863" t="b">
        <v>0</v>
      </c>
      <c r="L863">
        <v>2014</v>
      </c>
      <c r="M863">
        <v>6</v>
      </c>
      <c r="N863">
        <v>16</v>
      </c>
      <c r="O863" s="1">
        <v>41806</v>
      </c>
      <c r="P863" t="b">
        <v>1</v>
      </c>
      <c r="Q863" t="s">
        <v>63</v>
      </c>
      <c r="R863" t="s">
        <v>3031</v>
      </c>
      <c r="S863" t="s">
        <v>3032</v>
      </c>
      <c r="T863" t="s">
        <v>37</v>
      </c>
      <c r="U863" t="s">
        <v>38</v>
      </c>
      <c r="V863" t="s">
        <v>149</v>
      </c>
      <c r="W863" t="s">
        <v>55</v>
      </c>
      <c r="X863">
        <v>94122</v>
      </c>
      <c r="Y863" t="s">
        <v>56</v>
      </c>
      <c r="Z863" t="s">
        <v>3033</v>
      </c>
      <c r="AA863" t="s">
        <v>58</v>
      </c>
      <c r="AB863" t="s">
        <v>82</v>
      </c>
      <c r="AC863" t="s">
        <v>3034</v>
      </c>
      <c r="AD863">
        <v>23.1</v>
      </c>
      <c r="AE863">
        <v>2</v>
      </c>
      <c r="AF863">
        <v>0</v>
      </c>
      <c r="AG863">
        <v>10.625999999999999</v>
      </c>
    </row>
    <row r="864" spans="1:33" x14ac:dyDescent="0.35">
      <c r="A864">
        <v>863</v>
      </c>
      <c r="B864" t="s">
        <v>3035</v>
      </c>
      <c r="C864" s="1">
        <v>42491</v>
      </c>
      <c r="D864" t="b">
        <v>1</v>
      </c>
      <c r="E864">
        <v>2016</v>
      </c>
      <c r="F864">
        <v>5</v>
      </c>
      <c r="G864">
        <v>1</v>
      </c>
      <c r="H864" s="1">
        <v>42491</v>
      </c>
      <c r="I864" t="b">
        <v>1</v>
      </c>
      <c r="J864" s="1">
        <v>42552</v>
      </c>
      <c r="K864" t="b">
        <v>1</v>
      </c>
      <c r="L864">
        <v>2016</v>
      </c>
      <c r="M864">
        <v>7</v>
      </c>
      <c r="N864">
        <v>1</v>
      </c>
      <c r="O864" s="1">
        <v>42552</v>
      </c>
      <c r="P864" t="b">
        <v>1</v>
      </c>
      <c r="Q864" t="s">
        <v>34</v>
      </c>
      <c r="R864" t="s">
        <v>2762</v>
      </c>
      <c r="S864" t="s">
        <v>2763</v>
      </c>
      <c r="T864" t="s">
        <v>53</v>
      </c>
      <c r="U864" t="s">
        <v>38</v>
      </c>
      <c r="V864" t="s">
        <v>1729</v>
      </c>
      <c r="W864" t="s">
        <v>67</v>
      </c>
      <c r="X864">
        <v>32216</v>
      </c>
      <c r="Y864" t="s">
        <v>41</v>
      </c>
      <c r="Z864" t="s">
        <v>3036</v>
      </c>
      <c r="AA864" t="s">
        <v>85</v>
      </c>
      <c r="AB864" t="s">
        <v>190</v>
      </c>
      <c r="AC864" t="s">
        <v>3037</v>
      </c>
      <c r="AD864">
        <v>191.47200000000001</v>
      </c>
      <c r="AE864">
        <v>6</v>
      </c>
      <c r="AF864">
        <v>0.2</v>
      </c>
      <c r="AG864">
        <v>40.687800000000003</v>
      </c>
    </row>
    <row r="865" spans="1:33" x14ac:dyDescent="0.35">
      <c r="A865">
        <v>864</v>
      </c>
      <c r="B865" t="s">
        <v>3035</v>
      </c>
      <c r="C865" s="1">
        <v>42491</v>
      </c>
      <c r="D865" t="b">
        <v>1</v>
      </c>
      <c r="E865">
        <v>2016</v>
      </c>
      <c r="F865">
        <v>5</v>
      </c>
      <c r="G865">
        <v>1</v>
      </c>
      <c r="H865" s="1">
        <v>42491</v>
      </c>
      <c r="I865" t="b">
        <v>1</v>
      </c>
      <c r="J865" s="1">
        <v>42552</v>
      </c>
      <c r="K865" t="b">
        <v>1</v>
      </c>
      <c r="L865">
        <v>2016</v>
      </c>
      <c r="M865">
        <v>7</v>
      </c>
      <c r="N865">
        <v>1</v>
      </c>
      <c r="O865" s="1">
        <v>42552</v>
      </c>
      <c r="P865" t="b">
        <v>1</v>
      </c>
      <c r="Q865" t="s">
        <v>34</v>
      </c>
      <c r="R865" t="s">
        <v>2762</v>
      </c>
      <c r="S865" t="s">
        <v>2763</v>
      </c>
      <c r="T865" t="s">
        <v>53</v>
      </c>
      <c r="U865" t="s">
        <v>38</v>
      </c>
      <c r="V865" t="s">
        <v>1729</v>
      </c>
      <c r="W865" t="s">
        <v>67</v>
      </c>
      <c r="X865">
        <v>32216</v>
      </c>
      <c r="Y865" t="s">
        <v>41</v>
      </c>
      <c r="Z865" t="s">
        <v>3038</v>
      </c>
      <c r="AA865" t="s">
        <v>58</v>
      </c>
      <c r="AB865" t="s">
        <v>82</v>
      </c>
      <c r="AC865" t="s">
        <v>3039</v>
      </c>
      <c r="AD865">
        <v>5.2480000000000002</v>
      </c>
      <c r="AE865">
        <v>2</v>
      </c>
      <c r="AF865">
        <v>0.2</v>
      </c>
      <c r="AG865">
        <v>0.59040000000000004</v>
      </c>
    </row>
    <row r="866" spans="1:33" x14ac:dyDescent="0.35">
      <c r="A866">
        <v>865</v>
      </c>
      <c r="B866" t="s">
        <v>3035</v>
      </c>
      <c r="C866" s="1">
        <v>42491</v>
      </c>
      <c r="D866" t="b">
        <v>1</v>
      </c>
      <c r="E866">
        <v>2016</v>
      </c>
      <c r="F866">
        <v>5</v>
      </c>
      <c r="G866">
        <v>1</v>
      </c>
      <c r="H866" s="1">
        <v>42491</v>
      </c>
      <c r="I866" t="b">
        <v>1</v>
      </c>
      <c r="J866" s="1">
        <v>42552</v>
      </c>
      <c r="K866" t="b">
        <v>1</v>
      </c>
      <c r="L866">
        <v>2016</v>
      </c>
      <c r="M866">
        <v>7</v>
      </c>
      <c r="N866">
        <v>1</v>
      </c>
      <c r="O866" s="1">
        <v>42552</v>
      </c>
      <c r="P866" t="b">
        <v>1</v>
      </c>
      <c r="Q866" t="s">
        <v>34</v>
      </c>
      <c r="R866" t="s">
        <v>2762</v>
      </c>
      <c r="S866" t="s">
        <v>2763</v>
      </c>
      <c r="T866" t="s">
        <v>53</v>
      </c>
      <c r="U866" t="s">
        <v>38</v>
      </c>
      <c r="V866" t="s">
        <v>1729</v>
      </c>
      <c r="W866" t="s">
        <v>67</v>
      </c>
      <c r="X866">
        <v>32216</v>
      </c>
      <c r="Y866" t="s">
        <v>41</v>
      </c>
      <c r="Z866" t="s">
        <v>3040</v>
      </c>
      <c r="AA866" t="s">
        <v>85</v>
      </c>
      <c r="AB866" t="s">
        <v>86</v>
      </c>
      <c r="AC866" t="s">
        <v>3041</v>
      </c>
      <c r="AD866">
        <v>59.183999999999997</v>
      </c>
      <c r="AE866">
        <v>2</v>
      </c>
      <c r="AF866">
        <v>0.2</v>
      </c>
      <c r="AG866">
        <v>5.1786000000000003</v>
      </c>
    </row>
    <row r="867" spans="1:33" x14ac:dyDescent="0.35">
      <c r="A867">
        <v>866</v>
      </c>
      <c r="B867" t="s">
        <v>3042</v>
      </c>
      <c r="C867" s="1">
        <v>41913</v>
      </c>
      <c r="D867" t="b">
        <v>1</v>
      </c>
      <c r="E867">
        <v>2014</v>
      </c>
      <c r="F867">
        <v>10</v>
      </c>
      <c r="G867">
        <v>1</v>
      </c>
      <c r="H867" s="1">
        <v>41913</v>
      </c>
      <c r="I867" t="b">
        <v>1</v>
      </c>
      <c r="J867" t="s">
        <v>2747</v>
      </c>
      <c r="K867" t="b">
        <v>0</v>
      </c>
      <c r="L867">
        <v>2014</v>
      </c>
      <c r="M867">
        <v>1</v>
      </c>
      <c r="N867">
        <v>15</v>
      </c>
      <c r="O867" s="1">
        <v>41654</v>
      </c>
      <c r="P867" t="b">
        <v>1</v>
      </c>
      <c r="Q867" t="s">
        <v>63</v>
      </c>
      <c r="R867" t="s">
        <v>3043</v>
      </c>
      <c r="S867" t="s">
        <v>3044</v>
      </c>
      <c r="T867" t="s">
        <v>53</v>
      </c>
      <c r="U867" t="s">
        <v>38</v>
      </c>
      <c r="V867" t="s">
        <v>371</v>
      </c>
      <c r="W867" t="s">
        <v>372</v>
      </c>
      <c r="X867">
        <v>22153</v>
      </c>
      <c r="Y867" t="s">
        <v>41</v>
      </c>
      <c r="Z867" t="s">
        <v>3045</v>
      </c>
      <c r="AA867" t="s">
        <v>58</v>
      </c>
      <c r="AB867" t="s">
        <v>59</v>
      </c>
      <c r="AC867" t="s">
        <v>3046</v>
      </c>
      <c r="AD867">
        <v>2.89</v>
      </c>
      <c r="AE867">
        <v>1</v>
      </c>
      <c r="AF867">
        <v>0</v>
      </c>
      <c r="AG867">
        <v>1.3583000000000001</v>
      </c>
    </row>
    <row r="868" spans="1:33" x14ac:dyDescent="0.35">
      <c r="A868">
        <v>867</v>
      </c>
      <c r="B868" t="s">
        <v>3042</v>
      </c>
      <c r="C868" s="1">
        <v>41913</v>
      </c>
      <c r="D868" t="b">
        <v>1</v>
      </c>
      <c r="E868">
        <v>2014</v>
      </c>
      <c r="F868">
        <v>10</v>
      </c>
      <c r="G868">
        <v>1</v>
      </c>
      <c r="H868" s="1">
        <v>41913</v>
      </c>
      <c r="I868" t="b">
        <v>1</v>
      </c>
      <c r="J868" t="s">
        <v>2747</v>
      </c>
      <c r="K868" t="b">
        <v>0</v>
      </c>
      <c r="L868">
        <v>2014</v>
      </c>
      <c r="M868">
        <v>1</v>
      </c>
      <c r="N868">
        <v>15</v>
      </c>
      <c r="O868" s="1">
        <v>41654</v>
      </c>
      <c r="P868" t="b">
        <v>1</v>
      </c>
      <c r="Q868" t="s">
        <v>63</v>
      </c>
      <c r="R868" t="s">
        <v>3043</v>
      </c>
      <c r="S868" t="s">
        <v>3044</v>
      </c>
      <c r="T868" t="s">
        <v>53</v>
      </c>
      <c r="U868" t="s">
        <v>38</v>
      </c>
      <c r="V868" t="s">
        <v>371</v>
      </c>
      <c r="W868" t="s">
        <v>372</v>
      </c>
      <c r="X868">
        <v>22153</v>
      </c>
      <c r="Y868" t="s">
        <v>41</v>
      </c>
      <c r="Z868" t="s">
        <v>3047</v>
      </c>
      <c r="AA868" t="s">
        <v>43</v>
      </c>
      <c r="AB868" t="s">
        <v>79</v>
      </c>
      <c r="AC868" t="s">
        <v>3048</v>
      </c>
      <c r="AD868">
        <v>51.94</v>
      </c>
      <c r="AE868">
        <v>1</v>
      </c>
      <c r="AF868">
        <v>0</v>
      </c>
      <c r="AG868">
        <v>21.295400000000001</v>
      </c>
    </row>
    <row r="869" spans="1:33" x14ac:dyDescent="0.35">
      <c r="A869">
        <v>868</v>
      </c>
      <c r="B869" t="s">
        <v>3049</v>
      </c>
      <c r="C869" t="s">
        <v>3050</v>
      </c>
      <c r="D869" t="b">
        <v>0</v>
      </c>
      <c r="E869">
        <v>2016</v>
      </c>
      <c r="F869">
        <v>9</v>
      </c>
      <c r="G869">
        <v>29</v>
      </c>
      <c r="H869" s="1">
        <v>42642</v>
      </c>
      <c r="I869" t="b">
        <v>1</v>
      </c>
      <c r="J869" s="1">
        <v>42410</v>
      </c>
      <c r="K869" t="b">
        <v>1</v>
      </c>
      <c r="L869">
        <v>2016</v>
      </c>
      <c r="M869">
        <v>2</v>
      </c>
      <c r="N869">
        <v>10</v>
      </c>
      <c r="O869" s="1">
        <v>42410</v>
      </c>
      <c r="P869" t="b">
        <v>1</v>
      </c>
      <c r="Q869" t="s">
        <v>221</v>
      </c>
      <c r="R869" t="s">
        <v>3051</v>
      </c>
      <c r="S869" t="s">
        <v>3052</v>
      </c>
      <c r="T869" t="s">
        <v>53</v>
      </c>
      <c r="U869" t="s">
        <v>38</v>
      </c>
      <c r="V869" t="s">
        <v>171</v>
      </c>
      <c r="W869" t="s">
        <v>172</v>
      </c>
      <c r="X869">
        <v>19140</v>
      </c>
      <c r="Y869" t="s">
        <v>173</v>
      </c>
      <c r="Z869" t="s">
        <v>3053</v>
      </c>
      <c r="AA869" t="s">
        <v>58</v>
      </c>
      <c r="AB869" t="s">
        <v>59</v>
      </c>
      <c r="AC869" t="s">
        <v>3054</v>
      </c>
      <c r="AD869">
        <v>15.936</v>
      </c>
      <c r="AE869">
        <v>4</v>
      </c>
      <c r="AF869">
        <v>0.2</v>
      </c>
      <c r="AG869">
        <v>5.1791999999999998</v>
      </c>
    </row>
    <row r="870" spans="1:33" x14ac:dyDescent="0.35">
      <c r="A870">
        <v>869</v>
      </c>
      <c r="B870" t="s">
        <v>3055</v>
      </c>
      <c r="C870" s="1">
        <v>41794</v>
      </c>
      <c r="D870" t="b">
        <v>1</v>
      </c>
      <c r="E870">
        <v>2014</v>
      </c>
      <c r="F870">
        <v>6</v>
      </c>
      <c r="G870">
        <v>4</v>
      </c>
      <c r="H870" s="1">
        <v>41794</v>
      </c>
      <c r="I870" t="b">
        <v>1</v>
      </c>
      <c r="J870" s="1">
        <v>41916</v>
      </c>
      <c r="K870" t="b">
        <v>1</v>
      </c>
      <c r="L870">
        <v>2014</v>
      </c>
      <c r="M870">
        <v>10</v>
      </c>
      <c r="N870">
        <v>4</v>
      </c>
      <c r="O870" s="1">
        <v>41916</v>
      </c>
      <c r="P870" t="b">
        <v>1</v>
      </c>
      <c r="Q870" t="s">
        <v>63</v>
      </c>
      <c r="R870" t="s">
        <v>3056</v>
      </c>
      <c r="S870" t="s">
        <v>3057</v>
      </c>
      <c r="T870" t="s">
        <v>53</v>
      </c>
      <c r="U870" t="s">
        <v>38</v>
      </c>
      <c r="V870" t="s">
        <v>2810</v>
      </c>
      <c r="W870" t="s">
        <v>172</v>
      </c>
      <c r="X870">
        <v>17602</v>
      </c>
      <c r="Y870" t="s">
        <v>173</v>
      </c>
      <c r="Z870" t="s">
        <v>3058</v>
      </c>
      <c r="AA870" t="s">
        <v>58</v>
      </c>
      <c r="AB870" t="s">
        <v>89</v>
      </c>
      <c r="AC870" t="s">
        <v>3059</v>
      </c>
      <c r="AD870">
        <v>44.91</v>
      </c>
      <c r="AE870">
        <v>6</v>
      </c>
      <c r="AF870">
        <v>0.7</v>
      </c>
      <c r="AG870">
        <v>-35.927999999999997</v>
      </c>
    </row>
    <row r="871" spans="1:33" x14ac:dyDescent="0.35">
      <c r="A871">
        <v>870</v>
      </c>
      <c r="B871" t="s">
        <v>3060</v>
      </c>
      <c r="C871" s="1">
        <v>42438</v>
      </c>
      <c r="D871" t="b">
        <v>1</v>
      </c>
      <c r="E871">
        <v>2016</v>
      </c>
      <c r="F871">
        <v>3</v>
      </c>
      <c r="G871">
        <v>9</v>
      </c>
      <c r="H871" s="1">
        <v>42438</v>
      </c>
      <c r="I871" t="b">
        <v>1</v>
      </c>
      <c r="J871" s="1">
        <v>42499</v>
      </c>
      <c r="K871" t="b">
        <v>1</v>
      </c>
      <c r="L871">
        <v>2016</v>
      </c>
      <c r="M871">
        <v>5</v>
      </c>
      <c r="N871">
        <v>9</v>
      </c>
      <c r="O871" s="1">
        <v>42499</v>
      </c>
      <c r="P871" t="b">
        <v>1</v>
      </c>
      <c r="Q871" t="s">
        <v>221</v>
      </c>
      <c r="R871" t="s">
        <v>3061</v>
      </c>
      <c r="S871" t="s">
        <v>3062</v>
      </c>
      <c r="T871" t="s">
        <v>120</v>
      </c>
      <c r="U871" t="s">
        <v>38</v>
      </c>
      <c r="V871" t="s">
        <v>171</v>
      </c>
      <c r="W871" t="s">
        <v>172</v>
      </c>
      <c r="X871">
        <v>19143</v>
      </c>
      <c r="Y871" t="s">
        <v>173</v>
      </c>
      <c r="Z871" t="s">
        <v>3063</v>
      </c>
      <c r="AA871" t="s">
        <v>58</v>
      </c>
      <c r="AB871" t="s">
        <v>89</v>
      </c>
      <c r="AC871" t="s">
        <v>3064</v>
      </c>
      <c r="AD871">
        <v>1141.47</v>
      </c>
      <c r="AE871">
        <v>5</v>
      </c>
      <c r="AF871">
        <v>0.7</v>
      </c>
      <c r="AG871">
        <v>-760.98</v>
      </c>
    </row>
    <row r="872" spans="1:33" x14ac:dyDescent="0.35">
      <c r="A872">
        <v>871</v>
      </c>
      <c r="B872" t="s">
        <v>3060</v>
      </c>
      <c r="C872" s="1">
        <v>42438</v>
      </c>
      <c r="D872" t="b">
        <v>1</v>
      </c>
      <c r="E872">
        <v>2016</v>
      </c>
      <c r="F872">
        <v>3</v>
      </c>
      <c r="G872">
        <v>9</v>
      </c>
      <c r="H872" s="1">
        <v>42438</v>
      </c>
      <c r="I872" t="b">
        <v>1</v>
      </c>
      <c r="J872" s="1">
        <v>42499</v>
      </c>
      <c r="K872" t="b">
        <v>1</v>
      </c>
      <c r="L872">
        <v>2016</v>
      </c>
      <c r="M872">
        <v>5</v>
      </c>
      <c r="N872">
        <v>9</v>
      </c>
      <c r="O872" s="1">
        <v>42499</v>
      </c>
      <c r="P872" t="b">
        <v>1</v>
      </c>
      <c r="Q872" t="s">
        <v>221</v>
      </c>
      <c r="R872" t="s">
        <v>3061</v>
      </c>
      <c r="S872" t="s">
        <v>3062</v>
      </c>
      <c r="T872" t="s">
        <v>120</v>
      </c>
      <c r="U872" t="s">
        <v>38</v>
      </c>
      <c r="V872" t="s">
        <v>171</v>
      </c>
      <c r="W872" t="s">
        <v>172</v>
      </c>
      <c r="X872">
        <v>19143</v>
      </c>
      <c r="Y872" t="s">
        <v>173</v>
      </c>
      <c r="Z872" t="s">
        <v>2181</v>
      </c>
      <c r="AA872" t="s">
        <v>85</v>
      </c>
      <c r="AB872" t="s">
        <v>86</v>
      </c>
      <c r="AC872" t="s">
        <v>2182</v>
      </c>
      <c r="AD872">
        <v>280.78199999999998</v>
      </c>
      <c r="AE872">
        <v>3</v>
      </c>
      <c r="AF872">
        <v>0.4</v>
      </c>
      <c r="AG872">
        <v>-46.796999999999997</v>
      </c>
    </row>
    <row r="873" spans="1:33" x14ac:dyDescent="0.35">
      <c r="A873">
        <v>872</v>
      </c>
      <c r="B873" t="s">
        <v>3065</v>
      </c>
      <c r="C873" t="s">
        <v>3066</v>
      </c>
      <c r="D873" t="b">
        <v>0</v>
      </c>
      <c r="E873">
        <v>2015</v>
      </c>
      <c r="F873">
        <v>10</v>
      </c>
      <c r="G873">
        <v>19</v>
      </c>
      <c r="H873" s="1">
        <v>42296</v>
      </c>
      <c r="I873" t="b">
        <v>1</v>
      </c>
      <c r="J873" t="s">
        <v>552</v>
      </c>
      <c r="K873" t="b">
        <v>0</v>
      </c>
      <c r="L873">
        <v>2015</v>
      </c>
      <c r="M873">
        <v>10</v>
      </c>
      <c r="N873">
        <v>20</v>
      </c>
      <c r="O873" s="1">
        <v>42297</v>
      </c>
      <c r="P873" t="b">
        <v>1</v>
      </c>
      <c r="Q873" t="s">
        <v>221</v>
      </c>
      <c r="R873" t="s">
        <v>195</v>
      </c>
      <c r="S873" t="s">
        <v>196</v>
      </c>
      <c r="T873" t="s">
        <v>37</v>
      </c>
      <c r="U873" t="s">
        <v>38</v>
      </c>
      <c r="V873" t="s">
        <v>103</v>
      </c>
      <c r="W873" t="s">
        <v>3067</v>
      </c>
      <c r="X873">
        <v>3301</v>
      </c>
      <c r="Y873" t="s">
        <v>173</v>
      </c>
      <c r="Z873" t="s">
        <v>3068</v>
      </c>
      <c r="AA873" t="s">
        <v>58</v>
      </c>
      <c r="AB873" t="s">
        <v>106</v>
      </c>
      <c r="AC873" t="s">
        <v>3069</v>
      </c>
      <c r="AD873">
        <v>34.44</v>
      </c>
      <c r="AE873">
        <v>3</v>
      </c>
      <c r="AF873">
        <v>0</v>
      </c>
      <c r="AG873">
        <v>17.22</v>
      </c>
    </row>
    <row r="874" spans="1:33" x14ac:dyDescent="0.35">
      <c r="A874">
        <v>873</v>
      </c>
      <c r="B874" t="s">
        <v>3070</v>
      </c>
      <c r="C874" s="1">
        <v>41924</v>
      </c>
      <c r="D874" t="b">
        <v>1</v>
      </c>
      <c r="E874">
        <v>2014</v>
      </c>
      <c r="F874">
        <v>10</v>
      </c>
      <c r="G874">
        <v>12</v>
      </c>
      <c r="H874" s="1">
        <v>41924</v>
      </c>
      <c r="I874" t="b">
        <v>1</v>
      </c>
      <c r="J874" t="s">
        <v>3071</v>
      </c>
      <c r="K874" t="b">
        <v>0</v>
      </c>
      <c r="L874">
        <v>2014</v>
      </c>
      <c r="M874">
        <v>12</v>
      </c>
      <c r="N874">
        <v>15</v>
      </c>
      <c r="O874" s="1">
        <v>41988</v>
      </c>
      <c r="P874" t="b">
        <v>1</v>
      </c>
      <c r="Q874" t="s">
        <v>63</v>
      </c>
      <c r="R874" t="s">
        <v>3072</v>
      </c>
      <c r="S874" t="s">
        <v>3073</v>
      </c>
      <c r="T874" t="s">
        <v>37</v>
      </c>
      <c r="U874" t="s">
        <v>38</v>
      </c>
      <c r="V874" t="s">
        <v>314</v>
      </c>
      <c r="W874" t="s">
        <v>315</v>
      </c>
      <c r="X874">
        <v>10009</v>
      </c>
      <c r="Y874" t="s">
        <v>173</v>
      </c>
      <c r="Z874" t="s">
        <v>1185</v>
      </c>
      <c r="AA874" t="s">
        <v>58</v>
      </c>
      <c r="AB874" t="s">
        <v>106</v>
      </c>
      <c r="AC874" t="s">
        <v>1186</v>
      </c>
      <c r="AD874">
        <v>11.36</v>
      </c>
      <c r="AE874">
        <v>2</v>
      </c>
      <c r="AF874">
        <v>0</v>
      </c>
      <c r="AG874">
        <v>5.2256</v>
      </c>
    </row>
    <row r="875" spans="1:33" x14ac:dyDescent="0.35">
      <c r="A875">
        <v>874</v>
      </c>
      <c r="B875" t="s">
        <v>3070</v>
      </c>
      <c r="C875" s="1">
        <v>41924</v>
      </c>
      <c r="D875" t="b">
        <v>1</v>
      </c>
      <c r="E875">
        <v>2014</v>
      </c>
      <c r="F875">
        <v>10</v>
      </c>
      <c r="G875">
        <v>12</v>
      </c>
      <c r="H875" s="1">
        <v>41924</v>
      </c>
      <c r="I875" t="b">
        <v>1</v>
      </c>
      <c r="J875" t="s">
        <v>3071</v>
      </c>
      <c r="K875" t="b">
        <v>0</v>
      </c>
      <c r="L875">
        <v>2014</v>
      </c>
      <c r="M875">
        <v>12</v>
      </c>
      <c r="N875">
        <v>15</v>
      </c>
      <c r="O875" s="1">
        <v>41988</v>
      </c>
      <c r="P875" t="b">
        <v>1</v>
      </c>
      <c r="Q875" t="s">
        <v>63</v>
      </c>
      <c r="R875" t="s">
        <v>3072</v>
      </c>
      <c r="S875" t="s">
        <v>3073</v>
      </c>
      <c r="T875" t="s">
        <v>37</v>
      </c>
      <c r="U875" t="s">
        <v>38</v>
      </c>
      <c r="V875" t="s">
        <v>314</v>
      </c>
      <c r="W875" t="s">
        <v>315</v>
      </c>
      <c r="X875">
        <v>10009</v>
      </c>
      <c r="Y875" t="s">
        <v>173</v>
      </c>
      <c r="Z875" t="s">
        <v>1822</v>
      </c>
      <c r="AA875" t="s">
        <v>58</v>
      </c>
      <c r="AB875" t="s">
        <v>89</v>
      </c>
      <c r="AC875" t="s">
        <v>1823</v>
      </c>
      <c r="AD875">
        <v>106.34399999999999</v>
      </c>
      <c r="AE875">
        <v>7</v>
      </c>
      <c r="AF875">
        <v>0.2</v>
      </c>
      <c r="AG875">
        <v>37.220399999999998</v>
      </c>
    </row>
    <row r="876" spans="1:33" x14ac:dyDescent="0.35">
      <c r="A876">
        <v>875</v>
      </c>
      <c r="B876" t="s">
        <v>3074</v>
      </c>
      <c r="C876" t="s">
        <v>3075</v>
      </c>
      <c r="D876" t="b">
        <v>0</v>
      </c>
      <c r="E876">
        <v>2017</v>
      </c>
      <c r="F876">
        <v>8</v>
      </c>
      <c r="G876">
        <v>25</v>
      </c>
      <c r="H876" s="1">
        <v>42972</v>
      </c>
      <c r="I876" t="b">
        <v>1</v>
      </c>
      <c r="J876" t="s">
        <v>3076</v>
      </c>
      <c r="K876" t="b">
        <v>0</v>
      </c>
      <c r="L876">
        <v>2017</v>
      </c>
      <c r="M876">
        <v>8</v>
      </c>
      <c r="N876">
        <v>29</v>
      </c>
      <c r="O876" s="1">
        <v>42976</v>
      </c>
      <c r="P876" t="b">
        <v>1</v>
      </c>
      <c r="Q876" t="s">
        <v>63</v>
      </c>
      <c r="R876" t="s">
        <v>2992</v>
      </c>
      <c r="S876" t="s">
        <v>2993</v>
      </c>
      <c r="T876" t="s">
        <v>37</v>
      </c>
      <c r="U876" t="s">
        <v>38</v>
      </c>
      <c r="V876" t="s">
        <v>543</v>
      </c>
      <c r="W876" t="s">
        <v>104</v>
      </c>
      <c r="X876">
        <v>28205</v>
      </c>
      <c r="Y876" t="s">
        <v>41</v>
      </c>
      <c r="Z876" t="s">
        <v>3077</v>
      </c>
      <c r="AA876" t="s">
        <v>58</v>
      </c>
      <c r="AB876" t="s">
        <v>106</v>
      </c>
      <c r="AC876" t="s">
        <v>3078</v>
      </c>
      <c r="AD876">
        <v>192.16</v>
      </c>
      <c r="AE876">
        <v>5</v>
      </c>
      <c r="AF876">
        <v>0.2</v>
      </c>
      <c r="AG876">
        <v>67.256</v>
      </c>
    </row>
    <row r="877" spans="1:33" x14ac:dyDescent="0.35">
      <c r="A877">
        <v>876</v>
      </c>
      <c r="B877" t="s">
        <v>3079</v>
      </c>
      <c r="C877" t="s">
        <v>3080</v>
      </c>
      <c r="D877" t="b">
        <v>0</v>
      </c>
      <c r="E877">
        <v>2016</v>
      </c>
      <c r="F877">
        <v>1</v>
      </c>
      <c r="G877">
        <v>17</v>
      </c>
      <c r="H877" s="1">
        <v>42386</v>
      </c>
      <c r="I877" t="b">
        <v>1</v>
      </c>
      <c r="J877" t="s">
        <v>3081</v>
      </c>
      <c r="K877" t="b">
        <v>0</v>
      </c>
      <c r="L877">
        <v>2016</v>
      </c>
      <c r="M877">
        <v>1</v>
      </c>
      <c r="N877">
        <v>21</v>
      </c>
      <c r="O877" s="1">
        <v>42390</v>
      </c>
      <c r="P877" t="b">
        <v>1</v>
      </c>
      <c r="Q877" t="s">
        <v>63</v>
      </c>
      <c r="R877" t="s">
        <v>2423</v>
      </c>
      <c r="S877" t="s">
        <v>2424</v>
      </c>
      <c r="T877" t="s">
        <v>120</v>
      </c>
      <c r="U877" t="s">
        <v>38</v>
      </c>
      <c r="V877" t="s">
        <v>103</v>
      </c>
      <c r="W877" t="s">
        <v>3067</v>
      </c>
      <c r="X877">
        <v>3301</v>
      </c>
      <c r="Y877" t="s">
        <v>173</v>
      </c>
      <c r="Z877" t="s">
        <v>1037</v>
      </c>
      <c r="AA877" t="s">
        <v>43</v>
      </c>
      <c r="AB877" t="s">
        <v>79</v>
      </c>
      <c r="AC877" t="s">
        <v>1038</v>
      </c>
      <c r="AD877">
        <v>322.58999999999997</v>
      </c>
      <c r="AE877">
        <v>3</v>
      </c>
      <c r="AF877">
        <v>0</v>
      </c>
      <c r="AG877">
        <v>64.518000000000001</v>
      </c>
    </row>
    <row r="878" spans="1:33" x14ac:dyDescent="0.35">
      <c r="A878">
        <v>877</v>
      </c>
      <c r="B878" t="s">
        <v>3079</v>
      </c>
      <c r="C878" t="s">
        <v>3080</v>
      </c>
      <c r="D878" t="b">
        <v>0</v>
      </c>
      <c r="E878">
        <v>2016</v>
      </c>
      <c r="F878">
        <v>1</v>
      </c>
      <c r="G878">
        <v>17</v>
      </c>
      <c r="H878" s="1">
        <v>42386</v>
      </c>
      <c r="I878" t="b">
        <v>1</v>
      </c>
      <c r="J878" t="s">
        <v>3081</v>
      </c>
      <c r="K878" t="b">
        <v>0</v>
      </c>
      <c r="L878">
        <v>2016</v>
      </c>
      <c r="M878">
        <v>1</v>
      </c>
      <c r="N878">
        <v>21</v>
      </c>
      <c r="O878" s="1">
        <v>42390</v>
      </c>
      <c r="P878" t="b">
        <v>1</v>
      </c>
      <c r="Q878" t="s">
        <v>63</v>
      </c>
      <c r="R878" t="s">
        <v>2423</v>
      </c>
      <c r="S878" t="s">
        <v>2424</v>
      </c>
      <c r="T878" t="s">
        <v>120</v>
      </c>
      <c r="U878" t="s">
        <v>38</v>
      </c>
      <c r="V878" t="s">
        <v>103</v>
      </c>
      <c r="W878" t="s">
        <v>3067</v>
      </c>
      <c r="X878">
        <v>3301</v>
      </c>
      <c r="Y878" t="s">
        <v>173</v>
      </c>
      <c r="Z878" t="s">
        <v>1163</v>
      </c>
      <c r="AA878" t="s">
        <v>85</v>
      </c>
      <c r="AB878" t="s">
        <v>190</v>
      </c>
      <c r="AC878" t="s">
        <v>1164</v>
      </c>
      <c r="AD878">
        <v>29.99</v>
      </c>
      <c r="AE878">
        <v>1</v>
      </c>
      <c r="AF878">
        <v>0</v>
      </c>
      <c r="AG878">
        <v>13.195600000000001</v>
      </c>
    </row>
    <row r="879" spans="1:33" x14ac:dyDescent="0.35">
      <c r="A879">
        <v>878</v>
      </c>
      <c r="B879" t="s">
        <v>3079</v>
      </c>
      <c r="C879" t="s">
        <v>3080</v>
      </c>
      <c r="D879" t="b">
        <v>0</v>
      </c>
      <c r="E879">
        <v>2016</v>
      </c>
      <c r="F879">
        <v>1</v>
      </c>
      <c r="G879">
        <v>17</v>
      </c>
      <c r="H879" s="1">
        <v>42386</v>
      </c>
      <c r="I879" t="b">
        <v>1</v>
      </c>
      <c r="J879" t="s">
        <v>3081</v>
      </c>
      <c r="K879" t="b">
        <v>0</v>
      </c>
      <c r="L879">
        <v>2016</v>
      </c>
      <c r="M879">
        <v>1</v>
      </c>
      <c r="N879">
        <v>21</v>
      </c>
      <c r="O879" s="1">
        <v>42390</v>
      </c>
      <c r="P879" t="b">
        <v>1</v>
      </c>
      <c r="Q879" t="s">
        <v>63</v>
      </c>
      <c r="R879" t="s">
        <v>2423</v>
      </c>
      <c r="S879" t="s">
        <v>2424</v>
      </c>
      <c r="T879" t="s">
        <v>120</v>
      </c>
      <c r="U879" t="s">
        <v>38</v>
      </c>
      <c r="V879" t="s">
        <v>103</v>
      </c>
      <c r="W879" t="s">
        <v>3067</v>
      </c>
      <c r="X879">
        <v>3301</v>
      </c>
      <c r="Y879" t="s">
        <v>173</v>
      </c>
      <c r="Z879" t="s">
        <v>3082</v>
      </c>
      <c r="AA879" t="s">
        <v>85</v>
      </c>
      <c r="AB879" t="s">
        <v>190</v>
      </c>
      <c r="AC879" t="s">
        <v>3083</v>
      </c>
      <c r="AD879">
        <v>371.97</v>
      </c>
      <c r="AE879">
        <v>3</v>
      </c>
      <c r="AF879">
        <v>0</v>
      </c>
      <c r="AG879">
        <v>66.954599999999999</v>
      </c>
    </row>
    <row r="880" spans="1:33" x14ac:dyDescent="0.35">
      <c r="A880">
        <v>879</v>
      </c>
      <c r="B880" t="s">
        <v>3084</v>
      </c>
      <c r="C880" t="s">
        <v>1026</v>
      </c>
      <c r="D880" t="b">
        <v>0</v>
      </c>
      <c r="E880">
        <v>2014</v>
      </c>
      <c r="F880">
        <v>9</v>
      </c>
      <c r="G880">
        <v>17</v>
      </c>
      <c r="H880" s="1">
        <v>41899</v>
      </c>
      <c r="I880" t="b">
        <v>1</v>
      </c>
      <c r="J880" t="s">
        <v>1114</v>
      </c>
      <c r="K880" t="b">
        <v>0</v>
      </c>
      <c r="L880">
        <v>2014</v>
      </c>
      <c r="M880">
        <v>9</v>
      </c>
      <c r="N880">
        <v>21</v>
      </c>
      <c r="O880" s="1">
        <v>41903</v>
      </c>
      <c r="P880" t="b">
        <v>1</v>
      </c>
      <c r="Q880" t="s">
        <v>63</v>
      </c>
      <c r="R880" t="s">
        <v>3085</v>
      </c>
      <c r="S880" t="s">
        <v>3086</v>
      </c>
      <c r="T880" t="s">
        <v>120</v>
      </c>
      <c r="U880" t="s">
        <v>38</v>
      </c>
      <c r="V880" t="s">
        <v>171</v>
      </c>
      <c r="W880" t="s">
        <v>172</v>
      </c>
      <c r="X880">
        <v>19120</v>
      </c>
      <c r="Y880" t="s">
        <v>173</v>
      </c>
      <c r="Z880" t="s">
        <v>3087</v>
      </c>
      <c r="AA880" t="s">
        <v>58</v>
      </c>
      <c r="AB880" t="s">
        <v>89</v>
      </c>
      <c r="AC880" t="s">
        <v>3088</v>
      </c>
      <c r="AD880">
        <v>5.8920000000000003</v>
      </c>
      <c r="AE880">
        <v>4</v>
      </c>
      <c r="AF880">
        <v>0.7</v>
      </c>
      <c r="AG880">
        <v>-4.1243999999999996</v>
      </c>
    </row>
    <row r="881" spans="1:33" x14ac:dyDescent="0.35">
      <c r="A881">
        <v>880</v>
      </c>
      <c r="B881" t="s">
        <v>3089</v>
      </c>
      <c r="C881" t="s">
        <v>3090</v>
      </c>
      <c r="D881" t="b">
        <v>0</v>
      </c>
      <c r="E881">
        <v>2017</v>
      </c>
      <c r="F881">
        <v>11</v>
      </c>
      <c r="G881">
        <v>30</v>
      </c>
      <c r="H881" s="1">
        <v>43069</v>
      </c>
      <c r="I881" t="b">
        <v>1</v>
      </c>
      <c r="J881" s="1">
        <v>42778</v>
      </c>
      <c r="K881" t="b">
        <v>1</v>
      </c>
      <c r="L881">
        <v>2017</v>
      </c>
      <c r="M881">
        <v>2</v>
      </c>
      <c r="N881">
        <v>12</v>
      </c>
      <c r="O881" s="1">
        <v>42778</v>
      </c>
      <c r="P881" t="b">
        <v>1</v>
      </c>
      <c r="Q881" t="s">
        <v>34</v>
      </c>
      <c r="R881" t="s">
        <v>118</v>
      </c>
      <c r="S881" t="s">
        <v>119</v>
      </c>
      <c r="T881" t="s">
        <v>120</v>
      </c>
      <c r="U881" t="s">
        <v>38</v>
      </c>
      <c r="V881" t="s">
        <v>314</v>
      </c>
      <c r="W881" t="s">
        <v>315</v>
      </c>
      <c r="X881">
        <v>10024</v>
      </c>
      <c r="Y881" t="s">
        <v>173</v>
      </c>
      <c r="Z881" t="s">
        <v>3091</v>
      </c>
      <c r="AA881" t="s">
        <v>58</v>
      </c>
      <c r="AB881" t="s">
        <v>89</v>
      </c>
      <c r="AC881" t="s">
        <v>3092</v>
      </c>
      <c r="AD881">
        <v>68.471999999999994</v>
      </c>
      <c r="AE881">
        <v>3</v>
      </c>
      <c r="AF881">
        <v>0.2</v>
      </c>
      <c r="AG881">
        <v>23.109300000000001</v>
      </c>
    </row>
    <row r="882" spans="1:33" x14ac:dyDescent="0.35">
      <c r="A882">
        <v>881</v>
      </c>
      <c r="B882" t="s">
        <v>3089</v>
      </c>
      <c r="C882" t="s">
        <v>3090</v>
      </c>
      <c r="D882" t="b">
        <v>0</v>
      </c>
      <c r="E882">
        <v>2017</v>
      </c>
      <c r="F882">
        <v>11</v>
      </c>
      <c r="G882">
        <v>30</v>
      </c>
      <c r="H882" s="1">
        <v>43069</v>
      </c>
      <c r="I882" t="b">
        <v>1</v>
      </c>
      <c r="J882" s="1">
        <v>42778</v>
      </c>
      <c r="K882" t="b">
        <v>1</v>
      </c>
      <c r="L882">
        <v>2017</v>
      </c>
      <c r="M882">
        <v>2</v>
      </c>
      <c r="N882">
        <v>12</v>
      </c>
      <c r="O882" s="1">
        <v>42778</v>
      </c>
      <c r="P882" t="b">
        <v>1</v>
      </c>
      <c r="Q882" t="s">
        <v>34</v>
      </c>
      <c r="R882" t="s">
        <v>118</v>
      </c>
      <c r="S882" t="s">
        <v>119</v>
      </c>
      <c r="T882" t="s">
        <v>120</v>
      </c>
      <c r="U882" t="s">
        <v>38</v>
      </c>
      <c r="V882" t="s">
        <v>314</v>
      </c>
      <c r="W882" t="s">
        <v>315</v>
      </c>
      <c r="X882">
        <v>10024</v>
      </c>
      <c r="Y882" t="s">
        <v>173</v>
      </c>
      <c r="Z882" t="s">
        <v>787</v>
      </c>
      <c r="AA882" t="s">
        <v>43</v>
      </c>
      <c r="AB882" t="s">
        <v>47</v>
      </c>
      <c r="AC882" t="s">
        <v>788</v>
      </c>
      <c r="AD882">
        <v>1242.9000000000001</v>
      </c>
      <c r="AE882">
        <v>5</v>
      </c>
      <c r="AF882">
        <v>0.1</v>
      </c>
      <c r="AG882">
        <v>262.39</v>
      </c>
    </row>
    <row r="883" spans="1:33" x14ac:dyDescent="0.35">
      <c r="A883">
        <v>882</v>
      </c>
      <c r="B883" t="s">
        <v>3093</v>
      </c>
      <c r="C883" s="1">
        <v>42257</v>
      </c>
      <c r="D883" t="b">
        <v>1</v>
      </c>
      <c r="E883">
        <v>2015</v>
      </c>
      <c r="F883">
        <v>9</v>
      </c>
      <c r="G883">
        <v>10</v>
      </c>
      <c r="H883" s="1">
        <v>42257</v>
      </c>
      <c r="I883" t="b">
        <v>1</v>
      </c>
      <c r="J883" t="s">
        <v>2987</v>
      </c>
      <c r="K883" t="b">
        <v>0</v>
      </c>
      <c r="L883">
        <v>2015</v>
      </c>
      <c r="M883">
        <v>10</v>
      </c>
      <c r="N883">
        <v>13</v>
      </c>
      <c r="O883" s="1">
        <v>42290</v>
      </c>
      <c r="P883" t="b">
        <v>1</v>
      </c>
      <c r="Q883" t="s">
        <v>63</v>
      </c>
      <c r="R883" t="s">
        <v>589</v>
      </c>
      <c r="S883" t="s">
        <v>590</v>
      </c>
      <c r="T883" t="s">
        <v>37</v>
      </c>
      <c r="U883" t="s">
        <v>38</v>
      </c>
      <c r="V883" t="s">
        <v>371</v>
      </c>
      <c r="W883" t="s">
        <v>372</v>
      </c>
      <c r="X883">
        <v>22153</v>
      </c>
      <c r="Y883" t="s">
        <v>41</v>
      </c>
      <c r="Z883" t="s">
        <v>1858</v>
      </c>
      <c r="AA883" t="s">
        <v>58</v>
      </c>
      <c r="AB883" t="s">
        <v>72</v>
      </c>
      <c r="AC883" t="s">
        <v>1859</v>
      </c>
      <c r="AD883">
        <v>30.84</v>
      </c>
      <c r="AE883">
        <v>2</v>
      </c>
      <c r="AF883">
        <v>0</v>
      </c>
      <c r="AG883">
        <v>8.3268000000000004</v>
      </c>
    </row>
    <row r="884" spans="1:33" x14ac:dyDescent="0.35">
      <c r="A884">
        <v>883</v>
      </c>
      <c r="B884" t="s">
        <v>3094</v>
      </c>
      <c r="C884" t="s">
        <v>3095</v>
      </c>
      <c r="D884" t="b">
        <v>0</v>
      </c>
      <c r="E884">
        <v>2017</v>
      </c>
      <c r="F884">
        <v>12</v>
      </c>
      <c r="G884">
        <v>23</v>
      </c>
      <c r="H884" s="1">
        <v>43092</v>
      </c>
      <c r="I884" t="b">
        <v>1</v>
      </c>
      <c r="J884" t="s">
        <v>3095</v>
      </c>
      <c r="K884" t="b">
        <v>0</v>
      </c>
      <c r="L884">
        <v>2017</v>
      </c>
      <c r="M884">
        <v>12</v>
      </c>
      <c r="N884">
        <v>23</v>
      </c>
      <c r="O884" s="1">
        <v>43092</v>
      </c>
      <c r="P884" t="b">
        <v>1</v>
      </c>
      <c r="Q884" t="s">
        <v>1467</v>
      </c>
      <c r="R884" t="s">
        <v>521</v>
      </c>
      <c r="S884" t="s">
        <v>522</v>
      </c>
      <c r="T884" t="s">
        <v>37</v>
      </c>
      <c r="U884" t="s">
        <v>38</v>
      </c>
      <c r="V884" t="s">
        <v>149</v>
      </c>
      <c r="W884" t="s">
        <v>55</v>
      </c>
      <c r="X884">
        <v>94109</v>
      </c>
      <c r="Y884" t="s">
        <v>56</v>
      </c>
      <c r="Z884" t="s">
        <v>2567</v>
      </c>
      <c r="AA884" t="s">
        <v>58</v>
      </c>
      <c r="AB884" t="s">
        <v>82</v>
      </c>
      <c r="AC884" t="s">
        <v>2568</v>
      </c>
      <c r="AD884">
        <v>13.48</v>
      </c>
      <c r="AE884">
        <v>4</v>
      </c>
      <c r="AF884">
        <v>0</v>
      </c>
      <c r="AG884">
        <v>5.9311999999999996</v>
      </c>
    </row>
    <row r="885" spans="1:33" x14ac:dyDescent="0.35">
      <c r="A885">
        <v>884</v>
      </c>
      <c r="B885" t="s">
        <v>3096</v>
      </c>
      <c r="C885" t="s">
        <v>3097</v>
      </c>
      <c r="D885" t="b">
        <v>0</v>
      </c>
      <c r="E885">
        <v>2016</v>
      </c>
      <c r="F885">
        <v>10</v>
      </c>
      <c r="G885">
        <v>22</v>
      </c>
      <c r="H885" s="1">
        <v>42665</v>
      </c>
      <c r="I885" t="b">
        <v>1</v>
      </c>
      <c r="J885" t="s">
        <v>3098</v>
      </c>
      <c r="K885" t="b">
        <v>0</v>
      </c>
      <c r="L885">
        <v>2016</v>
      </c>
      <c r="M885">
        <v>10</v>
      </c>
      <c r="N885">
        <v>24</v>
      </c>
      <c r="O885" s="1">
        <v>42667</v>
      </c>
      <c r="P885" t="b">
        <v>1</v>
      </c>
      <c r="Q885" t="s">
        <v>221</v>
      </c>
      <c r="R885" t="s">
        <v>3099</v>
      </c>
      <c r="S885" t="s">
        <v>3100</v>
      </c>
      <c r="T885" t="s">
        <v>120</v>
      </c>
      <c r="U885" t="s">
        <v>38</v>
      </c>
      <c r="V885" t="s">
        <v>1009</v>
      </c>
      <c r="W885" t="s">
        <v>281</v>
      </c>
      <c r="X885">
        <v>48227</v>
      </c>
      <c r="Y885" t="s">
        <v>123</v>
      </c>
      <c r="Z885" t="s">
        <v>2401</v>
      </c>
      <c r="AA885" t="s">
        <v>43</v>
      </c>
      <c r="AB885" t="s">
        <v>79</v>
      </c>
      <c r="AC885" t="s">
        <v>2402</v>
      </c>
      <c r="AD885">
        <v>31.4</v>
      </c>
      <c r="AE885">
        <v>5</v>
      </c>
      <c r="AF885">
        <v>0</v>
      </c>
      <c r="AG885">
        <v>10.048</v>
      </c>
    </row>
    <row r="886" spans="1:33" x14ac:dyDescent="0.35">
      <c r="A886">
        <v>885</v>
      </c>
      <c r="B886" t="s">
        <v>3101</v>
      </c>
      <c r="C886" t="s">
        <v>3102</v>
      </c>
      <c r="D886" t="b">
        <v>0</v>
      </c>
      <c r="E886">
        <v>2014</v>
      </c>
      <c r="F886">
        <v>4</v>
      </c>
      <c r="G886">
        <v>29</v>
      </c>
      <c r="H886" s="1">
        <v>41758</v>
      </c>
      <c r="I886" t="b">
        <v>1</v>
      </c>
      <c r="J886" s="1">
        <v>41734</v>
      </c>
      <c r="K886" t="b">
        <v>1</v>
      </c>
      <c r="L886">
        <v>2014</v>
      </c>
      <c r="M886">
        <v>4</v>
      </c>
      <c r="N886">
        <v>5</v>
      </c>
      <c r="O886" s="1">
        <v>41734</v>
      </c>
      <c r="P886" t="b">
        <v>1</v>
      </c>
      <c r="Q886" t="s">
        <v>63</v>
      </c>
      <c r="R886" t="s">
        <v>3103</v>
      </c>
      <c r="S886" t="s">
        <v>3104</v>
      </c>
      <c r="T886" t="s">
        <v>37</v>
      </c>
      <c r="U886" t="s">
        <v>38</v>
      </c>
      <c r="V886" t="s">
        <v>455</v>
      </c>
      <c r="W886" t="s">
        <v>315</v>
      </c>
      <c r="X886">
        <v>14609</v>
      </c>
      <c r="Y886" t="s">
        <v>173</v>
      </c>
      <c r="Z886" t="s">
        <v>3105</v>
      </c>
      <c r="AA886" t="s">
        <v>43</v>
      </c>
      <c r="AB886" t="s">
        <v>79</v>
      </c>
      <c r="AC886" t="s">
        <v>3106</v>
      </c>
      <c r="AD886">
        <v>17.46</v>
      </c>
      <c r="AE886">
        <v>2</v>
      </c>
      <c r="AF886">
        <v>0</v>
      </c>
      <c r="AG886">
        <v>5.9363999999999999</v>
      </c>
    </row>
    <row r="887" spans="1:33" x14ac:dyDescent="0.35">
      <c r="A887">
        <v>886</v>
      </c>
      <c r="B887" t="s">
        <v>3107</v>
      </c>
      <c r="C887" t="s">
        <v>3108</v>
      </c>
      <c r="D887" t="b">
        <v>0</v>
      </c>
      <c r="E887">
        <v>2015</v>
      </c>
      <c r="F887">
        <v>4</v>
      </c>
      <c r="G887">
        <v>25</v>
      </c>
      <c r="H887" s="1">
        <v>42119</v>
      </c>
      <c r="I887" t="b">
        <v>1</v>
      </c>
      <c r="J887" t="s">
        <v>1512</v>
      </c>
      <c r="K887" t="b">
        <v>0</v>
      </c>
      <c r="L887">
        <v>2015</v>
      </c>
      <c r="M887">
        <v>4</v>
      </c>
      <c r="N887">
        <v>28</v>
      </c>
      <c r="O887" s="1">
        <v>42122</v>
      </c>
      <c r="P887" t="b">
        <v>1</v>
      </c>
      <c r="Q887" t="s">
        <v>34</v>
      </c>
      <c r="R887" t="s">
        <v>3109</v>
      </c>
      <c r="S887" t="s">
        <v>3110</v>
      </c>
      <c r="T887" t="s">
        <v>53</v>
      </c>
      <c r="U887" t="s">
        <v>38</v>
      </c>
      <c r="V887" t="s">
        <v>54</v>
      </c>
      <c r="W887" t="s">
        <v>55</v>
      </c>
      <c r="X887">
        <v>90045</v>
      </c>
      <c r="Y887" t="s">
        <v>56</v>
      </c>
      <c r="Z887" t="s">
        <v>3111</v>
      </c>
      <c r="AA887" t="s">
        <v>58</v>
      </c>
      <c r="AB887" t="s">
        <v>89</v>
      </c>
      <c r="AC887" t="s">
        <v>3112</v>
      </c>
      <c r="AD887">
        <v>13.944000000000001</v>
      </c>
      <c r="AE887">
        <v>3</v>
      </c>
      <c r="AF887">
        <v>0.2</v>
      </c>
      <c r="AG887">
        <v>4.5317999999999996</v>
      </c>
    </row>
    <row r="888" spans="1:33" x14ac:dyDescent="0.35">
      <c r="A888">
        <v>887</v>
      </c>
      <c r="B888" t="s">
        <v>3113</v>
      </c>
      <c r="C888" t="s">
        <v>3114</v>
      </c>
      <c r="D888" t="b">
        <v>0</v>
      </c>
      <c r="E888">
        <v>2017</v>
      </c>
      <c r="F888">
        <v>6</v>
      </c>
      <c r="G888">
        <v>26</v>
      </c>
      <c r="H888" s="1">
        <v>42912</v>
      </c>
      <c r="I888" t="b">
        <v>1</v>
      </c>
      <c r="J888" s="1">
        <v>42773</v>
      </c>
      <c r="K888" t="b">
        <v>1</v>
      </c>
      <c r="L888">
        <v>2017</v>
      </c>
      <c r="M888">
        <v>2</v>
      </c>
      <c r="N888">
        <v>7</v>
      </c>
      <c r="O888" s="1">
        <v>42773</v>
      </c>
      <c r="P888" t="b">
        <v>1</v>
      </c>
      <c r="Q888" t="s">
        <v>63</v>
      </c>
      <c r="R888" t="s">
        <v>2151</v>
      </c>
      <c r="S888" t="s">
        <v>2152</v>
      </c>
      <c r="T888" t="s">
        <v>37</v>
      </c>
      <c r="U888" t="s">
        <v>38</v>
      </c>
      <c r="V888" t="s">
        <v>1081</v>
      </c>
      <c r="W888" t="s">
        <v>55</v>
      </c>
      <c r="X888">
        <v>92105</v>
      </c>
      <c r="Y888" t="s">
        <v>56</v>
      </c>
      <c r="Z888" t="s">
        <v>3115</v>
      </c>
      <c r="AA888" t="s">
        <v>58</v>
      </c>
      <c r="AB888" t="s">
        <v>72</v>
      </c>
      <c r="AC888" t="s">
        <v>3116</v>
      </c>
      <c r="AD888">
        <v>83.76</v>
      </c>
      <c r="AE888">
        <v>12</v>
      </c>
      <c r="AF888">
        <v>0</v>
      </c>
      <c r="AG888">
        <v>1.6752</v>
      </c>
    </row>
    <row r="889" spans="1:33" x14ac:dyDescent="0.35">
      <c r="A889">
        <v>888</v>
      </c>
      <c r="B889" t="s">
        <v>3117</v>
      </c>
      <c r="C889" t="s">
        <v>3118</v>
      </c>
      <c r="D889" t="b">
        <v>0</v>
      </c>
      <c r="E889">
        <v>2017</v>
      </c>
      <c r="F889">
        <v>10</v>
      </c>
      <c r="G889">
        <v>14</v>
      </c>
      <c r="H889" s="1">
        <v>43022</v>
      </c>
      <c r="I889" t="b">
        <v>1</v>
      </c>
      <c r="J889" t="s">
        <v>213</v>
      </c>
      <c r="K889" t="b">
        <v>0</v>
      </c>
      <c r="L889">
        <v>2017</v>
      </c>
      <c r="M889">
        <v>10</v>
      </c>
      <c r="N889">
        <v>19</v>
      </c>
      <c r="O889" s="1">
        <v>43027</v>
      </c>
      <c r="P889" t="b">
        <v>1</v>
      </c>
      <c r="Q889" t="s">
        <v>63</v>
      </c>
      <c r="R889" t="s">
        <v>3119</v>
      </c>
      <c r="S889" t="s">
        <v>3120</v>
      </c>
      <c r="T889" t="s">
        <v>120</v>
      </c>
      <c r="U889" t="s">
        <v>38</v>
      </c>
      <c r="V889" t="s">
        <v>447</v>
      </c>
      <c r="W889" t="s">
        <v>3121</v>
      </c>
      <c r="X889">
        <v>21044</v>
      </c>
      <c r="Y889" t="s">
        <v>173</v>
      </c>
      <c r="Z889" t="s">
        <v>346</v>
      </c>
      <c r="AA889" t="s">
        <v>58</v>
      </c>
      <c r="AB889" t="s">
        <v>89</v>
      </c>
      <c r="AC889" t="s">
        <v>347</v>
      </c>
      <c r="AD889">
        <v>37.659999999999997</v>
      </c>
      <c r="AE889">
        <v>7</v>
      </c>
      <c r="AF889">
        <v>0</v>
      </c>
      <c r="AG889">
        <v>18.453399999999998</v>
      </c>
    </row>
    <row r="890" spans="1:33" x14ac:dyDescent="0.35">
      <c r="A890">
        <v>889</v>
      </c>
      <c r="B890" t="s">
        <v>3122</v>
      </c>
      <c r="C890" s="1">
        <v>41894</v>
      </c>
      <c r="D890" t="b">
        <v>1</v>
      </c>
      <c r="E890">
        <v>2014</v>
      </c>
      <c r="F890">
        <v>9</v>
      </c>
      <c r="G890">
        <v>12</v>
      </c>
      <c r="H890" s="1">
        <v>41894</v>
      </c>
      <c r="I890" t="b">
        <v>1</v>
      </c>
      <c r="J890" t="s">
        <v>3123</v>
      </c>
      <c r="K890" t="b">
        <v>0</v>
      </c>
      <c r="L890">
        <v>2014</v>
      </c>
      <c r="M890">
        <v>12</v>
      </c>
      <c r="N890">
        <v>16</v>
      </c>
      <c r="O890" s="1">
        <v>41989</v>
      </c>
      <c r="P890" t="b">
        <v>1</v>
      </c>
      <c r="Q890" t="s">
        <v>63</v>
      </c>
      <c r="R890" t="s">
        <v>2998</v>
      </c>
      <c r="S890" t="s">
        <v>2999</v>
      </c>
      <c r="T890" t="s">
        <v>53</v>
      </c>
      <c r="U890" t="s">
        <v>38</v>
      </c>
      <c r="V890" t="s">
        <v>149</v>
      </c>
      <c r="W890" t="s">
        <v>55</v>
      </c>
      <c r="X890">
        <v>94122</v>
      </c>
      <c r="Y890" t="s">
        <v>56</v>
      </c>
      <c r="Z890" t="s">
        <v>1664</v>
      </c>
      <c r="AA890" t="s">
        <v>58</v>
      </c>
      <c r="AB890" t="s">
        <v>106</v>
      </c>
      <c r="AC890" t="s">
        <v>1665</v>
      </c>
      <c r="AD890">
        <v>34.68</v>
      </c>
      <c r="AE890">
        <v>6</v>
      </c>
      <c r="AF890">
        <v>0</v>
      </c>
      <c r="AG890">
        <v>16.993200000000002</v>
      </c>
    </row>
    <row r="891" spans="1:33" x14ac:dyDescent="0.35">
      <c r="A891">
        <v>890</v>
      </c>
      <c r="B891" t="s">
        <v>3124</v>
      </c>
      <c r="C891" t="s">
        <v>499</v>
      </c>
      <c r="D891" t="b">
        <v>0</v>
      </c>
      <c r="E891">
        <v>2017</v>
      </c>
      <c r="F891">
        <v>6</v>
      </c>
      <c r="G891">
        <v>20</v>
      </c>
      <c r="H891" s="1">
        <v>42906</v>
      </c>
      <c r="I891" t="b">
        <v>1</v>
      </c>
      <c r="J891" t="s">
        <v>3114</v>
      </c>
      <c r="K891" t="b">
        <v>0</v>
      </c>
      <c r="L891">
        <v>2017</v>
      </c>
      <c r="M891">
        <v>6</v>
      </c>
      <c r="N891">
        <v>26</v>
      </c>
      <c r="O891" s="1">
        <v>42912</v>
      </c>
      <c r="P891" t="b">
        <v>1</v>
      </c>
      <c r="Q891" t="s">
        <v>63</v>
      </c>
      <c r="R891" t="s">
        <v>1870</v>
      </c>
      <c r="S891" t="s">
        <v>1871</v>
      </c>
      <c r="T891" t="s">
        <v>37</v>
      </c>
      <c r="U891" t="s">
        <v>38</v>
      </c>
      <c r="V891" t="s">
        <v>1703</v>
      </c>
      <c r="W891" t="s">
        <v>315</v>
      </c>
      <c r="X891">
        <v>10801</v>
      </c>
      <c r="Y891" t="s">
        <v>173</v>
      </c>
      <c r="Z891" t="s">
        <v>3125</v>
      </c>
      <c r="AA891" t="s">
        <v>85</v>
      </c>
      <c r="AB891" t="s">
        <v>190</v>
      </c>
      <c r="AC891" t="s">
        <v>3126</v>
      </c>
      <c r="AD891">
        <v>149.94999999999999</v>
      </c>
      <c r="AE891">
        <v>5</v>
      </c>
      <c r="AF891">
        <v>0</v>
      </c>
      <c r="AG891">
        <v>14.994999999999999</v>
      </c>
    </row>
    <row r="892" spans="1:33" x14ac:dyDescent="0.35">
      <c r="A892">
        <v>891</v>
      </c>
      <c r="B892" t="s">
        <v>3124</v>
      </c>
      <c r="C892" t="s">
        <v>499</v>
      </c>
      <c r="D892" t="b">
        <v>0</v>
      </c>
      <c r="E892">
        <v>2017</v>
      </c>
      <c r="F892">
        <v>6</v>
      </c>
      <c r="G892">
        <v>20</v>
      </c>
      <c r="H892" s="1">
        <v>42906</v>
      </c>
      <c r="I892" t="b">
        <v>1</v>
      </c>
      <c r="J892" t="s">
        <v>3114</v>
      </c>
      <c r="K892" t="b">
        <v>0</v>
      </c>
      <c r="L892">
        <v>2017</v>
      </c>
      <c r="M892">
        <v>6</v>
      </c>
      <c r="N892">
        <v>26</v>
      </c>
      <c r="O892" s="1">
        <v>42912</v>
      </c>
      <c r="P892" t="b">
        <v>1</v>
      </c>
      <c r="Q892" t="s">
        <v>63</v>
      </c>
      <c r="R892" t="s">
        <v>1870</v>
      </c>
      <c r="S892" t="s">
        <v>1871</v>
      </c>
      <c r="T892" t="s">
        <v>37</v>
      </c>
      <c r="U892" t="s">
        <v>38</v>
      </c>
      <c r="V892" t="s">
        <v>1703</v>
      </c>
      <c r="W892" t="s">
        <v>315</v>
      </c>
      <c r="X892">
        <v>10801</v>
      </c>
      <c r="Y892" t="s">
        <v>173</v>
      </c>
      <c r="Z892" t="s">
        <v>1814</v>
      </c>
      <c r="AA892" t="s">
        <v>58</v>
      </c>
      <c r="AB892" t="s">
        <v>89</v>
      </c>
      <c r="AC892" t="s">
        <v>1815</v>
      </c>
      <c r="AD892">
        <v>51.311999999999998</v>
      </c>
      <c r="AE892">
        <v>3</v>
      </c>
      <c r="AF892">
        <v>0.2</v>
      </c>
      <c r="AG892">
        <v>18.6006</v>
      </c>
    </row>
    <row r="893" spans="1:33" x14ac:dyDescent="0.35">
      <c r="A893">
        <v>892</v>
      </c>
      <c r="B893" t="s">
        <v>3127</v>
      </c>
      <c r="C893" t="s">
        <v>3114</v>
      </c>
      <c r="D893" t="b">
        <v>0</v>
      </c>
      <c r="E893">
        <v>2017</v>
      </c>
      <c r="F893">
        <v>6</v>
      </c>
      <c r="G893">
        <v>26</v>
      </c>
      <c r="H893" s="1">
        <v>42912</v>
      </c>
      <c r="I893" t="b">
        <v>1</v>
      </c>
      <c r="J893" t="s">
        <v>2919</v>
      </c>
      <c r="K893" t="b">
        <v>0</v>
      </c>
      <c r="L893">
        <v>2017</v>
      </c>
      <c r="M893">
        <v>6</v>
      </c>
      <c r="N893">
        <v>27</v>
      </c>
      <c r="O893" s="1">
        <v>42913</v>
      </c>
      <c r="P893" t="b">
        <v>1</v>
      </c>
      <c r="Q893" t="s">
        <v>221</v>
      </c>
      <c r="R893" t="s">
        <v>2595</v>
      </c>
      <c r="S893" t="s">
        <v>2596</v>
      </c>
      <c r="T893" t="s">
        <v>120</v>
      </c>
      <c r="U893" t="s">
        <v>38</v>
      </c>
      <c r="V893" t="s">
        <v>1009</v>
      </c>
      <c r="W893" t="s">
        <v>281</v>
      </c>
      <c r="X893">
        <v>48227</v>
      </c>
      <c r="Y893" t="s">
        <v>123</v>
      </c>
      <c r="Z893" t="s">
        <v>3128</v>
      </c>
      <c r="AA893" t="s">
        <v>58</v>
      </c>
      <c r="AB893" t="s">
        <v>106</v>
      </c>
      <c r="AC893" t="s">
        <v>3129</v>
      </c>
      <c r="AD893">
        <v>4.54</v>
      </c>
      <c r="AE893">
        <v>1</v>
      </c>
      <c r="AF893">
        <v>0</v>
      </c>
      <c r="AG893">
        <v>2.0430000000000001</v>
      </c>
    </row>
    <row r="894" spans="1:33" x14ac:dyDescent="0.35">
      <c r="A894">
        <v>893</v>
      </c>
      <c r="B894" t="s">
        <v>3127</v>
      </c>
      <c r="C894" t="s">
        <v>3114</v>
      </c>
      <c r="D894" t="b">
        <v>0</v>
      </c>
      <c r="E894">
        <v>2017</v>
      </c>
      <c r="F894">
        <v>6</v>
      </c>
      <c r="G894">
        <v>26</v>
      </c>
      <c r="H894" s="1">
        <v>42912</v>
      </c>
      <c r="I894" t="b">
        <v>1</v>
      </c>
      <c r="J894" t="s">
        <v>2919</v>
      </c>
      <c r="K894" t="b">
        <v>0</v>
      </c>
      <c r="L894">
        <v>2017</v>
      </c>
      <c r="M894">
        <v>6</v>
      </c>
      <c r="N894">
        <v>27</v>
      </c>
      <c r="O894" s="1">
        <v>42913</v>
      </c>
      <c r="P894" t="b">
        <v>1</v>
      </c>
      <c r="Q894" t="s">
        <v>221</v>
      </c>
      <c r="R894" t="s">
        <v>2595</v>
      </c>
      <c r="S894" t="s">
        <v>2596</v>
      </c>
      <c r="T894" t="s">
        <v>120</v>
      </c>
      <c r="U894" t="s">
        <v>38</v>
      </c>
      <c r="V894" t="s">
        <v>1009</v>
      </c>
      <c r="W894" t="s">
        <v>281</v>
      </c>
      <c r="X894">
        <v>48227</v>
      </c>
      <c r="Y894" t="s">
        <v>123</v>
      </c>
      <c r="Z894" t="s">
        <v>3130</v>
      </c>
      <c r="AA894" t="s">
        <v>58</v>
      </c>
      <c r="AB894" t="s">
        <v>82</v>
      </c>
      <c r="AC894" t="s">
        <v>3131</v>
      </c>
      <c r="AD894">
        <v>15.92</v>
      </c>
      <c r="AE894">
        <v>4</v>
      </c>
      <c r="AF894">
        <v>0</v>
      </c>
      <c r="AG894">
        <v>5.4127999999999998</v>
      </c>
    </row>
    <row r="895" spans="1:33" x14ac:dyDescent="0.35">
      <c r="A895">
        <v>894</v>
      </c>
      <c r="B895" t="s">
        <v>3127</v>
      </c>
      <c r="C895" t="s">
        <v>3114</v>
      </c>
      <c r="D895" t="b">
        <v>0</v>
      </c>
      <c r="E895">
        <v>2017</v>
      </c>
      <c r="F895">
        <v>6</v>
      </c>
      <c r="G895">
        <v>26</v>
      </c>
      <c r="H895" s="1">
        <v>42912</v>
      </c>
      <c r="I895" t="b">
        <v>1</v>
      </c>
      <c r="J895" t="s">
        <v>2919</v>
      </c>
      <c r="K895" t="b">
        <v>0</v>
      </c>
      <c r="L895">
        <v>2017</v>
      </c>
      <c r="M895">
        <v>6</v>
      </c>
      <c r="N895">
        <v>27</v>
      </c>
      <c r="O895" s="1">
        <v>42913</v>
      </c>
      <c r="P895" t="b">
        <v>1</v>
      </c>
      <c r="Q895" t="s">
        <v>221</v>
      </c>
      <c r="R895" t="s">
        <v>2595</v>
      </c>
      <c r="S895" t="s">
        <v>2596</v>
      </c>
      <c r="T895" t="s">
        <v>120</v>
      </c>
      <c r="U895" t="s">
        <v>38</v>
      </c>
      <c r="V895" t="s">
        <v>1009</v>
      </c>
      <c r="W895" t="s">
        <v>281</v>
      </c>
      <c r="X895">
        <v>48227</v>
      </c>
      <c r="Y895" t="s">
        <v>123</v>
      </c>
      <c r="Z895" t="s">
        <v>3132</v>
      </c>
      <c r="AA895" t="s">
        <v>85</v>
      </c>
      <c r="AB895" t="s">
        <v>86</v>
      </c>
      <c r="AC895" t="s">
        <v>3133</v>
      </c>
      <c r="AD895">
        <v>543.91999999999996</v>
      </c>
      <c r="AE895">
        <v>8</v>
      </c>
      <c r="AF895">
        <v>0</v>
      </c>
      <c r="AG895">
        <v>135.97999999999999</v>
      </c>
    </row>
    <row r="896" spans="1:33" x14ac:dyDescent="0.35">
      <c r="A896">
        <v>895</v>
      </c>
      <c r="B896" t="s">
        <v>3134</v>
      </c>
      <c r="C896" s="1">
        <v>42654</v>
      </c>
      <c r="D896" t="b">
        <v>1</v>
      </c>
      <c r="E896">
        <v>2016</v>
      </c>
      <c r="F896">
        <v>10</v>
      </c>
      <c r="G896">
        <v>11</v>
      </c>
      <c r="H896" s="1">
        <v>42654</v>
      </c>
      <c r="I896" t="b">
        <v>1</v>
      </c>
      <c r="J896" s="1">
        <v>42715</v>
      </c>
      <c r="K896" t="b">
        <v>1</v>
      </c>
      <c r="L896">
        <v>2016</v>
      </c>
      <c r="M896">
        <v>12</v>
      </c>
      <c r="N896">
        <v>11</v>
      </c>
      <c r="O896" s="1">
        <v>42715</v>
      </c>
      <c r="P896" t="b">
        <v>1</v>
      </c>
      <c r="Q896" t="s">
        <v>221</v>
      </c>
      <c r="R896" t="s">
        <v>3135</v>
      </c>
      <c r="S896" t="s">
        <v>3136</v>
      </c>
      <c r="T896" t="s">
        <v>53</v>
      </c>
      <c r="U896" t="s">
        <v>38</v>
      </c>
      <c r="V896" t="s">
        <v>149</v>
      </c>
      <c r="W896" t="s">
        <v>55</v>
      </c>
      <c r="X896">
        <v>94122</v>
      </c>
      <c r="Y896" t="s">
        <v>56</v>
      </c>
      <c r="Z896" t="s">
        <v>1484</v>
      </c>
      <c r="AA896" t="s">
        <v>58</v>
      </c>
      <c r="AB896" t="s">
        <v>72</v>
      </c>
      <c r="AC896" t="s">
        <v>1485</v>
      </c>
      <c r="AD896">
        <v>155.82</v>
      </c>
      <c r="AE896">
        <v>7</v>
      </c>
      <c r="AF896">
        <v>0</v>
      </c>
      <c r="AG896">
        <v>42.071399999999997</v>
      </c>
    </row>
    <row r="897" spans="1:33" x14ac:dyDescent="0.35">
      <c r="A897">
        <v>896</v>
      </c>
      <c r="B897" t="s">
        <v>3134</v>
      </c>
      <c r="C897" s="1">
        <v>42654</v>
      </c>
      <c r="D897" t="b">
        <v>1</v>
      </c>
      <c r="E897">
        <v>2016</v>
      </c>
      <c r="F897">
        <v>10</v>
      </c>
      <c r="G897">
        <v>11</v>
      </c>
      <c r="H897" s="1">
        <v>42654</v>
      </c>
      <c r="I897" t="b">
        <v>1</v>
      </c>
      <c r="J897" s="1">
        <v>42715</v>
      </c>
      <c r="K897" t="b">
        <v>1</v>
      </c>
      <c r="L897">
        <v>2016</v>
      </c>
      <c r="M897">
        <v>12</v>
      </c>
      <c r="N897">
        <v>11</v>
      </c>
      <c r="O897" s="1">
        <v>42715</v>
      </c>
      <c r="P897" t="b">
        <v>1</v>
      </c>
      <c r="Q897" t="s">
        <v>221</v>
      </c>
      <c r="R897" t="s">
        <v>3135</v>
      </c>
      <c r="S897" t="s">
        <v>3136</v>
      </c>
      <c r="T897" t="s">
        <v>53</v>
      </c>
      <c r="U897" t="s">
        <v>38</v>
      </c>
      <c r="V897" t="s">
        <v>149</v>
      </c>
      <c r="W897" t="s">
        <v>55</v>
      </c>
      <c r="X897">
        <v>94122</v>
      </c>
      <c r="Y897" t="s">
        <v>56</v>
      </c>
      <c r="Z897" t="s">
        <v>3137</v>
      </c>
      <c r="AA897" t="s">
        <v>58</v>
      </c>
      <c r="AB897" t="s">
        <v>89</v>
      </c>
      <c r="AC897" t="s">
        <v>3138</v>
      </c>
      <c r="AD897">
        <v>70.007999999999996</v>
      </c>
      <c r="AE897">
        <v>3</v>
      </c>
      <c r="AF897">
        <v>0.2</v>
      </c>
      <c r="AG897">
        <v>24.502800000000001</v>
      </c>
    </row>
    <row r="898" spans="1:33" x14ac:dyDescent="0.35">
      <c r="A898">
        <v>897</v>
      </c>
      <c r="B898" t="s">
        <v>3139</v>
      </c>
      <c r="C898" s="1">
        <v>42439</v>
      </c>
      <c r="D898" t="b">
        <v>1</v>
      </c>
      <c r="E898">
        <v>2016</v>
      </c>
      <c r="F898">
        <v>3</v>
      </c>
      <c r="G898">
        <v>10</v>
      </c>
      <c r="H898" s="1">
        <v>42439</v>
      </c>
      <c r="I898" t="b">
        <v>1</v>
      </c>
      <c r="J898" s="1">
        <v>42531</v>
      </c>
      <c r="K898" t="b">
        <v>1</v>
      </c>
      <c r="L898">
        <v>2016</v>
      </c>
      <c r="M898">
        <v>6</v>
      </c>
      <c r="N898">
        <v>10</v>
      </c>
      <c r="O898" s="1">
        <v>42531</v>
      </c>
      <c r="P898" t="b">
        <v>1</v>
      </c>
      <c r="Q898" t="s">
        <v>34</v>
      </c>
      <c r="R898" t="s">
        <v>3140</v>
      </c>
      <c r="S898" t="s">
        <v>3141</v>
      </c>
      <c r="T898" t="s">
        <v>37</v>
      </c>
      <c r="U898" t="s">
        <v>38</v>
      </c>
      <c r="V898" t="s">
        <v>217</v>
      </c>
      <c r="W898" t="s">
        <v>122</v>
      </c>
      <c r="X898">
        <v>77095</v>
      </c>
      <c r="Y898" t="s">
        <v>123</v>
      </c>
      <c r="Z898" t="s">
        <v>3142</v>
      </c>
      <c r="AA898" t="s">
        <v>58</v>
      </c>
      <c r="AB898" t="s">
        <v>204</v>
      </c>
      <c r="AC898" t="s">
        <v>770</v>
      </c>
      <c r="AD898">
        <v>15.648</v>
      </c>
      <c r="AE898">
        <v>2</v>
      </c>
      <c r="AF898">
        <v>0.2</v>
      </c>
      <c r="AG898">
        <v>5.0856000000000003</v>
      </c>
    </row>
    <row r="899" spans="1:33" x14ac:dyDescent="0.35">
      <c r="A899">
        <v>898</v>
      </c>
      <c r="B899" t="s">
        <v>3143</v>
      </c>
      <c r="C899" s="1">
        <v>41891</v>
      </c>
      <c r="D899" t="b">
        <v>1</v>
      </c>
      <c r="E899">
        <v>2014</v>
      </c>
      <c r="F899">
        <v>9</v>
      </c>
      <c r="G899">
        <v>9</v>
      </c>
      <c r="H899" s="1">
        <v>41891</v>
      </c>
      <c r="I899" t="b">
        <v>1</v>
      </c>
      <c r="J899" t="s">
        <v>3144</v>
      </c>
      <c r="K899" t="b">
        <v>0</v>
      </c>
      <c r="L899">
        <v>2014</v>
      </c>
      <c r="M899">
        <v>9</v>
      </c>
      <c r="N899">
        <v>15</v>
      </c>
      <c r="O899" s="1">
        <v>41897</v>
      </c>
      <c r="P899" t="b">
        <v>1</v>
      </c>
      <c r="Q899" t="s">
        <v>63</v>
      </c>
      <c r="R899" t="s">
        <v>3145</v>
      </c>
      <c r="S899" t="s">
        <v>3146</v>
      </c>
      <c r="T899" t="s">
        <v>37</v>
      </c>
      <c r="U899" t="s">
        <v>38</v>
      </c>
      <c r="V899" t="s">
        <v>1009</v>
      </c>
      <c r="W899" t="s">
        <v>281</v>
      </c>
      <c r="X899">
        <v>48227</v>
      </c>
      <c r="Y899" t="s">
        <v>123</v>
      </c>
      <c r="Z899" t="s">
        <v>1895</v>
      </c>
      <c r="AA899" t="s">
        <v>58</v>
      </c>
      <c r="AB899" t="s">
        <v>59</v>
      </c>
      <c r="AC899" t="s">
        <v>1896</v>
      </c>
      <c r="AD899">
        <v>103.6</v>
      </c>
      <c r="AE899">
        <v>7</v>
      </c>
      <c r="AF899">
        <v>0</v>
      </c>
      <c r="AG899">
        <v>51.8</v>
      </c>
    </row>
    <row r="900" spans="1:33" x14ac:dyDescent="0.35">
      <c r="A900">
        <v>899</v>
      </c>
      <c r="B900" t="s">
        <v>3147</v>
      </c>
      <c r="C900" t="s">
        <v>3148</v>
      </c>
      <c r="D900" t="b">
        <v>0</v>
      </c>
      <c r="E900">
        <v>2017</v>
      </c>
      <c r="F900">
        <v>10</v>
      </c>
      <c r="G900">
        <v>29</v>
      </c>
      <c r="H900" s="1">
        <v>43037</v>
      </c>
      <c r="I900" t="b">
        <v>1</v>
      </c>
      <c r="J900" t="s">
        <v>3149</v>
      </c>
      <c r="K900" t="b">
        <v>0</v>
      </c>
      <c r="L900">
        <v>2017</v>
      </c>
      <c r="M900">
        <v>10</v>
      </c>
      <c r="N900">
        <v>31</v>
      </c>
      <c r="O900" s="1">
        <v>43039</v>
      </c>
      <c r="P900" t="b">
        <v>1</v>
      </c>
      <c r="Q900" t="s">
        <v>34</v>
      </c>
      <c r="R900" t="s">
        <v>3150</v>
      </c>
      <c r="S900" t="s">
        <v>3151</v>
      </c>
      <c r="T900" t="s">
        <v>53</v>
      </c>
      <c r="U900" t="s">
        <v>38</v>
      </c>
      <c r="V900" t="s">
        <v>1773</v>
      </c>
      <c r="W900" t="s">
        <v>315</v>
      </c>
      <c r="X900">
        <v>13021</v>
      </c>
      <c r="Y900" t="s">
        <v>173</v>
      </c>
      <c r="Z900" t="s">
        <v>3152</v>
      </c>
      <c r="AA900" t="s">
        <v>58</v>
      </c>
      <c r="AB900" t="s">
        <v>106</v>
      </c>
      <c r="AC900" t="s">
        <v>3153</v>
      </c>
      <c r="AD900">
        <v>46.96</v>
      </c>
      <c r="AE900">
        <v>8</v>
      </c>
      <c r="AF900">
        <v>0</v>
      </c>
      <c r="AG900">
        <v>22.540800000000001</v>
      </c>
    </row>
    <row r="901" spans="1:33" x14ac:dyDescent="0.35">
      <c r="A901">
        <v>900</v>
      </c>
      <c r="B901" t="s">
        <v>3154</v>
      </c>
      <c r="C901" s="1">
        <v>42647</v>
      </c>
      <c r="D901" t="b">
        <v>1</v>
      </c>
      <c r="E901">
        <v>2016</v>
      </c>
      <c r="F901">
        <v>10</v>
      </c>
      <c r="G901">
        <v>4</v>
      </c>
      <c r="H901" s="1">
        <v>42647</v>
      </c>
      <c r="I901" t="b">
        <v>1</v>
      </c>
      <c r="J901" s="1">
        <v>42708</v>
      </c>
      <c r="K901" t="b">
        <v>1</v>
      </c>
      <c r="L901">
        <v>2016</v>
      </c>
      <c r="M901">
        <v>12</v>
      </c>
      <c r="N901">
        <v>4</v>
      </c>
      <c r="O901" s="1">
        <v>42708</v>
      </c>
      <c r="P901" t="b">
        <v>1</v>
      </c>
      <c r="Q901" t="s">
        <v>221</v>
      </c>
      <c r="R901" t="s">
        <v>3155</v>
      </c>
      <c r="S901" t="s">
        <v>3156</v>
      </c>
      <c r="T901" t="s">
        <v>53</v>
      </c>
      <c r="U901" t="s">
        <v>38</v>
      </c>
      <c r="V901" t="s">
        <v>371</v>
      </c>
      <c r="W901" t="s">
        <v>579</v>
      </c>
      <c r="X901">
        <v>45503</v>
      </c>
      <c r="Y901" t="s">
        <v>173</v>
      </c>
      <c r="Z901" t="s">
        <v>3157</v>
      </c>
      <c r="AA901" t="s">
        <v>58</v>
      </c>
      <c r="AB901" t="s">
        <v>89</v>
      </c>
      <c r="AC901" t="s">
        <v>3158</v>
      </c>
      <c r="AD901">
        <v>8.9039999999999999</v>
      </c>
      <c r="AE901">
        <v>2</v>
      </c>
      <c r="AF901">
        <v>0.7</v>
      </c>
      <c r="AG901">
        <v>-6.5296000000000003</v>
      </c>
    </row>
    <row r="902" spans="1:33" x14ac:dyDescent="0.35">
      <c r="A902">
        <v>901</v>
      </c>
      <c r="B902" t="s">
        <v>3159</v>
      </c>
      <c r="C902" s="1">
        <v>43050</v>
      </c>
      <c r="D902" t="b">
        <v>1</v>
      </c>
      <c r="E902">
        <v>2017</v>
      </c>
      <c r="F902">
        <v>11</v>
      </c>
      <c r="G902">
        <v>11</v>
      </c>
      <c r="H902" s="1">
        <v>43050</v>
      </c>
      <c r="I902" t="b">
        <v>1</v>
      </c>
      <c r="J902" t="s">
        <v>438</v>
      </c>
      <c r="K902" t="b">
        <v>0</v>
      </c>
      <c r="L902">
        <v>2017</v>
      </c>
      <c r="M902">
        <v>11</v>
      </c>
      <c r="N902">
        <v>13</v>
      </c>
      <c r="O902" s="1">
        <v>43052</v>
      </c>
      <c r="P902" t="b">
        <v>1</v>
      </c>
      <c r="Q902" t="s">
        <v>221</v>
      </c>
      <c r="R902" t="s">
        <v>1414</v>
      </c>
      <c r="S902" t="s">
        <v>1415</v>
      </c>
      <c r="T902" t="s">
        <v>37</v>
      </c>
      <c r="U902" t="s">
        <v>38</v>
      </c>
      <c r="V902" t="s">
        <v>3160</v>
      </c>
      <c r="W902" t="s">
        <v>122</v>
      </c>
      <c r="X902">
        <v>75043</v>
      </c>
      <c r="Y902" t="s">
        <v>123</v>
      </c>
      <c r="Z902" t="s">
        <v>3161</v>
      </c>
      <c r="AA902" t="s">
        <v>58</v>
      </c>
      <c r="AB902" t="s">
        <v>59</v>
      </c>
      <c r="AC902" t="s">
        <v>3162</v>
      </c>
      <c r="AD902">
        <v>10.44</v>
      </c>
      <c r="AE902">
        <v>5</v>
      </c>
      <c r="AF902">
        <v>0.2</v>
      </c>
      <c r="AG902">
        <v>3.3929999999999998</v>
      </c>
    </row>
    <row r="903" spans="1:33" x14ac:dyDescent="0.35">
      <c r="A903">
        <v>902</v>
      </c>
      <c r="B903" t="s">
        <v>3159</v>
      </c>
      <c r="C903" s="1">
        <v>43050</v>
      </c>
      <c r="D903" t="b">
        <v>1</v>
      </c>
      <c r="E903">
        <v>2017</v>
      </c>
      <c r="F903">
        <v>11</v>
      </c>
      <c r="G903">
        <v>11</v>
      </c>
      <c r="H903" s="1">
        <v>43050</v>
      </c>
      <c r="I903" t="b">
        <v>1</v>
      </c>
      <c r="J903" t="s">
        <v>438</v>
      </c>
      <c r="K903" t="b">
        <v>0</v>
      </c>
      <c r="L903">
        <v>2017</v>
      </c>
      <c r="M903">
        <v>11</v>
      </c>
      <c r="N903">
        <v>13</v>
      </c>
      <c r="O903" s="1">
        <v>43052</v>
      </c>
      <c r="P903" t="b">
        <v>1</v>
      </c>
      <c r="Q903" t="s">
        <v>221</v>
      </c>
      <c r="R903" t="s">
        <v>1414</v>
      </c>
      <c r="S903" t="s">
        <v>1415</v>
      </c>
      <c r="T903" t="s">
        <v>37</v>
      </c>
      <c r="U903" t="s">
        <v>38</v>
      </c>
      <c r="V903" t="s">
        <v>3160</v>
      </c>
      <c r="W903" t="s">
        <v>122</v>
      </c>
      <c r="X903">
        <v>75043</v>
      </c>
      <c r="Y903" t="s">
        <v>123</v>
      </c>
      <c r="Z903" t="s">
        <v>3163</v>
      </c>
      <c r="AA903" t="s">
        <v>58</v>
      </c>
      <c r="AB903" t="s">
        <v>89</v>
      </c>
      <c r="AC903" t="s">
        <v>3164</v>
      </c>
      <c r="AD903">
        <v>18.335999999999999</v>
      </c>
      <c r="AE903">
        <v>4</v>
      </c>
      <c r="AF903">
        <v>0.8</v>
      </c>
      <c r="AG903">
        <v>-32.088000000000001</v>
      </c>
    </row>
    <row r="904" spans="1:33" x14ac:dyDescent="0.35">
      <c r="A904">
        <v>903</v>
      </c>
      <c r="B904" t="s">
        <v>3165</v>
      </c>
      <c r="C904" t="s">
        <v>243</v>
      </c>
      <c r="D904" t="b">
        <v>0</v>
      </c>
      <c r="E904">
        <v>2017</v>
      </c>
      <c r="F904">
        <v>9</v>
      </c>
      <c r="G904">
        <v>15</v>
      </c>
      <c r="H904" s="1">
        <v>42993</v>
      </c>
      <c r="I904" t="b">
        <v>1</v>
      </c>
      <c r="J904" t="s">
        <v>384</v>
      </c>
      <c r="K904" t="b">
        <v>0</v>
      </c>
      <c r="L904">
        <v>2017</v>
      </c>
      <c r="M904">
        <v>9</v>
      </c>
      <c r="N904">
        <v>17</v>
      </c>
      <c r="O904" s="1">
        <v>42995</v>
      </c>
      <c r="P904" t="b">
        <v>1</v>
      </c>
      <c r="Q904" t="s">
        <v>221</v>
      </c>
      <c r="R904" t="s">
        <v>739</v>
      </c>
      <c r="S904" t="s">
        <v>740</v>
      </c>
      <c r="T904" t="s">
        <v>37</v>
      </c>
      <c r="U904" t="s">
        <v>38</v>
      </c>
      <c r="V904" t="s">
        <v>356</v>
      </c>
      <c r="W904" t="s">
        <v>247</v>
      </c>
      <c r="X904">
        <v>60653</v>
      </c>
      <c r="Y904" t="s">
        <v>123</v>
      </c>
      <c r="Z904" t="s">
        <v>750</v>
      </c>
      <c r="AA904" t="s">
        <v>85</v>
      </c>
      <c r="AB904" t="s">
        <v>86</v>
      </c>
      <c r="AC904" t="s">
        <v>751</v>
      </c>
      <c r="AD904">
        <v>323.976</v>
      </c>
      <c r="AE904">
        <v>3</v>
      </c>
      <c r="AF904">
        <v>0.2</v>
      </c>
      <c r="AG904">
        <v>20.2485</v>
      </c>
    </row>
    <row r="905" spans="1:33" x14ac:dyDescent="0.35">
      <c r="A905">
        <v>904</v>
      </c>
      <c r="B905" t="s">
        <v>3166</v>
      </c>
      <c r="C905" s="1">
        <v>42586</v>
      </c>
      <c r="D905" t="b">
        <v>1</v>
      </c>
      <c r="E905">
        <v>2016</v>
      </c>
      <c r="F905">
        <v>8</v>
      </c>
      <c r="G905">
        <v>4</v>
      </c>
      <c r="H905" s="1">
        <v>42586</v>
      </c>
      <c r="I905" t="b">
        <v>1</v>
      </c>
      <c r="J905" s="1">
        <v>42708</v>
      </c>
      <c r="K905" t="b">
        <v>1</v>
      </c>
      <c r="L905">
        <v>2016</v>
      </c>
      <c r="M905">
        <v>12</v>
      </c>
      <c r="N905">
        <v>4</v>
      </c>
      <c r="O905" s="1">
        <v>42708</v>
      </c>
      <c r="P905" t="b">
        <v>1</v>
      </c>
      <c r="Q905" t="s">
        <v>63</v>
      </c>
      <c r="R905" t="s">
        <v>937</v>
      </c>
      <c r="S905" t="s">
        <v>938</v>
      </c>
      <c r="T905" t="s">
        <v>37</v>
      </c>
      <c r="U905" t="s">
        <v>38</v>
      </c>
      <c r="V905" t="s">
        <v>54</v>
      </c>
      <c r="W905" t="s">
        <v>55</v>
      </c>
      <c r="X905">
        <v>90032</v>
      </c>
      <c r="Y905" t="s">
        <v>56</v>
      </c>
      <c r="Z905" t="s">
        <v>3167</v>
      </c>
      <c r="AA905" t="s">
        <v>58</v>
      </c>
      <c r="AB905" t="s">
        <v>106</v>
      </c>
      <c r="AC905" t="s">
        <v>3168</v>
      </c>
      <c r="AD905">
        <v>20.04</v>
      </c>
      <c r="AE905">
        <v>3</v>
      </c>
      <c r="AF905">
        <v>0</v>
      </c>
      <c r="AG905">
        <v>9.6191999999999993</v>
      </c>
    </row>
    <row r="906" spans="1:33" x14ac:dyDescent="0.35">
      <c r="A906">
        <v>905</v>
      </c>
      <c r="B906" t="s">
        <v>3166</v>
      </c>
      <c r="C906" s="1">
        <v>42586</v>
      </c>
      <c r="D906" t="b">
        <v>1</v>
      </c>
      <c r="E906">
        <v>2016</v>
      </c>
      <c r="F906">
        <v>8</v>
      </c>
      <c r="G906">
        <v>4</v>
      </c>
      <c r="H906" s="1">
        <v>42586</v>
      </c>
      <c r="I906" t="b">
        <v>1</v>
      </c>
      <c r="J906" s="1">
        <v>42708</v>
      </c>
      <c r="K906" t="b">
        <v>1</v>
      </c>
      <c r="L906">
        <v>2016</v>
      </c>
      <c r="M906">
        <v>12</v>
      </c>
      <c r="N906">
        <v>4</v>
      </c>
      <c r="O906" s="1">
        <v>42708</v>
      </c>
      <c r="P906" t="b">
        <v>1</v>
      </c>
      <c r="Q906" t="s">
        <v>63</v>
      </c>
      <c r="R906" t="s">
        <v>937</v>
      </c>
      <c r="S906" t="s">
        <v>938</v>
      </c>
      <c r="T906" t="s">
        <v>37</v>
      </c>
      <c r="U906" t="s">
        <v>38</v>
      </c>
      <c r="V906" t="s">
        <v>54</v>
      </c>
      <c r="W906" t="s">
        <v>55</v>
      </c>
      <c r="X906">
        <v>90032</v>
      </c>
      <c r="Y906" t="s">
        <v>56</v>
      </c>
      <c r="Z906" t="s">
        <v>2521</v>
      </c>
      <c r="AA906" t="s">
        <v>58</v>
      </c>
      <c r="AB906" t="s">
        <v>72</v>
      </c>
      <c r="AC906" t="s">
        <v>2522</v>
      </c>
      <c r="AD906">
        <v>64.959999999999994</v>
      </c>
      <c r="AE906">
        <v>2</v>
      </c>
      <c r="AF906">
        <v>0</v>
      </c>
      <c r="AG906">
        <v>2.5983999999999998</v>
      </c>
    </row>
    <row r="907" spans="1:33" x14ac:dyDescent="0.35">
      <c r="A907">
        <v>906</v>
      </c>
      <c r="B907" t="s">
        <v>3166</v>
      </c>
      <c r="C907" s="1">
        <v>42586</v>
      </c>
      <c r="D907" t="b">
        <v>1</v>
      </c>
      <c r="E907">
        <v>2016</v>
      </c>
      <c r="F907">
        <v>8</v>
      </c>
      <c r="G907">
        <v>4</v>
      </c>
      <c r="H907" s="1">
        <v>42586</v>
      </c>
      <c r="I907" t="b">
        <v>1</v>
      </c>
      <c r="J907" s="1">
        <v>42708</v>
      </c>
      <c r="K907" t="b">
        <v>1</v>
      </c>
      <c r="L907">
        <v>2016</v>
      </c>
      <c r="M907">
        <v>12</v>
      </c>
      <c r="N907">
        <v>4</v>
      </c>
      <c r="O907" s="1">
        <v>42708</v>
      </c>
      <c r="P907" t="b">
        <v>1</v>
      </c>
      <c r="Q907" t="s">
        <v>63</v>
      </c>
      <c r="R907" t="s">
        <v>937</v>
      </c>
      <c r="S907" t="s">
        <v>938</v>
      </c>
      <c r="T907" t="s">
        <v>37</v>
      </c>
      <c r="U907" t="s">
        <v>38</v>
      </c>
      <c r="V907" t="s">
        <v>54</v>
      </c>
      <c r="W907" t="s">
        <v>55</v>
      </c>
      <c r="X907">
        <v>90032</v>
      </c>
      <c r="Y907" t="s">
        <v>56</v>
      </c>
      <c r="Z907" t="s">
        <v>3169</v>
      </c>
      <c r="AA907" t="s">
        <v>58</v>
      </c>
      <c r="AB907" t="s">
        <v>106</v>
      </c>
      <c r="AC907" t="s">
        <v>3170</v>
      </c>
      <c r="AD907">
        <v>12.96</v>
      </c>
      <c r="AE907">
        <v>2</v>
      </c>
      <c r="AF907">
        <v>0</v>
      </c>
      <c r="AG907">
        <v>6.2207999999999997</v>
      </c>
    </row>
    <row r="908" spans="1:33" x14ac:dyDescent="0.35">
      <c r="A908">
        <v>907</v>
      </c>
      <c r="B908" t="s">
        <v>3171</v>
      </c>
      <c r="C908" t="s">
        <v>560</v>
      </c>
      <c r="D908" t="b">
        <v>0</v>
      </c>
      <c r="E908">
        <v>2018</v>
      </c>
      <c r="F908">
        <v>12</v>
      </c>
      <c r="G908">
        <v>30</v>
      </c>
      <c r="H908" s="1">
        <v>43464</v>
      </c>
      <c r="I908" t="b">
        <v>1</v>
      </c>
      <c r="J908" s="1">
        <v>43160</v>
      </c>
      <c r="K908" t="b">
        <v>1</v>
      </c>
      <c r="L908">
        <v>2018</v>
      </c>
      <c r="M908">
        <v>3</v>
      </c>
      <c r="N908">
        <v>1</v>
      </c>
      <c r="O908" s="1">
        <v>43160</v>
      </c>
      <c r="P908" t="b">
        <v>1</v>
      </c>
      <c r="Q908" t="s">
        <v>63</v>
      </c>
      <c r="R908" t="s">
        <v>278</v>
      </c>
      <c r="S908" t="s">
        <v>279</v>
      </c>
      <c r="T908" t="s">
        <v>37</v>
      </c>
      <c r="U908" t="s">
        <v>38</v>
      </c>
      <c r="V908" t="s">
        <v>314</v>
      </c>
      <c r="W908" t="s">
        <v>315</v>
      </c>
      <c r="X908">
        <v>10009</v>
      </c>
      <c r="Y908" t="s">
        <v>173</v>
      </c>
      <c r="Z908" t="s">
        <v>3172</v>
      </c>
      <c r="AA908" t="s">
        <v>43</v>
      </c>
      <c r="AB908" t="s">
        <v>44</v>
      </c>
      <c r="AC908" t="s">
        <v>3173</v>
      </c>
      <c r="AD908">
        <v>323.13600000000002</v>
      </c>
      <c r="AE908">
        <v>4</v>
      </c>
      <c r="AF908">
        <v>0.2</v>
      </c>
      <c r="AG908">
        <v>12.117599999999999</v>
      </c>
    </row>
    <row r="909" spans="1:33" x14ac:dyDescent="0.35">
      <c r="A909">
        <v>908</v>
      </c>
      <c r="B909" t="s">
        <v>3171</v>
      </c>
      <c r="C909" t="s">
        <v>560</v>
      </c>
      <c r="D909" t="b">
        <v>0</v>
      </c>
      <c r="E909">
        <v>2018</v>
      </c>
      <c r="F909">
        <v>12</v>
      </c>
      <c r="G909">
        <v>30</v>
      </c>
      <c r="H909" s="1">
        <v>43464</v>
      </c>
      <c r="I909" t="b">
        <v>1</v>
      </c>
      <c r="J909" s="1">
        <v>43160</v>
      </c>
      <c r="K909" t="b">
        <v>1</v>
      </c>
      <c r="L909">
        <v>2018</v>
      </c>
      <c r="M909">
        <v>3</v>
      </c>
      <c r="N909">
        <v>1</v>
      </c>
      <c r="O909" s="1">
        <v>43160</v>
      </c>
      <c r="P909" t="b">
        <v>1</v>
      </c>
      <c r="Q909" t="s">
        <v>63</v>
      </c>
      <c r="R909" t="s">
        <v>278</v>
      </c>
      <c r="S909" t="s">
        <v>279</v>
      </c>
      <c r="T909" t="s">
        <v>37</v>
      </c>
      <c r="U909" t="s">
        <v>38</v>
      </c>
      <c r="V909" t="s">
        <v>314</v>
      </c>
      <c r="W909" t="s">
        <v>315</v>
      </c>
      <c r="X909">
        <v>10009</v>
      </c>
      <c r="Y909" t="s">
        <v>173</v>
      </c>
      <c r="Z909" t="s">
        <v>3174</v>
      </c>
      <c r="AA909" t="s">
        <v>85</v>
      </c>
      <c r="AB909" t="s">
        <v>86</v>
      </c>
      <c r="AC909" t="s">
        <v>3175</v>
      </c>
      <c r="AD909">
        <v>90.93</v>
      </c>
      <c r="AE909">
        <v>7</v>
      </c>
      <c r="AF909">
        <v>0</v>
      </c>
      <c r="AG909">
        <v>2.7279</v>
      </c>
    </row>
    <row r="910" spans="1:33" x14ac:dyDescent="0.35">
      <c r="A910">
        <v>909</v>
      </c>
      <c r="B910" t="s">
        <v>3171</v>
      </c>
      <c r="C910" t="s">
        <v>560</v>
      </c>
      <c r="D910" t="b">
        <v>0</v>
      </c>
      <c r="E910">
        <v>2018</v>
      </c>
      <c r="F910">
        <v>12</v>
      </c>
      <c r="G910">
        <v>30</v>
      </c>
      <c r="H910" s="1">
        <v>43464</v>
      </c>
      <c r="I910" t="b">
        <v>1</v>
      </c>
      <c r="J910" s="1">
        <v>43160</v>
      </c>
      <c r="K910" t="b">
        <v>1</v>
      </c>
      <c r="L910">
        <v>2018</v>
      </c>
      <c r="M910">
        <v>3</v>
      </c>
      <c r="N910">
        <v>1</v>
      </c>
      <c r="O910" s="1">
        <v>43160</v>
      </c>
      <c r="P910" t="b">
        <v>1</v>
      </c>
      <c r="Q910" t="s">
        <v>63</v>
      </c>
      <c r="R910" t="s">
        <v>278</v>
      </c>
      <c r="S910" t="s">
        <v>279</v>
      </c>
      <c r="T910" t="s">
        <v>37</v>
      </c>
      <c r="U910" t="s">
        <v>38</v>
      </c>
      <c r="V910" t="s">
        <v>314</v>
      </c>
      <c r="W910" t="s">
        <v>315</v>
      </c>
      <c r="X910">
        <v>10009</v>
      </c>
      <c r="Y910" t="s">
        <v>173</v>
      </c>
      <c r="Z910" t="s">
        <v>3176</v>
      </c>
      <c r="AA910" t="s">
        <v>58</v>
      </c>
      <c r="AB910" t="s">
        <v>89</v>
      </c>
      <c r="AC910" t="s">
        <v>3177</v>
      </c>
      <c r="AD910">
        <v>52.776000000000003</v>
      </c>
      <c r="AE910">
        <v>3</v>
      </c>
      <c r="AF910">
        <v>0.2</v>
      </c>
      <c r="AG910">
        <v>19.791</v>
      </c>
    </row>
    <row r="911" spans="1:33" x14ac:dyDescent="0.35">
      <c r="A911">
        <v>910</v>
      </c>
      <c r="B911" t="s">
        <v>3178</v>
      </c>
      <c r="C911" s="1">
        <v>42775</v>
      </c>
      <c r="D911" t="b">
        <v>1</v>
      </c>
      <c r="E911">
        <v>2017</v>
      </c>
      <c r="F911">
        <v>2</v>
      </c>
      <c r="G911">
        <v>9</v>
      </c>
      <c r="H911" s="1">
        <v>42775</v>
      </c>
      <c r="I911" t="b">
        <v>1</v>
      </c>
      <c r="J911" s="1">
        <v>42925</v>
      </c>
      <c r="K911" t="b">
        <v>1</v>
      </c>
      <c r="L911">
        <v>2017</v>
      </c>
      <c r="M911">
        <v>7</v>
      </c>
      <c r="N911">
        <v>9</v>
      </c>
      <c r="O911" s="1">
        <v>42925</v>
      </c>
      <c r="P911" t="b">
        <v>1</v>
      </c>
      <c r="Q911" t="s">
        <v>63</v>
      </c>
      <c r="R911" t="s">
        <v>3179</v>
      </c>
      <c r="S911" t="s">
        <v>3180</v>
      </c>
      <c r="T911" t="s">
        <v>120</v>
      </c>
      <c r="U911" t="s">
        <v>38</v>
      </c>
      <c r="V911" t="s">
        <v>385</v>
      </c>
      <c r="W911" t="s">
        <v>281</v>
      </c>
      <c r="X911">
        <v>49201</v>
      </c>
      <c r="Y911" t="s">
        <v>123</v>
      </c>
      <c r="Z911" t="s">
        <v>3181</v>
      </c>
      <c r="AA911" t="s">
        <v>85</v>
      </c>
      <c r="AB911" t="s">
        <v>86</v>
      </c>
      <c r="AC911" t="s">
        <v>3182</v>
      </c>
      <c r="AD911">
        <v>1199.8</v>
      </c>
      <c r="AE911">
        <v>4</v>
      </c>
      <c r="AF911">
        <v>0</v>
      </c>
      <c r="AG911">
        <v>323.94600000000003</v>
      </c>
    </row>
    <row r="912" spans="1:33" x14ac:dyDescent="0.35">
      <c r="A912">
        <v>911</v>
      </c>
      <c r="B912" t="s">
        <v>3178</v>
      </c>
      <c r="C912" s="1">
        <v>42775</v>
      </c>
      <c r="D912" t="b">
        <v>1</v>
      </c>
      <c r="E912">
        <v>2017</v>
      </c>
      <c r="F912">
        <v>2</v>
      </c>
      <c r="G912">
        <v>9</v>
      </c>
      <c r="H912" s="1">
        <v>42775</v>
      </c>
      <c r="I912" t="b">
        <v>1</v>
      </c>
      <c r="J912" s="1">
        <v>42925</v>
      </c>
      <c r="K912" t="b">
        <v>1</v>
      </c>
      <c r="L912">
        <v>2017</v>
      </c>
      <c r="M912">
        <v>7</v>
      </c>
      <c r="N912">
        <v>9</v>
      </c>
      <c r="O912" s="1">
        <v>42925</v>
      </c>
      <c r="P912" t="b">
        <v>1</v>
      </c>
      <c r="Q912" t="s">
        <v>63</v>
      </c>
      <c r="R912" t="s">
        <v>3179</v>
      </c>
      <c r="S912" t="s">
        <v>3180</v>
      </c>
      <c r="T912" t="s">
        <v>120</v>
      </c>
      <c r="U912" t="s">
        <v>38</v>
      </c>
      <c r="V912" t="s">
        <v>385</v>
      </c>
      <c r="W912" t="s">
        <v>281</v>
      </c>
      <c r="X912">
        <v>49201</v>
      </c>
      <c r="Y912" t="s">
        <v>123</v>
      </c>
      <c r="Z912" t="s">
        <v>3183</v>
      </c>
      <c r="AA912" t="s">
        <v>85</v>
      </c>
      <c r="AB912" t="s">
        <v>190</v>
      </c>
      <c r="AC912" t="s">
        <v>3184</v>
      </c>
      <c r="AD912">
        <v>1928.78</v>
      </c>
      <c r="AE912">
        <v>7</v>
      </c>
      <c r="AF912">
        <v>0</v>
      </c>
      <c r="AG912">
        <v>829.37540000000001</v>
      </c>
    </row>
    <row r="913" spans="1:33" x14ac:dyDescent="0.35">
      <c r="A913">
        <v>912</v>
      </c>
      <c r="B913" t="s">
        <v>3178</v>
      </c>
      <c r="C913" s="1">
        <v>42775</v>
      </c>
      <c r="D913" t="b">
        <v>1</v>
      </c>
      <c r="E913">
        <v>2017</v>
      </c>
      <c r="F913">
        <v>2</v>
      </c>
      <c r="G913">
        <v>9</v>
      </c>
      <c r="H913" s="1">
        <v>42775</v>
      </c>
      <c r="I913" t="b">
        <v>1</v>
      </c>
      <c r="J913" s="1">
        <v>42925</v>
      </c>
      <c r="K913" t="b">
        <v>1</v>
      </c>
      <c r="L913">
        <v>2017</v>
      </c>
      <c r="M913">
        <v>7</v>
      </c>
      <c r="N913">
        <v>9</v>
      </c>
      <c r="O913" s="1">
        <v>42925</v>
      </c>
      <c r="P913" t="b">
        <v>1</v>
      </c>
      <c r="Q913" t="s">
        <v>63</v>
      </c>
      <c r="R913" t="s">
        <v>3179</v>
      </c>
      <c r="S913" t="s">
        <v>3180</v>
      </c>
      <c r="T913" t="s">
        <v>120</v>
      </c>
      <c r="U913" t="s">
        <v>38</v>
      </c>
      <c r="V913" t="s">
        <v>385</v>
      </c>
      <c r="W913" t="s">
        <v>281</v>
      </c>
      <c r="X913">
        <v>49201</v>
      </c>
      <c r="Y913" t="s">
        <v>123</v>
      </c>
      <c r="Z913" t="s">
        <v>3185</v>
      </c>
      <c r="AA913" t="s">
        <v>58</v>
      </c>
      <c r="AB913" t="s">
        <v>72</v>
      </c>
      <c r="AC913" t="s">
        <v>3186</v>
      </c>
      <c r="AD913">
        <v>352.38</v>
      </c>
      <c r="AE913">
        <v>2</v>
      </c>
      <c r="AF913">
        <v>0</v>
      </c>
      <c r="AG913">
        <v>81.047399999999996</v>
      </c>
    </row>
    <row r="914" spans="1:33" x14ac:dyDescent="0.35">
      <c r="A914">
        <v>913</v>
      </c>
      <c r="B914" t="s">
        <v>3187</v>
      </c>
      <c r="C914" t="s">
        <v>722</v>
      </c>
      <c r="D914" t="b">
        <v>0</v>
      </c>
      <c r="E914">
        <v>2015</v>
      </c>
      <c r="F914">
        <v>5</v>
      </c>
      <c r="G914">
        <v>31</v>
      </c>
      <c r="H914" s="1">
        <v>42155</v>
      </c>
      <c r="I914" t="b">
        <v>1</v>
      </c>
      <c r="J914" s="1">
        <v>42191</v>
      </c>
      <c r="K914" t="b">
        <v>1</v>
      </c>
      <c r="L914">
        <v>2015</v>
      </c>
      <c r="M914">
        <v>7</v>
      </c>
      <c r="N914">
        <v>6</v>
      </c>
      <c r="O914" s="1">
        <v>42191</v>
      </c>
      <c r="P914" t="b">
        <v>1</v>
      </c>
      <c r="Q914" t="s">
        <v>63</v>
      </c>
      <c r="R914" t="s">
        <v>3188</v>
      </c>
      <c r="S914" t="s">
        <v>3189</v>
      </c>
      <c r="T914" t="s">
        <v>120</v>
      </c>
      <c r="U914" t="s">
        <v>38</v>
      </c>
      <c r="V914" t="s">
        <v>3190</v>
      </c>
      <c r="W914" t="s">
        <v>859</v>
      </c>
      <c r="X914">
        <v>6360</v>
      </c>
      <c r="Y914" t="s">
        <v>173</v>
      </c>
      <c r="Z914" t="s">
        <v>1549</v>
      </c>
      <c r="AA914" t="s">
        <v>43</v>
      </c>
      <c r="AB914" t="s">
        <v>79</v>
      </c>
      <c r="AC914" t="s">
        <v>1550</v>
      </c>
      <c r="AD914">
        <v>22.2</v>
      </c>
      <c r="AE914">
        <v>6</v>
      </c>
      <c r="AF914">
        <v>0</v>
      </c>
      <c r="AG914">
        <v>9.1020000000000003</v>
      </c>
    </row>
    <row r="915" spans="1:33" x14ac:dyDescent="0.35">
      <c r="A915">
        <v>914</v>
      </c>
      <c r="B915" t="s">
        <v>3191</v>
      </c>
      <c r="C915" t="s">
        <v>1985</v>
      </c>
      <c r="D915" t="b">
        <v>0</v>
      </c>
      <c r="E915">
        <v>2017</v>
      </c>
      <c r="F915">
        <v>11</v>
      </c>
      <c r="G915">
        <v>27</v>
      </c>
      <c r="H915" s="1">
        <v>43066</v>
      </c>
      <c r="I915" t="b">
        <v>1</v>
      </c>
      <c r="J915" t="s">
        <v>3192</v>
      </c>
      <c r="K915" t="b">
        <v>0</v>
      </c>
      <c r="L915">
        <v>2017</v>
      </c>
      <c r="M915">
        <v>11</v>
      </c>
      <c r="N915">
        <v>29</v>
      </c>
      <c r="O915" s="1">
        <v>43068</v>
      </c>
      <c r="P915" t="b">
        <v>1</v>
      </c>
      <c r="Q915" t="s">
        <v>221</v>
      </c>
      <c r="R915" t="s">
        <v>2969</v>
      </c>
      <c r="S915" t="s">
        <v>2970</v>
      </c>
      <c r="T915" t="s">
        <v>53</v>
      </c>
      <c r="U915" t="s">
        <v>38</v>
      </c>
      <c r="V915" t="s">
        <v>2903</v>
      </c>
      <c r="W915" t="s">
        <v>133</v>
      </c>
      <c r="X915">
        <v>53209</v>
      </c>
      <c r="Y915" t="s">
        <v>123</v>
      </c>
      <c r="Z915" t="s">
        <v>1234</v>
      </c>
      <c r="AA915" t="s">
        <v>43</v>
      </c>
      <c r="AB915" t="s">
        <v>79</v>
      </c>
      <c r="AC915" t="s">
        <v>1235</v>
      </c>
      <c r="AD915">
        <v>46.94</v>
      </c>
      <c r="AE915">
        <v>1</v>
      </c>
      <c r="AF915">
        <v>0</v>
      </c>
      <c r="AG915">
        <v>19.2454</v>
      </c>
    </row>
    <row r="916" spans="1:33" x14ac:dyDescent="0.35">
      <c r="A916">
        <v>915</v>
      </c>
      <c r="B916" t="s">
        <v>3191</v>
      </c>
      <c r="C916" t="s">
        <v>1985</v>
      </c>
      <c r="D916" t="b">
        <v>0</v>
      </c>
      <c r="E916">
        <v>2017</v>
      </c>
      <c r="F916">
        <v>11</v>
      </c>
      <c r="G916">
        <v>27</v>
      </c>
      <c r="H916" s="1">
        <v>43066</v>
      </c>
      <c r="I916" t="b">
        <v>1</v>
      </c>
      <c r="J916" t="s">
        <v>3192</v>
      </c>
      <c r="K916" t="b">
        <v>0</v>
      </c>
      <c r="L916">
        <v>2017</v>
      </c>
      <c r="M916">
        <v>11</v>
      </c>
      <c r="N916">
        <v>29</v>
      </c>
      <c r="O916" s="1">
        <v>43068</v>
      </c>
      <c r="P916" t="b">
        <v>1</v>
      </c>
      <c r="Q916" t="s">
        <v>221</v>
      </c>
      <c r="R916" t="s">
        <v>2969</v>
      </c>
      <c r="S916" t="s">
        <v>2970</v>
      </c>
      <c r="T916" t="s">
        <v>53</v>
      </c>
      <c r="U916" t="s">
        <v>38</v>
      </c>
      <c r="V916" t="s">
        <v>2903</v>
      </c>
      <c r="W916" t="s">
        <v>133</v>
      </c>
      <c r="X916">
        <v>53209</v>
      </c>
      <c r="Y916" t="s">
        <v>123</v>
      </c>
      <c r="Z916" t="s">
        <v>1795</v>
      </c>
      <c r="AA916" t="s">
        <v>85</v>
      </c>
      <c r="AB916" t="s">
        <v>190</v>
      </c>
      <c r="AC916" t="s">
        <v>1796</v>
      </c>
      <c r="AD916">
        <v>143.72999999999999</v>
      </c>
      <c r="AE916">
        <v>9</v>
      </c>
      <c r="AF916">
        <v>0</v>
      </c>
      <c r="AG916">
        <v>56.054699999999997</v>
      </c>
    </row>
    <row r="917" spans="1:33" x14ac:dyDescent="0.35">
      <c r="A917">
        <v>916</v>
      </c>
      <c r="B917" t="s">
        <v>3193</v>
      </c>
      <c r="C917" t="s">
        <v>3194</v>
      </c>
      <c r="D917" t="b">
        <v>0</v>
      </c>
      <c r="E917">
        <v>2014</v>
      </c>
      <c r="F917">
        <v>6</v>
      </c>
      <c r="G917">
        <v>15</v>
      </c>
      <c r="H917" s="1">
        <v>41805</v>
      </c>
      <c r="I917" t="b">
        <v>1</v>
      </c>
      <c r="J917" t="s">
        <v>2540</v>
      </c>
      <c r="K917" t="b">
        <v>0</v>
      </c>
      <c r="L917">
        <v>2014</v>
      </c>
      <c r="M917">
        <v>6</v>
      </c>
      <c r="N917">
        <v>21</v>
      </c>
      <c r="O917" s="1">
        <v>41811</v>
      </c>
      <c r="P917" t="b">
        <v>1</v>
      </c>
      <c r="Q917" t="s">
        <v>63</v>
      </c>
      <c r="R917" t="s">
        <v>1231</v>
      </c>
      <c r="S917" t="s">
        <v>1232</v>
      </c>
      <c r="T917" t="s">
        <v>53</v>
      </c>
      <c r="U917" t="s">
        <v>38</v>
      </c>
      <c r="V917" t="s">
        <v>779</v>
      </c>
      <c r="W917" t="s">
        <v>122</v>
      </c>
      <c r="X917">
        <v>78207</v>
      </c>
      <c r="Y917" t="s">
        <v>123</v>
      </c>
      <c r="Z917" t="s">
        <v>3195</v>
      </c>
      <c r="AA917" t="s">
        <v>43</v>
      </c>
      <c r="AB917" t="s">
        <v>69</v>
      </c>
      <c r="AC917" t="s">
        <v>3196</v>
      </c>
      <c r="AD917">
        <v>99.918000000000006</v>
      </c>
      <c r="AE917">
        <v>2</v>
      </c>
      <c r="AF917">
        <v>0.3</v>
      </c>
      <c r="AG917">
        <v>-18.5562</v>
      </c>
    </row>
    <row r="918" spans="1:33" x14ac:dyDescent="0.35">
      <c r="A918">
        <v>917</v>
      </c>
      <c r="B918" t="s">
        <v>3193</v>
      </c>
      <c r="C918" t="s">
        <v>3194</v>
      </c>
      <c r="D918" t="b">
        <v>0</v>
      </c>
      <c r="E918">
        <v>2014</v>
      </c>
      <c r="F918">
        <v>6</v>
      </c>
      <c r="G918">
        <v>15</v>
      </c>
      <c r="H918" s="1">
        <v>41805</v>
      </c>
      <c r="I918" t="b">
        <v>1</v>
      </c>
      <c r="J918" t="s">
        <v>2540</v>
      </c>
      <c r="K918" t="b">
        <v>0</v>
      </c>
      <c r="L918">
        <v>2014</v>
      </c>
      <c r="M918">
        <v>6</v>
      </c>
      <c r="N918">
        <v>21</v>
      </c>
      <c r="O918" s="1">
        <v>41811</v>
      </c>
      <c r="P918" t="b">
        <v>1</v>
      </c>
      <c r="Q918" t="s">
        <v>63</v>
      </c>
      <c r="R918" t="s">
        <v>1231</v>
      </c>
      <c r="S918" t="s">
        <v>1232</v>
      </c>
      <c r="T918" t="s">
        <v>53</v>
      </c>
      <c r="U918" t="s">
        <v>38</v>
      </c>
      <c r="V918" t="s">
        <v>779</v>
      </c>
      <c r="W918" t="s">
        <v>122</v>
      </c>
      <c r="X918">
        <v>78207</v>
      </c>
      <c r="Y918" t="s">
        <v>123</v>
      </c>
      <c r="Z918" t="s">
        <v>2044</v>
      </c>
      <c r="AA918" t="s">
        <v>43</v>
      </c>
      <c r="AB918" t="s">
        <v>47</v>
      </c>
      <c r="AC918" t="s">
        <v>2045</v>
      </c>
      <c r="AD918">
        <v>797.94399999999996</v>
      </c>
      <c r="AE918">
        <v>4</v>
      </c>
      <c r="AF918">
        <v>0.3</v>
      </c>
      <c r="AG918">
        <v>-56.996000000000002</v>
      </c>
    </row>
    <row r="919" spans="1:33" x14ac:dyDescent="0.35">
      <c r="A919">
        <v>918</v>
      </c>
      <c r="B919" t="s">
        <v>3193</v>
      </c>
      <c r="C919" t="s">
        <v>3194</v>
      </c>
      <c r="D919" t="b">
        <v>0</v>
      </c>
      <c r="E919">
        <v>2014</v>
      </c>
      <c r="F919">
        <v>6</v>
      </c>
      <c r="G919">
        <v>15</v>
      </c>
      <c r="H919" s="1">
        <v>41805</v>
      </c>
      <c r="I919" t="b">
        <v>1</v>
      </c>
      <c r="J919" t="s">
        <v>2540</v>
      </c>
      <c r="K919" t="b">
        <v>0</v>
      </c>
      <c r="L919">
        <v>2014</v>
      </c>
      <c r="M919">
        <v>6</v>
      </c>
      <c r="N919">
        <v>21</v>
      </c>
      <c r="O919" s="1">
        <v>41811</v>
      </c>
      <c r="P919" t="b">
        <v>1</v>
      </c>
      <c r="Q919" t="s">
        <v>63</v>
      </c>
      <c r="R919" t="s">
        <v>1231</v>
      </c>
      <c r="S919" t="s">
        <v>1232</v>
      </c>
      <c r="T919" t="s">
        <v>53</v>
      </c>
      <c r="U919" t="s">
        <v>38</v>
      </c>
      <c r="V919" t="s">
        <v>779</v>
      </c>
      <c r="W919" t="s">
        <v>122</v>
      </c>
      <c r="X919">
        <v>78207</v>
      </c>
      <c r="Y919" t="s">
        <v>123</v>
      </c>
      <c r="Z919" t="s">
        <v>1254</v>
      </c>
      <c r="AA919" t="s">
        <v>58</v>
      </c>
      <c r="AB919" t="s">
        <v>89</v>
      </c>
      <c r="AC919" t="s">
        <v>1255</v>
      </c>
      <c r="AD919">
        <v>8.5679999999999996</v>
      </c>
      <c r="AE919">
        <v>3</v>
      </c>
      <c r="AF919">
        <v>0.8</v>
      </c>
      <c r="AG919">
        <v>-14.5656</v>
      </c>
    </row>
    <row r="920" spans="1:33" x14ac:dyDescent="0.35">
      <c r="A920">
        <v>919</v>
      </c>
      <c r="B920" t="s">
        <v>3197</v>
      </c>
      <c r="C920" s="1">
        <v>42493</v>
      </c>
      <c r="D920" t="b">
        <v>1</v>
      </c>
      <c r="E920">
        <v>2016</v>
      </c>
      <c r="F920">
        <v>5</v>
      </c>
      <c r="G920">
        <v>3</v>
      </c>
      <c r="H920" s="1">
        <v>42493</v>
      </c>
      <c r="I920" t="b">
        <v>1</v>
      </c>
      <c r="J920" s="1">
        <v>42677</v>
      </c>
      <c r="K920" t="b">
        <v>1</v>
      </c>
      <c r="L920">
        <v>2016</v>
      </c>
      <c r="M920">
        <v>11</v>
      </c>
      <c r="N920">
        <v>3</v>
      </c>
      <c r="O920" s="1">
        <v>42677</v>
      </c>
      <c r="P920" t="b">
        <v>1</v>
      </c>
      <c r="Q920" t="s">
        <v>63</v>
      </c>
      <c r="R920" t="s">
        <v>3198</v>
      </c>
      <c r="S920" t="s">
        <v>3199</v>
      </c>
      <c r="T920" t="s">
        <v>53</v>
      </c>
      <c r="U920" t="s">
        <v>38</v>
      </c>
      <c r="V920" t="s">
        <v>939</v>
      </c>
      <c r="W920" t="s">
        <v>122</v>
      </c>
      <c r="X920">
        <v>75220</v>
      </c>
      <c r="Y920" t="s">
        <v>123</v>
      </c>
      <c r="Z920" t="s">
        <v>2805</v>
      </c>
      <c r="AA920" t="s">
        <v>58</v>
      </c>
      <c r="AB920" t="s">
        <v>204</v>
      </c>
      <c r="AC920" t="s">
        <v>2806</v>
      </c>
      <c r="AD920">
        <v>149.352</v>
      </c>
      <c r="AE920">
        <v>3</v>
      </c>
      <c r="AF920">
        <v>0.2</v>
      </c>
      <c r="AG920">
        <v>50.406300000000002</v>
      </c>
    </row>
    <row r="921" spans="1:33" x14ac:dyDescent="0.35">
      <c r="A921">
        <v>920</v>
      </c>
      <c r="B921" t="s">
        <v>3197</v>
      </c>
      <c r="C921" s="1">
        <v>42493</v>
      </c>
      <c r="D921" t="b">
        <v>1</v>
      </c>
      <c r="E921">
        <v>2016</v>
      </c>
      <c r="F921">
        <v>5</v>
      </c>
      <c r="G921">
        <v>3</v>
      </c>
      <c r="H921" s="1">
        <v>42493</v>
      </c>
      <c r="I921" t="b">
        <v>1</v>
      </c>
      <c r="J921" s="1">
        <v>42677</v>
      </c>
      <c r="K921" t="b">
        <v>1</v>
      </c>
      <c r="L921">
        <v>2016</v>
      </c>
      <c r="M921">
        <v>11</v>
      </c>
      <c r="N921">
        <v>3</v>
      </c>
      <c r="O921" s="1">
        <v>42677</v>
      </c>
      <c r="P921" t="b">
        <v>1</v>
      </c>
      <c r="Q921" t="s">
        <v>63</v>
      </c>
      <c r="R921" t="s">
        <v>3198</v>
      </c>
      <c r="S921" t="s">
        <v>3199</v>
      </c>
      <c r="T921" t="s">
        <v>53</v>
      </c>
      <c r="U921" t="s">
        <v>38</v>
      </c>
      <c r="V921" t="s">
        <v>939</v>
      </c>
      <c r="W921" t="s">
        <v>122</v>
      </c>
      <c r="X921">
        <v>75220</v>
      </c>
      <c r="Y921" t="s">
        <v>123</v>
      </c>
      <c r="Z921" t="s">
        <v>3200</v>
      </c>
      <c r="AA921" t="s">
        <v>58</v>
      </c>
      <c r="AB921" t="s">
        <v>72</v>
      </c>
      <c r="AC921" t="s">
        <v>3201</v>
      </c>
      <c r="AD921">
        <v>12.992000000000001</v>
      </c>
      <c r="AE921">
        <v>1</v>
      </c>
      <c r="AF921">
        <v>0.2</v>
      </c>
      <c r="AG921">
        <v>-0.81200000000000006</v>
      </c>
    </row>
    <row r="922" spans="1:33" x14ac:dyDescent="0.35">
      <c r="A922">
        <v>921</v>
      </c>
      <c r="B922" t="s">
        <v>3202</v>
      </c>
      <c r="C922" s="1">
        <v>41771</v>
      </c>
      <c r="D922" t="b">
        <v>1</v>
      </c>
      <c r="E922">
        <v>2014</v>
      </c>
      <c r="F922">
        <v>5</v>
      </c>
      <c r="G922">
        <v>12</v>
      </c>
      <c r="H922" s="1">
        <v>41771</v>
      </c>
      <c r="I922" t="b">
        <v>1</v>
      </c>
      <c r="J922" s="1">
        <v>41985</v>
      </c>
      <c r="K922" t="b">
        <v>1</v>
      </c>
      <c r="L922">
        <v>2014</v>
      </c>
      <c r="M922">
        <v>12</v>
      </c>
      <c r="N922">
        <v>12</v>
      </c>
      <c r="O922" s="1">
        <v>41985</v>
      </c>
      <c r="P922" t="b">
        <v>1</v>
      </c>
      <c r="Q922" t="s">
        <v>63</v>
      </c>
      <c r="R922" t="s">
        <v>1121</v>
      </c>
      <c r="S922" t="s">
        <v>1122</v>
      </c>
      <c r="T922" t="s">
        <v>37</v>
      </c>
      <c r="U922" t="s">
        <v>38</v>
      </c>
      <c r="V922" t="s">
        <v>3203</v>
      </c>
      <c r="W922" t="s">
        <v>372</v>
      </c>
      <c r="X922">
        <v>22304</v>
      </c>
      <c r="Y922" t="s">
        <v>41</v>
      </c>
      <c r="Z922" t="s">
        <v>2547</v>
      </c>
      <c r="AA922" t="s">
        <v>58</v>
      </c>
      <c r="AB922" t="s">
        <v>72</v>
      </c>
      <c r="AC922" t="s">
        <v>2548</v>
      </c>
      <c r="AD922">
        <v>24.56</v>
      </c>
      <c r="AE922">
        <v>2</v>
      </c>
      <c r="AF922">
        <v>0</v>
      </c>
      <c r="AG922">
        <v>6.8768000000000002</v>
      </c>
    </row>
    <row r="923" spans="1:33" x14ac:dyDescent="0.35">
      <c r="A923">
        <v>922</v>
      </c>
      <c r="B923" t="s">
        <v>3204</v>
      </c>
      <c r="C923" s="1">
        <v>42312</v>
      </c>
      <c r="D923" t="b">
        <v>1</v>
      </c>
      <c r="E923">
        <v>2015</v>
      </c>
      <c r="F923">
        <v>11</v>
      </c>
      <c r="G923">
        <v>4</v>
      </c>
      <c r="H923" s="1">
        <v>42312</v>
      </c>
      <c r="I923" t="b">
        <v>1</v>
      </c>
      <c r="J923" t="s">
        <v>3205</v>
      </c>
      <c r="K923" t="b">
        <v>0</v>
      </c>
      <c r="L923">
        <v>2015</v>
      </c>
      <c r="M923">
        <v>4</v>
      </c>
      <c r="N923">
        <v>15</v>
      </c>
      <c r="O923" s="1">
        <v>42109</v>
      </c>
      <c r="P923" t="b">
        <v>1</v>
      </c>
      <c r="Q923" t="s">
        <v>63</v>
      </c>
      <c r="R923" t="s">
        <v>3206</v>
      </c>
      <c r="S923" t="s">
        <v>3207</v>
      </c>
      <c r="T923" t="s">
        <v>37</v>
      </c>
      <c r="U923" t="s">
        <v>38</v>
      </c>
      <c r="V923" t="s">
        <v>314</v>
      </c>
      <c r="W923" t="s">
        <v>315</v>
      </c>
      <c r="X923">
        <v>10009</v>
      </c>
      <c r="Y923" t="s">
        <v>173</v>
      </c>
      <c r="Z923" t="s">
        <v>3208</v>
      </c>
      <c r="AA923" t="s">
        <v>85</v>
      </c>
      <c r="AB923" t="s">
        <v>190</v>
      </c>
      <c r="AC923" t="s">
        <v>3209</v>
      </c>
      <c r="AD923">
        <v>85.14</v>
      </c>
      <c r="AE923">
        <v>3</v>
      </c>
      <c r="AF923">
        <v>0</v>
      </c>
      <c r="AG923">
        <v>34.907400000000003</v>
      </c>
    </row>
    <row r="924" spans="1:33" x14ac:dyDescent="0.35">
      <c r="A924">
        <v>923</v>
      </c>
      <c r="B924" t="s">
        <v>3204</v>
      </c>
      <c r="C924" s="1">
        <v>42312</v>
      </c>
      <c r="D924" t="b">
        <v>1</v>
      </c>
      <c r="E924">
        <v>2015</v>
      </c>
      <c r="F924">
        <v>11</v>
      </c>
      <c r="G924">
        <v>4</v>
      </c>
      <c r="H924" s="1">
        <v>42312</v>
      </c>
      <c r="I924" t="b">
        <v>1</v>
      </c>
      <c r="J924" t="s">
        <v>3205</v>
      </c>
      <c r="K924" t="b">
        <v>0</v>
      </c>
      <c r="L924">
        <v>2015</v>
      </c>
      <c r="M924">
        <v>4</v>
      </c>
      <c r="N924">
        <v>15</v>
      </c>
      <c r="O924" s="1">
        <v>42109</v>
      </c>
      <c r="P924" t="b">
        <v>1</v>
      </c>
      <c r="Q924" t="s">
        <v>63</v>
      </c>
      <c r="R924" t="s">
        <v>3206</v>
      </c>
      <c r="S924" t="s">
        <v>3207</v>
      </c>
      <c r="T924" t="s">
        <v>37</v>
      </c>
      <c r="U924" t="s">
        <v>38</v>
      </c>
      <c r="V924" t="s">
        <v>314</v>
      </c>
      <c r="W924" t="s">
        <v>315</v>
      </c>
      <c r="X924">
        <v>10009</v>
      </c>
      <c r="Y924" t="s">
        <v>173</v>
      </c>
      <c r="Z924" t="s">
        <v>3210</v>
      </c>
      <c r="AA924" t="s">
        <v>85</v>
      </c>
      <c r="AB924" t="s">
        <v>86</v>
      </c>
      <c r="AC924" t="s">
        <v>3211</v>
      </c>
      <c r="AD924">
        <v>21.99</v>
      </c>
      <c r="AE924">
        <v>1</v>
      </c>
      <c r="AF924">
        <v>0</v>
      </c>
      <c r="AG924">
        <v>10.555199999999999</v>
      </c>
    </row>
    <row r="925" spans="1:33" x14ac:dyDescent="0.35">
      <c r="A925">
        <v>924</v>
      </c>
      <c r="B925" t="s">
        <v>3204</v>
      </c>
      <c r="C925" s="1">
        <v>42312</v>
      </c>
      <c r="D925" t="b">
        <v>1</v>
      </c>
      <c r="E925">
        <v>2015</v>
      </c>
      <c r="F925">
        <v>11</v>
      </c>
      <c r="G925">
        <v>4</v>
      </c>
      <c r="H925" s="1">
        <v>42312</v>
      </c>
      <c r="I925" t="b">
        <v>1</v>
      </c>
      <c r="J925" t="s">
        <v>3205</v>
      </c>
      <c r="K925" t="b">
        <v>0</v>
      </c>
      <c r="L925">
        <v>2015</v>
      </c>
      <c r="M925">
        <v>4</v>
      </c>
      <c r="N925">
        <v>15</v>
      </c>
      <c r="O925" s="1">
        <v>42109</v>
      </c>
      <c r="P925" t="b">
        <v>1</v>
      </c>
      <c r="Q925" t="s">
        <v>63</v>
      </c>
      <c r="R925" t="s">
        <v>3206</v>
      </c>
      <c r="S925" t="s">
        <v>3207</v>
      </c>
      <c r="T925" t="s">
        <v>37</v>
      </c>
      <c r="U925" t="s">
        <v>38</v>
      </c>
      <c r="V925" t="s">
        <v>314</v>
      </c>
      <c r="W925" t="s">
        <v>315</v>
      </c>
      <c r="X925">
        <v>10009</v>
      </c>
      <c r="Y925" t="s">
        <v>173</v>
      </c>
      <c r="Z925" t="s">
        <v>3212</v>
      </c>
      <c r="AA925" t="s">
        <v>58</v>
      </c>
      <c r="AB925" t="s">
        <v>92</v>
      </c>
      <c r="AC925" t="s">
        <v>3213</v>
      </c>
      <c r="AD925">
        <v>406.6</v>
      </c>
      <c r="AE925">
        <v>5</v>
      </c>
      <c r="AF925">
        <v>0</v>
      </c>
      <c r="AG925">
        <v>113.848</v>
      </c>
    </row>
    <row r="926" spans="1:33" x14ac:dyDescent="0.35">
      <c r="A926">
        <v>925</v>
      </c>
      <c r="B926" t="s">
        <v>3214</v>
      </c>
      <c r="C926" t="s">
        <v>2905</v>
      </c>
      <c r="D926" t="b">
        <v>0</v>
      </c>
      <c r="E926">
        <v>2016</v>
      </c>
      <c r="F926">
        <v>9</v>
      </c>
      <c r="G926">
        <v>15</v>
      </c>
      <c r="H926" s="1">
        <v>42628</v>
      </c>
      <c r="I926" t="b">
        <v>1</v>
      </c>
      <c r="J926" t="s">
        <v>3215</v>
      </c>
      <c r="K926" t="b">
        <v>0</v>
      </c>
      <c r="L926">
        <v>2016</v>
      </c>
      <c r="M926">
        <v>9</v>
      </c>
      <c r="N926">
        <v>20</v>
      </c>
      <c r="O926" s="1">
        <v>42633</v>
      </c>
      <c r="P926" t="b">
        <v>1</v>
      </c>
      <c r="Q926" t="s">
        <v>63</v>
      </c>
      <c r="R926" t="s">
        <v>3216</v>
      </c>
      <c r="S926" t="s">
        <v>3217</v>
      </c>
      <c r="T926" t="s">
        <v>53</v>
      </c>
      <c r="U926" t="s">
        <v>38</v>
      </c>
      <c r="V926" t="s">
        <v>314</v>
      </c>
      <c r="W926" t="s">
        <v>315</v>
      </c>
      <c r="X926">
        <v>10011</v>
      </c>
      <c r="Y926" t="s">
        <v>173</v>
      </c>
      <c r="Z926" t="s">
        <v>597</v>
      </c>
      <c r="AA926" t="s">
        <v>58</v>
      </c>
      <c r="AB926" t="s">
        <v>89</v>
      </c>
      <c r="AC926" t="s">
        <v>598</v>
      </c>
      <c r="AD926">
        <v>841.56799999999998</v>
      </c>
      <c r="AE926">
        <v>2</v>
      </c>
      <c r="AF926">
        <v>0.2</v>
      </c>
      <c r="AG926">
        <v>294.54880000000003</v>
      </c>
    </row>
    <row r="927" spans="1:33" x14ac:dyDescent="0.35">
      <c r="A927">
        <v>926</v>
      </c>
      <c r="B927" t="s">
        <v>3218</v>
      </c>
      <c r="C927" t="s">
        <v>1025</v>
      </c>
      <c r="D927" t="b">
        <v>0</v>
      </c>
      <c r="E927">
        <v>2014</v>
      </c>
      <c r="F927">
        <v>9</v>
      </c>
      <c r="G927">
        <v>13</v>
      </c>
      <c r="H927" s="1">
        <v>41895</v>
      </c>
      <c r="I927" t="b">
        <v>1</v>
      </c>
      <c r="J927" t="s">
        <v>3219</v>
      </c>
      <c r="K927" t="b">
        <v>0</v>
      </c>
      <c r="L927">
        <v>2014</v>
      </c>
      <c r="M927">
        <v>9</v>
      </c>
      <c r="N927">
        <v>16</v>
      </c>
      <c r="O927" s="1">
        <v>41898</v>
      </c>
      <c r="P927" t="b">
        <v>1</v>
      </c>
      <c r="Q927" t="s">
        <v>221</v>
      </c>
      <c r="R927" t="s">
        <v>3220</v>
      </c>
      <c r="S927" t="s">
        <v>3221</v>
      </c>
      <c r="T927" t="s">
        <v>37</v>
      </c>
      <c r="U927" t="s">
        <v>38</v>
      </c>
      <c r="V927" t="s">
        <v>171</v>
      </c>
      <c r="W927" t="s">
        <v>172</v>
      </c>
      <c r="X927">
        <v>19143</v>
      </c>
      <c r="Y927" t="s">
        <v>173</v>
      </c>
      <c r="Z927" t="s">
        <v>3222</v>
      </c>
      <c r="AA927" t="s">
        <v>58</v>
      </c>
      <c r="AB927" t="s">
        <v>106</v>
      </c>
      <c r="AC927" t="s">
        <v>3223</v>
      </c>
      <c r="AD927">
        <v>15.552</v>
      </c>
      <c r="AE927">
        <v>3</v>
      </c>
      <c r="AF927">
        <v>0.2</v>
      </c>
      <c r="AG927">
        <v>5.4432</v>
      </c>
    </row>
    <row r="928" spans="1:33" x14ac:dyDescent="0.35">
      <c r="A928">
        <v>927</v>
      </c>
      <c r="B928" t="s">
        <v>3218</v>
      </c>
      <c r="C928" t="s">
        <v>1025</v>
      </c>
      <c r="D928" t="b">
        <v>0</v>
      </c>
      <c r="E928">
        <v>2014</v>
      </c>
      <c r="F928">
        <v>9</v>
      </c>
      <c r="G928">
        <v>13</v>
      </c>
      <c r="H928" s="1">
        <v>41895</v>
      </c>
      <c r="I928" t="b">
        <v>1</v>
      </c>
      <c r="J928" t="s">
        <v>3219</v>
      </c>
      <c r="K928" t="b">
        <v>0</v>
      </c>
      <c r="L928">
        <v>2014</v>
      </c>
      <c r="M928">
        <v>9</v>
      </c>
      <c r="N928">
        <v>16</v>
      </c>
      <c r="O928" s="1">
        <v>41898</v>
      </c>
      <c r="P928" t="b">
        <v>1</v>
      </c>
      <c r="Q928" t="s">
        <v>221</v>
      </c>
      <c r="R928" t="s">
        <v>3220</v>
      </c>
      <c r="S928" t="s">
        <v>3221</v>
      </c>
      <c r="T928" t="s">
        <v>37</v>
      </c>
      <c r="U928" t="s">
        <v>38</v>
      </c>
      <c r="V928" t="s">
        <v>171</v>
      </c>
      <c r="W928" t="s">
        <v>172</v>
      </c>
      <c r="X928">
        <v>19143</v>
      </c>
      <c r="Y928" t="s">
        <v>173</v>
      </c>
      <c r="Z928" t="s">
        <v>3224</v>
      </c>
      <c r="AA928" t="s">
        <v>85</v>
      </c>
      <c r="AB928" t="s">
        <v>190</v>
      </c>
      <c r="AC928" t="s">
        <v>3225</v>
      </c>
      <c r="AD928">
        <v>252</v>
      </c>
      <c r="AE928">
        <v>5</v>
      </c>
      <c r="AF928">
        <v>0.2</v>
      </c>
      <c r="AG928">
        <v>53.55</v>
      </c>
    </row>
    <row r="929" spans="1:33" x14ac:dyDescent="0.35">
      <c r="A929">
        <v>928</v>
      </c>
      <c r="B929" t="s">
        <v>3226</v>
      </c>
      <c r="C929" s="1">
        <v>42134</v>
      </c>
      <c r="D929" t="b">
        <v>1</v>
      </c>
      <c r="E929">
        <v>2015</v>
      </c>
      <c r="F929">
        <v>5</v>
      </c>
      <c r="G929">
        <v>10</v>
      </c>
      <c r="H929" s="1">
        <v>42134</v>
      </c>
      <c r="I929" t="b">
        <v>1</v>
      </c>
      <c r="J929" s="1">
        <v>42257</v>
      </c>
      <c r="K929" t="b">
        <v>1</v>
      </c>
      <c r="L929">
        <v>2015</v>
      </c>
      <c r="M929">
        <v>9</v>
      </c>
      <c r="N929">
        <v>10</v>
      </c>
      <c r="O929" s="1">
        <v>42257</v>
      </c>
      <c r="P929" t="b">
        <v>1</v>
      </c>
      <c r="Q929" t="s">
        <v>63</v>
      </c>
      <c r="R929" t="s">
        <v>3227</v>
      </c>
      <c r="S929" t="s">
        <v>3228</v>
      </c>
      <c r="T929" t="s">
        <v>120</v>
      </c>
      <c r="U929" t="s">
        <v>38</v>
      </c>
      <c r="V929" t="s">
        <v>371</v>
      </c>
      <c r="W929" t="s">
        <v>372</v>
      </c>
      <c r="X929">
        <v>22153</v>
      </c>
      <c r="Y929" t="s">
        <v>41</v>
      </c>
      <c r="Z929" t="s">
        <v>1494</v>
      </c>
      <c r="AA929" t="s">
        <v>58</v>
      </c>
      <c r="AB929" t="s">
        <v>82</v>
      </c>
      <c r="AC929" t="s">
        <v>1495</v>
      </c>
      <c r="AD929">
        <v>46.2</v>
      </c>
      <c r="AE929">
        <v>4</v>
      </c>
      <c r="AF929">
        <v>0</v>
      </c>
      <c r="AG929">
        <v>12.936</v>
      </c>
    </row>
    <row r="930" spans="1:33" x14ac:dyDescent="0.35">
      <c r="A930">
        <v>929</v>
      </c>
      <c r="B930" t="s">
        <v>3226</v>
      </c>
      <c r="C930" s="1">
        <v>42134</v>
      </c>
      <c r="D930" t="b">
        <v>1</v>
      </c>
      <c r="E930">
        <v>2015</v>
      </c>
      <c r="F930">
        <v>5</v>
      </c>
      <c r="G930">
        <v>10</v>
      </c>
      <c r="H930" s="1">
        <v>42134</v>
      </c>
      <c r="I930" t="b">
        <v>1</v>
      </c>
      <c r="J930" s="1">
        <v>42257</v>
      </c>
      <c r="K930" t="b">
        <v>1</v>
      </c>
      <c r="L930">
        <v>2015</v>
      </c>
      <c r="M930">
        <v>9</v>
      </c>
      <c r="N930">
        <v>10</v>
      </c>
      <c r="O930" s="1">
        <v>42257</v>
      </c>
      <c r="P930" t="b">
        <v>1</v>
      </c>
      <c r="Q930" t="s">
        <v>63</v>
      </c>
      <c r="R930" t="s">
        <v>3227</v>
      </c>
      <c r="S930" t="s">
        <v>3228</v>
      </c>
      <c r="T930" t="s">
        <v>120</v>
      </c>
      <c r="U930" t="s">
        <v>38</v>
      </c>
      <c r="V930" t="s">
        <v>371</v>
      </c>
      <c r="W930" t="s">
        <v>372</v>
      </c>
      <c r="X930">
        <v>22153</v>
      </c>
      <c r="Y930" t="s">
        <v>41</v>
      </c>
      <c r="Z930" t="s">
        <v>1515</v>
      </c>
      <c r="AA930" t="s">
        <v>58</v>
      </c>
      <c r="AB930" t="s">
        <v>92</v>
      </c>
      <c r="AC930" t="s">
        <v>1516</v>
      </c>
      <c r="AD930">
        <v>28.84</v>
      </c>
      <c r="AE930">
        <v>2</v>
      </c>
      <c r="AF930">
        <v>0</v>
      </c>
      <c r="AG930">
        <v>9.5172000000000008</v>
      </c>
    </row>
    <row r="931" spans="1:33" x14ac:dyDescent="0.35">
      <c r="A931">
        <v>930</v>
      </c>
      <c r="B931" t="s">
        <v>3229</v>
      </c>
      <c r="C931" t="s">
        <v>3230</v>
      </c>
      <c r="D931" t="b">
        <v>0</v>
      </c>
      <c r="E931">
        <v>2017</v>
      </c>
      <c r="F931">
        <v>4</v>
      </c>
      <c r="G931">
        <v>14</v>
      </c>
      <c r="H931" s="1">
        <v>42839</v>
      </c>
      <c r="I931" t="b">
        <v>1</v>
      </c>
      <c r="J931" t="s">
        <v>1279</v>
      </c>
      <c r="K931" t="b">
        <v>0</v>
      </c>
      <c r="L931">
        <v>2017</v>
      </c>
      <c r="M931">
        <v>4</v>
      </c>
      <c r="N931">
        <v>17</v>
      </c>
      <c r="O931" s="1">
        <v>42842</v>
      </c>
      <c r="P931" t="b">
        <v>1</v>
      </c>
      <c r="Q931" t="s">
        <v>221</v>
      </c>
      <c r="R931" t="s">
        <v>2551</v>
      </c>
      <c r="S931" t="s">
        <v>2552</v>
      </c>
      <c r="T931" t="s">
        <v>37</v>
      </c>
      <c r="U931" t="s">
        <v>38</v>
      </c>
      <c r="V931" t="s">
        <v>3231</v>
      </c>
      <c r="W931" t="s">
        <v>579</v>
      </c>
      <c r="X931">
        <v>43615</v>
      </c>
      <c r="Y931" t="s">
        <v>173</v>
      </c>
      <c r="Z931" t="s">
        <v>2148</v>
      </c>
      <c r="AA931" t="s">
        <v>58</v>
      </c>
      <c r="AB931" t="s">
        <v>82</v>
      </c>
      <c r="AC931" t="s">
        <v>2149</v>
      </c>
      <c r="AD931">
        <v>14.592000000000001</v>
      </c>
      <c r="AE931">
        <v>3</v>
      </c>
      <c r="AF931">
        <v>0.2</v>
      </c>
      <c r="AG931">
        <v>2.5535999999999999</v>
      </c>
    </row>
    <row r="932" spans="1:33" x14ac:dyDescent="0.35">
      <c r="A932">
        <v>931</v>
      </c>
      <c r="B932" t="s">
        <v>3229</v>
      </c>
      <c r="C932" t="s">
        <v>3230</v>
      </c>
      <c r="D932" t="b">
        <v>0</v>
      </c>
      <c r="E932">
        <v>2017</v>
      </c>
      <c r="F932">
        <v>4</v>
      </c>
      <c r="G932">
        <v>14</v>
      </c>
      <c r="H932" s="1">
        <v>42839</v>
      </c>
      <c r="I932" t="b">
        <v>1</v>
      </c>
      <c r="J932" t="s">
        <v>1279</v>
      </c>
      <c r="K932" t="b">
        <v>0</v>
      </c>
      <c r="L932">
        <v>2017</v>
      </c>
      <c r="M932">
        <v>4</v>
      </c>
      <c r="N932">
        <v>17</v>
      </c>
      <c r="O932" s="1">
        <v>42842</v>
      </c>
      <c r="P932" t="b">
        <v>1</v>
      </c>
      <c r="Q932" t="s">
        <v>221</v>
      </c>
      <c r="R932" t="s">
        <v>2551</v>
      </c>
      <c r="S932" t="s">
        <v>2552</v>
      </c>
      <c r="T932" t="s">
        <v>37</v>
      </c>
      <c r="U932" t="s">
        <v>38</v>
      </c>
      <c r="V932" t="s">
        <v>3231</v>
      </c>
      <c r="W932" t="s">
        <v>579</v>
      </c>
      <c r="X932">
        <v>43615</v>
      </c>
      <c r="Y932" t="s">
        <v>173</v>
      </c>
      <c r="Z932" t="s">
        <v>3232</v>
      </c>
      <c r="AA932" t="s">
        <v>58</v>
      </c>
      <c r="AB932" t="s">
        <v>82</v>
      </c>
      <c r="AC932" t="s">
        <v>3233</v>
      </c>
      <c r="AD932">
        <v>89.855999999999995</v>
      </c>
      <c r="AE932">
        <v>3</v>
      </c>
      <c r="AF932">
        <v>0.2</v>
      </c>
      <c r="AG932">
        <v>21.340800000000002</v>
      </c>
    </row>
    <row r="933" spans="1:33" x14ac:dyDescent="0.35">
      <c r="A933">
        <v>932</v>
      </c>
      <c r="B933" t="s">
        <v>3229</v>
      </c>
      <c r="C933" t="s">
        <v>3230</v>
      </c>
      <c r="D933" t="b">
        <v>0</v>
      </c>
      <c r="E933">
        <v>2017</v>
      </c>
      <c r="F933">
        <v>4</v>
      </c>
      <c r="G933">
        <v>14</v>
      </c>
      <c r="H933" s="1">
        <v>42839</v>
      </c>
      <c r="I933" t="b">
        <v>1</v>
      </c>
      <c r="J933" t="s">
        <v>1279</v>
      </c>
      <c r="K933" t="b">
        <v>0</v>
      </c>
      <c r="L933">
        <v>2017</v>
      </c>
      <c r="M933">
        <v>4</v>
      </c>
      <c r="N933">
        <v>17</v>
      </c>
      <c r="O933" s="1">
        <v>42842</v>
      </c>
      <c r="P933" t="b">
        <v>1</v>
      </c>
      <c r="Q933" t="s">
        <v>221</v>
      </c>
      <c r="R933" t="s">
        <v>2551</v>
      </c>
      <c r="S933" t="s">
        <v>2552</v>
      </c>
      <c r="T933" t="s">
        <v>37</v>
      </c>
      <c r="U933" t="s">
        <v>38</v>
      </c>
      <c r="V933" t="s">
        <v>3231</v>
      </c>
      <c r="W933" t="s">
        <v>579</v>
      </c>
      <c r="X933">
        <v>43615</v>
      </c>
      <c r="Y933" t="s">
        <v>173</v>
      </c>
      <c r="Z933" t="s">
        <v>2693</v>
      </c>
      <c r="AA933" t="s">
        <v>58</v>
      </c>
      <c r="AB933" t="s">
        <v>106</v>
      </c>
      <c r="AC933" t="s">
        <v>2694</v>
      </c>
      <c r="AD933">
        <v>13.872</v>
      </c>
      <c r="AE933">
        <v>3</v>
      </c>
      <c r="AF933">
        <v>0.2</v>
      </c>
      <c r="AG933">
        <v>5.0286</v>
      </c>
    </row>
    <row r="934" spans="1:33" x14ac:dyDescent="0.35">
      <c r="A934">
        <v>933</v>
      </c>
      <c r="B934" t="s">
        <v>3234</v>
      </c>
      <c r="C934" s="1">
        <v>42775</v>
      </c>
      <c r="D934" t="b">
        <v>1</v>
      </c>
      <c r="E934">
        <v>2017</v>
      </c>
      <c r="F934">
        <v>2</v>
      </c>
      <c r="G934">
        <v>9</v>
      </c>
      <c r="H934" s="1">
        <v>42775</v>
      </c>
      <c r="I934" t="b">
        <v>1</v>
      </c>
      <c r="J934" s="1">
        <v>42895</v>
      </c>
      <c r="K934" t="b">
        <v>1</v>
      </c>
      <c r="L934">
        <v>2017</v>
      </c>
      <c r="M934">
        <v>6</v>
      </c>
      <c r="N934">
        <v>9</v>
      </c>
      <c r="O934" s="1">
        <v>42895</v>
      </c>
      <c r="P934" t="b">
        <v>1</v>
      </c>
      <c r="Q934" t="s">
        <v>63</v>
      </c>
      <c r="R934" t="s">
        <v>3235</v>
      </c>
      <c r="S934" t="s">
        <v>3236</v>
      </c>
      <c r="T934" t="s">
        <v>37</v>
      </c>
      <c r="U934" t="s">
        <v>38</v>
      </c>
      <c r="V934" t="s">
        <v>171</v>
      </c>
      <c r="W934" t="s">
        <v>172</v>
      </c>
      <c r="X934">
        <v>19140</v>
      </c>
      <c r="Y934" t="s">
        <v>173</v>
      </c>
      <c r="Z934" t="s">
        <v>3237</v>
      </c>
      <c r="AA934" t="s">
        <v>58</v>
      </c>
      <c r="AB934" t="s">
        <v>106</v>
      </c>
      <c r="AC934" t="s">
        <v>3238</v>
      </c>
      <c r="AD934">
        <v>12.192</v>
      </c>
      <c r="AE934">
        <v>3</v>
      </c>
      <c r="AF934">
        <v>0.2</v>
      </c>
      <c r="AG934">
        <v>4.1147999999999998</v>
      </c>
    </row>
    <row r="935" spans="1:33" x14ac:dyDescent="0.35">
      <c r="A935">
        <v>934</v>
      </c>
      <c r="B935" t="s">
        <v>3239</v>
      </c>
      <c r="C935" t="s">
        <v>285</v>
      </c>
      <c r="D935" t="b">
        <v>0</v>
      </c>
      <c r="E935">
        <v>2016</v>
      </c>
      <c r="F935">
        <v>6</v>
      </c>
      <c r="G935">
        <v>20</v>
      </c>
      <c r="H935" s="1">
        <v>42541</v>
      </c>
      <c r="I935" t="b">
        <v>1</v>
      </c>
      <c r="J935" t="s">
        <v>3240</v>
      </c>
      <c r="K935" t="b">
        <v>0</v>
      </c>
      <c r="L935">
        <v>2016</v>
      </c>
      <c r="M935">
        <v>6</v>
      </c>
      <c r="N935">
        <v>24</v>
      </c>
      <c r="O935" s="1">
        <v>42545</v>
      </c>
      <c r="P935" t="b">
        <v>1</v>
      </c>
      <c r="Q935" t="s">
        <v>63</v>
      </c>
      <c r="R935" t="s">
        <v>3241</v>
      </c>
      <c r="S935" t="s">
        <v>3242</v>
      </c>
      <c r="T935" t="s">
        <v>120</v>
      </c>
      <c r="U935" t="s">
        <v>38</v>
      </c>
      <c r="V935" t="s">
        <v>171</v>
      </c>
      <c r="W935" t="s">
        <v>172</v>
      </c>
      <c r="X935">
        <v>19120</v>
      </c>
      <c r="Y935" t="s">
        <v>173</v>
      </c>
      <c r="Z935" t="s">
        <v>3243</v>
      </c>
      <c r="AA935" t="s">
        <v>58</v>
      </c>
      <c r="AB935" t="s">
        <v>106</v>
      </c>
      <c r="AC935" t="s">
        <v>3244</v>
      </c>
      <c r="AD935">
        <v>45.055999999999997</v>
      </c>
      <c r="AE935">
        <v>8</v>
      </c>
      <c r="AF935">
        <v>0.2</v>
      </c>
      <c r="AG935">
        <v>15.2064</v>
      </c>
    </row>
    <row r="936" spans="1:33" x14ac:dyDescent="0.35">
      <c r="A936">
        <v>935</v>
      </c>
      <c r="B936" t="s">
        <v>3239</v>
      </c>
      <c r="C936" t="s">
        <v>285</v>
      </c>
      <c r="D936" t="b">
        <v>0</v>
      </c>
      <c r="E936">
        <v>2016</v>
      </c>
      <c r="F936">
        <v>6</v>
      </c>
      <c r="G936">
        <v>20</v>
      </c>
      <c r="H936" s="1">
        <v>42541</v>
      </c>
      <c r="I936" t="b">
        <v>1</v>
      </c>
      <c r="J936" t="s">
        <v>3240</v>
      </c>
      <c r="K936" t="b">
        <v>0</v>
      </c>
      <c r="L936">
        <v>2016</v>
      </c>
      <c r="M936">
        <v>6</v>
      </c>
      <c r="N936">
        <v>24</v>
      </c>
      <c r="O936" s="1">
        <v>42545</v>
      </c>
      <c r="P936" t="b">
        <v>1</v>
      </c>
      <c r="Q936" t="s">
        <v>63</v>
      </c>
      <c r="R936" t="s">
        <v>3241</v>
      </c>
      <c r="S936" t="s">
        <v>3242</v>
      </c>
      <c r="T936" t="s">
        <v>120</v>
      </c>
      <c r="U936" t="s">
        <v>38</v>
      </c>
      <c r="V936" t="s">
        <v>171</v>
      </c>
      <c r="W936" t="s">
        <v>172</v>
      </c>
      <c r="X936">
        <v>19120</v>
      </c>
      <c r="Y936" t="s">
        <v>173</v>
      </c>
      <c r="Z936" t="s">
        <v>3245</v>
      </c>
      <c r="AA936" t="s">
        <v>58</v>
      </c>
      <c r="AB936" t="s">
        <v>89</v>
      </c>
      <c r="AC936" t="s">
        <v>3246</v>
      </c>
      <c r="AD936">
        <v>29.718</v>
      </c>
      <c r="AE936">
        <v>6</v>
      </c>
      <c r="AF936">
        <v>0.7</v>
      </c>
      <c r="AG936">
        <v>-21.793199999999999</v>
      </c>
    </row>
    <row r="937" spans="1:33" x14ac:dyDescent="0.35">
      <c r="A937">
        <v>936</v>
      </c>
      <c r="B937" t="s">
        <v>3239</v>
      </c>
      <c r="C937" t="s">
        <v>285</v>
      </c>
      <c r="D937" t="b">
        <v>0</v>
      </c>
      <c r="E937">
        <v>2016</v>
      </c>
      <c r="F937">
        <v>6</v>
      </c>
      <c r="G937">
        <v>20</v>
      </c>
      <c r="H937" s="1">
        <v>42541</v>
      </c>
      <c r="I937" t="b">
        <v>1</v>
      </c>
      <c r="J937" t="s">
        <v>3240</v>
      </c>
      <c r="K937" t="b">
        <v>0</v>
      </c>
      <c r="L937">
        <v>2016</v>
      </c>
      <c r="M937">
        <v>6</v>
      </c>
      <c r="N937">
        <v>24</v>
      </c>
      <c r="O937" s="1">
        <v>42545</v>
      </c>
      <c r="P937" t="b">
        <v>1</v>
      </c>
      <c r="Q937" t="s">
        <v>63</v>
      </c>
      <c r="R937" t="s">
        <v>3241</v>
      </c>
      <c r="S937" t="s">
        <v>3242</v>
      </c>
      <c r="T937" t="s">
        <v>120</v>
      </c>
      <c r="U937" t="s">
        <v>38</v>
      </c>
      <c r="V937" t="s">
        <v>171</v>
      </c>
      <c r="W937" t="s">
        <v>172</v>
      </c>
      <c r="X937">
        <v>19120</v>
      </c>
      <c r="Y937" t="s">
        <v>173</v>
      </c>
      <c r="Z937" t="s">
        <v>3009</v>
      </c>
      <c r="AA937" t="s">
        <v>58</v>
      </c>
      <c r="AB937" t="s">
        <v>106</v>
      </c>
      <c r="AC937" t="s">
        <v>3010</v>
      </c>
      <c r="AD937">
        <v>15.552</v>
      </c>
      <c r="AE937">
        <v>3</v>
      </c>
      <c r="AF937">
        <v>0.2</v>
      </c>
      <c r="AG937">
        <v>5.4432</v>
      </c>
    </row>
    <row r="938" spans="1:33" x14ac:dyDescent="0.35">
      <c r="A938">
        <v>937</v>
      </c>
      <c r="B938" t="s">
        <v>3239</v>
      </c>
      <c r="C938" t="s">
        <v>285</v>
      </c>
      <c r="D938" t="b">
        <v>0</v>
      </c>
      <c r="E938">
        <v>2016</v>
      </c>
      <c r="F938">
        <v>6</v>
      </c>
      <c r="G938">
        <v>20</v>
      </c>
      <c r="H938" s="1">
        <v>42541</v>
      </c>
      <c r="I938" t="b">
        <v>1</v>
      </c>
      <c r="J938" t="s">
        <v>3240</v>
      </c>
      <c r="K938" t="b">
        <v>0</v>
      </c>
      <c r="L938">
        <v>2016</v>
      </c>
      <c r="M938">
        <v>6</v>
      </c>
      <c r="N938">
        <v>24</v>
      </c>
      <c r="O938" s="1">
        <v>42545</v>
      </c>
      <c r="P938" t="b">
        <v>1</v>
      </c>
      <c r="Q938" t="s">
        <v>63</v>
      </c>
      <c r="R938" t="s">
        <v>3241</v>
      </c>
      <c r="S938" t="s">
        <v>3242</v>
      </c>
      <c r="T938" t="s">
        <v>120</v>
      </c>
      <c r="U938" t="s">
        <v>38</v>
      </c>
      <c r="V938" t="s">
        <v>171</v>
      </c>
      <c r="W938" t="s">
        <v>172</v>
      </c>
      <c r="X938">
        <v>19120</v>
      </c>
      <c r="Y938" t="s">
        <v>173</v>
      </c>
      <c r="Z938" t="s">
        <v>688</v>
      </c>
      <c r="AA938" t="s">
        <v>58</v>
      </c>
      <c r="AB938" t="s">
        <v>92</v>
      </c>
      <c r="AC938" t="s">
        <v>689</v>
      </c>
      <c r="AD938">
        <v>447.69600000000003</v>
      </c>
      <c r="AE938">
        <v>2</v>
      </c>
      <c r="AF938">
        <v>0.2</v>
      </c>
      <c r="AG938">
        <v>33.577199999999998</v>
      </c>
    </row>
    <row r="939" spans="1:33" x14ac:dyDescent="0.35">
      <c r="A939">
        <v>938</v>
      </c>
      <c r="B939" t="s">
        <v>3247</v>
      </c>
      <c r="C939" s="1">
        <v>42866</v>
      </c>
      <c r="D939" t="b">
        <v>1</v>
      </c>
      <c r="E939">
        <v>2017</v>
      </c>
      <c r="F939">
        <v>5</v>
      </c>
      <c r="G939">
        <v>11</v>
      </c>
      <c r="H939" s="1">
        <v>42866</v>
      </c>
      <c r="I939" t="b">
        <v>1</v>
      </c>
      <c r="J939" s="1">
        <v>42897</v>
      </c>
      <c r="K939" t="b">
        <v>1</v>
      </c>
      <c r="L939">
        <v>2017</v>
      </c>
      <c r="M939">
        <v>6</v>
      </c>
      <c r="N939">
        <v>11</v>
      </c>
      <c r="O939" s="1">
        <v>42897</v>
      </c>
      <c r="P939" t="b">
        <v>1</v>
      </c>
      <c r="Q939" t="s">
        <v>221</v>
      </c>
      <c r="R939" t="s">
        <v>253</v>
      </c>
      <c r="S939" t="s">
        <v>254</v>
      </c>
      <c r="T939" t="s">
        <v>53</v>
      </c>
      <c r="U939" t="s">
        <v>38</v>
      </c>
      <c r="V939" t="s">
        <v>3248</v>
      </c>
      <c r="W939" t="s">
        <v>768</v>
      </c>
      <c r="X939">
        <v>87401</v>
      </c>
      <c r="Y939" t="s">
        <v>56</v>
      </c>
      <c r="Z939" t="s">
        <v>1492</v>
      </c>
      <c r="AA939" t="s">
        <v>85</v>
      </c>
      <c r="AB939" t="s">
        <v>190</v>
      </c>
      <c r="AC939" t="s">
        <v>1493</v>
      </c>
      <c r="AD939">
        <v>159.99</v>
      </c>
      <c r="AE939">
        <v>1</v>
      </c>
      <c r="AF939">
        <v>0</v>
      </c>
      <c r="AG939">
        <v>54.396599999999999</v>
      </c>
    </row>
    <row r="940" spans="1:33" x14ac:dyDescent="0.35">
      <c r="A940">
        <v>939</v>
      </c>
      <c r="B940" t="s">
        <v>3249</v>
      </c>
      <c r="C940" t="s">
        <v>3250</v>
      </c>
      <c r="D940" t="b">
        <v>0</v>
      </c>
      <c r="E940">
        <v>2015</v>
      </c>
      <c r="F940">
        <v>12</v>
      </c>
      <c r="G940">
        <v>13</v>
      </c>
      <c r="H940" s="1">
        <v>42351</v>
      </c>
      <c r="I940" t="b">
        <v>1</v>
      </c>
      <c r="J940" t="s">
        <v>3251</v>
      </c>
      <c r="K940" t="b">
        <v>0</v>
      </c>
      <c r="L940">
        <v>2015</v>
      </c>
      <c r="M940">
        <v>12</v>
      </c>
      <c r="N940">
        <v>17</v>
      </c>
      <c r="O940" s="1">
        <v>42355</v>
      </c>
      <c r="P940" t="b">
        <v>1</v>
      </c>
      <c r="Q940" t="s">
        <v>63</v>
      </c>
      <c r="R940" t="s">
        <v>3252</v>
      </c>
      <c r="S940" t="s">
        <v>3253</v>
      </c>
      <c r="T940" t="s">
        <v>53</v>
      </c>
      <c r="U940" t="s">
        <v>38</v>
      </c>
      <c r="V940" t="s">
        <v>3254</v>
      </c>
      <c r="W940" t="s">
        <v>55</v>
      </c>
      <c r="X940">
        <v>92503</v>
      </c>
      <c r="Y940" t="s">
        <v>56</v>
      </c>
      <c r="Z940" t="s">
        <v>3255</v>
      </c>
      <c r="AA940" t="s">
        <v>58</v>
      </c>
      <c r="AB940" t="s">
        <v>106</v>
      </c>
      <c r="AC940" t="s">
        <v>3256</v>
      </c>
      <c r="AD940">
        <v>12.96</v>
      </c>
      <c r="AE940">
        <v>2</v>
      </c>
      <c r="AF940">
        <v>0</v>
      </c>
      <c r="AG940">
        <v>6.2207999999999997</v>
      </c>
    </row>
    <row r="941" spans="1:33" x14ac:dyDescent="0.35">
      <c r="A941">
        <v>940</v>
      </c>
      <c r="B941" t="s">
        <v>3249</v>
      </c>
      <c r="C941" t="s">
        <v>3250</v>
      </c>
      <c r="D941" t="b">
        <v>0</v>
      </c>
      <c r="E941">
        <v>2015</v>
      </c>
      <c r="F941">
        <v>12</v>
      </c>
      <c r="G941">
        <v>13</v>
      </c>
      <c r="H941" s="1">
        <v>42351</v>
      </c>
      <c r="I941" t="b">
        <v>1</v>
      </c>
      <c r="J941" t="s">
        <v>3251</v>
      </c>
      <c r="K941" t="b">
        <v>0</v>
      </c>
      <c r="L941">
        <v>2015</v>
      </c>
      <c r="M941">
        <v>12</v>
      </c>
      <c r="N941">
        <v>17</v>
      </c>
      <c r="O941" s="1">
        <v>42355</v>
      </c>
      <c r="P941" t="b">
        <v>1</v>
      </c>
      <c r="Q941" t="s">
        <v>63</v>
      </c>
      <c r="R941" t="s">
        <v>3252</v>
      </c>
      <c r="S941" t="s">
        <v>3253</v>
      </c>
      <c r="T941" t="s">
        <v>53</v>
      </c>
      <c r="U941" t="s">
        <v>38</v>
      </c>
      <c r="V941" t="s">
        <v>3254</v>
      </c>
      <c r="W941" t="s">
        <v>55</v>
      </c>
      <c r="X941">
        <v>92503</v>
      </c>
      <c r="Y941" t="s">
        <v>56</v>
      </c>
      <c r="Z941" t="s">
        <v>3257</v>
      </c>
      <c r="AA941" t="s">
        <v>58</v>
      </c>
      <c r="AB941" t="s">
        <v>92</v>
      </c>
      <c r="AC941" t="s">
        <v>3258</v>
      </c>
      <c r="AD941">
        <v>134.47999999999999</v>
      </c>
      <c r="AE941">
        <v>4</v>
      </c>
      <c r="AF941">
        <v>0</v>
      </c>
      <c r="AG941">
        <v>34.964799999999997</v>
      </c>
    </row>
    <row r="942" spans="1:33" x14ac:dyDescent="0.35">
      <c r="A942">
        <v>941</v>
      </c>
      <c r="B942" t="s">
        <v>3259</v>
      </c>
      <c r="C942" t="s">
        <v>3260</v>
      </c>
      <c r="D942" t="b">
        <v>0</v>
      </c>
      <c r="E942">
        <v>2016</v>
      </c>
      <c r="F942">
        <v>6</v>
      </c>
      <c r="G942">
        <v>19</v>
      </c>
      <c r="H942" s="1">
        <v>42540</v>
      </c>
      <c r="I942" t="b">
        <v>1</v>
      </c>
      <c r="J942" t="s">
        <v>285</v>
      </c>
      <c r="K942" t="b">
        <v>0</v>
      </c>
      <c r="L942">
        <v>2016</v>
      </c>
      <c r="M942">
        <v>6</v>
      </c>
      <c r="N942">
        <v>20</v>
      </c>
      <c r="O942" s="1">
        <v>42541</v>
      </c>
      <c r="P942" t="b">
        <v>1</v>
      </c>
      <c r="Q942" t="s">
        <v>221</v>
      </c>
      <c r="R942" t="s">
        <v>3261</v>
      </c>
      <c r="S942" t="s">
        <v>3262</v>
      </c>
      <c r="T942" t="s">
        <v>53</v>
      </c>
      <c r="U942" t="s">
        <v>38</v>
      </c>
      <c r="V942" t="s">
        <v>149</v>
      </c>
      <c r="W942" t="s">
        <v>55</v>
      </c>
      <c r="X942">
        <v>94110</v>
      </c>
      <c r="Y942" t="s">
        <v>56</v>
      </c>
      <c r="Z942" t="s">
        <v>3263</v>
      </c>
      <c r="AA942" t="s">
        <v>58</v>
      </c>
      <c r="AB942" t="s">
        <v>106</v>
      </c>
      <c r="AC942" t="s">
        <v>3264</v>
      </c>
      <c r="AD942">
        <v>17.12</v>
      </c>
      <c r="AE942">
        <v>2</v>
      </c>
      <c r="AF942">
        <v>0</v>
      </c>
      <c r="AG942">
        <v>8.0464000000000002</v>
      </c>
    </row>
    <row r="943" spans="1:33" x14ac:dyDescent="0.35">
      <c r="A943">
        <v>942</v>
      </c>
      <c r="B943" t="s">
        <v>3265</v>
      </c>
      <c r="C943" t="s">
        <v>157</v>
      </c>
      <c r="D943" t="b">
        <v>0</v>
      </c>
      <c r="E943">
        <v>2016</v>
      </c>
      <c r="F943">
        <v>12</v>
      </c>
      <c r="G943">
        <v>13</v>
      </c>
      <c r="H943" s="1">
        <v>42717</v>
      </c>
      <c r="I943" t="b">
        <v>1</v>
      </c>
      <c r="J943" t="s">
        <v>1211</v>
      </c>
      <c r="K943" t="b">
        <v>0</v>
      </c>
      <c r="L943">
        <v>2016</v>
      </c>
      <c r="M943">
        <v>12</v>
      </c>
      <c r="N943">
        <v>20</v>
      </c>
      <c r="O943" s="1">
        <v>42724</v>
      </c>
      <c r="P943" t="b">
        <v>1</v>
      </c>
      <c r="Q943" t="s">
        <v>63</v>
      </c>
      <c r="R943" t="s">
        <v>3198</v>
      </c>
      <c r="S943" t="s">
        <v>3199</v>
      </c>
      <c r="T943" t="s">
        <v>53</v>
      </c>
      <c r="U943" t="s">
        <v>38</v>
      </c>
      <c r="V943" t="s">
        <v>3266</v>
      </c>
      <c r="W943" t="s">
        <v>55</v>
      </c>
      <c r="X943">
        <v>90503</v>
      </c>
      <c r="Y943" t="s">
        <v>56</v>
      </c>
      <c r="Z943" t="s">
        <v>3267</v>
      </c>
      <c r="AA943" t="s">
        <v>58</v>
      </c>
      <c r="AB943" t="s">
        <v>89</v>
      </c>
      <c r="AC943" t="s">
        <v>3268</v>
      </c>
      <c r="AD943">
        <v>6.0960000000000001</v>
      </c>
      <c r="AE943">
        <v>2</v>
      </c>
      <c r="AF943">
        <v>0.2</v>
      </c>
      <c r="AG943">
        <v>2.2098</v>
      </c>
    </row>
    <row r="944" spans="1:33" x14ac:dyDescent="0.35">
      <c r="A944">
        <v>943</v>
      </c>
      <c r="B944" t="s">
        <v>3265</v>
      </c>
      <c r="C944" t="s">
        <v>157</v>
      </c>
      <c r="D944" t="b">
        <v>0</v>
      </c>
      <c r="E944">
        <v>2016</v>
      </c>
      <c r="F944">
        <v>12</v>
      </c>
      <c r="G944">
        <v>13</v>
      </c>
      <c r="H944" s="1">
        <v>42717</v>
      </c>
      <c r="I944" t="b">
        <v>1</v>
      </c>
      <c r="J944" t="s">
        <v>1211</v>
      </c>
      <c r="K944" t="b">
        <v>0</v>
      </c>
      <c r="L944">
        <v>2016</v>
      </c>
      <c r="M944">
        <v>12</v>
      </c>
      <c r="N944">
        <v>20</v>
      </c>
      <c r="O944" s="1">
        <v>42724</v>
      </c>
      <c r="P944" t="b">
        <v>1</v>
      </c>
      <c r="Q944" t="s">
        <v>63</v>
      </c>
      <c r="R944" t="s">
        <v>3198</v>
      </c>
      <c r="S944" t="s">
        <v>3199</v>
      </c>
      <c r="T944" t="s">
        <v>53</v>
      </c>
      <c r="U944" t="s">
        <v>38</v>
      </c>
      <c r="V944" t="s">
        <v>3266</v>
      </c>
      <c r="W944" t="s">
        <v>55</v>
      </c>
      <c r="X944">
        <v>90503</v>
      </c>
      <c r="Y944" t="s">
        <v>56</v>
      </c>
      <c r="Z944" t="s">
        <v>68</v>
      </c>
      <c r="AA944" t="s">
        <v>43</v>
      </c>
      <c r="AB944" t="s">
        <v>69</v>
      </c>
      <c r="AC944" t="s">
        <v>70</v>
      </c>
      <c r="AD944">
        <v>1114.2719999999999</v>
      </c>
      <c r="AE944">
        <v>4</v>
      </c>
      <c r="AF944">
        <v>0.2</v>
      </c>
      <c r="AG944">
        <v>41.785200000000003</v>
      </c>
    </row>
    <row r="945" spans="1:33" x14ac:dyDescent="0.35">
      <c r="A945">
        <v>944</v>
      </c>
      <c r="B945" t="s">
        <v>3269</v>
      </c>
      <c r="C945" t="s">
        <v>3270</v>
      </c>
      <c r="D945" t="b">
        <v>0</v>
      </c>
      <c r="E945">
        <v>2015</v>
      </c>
      <c r="F945">
        <v>5</v>
      </c>
      <c r="G945">
        <v>29</v>
      </c>
      <c r="H945" s="1">
        <v>42153</v>
      </c>
      <c r="I945" t="b">
        <v>1</v>
      </c>
      <c r="J945" s="1">
        <v>42069</v>
      </c>
      <c r="K945" t="b">
        <v>1</v>
      </c>
      <c r="L945">
        <v>2015</v>
      </c>
      <c r="M945">
        <v>3</v>
      </c>
      <c r="N945">
        <v>6</v>
      </c>
      <c r="O945" s="1">
        <v>42069</v>
      </c>
      <c r="P945" t="b">
        <v>1</v>
      </c>
      <c r="Q945" t="s">
        <v>63</v>
      </c>
      <c r="R945" t="s">
        <v>1366</v>
      </c>
      <c r="S945" t="s">
        <v>1367</v>
      </c>
      <c r="T945" t="s">
        <v>37</v>
      </c>
      <c r="U945" t="s">
        <v>38</v>
      </c>
      <c r="V945" t="s">
        <v>111</v>
      </c>
      <c r="W945" t="s">
        <v>112</v>
      </c>
      <c r="X945">
        <v>98105</v>
      </c>
      <c r="Y945" t="s">
        <v>56</v>
      </c>
      <c r="Z945" t="s">
        <v>2249</v>
      </c>
      <c r="AA945" t="s">
        <v>58</v>
      </c>
      <c r="AB945" t="s">
        <v>106</v>
      </c>
      <c r="AC945" t="s">
        <v>2250</v>
      </c>
      <c r="AD945">
        <v>32.4</v>
      </c>
      <c r="AE945">
        <v>5</v>
      </c>
      <c r="AF945">
        <v>0</v>
      </c>
      <c r="AG945">
        <v>15.552</v>
      </c>
    </row>
    <row r="946" spans="1:33" x14ac:dyDescent="0.35">
      <c r="A946">
        <v>945</v>
      </c>
      <c r="B946" t="s">
        <v>3269</v>
      </c>
      <c r="C946" t="s">
        <v>3270</v>
      </c>
      <c r="D946" t="b">
        <v>0</v>
      </c>
      <c r="E946">
        <v>2015</v>
      </c>
      <c r="F946">
        <v>5</v>
      </c>
      <c r="G946">
        <v>29</v>
      </c>
      <c r="H946" s="1">
        <v>42153</v>
      </c>
      <c r="I946" t="b">
        <v>1</v>
      </c>
      <c r="J946" s="1">
        <v>42069</v>
      </c>
      <c r="K946" t="b">
        <v>1</v>
      </c>
      <c r="L946">
        <v>2015</v>
      </c>
      <c r="M946">
        <v>3</v>
      </c>
      <c r="N946">
        <v>6</v>
      </c>
      <c r="O946" s="1">
        <v>42069</v>
      </c>
      <c r="P946" t="b">
        <v>1</v>
      </c>
      <c r="Q946" t="s">
        <v>63</v>
      </c>
      <c r="R946" t="s">
        <v>1366</v>
      </c>
      <c r="S946" t="s">
        <v>1367</v>
      </c>
      <c r="T946" t="s">
        <v>37</v>
      </c>
      <c r="U946" t="s">
        <v>38</v>
      </c>
      <c r="V946" t="s">
        <v>111</v>
      </c>
      <c r="W946" t="s">
        <v>112</v>
      </c>
      <c r="X946">
        <v>98105</v>
      </c>
      <c r="Y946" t="s">
        <v>56</v>
      </c>
      <c r="Z946" t="s">
        <v>3271</v>
      </c>
      <c r="AA946" t="s">
        <v>58</v>
      </c>
      <c r="AB946" t="s">
        <v>72</v>
      </c>
      <c r="AC946" t="s">
        <v>3272</v>
      </c>
      <c r="AD946">
        <v>540.57000000000005</v>
      </c>
      <c r="AE946">
        <v>3</v>
      </c>
      <c r="AF946">
        <v>0</v>
      </c>
      <c r="AG946">
        <v>140.54820000000001</v>
      </c>
    </row>
    <row r="947" spans="1:33" x14ac:dyDescent="0.35">
      <c r="A947">
        <v>946</v>
      </c>
      <c r="B947" t="s">
        <v>3269</v>
      </c>
      <c r="C947" t="s">
        <v>3270</v>
      </c>
      <c r="D947" t="b">
        <v>0</v>
      </c>
      <c r="E947">
        <v>2015</v>
      </c>
      <c r="F947">
        <v>5</v>
      </c>
      <c r="G947">
        <v>29</v>
      </c>
      <c r="H947" s="1">
        <v>42153</v>
      </c>
      <c r="I947" t="b">
        <v>1</v>
      </c>
      <c r="J947" s="1">
        <v>42069</v>
      </c>
      <c r="K947" t="b">
        <v>1</v>
      </c>
      <c r="L947">
        <v>2015</v>
      </c>
      <c r="M947">
        <v>3</v>
      </c>
      <c r="N947">
        <v>6</v>
      </c>
      <c r="O947" s="1">
        <v>42069</v>
      </c>
      <c r="P947" t="b">
        <v>1</v>
      </c>
      <c r="Q947" t="s">
        <v>63</v>
      </c>
      <c r="R947" t="s">
        <v>1366</v>
      </c>
      <c r="S947" t="s">
        <v>1367</v>
      </c>
      <c r="T947" t="s">
        <v>37</v>
      </c>
      <c r="U947" t="s">
        <v>38</v>
      </c>
      <c r="V947" t="s">
        <v>111</v>
      </c>
      <c r="W947" t="s">
        <v>112</v>
      </c>
      <c r="X947">
        <v>98105</v>
      </c>
      <c r="Y947" t="s">
        <v>56</v>
      </c>
      <c r="Z947" t="s">
        <v>3273</v>
      </c>
      <c r="AA947" t="s">
        <v>58</v>
      </c>
      <c r="AB947" t="s">
        <v>89</v>
      </c>
      <c r="AC947" t="s">
        <v>3274</v>
      </c>
      <c r="AD947">
        <v>167.76</v>
      </c>
      <c r="AE947">
        <v>5</v>
      </c>
      <c r="AF947">
        <v>0.2</v>
      </c>
      <c r="AG947">
        <v>62.91</v>
      </c>
    </row>
    <row r="948" spans="1:33" x14ac:dyDescent="0.35">
      <c r="A948">
        <v>947</v>
      </c>
      <c r="B948" t="s">
        <v>3275</v>
      </c>
      <c r="C948" t="s">
        <v>3276</v>
      </c>
      <c r="D948" t="b">
        <v>0</v>
      </c>
      <c r="E948">
        <v>2015</v>
      </c>
      <c r="F948">
        <v>7</v>
      </c>
      <c r="G948">
        <v>26</v>
      </c>
      <c r="H948" s="1">
        <v>42211</v>
      </c>
      <c r="I948" t="b">
        <v>1</v>
      </c>
      <c r="J948" t="s">
        <v>3277</v>
      </c>
      <c r="K948" t="b">
        <v>0</v>
      </c>
      <c r="L948">
        <v>2015</v>
      </c>
      <c r="M948">
        <v>7</v>
      </c>
      <c r="N948">
        <v>28</v>
      </c>
      <c r="O948" s="1">
        <v>42213</v>
      </c>
      <c r="P948" t="b">
        <v>1</v>
      </c>
      <c r="Q948" t="s">
        <v>221</v>
      </c>
      <c r="R948" t="s">
        <v>2167</v>
      </c>
      <c r="S948" t="s">
        <v>2168</v>
      </c>
      <c r="T948" t="s">
        <v>37</v>
      </c>
      <c r="U948" t="s">
        <v>38</v>
      </c>
      <c r="V948" t="s">
        <v>2075</v>
      </c>
      <c r="W948" t="s">
        <v>363</v>
      </c>
      <c r="X948">
        <v>85204</v>
      </c>
      <c r="Y948" t="s">
        <v>56</v>
      </c>
      <c r="Z948" t="s">
        <v>3278</v>
      </c>
      <c r="AA948" t="s">
        <v>43</v>
      </c>
      <c r="AB948" t="s">
        <v>69</v>
      </c>
      <c r="AC948" t="s">
        <v>3279</v>
      </c>
      <c r="AD948">
        <v>393.16500000000002</v>
      </c>
      <c r="AE948">
        <v>3</v>
      </c>
      <c r="AF948">
        <v>0.5</v>
      </c>
      <c r="AG948">
        <v>-204.44579999999999</v>
      </c>
    </row>
    <row r="949" spans="1:33" x14ac:dyDescent="0.35">
      <c r="A949">
        <v>948</v>
      </c>
      <c r="B949" t="s">
        <v>3280</v>
      </c>
      <c r="C949" t="s">
        <v>540</v>
      </c>
      <c r="D949" t="b">
        <v>0</v>
      </c>
      <c r="E949">
        <v>2017</v>
      </c>
      <c r="F949">
        <v>11</v>
      </c>
      <c r="G949">
        <v>28</v>
      </c>
      <c r="H949" s="1">
        <v>43067</v>
      </c>
      <c r="I949" t="b">
        <v>1</v>
      </c>
      <c r="J949" s="1">
        <v>42778</v>
      </c>
      <c r="K949" t="b">
        <v>1</v>
      </c>
      <c r="L949">
        <v>2017</v>
      </c>
      <c r="M949">
        <v>2</v>
      </c>
      <c r="N949">
        <v>12</v>
      </c>
      <c r="O949" s="1">
        <v>42778</v>
      </c>
      <c r="P949" t="b">
        <v>1</v>
      </c>
      <c r="Q949" t="s">
        <v>63</v>
      </c>
      <c r="R949" t="s">
        <v>1714</v>
      </c>
      <c r="S949" t="s">
        <v>1715</v>
      </c>
      <c r="T949" t="s">
        <v>120</v>
      </c>
      <c r="U949" t="s">
        <v>38</v>
      </c>
      <c r="V949" t="s">
        <v>171</v>
      </c>
      <c r="W949" t="s">
        <v>172</v>
      </c>
      <c r="X949">
        <v>19120</v>
      </c>
      <c r="Y949" t="s">
        <v>173</v>
      </c>
      <c r="Z949" t="s">
        <v>3281</v>
      </c>
      <c r="AA949" t="s">
        <v>43</v>
      </c>
      <c r="AB949" t="s">
        <v>79</v>
      </c>
      <c r="AC949" t="s">
        <v>3282</v>
      </c>
      <c r="AD949">
        <v>516.48800000000006</v>
      </c>
      <c r="AE949">
        <v>7</v>
      </c>
      <c r="AF949">
        <v>0.2</v>
      </c>
      <c r="AG949">
        <v>-12.9122</v>
      </c>
    </row>
    <row r="950" spans="1:33" x14ac:dyDescent="0.35">
      <c r="A950">
        <v>949</v>
      </c>
      <c r="B950" t="s">
        <v>3280</v>
      </c>
      <c r="C950" t="s">
        <v>540</v>
      </c>
      <c r="D950" t="b">
        <v>0</v>
      </c>
      <c r="E950">
        <v>2017</v>
      </c>
      <c r="F950">
        <v>11</v>
      </c>
      <c r="G950">
        <v>28</v>
      </c>
      <c r="H950" s="1">
        <v>43067</v>
      </c>
      <c r="I950" t="b">
        <v>1</v>
      </c>
      <c r="J950" s="1">
        <v>42778</v>
      </c>
      <c r="K950" t="b">
        <v>1</v>
      </c>
      <c r="L950">
        <v>2017</v>
      </c>
      <c r="M950">
        <v>2</v>
      </c>
      <c r="N950">
        <v>12</v>
      </c>
      <c r="O950" s="1">
        <v>42778</v>
      </c>
      <c r="P950" t="b">
        <v>1</v>
      </c>
      <c r="Q950" t="s">
        <v>63</v>
      </c>
      <c r="R950" t="s">
        <v>1714</v>
      </c>
      <c r="S950" t="s">
        <v>1715</v>
      </c>
      <c r="T950" t="s">
        <v>120</v>
      </c>
      <c r="U950" t="s">
        <v>38</v>
      </c>
      <c r="V950" t="s">
        <v>171</v>
      </c>
      <c r="W950" t="s">
        <v>172</v>
      </c>
      <c r="X950">
        <v>19120</v>
      </c>
      <c r="Y950" t="s">
        <v>173</v>
      </c>
      <c r="Z950" t="s">
        <v>1052</v>
      </c>
      <c r="AA950" t="s">
        <v>43</v>
      </c>
      <c r="AB950" t="s">
        <v>79</v>
      </c>
      <c r="AC950" t="s">
        <v>1053</v>
      </c>
      <c r="AD950">
        <v>1007.232</v>
      </c>
      <c r="AE950">
        <v>6</v>
      </c>
      <c r="AF950">
        <v>0.2</v>
      </c>
      <c r="AG950">
        <v>75.542400000000001</v>
      </c>
    </row>
    <row r="951" spans="1:33" x14ac:dyDescent="0.35">
      <c r="A951">
        <v>950</v>
      </c>
      <c r="B951" t="s">
        <v>3280</v>
      </c>
      <c r="C951" t="s">
        <v>540</v>
      </c>
      <c r="D951" t="b">
        <v>0</v>
      </c>
      <c r="E951">
        <v>2017</v>
      </c>
      <c r="F951">
        <v>11</v>
      </c>
      <c r="G951">
        <v>28</v>
      </c>
      <c r="H951" s="1">
        <v>43067</v>
      </c>
      <c r="I951" t="b">
        <v>1</v>
      </c>
      <c r="J951" s="1">
        <v>42778</v>
      </c>
      <c r="K951" t="b">
        <v>1</v>
      </c>
      <c r="L951">
        <v>2017</v>
      </c>
      <c r="M951">
        <v>2</v>
      </c>
      <c r="N951">
        <v>12</v>
      </c>
      <c r="O951" s="1">
        <v>42778</v>
      </c>
      <c r="P951" t="b">
        <v>1</v>
      </c>
      <c r="Q951" t="s">
        <v>63</v>
      </c>
      <c r="R951" t="s">
        <v>1714</v>
      </c>
      <c r="S951" t="s">
        <v>1715</v>
      </c>
      <c r="T951" t="s">
        <v>120</v>
      </c>
      <c r="U951" t="s">
        <v>38</v>
      </c>
      <c r="V951" t="s">
        <v>171</v>
      </c>
      <c r="W951" t="s">
        <v>172</v>
      </c>
      <c r="X951">
        <v>19120</v>
      </c>
      <c r="Y951" t="s">
        <v>173</v>
      </c>
      <c r="Z951" t="s">
        <v>3283</v>
      </c>
      <c r="AA951" t="s">
        <v>43</v>
      </c>
      <c r="AB951" t="s">
        <v>69</v>
      </c>
      <c r="AC951" t="s">
        <v>3284</v>
      </c>
      <c r="AD951">
        <v>2065.3200000000002</v>
      </c>
      <c r="AE951">
        <v>12</v>
      </c>
      <c r="AF951">
        <v>0.4</v>
      </c>
      <c r="AG951">
        <v>-619.596</v>
      </c>
    </row>
    <row r="952" spans="1:33" x14ac:dyDescent="0.35">
      <c r="A952">
        <v>951</v>
      </c>
      <c r="B952" t="s">
        <v>3280</v>
      </c>
      <c r="C952" t="s">
        <v>540</v>
      </c>
      <c r="D952" t="b">
        <v>0</v>
      </c>
      <c r="E952">
        <v>2017</v>
      </c>
      <c r="F952">
        <v>11</v>
      </c>
      <c r="G952">
        <v>28</v>
      </c>
      <c r="H952" s="1">
        <v>43067</v>
      </c>
      <c r="I952" t="b">
        <v>1</v>
      </c>
      <c r="J952" s="1">
        <v>42778</v>
      </c>
      <c r="K952" t="b">
        <v>1</v>
      </c>
      <c r="L952">
        <v>2017</v>
      </c>
      <c r="M952">
        <v>2</v>
      </c>
      <c r="N952">
        <v>12</v>
      </c>
      <c r="O952" s="1">
        <v>42778</v>
      </c>
      <c r="P952" t="b">
        <v>1</v>
      </c>
      <c r="Q952" t="s">
        <v>63</v>
      </c>
      <c r="R952" t="s">
        <v>1714</v>
      </c>
      <c r="S952" t="s">
        <v>1715</v>
      </c>
      <c r="T952" t="s">
        <v>120</v>
      </c>
      <c r="U952" t="s">
        <v>38</v>
      </c>
      <c r="V952" t="s">
        <v>171</v>
      </c>
      <c r="W952" t="s">
        <v>172</v>
      </c>
      <c r="X952">
        <v>19120</v>
      </c>
      <c r="Y952" t="s">
        <v>173</v>
      </c>
      <c r="Z952" t="s">
        <v>3285</v>
      </c>
      <c r="AA952" t="s">
        <v>58</v>
      </c>
      <c r="AB952" t="s">
        <v>106</v>
      </c>
      <c r="AC952" t="s">
        <v>3286</v>
      </c>
      <c r="AD952">
        <v>15.552</v>
      </c>
      <c r="AE952">
        <v>3</v>
      </c>
      <c r="AF952">
        <v>0.2</v>
      </c>
      <c r="AG952">
        <v>5.4432</v>
      </c>
    </row>
    <row r="953" spans="1:33" x14ac:dyDescent="0.35">
      <c r="A953">
        <v>952</v>
      </c>
      <c r="B953" t="s">
        <v>3280</v>
      </c>
      <c r="C953" t="s">
        <v>540</v>
      </c>
      <c r="D953" t="b">
        <v>0</v>
      </c>
      <c r="E953">
        <v>2017</v>
      </c>
      <c r="F953">
        <v>11</v>
      </c>
      <c r="G953">
        <v>28</v>
      </c>
      <c r="H953" s="1">
        <v>43067</v>
      </c>
      <c r="I953" t="b">
        <v>1</v>
      </c>
      <c r="J953" s="1">
        <v>42778</v>
      </c>
      <c r="K953" t="b">
        <v>1</v>
      </c>
      <c r="L953">
        <v>2017</v>
      </c>
      <c r="M953">
        <v>2</v>
      </c>
      <c r="N953">
        <v>12</v>
      </c>
      <c r="O953" s="1">
        <v>42778</v>
      </c>
      <c r="P953" t="b">
        <v>1</v>
      </c>
      <c r="Q953" t="s">
        <v>63</v>
      </c>
      <c r="R953" t="s">
        <v>1714</v>
      </c>
      <c r="S953" t="s">
        <v>1715</v>
      </c>
      <c r="T953" t="s">
        <v>120</v>
      </c>
      <c r="U953" t="s">
        <v>38</v>
      </c>
      <c r="V953" t="s">
        <v>171</v>
      </c>
      <c r="W953" t="s">
        <v>172</v>
      </c>
      <c r="X953">
        <v>19120</v>
      </c>
      <c r="Y953" t="s">
        <v>173</v>
      </c>
      <c r="Z953" t="s">
        <v>1045</v>
      </c>
      <c r="AA953" t="s">
        <v>58</v>
      </c>
      <c r="AB953" t="s">
        <v>106</v>
      </c>
      <c r="AC953" t="s">
        <v>1046</v>
      </c>
      <c r="AD953">
        <v>25.344000000000001</v>
      </c>
      <c r="AE953">
        <v>6</v>
      </c>
      <c r="AF953">
        <v>0.2</v>
      </c>
      <c r="AG953">
        <v>7.92</v>
      </c>
    </row>
    <row r="954" spans="1:33" x14ac:dyDescent="0.35">
      <c r="A954">
        <v>953</v>
      </c>
      <c r="B954" t="s">
        <v>3287</v>
      </c>
      <c r="C954" s="1">
        <v>42798</v>
      </c>
      <c r="D954" t="b">
        <v>1</v>
      </c>
      <c r="E954">
        <v>2017</v>
      </c>
      <c r="F954">
        <v>3</v>
      </c>
      <c r="G954">
        <v>4</v>
      </c>
      <c r="H954" s="1">
        <v>42798</v>
      </c>
      <c r="I954" t="b">
        <v>1</v>
      </c>
      <c r="J954" s="1">
        <v>42920</v>
      </c>
      <c r="K954" t="b">
        <v>1</v>
      </c>
      <c r="L954">
        <v>2017</v>
      </c>
      <c r="M954">
        <v>7</v>
      </c>
      <c r="N954">
        <v>4</v>
      </c>
      <c r="O954" s="1">
        <v>42920</v>
      </c>
      <c r="P954" t="b">
        <v>1</v>
      </c>
      <c r="Q954" t="s">
        <v>63</v>
      </c>
      <c r="R954" t="s">
        <v>3288</v>
      </c>
      <c r="S954" t="s">
        <v>3289</v>
      </c>
      <c r="T954" t="s">
        <v>37</v>
      </c>
      <c r="U954" t="s">
        <v>38</v>
      </c>
      <c r="V954" t="s">
        <v>171</v>
      </c>
      <c r="W954" t="s">
        <v>172</v>
      </c>
      <c r="X954">
        <v>19143</v>
      </c>
      <c r="Y954" t="s">
        <v>173</v>
      </c>
      <c r="Z954" t="s">
        <v>3290</v>
      </c>
      <c r="AA954" t="s">
        <v>43</v>
      </c>
      <c r="AB954" t="s">
        <v>79</v>
      </c>
      <c r="AC954" t="s">
        <v>1055</v>
      </c>
      <c r="AD954">
        <v>25.472000000000001</v>
      </c>
      <c r="AE954">
        <v>4</v>
      </c>
      <c r="AF954">
        <v>0.2</v>
      </c>
      <c r="AG954">
        <v>7.6416000000000004</v>
      </c>
    </row>
    <row r="955" spans="1:33" x14ac:dyDescent="0.35">
      <c r="A955">
        <v>954</v>
      </c>
      <c r="B955" t="s">
        <v>3291</v>
      </c>
      <c r="C955" t="s">
        <v>1155</v>
      </c>
      <c r="D955" t="b">
        <v>0</v>
      </c>
      <c r="E955">
        <v>2018</v>
      </c>
      <c r="F955">
        <v>12</v>
      </c>
      <c r="G955">
        <v>28</v>
      </c>
      <c r="H955" s="1">
        <v>43462</v>
      </c>
      <c r="I955" t="b">
        <v>1</v>
      </c>
      <c r="J955" s="1">
        <v>43101</v>
      </c>
      <c r="K955" t="b">
        <v>1</v>
      </c>
      <c r="L955">
        <v>2018</v>
      </c>
      <c r="M955">
        <v>1</v>
      </c>
      <c r="N955">
        <v>1</v>
      </c>
      <c r="O955" s="1">
        <v>43101</v>
      </c>
      <c r="P955" t="b">
        <v>1</v>
      </c>
      <c r="Q955" t="s">
        <v>63</v>
      </c>
      <c r="R955" t="s">
        <v>3292</v>
      </c>
      <c r="S955" t="s">
        <v>3293</v>
      </c>
      <c r="T955" t="s">
        <v>37</v>
      </c>
      <c r="U955" t="s">
        <v>38</v>
      </c>
      <c r="V955" t="s">
        <v>3294</v>
      </c>
      <c r="W955" t="s">
        <v>122</v>
      </c>
      <c r="X955">
        <v>78664</v>
      </c>
      <c r="Y955" t="s">
        <v>123</v>
      </c>
      <c r="Z955" t="s">
        <v>1003</v>
      </c>
      <c r="AA955" t="s">
        <v>58</v>
      </c>
      <c r="AB955" t="s">
        <v>82</v>
      </c>
      <c r="AC955" t="s">
        <v>1004</v>
      </c>
      <c r="AD955">
        <v>27.167999999999999</v>
      </c>
      <c r="AE955">
        <v>2</v>
      </c>
      <c r="AF955">
        <v>0.2</v>
      </c>
      <c r="AG955">
        <v>2.7168000000000001</v>
      </c>
    </row>
    <row r="956" spans="1:33" x14ac:dyDescent="0.35">
      <c r="A956">
        <v>955</v>
      </c>
      <c r="B956" t="s">
        <v>3291</v>
      </c>
      <c r="C956" t="s">
        <v>1155</v>
      </c>
      <c r="D956" t="b">
        <v>0</v>
      </c>
      <c r="E956">
        <v>2018</v>
      </c>
      <c r="F956">
        <v>12</v>
      </c>
      <c r="G956">
        <v>28</v>
      </c>
      <c r="H956" s="1">
        <v>43462</v>
      </c>
      <c r="I956" t="b">
        <v>1</v>
      </c>
      <c r="J956" s="1">
        <v>43101</v>
      </c>
      <c r="K956" t="b">
        <v>1</v>
      </c>
      <c r="L956">
        <v>2018</v>
      </c>
      <c r="M956">
        <v>1</v>
      </c>
      <c r="N956">
        <v>1</v>
      </c>
      <c r="O956" s="1">
        <v>43101</v>
      </c>
      <c r="P956" t="b">
        <v>1</v>
      </c>
      <c r="Q956" t="s">
        <v>63</v>
      </c>
      <c r="R956" t="s">
        <v>3292</v>
      </c>
      <c r="S956" t="s">
        <v>3293</v>
      </c>
      <c r="T956" t="s">
        <v>37</v>
      </c>
      <c r="U956" t="s">
        <v>38</v>
      </c>
      <c r="V956" t="s">
        <v>3294</v>
      </c>
      <c r="W956" t="s">
        <v>122</v>
      </c>
      <c r="X956">
        <v>78664</v>
      </c>
      <c r="Y956" t="s">
        <v>123</v>
      </c>
      <c r="Z956" t="s">
        <v>1228</v>
      </c>
      <c r="AA956" t="s">
        <v>43</v>
      </c>
      <c r="AB956" t="s">
        <v>44</v>
      </c>
      <c r="AC956" t="s">
        <v>1229</v>
      </c>
      <c r="AD956">
        <v>78.852800000000002</v>
      </c>
      <c r="AE956">
        <v>2</v>
      </c>
      <c r="AF956">
        <v>0.32</v>
      </c>
      <c r="AG956">
        <v>-11.596</v>
      </c>
    </row>
    <row r="957" spans="1:33" x14ac:dyDescent="0.35">
      <c r="A957">
        <v>956</v>
      </c>
      <c r="B957" t="s">
        <v>3295</v>
      </c>
      <c r="C957" t="s">
        <v>3090</v>
      </c>
      <c r="D957" t="b">
        <v>0</v>
      </c>
      <c r="E957">
        <v>2017</v>
      </c>
      <c r="F957">
        <v>11</v>
      </c>
      <c r="G957">
        <v>30</v>
      </c>
      <c r="H957" s="1">
        <v>43069</v>
      </c>
      <c r="I957" t="b">
        <v>1</v>
      </c>
      <c r="J957" s="1">
        <v>42837</v>
      </c>
      <c r="K957" t="b">
        <v>1</v>
      </c>
      <c r="L957">
        <v>2017</v>
      </c>
      <c r="M957">
        <v>4</v>
      </c>
      <c r="N957">
        <v>12</v>
      </c>
      <c r="O957" s="1">
        <v>42837</v>
      </c>
      <c r="P957" t="b">
        <v>1</v>
      </c>
      <c r="Q957" t="s">
        <v>63</v>
      </c>
      <c r="R957" t="s">
        <v>3296</v>
      </c>
      <c r="S957" t="s">
        <v>3297</v>
      </c>
      <c r="T957" t="s">
        <v>37</v>
      </c>
      <c r="U957" t="s">
        <v>38</v>
      </c>
      <c r="V957" t="s">
        <v>385</v>
      </c>
      <c r="W957" t="s">
        <v>1690</v>
      </c>
      <c r="X957">
        <v>39212</v>
      </c>
      <c r="Y957" t="s">
        <v>41</v>
      </c>
      <c r="Z957" t="s">
        <v>327</v>
      </c>
      <c r="AA957" t="s">
        <v>58</v>
      </c>
      <c r="AB957" t="s">
        <v>72</v>
      </c>
      <c r="AC957" t="s">
        <v>328</v>
      </c>
      <c r="AD957">
        <v>173.8</v>
      </c>
      <c r="AE957">
        <v>5</v>
      </c>
      <c r="AF957">
        <v>0</v>
      </c>
      <c r="AG957">
        <v>43.45</v>
      </c>
    </row>
    <row r="958" spans="1:33" x14ac:dyDescent="0.35">
      <c r="A958">
        <v>957</v>
      </c>
      <c r="B958" t="s">
        <v>3298</v>
      </c>
      <c r="C958" t="s">
        <v>3299</v>
      </c>
      <c r="D958" t="b">
        <v>0</v>
      </c>
      <c r="E958">
        <v>2017</v>
      </c>
      <c r="F958">
        <v>5</v>
      </c>
      <c r="G958">
        <v>15</v>
      </c>
      <c r="H958" s="1">
        <v>42870</v>
      </c>
      <c r="I958" t="b">
        <v>1</v>
      </c>
      <c r="J958" t="s">
        <v>3300</v>
      </c>
      <c r="K958" t="b">
        <v>0</v>
      </c>
      <c r="L958">
        <v>2017</v>
      </c>
      <c r="M958">
        <v>5</v>
      </c>
      <c r="N958">
        <v>18</v>
      </c>
      <c r="O958" s="1">
        <v>42873</v>
      </c>
      <c r="P958" t="b">
        <v>1</v>
      </c>
      <c r="Q958" t="s">
        <v>34</v>
      </c>
      <c r="R958" t="s">
        <v>3301</v>
      </c>
      <c r="S958" t="s">
        <v>3302</v>
      </c>
      <c r="T958" t="s">
        <v>37</v>
      </c>
      <c r="U958" t="s">
        <v>38</v>
      </c>
      <c r="V958" t="s">
        <v>629</v>
      </c>
      <c r="W958" t="s">
        <v>363</v>
      </c>
      <c r="X958">
        <v>85023</v>
      </c>
      <c r="Y958" t="s">
        <v>56</v>
      </c>
      <c r="Z958" t="s">
        <v>3040</v>
      </c>
      <c r="AA958" t="s">
        <v>85</v>
      </c>
      <c r="AB958" t="s">
        <v>86</v>
      </c>
      <c r="AC958" t="s">
        <v>3041</v>
      </c>
      <c r="AD958">
        <v>29.591999999999999</v>
      </c>
      <c r="AE958">
        <v>1</v>
      </c>
      <c r="AF958">
        <v>0.2</v>
      </c>
      <c r="AG958">
        <v>2.5893000000000002</v>
      </c>
    </row>
    <row r="959" spans="1:33" x14ac:dyDescent="0.35">
      <c r="A959">
        <v>958</v>
      </c>
      <c r="B959" t="s">
        <v>3298</v>
      </c>
      <c r="C959" t="s">
        <v>3299</v>
      </c>
      <c r="D959" t="b">
        <v>0</v>
      </c>
      <c r="E959">
        <v>2017</v>
      </c>
      <c r="F959">
        <v>5</v>
      </c>
      <c r="G959">
        <v>15</v>
      </c>
      <c r="H959" s="1">
        <v>42870</v>
      </c>
      <c r="I959" t="b">
        <v>1</v>
      </c>
      <c r="J959" t="s">
        <v>3300</v>
      </c>
      <c r="K959" t="b">
        <v>0</v>
      </c>
      <c r="L959">
        <v>2017</v>
      </c>
      <c r="M959">
        <v>5</v>
      </c>
      <c r="N959">
        <v>18</v>
      </c>
      <c r="O959" s="1">
        <v>42873</v>
      </c>
      <c r="P959" t="b">
        <v>1</v>
      </c>
      <c r="Q959" t="s">
        <v>34</v>
      </c>
      <c r="R959" t="s">
        <v>3301</v>
      </c>
      <c r="S959" t="s">
        <v>3302</v>
      </c>
      <c r="T959" t="s">
        <v>37</v>
      </c>
      <c r="U959" t="s">
        <v>38</v>
      </c>
      <c r="V959" t="s">
        <v>629</v>
      </c>
      <c r="W959" t="s">
        <v>363</v>
      </c>
      <c r="X959">
        <v>85023</v>
      </c>
      <c r="Y959" t="s">
        <v>56</v>
      </c>
      <c r="Z959" t="s">
        <v>3303</v>
      </c>
      <c r="AA959" t="s">
        <v>58</v>
      </c>
      <c r="AB959" t="s">
        <v>89</v>
      </c>
      <c r="AC959" t="s">
        <v>3304</v>
      </c>
      <c r="AD959">
        <v>4.7519999999999998</v>
      </c>
      <c r="AE959">
        <v>2</v>
      </c>
      <c r="AF959">
        <v>0.7</v>
      </c>
      <c r="AG959">
        <v>-3.1680000000000001</v>
      </c>
    </row>
    <row r="960" spans="1:33" x14ac:dyDescent="0.35">
      <c r="A960">
        <v>959</v>
      </c>
      <c r="B960" t="s">
        <v>3298</v>
      </c>
      <c r="C960" t="s">
        <v>3299</v>
      </c>
      <c r="D960" t="b">
        <v>0</v>
      </c>
      <c r="E960">
        <v>2017</v>
      </c>
      <c r="F960">
        <v>5</v>
      </c>
      <c r="G960">
        <v>15</v>
      </c>
      <c r="H960" s="1">
        <v>42870</v>
      </c>
      <c r="I960" t="b">
        <v>1</v>
      </c>
      <c r="J960" t="s">
        <v>3300</v>
      </c>
      <c r="K960" t="b">
        <v>0</v>
      </c>
      <c r="L960">
        <v>2017</v>
      </c>
      <c r="M960">
        <v>5</v>
      </c>
      <c r="N960">
        <v>18</v>
      </c>
      <c r="O960" s="1">
        <v>42873</v>
      </c>
      <c r="P960" t="b">
        <v>1</v>
      </c>
      <c r="Q960" t="s">
        <v>34</v>
      </c>
      <c r="R960" t="s">
        <v>3301</v>
      </c>
      <c r="S960" t="s">
        <v>3302</v>
      </c>
      <c r="T960" t="s">
        <v>37</v>
      </c>
      <c r="U960" t="s">
        <v>38</v>
      </c>
      <c r="V960" t="s">
        <v>629</v>
      </c>
      <c r="W960" t="s">
        <v>363</v>
      </c>
      <c r="X960">
        <v>85023</v>
      </c>
      <c r="Y960" t="s">
        <v>56</v>
      </c>
      <c r="Z960" t="s">
        <v>3305</v>
      </c>
      <c r="AA960" t="s">
        <v>58</v>
      </c>
      <c r="AB960" t="s">
        <v>106</v>
      </c>
      <c r="AC960" t="s">
        <v>3306</v>
      </c>
      <c r="AD960">
        <v>15.552</v>
      </c>
      <c r="AE960">
        <v>3</v>
      </c>
      <c r="AF960">
        <v>0.2</v>
      </c>
      <c r="AG960">
        <v>5.6375999999999999</v>
      </c>
    </row>
    <row r="961" spans="1:33" x14ac:dyDescent="0.35">
      <c r="A961">
        <v>960</v>
      </c>
      <c r="B961" t="s">
        <v>3307</v>
      </c>
      <c r="C961" t="s">
        <v>2207</v>
      </c>
      <c r="D961" t="b">
        <v>0</v>
      </c>
      <c r="E961">
        <v>2015</v>
      </c>
      <c r="F961">
        <v>9</v>
      </c>
      <c r="G961">
        <v>22</v>
      </c>
      <c r="H961" s="1">
        <v>42269</v>
      </c>
      <c r="I961" t="b">
        <v>1</v>
      </c>
      <c r="J961" t="s">
        <v>2207</v>
      </c>
      <c r="K961" t="b">
        <v>0</v>
      </c>
      <c r="L961">
        <v>2015</v>
      </c>
      <c r="M961">
        <v>9</v>
      </c>
      <c r="N961">
        <v>22</v>
      </c>
      <c r="O961" s="1">
        <v>42269</v>
      </c>
      <c r="P961" t="b">
        <v>1</v>
      </c>
      <c r="Q961" t="s">
        <v>1467</v>
      </c>
      <c r="R961" t="s">
        <v>3308</v>
      </c>
      <c r="S961" t="s">
        <v>3309</v>
      </c>
      <c r="T961" t="s">
        <v>37</v>
      </c>
      <c r="U961" t="s">
        <v>38</v>
      </c>
      <c r="V961" t="s">
        <v>2662</v>
      </c>
      <c r="W961" t="s">
        <v>55</v>
      </c>
      <c r="X961">
        <v>92054</v>
      </c>
      <c r="Y961" t="s">
        <v>56</v>
      </c>
      <c r="Z961" t="s">
        <v>3310</v>
      </c>
      <c r="AA961" t="s">
        <v>43</v>
      </c>
      <c r="AB961" t="s">
        <v>79</v>
      </c>
      <c r="AC961" t="s">
        <v>3311</v>
      </c>
      <c r="AD961">
        <v>204.6</v>
      </c>
      <c r="AE961">
        <v>2</v>
      </c>
      <c r="AF961">
        <v>0</v>
      </c>
      <c r="AG961">
        <v>53.195999999999998</v>
      </c>
    </row>
    <row r="962" spans="1:33" x14ac:dyDescent="0.35">
      <c r="A962">
        <v>961</v>
      </c>
      <c r="B962" t="s">
        <v>3312</v>
      </c>
      <c r="C962" t="s">
        <v>2311</v>
      </c>
      <c r="D962" t="b">
        <v>0</v>
      </c>
      <c r="E962">
        <v>2017</v>
      </c>
      <c r="F962">
        <v>11</v>
      </c>
      <c r="G962">
        <v>14</v>
      </c>
      <c r="H962" s="1">
        <v>43053</v>
      </c>
      <c r="I962" t="b">
        <v>1</v>
      </c>
      <c r="J962" t="s">
        <v>1257</v>
      </c>
      <c r="K962" t="b">
        <v>0</v>
      </c>
      <c r="L962">
        <v>2017</v>
      </c>
      <c r="M962">
        <v>11</v>
      </c>
      <c r="N962">
        <v>19</v>
      </c>
      <c r="O962" s="1">
        <v>43058</v>
      </c>
      <c r="P962" t="b">
        <v>1</v>
      </c>
      <c r="Q962" t="s">
        <v>63</v>
      </c>
      <c r="R962" t="s">
        <v>3313</v>
      </c>
      <c r="S962" t="s">
        <v>3314</v>
      </c>
      <c r="T962" t="s">
        <v>53</v>
      </c>
      <c r="U962" t="s">
        <v>38</v>
      </c>
      <c r="V962" t="s">
        <v>149</v>
      </c>
      <c r="W962" t="s">
        <v>55</v>
      </c>
      <c r="X962">
        <v>94110</v>
      </c>
      <c r="Y962" t="s">
        <v>56</v>
      </c>
      <c r="Z962" t="s">
        <v>1076</v>
      </c>
      <c r="AA962" t="s">
        <v>43</v>
      </c>
      <c r="AB962" t="s">
        <v>47</v>
      </c>
      <c r="AC962" t="s">
        <v>1077</v>
      </c>
      <c r="AD962">
        <v>321.56799999999998</v>
      </c>
      <c r="AE962">
        <v>2</v>
      </c>
      <c r="AF962">
        <v>0.2</v>
      </c>
      <c r="AG962">
        <v>28.1372</v>
      </c>
    </row>
    <row r="963" spans="1:33" x14ac:dyDescent="0.35">
      <c r="A963">
        <v>962</v>
      </c>
      <c r="B963" t="s">
        <v>3315</v>
      </c>
      <c r="C963" t="s">
        <v>1536</v>
      </c>
      <c r="D963" t="b">
        <v>0</v>
      </c>
      <c r="E963">
        <v>2015</v>
      </c>
      <c r="F963">
        <v>11</v>
      </c>
      <c r="G963">
        <v>27</v>
      </c>
      <c r="H963" s="1">
        <v>42335</v>
      </c>
      <c r="I963" t="b">
        <v>1</v>
      </c>
      <c r="J963" s="1">
        <v>42016</v>
      </c>
      <c r="K963" t="b">
        <v>1</v>
      </c>
      <c r="L963">
        <v>2015</v>
      </c>
      <c r="M963">
        <v>1</v>
      </c>
      <c r="N963">
        <v>12</v>
      </c>
      <c r="O963" s="1">
        <v>42016</v>
      </c>
      <c r="P963" t="b">
        <v>1</v>
      </c>
      <c r="Q963" t="s">
        <v>63</v>
      </c>
      <c r="R963" t="s">
        <v>3316</v>
      </c>
      <c r="S963" t="s">
        <v>3317</v>
      </c>
      <c r="T963" t="s">
        <v>120</v>
      </c>
      <c r="U963" t="s">
        <v>38</v>
      </c>
      <c r="V963" t="s">
        <v>1940</v>
      </c>
      <c r="W963" t="s">
        <v>1941</v>
      </c>
      <c r="X963">
        <v>72701</v>
      </c>
      <c r="Y963" t="s">
        <v>41</v>
      </c>
      <c r="Z963" t="s">
        <v>3318</v>
      </c>
      <c r="AA963" t="s">
        <v>58</v>
      </c>
      <c r="AB963" t="s">
        <v>89</v>
      </c>
      <c r="AC963" t="s">
        <v>3319</v>
      </c>
      <c r="AD963">
        <v>6.24</v>
      </c>
      <c r="AE963">
        <v>2</v>
      </c>
      <c r="AF963">
        <v>0</v>
      </c>
      <c r="AG963">
        <v>3.0575999999999999</v>
      </c>
    </row>
    <row r="964" spans="1:33" x14ac:dyDescent="0.35">
      <c r="A964">
        <v>963</v>
      </c>
      <c r="B964" t="s">
        <v>3320</v>
      </c>
      <c r="C964" s="1">
        <v>42378</v>
      </c>
      <c r="D964" t="b">
        <v>1</v>
      </c>
      <c r="E964">
        <v>2016</v>
      </c>
      <c r="F964">
        <v>1</v>
      </c>
      <c r="G964">
        <v>9</v>
      </c>
      <c r="H964" s="1">
        <v>42378</v>
      </c>
      <c r="I964" t="b">
        <v>1</v>
      </c>
      <c r="J964" s="1">
        <v>42469</v>
      </c>
      <c r="K964" t="b">
        <v>1</v>
      </c>
      <c r="L964">
        <v>2016</v>
      </c>
      <c r="M964">
        <v>4</v>
      </c>
      <c r="N964">
        <v>9</v>
      </c>
      <c r="O964" s="1">
        <v>42469</v>
      </c>
      <c r="P964" t="b">
        <v>1</v>
      </c>
      <c r="Q964" t="s">
        <v>221</v>
      </c>
      <c r="R964" t="s">
        <v>561</v>
      </c>
      <c r="S964" t="s">
        <v>562</v>
      </c>
      <c r="T964" t="s">
        <v>53</v>
      </c>
      <c r="U964" t="s">
        <v>38</v>
      </c>
      <c r="V964" t="s">
        <v>149</v>
      </c>
      <c r="W964" t="s">
        <v>55</v>
      </c>
      <c r="X964">
        <v>94110</v>
      </c>
      <c r="Y964" t="s">
        <v>56</v>
      </c>
      <c r="Z964" t="s">
        <v>2053</v>
      </c>
      <c r="AA964" t="s">
        <v>58</v>
      </c>
      <c r="AB964" t="s">
        <v>204</v>
      </c>
      <c r="AC964" t="s">
        <v>2054</v>
      </c>
      <c r="AD964">
        <v>21.88</v>
      </c>
      <c r="AE964">
        <v>2</v>
      </c>
      <c r="AF964">
        <v>0</v>
      </c>
      <c r="AG964">
        <v>10.94</v>
      </c>
    </row>
    <row r="965" spans="1:33" x14ac:dyDescent="0.35">
      <c r="A965">
        <v>964</v>
      </c>
      <c r="B965" t="s">
        <v>3321</v>
      </c>
      <c r="C965" t="s">
        <v>3322</v>
      </c>
      <c r="D965" t="b">
        <v>0</v>
      </c>
      <c r="E965">
        <v>2014</v>
      </c>
      <c r="F965">
        <v>9</v>
      </c>
      <c r="G965">
        <v>22</v>
      </c>
      <c r="H965" s="1">
        <v>41904</v>
      </c>
      <c r="I965" t="b">
        <v>1</v>
      </c>
      <c r="J965" t="s">
        <v>1329</v>
      </c>
      <c r="K965" t="b">
        <v>0</v>
      </c>
      <c r="L965">
        <v>2014</v>
      </c>
      <c r="M965">
        <v>9</v>
      </c>
      <c r="N965">
        <v>24</v>
      </c>
      <c r="O965" s="1">
        <v>41906</v>
      </c>
      <c r="P965" t="b">
        <v>1</v>
      </c>
      <c r="Q965" t="s">
        <v>34</v>
      </c>
      <c r="R965" t="s">
        <v>3145</v>
      </c>
      <c r="S965" t="s">
        <v>3146</v>
      </c>
      <c r="T965" t="s">
        <v>37</v>
      </c>
      <c r="U965" t="s">
        <v>38</v>
      </c>
      <c r="V965" t="s">
        <v>3323</v>
      </c>
      <c r="W965" t="s">
        <v>67</v>
      </c>
      <c r="X965">
        <v>33433</v>
      </c>
      <c r="Y965" t="s">
        <v>41</v>
      </c>
      <c r="Z965" t="s">
        <v>3324</v>
      </c>
      <c r="AA965" t="s">
        <v>58</v>
      </c>
      <c r="AB965" t="s">
        <v>59</v>
      </c>
      <c r="AC965" t="s">
        <v>3325</v>
      </c>
      <c r="AD965">
        <v>4.6079999999999997</v>
      </c>
      <c r="AE965">
        <v>2</v>
      </c>
      <c r="AF965">
        <v>0.2</v>
      </c>
      <c r="AG965">
        <v>1.6704000000000001</v>
      </c>
    </row>
    <row r="966" spans="1:33" x14ac:dyDescent="0.35">
      <c r="A966">
        <v>965</v>
      </c>
      <c r="B966" t="s">
        <v>3326</v>
      </c>
      <c r="C966" s="1">
        <v>42982</v>
      </c>
      <c r="D966" t="b">
        <v>1</v>
      </c>
      <c r="E966">
        <v>2017</v>
      </c>
      <c r="F966">
        <v>9</v>
      </c>
      <c r="G966">
        <v>4</v>
      </c>
      <c r="H966" s="1">
        <v>42982</v>
      </c>
      <c r="I966" t="b">
        <v>1</v>
      </c>
      <c r="J966" s="1">
        <v>43043</v>
      </c>
      <c r="K966" t="b">
        <v>1</v>
      </c>
      <c r="L966">
        <v>2017</v>
      </c>
      <c r="M966">
        <v>11</v>
      </c>
      <c r="N966">
        <v>4</v>
      </c>
      <c r="O966" s="1">
        <v>43043</v>
      </c>
      <c r="P966" t="b">
        <v>1</v>
      </c>
      <c r="Q966" t="s">
        <v>221</v>
      </c>
      <c r="R966" t="s">
        <v>3327</v>
      </c>
      <c r="S966" t="s">
        <v>3328</v>
      </c>
      <c r="T966" t="s">
        <v>120</v>
      </c>
      <c r="U966" t="s">
        <v>38</v>
      </c>
      <c r="V966" t="s">
        <v>314</v>
      </c>
      <c r="W966" t="s">
        <v>315</v>
      </c>
      <c r="X966">
        <v>10011</v>
      </c>
      <c r="Y966" t="s">
        <v>173</v>
      </c>
      <c r="Z966" t="s">
        <v>3329</v>
      </c>
      <c r="AA966" t="s">
        <v>58</v>
      </c>
      <c r="AB966" t="s">
        <v>59</v>
      </c>
      <c r="AC966" t="s">
        <v>3330</v>
      </c>
      <c r="AD966">
        <v>9.82</v>
      </c>
      <c r="AE966">
        <v>2</v>
      </c>
      <c r="AF966">
        <v>0</v>
      </c>
      <c r="AG966">
        <v>4.8117999999999999</v>
      </c>
    </row>
    <row r="967" spans="1:33" x14ac:dyDescent="0.35">
      <c r="A967">
        <v>966</v>
      </c>
      <c r="B967" t="s">
        <v>3326</v>
      </c>
      <c r="C967" s="1">
        <v>42982</v>
      </c>
      <c r="D967" t="b">
        <v>1</v>
      </c>
      <c r="E967">
        <v>2017</v>
      </c>
      <c r="F967">
        <v>9</v>
      </c>
      <c r="G967">
        <v>4</v>
      </c>
      <c r="H967" s="1">
        <v>42982</v>
      </c>
      <c r="I967" t="b">
        <v>1</v>
      </c>
      <c r="J967" s="1">
        <v>43043</v>
      </c>
      <c r="K967" t="b">
        <v>1</v>
      </c>
      <c r="L967">
        <v>2017</v>
      </c>
      <c r="M967">
        <v>11</v>
      </c>
      <c r="N967">
        <v>4</v>
      </c>
      <c r="O967" s="1">
        <v>43043</v>
      </c>
      <c r="P967" t="b">
        <v>1</v>
      </c>
      <c r="Q967" t="s">
        <v>221</v>
      </c>
      <c r="R967" t="s">
        <v>3327</v>
      </c>
      <c r="S967" t="s">
        <v>3328</v>
      </c>
      <c r="T967" t="s">
        <v>120</v>
      </c>
      <c r="U967" t="s">
        <v>38</v>
      </c>
      <c r="V967" t="s">
        <v>314</v>
      </c>
      <c r="W967" t="s">
        <v>315</v>
      </c>
      <c r="X967">
        <v>10011</v>
      </c>
      <c r="Y967" t="s">
        <v>173</v>
      </c>
      <c r="Z967" t="s">
        <v>1653</v>
      </c>
      <c r="AA967" t="s">
        <v>58</v>
      </c>
      <c r="AB967" t="s">
        <v>82</v>
      </c>
      <c r="AC967" t="s">
        <v>1654</v>
      </c>
      <c r="AD967">
        <v>35.97</v>
      </c>
      <c r="AE967">
        <v>3</v>
      </c>
      <c r="AF967">
        <v>0</v>
      </c>
      <c r="AG967">
        <v>9.7119</v>
      </c>
    </row>
    <row r="968" spans="1:33" x14ac:dyDescent="0.35">
      <c r="A968">
        <v>967</v>
      </c>
      <c r="B968" t="s">
        <v>3326</v>
      </c>
      <c r="C968" s="1">
        <v>42982</v>
      </c>
      <c r="D968" t="b">
        <v>1</v>
      </c>
      <c r="E968">
        <v>2017</v>
      </c>
      <c r="F968">
        <v>9</v>
      </c>
      <c r="G968">
        <v>4</v>
      </c>
      <c r="H968" s="1">
        <v>42982</v>
      </c>
      <c r="I968" t="b">
        <v>1</v>
      </c>
      <c r="J968" s="1">
        <v>43043</v>
      </c>
      <c r="K968" t="b">
        <v>1</v>
      </c>
      <c r="L968">
        <v>2017</v>
      </c>
      <c r="M968">
        <v>11</v>
      </c>
      <c r="N968">
        <v>4</v>
      </c>
      <c r="O968" s="1">
        <v>43043</v>
      </c>
      <c r="P968" t="b">
        <v>1</v>
      </c>
      <c r="Q968" t="s">
        <v>221</v>
      </c>
      <c r="R968" t="s">
        <v>3327</v>
      </c>
      <c r="S968" t="s">
        <v>3328</v>
      </c>
      <c r="T968" t="s">
        <v>120</v>
      </c>
      <c r="U968" t="s">
        <v>38</v>
      </c>
      <c r="V968" t="s">
        <v>314</v>
      </c>
      <c r="W968" t="s">
        <v>315</v>
      </c>
      <c r="X968">
        <v>10011</v>
      </c>
      <c r="Y968" t="s">
        <v>173</v>
      </c>
      <c r="Z968" t="s">
        <v>3331</v>
      </c>
      <c r="AA968" t="s">
        <v>58</v>
      </c>
      <c r="AB968" t="s">
        <v>106</v>
      </c>
      <c r="AC968" t="s">
        <v>3332</v>
      </c>
      <c r="AD968">
        <v>12.96</v>
      </c>
      <c r="AE968">
        <v>2</v>
      </c>
      <c r="AF968">
        <v>0</v>
      </c>
      <c r="AG968">
        <v>6.2207999999999997</v>
      </c>
    </row>
    <row r="969" spans="1:33" x14ac:dyDescent="0.35">
      <c r="A969">
        <v>968</v>
      </c>
      <c r="B969" t="s">
        <v>3326</v>
      </c>
      <c r="C969" s="1">
        <v>42982</v>
      </c>
      <c r="D969" t="b">
        <v>1</v>
      </c>
      <c r="E969">
        <v>2017</v>
      </c>
      <c r="F969">
        <v>9</v>
      </c>
      <c r="G969">
        <v>4</v>
      </c>
      <c r="H969" s="1">
        <v>42982</v>
      </c>
      <c r="I969" t="b">
        <v>1</v>
      </c>
      <c r="J969" s="1">
        <v>43043</v>
      </c>
      <c r="K969" t="b">
        <v>1</v>
      </c>
      <c r="L969">
        <v>2017</v>
      </c>
      <c r="M969">
        <v>11</v>
      </c>
      <c r="N969">
        <v>4</v>
      </c>
      <c r="O969" s="1">
        <v>43043</v>
      </c>
      <c r="P969" t="b">
        <v>1</v>
      </c>
      <c r="Q969" t="s">
        <v>221</v>
      </c>
      <c r="R969" t="s">
        <v>3327</v>
      </c>
      <c r="S969" t="s">
        <v>3328</v>
      </c>
      <c r="T969" t="s">
        <v>120</v>
      </c>
      <c r="U969" t="s">
        <v>38</v>
      </c>
      <c r="V969" t="s">
        <v>314</v>
      </c>
      <c r="W969" t="s">
        <v>315</v>
      </c>
      <c r="X969">
        <v>10011</v>
      </c>
      <c r="Y969" t="s">
        <v>173</v>
      </c>
      <c r="Z969" t="s">
        <v>3333</v>
      </c>
      <c r="AA969" t="s">
        <v>58</v>
      </c>
      <c r="AB969" t="s">
        <v>106</v>
      </c>
      <c r="AC969" t="s">
        <v>3334</v>
      </c>
      <c r="AD969">
        <v>191.6</v>
      </c>
      <c r="AE969">
        <v>4</v>
      </c>
      <c r="AF969">
        <v>0</v>
      </c>
      <c r="AG969">
        <v>91.968000000000004</v>
      </c>
    </row>
    <row r="970" spans="1:33" x14ac:dyDescent="0.35">
      <c r="A970">
        <v>969</v>
      </c>
      <c r="B970" t="s">
        <v>3326</v>
      </c>
      <c r="C970" s="1">
        <v>42982</v>
      </c>
      <c r="D970" t="b">
        <v>1</v>
      </c>
      <c r="E970">
        <v>2017</v>
      </c>
      <c r="F970">
        <v>9</v>
      </c>
      <c r="G970">
        <v>4</v>
      </c>
      <c r="H970" s="1">
        <v>42982</v>
      </c>
      <c r="I970" t="b">
        <v>1</v>
      </c>
      <c r="J970" s="1">
        <v>43043</v>
      </c>
      <c r="K970" t="b">
        <v>1</v>
      </c>
      <c r="L970">
        <v>2017</v>
      </c>
      <c r="M970">
        <v>11</v>
      </c>
      <c r="N970">
        <v>4</v>
      </c>
      <c r="O970" s="1">
        <v>43043</v>
      </c>
      <c r="P970" t="b">
        <v>1</v>
      </c>
      <c r="Q970" t="s">
        <v>221</v>
      </c>
      <c r="R970" t="s">
        <v>3327</v>
      </c>
      <c r="S970" t="s">
        <v>3328</v>
      </c>
      <c r="T970" t="s">
        <v>120</v>
      </c>
      <c r="U970" t="s">
        <v>38</v>
      </c>
      <c r="V970" t="s">
        <v>314</v>
      </c>
      <c r="W970" t="s">
        <v>315</v>
      </c>
      <c r="X970">
        <v>10011</v>
      </c>
      <c r="Y970" t="s">
        <v>173</v>
      </c>
      <c r="Z970" t="s">
        <v>3324</v>
      </c>
      <c r="AA970" t="s">
        <v>58</v>
      </c>
      <c r="AB970" t="s">
        <v>59</v>
      </c>
      <c r="AC970" t="s">
        <v>3325</v>
      </c>
      <c r="AD970">
        <v>8.64</v>
      </c>
      <c r="AE970">
        <v>3</v>
      </c>
      <c r="AF970">
        <v>0</v>
      </c>
      <c r="AG970">
        <v>4.2336</v>
      </c>
    </row>
    <row r="971" spans="1:33" x14ac:dyDescent="0.35">
      <c r="A971">
        <v>970</v>
      </c>
      <c r="B971" t="s">
        <v>3326</v>
      </c>
      <c r="C971" s="1">
        <v>42982</v>
      </c>
      <c r="D971" t="b">
        <v>1</v>
      </c>
      <c r="E971">
        <v>2017</v>
      </c>
      <c r="F971">
        <v>9</v>
      </c>
      <c r="G971">
        <v>4</v>
      </c>
      <c r="H971" s="1">
        <v>42982</v>
      </c>
      <c r="I971" t="b">
        <v>1</v>
      </c>
      <c r="J971" s="1">
        <v>43043</v>
      </c>
      <c r="K971" t="b">
        <v>1</v>
      </c>
      <c r="L971">
        <v>2017</v>
      </c>
      <c r="M971">
        <v>11</v>
      </c>
      <c r="N971">
        <v>4</v>
      </c>
      <c r="O971" s="1">
        <v>43043</v>
      </c>
      <c r="P971" t="b">
        <v>1</v>
      </c>
      <c r="Q971" t="s">
        <v>221</v>
      </c>
      <c r="R971" t="s">
        <v>3327</v>
      </c>
      <c r="S971" t="s">
        <v>3328</v>
      </c>
      <c r="T971" t="s">
        <v>120</v>
      </c>
      <c r="U971" t="s">
        <v>38</v>
      </c>
      <c r="V971" t="s">
        <v>314</v>
      </c>
      <c r="W971" t="s">
        <v>315</v>
      </c>
      <c r="X971">
        <v>10011</v>
      </c>
      <c r="Y971" t="s">
        <v>173</v>
      </c>
      <c r="Z971" t="s">
        <v>3335</v>
      </c>
      <c r="AA971" t="s">
        <v>58</v>
      </c>
      <c r="AB971" t="s">
        <v>72</v>
      </c>
      <c r="AC971" t="s">
        <v>3336</v>
      </c>
      <c r="AD971">
        <v>501.81</v>
      </c>
      <c r="AE971">
        <v>3</v>
      </c>
      <c r="AF971">
        <v>0</v>
      </c>
      <c r="AG971">
        <v>0</v>
      </c>
    </row>
    <row r="972" spans="1:33" x14ac:dyDescent="0.35">
      <c r="A972">
        <v>971</v>
      </c>
      <c r="B972" t="s">
        <v>3337</v>
      </c>
      <c r="C972" t="s">
        <v>3338</v>
      </c>
      <c r="D972" t="b">
        <v>0</v>
      </c>
      <c r="E972">
        <v>2014</v>
      </c>
      <c r="F972">
        <v>1</v>
      </c>
      <c r="G972">
        <v>16</v>
      </c>
      <c r="H972" s="1">
        <v>41655</v>
      </c>
      <c r="I972" t="b">
        <v>1</v>
      </c>
      <c r="J972" t="s">
        <v>3339</v>
      </c>
      <c r="K972" t="b">
        <v>0</v>
      </c>
      <c r="L972">
        <v>2014</v>
      </c>
      <c r="M972">
        <v>1</v>
      </c>
      <c r="N972">
        <v>18</v>
      </c>
      <c r="O972" s="1">
        <v>41657</v>
      </c>
      <c r="P972" t="b">
        <v>1</v>
      </c>
      <c r="Q972" t="s">
        <v>34</v>
      </c>
      <c r="R972" t="s">
        <v>1085</v>
      </c>
      <c r="S972" t="s">
        <v>1086</v>
      </c>
      <c r="T972" t="s">
        <v>37</v>
      </c>
      <c r="U972" t="s">
        <v>38</v>
      </c>
      <c r="V972" t="s">
        <v>171</v>
      </c>
      <c r="W972" t="s">
        <v>172</v>
      </c>
      <c r="X972">
        <v>19134</v>
      </c>
      <c r="Y972" t="s">
        <v>173</v>
      </c>
      <c r="Z972" t="s">
        <v>3340</v>
      </c>
      <c r="AA972" t="s">
        <v>43</v>
      </c>
      <c r="AB972" t="s">
        <v>79</v>
      </c>
      <c r="AC972" t="s">
        <v>3341</v>
      </c>
      <c r="AD972">
        <v>127.104</v>
      </c>
      <c r="AE972">
        <v>6</v>
      </c>
      <c r="AF972">
        <v>0.2</v>
      </c>
      <c r="AG972">
        <v>28.598400000000002</v>
      </c>
    </row>
    <row r="973" spans="1:33" x14ac:dyDescent="0.35">
      <c r="A973">
        <v>972</v>
      </c>
      <c r="B973" t="s">
        <v>3337</v>
      </c>
      <c r="C973" t="s">
        <v>3338</v>
      </c>
      <c r="D973" t="b">
        <v>0</v>
      </c>
      <c r="E973">
        <v>2014</v>
      </c>
      <c r="F973">
        <v>1</v>
      </c>
      <c r="G973">
        <v>16</v>
      </c>
      <c r="H973" s="1">
        <v>41655</v>
      </c>
      <c r="I973" t="b">
        <v>1</v>
      </c>
      <c r="J973" t="s">
        <v>3339</v>
      </c>
      <c r="K973" t="b">
        <v>0</v>
      </c>
      <c r="L973">
        <v>2014</v>
      </c>
      <c r="M973">
        <v>1</v>
      </c>
      <c r="N973">
        <v>18</v>
      </c>
      <c r="O973" s="1">
        <v>41657</v>
      </c>
      <c r="P973" t="b">
        <v>1</v>
      </c>
      <c r="Q973" t="s">
        <v>34</v>
      </c>
      <c r="R973" t="s">
        <v>1085</v>
      </c>
      <c r="S973" t="s">
        <v>1086</v>
      </c>
      <c r="T973" t="s">
        <v>37</v>
      </c>
      <c r="U973" t="s">
        <v>38</v>
      </c>
      <c r="V973" t="s">
        <v>171</v>
      </c>
      <c r="W973" t="s">
        <v>172</v>
      </c>
      <c r="X973">
        <v>19134</v>
      </c>
      <c r="Y973" t="s">
        <v>173</v>
      </c>
      <c r="Z973" t="s">
        <v>1368</v>
      </c>
      <c r="AA973" t="s">
        <v>85</v>
      </c>
      <c r="AB973" t="s">
        <v>86</v>
      </c>
      <c r="AC973" t="s">
        <v>1369</v>
      </c>
      <c r="AD973">
        <v>124.2</v>
      </c>
      <c r="AE973">
        <v>3</v>
      </c>
      <c r="AF973">
        <v>0.4</v>
      </c>
      <c r="AG973">
        <v>-31.05</v>
      </c>
    </row>
    <row r="974" spans="1:33" x14ac:dyDescent="0.35">
      <c r="A974">
        <v>973</v>
      </c>
      <c r="B974" t="s">
        <v>3337</v>
      </c>
      <c r="C974" t="s">
        <v>3338</v>
      </c>
      <c r="D974" t="b">
        <v>0</v>
      </c>
      <c r="E974">
        <v>2014</v>
      </c>
      <c r="F974">
        <v>1</v>
      </c>
      <c r="G974">
        <v>16</v>
      </c>
      <c r="H974" s="1">
        <v>41655</v>
      </c>
      <c r="I974" t="b">
        <v>1</v>
      </c>
      <c r="J974" t="s">
        <v>3339</v>
      </c>
      <c r="K974" t="b">
        <v>0</v>
      </c>
      <c r="L974">
        <v>2014</v>
      </c>
      <c r="M974">
        <v>1</v>
      </c>
      <c r="N974">
        <v>18</v>
      </c>
      <c r="O974" s="1">
        <v>41657</v>
      </c>
      <c r="P974" t="b">
        <v>1</v>
      </c>
      <c r="Q974" t="s">
        <v>34</v>
      </c>
      <c r="R974" t="s">
        <v>1085</v>
      </c>
      <c r="S974" t="s">
        <v>1086</v>
      </c>
      <c r="T974" t="s">
        <v>37</v>
      </c>
      <c r="U974" t="s">
        <v>38</v>
      </c>
      <c r="V974" t="s">
        <v>171</v>
      </c>
      <c r="W974" t="s">
        <v>172</v>
      </c>
      <c r="X974">
        <v>19134</v>
      </c>
      <c r="Y974" t="s">
        <v>173</v>
      </c>
      <c r="Z974" t="s">
        <v>2569</v>
      </c>
      <c r="AA974" t="s">
        <v>58</v>
      </c>
      <c r="AB974" t="s">
        <v>89</v>
      </c>
      <c r="AC974" t="s">
        <v>2570</v>
      </c>
      <c r="AD974">
        <v>18.588000000000001</v>
      </c>
      <c r="AE974">
        <v>2</v>
      </c>
      <c r="AF974">
        <v>0.7</v>
      </c>
      <c r="AG974">
        <v>-13.6312</v>
      </c>
    </row>
    <row r="975" spans="1:33" x14ac:dyDescent="0.35">
      <c r="A975">
        <v>974</v>
      </c>
      <c r="B975" t="s">
        <v>3337</v>
      </c>
      <c r="C975" t="s">
        <v>3338</v>
      </c>
      <c r="D975" t="b">
        <v>0</v>
      </c>
      <c r="E975">
        <v>2014</v>
      </c>
      <c r="F975">
        <v>1</v>
      </c>
      <c r="G975">
        <v>16</v>
      </c>
      <c r="H975" s="1">
        <v>41655</v>
      </c>
      <c r="I975" t="b">
        <v>1</v>
      </c>
      <c r="J975" t="s">
        <v>3339</v>
      </c>
      <c r="K975" t="b">
        <v>0</v>
      </c>
      <c r="L975">
        <v>2014</v>
      </c>
      <c r="M975">
        <v>1</v>
      </c>
      <c r="N975">
        <v>18</v>
      </c>
      <c r="O975" s="1">
        <v>41657</v>
      </c>
      <c r="P975" t="b">
        <v>1</v>
      </c>
      <c r="Q975" t="s">
        <v>34</v>
      </c>
      <c r="R975" t="s">
        <v>1085</v>
      </c>
      <c r="S975" t="s">
        <v>1086</v>
      </c>
      <c r="T975" t="s">
        <v>37</v>
      </c>
      <c r="U975" t="s">
        <v>38</v>
      </c>
      <c r="V975" t="s">
        <v>171</v>
      </c>
      <c r="W975" t="s">
        <v>172</v>
      </c>
      <c r="X975">
        <v>19134</v>
      </c>
      <c r="Y975" t="s">
        <v>173</v>
      </c>
      <c r="Z975" t="s">
        <v>1359</v>
      </c>
      <c r="AA975" t="s">
        <v>58</v>
      </c>
      <c r="AB975" t="s">
        <v>59</v>
      </c>
      <c r="AC975" t="s">
        <v>1360</v>
      </c>
      <c r="AD975">
        <v>30.071999999999999</v>
      </c>
      <c r="AE975">
        <v>3</v>
      </c>
      <c r="AF975">
        <v>0.2</v>
      </c>
      <c r="AG975">
        <v>10.1493</v>
      </c>
    </row>
    <row r="976" spans="1:33" x14ac:dyDescent="0.35">
      <c r="A976">
        <v>975</v>
      </c>
      <c r="B976" t="s">
        <v>3342</v>
      </c>
      <c r="C976" s="1">
        <v>42865</v>
      </c>
      <c r="D976" t="b">
        <v>1</v>
      </c>
      <c r="E976">
        <v>2017</v>
      </c>
      <c r="F976">
        <v>5</v>
      </c>
      <c r="G976">
        <v>10</v>
      </c>
      <c r="H976" s="1">
        <v>42865</v>
      </c>
      <c r="I976" t="b">
        <v>1</v>
      </c>
      <c r="J976" s="1">
        <v>42957</v>
      </c>
      <c r="K976" t="b">
        <v>1</v>
      </c>
      <c r="L976">
        <v>2017</v>
      </c>
      <c r="M976">
        <v>8</v>
      </c>
      <c r="N976">
        <v>10</v>
      </c>
      <c r="O976" s="1">
        <v>42957</v>
      </c>
      <c r="P976" t="b">
        <v>1</v>
      </c>
      <c r="Q976" t="s">
        <v>34</v>
      </c>
      <c r="R976" t="s">
        <v>2683</v>
      </c>
      <c r="S976" t="s">
        <v>2684</v>
      </c>
      <c r="T976" t="s">
        <v>120</v>
      </c>
      <c r="U976" t="s">
        <v>38</v>
      </c>
      <c r="V976" t="s">
        <v>314</v>
      </c>
      <c r="W976" t="s">
        <v>315</v>
      </c>
      <c r="X976">
        <v>10011</v>
      </c>
      <c r="Y976" t="s">
        <v>173</v>
      </c>
      <c r="Z976" t="s">
        <v>2031</v>
      </c>
      <c r="AA976" t="s">
        <v>85</v>
      </c>
      <c r="AB976" t="s">
        <v>86</v>
      </c>
      <c r="AC976" t="s">
        <v>2032</v>
      </c>
      <c r="AD976">
        <v>160.93</v>
      </c>
      <c r="AE976">
        <v>7</v>
      </c>
      <c r="AF976">
        <v>0</v>
      </c>
      <c r="AG976">
        <v>3.2185999999999999</v>
      </c>
    </row>
    <row r="977" spans="1:33" x14ac:dyDescent="0.35">
      <c r="A977">
        <v>976</v>
      </c>
      <c r="B977" t="s">
        <v>3342</v>
      </c>
      <c r="C977" s="1">
        <v>42865</v>
      </c>
      <c r="D977" t="b">
        <v>1</v>
      </c>
      <c r="E977">
        <v>2017</v>
      </c>
      <c r="F977">
        <v>5</v>
      </c>
      <c r="G977">
        <v>10</v>
      </c>
      <c r="H977" s="1">
        <v>42865</v>
      </c>
      <c r="I977" t="b">
        <v>1</v>
      </c>
      <c r="J977" s="1">
        <v>42957</v>
      </c>
      <c r="K977" t="b">
        <v>1</v>
      </c>
      <c r="L977">
        <v>2017</v>
      </c>
      <c r="M977">
        <v>8</v>
      </c>
      <c r="N977">
        <v>10</v>
      </c>
      <c r="O977" s="1">
        <v>42957</v>
      </c>
      <c r="P977" t="b">
        <v>1</v>
      </c>
      <c r="Q977" t="s">
        <v>34</v>
      </c>
      <c r="R977" t="s">
        <v>2683</v>
      </c>
      <c r="S977" t="s">
        <v>2684</v>
      </c>
      <c r="T977" t="s">
        <v>120</v>
      </c>
      <c r="U977" t="s">
        <v>38</v>
      </c>
      <c r="V977" t="s">
        <v>314</v>
      </c>
      <c r="W977" t="s">
        <v>315</v>
      </c>
      <c r="X977">
        <v>10011</v>
      </c>
      <c r="Y977" t="s">
        <v>173</v>
      </c>
      <c r="Z977" t="s">
        <v>1583</v>
      </c>
      <c r="AA977" t="s">
        <v>58</v>
      </c>
      <c r="AB977" t="s">
        <v>89</v>
      </c>
      <c r="AC977" t="s">
        <v>1584</v>
      </c>
      <c r="AD977">
        <v>75.792000000000002</v>
      </c>
      <c r="AE977">
        <v>3</v>
      </c>
      <c r="AF977">
        <v>0.2</v>
      </c>
      <c r="AG977">
        <v>25.579799999999999</v>
      </c>
    </row>
    <row r="978" spans="1:33" x14ac:dyDescent="0.35">
      <c r="A978">
        <v>977</v>
      </c>
      <c r="B978" t="s">
        <v>3343</v>
      </c>
      <c r="C978" s="1">
        <v>42985</v>
      </c>
      <c r="D978" t="b">
        <v>1</v>
      </c>
      <c r="E978">
        <v>2017</v>
      </c>
      <c r="F978">
        <v>9</v>
      </c>
      <c r="G978">
        <v>7</v>
      </c>
      <c r="H978" s="1">
        <v>42985</v>
      </c>
      <c r="I978" t="b">
        <v>1</v>
      </c>
      <c r="J978" t="s">
        <v>3344</v>
      </c>
      <c r="K978" t="b">
        <v>0</v>
      </c>
      <c r="L978">
        <v>2017</v>
      </c>
      <c r="M978">
        <v>7</v>
      </c>
      <c r="N978">
        <v>15</v>
      </c>
      <c r="O978" s="1">
        <v>42931</v>
      </c>
      <c r="P978" t="b">
        <v>1</v>
      </c>
      <c r="Q978" t="s">
        <v>63</v>
      </c>
      <c r="R978" t="s">
        <v>1414</v>
      </c>
      <c r="S978" t="s">
        <v>1415</v>
      </c>
      <c r="T978" t="s">
        <v>37</v>
      </c>
      <c r="U978" t="s">
        <v>38</v>
      </c>
      <c r="V978" t="s">
        <v>488</v>
      </c>
      <c r="W978" t="s">
        <v>489</v>
      </c>
      <c r="X978">
        <v>97206</v>
      </c>
      <c r="Y978" t="s">
        <v>56</v>
      </c>
      <c r="Z978" t="s">
        <v>3345</v>
      </c>
      <c r="AA978" t="s">
        <v>58</v>
      </c>
      <c r="AB978" t="s">
        <v>89</v>
      </c>
      <c r="AC978" t="s">
        <v>3346</v>
      </c>
      <c r="AD978">
        <v>1.08</v>
      </c>
      <c r="AE978">
        <v>2</v>
      </c>
      <c r="AF978">
        <v>0.7</v>
      </c>
      <c r="AG978">
        <v>-0.79200000000000004</v>
      </c>
    </row>
    <row r="979" spans="1:33" x14ac:dyDescent="0.35">
      <c r="A979">
        <v>978</v>
      </c>
      <c r="B979" t="s">
        <v>3347</v>
      </c>
      <c r="C979" s="1">
        <v>42917</v>
      </c>
      <c r="D979" t="b">
        <v>1</v>
      </c>
      <c r="E979">
        <v>2017</v>
      </c>
      <c r="F979">
        <v>7</v>
      </c>
      <c r="G979">
        <v>1</v>
      </c>
      <c r="H979" s="1">
        <v>42917</v>
      </c>
      <c r="I979" t="b">
        <v>1</v>
      </c>
      <c r="J979" s="1">
        <v>43009</v>
      </c>
      <c r="K979" t="b">
        <v>1</v>
      </c>
      <c r="L979">
        <v>2017</v>
      </c>
      <c r="M979">
        <v>10</v>
      </c>
      <c r="N979">
        <v>1</v>
      </c>
      <c r="O979" s="1">
        <v>43009</v>
      </c>
      <c r="P979" t="b">
        <v>1</v>
      </c>
      <c r="Q979" t="s">
        <v>221</v>
      </c>
      <c r="R979" t="s">
        <v>2901</v>
      </c>
      <c r="S979" t="s">
        <v>2902</v>
      </c>
      <c r="T979" t="s">
        <v>53</v>
      </c>
      <c r="U979" t="s">
        <v>38</v>
      </c>
      <c r="V979" t="s">
        <v>1009</v>
      </c>
      <c r="W979" t="s">
        <v>281</v>
      </c>
      <c r="X979">
        <v>48205</v>
      </c>
      <c r="Y979" t="s">
        <v>123</v>
      </c>
      <c r="Z979" t="s">
        <v>782</v>
      </c>
      <c r="AA979" t="s">
        <v>85</v>
      </c>
      <c r="AB979" t="s">
        <v>783</v>
      </c>
      <c r="AC979" t="s">
        <v>784</v>
      </c>
      <c r="AD979">
        <v>3059.982</v>
      </c>
      <c r="AE979">
        <v>2</v>
      </c>
      <c r="AF979">
        <v>0.1</v>
      </c>
      <c r="AG979">
        <v>679.99599999999998</v>
      </c>
    </row>
    <row r="980" spans="1:33" x14ac:dyDescent="0.35">
      <c r="A980">
        <v>979</v>
      </c>
      <c r="B980" t="s">
        <v>3348</v>
      </c>
      <c r="C980" t="s">
        <v>1955</v>
      </c>
      <c r="D980" t="b">
        <v>0</v>
      </c>
      <c r="E980">
        <v>2016</v>
      </c>
      <c r="F980">
        <v>5</v>
      </c>
      <c r="G980">
        <v>30</v>
      </c>
      <c r="H980" s="1">
        <v>42520</v>
      </c>
      <c r="I980" t="b">
        <v>1</v>
      </c>
      <c r="J980" t="s">
        <v>3349</v>
      </c>
      <c r="K980" t="b">
        <v>0</v>
      </c>
      <c r="L980">
        <v>2016</v>
      </c>
      <c r="M980">
        <v>5</v>
      </c>
      <c r="N980">
        <v>31</v>
      </c>
      <c r="O980" s="1">
        <v>42521</v>
      </c>
      <c r="P980" t="b">
        <v>1</v>
      </c>
      <c r="Q980" t="s">
        <v>221</v>
      </c>
      <c r="R980" t="s">
        <v>3350</v>
      </c>
      <c r="S980" t="s">
        <v>3351</v>
      </c>
      <c r="T980" t="s">
        <v>37</v>
      </c>
      <c r="U980" t="s">
        <v>38</v>
      </c>
      <c r="V980" t="s">
        <v>602</v>
      </c>
      <c r="W980" t="s">
        <v>104</v>
      </c>
      <c r="X980">
        <v>28403</v>
      </c>
      <c r="Y980" t="s">
        <v>41</v>
      </c>
      <c r="Z980" t="s">
        <v>2293</v>
      </c>
      <c r="AA980" t="s">
        <v>58</v>
      </c>
      <c r="AB980" t="s">
        <v>89</v>
      </c>
      <c r="AC980" t="s">
        <v>2294</v>
      </c>
      <c r="AD980">
        <v>3.282</v>
      </c>
      <c r="AE980">
        <v>2</v>
      </c>
      <c r="AF980">
        <v>0.7</v>
      </c>
      <c r="AG980">
        <v>-2.6255999999999999</v>
      </c>
    </row>
    <row r="981" spans="1:33" x14ac:dyDescent="0.35">
      <c r="A981">
        <v>980</v>
      </c>
      <c r="B981" t="s">
        <v>3352</v>
      </c>
      <c r="C981" s="1">
        <v>42259</v>
      </c>
      <c r="D981" t="b">
        <v>1</v>
      </c>
      <c r="E981">
        <v>2015</v>
      </c>
      <c r="F981">
        <v>9</v>
      </c>
      <c r="G981">
        <v>12</v>
      </c>
      <c r="H981" s="1">
        <v>42259</v>
      </c>
      <c r="I981" t="b">
        <v>1</v>
      </c>
      <c r="J981" s="1">
        <v>42350</v>
      </c>
      <c r="K981" t="b">
        <v>1</v>
      </c>
      <c r="L981">
        <v>2015</v>
      </c>
      <c r="M981">
        <v>12</v>
      </c>
      <c r="N981">
        <v>12</v>
      </c>
      <c r="O981" s="1">
        <v>42350</v>
      </c>
      <c r="P981" t="b">
        <v>1</v>
      </c>
      <c r="Q981" t="s">
        <v>221</v>
      </c>
      <c r="R981" t="s">
        <v>401</v>
      </c>
      <c r="S981" t="s">
        <v>402</v>
      </c>
      <c r="T981" t="s">
        <v>53</v>
      </c>
      <c r="U981" t="s">
        <v>38</v>
      </c>
      <c r="V981" t="s">
        <v>578</v>
      </c>
      <c r="W981" t="s">
        <v>301</v>
      </c>
      <c r="X981">
        <v>47201</v>
      </c>
      <c r="Y981" t="s">
        <v>123</v>
      </c>
      <c r="Z981" t="s">
        <v>3353</v>
      </c>
      <c r="AA981" t="s">
        <v>58</v>
      </c>
      <c r="AB981" t="s">
        <v>106</v>
      </c>
      <c r="AC981" t="s">
        <v>3354</v>
      </c>
      <c r="AD981">
        <v>34.020000000000003</v>
      </c>
      <c r="AE981">
        <v>3</v>
      </c>
      <c r="AF981">
        <v>0</v>
      </c>
      <c r="AG981">
        <v>16.669799999999999</v>
      </c>
    </row>
    <row r="982" spans="1:33" x14ac:dyDescent="0.35">
      <c r="A982">
        <v>981</v>
      </c>
      <c r="B982" t="s">
        <v>3355</v>
      </c>
      <c r="C982" s="1">
        <v>42439</v>
      </c>
      <c r="D982" t="b">
        <v>1</v>
      </c>
      <c r="E982">
        <v>2016</v>
      </c>
      <c r="F982">
        <v>3</v>
      </c>
      <c r="G982">
        <v>10</v>
      </c>
      <c r="H982" s="1">
        <v>42439</v>
      </c>
      <c r="I982" t="b">
        <v>1</v>
      </c>
      <c r="J982" s="1">
        <v>42592</v>
      </c>
      <c r="K982" t="b">
        <v>1</v>
      </c>
      <c r="L982">
        <v>2016</v>
      </c>
      <c r="M982">
        <v>8</v>
      </c>
      <c r="N982">
        <v>10</v>
      </c>
      <c r="O982" s="1">
        <v>42592</v>
      </c>
      <c r="P982" t="b">
        <v>1</v>
      </c>
      <c r="Q982" t="s">
        <v>63</v>
      </c>
      <c r="R982" t="s">
        <v>179</v>
      </c>
      <c r="S982" t="s">
        <v>180</v>
      </c>
      <c r="T982" t="s">
        <v>37</v>
      </c>
      <c r="U982" t="s">
        <v>38</v>
      </c>
      <c r="V982" t="s">
        <v>314</v>
      </c>
      <c r="W982" t="s">
        <v>315</v>
      </c>
      <c r="X982">
        <v>10035</v>
      </c>
      <c r="Y982" t="s">
        <v>173</v>
      </c>
      <c r="Z982" t="s">
        <v>2823</v>
      </c>
      <c r="AA982" t="s">
        <v>43</v>
      </c>
      <c r="AB982" t="s">
        <v>47</v>
      </c>
      <c r="AC982" t="s">
        <v>2824</v>
      </c>
      <c r="AD982">
        <v>599.29200000000003</v>
      </c>
      <c r="AE982">
        <v>6</v>
      </c>
      <c r="AF982">
        <v>0.1</v>
      </c>
      <c r="AG982">
        <v>93.223200000000006</v>
      </c>
    </row>
    <row r="983" spans="1:33" x14ac:dyDescent="0.35">
      <c r="A983">
        <v>982</v>
      </c>
      <c r="B983" t="s">
        <v>3356</v>
      </c>
      <c r="C983" s="1">
        <v>41954</v>
      </c>
      <c r="D983" t="b">
        <v>1</v>
      </c>
      <c r="E983">
        <v>2014</v>
      </c>
      <c r="F983">
        <v>11</v>
      </c>
      <c r="G983">
        <v>11</v>
      </c>
      <c r="H983" s="1">
        <v>41954</v>
      </c>
      <c r="I983" t="b">
        <v>1</v>
      </c>
      <c r="J983" t="s">
        <v>3357</v>
      </c>
      <c r="K983" t="b">
        <v>0</v>
      </c>
      <c r="L983">
        <v>2014</v>
      </c>
      <c r="M983">
        <v>11</v>
      </c>
      <c r="N983">
        <v>14</v>
      </c>
      <c r="O983" s="1">
        <v>41957</v>
      </c>
      <c r="P983" t="b">
        <v>1</v>
      </c>
      <c r="Q983" t="s">
        <v>34</v>
      </c>
      <c r="R983" t="s">
        <v>3358</v>
      </c>
      <c r="S983" t="s">
        <v>3359</v>
      </c>
      <c r="T983" t="s">
        <v>37</v>
      </c>
      <c r="U983" t="s">
        <v>38</v>
      </c>
      <c r="V983" t="s">
        <v>1674</v>
      </c>
      <c r="W983" t="s">
        <v>531</v>
      </c>
      <c r="X983">
        <v>80027</v>
      </c>
      <c r="Y983" t="s">
        <v>56</v>
      </c>
      <c r="Z983" t="s">
        <v>3360</v>
      </c>
      <c r="AA983" t="s">
        <v>58</v>
      </c>
      <c r="AB983" t="s">
        <v>82</v>
      </c>
      <c r="AC983" t="s">
        <v>3361</v>
      </c>
      <c r="AD983">
        <v>3.3919999999999999</v>
      </c>
      <c r="AE983">
        <v>1</v>
      </c>
      <c r="AF983">
        <v>0.2</v>
      </c>
      <c r="AG983">
        <v>0.80559999999999998</v>
      </c>
    </row>
    <row r="984" spans="1:33" x14ac:dyDescent="0.35">
      <c r="A984">
        <v>983</v>
      </c>
      <c r="B984" t="s">
        <v>3356</v>
      </c>
      <c r="C984" s="1">
        <v>41954</v>
      </c>
      <c r="D984" t="b">
        <v>1</v>
      </c>
      <c r="E984">
        <v>2014</v>
      </c>
      <c r="F984">
        <v>11</v>
      </c>
      <c r="G984">
        <v>11</v>
      </c>
      <c r="H984" s="1">
        <v>41954</v>
      </c>
      <c r="I984" t="b">
        <v>1</v>
      </c>
      <c r="J984" t="s">
        <v>3357</v>
      </c>
      <c r="K984" t="b">
        <v>0</v>
      </c>
      <c r="L984">
        <v>2014</v>
      </c>
      <c r="M984">
        <v>11</v>
      </c>
      <c r="N984">
        <v>14</v>
      </c>
      <c r="O984" s="1">
        <v>41957</v>
      </c>
      <c r="P984" t="b">
        <v>1</v>
      </c>
      <c r="Q984" t="s">
        <v>34</v>
      </c>
      <c r="R984" t="s">
        <v>3358</v>
      </c>
      <c r="S984" t="s">
        <v>3359</v>
      </c>
      <c r="T984" t="s">
        <v>37</v>
      </c>
      <c r="U984" t="s">
        <v>38</v>
      </c>
      <c r="V984" t="s">
        <v>1674</v>
      </c>
      <c r="W984" t="s">
        <v>531</v>
      </c>
      <c r="X984">
        <v>80027</v>
      </c>
      <c r="Y984" t="s">
        <v>56</v>
      </c>
      <c r="Z984" t="s">
        <v>3362</v>
      </c>
      <c r="AA984" t="s">
        <v>85</v>
      </c>
      <c r="AB984" t="s">
        <v>86</v>
      </c>
      <c r="AC984" t="s">
        <v>3363</v>
      </c>
      <c r="AD984">
        <v>559.98400000000004</v>
      </c>
      <c r="AE984">
        <v>2</v>
      </c>
      <c r="AF984">
        <v>0.2</v>
      </c>
      <c r="AG984">
        <v>55.998399999999997</v>
      </c>
    </row>
    <row r="985" spans="1:33" x14ac:dyDescent="0.35">
      <c r="A985">
        <v>984</v>
      </c>
      <c r="B985" t="s">
        <v>3356</v>
      </c>
      <c r="C985" s="1">
        <v>41954</v>
      </c>
      <c r="D985" t="b">
        <v>1</v>
      </c>
      <c r="E985">
        <v>2014</v>
      </c>
      <c r="F985">
        <v>11</v>
      </c>
      <c r="G985">
        <v>11</v>
      </c>
      <c r="H985" s="1">
        <v>41954</v>
      </c>
      <c r="I985" t="b">
        <v>1</v>
      </c>
      <c r="J985" t="s">
        <v>3357</v>
      </c>
      <c r="K985" t="b">
        <v>0</v>
      </c>
      <c r="L985">
        <v>2014</v>
      </c>
      <c r="M985">
        <v>11</v>
      </c>
      <c r="N985">
        <v>14</v>
      </c>
      <c r="O985" s="1">
        <v>41957</v>
      </c>
      <c r="P985" t="b">
        <v>1</v>
      </c>
      <c r="Q985" t="s">
        <v>34</v>
      </c>
      <c r="R985" t="s">
        <v>3358</v>
      </c>
      <c r="S985" t="s">
        <v>3359</v>
      </c>
      <c r="T985" t="s">
        <v>37</v>
      </c>
      <c r="U985" t="s">
        <v>38</v>
      </c>
      <c r="V985" t="s">
        <v>1674</v>
      </c>
      <c r="W985" t="s">
        <v>531</v>
      </c>
      <c r="X985">
        <v>80027</v>
      </c>
      <c r="Y985" t="s">
        <v>56</v>
      </c>
      <c r="Z985" t="s">
        <v>2940</v>
      </c>
      <c r="AA985" t="s">
        <v>43</v>
      </c>
      <c r="AB985" t="s">
        <v>47</v>
      </c>
      <c r="AC985" t="s">
        <v>2941</v>
      </c>
      <c r="AD985">
        <v>603.91999999999996</v>
      </c>
      <c r="AE985">
        <v>5</v>
      </c>
      <c r="AF985">
        <v>0.2</v>
      </c>
      <c r="AG985">
        <v>75.489999999999995</v>
      </c>
    </row>
    <row r="986" spans="1:33" x14ac:dyDescent="0.35">
      <c r="A986">
        <v>985</v>
      </c>
      <c r="B986" t="s">
        <v>3364</v>
      </c>
      <c r="C986" t="s">
        <v>2620</v>
      </c>
      <c r="D986" t="b">
        <v>0</v>
      </c>
      <c r="E986">
        <v>2017</v>
      </c>
      <c r="F986">
        <v>9</v>
      </c>
      <c r="G986">
        <v>29</v>
      </c>
      <c r="H986" s="1">
        <v>43007</v>
      </c>
      <c r="I986" t="b">
        <v>1</v>
      </c>
      <c r="J986" s="1">
        <v>42865</v>
      </c>
      <c r="K986" t="b">
        <v>1</v>
      </c>
      <c r="L986">
        <v>2017</v>
      </c>
      <c r="M986">
        <v>5</v>
      </c>
      <c r="N986">
        <v>10</v>
      </c>
      <c r="O986" s="1">
        <v>42865</v>
      </c>
      <c r="P986" t="b">
        <v>1</v>
      </c>
      <c r="Q986" t="s">
        <v>63</v>
      </c>
      <c r="R986" t="s">
        <v>3365</v>
      </c>
      <c r="S986" t="s">
        <v>3366</v>
      </c>
      <c r="T986" t="s">
        <v>120</v>
      </c>
      <c r="U986" t="s">
        <v>38</v>
      </c>
      <c r="V986" t="s">
        <v>693</v>
      </c>
      <c r="W986" t="s">
        <v>122</v>
      </c>
      <c r="X986">
        <v>77506</v>
      </c>
      <c r="Y986" t="s">
        <v>123</v>
      </c>
      <c r="Z986" t="s">
        <v>2835</v>
      </c>
      <c r="AA986" t="s">
        <v>58</v>
      </c>
      <c r="AB986" t="s">
        <v>59</v>
      </c>
      <c r="AC986" t="s">
        <v>2836</v>
      </c>
      <c r="AD986">
        <v>7.968</v>
      </c>
      <c r="AE986">
        <v>2</v>
      </c>
      <c r="AF986">
        <v>0.2</v>
      </c>
      <c r="AG986">
        <v>2.5895999999999999</v>
      </c>
    </row>
    <row r="987" spans="1:33" x14ac:dyDescent="0.35">
      <c r="A987">
        <v>986</v>
      </c>
      <c r="B987" t="s">
        <v>3364</v>
      </c>
      <c r="C987" t="s">
        <v>2620</v>
      </c>
      <c r="D987" t="b">
        <v>0</v>
      </c>
      <c r="E987">
        <v>2017</v>
      </c>
      <c r="F987">
        <v>9</v>
      </c>
      <c r="G987">
        <v>29</v>
      </c>
      <c r="H987" s="1">
        <v>43007</v>
      </c>
      <c r="I987" t="b">
        <v>1</v>
      </c>
      <c r="J987" s="1">
        <v>42865</v>
      </c>
      <c r="K987" t="b">
        <v>1</v>
      </c>
      <c r="L987">
        <v>2017</v>
      </c>
      <c r="M987">
        <v>5</v>
      </c>
      <c r="N987">
        <v>10</v>
      </c>
      <c r="O987" s="1">
        <v>42865</v>
      </c>
      <c r="P987" t="b">
        <v>1</v>
      </c>
      <c r="Q987" t="s">
        <v>63</v>
      </c>
      <c r="R987" t="s">
        <v>3365</v>
      </c>
      <c r="S987" t="s">
        <v>3366</v>
      </c>
      <c r="T987" t="s">
        <v>120</v>
      </c>
      <c r="U987" t="s">
        <v>38</v>
      </c>
      <c r="V987" t="s">
        <v>693</v>
      </c>
      <c r="W987" t="s">
        <v>122</v>
      </c>
      <c r="X987">
        <v>77506</v>
      </c>
      <c r="Y987" t="s">
        <v>123</v>
      </c>
      <c r="Z987" t="s">
        <v>3367</v>
      </c>
      <c r="AA987" t="s">
        <v>58</v>
      </c>
      <c r="AB987" t="s">
        <v>204</v>
      </c>
      <c r="AC987" t="s">
        <v>3368</v>
      </c>
      <c r="AD987">
        <v>27.968</v>
      </c>
      <c r="AE987">
        <v>4</v>
      </c>
      <c r="AF987">
        <v>0.2</v>
      </c>
      <c r="AG987">
        <v>9.4391999999999996</v>
      </c>
    </row>
    <row r="988" spans="1:33" x14ac:dyDescent="0.35">
      <c r="A988">
        <v>987</v>
      </c>
      <c r="B988" t="s">
        <v>3364</v>
      </c>
      <c r="C988" t="s">
        <v>2620</v>
      </c>
      <c r="D988" t="b">
        <v>0</v>
      </c>
      <c r="E988">
        <v>2017</v>
      </c>
      <c r="F988">
        <v>9</v>
      </c>
      <c r="G988">
        <v>29</v>
      </c>
      <c r="H988" s="1">
        <v>43007</v>
      </c>
      <c r="I988" t="b">
        <v>1</v>
      </c>
      <c r="J988" s="1">
        <v>42865</v>
      </c>
      <c r="K988" t="b">
        <v>1</v>
      </c>
      <c r="L988">
        <v>2017</v>
      </c>
      <c r="M988">
        <v>5</v>
      </c>
      <c r="N988">
        <v>10</v>
      </c>
      <c r="O988" s="1">
        <v>42865</v>
      </c>
      <c r="P988" t="b">
        <v>1</v>
      </c>
      <c r="Q988" t="s">
        <v>63</v>
      </c>
      <c r="R988" t="s">
        <v>3365</v>
      </c>
      <c r="S988" t="s">
        <v>3366</v>
      </c>
      <c r="T988" t="s">
        <v>120</v>
      </c>
      <c r="U988" t="s">
        <v>38</v>
      </c>
      <c r="V988" t="s">
        <v>693</v>
      </c>
      <c r="W988" t="s">
        <v>122</v>
      </c>
      <c r="X988">
        <v>77506</v>
      </c>
      <c r="Y988" t="s">
        <v>123</v>
      </c>
      <c r="Z988" t="s">
        <v>3369</v>
      </c>
      <c r="AA988" t="s">
        <v>85</v>
      </c>
      <c r="AB988" t="s">
        <v>783</v>
      </c>
      <c r="AC988" t="s">
        <v>3370</v>
      </c>
      <c r="AD988">
        <v>336.51</v>
      </c>
      <c r="AE988">
        <v>3</v>
      </c>
      <c r="AF988">
        <v>0.4</v>
      </c>
      <c r="AG988">
        <v>44.868000000000002</v>
      </c>
    </row>
    <row r="989" spans="1:33" x14ac:dyDescent="0.35">
      <c r="A989">
        <v>988</v>
      </c>
      <c r="B989" t="s">
        <v>3371</v>
      </c>
      <c r="C989" s="1">
        <v>42280</v>
      </c>
      <c r="D989" t="b">
        <v>1</v>
      </c>
      <c r="E989">
        <v>2015</v>
      </c>
      <c r="F989">
        <v>10</v>
      </c>
      <c r="G989">
        <v>3</v>
      </c>
      <c r="H989" s="1">
        <v>42280</v>
      </c>
      <c r="I989" t="b">
        <v>1</v>
      </c>
      <c r="J989" s="1">
        <v>42280</v>
      </c>
      <c r="K989" t="b">
        <v>1</v>
      </c>
      <c r="L989">
        <v>2015</v>
      </c>
      <c r="M989">
        <v>10</v>
      </c>
      <c r="N989">
        <v>3</v>
      </c>
      <c r="O989" s="1">
        <v>42280</v>
      </c>
      <c r="P989" t="b">
        <v>1</v>
      </c>
      <c r="Q989" t="s">
        <v>1467</v>
      </c>
      <c r="R989" t="s">
        <v>3372</v>
      </c>
      <c r="S989" t="s">
        <v>3373</v>
      </c>
      <c r="T989" t="s">
        <v>37</v>
      </c>
      <c r="U989" t="s">
        <v>38</v>
      </c>
      <c r="V989" t="s">
        <v>217</v>
      </c>
      <c r="W989" t="s">
        <v>122</v>
      </c>
      <c r="X989">
        <v>77041</v>
      </c>
      <c r="Y989" t="s">
        <v>123</v>
      </c>
      <c r="Z989" t="s">
        <v>3374</v>
      </c>
      <c r="AA989" t="s">
        <v>58</v>
      </c>
      <c r="AB989" t="s">
        <v>89</v>
      </c>
      <c r="AC989" t="s">
        <v>3375</v>
      </c>
      <c r="AD989">
        <v>1.1120000000000001</v>
      </c>
      <c r="AE989">
        <v>2</v>
      </c>
      <c r="AF989">
        <v>0.8</v>
      </c>
      <c r="AG989">
        <v>-1.8904000000000001</v>
      </c>
    </row>
    <row r="990" spans="1:33" x14ac:dyDescent="0.35">
      <c r="A990">
        <v>989</v>
      </c>
      <c r="B990" t="s">
        <v>3376</v>
      </c>
      <c r="C990" t="s">
        <v>3377</v>
      </c>
      <c r="D990" t="b">
        <v>0</v>
      </c>
      <c r="E990">
        <v>2017</v>
      </c>
      <c r="F990">
        <v>5</v>
      </c>
      <c r="G990">
        <v>21</v>
      </c>
      <c r="H990" s="1">
        <v>42876</v>
      </c>
      <c r="I990" t="b">
        <v>1</v>
      </c>
      <c r="J990" t="s">
        <v>3378</v>
      </c>
      <c r="K990" t="b">
        <v>0</v>
      </c>
      <c r="L990">
        <v>2017</v>
      </c>
      <c r="M990">
        <v>5</v>
      </c>
      <c r="N990">
        <v>26</v>
      </c>
      <c r="O990" s="1">
        <v>42881</v>
      </c>
      <c r="P990" t="b">
        <v>1</v>
      </c>
      <c r="Q990" t="s">
        <v>63</v>
      </c>
      <c r="R990" t="s">
        <v>1874</v>
      </c>
      <c r="S990" t="s">
        <v>1875</v>
      </c>
      <c r="T990" t="s">
        <v>53</v>
      </c>
      <c r="U990" t="s">
        <v>38</v>
      </c>
      <c r="V990" t="s">
        <v>1773</v>
      </c>
      <c r="W990" t="s">
        <v>315</v>
      </c>
      <c r="X990">
        <v>13021</v>
      </c>
      <c r="Y990" t="s">
        <v>173</v>
      </c>
      <c r="Z990" t="s">
        <v>2545</v>
      </c>
      <c r="AA990" t="s">
        <v>43</v>
      </c>
      <c r="AB990" t="s">
        <v>79</v>
      </c>
      <c r="AC990" t="s">
        <v>2546</v>
      </c>
      <c r="AD990">
        <v>520.04999999999995</v>
      </c>
      <c r="AE990">
        <v>5</v>
      </c>
      <c r="AF990">
        <v>0</v>
      </c>
      <c r="AG990">
        <v>72.807000000000002</v>
      </c>
    </row>
    <row r="991" spans="1:33" x14ac:dyDescent="0.35">
      <c r="A991">
        <v>990</v>
      </c>
      <c r="B991" t="s">
        <v>3376</v>
      </c>
      <c r="C991" t="s">
        <v>3377</v>
      </c>
      <c r="D991" t="b">
        <v>0</v>
      </c>
      <c r="E991">
        <v>2017</v>
      </c>
      <c r="F991">
        <v>5</v>
      </c>
      <c r="G991">
        <v>21</v>
      </c>
      <c r="H991" s="1">
        <v>42876</v>
      </c>
      <c r="I991" t="b">
        <v>1</v>
      </c>
      <c r="J991" t="s">
        <v>3378</v>
      </c>
      <c r="K991" t="b">
        <v>0</v>
      </c>
      <c r="L991">
        <v>2017</v>
      </c>
      <c r="M991">
        <v>5</v>
      </c>
      <c r="N991">
        <v>26</v>
      </c>
      <c r="O991" s="1">
        <v>42881</v>
      </c>
      <c r="P991" t="b">
        <v>1</v>
      </c>
      <c r="Q991" t="s">
        <v>63</v>
      </c>
      <c r="R991" t="s">
        <v>1874</v>
      </c>
      <c r="S991" t="s">
        <v>1875</v>
      </c>
      <c r="T991" t="s">
        <v>53</v>
      </c>
      <c r="U991" t="s">
        <v>38</v>
      </c>
      <c r="V991" t="s">
        <v>1773</v>
      </c>
      <c r="W991" t="s">
        <v>315</v>
      </c>
      <c r="X991">
        <v>13021</v>
      </c>
      <c r="Y991" t="s">
        <v>173</v>
      </c>
      <c r="Z991" t="s">
        <v>3379</v>
      </c>
      <c r="AA991" t="s">
        <v>58</v>
      </c>
      <c r="AB991" t="s">
        <v>82</v>
      </c>
      <c r="AC991" t="s">
        <v>3380</v>
      </c>
      <c r="AD991">
        <v>17.97</v>
      </c>
      <c r="AE991">
        <v>3</v>
      </c>
      <c r="AF991">
        <v>0</v>
      </c>
      <c r="AG991">
        <v>5.2112999999999996</v>
      </c>
    </row>
    <row r="992" spans="1:33" x14ac:dyDescent="0.35">
      <c r="A992">
        <v>991</v>
      </c>
      <c r="B992" t="s">
        <v>3381</v>
      </c>
      <c r="C992" t="s">
        <v>3382</v>
      </c>
      <c r="D992" t="b">
        <v>0</v>
      </c>
      <c r="E992">
        <v>2015</v>
      </c>
      <c r="F992">
        <v>3</v>
      </c>
      <c r="G992">
        <v>29</v>
      </c>
      <c r="H992" s="1">
        <v>42092</v>
      </c>
      <c r="I992" t="b">
        <v>1</v>
      </c>
      <c r="J992" t="s">
        <v>3383</v>
      </c>
      <c r="K992" t="b">
        <v>0</v>
      </c>
      <c r="L992">
        <v>2015</v>
      </c>
      <c r="M992">
        <v>3</v>
      </c>
      <c r="N992">
        <v>31</v>
      </c>
      <c r="O992" s="1">
        <v>42094</v>
      </c>
      <c r="P992" t="b">
        <v>1</v>
      </c>
      <c r="Q992" t="s">
        <v>34</v>
      </c>
      <c r="R992" t="s">
        <v>3384</v>
      </c>
      <c r="S992" t="s">
        <v>3385</v>
      </c>
      <c r="T992" t="s">
        <v>120</v>
      </c>
      <c r="U992" t="s">
        <v>38</v>
      </c>
      <c r="V992" t="s">
        <v>1729</v>
      </c>
      <c r="W992" t="s">
        <v>67</v>
      </c>
      <c r="X992">
        <v>32216</v>
      </c>
      <c r="Y992" t="s">
        <v>41</v>
      </c>
      <c r="Z992" t="s">
        <v>1292</v>
      </c>
      <c r="AA992" t="s">
        <v>43</v>
      </c>
      <c r="AB992" t="s">
        <v>47</v>
      </c>
      <c r="AC992" t="s">
        <v>1293</v>
      </c>
      <c r="AD992">
        <v>1166.92</v>
      </c>
      <c r="AE992">
        <v>5</v>
      </c>
      <c r="AF992">
        <v>0.2</v>
      </c>
      <c r="AG992">
        <v>131.27850000000001</v>
      </c>
    </row>
    <row r="993" spans="1:33" x14ac:dyDescent="0.35">
      <c r="A993">
        <v>992</v>
      </c>
      <c r="B993" t="s">
        <v>3386</v>
      </c>
      <c r="C993" s="1">
        <v>42622</v>
      </c>
      <c r="D993" t="b">
        <v>1</v>
      </c>
      <c r="E993">
        <v>2016</v>
      </c>
      <c r="F993">
        <v>9</v>
      </c>
      <c r="G993">
        <v>9</v>
      </c>
      <c r="H993" s="1">
        <v>42622</v>
      </c>
      <c r="I993" t="b">
        <v>1</v>
      </c>
      <c r="J993" s="1">
        <v>42683</v>
      </c>
      <c r="K993" t="b">
        <v>1</v>
      </c>
      <c r="L993">
        <v>2016</v>
      </c>
      <c r="M993">
        <v>11</v>
      </c>
      <c r="N993">
        <v>9</v>
      </c>
      <c r="O993" s="1">
        <v>42683</v>
      </c>
      <c r="P993" t="b">
        <v>1</v>
      </c>
      <c r="Q993" t="s">
        <v>221</v>
      </c>
      <c r="R993" t="s">
        <v>627</v>
      </c>
      <c r="S993" t="s">
        <v>628</v>
      </c>
      <c r="T993" t="s">
        <v>37</v>
      </c>
      <c r="U993" t="s">
        <v>38</v>
      </c>
      <c r="V993" t="s">
        <v>314</v>
      </c>
      <c r="W993" t="s">
        <v>315</v>
      </c>
      <c r="X993">
        <v>10024</v>
      </c>
      <c r="Y993" t="s">
        <v>173</v>
      </c>
      <c r="Z993" t="s">
        <v>2775</v>
      </c>
      <c r="AA993" t="s">
        <v>58</v>
      </c>
      <c r="AB993" t="s">
        <v>89</v>
      </c>
      <c r="AC993" t="s">
        <v>2776</v>
      </c>
      <c r="AD993">
        <v>14.624000000000001</v>
      </c>
      <c r="AE993">
        <v>2</v>
      </c>
      <c r="AF993">
        <v>0.2</v>
      </c>
      <c r="AG993">
        <v>5.484</v>
      </c>
    </row>
    <row r="994" spans="1:33" x14ac:dyDescent="0.35">
      <c r="A994">
        <v>993</v>
      </c>
      <c r="B994" t="s">
        <v>3387</v>
      </c>
      <c r="C994" t="s">
        <v>3388</v>
      </c>
      <c r="D994" t="b">
        <v>0</v>
      </c>
      <c r="E994">
        <v>2016</v>
      </c>
      <c r="F994">
        <v>8</v>
      </c>
      <c r="G994">
        <v>26</v>
      </c>
      <c r="H994" s="1">
        <v>42608</v>
      </c>
      <c r="I994" t="b">
        <v>1</v>
      </c>
      <c r="J994" t="s">
        <v>2690</v>
      </c>
      <c r="K994" t="b">
        <v>0</v>
      </c>
      <c r="L994">
        <v>2016</v>
      </c>
      <c r="M994">
        <v>8</v>
      </c>
      <c r="N994">
        <v>27</v>
      </c>
      <c r="O994" s="1">
        <v>42609</v>
      </c>
      <c r="P994" t="b">
        <v>1</v>
      </c>
      <c r="Q994" t="s">
        <v>221</v>
      </c>
      <c r="R994" t="s">
        <v>2706</v>
      </c>
      <c r="S994" t="s">
        <v>2707</v>
      </c>
      <c r="T994" t="s">
        <v>37</v>
      </c>
      <c r="U994" t="s">
        <v>38</v>
      </c>
      <c r="V994" t="s">
        <v>725</v>
      </c>
      <c r="W994" t="s">
        <v>55</v>
      </c>
      <c r="X994">
        <v>95123</v>
      </c>
      <c r="Y994" t="s">
        <v>56</v>
      </c>
      <c r="Z994" t="s">
        <v>1222</v>
      </c>
      <c r="AA994" t="s">
        <v>58</v>
      </c>
      <c r="AB994" t="s">
        <v>317</v>
      </c>
      <c r="AC994" t="s">
        <v>1223</v>
      </c>
      <c r="AD994">
        <v>10.23</v>
      </c>
      <c r="AE994">
        <v>3</v>
      </c>
      <c r="AF994">
        <v>0</v>
      </c>
      <c r="AG994">
        <v>4.9104000000000001</v>
      </c>
    </row>
    <row r="995" spans="1:33" x14ac:dyDescent="0.35">
      <c r="A995">
        <v>994</v>
      </c>
      <c r="B995" t="s">
        <v>3387</v>
      </c>
      <c r="C995" t="s">
        <v>3388</v>
      </c>
      <c r="D995" t="b">
        <v>0</v>
      </c>
      <c r="E995">
        <v>2016</v>
      </c>
      <c r="F995">
        <v>8</v>
      </c>
      <c r="G995">
        <v>26</v>
      </c>
      <c r="H995" s="1">
        <v>42608</v>
      </c>
      <c r="I995" t="b">
        <v>1</v>
      </c>
      <c r="J995" t="s">
        <v>2690</v>
      </c>
      <c r="K995" t="b">
        <v>0</v>
      </c>
      <c r="L995">
        <v>2016</v>
      </c>
      <c r="M995">
        <v>8</v>
      </c>
      <c r="N995">
        <v>27</v>
      </c>
      <c r="O995" s="1">
        <v>42609</v>
      </c>
      <c r="P995" t="b">
        <v>1</v>
      </c>
      <c r="Q995" t="s">
        <v>221</v>
      </c>
      <c r="R995" t="s">
        <v>2706</v>
      </c>
      <c r="S995" t="s">
        <v>2707</v>
      </c>
      <c r="T995" t="s">
        <v>37</v>
      </c>
      <c r="U995" t="s">
        <v>38</v>
      </c>
      <c r="V995" t="s">
        <v>725</v>
      </c>
      <c r="W995" t="s">
        <v>55</v>
      </c>
      <c r="X995">
        <v>95123</v>
      </c>
      <c r="Y995" t="s">
        <v>56</v>
      </c>
      <c r="Z995" t="s">
        <v>3389</v>
      </c>
      <c r="AA995" t="s">
        <v>58</v>
      </c>
      <c r="AB995" t="s">
        <v>106</v>
      </c>
      <c r="AC995" t="s">
        <v>3390</v>
      </c>
      <c r="AD995">
        <v>154.9</v>
      </c>
      <c r="AE995">
        <v>5</v>
      </c>
      <c r="AF995">
        <v>0</v>
      </c>
      <c r="AG995">
        <v>69.704999999999998</v>
      </c>
    </row>
    <row r="996" spans="1:33" x14ac:dyDescent="0.35">
      <c r="A996">
        <v>995</v>
      </c>
      <c r="B996" t="s">
        <v>3391</v>
      </c>
      <c r="C996" t="s">
        <v>3392</v>
      </c>
      <c r="D996" t="b">
        <v>0</v>
      </c>
      <c r="E996">
        <v>2014</v>
      </c>
      <c r="F996">
        <v>5</v>
      </c>
      <c r="G996">
        <v>21</v>
      </c>
      <c r="H996" s="1">
        <v>41780</v>
      </c>
      <c r="I996" t="b">
        <v>1</v>
      </c>
      <c r="J996" t="s">
        <v>3393</v>
      </c>
      <c r="K996" t="b">
        <v>0</v>
      </c>
      <c r="L996">
        <v>2014</v>
      </c>
      <c r="M996">
        <v>5</v>
      </c>
      <c r="N996">
        <v>25</v>
      </c>
      <c r="O996" s="1">
        <v>41784</v>
      </c>
      <c r="P996" t="b">
        <v>1</v>
      </c>
      <c r="Q996" t="s">
        <v>63</v>
      </c>
      <c r="R996" t="s">
        <v>3394</v>
      </c>
      <c r="S996" t="s">
        <v>3395</v>
      </c>
      <c r="T996" t="s">
        <v>53</v>
      </c>
      <c r="U996" t="s">
        <v>38</v>
      </c>
      <c r="V996" t="s">
        <v>3396</v>
      </c>
      <c r="W996" t="s">
        <v>372</v>
      </c>
      <c r="X996">
        <v>23464</v>
      </c>
      <c r="Y996" t="s">
        <v>41</v>
      </c>
      <c r="Z996" t="s">
        <v>3397</v>
      </c>
      <c r="AA996" t="s">
        <v>58</v>
      </c>
      <c r="AB996" t="s">
        <v>89</v>
      </c>
      <c r="AC996" t="s">
        <v>3398</v>
      </c>
      <c r="AD996">
        <v>2715.93</v>
      </c>
      <c r="AE996">
        <v>7</v>
      </c>
      <c r="AF996">
        <v>0</v>
      </c>
      <c r="AG996">
        <v>1276.4871000000001</v>
      </c>
    </row>
    <row r="997" spans="1:33" x14ac:dyDescent="0.35">
      <c r="A997">
        <v>996</v>
      </c>
      <c r="B997" t="s">
        <v>3391</v>
      </c>
      <c r="C997" t="s">
        <v>3392</v>
      </c>
      <c r="D997" t="b">
        <v>0</v>
      </c>
      <c r="E997">
        <v>2014</v>
      </c>
      <c r="F997">
        <v>5</v>
      </c>
      <c r="G997">
        <v>21</v>
      </c>
      <c r="H997" s="1">
        <v>41780</v>
      </c>
      <c r="I997" t="b">
        <v>1</v>
      </c>
      <c r="J997" t="s">
        <v>3393</v>
      </c>
      <c r="K997" t="b">
        <v>0</v>
      </c>
      <c r="L997">
        <v>2014</v>
      </c>
      <c r="M997">
        <v>5</v>
      </c>
      <c r="N997">
        <v>25</v>
      </c>
      <c r="O997" s="1">
        <v>41784</v>
      </c>
      <c r="P997" t="b">
        <v>1</v>
      </c>
      <c r="Q997" t="s">
        <v>63</v>
      </c>
      <c r="R997" t="s">
        <v>3394</v>
      </c>
      <c r="S997" t="s">
        <v>3395</v>
      </c>
      <c r="T997" t="s">
        <v>53</v>
      </c>
      <c r="U997" t="s">
        <v>38</v>
      </c>
      <c r="V997" t="s">
        <v>3396</v>
      </c>
      <c r="W997" t="s">
        <v>372</v>
      </c>
      <c r="X997">
        <v>23464</v>
      </c>
      <c r="Y997" t="s">
        <v>41</v>
      </c>
      <c r="Z997" t="s">
        <v>2829</v>
      </c>
      <c r="AA997" t="s">
        <v>85</v>
      </c>
      <c r="AB997" t="s">
        <v>86</v>
      </c>
      <c r="AC997" t="s">
        <v>3399</v>
      </c>
      <c r="AD997">
        <v>617.97</v>
      </c>
      <c r="AE997">
        <v>3</v>
      </c>
      <c r="AF997">
        <v>0</v>
      </c>
      <c r="AG997">
        <v>173.0316</v>
      </c>
    </row>
    <row r="998" spans="1:33" x14ac:dyDescent="0.35">
      <c r="A998">
        <v>997</v>
      </c>
      <c r="B998" t="s">
        <v>3400</v>
      </c>
      <c r="C998" t="s">
        <v>3401</v>
      </c>
      <c r="D998" t="b">
        <v>0</v>
      </c>
      <c r="E998">
        <v>2015</v>
      </c>
      <c r="F998">
        <v>10</v>
      </c>
      <c r="G998">
        <v>28</v>
      </c>
      <c r="H998" s="1">
        <v>42305</v>
      </c>
      <c r="I998" t="b">
        <v>1</v>
      </c>
      <c r="J998" s="1">
        <v>42074</v>
      </c>
      <c r="K998" t="b">
        <v>1</v>
      </c>
      <c r="L998">
        <v>2015</v>
      </c>
      <c r="M998">
        <v>3</v>
      </c>
      <c r="N998">
        <v>11</v>
      </c>
      <c r="O998" s="1">
        <v>42074</v>
      </c>
      <c r="P998" t="b">
        <v>1</v>
      </c>
      <c r="Q998" t="s">
        <v>63</v>
      </c>
      <c r="R998" t="s">
        <v>3402</v>
      </c>
      <c r="S998" t="s">
        <v>3403</v>
      </c>
      <c r="T998" t="s">
        <v>37</v>
      </c>
      <c r="U998" t="s">
        <v>38</v>
      </c>
      <c r="V998" t="s">
        <v>39</v>
      </c>
      <c r="W998" t="s">
        <v>40</v>
      </c>
      <c r="X998">
        <v>42420</v>
      </c>
      <c r="Y998" t="s">
        <v>41</v>
      </c>
      <c r="Z998" t="s">
        <v>3404</v>
      </c>
      <c r="AA998" t="s">
        <v>58</v>
      </c>
      <c r="AB998" t="s">
        <v>204</v>
      </c>
      <c r="AC998" t="s">
        <v>3405</v>
      </c>
      <c r="AD998">
        <v>10.67</v>
      </c>
      <c r="AE998">
        <v>1</v>
      </c>
      <c r="AF998">
        <v>0</v>
      </c>
      <c r="AG998">
        <v>4.9081999999999999</v>
      </c>
    </row>
    <row r="999" spans="1:33" x14ac:dyDescent="0.35">
      <c r="A999">
        <v>998</v>
      </c>
      <c r="B999" t="s">
        <v>3400</v>
      </c>
      <c r="C999" t="s">
        <v>3401</v>
      </c>
      <c r="D999" t="b">
        <v>0</v>
      </c>
      <c r="E999">
        <v>2015</v>
      </c>
      <c r="F999">
        <v>10</v>
      </c>
      <c r="G999">
        <v>28</v>
      </c>
      <c r="H999" s="1">
        <v>42305</v>
      </c>
      <c r="I999" t="b">
        <v>1</v>
      </c>
      <c r="J999" s="1">
        <v>42074</v>
      </c>
      <c r="K999" t="b">
        <v>1</v>
      </c>
      <c r="L999">
        <v>2015</v>
      </c>
      <c r="M999">
        <v>3</v>
      </c>
      <c r="N999">
        <v>11</v>
      </c>
      <c r="O999" s="1">
        <v>42074</v>
      </c>
      <c r="P999" t="b">
        <v>1</v>
      </c>
      <c r="Q999" t="s">
        <v>63</v>
      </c>
      <c r="R999" t="s">
        <v>3402</v>
      </c>
      <c r="S999" t="s">
        <v>3403</v>
      </c>
      <c r="T999" t="s">
        <v>37</v>
      </c>
      <c r="U999" t="s">
        <v>38</v>
      </c>
      <c r="V999" t="s">
        <v>39</v>
      </c>
      <c r="W999" t="s">
        <v>40</v>
      </c>
      <c r="X999">
        <v>42420</v>
      </c>
      <c r="Y999" t="s">
        <v>41</v>
      </c>
      <c r="Z999" t="s">
        <v>3406</v>
      </c>
      <c r="AA999" t="s">
        <v>58</v>
      </c>
      <c r="AB999" t="s">
        <v>72</v>
      </c>
      <c r="AC999" t="s">
        <v>3407</v>
      </c>
      <c r="AD999">
        <v>36.630000000000003</v>
      </c>
      <c r="AE999">
        <v>3</v>
      </c>
      <c r="AF999">
        <v>0</v>
      </c>
      <c r="AG999">
        <v>9.8901000000000003</v>
      </c>
    </row>
    <row r="1000" spans="1:33" x14ac:dyDescent="0.35">
      <c r="A1000">
        <v>999</v>
      </c>
      <c r="B1000" t="s">
        <v>3400</v>
      </c>
      <c r="C1000" t="s">
        <v>3401</v>
      </c>
      <c r="D1000" t="b">
        <v>0</v>
      </c>
      <c r="E1000">
        <v>2015</v>
      </c>
      <c r="F1000">
        <v>10</v>
      </c>
      <c r="G1000">
        <v>28</v>
      </c>
      <c r="H1000" s="1">
        <v>42305</v>
      </c>
      <c r="I1000" t="b">
        <v>1</v>
      </c>
      <c r="J1000" s="1">
        <v>42074</v>
      </c>
      <c r="K1000" t="b">
        <v>1</v>
      </c>
      <c r="L1000">
        <v>2015</v>
      </c>
      <c r="M1000">
        <v>3</v>
      </c>
      <c r="N1000">
        <v>11</v>
      </c>
      <c r="O1000" s="1">
        <v>42074</v>
      </c>
      <c r="P1000" t="b">
        <v>1</v>
      </c>
      <c r="Q1000" t="s">
        <v>63</v>
      </c>
      <c r="R1000" t="s">
        <v>3402</v>
      </c>
      <c r="S1000" t="s">
        <v>3403</v>
      </c>
      <c r="T1000" t="s">
        <v>37</v>
      </c>
      <c r="U1000" t="s">
        <v>38</v>
      </c>
      <c r="V1000" t="s">
        <v>39</v>
      </c>
      <c r="W1000" t="s">
        <v>40</v>
      </c>
      <c r="X1000">
        <v>42420</v>
      </c>
      <c r="Y1000" t="s">
        <v>41</v>
      </c>
      <c r="Z1000" t="s">
        <v>3408</v>
      </c>
      <c r="AA1000" t="s">
        <v>43</v>
      </c>
      <c r="AB1000" t="s">
        <v>79</v>
      </c>
      <c r="AC1000" t="s">
        <v>3409</v>
      </c>
      <c r="AD1000">
        <v>24.1</v>
      </c>
      <c r="AE1000">
        <v>5</v>
      </c>
      <c r="AF1000">
        <v>0</v>
      </c>
      <c r="AG1000">
        <v>9.1579999999999995</v>
      </c>
    </row>
    <row r="1001" spans="1:33" x14ac:dyDescent="0.35">
      <c r="A1001">
        <v>1000</v>
      </c>
      <c r="B1001" t="s">
        <v>3400</v>
      </c>
      <c r="C1001" t="s">
        <v>3401</v>
      </c>
      <c r="D1001" t="b">
        <v>0</v>
      </c>
      <c r="E1001">
        <v>2015</v>
      </c>
      <c r="F1001">
        <v>10</v>
      </c>
      <c r="G1001">
        <v>28</v>
      </c>
      <c r="H1001" s="1">
        <v>42305</v>
      </c>
      <c r="I1001" t="b">
        <v>1</v>
      </c>
      <c r="J1001" s="1">
        <v>42074</v>
      </c>
      <c r="K1001" t="b">
        <v>1</v>
      </c>
      <c r="L1001">
        <v>2015</v>
      </c>
      <c r="M1001">
        <v>3</v>
      </c>
      <c r="N1001">
        <v>11</v>
      </c>
      <c r="O1001" s="1">
        <v>42074</v>
      </c>
      <c r="P1001" t="b">
        <v>1</v>
      </c>
      <c r="Q1001" t="s">
        <v>63</v>
      </c>
      <c r="R1001" t="s">
        <v>3402</v>
      </c>
      <c r="S1001" t="s">
        <v>3403</v>
      </c>
      <c r="T1001" t="s">
        <v>37</v>
      </c>
      <c r="U1001" t="s">
        <v>38</v>
      </c>
      <c r="V1001" t="s">
        <v>39</v>
      </c>
      <c r="W1001" t="s">
        <v>40</v>
      </c>
      <c r="X1001">
        <v>42420</v>
      </c>
      <c r="Y1001" t="s">
        <v>41</v>
      </c>
      <c r="Z1001" t="s">
        <v>1290</v>
      </c>
      <c r="AA1001" t="s">
        <v>43</v>
      </c>
      <c r="AB1001" t="s">
        <v>79</v>
      </c>
      <c r="AC1001" t="s">
        <v>1291</v>
      </c>
      <c r="AD1001">
        <v>33.11</v>
      </c>
      <c r="AE1001">
        <v>7</v>
      </c>
      <c r="AF1001">
        <v>0</v>
      </c>
      <c r="AG1001">
        <v>12.9129</v>
      </c>
    </row>
    <row r="1002" spans="1:33" x14ac:dyDescent="0.35">
      <c r="A1002">
        <v>1001</v>
      </c>
      <c r="B1002" t="s">
        <v>3410</v>
      </c>
      <c r="C1002" t="s">
        <v>3411</v>
      </c>
      <c r="D1002" t="b">
        <v>0</v>
      </c>
      <c r="E1002">
        <v>2016</v>
      </c>
      <c r="F1002">
        <v>11</v>
      </c>
      <c r="G1002">
        <v>13</v>
      </c>
      <c r="H1002" s="1">
        <v>42687</v>
      </c>
      <c r="I1002" t="b">
        <v>1</v>
      </c>
      <c r="J1002" t="s">
        <v>3412</v>
      </c>
      <c r="K1002" t="b">
        <v>0</v>
      </c>
      <c r="L1002">
        <v>2016</v>
      </c>
      <c r="M1002">
        <v>11</v>
      </c>
      <c r="N1002">
        <v>17</v>
      </c>
      <c r="O1002" s="1">
        <v>42691</v>
      </c>
      <c r="P1002" t="b">
        <v>1</v>
      </c>
      <c r="Q1002" t="s">
        <v>63</v>
      </c>
      <c r="R1002" t="s">
        <v>865</v>
      </c>
      <c r="S1002" t="s">
        <v>866</v>
      </c>
      <c r="T1002" t="s">
        <v>120</v>
      </c>
      <c r="U1002" t="s">
        <v>38</v>
      </c>
      <c r="V1002" t="s">
        <v>2435</v>
      </c>
      <c r="W1002" t="s">
        <v>112</v>
      </c>
      <c r="X1002">
        <v>98661</v>
      </c>
      <c r="Y1002" t="s">
        <v>56</v>
      </c>
      <c r="Z1002" t="s">
        <v>2951</v>
      </c>
      <c r="AA1002" t="s">
        <v>58</v>
      </c>
      <c r="AB1002" t="s">
        <v>82</v>
      </c>
      <c r="AC1002" t="s">
        <v>2952</v>
      </c>
      <c r="AD1002">
        <v>44.02</v>
      </c>
      <c r="AE1002">
        <v>2</v>
      </c>
      <c r="AF1002">
        <v>0</v>
      </c>
      <c r="AG1002">
        <v>11.4452</v>
      </c>
    </row>
    <row r="1003" spans="1:33" x14ac:dyDescent="0.35">
      <c r="A1003">
        <v>1002</v>
      </c>
      <c r="B1003" t="s">
        <v>3413</v>
      </c>
      <c r="C1003" t="s">
        <v>1162</v>
      </c>
      <c r="D1003" t="b">
        <v>0</v>
      </c>
      <c r="E1003">
        <v>2015</v>
      </c>
      <c r="F1003">
        <v>7</v>
      </c>
      <c r="G1003">
        <v>31</v>
      </c>
      <c r="H1003" s="1">
        <v>42216</v>
      </c>
      <c r="I1003" t="b">
        <v>1</v>
      </c>
      <c r="J1003" t="s">
        <v>1162</v>
      </c>
      <c r="K1003" t="b">
        <v>0</v>
      </c>
      <c r="L1003">
        <v>2015</v>
      </c>
      <c r="M1003">
        <v>7</v>
      </c>
      <c r="N1003">
        <v>31</v>
      </c>
      <c r="O1003" s="1">
        <v>42216</v>
      </c>
      <c r="P1003" t="b">
        <v>1</v>
      </c>
      <c r="Q1003" t="s">
        <v>1467</v>
      </c>
      <c r="R1003" t="s">
        <v>2839</v>
      </c>
      <c r="S1003" t="s">
        <v>2840</v>
      </c>
      <c r="T1003" t="s">
        <v>37</v>
      </c>
      <c r="U1003" t="s">
        <v>38</v>
      </c>
      <c r="V1003" t="s">
        <v>314</v>
      </c>
      <c r="W1003" t="s">
        <v>315</v>
      </c>
      <c r="X1003">
        <v>10024</v>
      </c>
      <c r="Y1003" t="s">
        <v>173</v>
      </c>
      <c r="Z1003" t="s">
        <v>3414</v>
      </c>
      <c r="AA1003" t="s">
        <v>85</v>
      </c>
      <c r="AB1003" t="s">
        <v>190</v>
      </c>
      <c r="AC1003" t="s">
        <v>3415</v>
      </c>
      <c r="AD1003">
        <v>2309.65</v>
      </c>
      <c r="AE1003">
        <v>7</v>
      </c>
      <c r="AF1003">
        <v>0</v>
      </c>
      <c r="AG1003">
        <v>762.18449999999996</v>
      </c>
    </row>
    <row r="1004" spans="1:33" x14ac:dyDescent="0.35">
      <c r="A1004">
        <v>1003</v>
      </c>
      <c r="B1004" t="s">
        <v>3413</v>
      </c>
      <c r="C1004" t="s">
        <v>1162</v>
      </c>
      <c r="D1004" t="b">
        <v>0</v>
      </c>
      <c r="E1004">
        <v>2015</v>
      </c>
      <c r="F1004">
        <v>7</v>
      </c>
      <c r="G1004">
        <v>31</v>
      </c>
      <c r="H1004" s="1">
        <v>42216</v>
      </c>
      <c r="I1004" t="b">
        <v>1</v>
      </c>
      <c r="J1004" t="s">
        <v>1162</v>
      </c>
      <c r="K1004" t="b">
        <v>0</v>
      </c>
      <c r="L1004">
        <v>2015</v>
      </c>
      <c r="M1004">
        <v>7</v>
      </c>
      <c r="N1004">
        <v>31</v>
      </c>
      <c r="O1004" s="1">
        <v>42216</v>
      </c>
      <c r="P1004" t="b">
        <v>1</v>
      </c>
      <c r="Q1004" t="s">
        <v>1467</v>
      </c>
      <c r="R1004" t="s">
        <v>2839</v>
      </c>
      <c r="S1004" t="s">
        <v>2840</v>
      </c>
      <c r="T1004" t="s">
        <v>37</v>
      </c>
      <c r="U1004" t="s">
        <v>38</v>
      </c>
      <c r="V1004" t="s">
        <v>314</v>
      </c>
      <c r="W1004" t="s">
        <v>315</v>
      </c>
      <c r="X1004">
        <v>10024</v>
      </c>
      <c r="Y1004" t="s">
        <v>173</v>
      </c>
      <c r="Z1004" t="s">
        <v>1201</v>
      </c>
      <c r="AA1004" t="s">
        <v>43</v>
      </c>
      <c r="AB1004" t="s">
        <v>69</v>
      </c>
      <c r="AC1004" t="s">
        <v>1202</v>
      </c>
      <c r="AD1004">
        <v>1090.7819999999999</v>
      </c>
      <c r="AE1004">
        <v>7</v>
      </c>
      <c r="AF1004">
        <v>0.4</v>
      </c>
      <c r="AG1004">
        <v>-290.87520000000001</v>
      </c>
    </row>
    <row r="1005" spans="1:33" x14ac:dyDescent="0.35">
      <c r="A1005">
        <v>1004</v>
      </c>
      <c r="B1005" t="s">
        <v>3413</v>
      </c>
      <c r="C1005" t="s">
        <v>1162</v>
      </c>
      <c r="D1005" t="b">
        <v>0</v>
      </c>
      <c r="E1005">
        <v>2015</v>
      </c>
      <c r="F1005">
        <v>7</v>
      </c>
      <c r="G1005">
        <v>31</v>
      </c>
      <c r="H1005" s="1">
        <v>42216</v>
      </c>
      <c r="I1005" t="b">
        <v>1</v>
      </c>
      <c r="J1005" t="s">
        <v>1162</v>
      </c>
      <c r="K1005" t="b">
        <v>0</v>
      </c>
      <c r="L1005">
        <v>2015</v>
      </c>
      <c r="M1005">
        <v>7</v>
      </c>
      <c r="N1005">
        <v>31</v>
      </c>
      <c r="O1005" s="1">
        <v>42216</v>
      </c>
      <c r="P1005" t="b">
        <v>1</v>
      </c>
      <c r="Q1005" t="s">
        <v>1467</v>
      </c>
      <c r="R1005" t="s">
        <v>2839</v>
      </c>
      <c r="S1005" t="s">
        <v>2840</v>
      </c>
      <c r="T1005" t="s">
        <v>37</v>
      </c>
      <c r="U1005" t="s">
        <v>38</v>
      </c>
      <c r="V1005" t="s">
        <v>314</v>
      </c>
      <c r="W1005" t="s">
        <v>315</v>
      </c>
      <c r="X1005">
        <v>10024</v>
      </c>
      <c r="Y1005" t="s">
        <v>173</v>
      </c>
      <c r="Z1005" t="s">
        <v>3331</v>
      </c>
      <c r="AA1005" t="s">
        <v>58</v>
      </c>
      <c r="AB1005" t="s">
        <v>106</v>
      </c>
      <c r="AC1005" t="s">
        <v>3332</v>
      </c>
      <c r="AD1005">
        <v>19.440000000000001</v>
      </c>
      <c r="AE1005">
        <v>3</v>
      </c>
      <c r="AF1005">
        <v>0</v>
      </c>
      <c r="AG1005">
        <v>9.3312000000000008</v>
      </c>
    </row>
    <row r="1006" spans="1:33" x14ac:dyDescent="0.35">
      <c r="A1006">
        <v>1005</v>
      </c>
      <c r="B1006" t="s">
        <v>3416</v>
      </c>
      <c r="C1006" t="s">
        <v>3417</v>
      </c>
      <c r="D1006" t="b">
        <v>0</v>
      </c>
      <c r="E1006">
        <v>2015</v>
      </c>
      <c r="F1006">
        <v>8</v>
      </c>
      <c r="G1006">
        <v>27</v>
      </c>
      <c r="H1006" s="1">
        <v>42243</v>
      </c>
      <c r="I1006" t="b">
        <v>1</v>
      </c>
      <c r="J1006" t="s">
        <v>2739</v>
      </c>
      <c r="K1006" t="b">
        <v>0</v>
      </c>
      <c r="L1006">
        <v>2015</v>
      </c>
      <c r="M1006">
        <v>8</v>
      </c>
      <c r="N1006">
        <v>31</v>
      </c>
      <c r="O1006" s="1">
        <v>42247</v>
      </c>
      <c r="P1006" t="b">
        <v>1</v>
      </c>
      <c r="Q1006" t="s">
        <v>63</v>
      </c>
      <c r="R1006" t="s">
        <v>3418</v>
      </c>
      <c r="S1006" t="s">
        <v>3419</v>
      </c>
      <c r="T1006" t="s">
        <v>37</v>
      </c>
      <c r="U1006" t="s">
        <v>38</v>
      </c>
      <c r="V1006" t="s">
        <v>3420</v>
      </c>
      <c r="W1006" t="s">
        <v>55</v>
      </c>
      <c r="X1006">
        <v>92563</v>
      </c>
      <c r="Y1006" t="s">
        <v>56</v>
      </c>
      <c r="Z1006" t="s">
        <v>3421</v>
      </c>
      <c r="AA1006" t="s">
        <v>58</v>
      </c>
      <c r="AB1006" t="s">
        <v>72</v>
      </c>
      <c r="AC1006" t="s">
        <v>3422</v>
      </c>
      <c r="AD1006">
        <v>484.65</v>
      </c>
      <c r="AE1006">
        <v>3</v>
      </c>
      <c r="AF1006">
        <v>0</v>
      </c>
      <c r="AG1006">
        <v>92.083500000000001</v>
      </c>
    </row>
    <row r="1007" spans="1:33" x14ac:dyDescent="0.35">
      <c r="A1007">
        <v>1006</v>
      </c>
      <c r="B1007" t="s">
        <v>3423</v>
      </c>
      <c r="C1007" t="s">
        <v>526</v>
      </c>
      <c r="D1007" t="b">
        <v>0</v>
      </c>
      <c r="E1007">
        <v>2015</v>
      </c>
      <c r="F1007">
        <v>11</v>
      </c>
      <c r="G1007">
        <v>13</v>
      </c>
      <c r="H1007" s="1">
        <v>42321</v>
      </c>
      <c r="I1007" t="b">
        <v>1</v>
      </c>
      <c r="J1007" t="s">
        <v>527</v>
      </c>
      <c r="K1007" t="b">
        <v>0</v>
      </c>
      <c r="L1007">
        <v>2015</v>
      </c>
      <c r="M1007">
        <v>11</v>
      </c>
      <c r="N1007">
        <v>17</v>
      </c>
      <c r="O1007" s="1">
        <v>42325</v>
      </c>
      <c r="P1007" t="b">
        <v>1</v>
      </c>
      <c r="Q1007" t="s">
        <v>63</v>
      </c>
      <c r="R1007" t="s">
        <v>2826</v>
      </c>
      <c r="S1007" t="s">
        <v>2827</v>
      </c>
      <c r="T1007" t="s">
        <v>37</v>
      </c>
      <c r="U1007" t="s">
        <v>38</v>
      </c>
      <c r="V1007" t="s">
        <v>1729</v>
      </c>
      <c r="W1007" t="s">
        <v>104</v>
      </c>
      <c r="X1007">
        <v>28540</v>
      </c>
      <c r="Y1007" t="s">
        <v>41</v>
      </c>
      <c r="Z1007" t="s">
        <v>3077</v>
      </c>
      <c r="AA1007" t="s">
        <v>58</v>
      </c>
      <c r="AB1007" t="s">
        <v>106</v>
      </c>
      <c r="AC1007" t="s">
        <v>3078</v>
      </c>
      <c r="AD1007">
        <v>115.29600000000001</v>
      </c>
      <c r="AE1007">
        <v>3</v>
      </c>
      <c r="AF1007">
        <v>0.2</v>
      </c>
      <c r="AG1007">
        <v>40.3536</v>
      </c>
    </row>
    <row r="1008" spans="1:33" x14ac:dyDescent="0.35">
      <c r="A1008">
        <v>1007</v>
      </c>
      <c r="B1008" t="s">
        <v>3424</v>
      </c>
      <c r="C1008" s="1">
        <v>42166</v>
      </c>
      <c r="D1008" t="b">
        <v>1</v>
      </c>
      <c r="E1008">
        <v>2015</v>
      </c>
      <c r="F1008">
        <v>6</v>
      </c>
      <c r="G1008">
        <v>11</v>
      </c>
      <c r="H1008" s="1">
        <v>42166</v>
      </c>
      <c r="I1008" t="b">
        <v>1</v>
      </c>
      <c r="J1008" s="1">
        <v>42258</v>
      </c>
      <c r="K1008" t="b">
        <v>1</v>
      </c>
      <c r="L1008">
        <v>2015</v>
      </c>
      <c r="M1008">
        <v>9</v>
      </c>
      <c r="N1008">
        <v>11</v>
      </c>
      <c r="O1008" s="1">
        <v>42258</v>
      </c>
      <c r="P1008" t="b">
        <v>1</v>
      </c>
      <c r="Q1008" t="s">
        <v>221</v>
      </c>
      <c r="R1008" t="s">
        <v>3425</v>
      </c>
      <c r="S1008" t="s">
        <v>3426</v>
      </c>
      <c r="T1008" t="s">
        <v>37</v>
      </c>
      <c r="U1008" t="s">
        <v>38</v>
      </c>
      <c r="V1008" t="s">
        <v>716</v>
      </c>
      <c r="W1008" t="s">
        <v>363</v>
      </c>
      <c r="X1008">
        <v>85254</v>
      </c>
      <c r="Y1008" t="s">
        <v>56</v>
      </c>
      <c r="Z1008" t="s">
        <v>582</v>
      </c>
      <c r="AA1008" t="s">
        <v>58</v>
      </c>
      <c r="AB1008" t="s">
        <v>204</v>
      </c>
      <c r="AC1008" t="s">
        <v>583</v>
      </c>
      <c r="AD1008">
        <v>7.08</v>
      </c>
      <c r="AE1008">
        <v>3</v>
      </c>
      <c r="AF1008">
        <v>0.2</v>
      </c>
      <c r="AG1008">
        <v>2.4780000000000002</v>
      </c>
    </row>
    <row r="1009" spans="1:33" x14ac:dyDescent="0.35">
      <c r="A1009">
        <v>1008</v>
      </c>
      <c r="B1009" t="s">
        <v>3424</v>
      </c>
      <c r="C1009" s="1">
        <v>42166</v>
      </c>
      <c r="D1009" t="b">
        <v>1</v>
      </c>
      <c r="E1009">
        <v>2015</v>
      </c>
      <c r="F1009">
        <v>6</v>
      </c>
      <c r="G1009">
        <v>11</v>
      </c>
      <c r="H1009" s="1">
        <v>42166</v>
      </c>
      <c r="I1009" t="b">
        <v>1</v>
      </c>
      <c r="J1009" s="1">
        <v>42258</v>
      </c>
      <c r="K1009" t="b">
        <v>1</v>
      </c>
      <c r="L1009">
        <v>2015</v>
      </c>
      <c r="M1009">
        <v>9</v>
      </c>
      <c r="N1009">
        <v>11</v>
      </c>
      <c r="O1009" s="1">
        <v>42258</v>
      </c>
      <c r="P1009" t="b">
        <v>1</v>
      </c>
      <c r="Q1009" t="s">
        <v>221</v>
      </c>
      <c r="R1009" t="s">
        <v>3425</v>
      </c>
      <c r="S1009" t="s">
        <v>3426</v>
      </c>
      <c r="T1009" t="s">
        <v>37</v>
      </c>
      <c r="U1009" t="s">
        <v>38</v>
      </c>
      <c r="V1009" t="s">
        <v>716</v>
      </c>
      <c r="W1009" t="s">
        <v>363</v>
      </c>
      <c r="X1009">
        <v>85254</v>
      </c>
      <c r="Y1009" t="s">
        <v>56</v>
      </c>
      <c r="Z1009" t="s">
        <v>3427</v>
      </c>
      <c r="AA1009" t="s">
        <v>58</v>
      </c>
      <c r="AB1009" t="s">
        <v>89</v>
      </c>
      <c r="AC1009" t="s">
        <v>3428</v>
      </c>
      <c r="AD1009">
        <v>4.4009999999999998</v>
      </c>
      <c r="AE1009">
        <v>3</v>
      </c>
      <c r="AF1009">
        <v>0.7</v>
      </c>
      <c r="AG1009">
        <v>-3.5207999999999999</v>
      </c>
    </row>
    <row r="1010" spans="1:33" x14ac:dyDescent="0.35">
      <c r="A1010">
        <v>1009</v>
      </c>
      <c r="B1010" t="s">
        <v>3429</v>
      </c>
      <c r="C1010" t="s">
        <v>3430</v>
      </c>
      <c r="D1010" t="b">
        <v>0</v>
      </c>
      <c r="E1010">
        <v>2018</v>
      </c>
      <c r="F1010">
        <v>12</v>
      </c>
      <c r="G1010">
        <v>26</v>
      </c>
      <c r="H1010" s="1">
        <v>43460</v>
      </c>
      <c r="I1010" t="b">
        <v>1</v>
      </c>
      <c r="J1010" s="1">
        <v>43101</v>
      </c>
      <c r="K1010" t="b">
        <v>1</v>
      </c>
      <c r="L1010">
        <v>2018</v>
      </c>
      <c r="M1010">
        <v>1</v>
      </c>
      <c r="N1010">
        <v>1</v>
      </c>
      <c r="O1010" s="1">
        <v>43101</v>
      </c>
      <c r="P1010" t="b">
        <v>1</v>
      </c>
      <c r="Q1010" t="s">
        <v>63</v>
      </c>
      <c r="R1010" t="s">
        <v>1351</v>
      </c>
      <c r="S1010" t="s">
        <v>1352</v>
      </c>
      <c r="T1010" t="s">
        <v>37</v>
      </c>
      <c r="U1010" t="s">
        <v>38</v>
      </c>
      <c r="V1010" t="s">
        <v>2526</v>
      </c>
      <c r="W1010" t="s">
        <v>569</v>
      </c>
      <c r="X1010">
        <v>52601</v>
      </c>
      <c r="Y1010" t="s">
        <v>123</v>
      </c>
      <c r="Z1010" t="s">
        <v>1860</v>
      </c>
      <c r="AA1010" t="s">
        <v>58</v>
      </c>
      <c r="AB1010" t="s">
        <v>106</v>
      </c>
      <c r="AC1010" t="s">
        <v>1861</v>
      </c>
      <c r="AD1010">
        <v>44.75</v>
      </c>
      <c r="AE1010">
        <v>5</v>
      </c>
      <c r="AF1010">
        <v>0</v>
      </c>
      <c r="AG1010">
        <v>20.585000000000001</v>
      </c>
    </row>
    <row r="1011" spans="1:33" x14ac:dyDescent="0.35">
      <c r="A1011">
        <v>1010</v>
      </c>
      <c r="B1011" t="s">
        <v>3431</v>
      </c>
      <c r="C1011" s="1">
        <v>42743</v>
      </c>
      <c r="D1011" t="b">
        <v>1</v>
      </c>
      <c r="E1011">
        <v>2017</v>
      </c>
      <c r="F1011">
        <v>1</v>
      </c>
      <c r="G1011">
        <v>8</v>
      </c>
      <c r="H1011" s="1">
        <v>42743</v>
      </c>
      <c r="I1011" t="b">
        <v>1</v>
      </c>
      <c r="J1011" s="1">
        <v>42802</v>
      </c>
      <c r="K1011" t="b">
        <v>1</v>
      </c>
      <c r="L1011">
        <v>2017</v>
      </c>
      <c r="M1011">
        <v>3</v>
      </c>
      <c r="N1011">
        <v>8</v>
      </c>
      <c r="O1011" s="1">
        <v>42802</v>
      </c>
      <c r="P1011" t="b">
        <v>1</v>
      </c>
      <c r="Q1011" t="s">
        <v>221</v>
      </c>
      <c r="R1011" t="s">
        <v>2355</v>
      </c>
      <c r="S1011" t="s">
        <v>2356</v>
      </c>
      <c r="T1011" t="s">
        <v>37</v>
      </c>
      <c r="U1011" t="s">
        <v>38</v>
      </c>
      <c r="V1011" t="s">
        <v>356</v>
      </c>
      <c r="W1011" t="s">
        <v>247</v>
      </c>
      <c r="X1011">
        <v>60653</v>
      </c>
      <c r="Y1011" t="s">
        <v>123</v>
      </c>
      <c r="Z1011" t="s">
        <v>793</v>
      </c>
      <c r="AA1011" t="s">
        <v>85</v>
      </c>
      <c r="AB1011" t="s">
        <v>86</v>
      </c>
      <c r="AC1011" t="s">
        <v>794</v>
      </c>
      <c r="AD1011">
        <v>95.983999999999995</v>
      </c>
      <c r="AE1011">
        <v>2</v>
      </c>
      <c r="AF1011">
        <v>0.2</v>
      </c>
      <c r="AG1011">
        <v>5.9989999999999997</v>
      </c>
    </row>
    <row r="1012" spans="1:33" x14ac:dyDescent="0.35">
      <c r="A1012">
        <v>1011</v>
      </c>
      <c r="B1012" t="s">
        <v>3432</v>
      </c>
      <c r="C1012" t="s">
        <v>843</v>
      </c>
      <c r="D1012" t="b">
        <v>0</v>
      </c>
      <c r="E1012">
        <v>2014</v>
      </c>
      <c r="F1012">
        <v>11</v>
      </c>
      <c r="G1012">
        <v>24</v>
      </c>
      <c r="H1012" s="1">
        <v>41967</v>
      </c>
      <c r="I1012" t="b">
        <v>1</v>
      </c>
      <c r="J1012" t="s">
        <v>410</v>
      </c>
      <c r="K1012" t="b">
        <v>0</v>
      </c>
      <c r="L1012">
        <v>2014</v>
      </c>
      <c r="M1012">
        <v>11</v>
      </c>
      <c r="N1012">
        <v>26</v>
      </c>
      <c r="O1012" s="1">
        <v>41969</v>
      </c>
      <c r="P1012" t="b">
        <v>1</v>
      </c>
      <c r="Q1012" t="s">
        <v>221</v>
      </c>
      <c r="R1012" t="s">
        <v>3433</v>
      </c>
      <c r="S1012" t="s">
        <v>3434</v>
      </c>
      <c r="T1012" t="s">
        <v>37</v>
      </c>
      <c r="U1012" t="s">
        <v>38</v>
      </c>
      <c r="V1012" t="s">
        <v>1081</v>
      </c>
      <c r="W1012" t="s">
        <v>55</v>
      </c>
      <c r="X1012">
        <v>92037</v>
      </c>
      <c r="Y1012" t="s">
        <v>56</v>
      </c>
      <c r="Z1012" t="s">
        <v>3435</v>
      </c>
      <c r="AA1012" t="s">
        <v>43</v>
      </c>
      <c r="AB1012" t="s">
        <v>79</v>
      </c>
      <c r="AC1012" t="s">
        <v>3436</v>
      </c>
      <c r="AD1012">
        <v>151.72</v>
      </c>
      <c r="AE1012">
        <v>4</v>
      </c>
      <c r="AF1012">
        <v>0</v>
      </c>
      <c r="AG1012">
        <v>27.3096</v>
      </c>
    </row>
    <row r="1013" spans="1:33" x14ac:dyDescent="0.35">
      <c r="A1013">
        <v>1012</v>
      </c>
      <c r="B1013" t="s">
        <v>3437</v>
      </c>
      <c r="C1013" t="s">
        <v>498</v>
      </c>
      <c r="D1013" t="b">
        <v>0</v>
      </c>
      <c r="E1013">
        <v>2017</v>
      </c>
      <c r="F1013">
        <v>6</v>
      </c>
      <c r="G1013">
        <v>17</v>
      </c>
      <c r="H1013" s="1">
        <v>42903</v>
      </c>
      <c r="I1013" t="b">
        <v>1</v>
      </c>
      <c r="J1013" t="s">
        <v>2938</v>
      </c>
      <c r="K1013" t="b">
        <v>0</v>
      </c>
      <c r="L1013">
        <v>2017</v>
      </c>
      <c r="M1013">
        <v>6</v>
      </c>
      <c r="N1013">
        <v>21</v>
      </c>
      <c r="O1013" s="1">
        <v>42907</v>
      </c>
      <c r="P1013" t="b">
        <v>1</v>
      </c>
      <c r="Q1013" t="s">
        <v>34</v>
      </c>
      <c r="R1013" t="s">
        <v>621</v>
      </c>
      <c r="S1013" t="s">
        <v>622</v>
      </c>
      <c r="T1013" t="s">
        <v>37</v>
      </c>
      <c r="U1013" t="s">
        <v>38</v>
      </c>
      <c r="V1013" t="s">
        <v>3438</v>
      </c>
      <c r="W1013" t="s">
        <v>112</v>
      </c>
      <c r="X1013">
        <v>98502</v>
      </c>
      <c r="Y1013" t="s">
        <v>56</v>
      </c>
      <c r="Z1013" t="s">
        <v>201</v>
      </c>
      <c r="AA1013" t="s">
        <v>43</v>
      </c>
      <c r="AB1013" t="s">
        <v>79</v>
      </c>
      <c r="AC1013" t="s">
        <v>202</v>
      </c>
      <c r="AD1013">
        <v>155.25</v>
      </c>
      <c r="AE1013">
        <v>3</v>
      </c>
      <c r="AF1013">
        <v>0</v>
      </c>
      <c r="AG1013">
        <v>46.575000000000003</v>
      </c>
    </row>
    <row r="1014" spans="1:33" x14ac:dyDescent="0.35">
      <c r="A1014">
        <v>1013</v>
      </c>
      <c r="B1014" t="s">
        <v>3437</v>
      </c>
      <c r="C1014" t="s">
        <v>498</v>
      </c>
      <c r="D1014" t="b">
        <v>0</v>
      </c>
      <c r="E1014">
        <v>2017</v>
      </c>
      <c r="F1014">
        <v>6</v>
      </c>
      <c r="G1014">
        <v>17</v>
      </c>
      <c r="H1014" s="1">
        <v>42903</v>
      </c>
      <c r="I1014" t="b">
        <v>1</v>
      </c>
      <c r="J1014" t="s">
        <v>2938</v>
      </c>
      <c r="K1014" t="b">
        <v>0</v>
      </c>
      <c r="L1014">
        <v>2017</v>
      </c>
      <c r="M1014">
        <v>6</v>
      </c>
      <c r="N1014">
        <v>21</v>
      </c>
      <c r="O1014" s="1">
        <v>42907</v>
      </c>
      <c r="P1014" t="b">
        <v>1</v>
      </c>
      <c r="Q1014" t="s">
        <v>34</v>
      </c>
      <c r="R1014" t="s">
        <v>621</v>
      </c>
      <c r="S1014" t="s">
        <v>622</v>
      </c>
      <c r="T1014" t="s">
        <v>37</v>
      </c>
      <c r="U1014" t="s">
        <v>38</v>
      </c>
      <c r="V1014" t="s">
        <v>3438</v>
      </c>
      <c r="W1014" t="s">
        <v>112</v>
      </c>
      <c r="X1014">
        <v>98502</v>
      </c>
      <c r="Y1014" t="s">
        <v>56</v>
      </c>
      <c r="Z1014" t="s">
        <v>3439</v>
      </c>
      <c r="AA1014" t="s">
        <v>58</v>
      </c>
      <c r="AB1014" t="s">
        <v>72</v>
      </c>
      <c r="AC1014" t="s">
        <v>3440</v>
      </c>
      <c r="AD1014">
        <v>14.03</v>
      </c>
      <c r="AE1014">
        <v>1</v>
      </c>
      <c r="AF1014">
        <v>0</v>
      </c>
      <c r="AG1014">
        <v>4.0686999999999998</v>
      </c>
    </row>
    <row r="1015" spans="1:33" x14ac:dyDescent="0.35">
      <c r="A1015">
        <v>1014</v>
      </c>
      <c r="B1015" t="s">
        <v>3441</v>
      </c>
      <c r="C1015" t="s">
        <v>3442</v>
      </c>
      <c r="D1015" t="b">
        <v>0</v>
      </c>
      <c r="E1015">
        <v>2015</v>
      </c>
      <c r="F1015">
        <v>12</v>
      </c>
      <c r="G1015">
        <v>21</v>
      </c>
      <c r="H1015" s="1">
        <v>42359</v>
      </c>
      <c r="I1015" t="b">
        <v>1</v>
      </c>
      <c r="J1015" t="s">
        <v>991</v>
      </c>
      <c r="K1015" t="b">
        <v>0</v>
      </c>
      <c r="L1015">
        <v>2015</v>
      </c>
      <c r="M1015">
        <v>12</v>
      </c>
      <c r="N1015">
        <v>24</v>
      </c>
      <c r="O1015" s="1">
        <v>42362</v>
      </c>
      <c r="P1015" t="b">
        <v>1</v>
      </c>
      <c r="Q1015" t="s">
        <v>34</v>
      </c>
      <c r="R1015" t="s">
        <v>3443</v>
      </c>
      <c r="S1015" t="s">
        <v>3444</v>
      </c>
      <c r="T1015" t="s">
        <v>37</v>
      </c>
      <c r="U1015" t="s">
        <v>38</v>
      </c>
      <c r="V1015" t="s">
        <v>111</v>
      </c>
      <c r="W1015" t="s">
        <v>112</v>
      </c>
      <c r="X1015">
        <v>98103</v>
      </c>
      <c r="Y1015" t="s">
        <v>56</v>
      </c>
      <c r="Z1015" t="s">
        <v>1012</v>
      </c>
      <c r="AA1015" t="s">
        <v>43</v>
      </c>
      <c r="AB1015" t="s">
        <v>69</v>
      </c>
      <c r="AC1015" t="s">
        <v>1013</v>
      </c>
      <c r="AD1015">
        <v>1618.37</v>
      </c>
      <c r="AE1015">
        <v>13</v>
      </c>
      <c r="AF1015">
        <v>0</v>
      </c>
      <c r="AG1015">
        <v>356.04140000000001</v>
      </c>
    </row>
    <row r="1016" spans="1:33" x14ac:dyDescent="0.35">
      <c r="A1016">
        <v>1015</v>
      </c>
      <c r="B1016" t="s">
        <v>3441</v>
      </c>
      <c r="C1016" t="s">
        <v>3442</v>
      </c>
      <c r="D1016" t="b">
        <v>0</v>
      </c>
      <c r="E1016">
        <v>2015</v>
      </c>
      <c r="F1016">
        <v>12</v>
      </c>
      <c r="G1016">
        <v>21</v>
      </c>
      <c r="H1016" s="1">
        <v>42359</v>
      </c>
      <c r="I1016" t="b">
        <v>1</v>
      </c>
      <c r="J1016" t="s">
        <v>991</v>
      </c>
      <c r="K1016" t="b">
        <v>0</v>
      </c>
      <c r="L1016">
        <v>2015</v>
      </c>
      <c r="M1016">
        <v>12</v>
      </c>
      <c r="N1016">
        <v>24</v>
      </c>
      <c r="O1016" s="1">
        <v>42362</v>
      </c>
      <c r="P1016" t="b">
        <v>1</v>
      </c>
      <c r="Q1016" t="s">
        <v>34</v>
      </c>
      <c r="R1016" t="s">
        <v>3443</v>
      </c>
      <c r="S1016" t="s">
        <v>3444</v>
      </c>
      <c r="T1016" t="s">
        <v>37</v>
      </c>
      <c r="U1016" t="s">
        <v>38</v>
      </c>
      <c r="V1016" t="s">
        <v>111</v>
      </c>
      <c r="W1016" t="s">
        <v>112</v>
      </c>
      <c r="X1016">
        <v>98103</v>
      </c>
      <c r="Y1016" t="s">
        <v>56</v>
      </c>
      <c r="Z1016" t="s">
        <v>3445</v>
      </c>
      <c r="AA1016" t="s">
        <v>85</v>
      </c>
      <c r="AB1016" t="s">
        <v>190</v>
      </c>
      <c r="AC1016" t="s">
        <v>3446</v>
      </c>
      <c r="AD1016">
        <v>99.6</v>
      </c>
      <c r="AE1016">
        <v>1</v>
      </c>
      <c r="AF1016">
        <v>0</v>
      </c>
      <c r="AG1016">
        <v>36.851999999999997</v>
      </c>
    </row>
    <row r="1017" spans="1:33" x14ac:dyDescent="0.35">
      <c r="A1017">
        <v>1016</v>
      </c>
      <c r="B1017" t="s">
        <v>3447</v>
      </c>
      <c r="C1017" t="s">
        <v>193</v>
      </c>
      <c r="D1017" t="b">
        <v>0</v>
      </c>
      <c r="E1017">
        <v>2015</v>
      </c>
      <c r="F1017">
        <v>9</v>
      </c>
      <c r="G1017">
        <v>17</v>
      </c>
      <c r="H1017" s="1">
        <v>42264</v>
      </c>
      <c r="I1017" t="b">
        <v>1</v>
      </c>
      <c r="J1017" t="s">
        <v>3448</v>
      </c>
      <c r="K1017" t="b">
        <v>0</v>
      </c>
      <c r="L1017">
        <v>2015</v>
      </c>
      <c r="M1017">
        <v>9</v>
      </c>
      <c r="N1017">
        <v>19</v>
      </c>
      <c r="O1017" s="1">
        <v>42266</v>
      </c>
      <c r="P1017" t="b">
        <v>1</v>
      </c>
      <c r="Q1017" t="s">
        <v>34</v>
      </c>
      <c r="R1017" t="s">
        <v>2348</v>
      </c>
      <c r="S1017" t="s">
        <v>2349</v>
      </c>
      <c r="T1017" t="s">
        <v>120</v>
      </c>
      <c r="U1017" t="s">
        <v>38</v>
      </c>
      <c r="V1017" t="s">
        <v>54</v>
      </c>
      <c r="W1017" t="s">
        <v>55</v>
      </c>
      <c r="X1017">
        <v>90036</v>
      </c>
      <c r="Y1017" t="s">
        <v>56</v>
      </c>
      <c r="Z1017" t="s">
        <v>1207</v>
      </c>
      <c r="AA1017" t="s">
        <v>58</v>
      </c>
      <c r="AB1017" t="s">
        <v>106</v>
      </c>
      <c r="AC1017" t="s">
        <v>1208</v>
      </c>
      <c r="AD1017">
        <v>32.4</v>
      </c>
      <c r="AE1017">
        <v>5</v>
      </c>
      <c r="AF1017">
        <v>0</v>
      </c>
      <c r="AG1017">
        <v>15.552</v>
      </c>
    </row>
    <row r="1018" spans="1:33" x14ac:dyDescent="0.35">
      <c r="A1018">
        <v>1017</v>
      </c>
      <c r="B1018" t="s">
        <v>3449</v>
      </c>
      <c r="C1018" s="1">
        <v>42162</v>
      </c>
      <c r="D1018" t="b">
        <v>1</v>
      </c>
      <c r="E1018">
        <v>2015</v>
      </c>
      <c r="F1018">
        <v>6</v>
      </c>
      <c r="G1018">
        <v>7</v>
      </c>
      <c r="H1018" s="1">
        <v>42162</v>
      </c>
      <c r="I1018" t="b">
        <v>1</v>
      </c>
      <c r="J1018" s="1">
        <v>42284</v>
      </c>
      <c r="K1018" t="b">
        <v>1</v>
      </c>
      <c r="L1018">
        <v>2015</v>
      </c>
      <c r="M1018">
        <v>10</v>
      </c>
      <c r="N1018">
        <v>7</v>
      </c>
      <c r="O1018" s="1">
        <v>42284</v>
      </c>
      <c r="P1018" t="b">
        <v>1</v>
      </c>
      <c r="Q1018" t="s">
        <v>63</v>
      </c>
      <c r="R1018" t="s">
        <v>3450</v>
      </c>
      <c r="S1018" t="s">
        <v>3451</v>
      </c>
      <c r="T1018" t="s">
        <v>53</v>
      </c>
      <c r="U1018" t="s">
        <v>38</v>
      </c>
      <c r="V1018" t="s">
        <v>314</v>
      </c>
      <c r="W1018" t="s">
        <v>315</v>
      </c>
      <c r="X1018">
        <v>10011</v>
      </c>
      <c r="Y1018" t="s">
        <v>173</v>
      </c>
      <c r="Z1018" t="s">
        <v>3452</v>
      </c>
      <c r="AA1018" t="s">
        <v>43</v>
      </c>
      <c r="AB1018" t="s">
        <v>79</v>
      </c>
      <c r="AC1018" t="s">
        <v>3453</v>
      </c>
      <c r="AD1018">
        <v>13.96</v>
      </c>
      <c r="AE1018">
        <v>2</v>
      </c>
      <c r="AF1018">
        <v>0</v>
      </c>
      <c r="AG1018">
        <v>6.7008000000000001</v>
      </c>
    </row>
    <row r="1019" spans="1:33" x14ac:dyDescent="0.35">
      <c r="A1019">
        <v>1018</v>
      </c>
      <c r="B1019" t="s">
        <v>3449</v>
      </c>
      <c r="C1019" s="1">
        <v>42162</v>
      </c>
      <c r="D1019" t="b">
        <v>1</v>
      </c>
      <c r="E1019">
        <v>2015</v>
      </c>
      <c r="F1019">
        <v>6</v>
      </c>
      <c r="G1019">
        <v>7</v>
      </c>
      <c r="H1019" s="1">
        <v>42162</v>
      </c>
      <c r="I1019" t="b">
        <v>1</v>
      </c>
      <c r="J1019" s="1">
        <v>42284</v>
      </c>
      <c r="K1019" t="b">
        <v>1</v>
      </c>
      <c r="L1019">
        <v>2015</v>
      </c>
      <c r="M1019">
        <v>10</v>
      </c>
      <c r="N1019">
        <v>7</v>
      </c>
      <c r="O1019" s="1">
        <v>42284</v>
      </c>
      <c r="P1019" t="b">
        <v>1</v>
      </c>
      <c r="Q1019" t="s">
        <v>63</v>
      </c>
      <c r="R1019" t="s">
        <v>3450</v>
      </c>
      <c r="S1019" t="s">
        <v>3451</v>
      </c>
      <c r="T1019" t="s">
        <v>53</v>
      </c>
      <c r="U1019" t="s">
        <v>38</v>
      </c>
      <c r="V1019" t="s">
        <v>314</v>
      </c>
      <c r="W1019" t="s">
        <v>315</v>
      </c>
      <c r="X1019">
        <v>10011</v>
      </c>
      <c r="Y1019" t="s">
        <v>173</v>
      </c>
      <c r="Z1019" t="s">
        <v>3047</v>
      </c>
      <c r="AA1019" t="s">
        <v>43</v>
      </c>
      <c r="AB1019" t="s">
        <v>79</v>
      </c>
      <c r="AC1019" t="s">
        <v>3048</v>
      </c>
      <c r="AD1019">
        <v>155.82</v>
      </c>
      <c r="AE1019">
        <v>3</v>
      </c>
      <c r="AF1019">
        <v>0</v>
      </c>
      <c r="AG1019">
        <v>63.886200000000002</v>
      </c>
    </row>
    <row r="1020" spans="1:33" x14ac:dyDescent="0.35">
      <c r="A1020">
        <v>1019</v>
      </c>
      <c r="B1020" t="s">
        <v>3449</v>
      </c>
      <c r="C1020" s="1">
        <v>42162</v>
      </c>
      <c r="D1020" t="b">
        <v>1</v>
      </c>
      <c r="E1020">
        <v>2015</v>
      </c>
      <c r="F1020">
        <v>6</v>
      </c>
      <c r="G1020">
        <v>7</v>
      </c>
      <c r="H1020" s="1">
        <v>42162</v>
      </c>
      <c r="I1020" t="b">
        <v>1</v>
      </c>
      <c r="J1020" s="1">
        <v>42284</v>
      </c>
      <c r="K1020" t="b">
        <v>1</v>
      </c>
      <c r="L1020">
        <v>2015</v>
      </c>
      <c r="M1020">
        <v>10</v>
      </c>
      <c r="N1020">
        <v>7</v>
      </c>
      <c r="O1020" s="1">
        <v>42284</v>
      </c>
      <c r="P1020" t="b">
        <v>1</v>
      </c>
      <c r="Q1020" t="s">
        <v>63</v>
      </c>
      <c r="R1020" t="s">
        <v>3450</v>
      </c>
      <c r="S1020" t="s">
        <v>3451</v>
      </c>
      <c r="T1020" t="s">
        <v>53</v>
      </c>
      <c r="U1020" t="s">
        <v>38</v>
      </c>
      <c r="V1020" t="s">
        <v>314</v>
      </c>
      <c r="W1020" t="s">
        <v>315</v>
      </c>
      <c r="X1020">
        <v>10011</v>
      </c>
      <c r="Y1020" t="s">
        <v>173</v>
      </c>
      <c r="Z1020" t="s">
        <v>3454</v>
      </c>
      <c r="AA1020" t="s">
        <v>85</v>
      </c>
      <c r="AB1020" t="s">
        <v>86</v>
      </c>
      <c r="AC1020" t="s">
        <v>3455</v>
      </c>
      <c r="AD1020">
        <v>124.95</v>
      </c>
      <c r="AE1020">
        <v>5</v>
      </c>
      <c r="AF1020">
        <v>0</v>
      </c>
      <c r="AG1020">
        <v>2.4990000000000001</v>
      </c>
    </row>
    <row r="1021" spans="1:33" x14ac:dyDescent="0.35">
      <c r="A1021">
        <v>1020</v>
      </c>
      <c r="B1021" t="s">
        <v>3449</v>
      </c>
      <c r="C1021" s="1">
        <v>42162</v>
      </c>
      <c r="D1021" t="b">
        <v>1</v>
      </c>
      <c r="E1021">
        <v>2015</v>
      </c>
      <c r="F1021">
        <v>6</v>
      </c>
      <c r="G1021">
        <v>7</v>
      </c>
      <c r="H1021" s="1">
        <v>42162</v>
      </c>
      <c r="I1021" t="b">
        <v>1</v>
      </c>
      <c r="J1021" s="1">
        <v>42284</v>
      </c>
      <c r="K1021" t="b">
        <v>1</v>
      </c>
      <c r="L1021">
        <v>2015</v>
      </c>
      <c r="M1021">
        <v>10</v>
      </c>
      <c r="N1021">
        <v>7</v>
      </c>
      <c r="O1021" s="1">
        <v>42284</v>
      </c>
      <c r="P1021" t="b">
        <v>1</v>
      </c>
      <c r="Q1021" t="s">
        <v>63</v>
      </c>
      <c r="R1021" t="s">
        <v>3450</v>
      </c>
      <c r="S1021" t="s">
        <v>3451</v>
      </c>
      <c r="T1021" t="s">
        <v>53</v>
      </c>
      <c r="U1021" t="s">
        <v>38</v>
      </c>
      <c r="V1021" t="s">
        <v>314</v>
      </c>
      <c r="W1021" t="s">
        <v>315</v>
      </c>
      <c r="X1021">
        <v>10011</v>
      </c>
      <c r="Y1021" t="s">
        <v>173</v>
      </c>
      <c r="Z1021" t="s">
        <v>3456</v>
      </c>
      <c r="AA1021" t="s">
        <v>58</v>
      </c>
      <c r="AB1021" t="s">
        <v>72</v>
      </c>
      <c r="AC1021" t="s">
        <v>3457</v>
      </c>
      <c r="AD1021">
        <v>601.65</v>
      </c>
      <c r="AE1021">
        <v>5</v>
      </c>
      <c r="AF1021">
        <v>0</v>
      </c>
      <c r="AG1021">
        <v>156.429</v>
      </c>
    </row>
    <row r="1022" spans="1:33" x14ac:dyDescent="0.35">
      <c r="A1022">
        <v>1021</v>
      </c>
      <c r="B1022" t="s">
        <v>3458</v>
      </c>
      <c r="C1022" t="s">
        <v>3459</v>
      </c>
      <c r="D1022" t="b">
        <v>0</v>
      </c>
      <c r="E1022">
        <v>2015</v>
      </c>
      <c r="F1022">
        <v>4</v>
      </c>
      <c r="G1022">
        <v>27</v>
      </c>
      <c r="H1022" s="1">
        <v>42121</v>
      </c>
      <c r="I1022" t="b">
        <v>1</v>
      </c>
      <c r="J1022" s="1">
        <v>42068</v>
      </c>
      <c r="K1022" t="b">
        <v>1</v>
      </c>
      <c r="L1022">
        <v>2015</v>
      </c>
      <c r="M1022">
        <v>3</v>
      </c>
      <c r="N1022">
        <v>5</v>
      </c>
      <c r="O1022" s="1">
        <v>42068</v>
      </c>
      <c r="P1022" t="b">
        <v>1</v>
      </c>
      <c r="Q1022" t="s">
        <v>63</v>
      </c>
      <c r="R1022" t="s">
        <v>2137</v>
      </c>
      <c r="S1022" t="s">
        <v>2138</v>
      </c>
      <c r="T1022" t="s">
        <v>37</v>
      </c>
      <c r="U1022" t="s">
        <v>38</v>
      </c>
      <c r="V1022" t="s">
        <v>112</v>
      </c>
      <c r="W1022" t="s">
        <v>3460</v>
      </c>
      <c r="X1022">
        <v>20016</v>
      </c>
      <c r="Y1022" t="s">
        <v>173</v>
      </c>
      <c r="Z1022" t="s">
        <v>3461</v>
      </c>
      <c r="AA1022" t="s">
        <v>58</v>
      </c>
      <c r="AB1022" t="s">
        <v>82</v>
      </c>
      <c r="AC1022" t="s">
        <v>3462</v>
      </c>
      <c r="AD1022">
        <v>22.74</v>
      </c>
      <c r="AE1022">
        <v>3</v>
      </c>
      <c r="AF1022">
        <v>0</v>
      </c>
      <c r="AG1022">
        <v>8.8686000000000007</v>
      </c>
    </row>
    <row r="1023" spans="1:33" x14ac:dyDescent="0.35">
      <c r="A1023">
        <v>1022</v>
      </c>
      <c r="B1023" t="s">
        <v>3458</v>
      </c>
      <c r="C1023" t="s">
        <v>3459</v>
      </c>
      <c r="D1023" t="b">
        <v>0</v>
      </c>
      <c r="E1023">
        <v>2015</v>
      </c>
      <c r="F1023">
        <v>4</v>
      </c>
      <c r="G1023">
        <v>27</v>
      </c>
      <c r="H1023" s="1">
        <v>42121</v>
      </c>
      <c r="I1023" t="b">
        <v>1</v>
      </c>
      <c r="J1023" s="1">
        <v>42068</v>
      </c>
      <c r="K1023" t="b">
        <v>1</v>
      </c>
      <c r="L1023">
        <v>2015</v>
      </c>
      <c r="M1023">
        <v>3</v>
      </c>
      <c r="N1023">
        <v>5</v>
      </c>
      <c r="O1023" s="1">
        <v>42068</v>
      </c>
      <c r="P1023" t="b">
        <v>1</v>
      </c>
      <c r="Q1023" t="s">
        <v>63</v>
      </c>
      <c r="R1023" t="s">
        <v>2137</v>
      </c>
      <c r="S1023" t="s">
        <v>2138</v>
      </c>
      <c r="T1023" t="s">
        <v>37</v>
      </c>
      <c r="U1023" t="s">
        <v>38</v>
      </c>
      <c r="V1023" t="s">
        <v>112</v>
      </c>
      <c r="W1023" t="s">
        <v>3460</v>
      </c>
      <c r="X1023">
        <v>20016</v>
      </c>
      <c r="Y1023" t="s">
        <v>173</v>
      </c>
      <c r="Z1023" t="s">
        <v>3463</v>
      </c>
      <c r="AA1023" t="s">
        <v>43</v>
      </c>
      <c r="AB1023" t="s">
        <v>47</v>
      </c>
      <c r="AC1023" t="s">
        <v>3464</v>
      </c>
      <c r="AD1023">
        <v>1267.53</v>
      </c>
      <c r="AE1023">
        <v>3</v>
      </c>
      <c r="AF1023">
        <v>0</v>
      </c>
      <c r="AG1023">
        <v>316.88249999999999</v>
      </c>
    </row>
    <row r="1024" spans="1:33" x14ac:dyDescent="0.35">
      <c r="A1024">
        <v>1023</v>
      </c>
      <c r="B1024" t="s">
        <v>3458</v>
      </c>
      <c r="C1024" t="s">
        <v>3459</v>
      </c>
      <c r="D1024" t="b">
        <v>0</v>
      </c>
      <c r="E1024">
        <v>2015</v>
      </c>
      <c r="F1024">
        <v>4</v>
      </c>
      <c r="G1024">
        <v>27</v>
      </c>
      <c r="H1024" s="1">
        <v>42121</v>
      </c>
      <c r="I1024" t="b">
        <v>1</v>
      </c>
      <c r="J1024" s="1">
        <v>42068</v>
      </c>
      <c r="K1024" t="b">
        <v>1</v>
      </c>
      <c r="L1024">
        <v>2015</v>
      </c>
      <c r="M1024">
        <v>3</v>
      </c>
      <c r="N1024">
        <v>5</v>
      </c>
      <c r="O1024" s="1">
        <v>42068</v>
      </c>
      <c r="P1024" t="b">
        <v>1</v>
      </c>
      <c r="Q1024" t="s">
        <v>63</v>
      </c>
      <c r="R1024" t="s">
        <v>2137</v>
      </c>
      <c r="S1024" t="s">
        <v>2138</v>
      </c>
      <c r="T1024" t="s">
        <v>37</v>
      </c>
      <c r="U1024" t="s">
        <v>38</v>
      </c>
      <c r="V1024" t="s">
        <v>112</v>
      </c>
      <c r="W1024" t="s">
        <v>3460</v>
      </c>
      <c r="X1024">
        <v>20016</v>
      </c>
      <c r="Y1024" t="s">
        <v>173</v>
      </c>
      <c r="Z1024" t="s">
        <v>3465</v>
      </c>
      <c r="AA1024" t="s">
        <v>85</v>
      </c>
      <c r="AB1024" t="s">
        <v>783</v>
      </c>
      <c r="AC1024" t="s">
        <v>3466</v>
      </c>
      <c r="AD1024">
        <v>1379.92</v>
      </c>
      <c r="AE1024">
        <v>8</v>
      </c>
      <c r="AF1024">
        <v>0</v>
      </c>
      <c r="AG1024">
        <v>648.56240000000003</v>
      </c>
    </row>
    <row r="1025" spans="1:33" x14ac:dyDescent="0.35">
      <c r="A1025">
        <v>1024</v>
      </c>
      <c r="B1025" t="s">
        <v>3467</v>
      </c>
      <c r="C1025" t="s">
        <v>3468</v>
      </c>
      <c r="D1025" t="b">
        <v>0</v>
      </c>
      <c r="E1025">
        <v>2015</v>
      </c>
      <c r="F1025">
        <v>6</v>
      </c>
      <c r="G1025">
        <v>16</v>
      </c>
      <c r="H1025" s="1">
        <v>42171</v>
      </c>
      <c r="I1025" t="b">
        <v>1</v>
      </c>
      <c r="J1025" t="s">
        <v>3469</v>
      </c>
      <c r="K1025" t="b">
        <v>0</v>
      </c>
      <c r="L1025">
        <v>2015</v>
      </c>
      <c r="M1025">
        <v>6</v>
      </c>
      <c r="N1025">
        <v>20</v>
      </c>
      <c r="O1025" s="1">
        <v>42175</v>
      </c>
      <c r="P1025" t="b">
        <v>1</v>
      </c>
      <c r="Q1025" t="s">
        <v>63</v>
      </c>
      <c r="R1025" t="s">
        <v>1658</v>
      </c>
      <c r="S1025" t="s">
        <v>1659</v>
      </c>
      <c r="T1025" t="s">
        <v>37</v>
      </c>
      <c r="U1025" t="s">
        <v>38</v>
      </c>
      <c r="V1025" t="s">
        <v>171</v>
      </c>
      <c r="W1025" t="s">
        <v>172</v>
      </c>
      <c r="X1025">
        <v>19134</v>
      </c>
      <c r="Y1025" t="s">
        <v>173</v>
      </c>
      <c r="Z1025" t="s">
        <v>3470</v>
      </c>
      <c r="AA1025" t="s">
        <v>58</v>
      </c>
      <c r="AB1025" t="s">
        <v>204</v>
      </c>
      <c r="AC1025" t="s">
        <v>3471</v>
      </c>
      <c r="AD1025">
        <v>6.2080000000000002</v>
      </c>
      <c r="AE1025">
        <v>2</v>
      </c>
      <c r="AF1025">
        <v>0.2</v>
      </c>
      <c r="AG1025">
        <v>2.1728000000000001</v>
      </c>
    </row>
    <row r="1026" spans="1:33" x14ac:dyDescent="0.35">
      <c r="A1026">
        <v>1025</v>
      </c>
      <c r="B1026" t="s">
        <v>3472</v>
      </c>
      <c r="C1026" t="s">
        <v>935</v>
      </c>
      <c r="D1026" t="b">
        <v>0</v>
      </c>
      <c r="E1026">
        <v>2017</v>
      </c>
      <c r="F1026">
        <v>12</v>
      </c>
      <c r="G1026">
        <v>17</v>
      </c>
      <c r="H1026" s="1">
        <v>43086</v>
      </c>
      <c r="I1026" t="b">
        <v>1</v>
      </c>
      <c r="J1026" t="s">
        <v>3473</v>
      </c>
      <c r="K1026" t="b">
        <v>0</v>
      </c>
      <c r="L1026">
        <v>2017</v>
      </c>
      <c r="M1026">
        <v>12</v>
      </c>
      <c r="N1026">
        <v>20</v>
      </c>
      <c r="O1026" s="1">
        <v>43089</v>
      </c>
      <c r="P1026" t="b">
        <v>1</v>
      </c>
      <c r="Q1026" t="s">
        <v>221</v>
      </c>
      <c r="R1026" t="s">
        <v>3474</v>
      </c>
      <c r="S1026" t="s">
        <v>3475</v>
      </c>
      <c r="T1026" t="s">
        <v>120</v>
      </c>
      <c r="U1026" t="s">
        <v>38</v>
      </c>
      <c r="V1026" t="s">
        <v>54</v>
      </c>
      <c r="W1026" t="s">
        <v>55</v>
      </c>
      <c r="X1026">
        <v>90045</v>
      </c>
      <c r="Y1026" t="s">
        <v>56</v>
      </c>
      <c r="Z1026" t="s">
        <v>3476</v>
      </c>
      <c r="AA1026" t="s">
        <v>58</v>
      </c>
      <c r="AB1026" t="s">
        <v>89</v>
      </c>
      <c r="AC1026" t="s">
        <v>3477</v>
      </c>
      <c r="AD1026">
        <v>11.808</v>
      </c>
      <c r="AE1026">
        <v>2</v>
      </c>
      <c r="AF1026">
        <v>0.2</v>
      </c>
      <c r="AG1026">
        <v>4.2804000000000002</v>
      </c>
    </row>
    <row r="1027" spans="1:33" x14ac:dyDescent="0.35">
      <c r="A1027">
        <v>1026</v>
      </c>
      <c r="B1027" t="s">
        <v>3478</v>
      </c>
      <c r="C1027" s="1">
        <v>42675</v>
      </c>
      <c r="D1027" t="b">
        <v>1</v>
      </c>
      <c r="E1027">
        <v>2016</v>
      </c>
      <c r="F1027">
        <v>11</v>
      </c>
      <c r="G1027">
        <v>1</v>
      </c>
      <c r="H1027" s="1">
        <v>42675</v>
      </c>
      <c r="I1027" t="b">
        <v>1</v>
      </c>
      <c r="J1027" t="s">
        <v>3479</v>
      </c>
      <c r="K1027" t="b">
        <v>0</v>
      </c>
      <c r="L1027">
        <v>2016</v>
      </c>
      <c r="M1027">
        <v>1</v>
      </c>
      <c r="N1027">
        <v>13</v>
      </c>
      <c r="O1027" s="1">
        <v>42382</v>
      </c>
      <c r="P1027" t="b">
        <v>1</v>
      </c>
      <c r="Q1027" t="s">
        <v>34</v>
      </c>
      <c r="R1027" t="s">
        <v>3480</v>
      </c>
      <c r="S1027" t="s">
        <v>3481</v>
      </c>
      <c r="T1027" t="s">
        <v>120</v>
      </c>
      <c r="U1027" t="s">
        <v>38</v>
      </c>
      <c r="V1027" t="s">
        <v>371</v>
      </c>
      <c r="W1027" t="s">
        <v>579</v>
      </c>
      <c r="X1027">
        <v>45503</v>
      </c>
      <c r="Y1027" t="s">
        <v>173</v>
      </c>
      <c r="Z1027" t="s">
        <v>3482</v>
      </c>
      <c r="AA1027" t="s">
        <v>58</v>
      </c>
      <c r="AB1027" t="s">
        <v>106</v>
      </c>
      <c r="AC1027" t="s">
        <v>3483</v>
      </c>
      <c r="AD1027">
        <v>15.552</v>
      </c>
      <c r="AE1027">
        <v>3</v>
      </c>
      <c r="AF1027">
        <v>0.2</v>
      </c>
      <c r="AG1027">
        <v>5.4432</v>
      </c>
    </row>
    <row r="1028" spans="1:33" x14ac:dyDescent="0.35">
      <c r="A1028">
        <v>1027</v>
      </c>
      <c r="B1028" t="s">
        <v>3478</v>
      </c>
      <c r="C1028" s="1">
        <v>42675</v>
      </c>
      <c r="D1028" t="b">
        <v>1</v>
      </c>
      <c r="E1028">
        <v>2016</v>
      </c>
      <c r="F1028">
        <v>11</v>
      </c>
      <c r="G1028">
        <v>1</v>
      </c>
      <c r="H1028" s="1">
        <v>42675</v>
      </c>
      <c r="I1028" t="b">
        <v>1</v>
      </c>
      <c r="J1028" t="s">
        <v>3479</v>
      </c>
      <c r="K1028" t="b">
        <v>0</v>
      </c>
      <c r="L1028">
        <v>2016</v>
      </c>
      <c r="M1028">
        <v>1</v>
      </c>
      <c r="N1028">
        <v>13</v>
      </c>
      <c r="O1028" s="1">
        <v>42382</v>
      </c>
      <c r="P1028" t="b">
        <v>1</v>
      </c>
      <c r="Q1028" t="s">
        <v>34</v>
      </c>
      <c r="R1028" t="s">
        <v>3480</v>
      </c>
      <c r="S1028" t="s">
        <v>3481</v>
      </c>
      <c r="T1028" t="s">
        <v>120</v>
      </c>
      <c r="U1028" t="s">
        <v>38</v>
      </c>
      <c r="V1028" t="s">
        <v>371</v>
      </c>
      <c r="W1028" t="s">
        <v>579</v>
      </c>
      <c r="X1028">
        <v>45503</v>
      </c>
      <c r="Y1028" t="s">
        <v>173</v>
      </c>
      <c r="Z1028" t="s">
        <v>3484</v>
      </c>
      <c r="AA1028" t="s">
        <v>58</v>
      </c>
      <c r="AB1028" t="s">
        <v>106</v>
      </c>
      <c r="AC1028" t="s">
        <v>3485</v>
      </c>
      <c r="AD1028">
        <v>63.311999999999998</v>
      </c>
      <c r="AE1028">
        <v>3</v>
      </c>
      <c r="AF1028">
        <v>0.2</v>
      </c>
      <c r="AG1028">
        <v>20.5764</v>
      </c>
    </row>
    <row r="1029" spans="1:33" x14ac:dyDescent="0.35">
      <c r="A1029">
        <v>1028</v>
      </c>
      <c r="B1029" t="s">
        <v>3478</v>
      </c>
      <c r="C1029" s="1">
        <v>42675</v>
      </c>
      <c r="D1029" t="b">
        <v>1</v>
      </c>
      <c r="E1029">
        <v>2016</v>
      </c>
      <c r="F1029">
        <v>11</v>
      </c>
      <c r="G1029">
        <v>1</v>
      </c>
      <c r="H1029" s="1">
        <v>42675</v>
      </c>
      <c r="I1029" t="b">
        <v>1</v>
      </c>
      <c r="J1029" t="s">
        <v>3479</v>
      </c>
      <c r="K1029" t="b">
        <v>0</v>
      </c>
      <c r="L1029">
        <v>2016</v>
      </c>
      <c r="M1029">
        <v>1</v>
      </c>
      <c r="N1029">
        <v>13</v>
      </c>
      <c r="O1029" s="1">
        <v>42382</v>
      </c>
      <c r="P1029" t="b">
        <v>1</v>
      </c>
      <c r="Q1029" t="s">
        <v>34</v>
      </c>
      <c r="R1029" t="s">
        <v>3480</v>
      </c>
      <c r="S1029" t="s">
        <v>3481</v>
      </c>
      <c r="T1029" t="s">
        <v>120</v>
      </c>
      <c r="U1029" t="s">
        <v>38</v>
      </c>
      <c r="V1029" t="s">
        <v>371</v>
      </c>
      <c r="W1029" t="s">
        <v>579</v>
      </c>
      <c r="X1029">
        <v>45503</v>
      </c>
      <c r="Y1029" t="s">
        <v>173</v>
      </c>
      <c r="Z1029" t="s">
        <v>3486</v>
      </c>
      <c r="AA1029" t="s">
        <v>85</v>
      </c>
      <c r="AB1029" t="s">
        <v>86</v>
      </c>
      <c r="AC1029" t="s">
        <v>3487</v>
      </c>
      <c r="AD1029">
        <v>15.587999999999999</v>
      </c>
      <c r="AE1029">
        <v>2</v>
      </c>
      <c r="AF1029">
        <v>0.4</v>
      </c>
      <c r="AG1029">
        <v>-9.8724000000000007</v>
      </c>
    </row>
    <row r="1030" spans="1:33" x14ac:dyDescent="0.35">
      <c r="A1030">
        <v>1029</v>
      </c>
      <c r="B1030" t="s">
        <v>3488</v>
      </c>
      <c r="C1030" s="1">
        <v>41950</v>
      </c>
      <c r="D1030" t="b">
        <v>1</v>
      </c>
      <c r="E1030">
        <v>2014</v>
      </c>
      <c r="F1030">
        <v>11</v>
      </c>
      <c r="G1030">
        <v>7</v>
      </c>
      <c r="H1030" s="1">
        <v>41950</v>
      </c>
      <c r="I1030" t="b">
        <v>1</v>
      </c>
      <c r="J1030" t="s">
        <v>3489</v>
      </c>
      <c r="K1030" t="b">
        <v>0</v>
      </c>
      <c r="L1030">
        <v>2014</v>
      </c>
      <c r="M1030">
        <v>7</v>
      </c>
      <c r="N1030">
        <v>15</v>
      </c>
      <c r="O1030" s="1">
        <v>41835</v>
      </c>
      <c r="P1030" t="b">
        <v>1</v>
      </c>
      <c r="Q1030" t="s">
        <v>63</v>
      </c>
      <c r="R1030" t="s">
        <v>1531</v>
      </c>
      <c r="S1030" t="s">
        <v>1532</v>
      </c>
      <c r="T1030" t="s">
        <v>53</v>
      </c>
      <c r="U1030" t="s">
        <v>38</v>
      </c>
      <c r="V1030" t="s">
        <v>1302</v>
      </c>
      <c r="W1030" t="s">
        <v>907</v>
      </c>
      <c r="X1030">
        <v>7601</v>
      </c>
      <c r="Y1030" t="s">
        <v>173</v>
      </c>
      <c r="Z1030" t="s">
        <v>1204</v>
      </c>
      <c r="AA1030" t="s">
        <v>58</v>
      </c>
      <c r="AB1030" t="s">
        <v>106</v>
      </c>
      <c r="AC1030" t="s">
        <v>219</v>
      </c>
      <c r="AD1030">
        <v>177.2</v>
      </c>
      <c r="AE1030">
        <v>5</v>
      </c>
      <c r="AF1030">
        <v>0</v>
      </c>
      <c r="AG1030">
        <v>83.284000000000006</v>
      </c>
    </row>
    <row r="1031" spans="1:33" x14ac:dyDescent="0.35">
      <c r="A1031">
        <v>1030</v>
      </c>
      <c r="B1031" t="s">
        <v>3488</v>
      </c>
      <c r="C1031" s="1">
        <v>41950</v>
      </c>
      <c r="D1031" t="b">
        <v>1</v>
      </c>
      <c r="E1031">
        <v>2014</v>
      </c>
      <c r="F1031">
        <v>11</v>
      </c>
      <c r="G1031">
        <v>7</v>
      </c>
      <c r="H1031" s="1">
        <v>41950</v>
      </c>
      <c r="I1031" t="b">
        <v>1</v>
      </c>
      <c r="J1031" t="s">
        <v>3489</v>
      </c>
      <c r="K1031" t="b">
        <v>0</v>
      </c>
      <c r="L1031">
        <v>2014</v>
      </c>
      <c r="M1031">
        <v>7</v>
      </c>
      <c r="N1031">
        <v>15</v>
      </c>
      <c r="O1031" s="1">
        <v>41835</v>
      </c>
      <c r="P1031" t="b">
        <v>1</v>
      </c>
      <c r="Q1031" t="s">
        <v>63</v>
      </c>
      <c r="R1031" t="s">
        <v>1531</v>
      </c>
      <c r="S1031" t="s">
        <v>1532</v>
      </c>
      <c r="T1031" t="s">
        <v>53</v>
      </c>
      <c r="U1031" t="s">
        <v>38</v>
      </c>
      <c r="V1031" t="s">
        <v>1302</v>
      </c>
      <c r="W1031" t="s">
        <v>907</v>
      </c>
      <c r="X1031">
        <v>7601</v>
      </c>
      <c r="Y1031" t="s">
        <v>173</v>
      </c>
      <c r="Z1031" t="s">
        <v>3490</v>
      </c>
      <c r="AA1031" t="s">
        <v>85</v>
      </c>
      <c r="AB1031" t="s">
        <v>86</v>
      </c>
      <c r="AC1031" t="s">
        <v>3491</v>
      </c>
      <c r="AD1031">
        <v>197.97</v>
      </c>
      <c r="AE1031">
        <v>3</v>
      </c>
      <c r="AF1031">
        <v>0</v>
      </c>
      <c r="AG1031">
        <v>57.411299999999997</v>
      </c>
    </row>
    <row r="1032" spans="1:33" x14ac:dyDescent="0.35">
      <c r="A1032">
        <v>1031</v>
      </c>
      <c r="B1032" t="s">
        <v>3488</v>
      </c>
      <c r="C1032" s="1">
        <v>41950</v>
      </c>
      <c r="D1032" t="b">
        <v>1</v>
      </c>
      <c r="E1032">
        <v>2014</v>
      </c>
      <c r="F1032">
        <v>11</v>
      </c>
      <c r="G1032">
        <v>7</v>
      </c>
      <c r="H1032" s="1">
        <v>41950</v>
      </c>
      <c r="I1032" t="b">
        <v>1</v>
      </c>
      <c r="J1032" t="s">
        <v>3489</v>
      </c>
      <c r="K1032" t="b">
        <v>0</v>
      </c>
      <c r="L1032">
        <v>2014</v>
      </c>
      <c r="M1032">
        <v>7</v>
      </c>
      <c r="N1032">
        <v>15</v>
      </c>
      <c r="O1032" s="1">
        <v>41835</v>
      </c>
      <c r="P1032" t="b">
        <v>1</v>
      </c>
      <c r="Q1032" t="s">
        <v>63</v>
      </c>
      <c r="R1032" t="s">
        <v>1531</v>
      </c>
      <c r="S1032" t="s">
        <v>1532</v>
      </c>
      <c r="T1032" t="s">
        <v>53</v>
      </c>
      <c r="U1032" t="s">
        <v>38</v>
      </c>
      <c r="V1032" t="s">
        <v>1302</v>
      </c>
      <c r="W1032" t="s">
        <v>907</v>
      </c>
      <c r="X1032">
        <v>7601</v>
      </c>
      <c r="Y1032" t="s">
        <v>173</v>
      </c>
      <c r="Z1032" t="s">
        <v>2044</v>
      </c>
      <c r="AA1032" t="s">
        <v>43</v>
      </c>
      <c r="AB1032" t="s">
        <v>47</v>
      </c>
      <c r="AC1032" t="s">
        <v>2045</v>
      </c>
      <c r="AD1032">
        <v>854.94</v>
      </c>
      <c r="AE1032">
        <v>3</v>
      </c>
      <c r="AF1032">
        <v>0</v>
      </c>
      <c r="AG1032">
        <v>213.73500000000001</v>
      </c>
    </row>
    <row r="1033" spans="1:33" x14ac:dyDescent="0.35">
      <c r="A1033">
        <v>1032</v>
      </c>
      <c r="B1033" t="s">
        <v>3488</v>
      </c>
      <c r="C1033" s="1">
        <v>41950</v>
      </c>
      <c r="D1033" t="b">
        <v>1</v>
      </c>
      <c r="E1033">
        <v>2014</v>
      </c>
      <c r="F1033">
        <v>11</v>
      </c>
      <c r="G1033">
        <v>7</v>
      </c>
      <c r="H1033" s="1">
        <v>41950</v>
      </c>
      <c r="I1033" t="b">
        <v>1</v>
      </c>
      <c r="J1033" t="s">
        <v>3489</v>
      </c>
      <c r="K1033" t="b">
        <v>0</v>
      </c>
      <c r="L1033">
        <v>2014</v>
      </c>
      <c r="M1033">
        <v>7</v>
      </c>
      <c r="N1033">
        <v>15</v>
      </c>
      <c r="O1033" s="1">
        <v>41835</v>
      </c>
      <c r="P1033" t="b">
        <v>1</v>
      </c>
      <c r="Q1033" t="s">
        <v>63</v>
      </c>
      <c r="R1033" t="s">
        <v>1531</v>
      </c>
      <c r="S1033" t="s">
        <v>1532</v>
      </c>
      <c r="T1033" t="s">
        <v>53</v>
      </c>
      <c r="U1033" t="s">
        <v>38</v>
      </c>
      <c r="V1033" t="s">
        <v>1302</v>
      </c>
      <c r="W1033" t="s">
        <v>907</v>
      </c>
      <c r="X1033">
        <v>7601</v>
      </c>
      <c r="Y1033" t="s">
        <v>173</v>
      </c>
      <c r="Z1033" t="s">
        <v>495</v>
      </c>
      <c r="AA1033" t="s">
        <v>43</v>
      </c>
      <c r="AB1033" t="s">
        <v>79</v>
      </c>
      <c r="AC1033" t="s">
        <v>496</v>
      </c>
      <c r="AD1033">
        <v>124.11</v>
      </c>
      <c r="AE1033">
        <v>9</v>
      </c>
      <c r="AF1033">
        <v>0</v>
      </c>
      <c r="AG1033">
        <v>52.126199999999997</v>
      </c>
    </row>
    <row r="1034" spans="1:33" x14ac:dyDescent="0.35">
      <c r="A1034">
        <v>1033</v>
      </c>
      <c r="B1034" t="s">
        <v>3488</v>
      </c>
      <c r="C1034" s="1">
        <v>41950</v>
      </c>
      <c r="D1034" t="b">
        <v>1</v>
      </c>
      <c r="E1034">
        <v>2014</v>
      </c>
      <c r="F1034">
        <v>11</v>
      </c>
      <c r="G1034">
        <v>7</v>
      </c>
      <c r="H1034" s="1">
        <v>41950</v>
      </c>
      <c r="I1034" t="b">
        <v>1</v>
      </c>
      <c r="J1034" t="s">
        <v>3489</v>
      </c>
      <c r="K1034" t="b">
        <v>0</v>
      </c>
      <c r="L1034">
        <v>2014</v>
      </c>
      <c r="M1034">
        <v>7</v>
      </c>
      <c r="N1034">
        <v>15</v>
      </c>
      <c r="O1034" s="1">
        <v>41835</v>
      </c>
      <c r="P1034" t="b">
        <v>1</v>
      </c>
      <c r="Q1034" t="s">
        <v>63</v>
      </c>
      <c r="R1034" t="s">
        <v>1531</v>
      </c>
      <c r="S1034" t="s">
        <v>1532</v>
      </c>
      <c r="T1034" t="s">
        <v>53</v>
      </c>
      <c r="U1034" t="s">
        <v>38</v>
      </c>
      <c r="V1034" t="s">
        <v>1302</v>
      </c>
      <c r="W1034" t="s">
        <v>907</v>
      </c>
      <c r="X1034">
        <v>7601</v>
      </c>
      <c r="Y1034" t="s">
        <v>173</v>
      </c>
      <c r="Z1034" t="s">
        <v>3492</v>
      </c>
      <c r="AA1034" t="s">
        <v>58</v>
      </c>
      <c r="AB1034" t="s">
        <v>59</v>
      </c>
      <c r="AC1034" t="s">
        <v>3493</v>
      </c>
      <c r="AD1034">
        <v>14.4</v>
      </c>
      <c r="AE1034">
        <v>5</v>
      </c>
      <c r="AF1034">
        <v>0</v>
      </c>
      <c r="AG1034">
        <v>7.056</v>
      </c>
    </row>
    <row r="1035" spans="1:33" x14ac:dyDescent="0.35">
      <c r="A1035">
        <v>1034</v>
      </c>
      <c r="B1035" t="s">
        <v>3494</v>
      </c>
      <c r="C1035" t="s">
        <v>742</v>
      </c>
      <c r="D1035" t="b">
        <v>0</v>
      </c>
      <c r="E1035">
        <v>2016</v>
      </c>
      <c r="F1035">
        <v>11</v>
      </c>
      <c r="G1035">
        <v>20</v>
      </c>
      <c r="H1035" s="1">
        <v>42694</v>
      </c>
      <c r="I1035" t="b">
        <v>1</v>
      </c>
      <c r="J1035" t="s">
        <v>3495</v>
      </c>
      <c r="K1035" t="b">
        <v>0</v>
      </c>
      <c r="L1035">
        <v>2016</v>
      </c>
      <c r="M1035">
        <v>11</v>
      </c>
      <c r="N1035">
        <v>22</v>
      </c>
      <c r="O1035" s="1">
        <v>42696</v>
      </c>
      <c r="P1035" t="b">
        <v>1</v>
      </c>
      <c r="Q1035" t="s">
        <v>221</v>
      </c>
      <c r="R1035" t="s">
        <v>3496</v>
      </c>
      <c r="S1035" t="s">
        <v>3497</v>
      </c>
      <c r="T1035" t="s">
        <v>37</v>
      </c>
      <c r="U1035" t="s">
        <v>38</v>
      </c>
      <c r="V1035" t="s">
        <v>1149</v>
      </c>
      <c r="W1035" t="s">
        <v>579</v>
      </c>
      <c r="X1035">
        <v>45231</v>
      </c>
      <c r="Y1035" t="s">
        <v>173</v>
      </c>
      <c r="Z1035" t="s">
        <v>3498</v>
      </c>
      <c r="AA1035" t="s">
        <v>58</v>
      </c>
      <c r="AB1035" t="s">
        <v>106</v>
      </c>
      <c r="AC1035" t="s">
        <v>3499</v>
      </c>
      <c r="AD1035">
        <v>15.696</v>
      </c>
      <c r="AE1035">
        <v>3</v>
      </c>
      <c r="AF1035">
        <v>0.2</v>
      </c>
      <c r="AG1035">
        <v>5.1012000000000004</v>
      </c>
    </row>
    <row r="1036" spans="1:33" x14ac:dyDescent="0.35">
      <c r="A1036">
        <v>1035</v>
      </c>
      <c r="B1036" t="s">
        <v>3494</v>
      </c>
      <c r="C1036" t="s">
        <v>742</v>
      </c>
      <c r="D1036" t="b">
        <v>0</v>
      </c>
      <c r="E1036">
        <v>2016</v>
      </c>
      <c r="F1036">
        <v>11</v>
      </c>
      <c r="G1036">
        <v>20</v>
      </c>
      <c r="H1036" s="1">
        <v>42694</v>
      </c>
      <c r="I1036" t="b">
        <v>1</v>
      </c>
      <c r="J1036" t="s">
        <v>3495</v>
      </c>
      <c r="K1036" t="b">
        <v>0</v>
      </c>
      <c r="L1036">
        <v>2016</v>
      </c>
      <c r="M1036">
        <v>11</v>
      </c>
      <c r="N1036">
        <v>22</v>
      </c>
      <c r="O1036" s="1">
        <v>42696</v>
      </c>
      <c r="P1036" t="b">
        <v>1</v>
      </c>
      <c r="Q1036" t="s">
        <v>221</v>
      </c>
      <c r="R1036" t="s">
        <v>3496</v>
      </c>
      <c r="S1036" t="s">
        <v>3497</v>
      </c>
      <c r="T1036" t="s">
        <v>37</v>
      </c>
      <c r="U1036" t="s">
        <v>38</v>
      </c>
      <c r="V1036" t="s">
        <v>1149</v>
      </c>
      <c r="W1036" t="s">
        <v>579</v>
      </c>
      <c r="X1036">
        <v>45231</v>
      </c>
      <c r="Y1036" t="s">
        <v>173</v>
      </c>
      <c r="Z1036" t="s">
        <v>1106</v>
      </c>
      <c r="AA1036" t="s">
        <v>58</v>
      </c>
      <c r="AB1036" t="s">
        <v>89</v>
      </c>
      <c r="AC1036" t="s">
        <v>1107</v>
      </c>
      <c r="AD1036">
        <v>2.6280000000000001</v>
      </c>
      <c r="AE1036">
        <v>2</v>
      </c>
      <c r="AF1036">
        <v>0.7</v>
      </c>
      <c r="AG1036">
        <v>-1.9272</v>
      </c>
    </row>
    <row r="1037" spans="1:33" x14ac:dyDescent="0.35">
      <c r="A1037">
        <v>1036</v>
      </c>
      <c r="B1037" t="s">
        <v>3494</v>
      </c>
      <c r="C1037" t="s">
        <v>742</v>
      </c>
      <c r="D1037" t="b">
        <v>0</v>
      </c>
      <c r="E1037">
        <v>2016</v>
      </c>
      <c r="F1037">
        <v>11</v>
      </c>
      <c r="G1037">
        <v>20</v>
      </c>
      <c r="H1037" s="1">
        <v>42694</v>
      </c>
      <c r="I1037" t="b">
        <v>1</v>
      </c>
      <c r="J1037" t="s">
        <v>3495</v>
      </c>
      <c r="K1037" t="b">
        <v>0</v>
      </c>
      <c r="L1037">
        <v>2016</v>
      </c>
      <c r="M1037">
        <v>11</v>
      </c>
      <c r="N1037">
        <v>22</v>
      </c>
      <c r="O1037" s="1">
        <v>42696</v>
      </c>
      <c r="P1037" t="b">
        <v>1</v>
      </c>
      <c r="Q1037" t="s">
        <v>221</v>
      </c>
      <c r="R1037" t="s">
        <v>3496</v>
      </c>
      <c r="S1037" t="s">
        <v>3497</v>
      </c>
      <c r="T1037" t="s">
        <v>37</v>
      </c>
      <c r="U1037" t="s">
        <v>38</v>
      </c>
      <c r="V1037" t="s">
        <v>1149</v>
      </c>
      <c r="W1037" t="s">
        <v>579</v>
      </c>
      <c r="X1037">
        <v>45231</v>
      </c>
      <c r="Y1037" t="s">
        <v>173</v>
      </c>
      <c r="Z1037" t="s">
        <v>199</v>
      </c>
      <c r="AA1037" t="s">
        <v>58</v>
      </c>
      <c r="AB1037" t="s">
        <v>89</v>
      </c>
      <c r="AC1037" t="s">
        <v>200</v>
      </c>
      <c r="AD1037">
        <v>14.427</v>
      </c>
      <c r="AE1037">
        <v>3</v>
      </c>
      <c r="AF1037">
        <v>0.7</v>
      </c>
      <c r="AG1037">
        <v>-10.579800000000001</v>
      </c>
    </row>
    <row r="1038" spans="1:33" x14ac:dyDescent="0.35">
      <c r="A1038">
        <v>1037</v>
      </c>
      <c r="B1038" t="s">
        <v>3500</v>
      </c>
      <c r="C1038" t="s">
        <v>1817</v>
      </c>
      <c r="D1038" t="b">
        <v>0</v>
      </c>
      <c r="E1038">
        <v>2016</v>
      </c>
      <c r="F1038">
        <v>4</v>
      </c>
      <c r="G1038">
        <v>22</v>
      </c>
      <c r="H1038" s="1">
        <v>42482</v>
      </c>
      <c r="I1038" t="b">
        <v>1</v>
      </c>
      <c r="J1038" t="s">
        <v>3501</v>
      </c>
      <c r="K1038" t="b">
        <v>0</v>
      </c>
      <c r="L1038">
        <v>2016</v>
      </c>
      <c r="M1038">
        <v>4</v>
      </c>
      <c r="N1038">
        <v>26</v>
      </c>
      <c r="O1038" s="1">
        <v>42486</v>
      </c>
      <c r="P1038" t="b">
        <v>1</v>
      </c>
      <c r="Q1038" t="s">
        <v>63</v>
      </c>
      <c r="R1038" t="s">
        <v>3119</v>
      </c>
      <c r="S1038" t="s">
        <v>3120</v>
      </c>
      <c r="T1038" t="s">
        <v>120</v>
      </c>
      <c r="U1038" t="s">
        <v>38</v>
      </c>
      <c r="V1038" t="s">
        <v>3502</v>
      </c>
      <c r="W1038" t="s">
        <v>687</v>
      </c>
      <c r="X1038">
        <v>65109</v>
      </c>
      <c r="Y1038" t="s">
        <v>123</v>
      </c>
      <c r="Z1038" t="s">
        <v>3503</v>
      </c>
      <c r="AA1038" t="s">
        <v>43</v>
      </c>
      <c r="AB1038" t="s">
        <v>79</v>
      </c>
      <c r="AC1038" t="s">
        <v>3504</v>
      </c>
      <c r="AD1038">
        <v>86.62</v>
      </c>
      <c r="AE1038">
        <v>2</v>
      </c>
      <c r="AF1038">
        <v>0</v>
      </c>
      <c r="AG1038">
        <v>8.6620000000000008</v>
      </c>
    </row>
    <row r="1039" spans="1:33" x14ac:dyDescent="0.35">
      <c r="A1039">
        <v>1038</v>
      </c>
      <c r="B1039" t="s">
        <v>3505</v>
      </c>
      <c r="C1039" t="s">
        <v>3506</v>
      </c>
      <c r="D1039" t="b">
        <v>0</v>
      </c>
      <c r="E1039">
        <v>2015</v>
      </c>
      <c r="F1039">
        <v>6</v>
      </c>
      <c r="G1039">
        <v>13</v>
      </c>
      <c r="H1039" s="1">
        <v>42168</v>
      </c>
      <c r="I1039" t="b">
        <v>1</v>
      </c>
      <c r="J1039" t="s">
        <v>3507</v>
      </c>
      <c r="K1039" t="b">
        <v>0</v>
      </c>
      <c r="L1039">
        <v>2015</v>
      </c>
      <c r="M1039">
        <v>6</v>
      </c>
      <c r="N1039">
        <v>14</v>
      </c>
      <c r="O1039" s="1">
        <v>42169</v>
      </c>
      <c r="P1039" t="b">
        <v>1</v>
      </c>
      <c r="Q1039" t="s">
        <v>221</v>
      </c>
      <c r="R1039" t="s">
        <v>3508</v>
      </c>
      <c r="S1039" t="s">
        <v>3509</v>
      </c>
      <c r="T1039" t="s">
        <v>37</v>
      </c>
      <c r="U1039" t="s">
        <v>38</v>
      </c>
      <c r="V1039" t="s">
        <v>54</v>
      </c>
      <c r="W1039" t="s">
        <v>55</v>
      </c>
      <c r="X1039">
        <v>90004</v>
      </c>
      <c r="Y1039" t="s">
        <v>56</v>
      </c>
      <c r="Z1039" t="s">
        <v>3510</v>
      </c>
      <c r="AA1039" t="s">
        <v>58</v>
      </c>
      <c r="AB1039" t="s">
        <v>89</v>
      </c>
      <c r="AC1039" t="s">
        <v>3511</v>
      </c>
      <c r="AD1039">
        <v>36.624000000000002</v>
      </c>
      <c r="AE1039">
        <v>3</v>
      </c>
      <c r="AF1039">
        <v>0.2</v>
      </c>
      <c r="AG1039">
        <v>13.734</v>
      </c>
    </row>
    <row r="1040" spans="1:33" x14ac:dyDescent="0.35">
      <c r="A1040">
        <v>1039</v>
      </c>
      <c r="B1040" t="s">
        <v>3512</v>
      </c>
      <c r="C1040" t="s">
        <v>2160</v>
      </c>
      <c r="D1040" t="b">
        <v>0</v>
      </c>
      <c r="E1040">
        <v>2017</v>
      </c>
      <c r="F1040">
        <v>11</v>
      </c>
      <c r="G1040">
        <v>20</v>
      </c>
      <c r="H1040" s="1">
        <v>43059</v>
      </c>
      <c r="I1040" t="b">
        <v>1</v>
      </c>
      <c r="J1040" t="s">
        <v>3513</v>
      </c>
      <c r="K1040" t="b">
        <v>0</v>
      </c>
      <c r="L1040">
        <v>2017</v>
      </c>
      <c r="M1040">
        <v>11</v>
      </c>
      <c r="N1040">
        <v>21</v>
      </c>
      <c r="O1040" s="1">
        <v>43060</v>
      </c>
      <c r="P1040" t="b">
        <v>1</v>
      </c>
      <c r="Q1040" t="s">
        <v>221</v>
      </c>
      <c r="R1040" t="s">
        <v>3514</v>
      </c>
      <c r="S1040" t="s">
        <v>3515</v>
      </c>
      <c r="T1040" t="s">
        <v>37</v>
      </c>
      <c r="U1040" t="s">
        <v>38</v>
      </c>
      <c r="V1040" t="s">
        <v>2526</v>
      </c>
      <c r="W1040" t="s">
        <v>104</v>
      </c>
      <c r="X1040">
        <v>27217</v>
      </c>
      <c r="Y1040" t="s">
        <v>41</v>
      </c>
      <c r="Z1040" t="s">
        <v>3516</v>
      </c>
      <c r="AA1040" t="s">
        <v>58</v>
      </c>
      <c r="AB1040" t="s">
        <v>82</v>
      </c>
      <c r="AC1040" t="s">
        <v>3517</v>
      </c>
      <c r="AD1040">
        <v>23.968</v>
      </c>
      <c r="AE1040">
        <v>7</v>
      </c>
      <c r="AF1040">
        <v>0.2</v>
      </c>
      <c r="AG1040">
        <v>2.6964000000000001</v>
      </c>
    </row>
    <row r="1041" spans="1:33" x14ac:dyDescent="0.35">
      <c r="A1041">
        <v>1040</v>
      </c>
      <c r="B1041" t="s">
        <v>3512</v>
      </c>
      <c r="C1041" t="s">
        <v>2160</v>
      </c>
      <c r="D1041" t="b">
        <v>0</v>
      </c>
      <c r="E1041">
        <v>2017</v>
      </c>
      <c r="F1041">
        <v>11</v>
      </c>
      <c r="G1041">
        <v>20</v>
      </c>
      <c r="H1041" s="1">
        <v>43059</v>
      </c>
      <c r="I1041" t="b">
        <v>1</v>
      </c>
      <c r="J1041" t="s">
        <v>3513</v>
      </c>
      <c r="K1041" t="b">
        <v>0</v>
      </c>
      <c r="L1041">
        <v>2017</v>
      </c>
      <c r="M1041">
        <v>11</v>
      </c>
      <c r="N1041">
        <v>21</v>
      </c>
      <c r="O1041" s="1">
        <v>43060</v>
      </c>
      <c r="P1041" t="b">
        <v>1</v>
      </c>
      <c r="Q1041" t="s">
        <v>221</v>
      </c>
      <c r="R1041" t="s">
        <v>3514</v>
      </c>
      <c r="S1041" t="s">
        <v>3515</v>
      </c>
      <c r="T1041" t="s">
        <v>37</v>
      </c>
      <c r="U1041" t="s">
        <v>38</v>
      </c>
      <c r="V1041" t="s">
        <v>2526</v>
      </c>
      <c r="W1041" t="s">
        <v>104</v>
      </c>
      <c r="X1041">
        <v>27217</v>
      </c>
      <c r="Y1041" t="s">
        <v>41</v>
      </c>
      <c r="Z1041" t="s">
        <v>3518</v>
      </c>
      <c r="AA1041" t="s">
        <v>58</v>
      </c>
      <c r="AB1041" t="s">
        <v>82</v>
      </c>
      <c r="AC1041" t="s">
        <v>3462</v>
      </c>
      <c r="AD1041">
        <v>28.728000000000002</v>
      </c>
      <c r="AE1041">
        <v>3</v>
      </c>
      <c r="AF1041">
        <v>0.2</v>
      </c>
      <c r="AG1041">
        <v>1.7955000000000001</v>
      </c>
    </row>
    <row r="1042" spans="1:33" x14ac:dyDescent="0.35">
      <c r="A1042">
        <v>1041</v>
      </c>
      <c r="B1042" t="s">
        <v>3519</v>
      </c>
      <c r="C1042" t="s">
        <v>2240</v>
      </c>
      <c r="D1042" t="b">
        <v>0</v>
      </c>
      <c r="E1042">
        <v>2016</v>
      </c>
      <c r="F1042">
        <v>3</v>
      </c>
      <c r="G1042">
        <v>20</v>
      </c>
      <c r="H1042" s="1">
        <v>42449</v>
      </c>
      <c r="I1042" t="b">
        <v>1</v>
      </c>
      <c r="J1042" t="s">
        <v>2241</v>
      </c>
      <c r="K1042" t="b">
        <v>0</v>
      </c>
      <c r="L1042">
        <v>2016</v>
      </c>
      <c r="M1042">
        <v>3</v>
      </c>
      <c r="N1042">
        <v>24</v>
      </c>
      <c r="O1042" s="1">
        <v>42453</v>
      </c>
      <c r="P1042" t="b">
        <v>1</v>
      </c>
      <c r="Q1042" t="s">
        <v>63</v>
      </c>
      <c r="R1042" t="s">
        <v>3520</v>
      </c>
      <c r="S1042" t="s">
        <v>3521</v>
      </c>
      <c r="T1042" t="s">
        <v>120</v>
      </c>
      <c r="U1042" t="s">
        <v>38</v>
      </c>
      <c r="V1042" t="s">
        <v>3522</v>
      </c>
      <c r="W1042" t="s">
        <v>687</v>
      </c>
      <c r="X1042">
        <v>63376</v>
      </c>
      <c r="Y1042" t="s">
        <v>123</v>
      </c>
      <c r="Z1042" t="s">
        <v>2722</v>
      </c>
      <c r="AA1042" t="s">
        <v>43</v>
      </c>
      <c r="AB1042" t="s">
        <v>69</v>
      </c>
      <c r="AC1042" t="s">
        <v>2723</v>
      </c>
      <c r="AD1042">
        <v>697.16</v>
      </c>
      <c r="AE1042">
        <v>4</v>
      </c>
      <c r="AF1042">
        <v>0</v>
      </c>
      <c r="AG1042">
        <v>146.40360000000001</v>
      </c>
    </row>
    <row r="1043" spans="1:33" x14ac:dyDescent="0.35">
      <c r="A1043">
        <v>1042</v>
      </c>
      <c r="B1043" t="s">
        <v>3523</v>
      </c>
      <c r="C1043" s="1">
        <v>42530</v>
      </c>
      <c r="D1043" t="b">
        <v>1</v>
      </c>
      <c r="E1043">
        <v>2016</v>
      </c>
      <c r="F1043">
        <v>6</v>
      </c>
      <c r="G1043">
        <v>9</v>
      </c>
      <c r="H1043" s="1">
        <v>42530</v>
      </c>
      <c r="I1043" t="b">
        <v>1</v>
      </c>
      <c r="J1043" s="1">
        <v>42622</v>
      </c>
      <c r="K1043" t="b">
        <v>1</v>
      </c>
      <c r="L1043">
        <v>2016</v>
      </c>
      <c r="M1043">
        <v>9</v>
      </c>
      <c r="N1043">
        <v>9</v>
      </c>
      <c r="O1043" s="1">
        <v>42622</v>
      </c>
      <c r="P1043" t="b">
        <v>1</v>
      </c>
      <c r="Q1043" t="s">
        <v>34</v>
      </c>
      <c r="R1043" t="s">
        <v>3524</v>
      </c>
      <c r="S1043" t="s">
        <v>3525</v>
      </c>
      <c r="T1043" t="s">
        <v>37</v>
      </c>
      <c r="U1043" t="s">
        <v>38</v>
      </c>
      <c r="V1043" t="s">
        <v>314</v>
      </c>
      <c r="W1043" t="s">
        <v>315</v>
      </c>
      <c r="X1043">
        <v>10035</v>
      </c>
      <c r="Y1043" t="s">
        <v>173</v>
      </c>
      <c r="Z1043" t="s">
        <v>3526</v>
      </c>
      <c r="AA1043" t="s">
        <v>85</v>
      </c>
      <c r="AB1043" t="s">
        <v>190</v>
      </c>
      <c r="AC1043" t="s">
        <v>3527</v>
      </c>
      <c r="AD1043">
        <v>31.86</v>
      </c>
      <c r="AE1043">
        <v>2</v>
      </c>
      <c r="AF1043">
        <v>0</v>
      </c>
      <c r="AG1043">
        <v>11.151</v>
      </c>
    </row>
    <row r="1044" spans="1:33" x14ac:dyDescent="0.35">
      <c r="A1044">
        <v>1043</v>
      </c>
      <c r="B1044" t="s">
        <v>3523</v>
      </c>
      <c r="C1044" s="1">
        <v>42530</v>
      </c>
      <c r="D1044" t="b">
        <v>1</v>
      </c>
      <c r="E1044">
        <v>2016</v>
      </c>
      <c r="F1044">
        <v>6</v>
      </c>
      <c r="G1044">
        <v>9</v>
      </c>
      <c r="H1044" s="1">
        <v>42530</v>
      </c>
      <c r="I1044" t="b">
        <v>1</v>
      </c>
      <c r="J1044" s="1">
        <v>42622</v>
      </c>
      <c r="K1044" t="b">
        <v>1</v>
      </c>
      <c r="L1044">
        <v>2016</v>
      </c>
      <c r="M1044">
        <v>9</v>
      </c>
      <c r="N1044">
        <v>9</v>
      </c>
      <c r="O1044" s="1">
        <v>42622</v>
      </c>
      <c r="P1044" t="b">
        <v>1</v>
      </c>
      <c r="Q1044" t="s">
        <v>34</v>
      </c>
      <c r="R1044" t="s">
        <v>3524</v>
      </c>
      <c r="S1044" t="s">
        <v>3525</v>
      </c>
      <c r="T1044" t="s">
        <v>37</v>
      </c>
      <c r="U1044" t="s">
        <v>38</v>
      </c>
      <c r="V1044" t="s">
        <v>314</v>
      </c>
      <c r="W1044" t="s">
        <v>315</v>
      </c>
      <c r="X1044">
        <v>10035</v>
      </c>
      <c r="Y1044" t="s">
        <v>173</v>
      </c>
      <c r="Z1044" t="s">
        <v>3528</v>
      </c>
      <c r="AA1044" t="s">
        <v>43</v>
      </c>
      <c r="AB1044" t="s">
        <v>44</v>
      </c>
      <c r="AC1044" t="s">
        <v>3529</v>
      </c>
      <c r="AD1044">
        <v>722.35199999999998</v>
      </c>
      <c r="AE1044">
        <v>3</v>
      </c>
      <c r="AF1044">
        <v>0.2</v>
      </c>
      <c r="AG1044">
        <v>90.293999999999997</v>
      </c>
    </row>
    <row r="1045" spans="1:33" x14ac:dyDescent="0.35">
      <c r="A1045">
        <v>1044</v>
      </c>
      <c r="B1045" t="s">
        <v>3530</v>
      </c>
      <c r="C1045" s="1">
        <v>42985</v>
      </c>
      <c r="D1045" t="b">
        <v>1</v>
      </c>
      <c r="E1045">
        <v>2017</v>
      </c>
      <c r="F1045">
        <v>9</v>
      </c>
      <c r="G1045">
        <v>7</v>
      </c>
      <c r="H1045" s="1">
        <v>42985</v>
      </c>
      <c r="I1045" t="b">
        <v>1</v>
      </c>
      <c r="J1045" s="1">
        <v>43076</v>
      </c>
      <c r="K1045" t="b">
        <v>1</v>
      </c>
      <c r="L1045">
        <v>2017</v>
      </c>
      <c r="M1045">
        <v>12</v>
      </c>
      <c r="N1045">
        <v>7</v>
      </c>
      <c r="O1045" s="1">
        <v>43076</v>
      </c>
      <c r="P1045" t="b">
        <v>1</v>
      </c>
      <c r="Q1045" t="s">
        <v>221</v>
      </c>
      <c r="R1045" t="s">
        <v>3531</v>
      </c>
      <c r="S1045" t="s">
        <v>3532</v>
      </c>
      <c r="T1045" t="s">
        <v>53</v>
      </c>
      <c r="U1045" t="s">
        <v>38</v>
      </c>
      <c r="V1045" t="s">
        <v>356</v>
      </c>
      <c r="W1045" t="s">
        <v>247</v>
      </c>
      <c r="X1045">
        <v>60610</v>
      </c>
      <c r="Y1045" t="s">
        <v>123</v>
      </c>
      <c r="Z1045" t="s">
        <v>3533</v>
      </c>
      <c r="AA1045" t="s">
        <v>58</v>
      </c>
      <c r="AB1045" t="s">
        <v>82</v>
      </c>
      <c r="AC1045" t="s">
        <v>3534</v>
      </c>
      <c r="AD1045">
        <v>8.84</v>
      </c>
      <c r="AE1045">
        <v>5</v>
      </c>
      <c r="AF1045">
        <v>0.2</v>
      </c>
      <c r="AG1045">
        <v>2.9834999999999998</v>
      </c>
    </row>
    <row r="1046" spans="1:33" x14ac:dyDescent="0.35">
      <c r="A1046">
        <v>1045</v>
      </c>
      <c r="B1046" t="s">
        <v>3530</v>
      </c>
      <c r="C1046" s="1">
        <v>42985</v>
      </c>
      <c r="D1046" t="b">
        <v>1</v>
      </c>
      <c r="E1046">
        <v>2017</v>
      </c>
      <c r="F1046">
        <v>9</v>
      </c>
      <c r="G1046">
        <v>7</v>
      </c>
      <c r="H1046" s="1">
        <v>42985</v>
      </c>
      <c r="I1046" t="b">
        <v>1</v>
      </c>
      <c r="J1046" s="1">
        <v>43076</v>
      </c>
      <c r="K1046" t="b">
        <v>1</v>
      </c>
      <c r="L1046">
        <v>2017</v>
      </c>
      <c r="M1046">
        <v>12</v>
      </c>
      <c r="N1046">
        <v>7</v>
      </c>
      <c r="O1046" s="1">
        <v>43076</v>
      </c>
      <c r="P1046" t="b">
        <v>1</v>
      </c>
      <c r="Q1046" t="s">
        <v>221</v>
      </c>
      <c r="R1046" t="s">
        <v>3531</v>
      </c>
      <c r="S1046" t="s">
        <v>3532</v>
      </c>
      <c r="T1046" t="s">
        <v>53</v>
      </c>
      <c r="U1046" t="s">
        <v>38</v>
      </c>
      <c r="V1046" t="s">
        <v>356</v>
      </c>
      <c r="W1046" t="s">
        <v>247</v>
      </c>
      <c r="X1046">
        <v>60610</v>
      </c>
      <c r="Y1046" t="s">
        <v>123</v>
      </c>
      <c r="Z1046" t="s">
        <v>3535</v>
      </c>
      <c r="AA1046" t="s">
        <v>58</v>
      </c>
      <c r="AB1046" t="s">
        <v>92</v>
      </c>
      <c r="AC1046" t="s">
        <v>3536</v>
      </c>
      <c r="AD1046">
        <v>58.463999999999999</v>
      </c>
      <c r="AE1046">
        <v>9</v>
      </c>
      <c r="AF1046">
        <v>0.8</v>
      </c>
      <c r="AG1046">
        <v>-146.16</v>
      </c>
    </row>
    <row r="1047" spans="1:33" x14ac:dyDescent="0.35">
      <c r="A1047">
        <v>1046</v>
      </c>
      <c r="B1047" t="s">
        <v>3537</v>
      </c>
      <c r="C1047" s="1">
        <v>43079</v>
      </c>
      <c r="D1047" t="b">
        <v>1</v>
      </c>
      <c r="E1047">
        <v>2017</v>
      </c>
      <c r="F1047">
        <v>12</v>
      </c>
      <c r="G1047">
        <v>10</v>
      </c>
      <c r="H1047" s="1">
        <v>43079</v>
      </c>
      <c r="I1047" t="b">
        <v>1</v>
      </c>
      <c r="J1047" t="s">
        <v>3538</v>
      </c>
      <c r="K1047" t="b">
        <v>0</v>
      </c>
      <c r="L1047">
        <v>2017</v>
      </c>
      <c r="M1047">
        <v>10</v>
      </c>
      <c r="N1047">
        <v>16</v>
      </c>
      <c r="O1047" s="1">
        <v>43024</v>
      </c>
      <c r="P1047" t="b">
        <v>1</v>
      </c>
      <c r="Q1047" t="s">
        <v>63</v>
      </c>
      <c r="R1047" t="s">
        <v>232</v>
      </c>
      <c r="S1047" t="s">
        <v>233</v>
      </c>
      <c r="T1047" t="s">
        <v>120</v>
      </c>
      <c r="U1047" t="s">
        <v>38</v>
      </c>
      <c r="V1047" t="s">
        <v>3539</v>
      </c>
      <c r="W1047" t="s">
        <v>247</v>
      </c>
      <c r="X1047">
        <v>61107</v>
      </c>
      <c r="Y1047" t="s">
        <v>123</v>
      </c>
      <c r="Z1047" t="s">
        <v>3540</v>
      </c>
      <c r="AA1047" t="s">
        <v>43</v>
      </c>
      <c r="AB1047" t="s">
        <v>47</v>
      </c>
      <c r="AC1047" t="s">
        <v>3541</v>
      </c>
      <c r="AD1047">
        <v>254.60400000000001</v>
      </c>
      <c r="AE1047">
        <v>14</v>
      </c>
      <c r="AF1047">
        <v>0.3</v>
      </c>
      <c r="AG1047">
        <v>-18.186</v>
      </c>
    </row>
    <row r="1048" spans="1:33" x14ac:dyDescent="0.35">
      <c r="A1048">
        <v>1047</v>
      </c>
      <c r="B1048" t="s">
        <v>3542</v>
      </c>
      <c r="C1048" s="1">
        <v>42585</v>
      </c>
      <c r="D1048" t="b">
        <v>1</v>
      </c>
      <c r="E1048">
        <v>2016</v>
      </c>
      <c r="F1048">
        <v>8</v>
      </c>
      <c r="G1048">
        <v>3</v>
      </c>
      <c r="H1048" s="1">
        <v>42585</v>
      </c>
      <c r="I1048" t="b">
        <v>1</v>
      </c>
      <c r="J1048" t="s">
        <v>266</v>
      </c>
      <c r="K1048" t="b">
        <v>0</v>
      </c>
      <c r="L1048">
        <v>2016</v>
      </c>
      <c r="M1048">
        <v>3</v>
      </c>
      <c r="N1048">
        <v>13</v>
      </c>
      <c r="O1048" s="1">
        <v>42442</v>
      </c>
      <c r="P1048" t="b">
        <v>1</v>
      </c>
      <c r="Q1048" t="s">
        <v>63</v>
      </c>
      <c r="R1048" t="s">
        <v>2242</v>
      </c>
      <c r="S1048" t="s">
        <v>2243</v>
      </c>
      <c r="T1048" t="s">
        <v>37</v>
      </c>
      <c r="U1048" t="s">
        <v>38</v>
      </c>
      <c r="V1048" t="s">
        <v>1610</v>
      </c>
      <c r="W1048" t="s">
        <v>67</v>
      </c>
      <c r="X1048">
        <v>33142</v>
      </c>
      <c r="Y1048" t="s">
        <v>41</v>
      </c>
      <c r="Z1048" t="s">
        <v>2829</v>
      </c>
      <c r="AA1048" t="s">
        <v>85</v>
      </c>
      <c r="AB1048" t="s">
        <v>86</v>
      </c>
      <c r="AC1048" t="s">
        <v>2830</v>
      </c>
      <c r="AD1048">
        <v>1363.96</v>
      </c>
      <c r="AE1048">
        <v>5</v>
      </c>
      <c r="AF1048">
        <v>0.2</v>
      </c>
      <c r="AG1048">
        <v>85.247500000000002</v>
      </c>
    </row>
    <row r="1049" spans="1:33" x14ac:dyDescent="0.35">
      <c r="A1049">
        <v>1048</v>
      </c>
      <c r="B1049" t="s">
        <v>3542</v>
      </c>
      <c r="C1049" s="1">
        <v>42585</v>
      </c>
      <c r="D1049" t="b">
        <v>1</v>
      </c>
      <c r="E1049">
        <v>2016</v>
      </c>
      <c r="F1049">
        <v>8</v>
      </c>
      <c r="G1049">
        <v>3</v>
      </c>
      <c r="H1049" s="1">
        <v>42585</v>
      </c>
      <c r="I1049" t="b">
        <v>1</v>
      </c>
      <c r="J1049" t="s">
        <v>266</v>
      </c>
      <c r="K1049" t="b">
        <v>0</v>
      </c>
      <c r="L1049">
        <v>2016</v>
      </c>
      <c r="M1049">
        <v>3</v>
      </c>
      <c r="N1049">
        <v>13</v>
      </c>
      <c r="O1049" s="1">
        <v>42442</v>
      </c>
      <c r="P1049" t="b">
        <v>1</v>
      </c>
      <c r="Q1049" t="s">
        <v>63</v>
      </c>
      <c r="R1049" t="s">
        <v>2242</v>
      </c>
      <c r="S1049" t="s">
        <v>2243</v>
      </c>
      <c r="T1049" t="s">
        <v>37</v>
      </c>
      <c r="U1049" t="s">
        <v>38</v>
      </c>
      <c r="V1049" t="s">
        <v>1610</v>
      </c>
      <c r="W1049" t="s">
        <v>67</v>
      </c>
      <c r="X1049">
        <v>33142</v>
      </c>
      <c r="Y1049" t="s">
        <v>41</v>
      </c>
      <c r="Z1049" t="s">
        <v>534</v>
      </c>
      <c r="AA1049" t="s">
        <v>43</v>
      </c>
      <c r="AB1049" t="s">
        <v>79</v>
      </c>
      <c r="AC1049" t="s">
        <v>535</v>
      </c>
      <c r="AD1049">
        <v>102.36</v>
      </c>
      <c r="AE1049">
        <v>3</v>
      </c>
      <c r="AF1049">
        <v>0.2</v>
      </c>
      <c r="AG1049">
        <v>-3.8384999999999998</v>
      </c>
    </row>
    <row r="1050" spans="1:33" x14ac:dyDescent="0.35">
      <c r="A1050">
        <v>1049</v>
      </c>
      <c r="B1050" t="s">
        <v>3543</v>
      </c>
      <c r="C1050" t="s">
        <v>2290</v>
      </c>
      <c r="D1050" t="b">
        <v>0</v>
      </c>
      <c r="E1050">
        <v>2014</v>
      </c>
      <c r="F1050">
        <v>5</v>
      </c>
      <c r="G1050">
        <v>27</v>
      </c>
      <c r="H1050" s="1">
        <v>41786</v>
      </c>
      <c r="I1050" t="b">
        <v>1</v>
      </c>
      <c r="J1050" s="1">
        <v>41645</v>
      </c>
      <c r="K1050" t="b">
        <v>1</v>
      </c>
      <c r="L1050">
        <v>2014</v>
      </c>
      <c r="M1050">
        <v>1</v>
      </c>
      <c r="N1050">
        <v>6</v>
      </c>
      <c r="O1050" s="1">
        <v>41645</v>
      </c>
      <c r="P1050" t="b">
        <v>1</v>
      </c>
      <c r="Q1050" t="s">
        <v>34</v>
      </c>
      <c r="R1050" t="s">
        <v>652</v>
      </c>
      <c r="S1050" t="s">
        <v>653</v>
      </c>
      <c r="T1050" t="s">
        <v>37</v>
      </c>
      <c r="U1050" t="s">
        <v>38</v>
      </c>
      <c r="V1050" t="s">
        <v>149</v>
      </c>
      <c r="W1050" t="s">
        <v>55</v>
      </c>
      <c r="X1050">
        <v>94109</v>
      </c>
      <c r="Y1050" t="s">
        <v>56</v>
      </c>
      <c r="Z1050" t="s">
        <v>240</v>
      </c>
      <c r="AA1050" t="s">
        <v>85</v>
      </c>
      <c r="AB1050" t="s">
        <v>86</v>
      </c>
      <c r="AC1050" t="s">
        <v>241</v>
      </c>
      <c r="AD1050">
        <v>1113.5039999999999</v>
      </c>
      <c r="AE1050">
        <v>12</v>
      </c>
      <c r="AF1050">
        <v>0.2</v>
      </c>
      <c r="AG1050">
        <v>125.2692</v>
      </c>
    </row>
    <row r="1051" spans="1:33" x14ac:dyDescent="0.35">
      <c r="A1051">
        <v>1050</v>
      </c>
      <c r="B1051" t="s">
        <v>3543</v>
      </c>
      <c r="C1051" t="s">
        <v>2290</v>
      </c>
      <c r="D1051" t="b">
        <v>0</v>
      </c>
      <c r="E1051">
        <v>2014</v>
      </c>
      <c r="F1051">
        <v>5</v>
      </c>
      <c r="G1051">
        <v>27</v>
      </c>
      <c r="H1051" s="1">
        <v>41786</v>
      </c>
      <c r="I1051" t="b">
        <v>1</v>
      </c>
      <c r="J1051" s="1">
        <v>41645</v>
      </c>
      <c r="K1051" t="b">
        <v>1</v>
      </c>
      <c r="L1051">
        <v>2014</v>
      </c>
      <c r="M1051">
        <v>1</v>
      </c>
      <c r="N1051">
        <v>6</v>
      </c>
      <c r="O1051" s="1">
        <v>41645</v>
      </c>
      <c r="P1051" t="b">
        <v>1</v>
      </c>
      <c r="Q1051" t="s">
        <v>34</v>
      </c>
      <c r="R1051" t="s">
        <v>652</v>
      </c>
      <c r="S1051" t="s">
        <v>653</v>
      </c>
      <c r="T1051" t="s">
        <v>37</v>
      </c>
      <c r="U1051" t="s">
        <v>38</v>
      </c>
      <c r="V1051" t="s">
        <v>149</v>
      </c>
      <c r="W1051" t="s">
        <v>55</v>
      </c>
      <c r="X1051">
        <v>94109</v>
      </c>
      <c r="Y1051" t="s">
        <v>56</v>
      </c>
      <c r="Z1051" t="s">
        <v>2610</v>
      </c>
      <c r="AA1051" t="s">
        <v>85</v>
      </c>
      <c r="AB1051" t="s">
        <v>190</v>
      </c>
      <c r="AC1051" t="s">
        <v>2611</v>
      </c>
      <c r="AD1051">
        <v>99.99</v>
      </c>
      <c r="AE1051">
        <v>1</v>
      </c>
      <c r="AF1051">
        <v>0</v>
      </c>
      <c r="AG1051">
        <v>37.996200000000002</v>
      </c>
    </row>
    <row r="1052" spans="1:33" x14ac:dyDescent="0.35">
      <c r="A1052">
        <v>1051</v>
      </c>
      <c r="B1052" t="s">
        <v>3544</v>
      </c>
      <c r="C1052" s="1">
        <v>42070</v>
      </c>
      <c r="D1052" t="b">
        <v>1</v>
      </c>
      <c r="E1052">
        <v>2015</v>
      </c>
      <c r="F1052">
        <v>3</v>
      </c>
      <c r="G1052">
        <v>7</v>
      </c>
      <c r="H1052" s="1">
        <v>42070</v>
      </c>
      <c r="I1052" t="b">
        <v>1</v>
      </c>
      <c r="J1052" s="1">
        <v>42131</v>
      </c>
      <c r="K1052" t="b">
        <v>1</v>
      </c>
      <c r="L1052">
        <v>2015</v>
      </c>
      <c r="M1052">
        <v>5</v>
      </c>
      <c r="N1052">
        <v>7</v>
      </c>
      <c r="O1052" s="1">
        <v>42131</v>
      </c>
      <c r="P1052" t="b">
        <v>1</v>
      </c>
      <c r="Q1052" t="s">
        <v>221</v>
      </c>
      <c r="R1052" t="s">
        <v>3545</v>
      </c>
      <c r="S1052" t="s">
        <v>3546</v>
      </c>
      <c r="T1052" t="s">
        <v>53</v>
      </c>
      <c r="U1052" t="s">
        <v>38</v>
      </c>
      <c r="V1052" t="s">
        <v>171</v>
      </c>
      <c r="W1052" t="s">
        <v>172</v>
      </c>
      <c r="X1052">
        <v>19134</v>
      </c>
      <c r="Y1052" t="s">
        <v>173</v>
      </c>
      <c r="Z1052" t="s">
        <v>3547</v>
      </c>
      <c r="AA1052" t="s">
        <v>43</v>
      </c>
      <c r="AB1052" t="s">
        <v>79</v>
      </c>
      <c r="AC1052" t="s">
        <v>3548</v>
      </c>
      <c r="AD1052">
        <v>168.464</v>
      </c>
      <c r="AE1052">
        <v>2</v>
      </c>
      <c r="AF1052">
        <v>0.2</v>
      </c>
      <c r="AG1052">
        <v>-29.481200000000001</v>
      </c>
    </row>
    <row r="1053" spans="1:33" x14ac:dyDescent="0.35">
      <c r="A1053">
        <v>1052</v>
      </c>
      <c r="B1053" t="s">
        <v>3544</v>
      </c>
      <c r="C1053" s="1">
        <v>42070</v>
      </c>
      <c r="D1053" t="b">
        <v>1</v>
      </c>
      <c r="E1053">
        <v>2015</v>
      </c>
      <c r="F1053">
        <v>3</v>
      </c>
      <c r="G1053">
        <v>7</v>
      </c>
      <c r="H1053" s="1">
        <v>42070</v>
      </c>
      <c r="I1053" t="b">
        <v>1</v>
      </c>
      <c r="J1053" s="1">
        <v>42131</v>
      </c>
      <c r="K1053" t="b">
        <v>1</v>
      </c>
      <c r="L1053">
        <v>2015</v>
      </c>
      <c r="M1053">
        <v>5</v>
      </c>
      <c r="N1053">
        <v>7</v>
      </c>
      <c r="O1053" s="1">
        <v>42131</v>
      </c>
      <c r="P1053" t="b">
        <v>1</v>
      </c>
      <c r="Q1053" t="s">
        <v>221</v>
      </c>
      <c r="R1053" t="s">
        <v>3545</v>
      </c>
      <c r="S1053" t="s">
        <v>3546</v>
      </c>
      <c r="T1053" t="s">
        <v>53</v>
      </c>
      <c r="U1053" t="s">
        <v>38</v>
      </c>
      <c r="V1053" t="s">
        <v>171</v>
      </c>
      <c r="W1053" t="s">
        <v>172</v>
      </c>
      <c r="X1053">
        <v>19134</v>
      </c>
      <c r="Y1053" t="s">
        <v>173</v>
      </c>
      <c r="Z1053" t="s">
        <v>3549</v>
      </c>
      <c r="AA1053" t="s">
        <v>58</v>
      </c>
      <c r="AB1053" t="s">
        <v>106</v>
      </c>
      <c r="AC1053" t="s">
        <v>3550</v>
      </c>
      <c r="AD1053">
        <v>6.72</v>
      </c>
      <c r="AE1053">
        <v>2</v>
      </c>
      <c r="AF1053">
        <v>0.2</v>
      </c>
      <c r="AG1053">
        <v>2.4359999999999999</v>
      </c>
    </row>
    <row r="1054" spans="1:33" x14ac:dyDescent="0.35">
      <c r="A1054">
        <v>1053</v>
      </c>
      <c r="B1054" t="s">
        <v>3544</v>
      </c>
      <c r="C1054" s="1">
        <v>42070</v>
      </c>
      <c r="D1054" t="b">
        <v>1</v>
      </c>
      <c r="E1054">
        <v>2015</v>
      </c>
      <c r="F1054">
        <v>3</v>
      </c>
      <c r="G1054">
        <v>7</v>
      </c>
      <c r="H1054" s="1">
        <v>42070</v>
      </c>
      <c r="I1054" t="b">
        <v>1</v>
      </c>
      <c r="J1054" s="1">
        <v>42131</v>
      </c>
      <c r="K1054" t="b">
        <v>1</v>
      </c>
      <c r="L1054">
        <v>2015</v>
      </c>
      <c r="M1054">
        <v>5</v>
      </c>
      <c r="N1054">
        <v>7</v>
      </c>
      <c r="O1054" s="1">
        <v>42131</v>
      </c>
      <c r="P1054" t="b">
        <v>1</v>
      </c>
      <c r="Q1054" t="s">
        <v>221</v>
      </c>
      <c r="R1054" t="s">
        <v>3545</v>
      </c>
      <c r="S1054" t="s">
        <v>3546</v>
      </c>
      <c r="T1054" t="s">
        <v>53</v>
      </c>
      <c r="U1054" t="s">
        <v>38</v>
      </c>
      <c r="V1054" t="s">
        <v>171</v>
      </c>
      <c r="W1054" t="s">
        <v>172</v>
      </c>
      <c r="X1054">
        <v>19134</v>
      </c>
      <c r="Y1054" t="s">
        <v>173</v>
      </c>
      <c r="Z1054" t="s">
        <v>3551</v>
      </c>
      <c r="AA1054" t="s">
        <v>43</v>
      </c>
      <c r="AB1054" t="s">
        <v>79</v>
      </c>
      <c r="AC1054" t="s">
        <v>3552</v>
      </c>
      <c r="AD1054">
        <v>282.88799999999998</v>
      </c>
      <c r="AE1054">
        <v>9</v>
      </c>
      <c r="AF1054">
        <v>0.2</v>
      </c>
      <c r="AG1054">
        <v>56.577599999999997</v>
      </c>
    </row>
    <row r="1055" spans="1:33" x14ac:dyDescent="0.35">
      <c r="A1055">
        <v>1054</v>
      </c>
      <c r="B1055" t="s">
        <v>3553</v>
      </c>
      <c r="C1055" s="1">
        <v>42098</v>
      </c>
      <c r="D1055" t="b">
        <v>1</v>
      </c>
      <c r="E1055">
        <v>2015</v>
      </c>
      <c r="F1055">
        <v>4</v>
      </c>
      <c r="G1055">
        <v>4</v>
      </c>
      <c r="H1055" s="1">
        <v>42098</v>
      </c>
      <c r="I1055" t="b">
        <v>1</v>
      </c>
      <c r="J1055" s="1">
        <v>42220</v>
      </c>
      <c r="K1055" t="b">
        <v>1</v>
      </c>
      <c r="L1055">
        <v>2015</v>
      </c>
      <c r="M1055">
        <v>8</v>
      </c>
      <c r="N1055">
        <v>4</v>
      </c>
      <c r="O1055" s="1">
        <v>42220</v>
      </c>
      <c r="P1055" t="b">
        <v>1</v>
      </c>
      <c r="Q1055" t="s">
        <v>63</v>
      </c>
      <c r="R1055" t="s">
        <v>3554</v>
      </c>
      <c r="S1055" t="s">
        <v>3555</v>
      </c>
      <c r="T1055" t="s">
        <v>120</v>
      </c>
      <c r="U1055" t="s">
        <v>38</v>
      </c>
      <c r="V1055" t="s">
        <v>314</v>
      </c>
      <c r="W1055" t="s">
        <v>315</v>
      </c>
      <c r="X1055">
        <v>10009</v>
      </c>
      <c r="Y1055" t="s">
        <v>173</v>
      </c>
      <c r="Z1055" t="s">
        <v>3556</v>
      </c>
      <c r="AA1055" t="s">
        <v>58</v>
      </c>
      <c r="AB1055" t="s">
        <v>82</v>
      </c>
      <c r="AC1055" t="s">
        <v>3557</v>
      </c>
      <c r="AD1055">
        <v>11.16</v>
      </c>
      <c r="AE1055">
        <v>2</v>
      </c>
      <c r="AF1055">
        <v>0</v>
      </c>
      <c r="AG1055">
        <v>4.3524000000000003</v>
      </c>
    </row>
    <row r="1056" spans="1:33" x14ac:dyDescent="0.35">
      <c r="A1056">
        <v>1055</v>
      </c>
      <c r="B1056" t="s">
        <v>3553</v>
      </c>
      <c r="C1056" s="1">
        <v>42098</v>
      </c>
      <c r="D1056" t="b">
        <v>1</v>
      </c>
      <c r="E1056">
        <v>2015</v>
      </c>
      <c r="F1056">
        <v>4</v>
      </c>
      <c r="G1056">
        <v>4</v>
      </c>
      <c r="H1056" s="1">
        <v>42098</v>
      </c>
      <c r="I1056" t="b">
        <v>1</v>
      </c>
      <c r="J1056" s="1">
        <v>42220</v>
      </c>
      <c r="K1056" t="b">
        <v>1</v>
      </c>
      <c r="L1056">
        <v>2015</v>
      </c>
      <c r="M1056">
        <v>8</v>
      </c>
      <c r="N1056">
        <v>4</v>
      </c>
      <c r="O1056" s="1">
        <v>42220</v>
      </c>
      <c r="P1056" t="b">
        <v>1</v>
      </c>
      <c r="Q1056" t="s">
        <v>63</v>
      </c>
      <c r="R1056" t="s">
        <v>3554</v>
      </c>
      <c r="S1056" t="s">
        <v>3555</v>
      </c>
      <c r="T1056" t="s">
        <v>120</v>
      </c>
      <c r="U1056" t="s">
        <v>38</v>
      </c>
      <c r="V1056" t="s">
        <v>314</v>
      </c>
      <c r="W1056" t="s">
        <v>315</v>
      </c>
      <c r="X1056">
        <v>10009</v>
      </c>
      <c r="Y1056" t="s">
        <v>173</v>
      </c>
      <c r="Z1056" t="s">
        <v>3558</v>
      </c>
      <c r="AA1056" t="s">
        <v>43</v>
      </c>
      <c r="AB1056" t="s">
        <v>79</v>
      </c>
      <c r="AC1056" t="s">
        <v>3559</v>
      </c>
      <c r="AD1056">
        <v>108.4</v>
      </c>
      <c r="AE1056">
        <v>2</v>
      </c>
      <c r="AF1056">
        <v>0</v>
      </c>
      <c r="AG1056">
        <v>22.763999999999999</v>
      </c>
    </row>
    <row r="1057" spans="1:33" x14ac:dyDescent="0.35">
      <c r="A1057">
        <v>1056</v>
      </c>
      <c r="B1057" t="s">
        <v>3553</v>
      </c>
      <c r="C1057" s="1">
        <v>42098</v>
      </c>
      <c r="D1057" t="b">
        <v>1</v>
      </c>
      <c r="E1057">
        <v>2015</v>
      </c>
      <c r="F1057">
        <v>4</v>
      </c>
      <c r="G1057">
        <v>4</v>
      </c>
      <c r="H1057" s="1">
        <v>42098</v>
      </c>
      <c r="I1057" t="b">
        <v>1</v>
      </c>
      <c r="J1057" s="1">
        <v>42220</v>
      </c>
      <c r="K1057" t="b">
        <v>1</v>
      </c>
      <c r="L1057">
        <v>2015</v>
      </c>
      <c r="M1057">
        <v>8</v>
      </c>
      <c r="N1057">
        <v>4</v>
      </c>
      <c r="O1057" s="1">
        <v>42220</v>
      </c>
      <c r="P1057" t="b">
        <v>1</v>
      </c>
      <c r="Q1057" t="s">
        <v>63</v>
      </c>
      <c r="R1057" t="s">
        <v>3554</v>
      </c>
      <c r="S1057" t="s">
        <v>3555</v>
      </c>
      <c r="T1057" t="s">
        <v>120</v>
      </c>
      <c r="U1057" t="s">
        <v>38</v>
      </c>
      <c r="V1057" t="s">
        <v>314</v>
      </c>
      <c r="W1057" t="s">
        <v>315</v>
      </c>
      <c r="X1057">
        <v>10009</v>
      </c>
      <c r="Y1057" t="s">
        <v>173</v>
      </c>
      <c r="Z1057" t="s">
        <v>710</v>
      </c>
      <c r="AA1057" t="s">
        <v>58</v>
      </c>
      <c r="AB1057" t="s">
        <v>89</v>
      </c>
      <c r="AC1057" t="s">
        <v>711</v>
      </c>
      <c r="AD1057">
        <v>82.343999999999994</v>
      </c>
      <c r="AE1057">
        <v>3</v>
      </c>
      <c r="AF1057">
        <v>0.2</v>
      </c>
      <c r="AG1057">
        <v>27.7911</v>
      </c>
    </row>
    <row r="1058" spans="1:33" x14ac:dyDescent="0.35">
      <c r="A1058">
        <v>1057</v>
      </c>
      <c r="B1058" t="s">
        <v>3553</v>
      </c>
      <c r="C1058" s="1">
        <v>42098</v>
      </c>
      <c r="D1058" t="b">
        <v>1</v>
      </c>
      <c r="E1058">
        <v>2015</v>
      </c>
      <c r="F1058">
        <v>4</v>
      </c>
      <c r="G1058">
        <v>4</v>
      </c>
      <c r="H1058" s="1">
        <v>42098</v>
      </c>
      <c r="I1058" t="b">
        <v>1</v>
      </c>
      <c r="J1058" s="1">
        <v>42220</v>
      </c>
      <c r="K1058" t="b">
        <v>1</v>
      </c>
      <c r="L1058">
        <v>2015</v>
      </c>
      <c r="M1058">
        <v>8</v>
      </c>
      <c r="N1058">
        <v>4</v>
      </c>
      <c r="O1058" s="1">
        <v>42220</v>
      </c>
      <c r="P1058" t="b">
        <v>1</v>
      </c>
      <c r="Q1058" t="s">
        <v>63</v>
      </c>
      <c r="R1058" t="s">
        <v>3554</v>
      </c>
      <c r="S1058" t="s">
        <v>3555</v>
      </c>
      <c r="T1058" t="s">
        <v>120</v>
      </c>
      <c r="U1058" t="s">
        <v>38</v>
      </c>
      <c r="V1058" t="s">
        <v>314</v>
      </c>
      <c r="W1058" t="s">
        <v>315</v>
      </c>
      <c r="X1058">
        <v>10009</v>
      </c>
      <c r="Y1058" t="s">
        <v>173</v>
      </c>
      <c r="Z1058" t="s">
        <v>3560</v>
      </c>
      <c r="AA1058" t="s">
        <v>58</v>
      </c>
      <c r="AB1058" t="s">
        <v>89</v>
      </c>
      <c r="AC1058" t="s">
        <v>3561</v>
      </c>
      <c r="AD1058">
        <v>9.0879999999999992</v>
      </c>
      <c r="AE1058">
        <v>4</v>
      </c>
      <c r="AF1058">
        <v>0.2</v>
      </c>
      <c r="AG1058">
        <v>3.2944</v>
      </c>
    </row>
    <row r="1059" spans="1:33" x14ac:dyDescent="0.35">
      <c r="A1059">
        <v>1058</v>
      </c>
      <c r="B1059" t="s">
        <v>3562</v>
      </c>
      <c r="C1059" s="1">
        <v>43020</v>
      </c>
      <c r="D1059" t="b">
        <v>1</v>
      </c>
      <c r="E1059">
        <v>2017</v>
      </c>
      <c r="F1059">
        <v>10</v>
      </c>
      <c r="G1059">
        <v>12</v>
      </c>
      <c r="H1059" s="1">
        <v>43020</v>
      </c>
      <c r="I1059" t="b">
        <v>1</v>
      </c>
      <c r="J1059" t="s">
        <v>935</v>
      </c>
      <c r="K1059" t="b">
        <v>0</v>
      </c>
      <c r="L1059">
        <v>2017</v>
      </c>
      <c r="M1059">
        <v>12</v>
      </c>
      <c r="N1059">
        <v>17</v>
      </c>
      <c r="O1059" s="1">
        <v>43086</v>
      </c>
      <c r="P1059" t="b">
        <v>1</v>
      </c>
      <c r="Q1059" t="s">
        <v>63</v>
      </c>
      <c r="R1059" t="s">
        <v>1287</v>
      </c>
      <c r="S1059" t="s">
        <v>1288</v>
      </c>
      <c r="T1059" t="s">
        <v>53</v>
      </c>
      <c r="U1059" t="s">
        <v>38</v>
      </c>
      <c r="V1059" t="s">
        <v>1081</v>
      </c>
      <c r="W1059" t="s">
        <v>55</v>
      </c>
      <c r="X1059">
        <v>92037</v>
      </c>
      <c r="Y1059" t="s">
        <v>56</v>
      </c>
      <c r="Z1059" t="s">
        <v>3563</v>
      </c>
      <c r="AA1059" t="s">
        <v>58</v>
      </c>
      <c r="AB1059" t="s">
        <v>89</v>
      </c>
      <c r="AC1059" t="s">
        <v>3564</v>
      </c>
      <c r="AD1059">
        <v>19.936</v>
      </c>
      <c r="AE1059">
        <v>4</v>
      </c>
      <c r="AF1059">
        <v>0.2</v>
      </c>
      <c r="AG1059">
        <v>7.2267999999999999</v>
      </c>
    </row>
    <row r="1060" spans="1:33" x14ac:dyDescent="0.35">
      <c r="A1060">
        <v>1059</v>
      </c>
      <c r="B1060" t="s">
        <v>3562</v>
      </c>
      <c r="C1060" s="1">
        <v>43020</v>
      </c>
      <c r="D1060" t="b">
        <v>1</v>
      </c>
      <c r="E1060">
        <v>2017</v>
      </c>
      <c r="F1060">
        <v>10</v>
      </c>
      <c r="G1060">
        <v>12</v>
      </c>
      <c r="H1060" s="1">
        <v>43020</v>
      </c>
      <c r="I1060" t="b">
        <v>1</v>
      </c>
      <c r="J1060" t="s">
        <v>935</v>
      </c>
      <c r="K1060" t="b">
        <v>0</v>
      </c>
      <c r="L1060">
        <v>2017</v>
      </c>
      <c r="M1060">
        <v>12</v>
      </c>
      <c r="N1060">
        <v>17</v>
      </c>
      <c r="O1060" s="1">
        <v>43086</v>
      </c>
      <c r="P1060" t="b">
        <v>1</v>
      </c>
      <c r="Q1060" t="s">
        <v>63</v>
      </c>
      <c r="R1060" t="s">
        <v>1287</v>
      </c>
      <c r="S1060" t="s">
        <v>1288</v>
      </c>
      <c r="T1060" t="s">
        <v>53</v>
      </c>
      <c r="U1060" t="s">
        <v>38</v>
      </c>
      <c r="V1060" t="s">
        <v>1081</v>
      </c>
      <c r="W1060" t="s">
        <v>55</v>
      </c>
      <c r="X1060">
        <v>92037</v>
      </c>
      <c r="Y1060" t="s">
        <v>56</v>
      </c>
      <c r="Z1060" t="s">
        <v>3565</v>
      </c>
      <c r="AA1060" t="s">
        <v>58</v>
      </c>
      <c r="AB1060" t="s">
        <v>89</v>
      </c>
      <c r="AC1060" t="s">
        <v>3566</v>
      </c>
      <c r="AD1060">
        <v>65.567999999999998</v>
      </c>
      <c r="AE1060">
        <v>2</v>
      </c>
      <c r="AF1060">
        <v>0.2</v>
      </c>
      <c r="AG1060">
        <v>22.948799999999999</v>
      </c>
    </row>
    <row r="1061" spans="1:33" x14ac:dyDescent="0.35">
      <c r="A1061">
        <v>1060</v>
      </c>
      <c r="B1061" t="s">
        <v>3567</v>
      </c>
      <c r="C1061" t="s">
        <v>743</v>
      </c>
      <c r="D1061" t="b">
        <v>0</v>
      </c>
      <c r="E1061">
        <v>2016</v>
      </c>
      <c r="F1061">
        <v>11</v>
      </c>
      <c r="G1061">
        <v>24</v>
      </c>
      <c r="H1061" s="1">
        <v>42698</v>
      </c>
      <c r="I1061" t="b">
        <v>1</v>
      </c>
      <c r="J1061" s="1">
        <v>42381</v>
      </c>
      <c r="K1061" t="b">
        <v>1</v>
      </c>
      <c r="L1061">
        <v>2016</v>
      </c>
      <c r="M1061">
        <v>1</v>
      </c>
      <c r="N1061">
        <v>12</v>
      </c>
      <c r="O1061" s="1">
        <v>42381</v>
      </c>
      <c r="P1061" t="b">
        <v>1</v>
      </c>
      <c r="Q1061" t="s">
        <v>63</v>
      </c>
      <c r="R1061" t="s">
        <v>3568</v>
      </c>
      <c r="S1061" t="s">
        <v>3569</v>
      </c>
      <c r="T1061" t="s">
        <v>120</v>
      </c>
      <c r="U1061" t="s">
        <v>38</v>
      </c>
      <c r="V1061" t="s">
        <v>171</v>
      </c>
      <c r="W1061" t="s">
        <v>172</v>
      </c>
      <c r="X1061">
        <v>19143</v>
      </c>
      <c r="Y1061" t="s">
        <v>173</v>
      </c>
      <c r="Z1061" t="s">
        <v>3570</v>
      </c>
      <c r="AA1061" t="s">
        <v>58</v>
      </c>
      <c r="AB1061" t="s">
        <v>317</v>
      </c>
      <c r="AC1061" t="s">
        <v>3571</v>
      </c>
      <c r="AD1061">
        <v>4.4160000000000004</v>
      </c>
      <c r="AE1061">
        <v>3</v>
      </c>
      <c r="AF1061">
        <v>0.2</v>
      </c>
      <c r="AG1061">
        <v>1.6008</v>
      </c>
    </row>
    <row r="1062" spans="1:33" x14ac:dyDescent="0.35">
      <c r="A1062">
        <v>1061</v>
      </c>
      <c r="B1062" t="s">
        <v>3572</v>
      </c>
      <c r="C1062" t="s">
        <v>2900</v>
      </c>
      <c r="D1062" t="b">
        <v>0</v>
      </c>
      <c r="E1062">
        <v>2015</v>
      </c>
      <c r="F1062">
        <v>3</v>
      </c>
      <c r="G1062">
        <v>23</v>
      </c>
      <c r="H1062" s="1">
        <v>42086</v>
      </c>
      <c r="I1062" t="b">
        <v>1</v>
      </c>
      <c r="J1062" t="s">
        <v>3382</v>
      </c>
      <c r="K1062" t="b">
        <v>0</v>
      </c>
      <c r="L1062">
        <v>2015</v>
      </c>
      <c r="M1062">
        <v>3</v>
      </c>
      <c r="N1062">
        <v>29</v>
      </c>
      <c r="O1062" s="1">
        <v>42092</v>
      </c>
      <c r="P1062" t="b">
        <v>1</v>
      </c>
      <c r="Q1062" t="s">
        <v>63</v>
      </c>
      <c r="R1062" t="s">
        <v>1463</v>
      </c>
      <c r="S1062" t="s">
        <v>1464</v>
      </c>
      <c r="T1062" t="s">
        <v>37</v>
      </c>
      <c r="U1062" t="s">
        <v>38</v>
      </c>
      <c r="V1062" t="s">
        <v>217</v>
      </c>
      <c r="W1062" t="s">
        <v>122</v>
      </c>
      <c r="X1062">
        <v>77095</v>
      </c>
      <c r="Y1062" t="s">
        <v>123</v>
      </c>
      <c r="Z1062" t="s">
        <v>1748</v>
      </c>
      <c r="AA1062" t="s">
        <v>43</v>
      </c>
      <c r="AB1062" t="s">
        <v>47</v>
      </c>
      <c r="AC1062" t="s">
        <v>1749</v>
      </c>
      <c r="AD1062">
        <v>107.77200000000001</v>
      </c>
      <c r="AE1062">
        <v>2</v>
      </c>
      <c r="AF1062">
        <v>0.3</v>
      </c>
      <c r="AG1062">
        <v>-29.252400000000002</v>
      </c>
    </row>
    <row r="1063" spans="1:33" x14ac:dyDescent="0.35">
      <c r="A1063">
        <v>1062</v>
      </c>
      <c r="B1063" t="s">
        <v>3573</v>
      </c>
      <c r="C1063" t="s">
        <v>3574</v>
      </c>
      <c r="D1063" t="b">
        <v>0</v>
      </c>
      <c r="E1063">
        <v>2015</v>
      </c>
      <c r="F1063">
        <v>4</v>
      </c>
      <c r="G1063">
        <v>16</v>
      </c>
      <c r="H1063" s="1">
        <v>42110</v>
      </c>
      <c r="I1063" t="b">
        <v>1</v>
      </c>
      <c r="J1063" t="s">
        <v>3575</v>
      </c>
      <c r="K1063" t="b">
        <v>0</v>
      </c>
      <c r="L1063">
        <v>2015</v>
      </c>
      <c r="M1063">
        <v>4</v>
      </c>
      <c r="N1063">
        <v>21</v>
      </c>
      <c r="O1063" s="1">
        <v>42115</v>
      </c>
      <c r="P1063" t="b">
        <v>1</v>
      </c>
      <c r="Q1063" t="s">
        <v>63</v>
      </c>
      <c r="R1063" t="s">
        <v>3576</v>
      </c>
      <c r="S1063" t="s">
        <v>3577</v>
      </c>
      <c r="T1063" t="s">
        <v>53</v>
      </c>
      <c r="U1063" t="s">
        <v>38</v>
      </c>
      <c r="V1063" t="s">
        <v>3231</v>
      </c>
      <c r="W1063" t="s">
        <v>579</v>
      </c>
      <c r="X1063">
        <v>43615</v>
      </c>
      <c r="Y1063" t="s">
        <v>173</v>
      </c>
      <c r="Z1063" t="s">
        <v>2430</v>
      </c>
      <c r="AA1063" t="s">
        <v>58</v>
      </c>
      <c r="AB1063" t="s">
        <v>92</v>
      </c>
      <c r="AC1063" t="s">
        <v>2431</v>
      </c>
      <c r="AD1063">
        <v>45.216000000000001</v>
      </c>
      <c r="AE1063">
        <v>3</v>
      </c>
      <c r="AF1063">
        <v>0.2</v>
      </c>
      <c r="AG1063">
        <v>4.5216000000000003</v>
      </c>
    </row>
    <row r="1064" spans="1:33" x14ac:dyDescent="0.35">
      <c r="A1064">
        <v>1063</v>
      </c>
      <c r="B1064" t="s">
        <v>3573</v>
      </c>
      <c r="C1064" t="s">
        <v>3574</v>
      </c>
      <c r="D1064" t="b">
        <v>0</v>
      </c>
      <c r="E1064">
        <v>2015</v>
      </c>
      <c r="F1064">
        <v>4</v>
      </c>
      <c r="G1064">
        <v>16</v>
      </c>
      <c r="H1064" s="1">
        <v>42110</v>
      </c>
      <c r="I1064" t="b">
        <v>1</v>
      </c>
      <c r="J1064" t="s">
        <v>3575</v>
      </c>
      <c r="K1064" t="b">
        <v>0</v>
      </c>
      <c r="L1064">
        <v>2015</v>
      </c>
      <c r="M1064">
        <v>4</v>
      </c>
      <c r="N1064">
        <v>21</v>
      </c>
      <c r="O1064" s="1">
        <v>42115</v>
      </c>
      <c r="P1064" t="b">
        <v>1</v>
      </c>
      <c r="Q1064" t="s">
        <v>63</v>
      </c>
      <c r="R1064" t="s">
        <v>3576</v>
      </c>
      <c r="S1064" t="s">
        <v>3577</v>
      </c>
      <c r="T1064" t="s">
        <v>53</v>
      </c>
      <c r="U1064" t="s">
        <v>38</v>
      </c>
      <c r="V1064" t="s">
        <v>3231</v>
      </c>
      <c r="W1064" t="s">
        <v>579</v>
      </c>
      <c r="X1064">
        <v>43615</v>
      </c>
      <c r="Y1064" t="s">
        <v>173</v>
      </c>
      <c r="Z1064" t="s">
        <v>3578</v>
      </c>
      <c r="AA1064" t="s">
        <v>58</v>
      </c>
      <c r="AB1064" t="s">
        <v>317</v>
      </c>
      <c r="AC1064" t="s">
        <v>3579</v>
      </c>
      <c r="AD1064">
        <v>10.416</v>
      </c>
      <c r="AE1064">
        <v>7</v>
      </c>
      <c r="AF1064">
        <v>0.2</v>
      </c>
      <c r="AG1064">
        <v>-2.2134</v>
      </c>
    </row>
    <row r="1065" spans="1:33" x14ac:dyDescent="0.35">
      <c r="A1065">
        <v>1064</v>
      </c>
      <c r="B1065" t="s">
        <v>3573</v>
      </c>
      <c r="C1065" t="s">
        <v>3574</v>
      </c>
      <c r="D1065" t="b">
        <v>0</v>
      </c>
      <c r="E1065">
        <v>2015</v>
      </c>
      <c r="F1065">
        <v>4</v>
      </c>
      <c r="G1065">
        <v>16</v>
      </c>
      <c r="H1065" s="1">
        <v>42110</v>
      </c>
      <c r="I1065" t="b">
        <v>1</v>
      </c>
      <c r="J1065" t="s">
        <v>3575</v>
      </c>
      <c r="K1065" t="b">
        <v>0</v>
      </c>
      <c r="L1065">
        <v>2015</v>
      </c>
      <c r="M1065">
        <v>4</v>
      </c>
      <c r="N1065">
        <v>21</v>
      </c>
      <c r="O1065" s="1">
        <v>42115</v>
      </c>
      <c r="P1065" t="b">
        <v>1</v>
      </c>
      <c r="Q1065" t="s">
        <v>63</v>
      </c>
      <c r="R1065" t="s">
        <v>3576</v>
      </c>
      <c r="S1065" t="s">
        <v>3577</v>
      </c>
      <c r="T1065" t="s">
        <v>53</v>
      </c>
      <c r="U1065" t="s">
        <v>38</v>
      </c>
      <c r="V1065" t="s">
        <v>3231</v>
      </c>
      <c r="W1065" t="s">
        <v>579</v>
      </c>
      <c r="X1065">
        <v>43615</v>
      </c>
      <c r="Y1065" t="s">
        <v>173</v>
      </c>
      <c r="Z1065" t="s">
        <v>1554</v>
      </c>
      <c r="AA1065" t="s">
        <v>58</v>
      </c>
      <c r="AB1065" t="s">
        <v>82</v>
      </c>
      <c r="AC1065" t="s">
        <v>1555</v>
      </c>
      <c r="AD1065">
        <v>7.8719999999999999</v>
      </c>
      <c r="AE1065">
        <v>3</v>
      </c>
      <c r="AF1065">
        <v>0.2</v>
      </c>
      <c r="AG1065">
        <v>1.2791999999999999</v>
      </c>
    </row>
    <row r="1066" spans="1:33" x14ac:dyDescent="0.35">
      <c r="A1066">
        <v>1065</v>
      </c>
      <c r="B1066" t="s">
        <v>3573</v>
      </c>
      <c r="C1066" t="s">
        <v>3574</v>
      </c>
      <c r="D1066" t="b">
        <v>0</v>
      </c>
      <c r="E1066">
        <v>2015</v>
      </c>
      <c r="F1066">
        <v>4</v>
      </c>
      <c r="G1066">
        <v>16</v>
      </c>
      <c r="H1066" s="1">
        <v>42110</v>
      </c>
      <c r="I1066" t="b">
        <v>1</v>
      </c>
      <c r="J1066" t="s">
        <v>3575</v>
      </c>
      <c r="K1066" t="b">
        <v>0</v>
      </c>
      <c r="L1066">
        <v>2015</v>
      </c>
      <c r="M1066">
        <v>4</v>
      </c>
      <c r="N1066">
        <v>21</v>
      </c>
      <c r="O1066" s="1">
        <v>42115</v>
      </c>
      <c r="P1066" t="b">
        <v>1</v>
      </c>
      <c r="Q1066" t="s">
        <v>63</v>
      </c>
      <c r="R1066" t="s">
        <v>3576</v>
      </c>
      <c r="S1066" t="s">
        <v>3577</v>
      </c>
      <c r="T1066" t="s">
        <v>53</v>
      </c>
      <c r="U1066" t="s">
        <v>38</v>
      </c>
      <c r="V1066" t="s">
        <v>3231</v>
      </c>
      <c r="W1066" t="s">
        <v>579</v>
      </c>
      <c r="X1066">
        <v>43615</v>
      </c>
      <c r="Y1066" t="s">
        <v>173</v>
      </c>
      <c r="Z1066" t="s">
        <v>3580</v>
      </c>
      <c r="AA1066" t="s">
        <v>85</v>
      </c>
      <c r="AB1066" t="s">
        <v>86</v>
      </c>
      <c r="AC1066" t="s">
        <v>3581</v>
      </c>
      <c r="AD1066">
        <v>118.782</v>
      </c>
      <c r="AE1066">
        <v>3</v>
      </c>
      <c r="AF1066">
        <v>0.4</v>
      </c>
      <c r="AG1066">
        <v>-27.715800000000002</v>
      </c>
    </row>
    <row r="1067" spans="1:33" x14ac:dyDescent="0.35">
      <c r="A1067">
        <v>1066</v>
      </c>
      <c r="B1067" t="s">
        <v>3573</v>
      </c>
      <c r="C1067" t="s">
        <v>3574</v>
      </c>
      <c r="D1067" t="b">
        <v>0</v>
      </c>
      <c r="E1067">
        <v>2015</v>
      </c>
      <c r="F1067">
        <v>4</v>
      </c>
      <c r="G1067">
        <v>16</v>
      </c>
      <c r="H1067" s="1">
        <v>42110</v>
      </c>
      <c r="I1067" t="b">
        <v>1</v>
      </c>
      <c r="J1067" t="s">
        <v>3575</v>
      </c>
      <c r="K1067" t="b">
        <v>0</v>
      </c>
      <c r="L1067">
        <v>2015</v>
      </c>
      <c r="M1067">
        <v>4</v>
      </c>
      <c r="N1067">
        <v>21</v>
      </c>
      <c r="O1067" s="1">
        <v>42115</v>
      </c>
      <c r="P1067" t="b">
        <v>1</v>
      </c>
      <c r="Q1067" t="s">
        <v>63</v>
      </c>
      <c r="R1067" t="s">
        <v>3576</v>
      </c>
      <c r="S1067" t="s">
        <v>3577</v>
      </c>
      <c r="T1067" t="s">
        <v>53</v>
      </c>
      <c r="U1067" t="s">
        <v>38</v>
      </c>
      <c r="V1067" t="s">
        <v>3231</v>
      </c>
      <c r="W1067" t="s">
        <v>579</v>
      </c>
      <c r="X1067">
        <v>43615</v>
      </c>
      <c r="Y1067" t="s">
        <v>173</v>
      </c>
      <c r="Z1067" t="s">
        <v>3582</v>
      </c>
      <c r="AA1067" t="s">
        <v>58</v>
      </c>
      <c r="AB1067" t="s">
        <v>317</v>
      </c>
      <c r="AC1067" t="s">
        <v>3583</v>
      </c>
      <c r="AD1067">
        <v>1.448</v>
      </c>
      <c r="AE1067">
        <v>1</v>
      </c>
      <c r="AF1067">
        <v>0.2</v>
      </c>
      <c r="AG1067">
        <v>0.23530000000000001</v>
      </c>
    </row>
    <row r="1068" spans="1:33" x14ac:dyDescent="0.35">
      <c r="A1068">
        <v>1067</v>
      </c>
      <c r="B1068" t="s">
        <v>3573</v>
      </c>
      <c r="C1068" t="s">
        <v>3574</v>
      </c>
      <c r="D1068" t="b">
        <v>0</v>
      </c>
      <c r="E1068">
        <v>2015</v>
      </c>
      <c r="F1068">
        <v>4</v>
      </c>
      <c r="G1068">
        <v>16</v>
      </c>
      <c r="H1068" s="1">
        <v>42110</v>
      </c>
      <c r="I1068" t="b">
        <v>1</v>
      </c>
      <c r="J1068" t="s">
        <v>3575</v>
      </c>
      <c r="K1068" t="b">
        <v>0</v>
      </c>
      <c r="L1068">
        <v>2015</v>
      </c>
      <c r="M1068">
        <v>4</v>
      </c>
      <c r="N1068">
        <v>21</v>
      </c>
      <c r="O1068" s="1">
        <v>42115</v>
      </c>
      <c r="P1068" t="b">
        <v>1</v>
      </c>
      <c r="Q1068" t="s">
        <v>63</v>
      </c>
      <c r="R1068" t="s">
        <v>3576</v>
      </c>
      <c r="S1068" t="s">
        <v>3577</v>
      </c>
      <c r="T1068" t="s">
        <v>53</v>
      </c>
      <c r="U1068" t="s">
        <v>38</v>
      </c>
      <c r="V1068" t="s">
        <v>3231</v>
      </c>
      <c r="W1068" t="s">
        <v>579</v>
      </c>
      <c r="X1068">
        <v>43615</v>
      </c>
      <c r="Y1068" t="s">
        <v>173</v>
      </c>
      <c r="Z1068" t="s">
        <v>3584</v>
      </c>
      <c r="AA1068" t="s">
        <v>58</v>
      </c>
      <c r="AB1068" t="s">
        <v>89</v>
      </c>
      <c r="AC1068" t="s">
        <v>3585</v>
      </c>
      <c r="AD1068">
        <v>55.47</v>
      </c>
      <c r="AE1068">
        <v>5</v>
      </c>
      <c r="AF1068">
        <v>0.7</v>
      </c>
      <c r="AG1068">
        <v>-46.225000000000001</v>
      </c>
    </row>
    <row r="1069" spans="1:33" x14ac:dyDescent="0.35">
      <c r="A1069">
        <v>1068</v>
      </c>
      <c r="B1069" t="s">
        <v>3586</v>
      </c>
      <c r="C1069" s="1">
        <v>42379</v>
      </c>
      <c r="D1069" t="b">
        <v>1</v>
      </c>
      <c r="E1069">
        <v>2016</v>
      </c>
      <c r="F1069">
        <v>1</v>
      </c>
      <c r="G1069">
        <v>10</v>
      </c>
      <c r="H1069" s="1">
        <v>42379</v>
      </c>
      <c r="I1069" t="b">
        <v>1</v>
      </c>
      <c r="J1069" s="1">
        <v>42410</v>
      </c>
      <c r="K1069" t="b">
        <v>1</v>
      </c>
      <c r="L1069">
        <v>2016</v>
      </c>
      <c r="M1069">
        <v>2</v>
      </c>
      <c r="N1069">
        <v>10</v>
      </c>
      <c r="O1069" s="1">
        <v>42410</v>
      </c>
      <c r="P1069" t="b">
        <v>1</v>
      </c>
      <c r="Q1069" t="s">
        <v>221</v>
      </c>
      <c r="R1069" t="s">
        <v>3587</v>
      </c>
      <c r="S1069" t="s">
        <v>3588</v>
      </c>
      <c r="T1069" t="s">
        <v>37</v>
      </c>
      <c r="U1069" t="s">
        <v>38</v>
      </c>
      <c r="V1069" t="s">
        <v>149</v>
      </c>
      <c r="W1069" t="s">
        <v>55</v>
      </c>
      <c r="X1069">
        <v>94122</v>
      </c>
      <c r="Y1069" t="s">
        <v>56</v>
      </c>
      <c r="Z1069" t="s">
        <v>357</v>
      </c>
      <c r="AA1069" t="s">
        <v>43</v>
      </c>
      <c r="AB1069" t="s">
        <v>47</v>
      </c>
      <c r="AC1069" t="s">
        <v>358</v>
      </c>
      <c r="AD1069">
        <v>194.84800000000001</v>
      </c>
      <c r="AE1069">
        <v>4</v>
      </c>
      <c r="AF1069">
        <v>0.2</v>
      </c>
      <c r="AG1069">
        <v>12.178000000000001</v>
      </c>
    </row>
    <row r="1070" spans="1:33" x14ac:dyDescent="0.35">
      <c r="A1070">
        <v>1069</v>
      </c>
      <c r="B1070" t="s">
        <v>3589</v>
      </c>
      <c r="C1070" t="s">
        <v>3590</v>
      </c>
      <c r="D1070" t="b">
        <v>0</v>
      </c>
      <c r="E1070">
        <v>2017</v>
      </c>
      <c r="F1070">
        <v>9</v>
      </c>
      <c r="G1070">
        <v>28</v>
      </c>
      <c r="H1070" s="1">
        <v>43006</v>
      </c>
      <c r="I1070" t="b">
        <v>1</v>
      </c>
      <c r="J1070" t="s">
        <v>3591</v>
      </c>
      <c r="K1070" t="b">
        <v>0</v>
      </c>
      <c r="L1070">
        <v>2017</v>
      </c>
      <c r="M1070">
        <v>9</v>
      </c>
      <c r="N1070">
        <v>30</v>
      </c>
      <c r="O1070" s="1">
        <v>43008</v>
      </c>
      <c r="P1070" t="b">
        <v>1</v>
      </c>
      <c r="Q1070" t="s">
        <v>34</v>
      </c>
      <c r="R1070" t="s">
        <v>3592</v>
      </c>
      <c r="S1070" t="s">
        <v>3593</v>
      </c>
      <c r="T1070" t="s">
        <v>37</v>
      </c>
      <c r="U1070" t="s">
        <v>38</v>
      </c>
      <c r="V1070" t="s">
        <v>3594</v>
      </c>
      <c r="W1070" t="s">
        <v>122</v>
      </c>
      <c r="X1070">
        <v>78521</v>
      </c>
      <c r="Y1070" t="s">
        <v>123</v>
      </c>
      <c r="Z1070" t="s">
        <v>2125</v>
      </c>
      <c r="AA1070" t="s">
        <v>58</v>
      </c>
      <c r="AB1070" t="s">
        <v>666</v>
      </c>
      <c r="AC1070" t="s">
        <v>1474</v>
      </c>
      <c r="AD1070">
        <v>1.744</v>
      </c>
      <c r="AE1070">
        <v>1</v>
      </c>
      <c r="AF1070">
        <v>0.2</v>
      </c>
      <c r="AG1070">
        <v>-0.3488</v>
      </c>
    </row>
    <row r="1071" spans="1:33" x14ac:dyDescent="0.35">
      <c r="A1071">
        <v>1070</v>
      </c>
      <c r="B1071" t="s">
        <v>3595</v>
      </c>
      <c r="C1071" t="s">
        <v>3596</v>
      </c>
      <c r="D1071" t="b">
        <v>0</v>
      </c>
      <c r="E1071">
        <v>2015</v>
      </c>
      <c r="F1071">
        <v>7</v>
      </c>
      <c r="G1071">
        <v>25</v>
      </c>
      <c r="H1071" s="1">
        <v>42210</v>
      </c>
      <c r="I1071" t="b">
        <v>1</v>
      </c>
      <c r="J1071" t="s">
        <v>3597</v>
      </c>
      <c r="K1071" t="b">
        <v>0</v>
      </c>
      <c r="L1071">
        <v>2015</v>
      </c>
      <c r="M1071">
        <v>7</v>
      </c>
      <c r="N1071">
        <v>29</v>
      </c>
      <c r="O1071" s="1">
        <v>42214</v>
      </c>
      <c r="P1071" t="b">
        <v>1</v>
      </c>
      <c r="Q1071" t="s">
        <v>63</v>
      </c>
      <c r="R1071" t="s">
        <v>1714</v>
      </c>
      <c r="S1071" t="s">
        <v>1715</v>
      </c>
      <c r="T1071" t="s">
        <v>120</v>
      </c>
      <c r="U1071" t="s">
        <v>38</v>
      </c>
      <c r="V1071" t="s">
        <v>171</v>
      </c>
      <c r="W1071" t="s">
        <v>172</v>
      </c>
      <c r="X1071">
        <v>19143</v>
      </c>
      <c r="Y1071" t="s">
        <v>173</v>
      </c>
      <c r="Z1071" t="s">
        <v>1361</v>
      </c>
      <c r="AA1071" t="s">
        <v>58</v>
      </c>
      <c r="AB1071" t="s">
        <v>89</v>
      </c>
      <c r="AC1071" t="s">
        <v>1362</v>
      </c>
      <c r="AD1071">
        <v>25.175999999999998</v>
      </c>
      <c r="AE1071">
        <v>4</v>
      </c>
      <c r="AF1071">
        <v>0.7</v>
      </c>
      <c r="AG1071">
        <v>-18.462399999999999</v>
      </c>
    </row>
    <row r="1072" spans="1:33" x14ac:dyDescent="0.35">
      <c r="A1072">
        <v>1071</v>
      </c>
      <c r="B1072" t="s">
        <v>3598</v>
      </c>
      <c r="C1072" t="s">
        <v>2967</v>
      </c>
      <c r="D1072" t="b">
        <v>0</v>
      </c>
      <c r="E1072">
        <v>2015</v>
      </c>
      <c r="F1072">
        <v>11</v>
      </c>
      <c r="G1072">
        <v>20</v>
      </c>
      <c r="H1072" s="1">
        <v>42328</v>
      </c>
      <c r="I1072" t="b">
        <v>1</v>
      </c>
      <c r="J1072" t="s">
        <v>117</v>
      </c>
      <c r="K1072" t="b">
        <v>0</v>
      </c>
      <c r="L1072">
        <v>2015</v>
      </c>
      <c r="M1072">
        <v>11</v>
      </c>
      <c r="N1072">
        <v>26</v>
      </c>
      <c r="O1072" s="1">
        <v>42334</v>
      </c>
      <c r="P1072" t="b">
        <v>1</v>
      </c>
      <c r="Q1072" t="s">
        <v>63</v>
      </c>
      <c r="R1072" t="s">
        <v>3599</v>
      </c>
      <c r="S1072" t="s">
        <v>3600</v>
      </c>
      <c r="T1072" t="s">
        <v>120</v>
      </c>
      <c r="U1072" t="s">
        <v>38</v>
      </c>
      <c r="V1072" t="s">
        <v>54</v>
      </c>
      <c r="W1072" t="s">
        <v>55</v>
      </c>
      <c r="X1072">
        <v>90008</v>
      </c>
      <c r="Y1072" t="s">
        <v>56</v>
      </c>
      <c r="Z1072" t="s">
        <v>1457</v>
      </c>
      <c r="AA1072" t="s">
        <v>58</v>
      </c>
      <c r="AB1072" t="s">
        <v>82</v>
      </c>
      <c r="AC1072" t="s">
        <v>1458</v>
      </c>
      <c r="AD1072">
        <v>19.46</v>
      </c>
      <c r="AE1072">
        <v>7</v>
      </c>
      <c r="AF1072">
        <v>0</v>
      </c>
      <c r="AG1072">
        <v>5.0595999999999997</v>
      </c>
    </row>
    <row r="1073" spans="1:33" x14ac:dyDescent="0.35">
      <c r="A1073">
        <v>1072</v>
      </c>
      <c r="B1073" t="s">
        <v>3601</v>
      </c>
      <c r="C1073" t="s">
        <v>1442</v>
      </c>
      <c r="D1073" t="b">
        <v>0</v>
      </c>
      <c r="E1073">
        <v>2016</v>
      </c>
      <c r="F1073">
        <v>4</v>
      </c>
      <c r="G1073">
        <v>28</v>
      </c>
      <c r="H1073" s="1">
        <v>42488</v>
      </c>
      <c r="I1073" t="b">
        <v>1</v>
      </c>
      <c r="J1073" s="1">
        <v>42405</v>
      </c>
      <c r="K1073" t="b">
        <v>1</v>
      </c>
      <c r="L1073">
        <v>2016</v>
      </c>
      <c r="M1073">
        <v>2</v>
      </c>
      <c r="N1073">
        <v>5</v>
      </c>
      <c r="O1073" s="1">
        <v>42405</v>
      </c>
      <c r="P1073" t="b">
        <v>1</v>
      </c>
      <c r="Q1073" t="s">
        <v>63</v>
      </c>
      <c r="R1073" t="s">
        <v>3602</v>
      </c>
      <c r="S1073" t="s">
        <v>3603</v>
      </c>
      <c r="T1073" t="s">
        <v>120</v>
      </c>
      <c r="U1073" t="s">
        <v>38</v>
      </c>
      <c r="V1073" t="s">
        <v>929</v>
      </c>
      <c r="W1073" t="s">
        <v>531</v>
      </c>
      <c r="X1073">
        <v>80219</v>
      </c>
      <c r="Y1073" t="s">
        <v>56</v>
      </c>
      <c r="Z1073" t="s">
        <v>1423</v>
      </c>
      <c r="AA1073" t="s">
        <v>58</v>
      </c>
      <c r="AB1073" t="s">
        <v>106</v>
      </c>
      <c r="AC1073" t="s">
        <v>1424</v>
      </c>
      <c r="AD1073">
        <v>29.472000000000001</v>
      </c>
      <c r="AE1073">
        <v>3</v>
      </c>
      <c r="AF1073">
        <v>0.2</v>
      </c>
      <c r="AG1073">
        <v>9.9467999999999996</v>
      </c>
    </row>
    <row r="1074" spans="1:33" x14ac:dyDescent="0.35">
      <c r="A1074">
        <v>1073</v>
      </c>
      <c r="B1074" t="s">
        <v>3604</v>
      </c>
      <c r="C1074" t="s">
        <v>2311</v>
      </c>
      <c r="D1074" t="b">
        <v>0</v>
      </c>
      <c r="E1074">
        <v>2017</v>
      </c>
      <c r="F1074">
        <v>11</v>
      </c>
      <c r="G1074">
        <v>14</v>
      </c>
      <c r="H1074" s="1">
        <v>43053</v>
      </c>
      <c r="I1074" t="b">
        <v>1</v>
      </c>
      <c r="J1074" t="s">
        <v>1257</v>
      </c>
      <c r="K1074" t="b">
        <v>0</v>
      </c>
      <c r="L1074">
        <v>2017</v>
      </c>
      <c r="M1074">
        <v>11</v>
      </c>
      <c r="N1074">
        <v>19</v>
      </c>
      <c r="O1074" s="1">
        <v>43058</v>
      </c>
      <c r="P1074" t="b">
        <v>1</v>
      </c>
      <c r="Q1074" t="s">
        <v>63</v>
      </c>
      <c r="R1074" t="s">
        <v>3605</v>
      </c>
      <c r="S1074" t="s">
        <v>3606</v>
      </c>
      <c r="T1074" t="s">
        <v>37</v>
      </c>
      <c r="U1074" t="s">
        <v>38</v>
      </c>
      <c r="V1074" t="s">
        <v>314</v>
      </c>
      <c r="W1074" t="s">
        <v>315</v>
      </c>
      <c r="X1074">
        <v>10035</v>
      </c>
      <c r="Y1074" t="s">
        <v>173</v>
      </c>
      <c r="Z1074" t="s">
        <v>3607</v>
      </c>
      <c r="AA1074" t="s">
        <v>58</v>
      </c>
      <c r="AB1074" t="s">
        <v>89</v>
      </c>
      <c r="AC1074" t="s">
        <v>3608</v>
      </c>
      <c r="AD1074">
        <v>8.64</v>
      </c>
      <c r="AE1074">
        <v>2</v>
      </c>
      <c r="AF1074">
        <v>0.2</v>
      </c>
      <c r="AG1074">
        <v>3.024</v>
      </c>
    </row>
    <row r="1075" spans="1:33" x14ac:dyDescent="0.35">
      <c r="A1075">
        <v>1074</v>
      </c>
      <c r="B1075" t="s">
        <v>3609</v>
      </c>
      <c r="C1075" s="1">
        <v>42715</v>
      </c>
      <c r="D1075" t="b">
        <v>1</v>
      </c>
      <c r="E1075">
        <v>2016</v>
      </c>
      <c r="F1075">
        <v>12</v>
      </c>
      <c r="G1075">
        <v>11</v>
      </c>
      <c r="H1075" s="1">
        <v>42715</v>
      </c>
      <c r="I1075" t="b">
        <v>1</v>
      </c>
      <c r="J1075" t="s">
        <v>2516</v>
      </c>
      <c r="K1075" t="b">
        <v>0</v>
      </c>
      <c r="L1075">
        <v>2016</v>
      </c>
      <c r="M1075">
        <v>11</v>
      </c>
      <c r="N1075">
        <v>19</v>
      </c>
      <c r="O1075" s="1">
        <v>42693</v>
      </c>
      <c r="P1075" t="b">
        <v>1</v>
      </c>
      <c r="Q1075" t="s">
        <v>63</v>
      </c>
      <c r="R1075" t="s">
        <v>3610</v>
      </c>
      <c r="S1075" t="s">
        <v>3611</v>
      </c>
      <c r="T1075" t="s">
        <v>37</v>
      </c>
      <c r="U1075" t="s">
        <v>38</v>
      </c>
      <c r="V1075" t="s">
        <v>2075</v>
      </c>
      <c r="W1075" t="s">
        <v>363</v>
      </c>
      <c r="X1075">
        <v>85204</v>
      </c>
      <c r="Y1075" t="s">
        <v>56</v>
      </c>
      <c r="Z1075" t="s">
        <v>3612</v>
      </c>
      <c r="AA1075" t="s">
        <v>58</v>
      </c>
      <c r="AB1075" t="s">
        <v>89</v>
      </c>
      <c r="AC1075" t="s">
        <v>3613</v>
      </c>
      <c r="AD1075">
        <v>6.27</v>
      </c>
      <c r="AE1075">
        <v>5</v>
      </c>
      <c r="AF1075">
        <v>0.7</v>
      </c>
      <c r="AG1075">
        <v>-4.5979999999999999</v>
      </c>
    </row>
    <row r="1076" spans="1:33" x14ac:dyDescent="0.35">
      <c r="A1076">
        <v>1075</v>
      </c>
      <c r="B1076" t="s">
        <v>3609</v>
      </c>
      <c r="C1076" s="1">
        <v>42715</v>
      </c>
      <c r="D1076" t="b">
        <v>1</v>
      </c>
      <c r="E1076">
        <v>2016</v>
      </c>
      <c r="F1076">
        <v>12</v>
      </c>
      <c r="G1076">
        <v>11</v>
      </c>
      <c r="H1076" s="1">
        <v>42715</v>
      </c>
      <c r="I1076" t="b">
        <v>1</v>
      </c>
      <c r="J1076" t="s">
        <v>2516</v>
      </c>
      <c r="K1076" t="b">
        <v>0</v>
      </c>
      <c r="L1076">
        <v>2016</v>
      </c>
      <c r="M1076">
        <v>11</v>
      </c>
      <c r="N1076">
        <v>19</v>
      </c>
      <c r="O1076" s="1">
        <v>42693</v>
      </c>
      <c r="P1076" t="b">
        <v>1</v>
      </c>
      <c r="Q1076" t="s">
        <v>63</v>
      </c>
      <c r="R1076" t="s">
        <v>3610</v>
      </c>
      <c r="S1076" t="s">
        <v>3611</v>
      </c>
      <c r="T1076" t="s">
        <v>37</v>
      </c>
      <c r="U1076" t="s">
        <v>38</v>
      </c>
      <c r="V1076" t="s">
        <v>2075</v>
      </c>
      <c r="W1076" t="s">
        <v>363</v>
      </c>
      <c r="X1076">
        <v>85204</v>
      </c>
      <c r="Y1076" t="s">
        <v>56</v>
      </c>
      <c r="Z1076" t="s">
        <v>1194</v>
      </c>
      <c r="AA1076" t="s">
        <v>58</v>
      </c>
      <c r="AB1076" t="s">
        <v>89</v>
      </c>
      <c r="AC1076" t="s">
        <v>1195</v>
      </c>
      <c r="AD1076">
        <v>4.3680000000000003</v>
      </c>
      <c r="AE1076">
        <v>7</v>
      </c>
      <c r="AF1076">
        <v>0.7</v>
      </c>
      <c r="AG1076">
        <v>-3.3488000000000002</v>
      </c>
    </row>
    <row r="1077" spans="1:33" x14ac:dyDescent="0.35">
      <c r="A1077">
        <v>1076</v>
      </c>
      <c r="B1077" t="s">
        <v>3609</v>
      </c>
      <c r="C1077" s="1">
        <v>42715</v>
      </c>
      <c r="D1077" t="b">
        <v>1</v>
      </c>
      <c r="E1077">
        <v>2016</v>
      </c>
      <c r="F1077">
        <v>12</v>
      </c>
      <c r="G1077">
        <v>11</v>
      </c>
      <c r="H1077" s="1">
        <v>42715</v>
      </c>
      <c r="I1077" t="b">
        <v>1</v>
      </c>
      <c r="J1077" t="s">
        <v>2516</v>
      </c>
      <c r="K1077" t="b">
        <v>0</v>
      </c>
      <c r="L1077">
        <v>2016</v>
      </c>
      <c r="M1077">
        <v>11</v>
      </c>
      <c r="N1077">
        <v>19</v>
      </c>
      <c r="O1077" s="1">
        <v>42693</v>
      </c>
      <c r="P1077" t="b">
        <v>1</v>
      </c>
      <c r="Q1077" t="s">
        <v>63</v>
      </c>
      <c r="R1077" t="s">
        <v>3610</v>
      </c>
      <c r="S1077" t="s">
        <v>3611</v>
      </c>
      <c r="T1077" t="s">
        <v>37</v>
      </c>
      <c r="U1077" t="s">
        <v>38</v>
      </c>
      <c r="V1077" t="s">
        <v>2075</v>
      </c>
      <c r="W1077" t="s">
        <v>363</v>
      </c>
      <c r="X1077">
        <v>85204</v>
      </c>
      <c r="Y1077" t="s">
        <v>56</v>
      </c>
      <c r="Z1077" t="s">
        <v>3614</v>
      </c>
      <c r="AA1077" t="s">
        <v>85</v>
      </c>
      <c r="AB1077" t="s">
        <v>190</v>
      </c>
      <c r="AC1077" t="s">
        <v>3615</v>
      </c>
      <c r="AD1077">
        <v>31.984000000000002</v>
      </c>
      <c r="AE1077">
        <v>2</v>
      </c>
      <c r="AF1077">
        <v>0.2</v>
      </c>
      <c r="AG1077">
        <v>1.9990000000000001</v>
      </c>
    </row>
    <row r="1078" spans="1:33" x14ac:dyDescent="0.35">
      <c r="A1078">
        <v>1077</v>
      </c>
      <c r="B1078" t="s">
        <v>3616</v>
      </c>
      <c r="C1078" t="s">
        <v>3050</v>
      </c>
      <c r="D1078" t="b">
        <v>0</v>
      </c>
      <c r="E1078">
        <v>2016</v>
      </c>
      <c r="F1078">
        <v>9</v>
      </c>
      <c r="G1078">
        <v>29</v>
      </c>
      <c r="H1078" s="1">
        <v>42642</v>
      </c>
      <c r="I1078" t="b">
        <v>1</v>
      </c>
      <c r="J1078" t="s">
        <v>3617</v>
      </c>
      <c r="K1078" t="b">
        <v>0</v>
      </c>
      <c r="L1078">
        <v>2016</v>
      </c>
      <c r="M1078">
        <v>9</v>
      </c>
      <c r="N1078">
        <v>30</v>
      </c>
      <c r="O1078" s="1">
        <v>42643</v>
      </c>
      <c r="P1078" t="b">
        <v>1</v>
      </c>
      <c r="Q1078" t="s">
        <v>221</v>
      </c>
      <c r="R1078" t="s">
        <v>3618</v>
      </c>
      <c r="S1078" t="s">
        <v>3619</v>
      </c>
      <c r="T1078" t="s">
        <v>120</v>
      </c>
      <c r="U1078" t="s">
        <v>38</v>
      </c>
      <c r="V1078" t="s">
        <v>578</v>
      </c>
      <c r="W1078" t="s">
        <v>301</v>
      </c>
      <c r="X1078">
        <v>47201</v>
      </c>
      <c r="Y1078" t="s">
        <v>123</v>
      </c>
      <c r="Z1078" t="s">
        <v>3620</v>
      </c>
      <c r="AA1078" t="s">
        <v>58</v>
      </c>
      <c r="AB1078" t="s">
        <v>82</v>
      </c>
      <c r="AC1078" t="s">
        <v>3621</v>
      </c>
      <c r="AD1078">
        <v>40.880000000000003</v>
      </c>
      <c r="AE1078">
        <v>7</v>
      </c>
      <c r="AF1078">
        <v>0</v>
      </c>
      <c r="AG1078">
        <v>10.6288</v>
      </c>
    </row>
    <row r="1079" spans="1:33" x14ac:dyDescent="0.35">
      <c r="A1079">
        <v>1078</v>
      </c>
      <c r="B1079" t="s">
        <v>3622</v>
      </c>
      <c r="C1079" t="s">
        <v>259</v>
      </c>
      <c r="D1079" t="b">
        <v>0</v>
      </c>
      <c r="E1079">
        <v>2017</v>
      </c>
      <c r="F1079">
        <v>9</v>
      </c>
      <c r="G1079">
        <v>23</v>
      </c>
      <c r="H1079" s="1">
        <v>43001</v>
      </c>
      <c r="I1079" t="b">
        <v>1</v>
      </c>
      <c r="J1079" t="s">
        <v>1452</v>
      </c>
      <c r="K1079" t="b">
        <v>0</v>
      </c>
      <c r="L1079">
        <v>2017</v>
      </c>
      <c r="M1079">
        <v>9</v>
      </c>
      <c r="N1079">
        <v>25</v>
      </c>
      <c r="O1079" s="1">
        <v>43003</v>
      </c>
      <c r="P1079" t="b">
        <v>1</v>
      </c>
      <c r="Q1079" t="s">
        <v>34</v>
      </c>
      <c r="R1079" t="s">
        <v>3623</v>
      </c>
      <c r="S1079" t="s">
        <v>3624</v>
      </c>
      <c r="T1079" t="s">
        <v>37</v>
      </c>
      <c r="U1079" t="s">
        <v>38</v>
      </c>
      <c r="V1079" t="s">
        <v>111</v>
      </c>
      <c r="W1079" t="s">
        <v>112</v>
      </c>
      <c r="X1079">
        <v>98105</v>
      </c>
      <c r="Y1079" t="s">
        <v>56</v>
      </c>
      <c r="Z1079" t="s">
        <v>3625</v>
      </c>
      <c r="AA1079" t="s">
        <v>58</v>
      </c>
      <c r="AB1079" t="s">
        <v>92</v>
      </c>
      <c r="AC1079" t="s">
        <v>3626</v>
      </c>
      <c r="AD1079">
        <v>119.96</v>
      </c>
      <c r="AE1079">
        <v>2</v>
      </c>
      <c r="AF1079">
        <v>0</v>
      </c>
      <c r="AG1079">
        <v>33.588799999999999</v>
      </c>
    </row>
    <row r="1080" spans="1:33" x14ac:dyDescent="0.35">
      <c r="A1080">
        <v>1079</v>
      </c>
      <c r="B1080" t="s">
        <v>3622</v>
      </c>
      <c r="C1080" t="s">
        <v>259</v>
      </c>
      <c r="D1080" t="b">
        <v>0</v>
      </c>
      <c r="E1080">
        <v>2017</v>
      </c>
      <c r="F1080">
        <v>9</v>
      </c>
      <c r="G1080">
        <v>23</v>
      </c>
      <c r="H1080" s="1">
        <v>43001</v>
      </c>
      <c r="I1080" t="b">
        <v>1</v>
      </c>
      <c r="J1080" t="s">
        <v>1452</v>
      </c>
      <c r="K1080" t="b">
        <v>0</v>
      </c>
      <c r="L1080">
        <v>2017</v>
      </c>
      <c r="M1080">
        <v>9</v>
      </c>
      <c r="N1080">
        <v>25</v>
      </c>
      <c r="O1080" s="1">
        <v>43003</v>
      </c>
      <c r="P1080" t="b">
        <v>1</v>
      </c>
      <c r="Q1080" t="s">
        <v>34</v>
      </c>
      <c r="R1080" t="s">
        <v>3623</v>
      </c>
      <c r="S1080" t="s">
        <v>3624</v>
      </c>
      <c r="T1080" t="s">
        <v>37</v>
      </c>
      <c r="U1080" t="s">
        <v>38</v>
      </c>
      <c r="V1080" t="s">
        <v>111</v>
      </c>
      <c r="W1080" t="s">
        <v>112</v>
      </c>
      <c r="X1080">
        <v>98105</v>
      </c>
      <c r="Y1080" t="s">
        <v>56</v>
      </c>
      <c r="Z1080" t="s">
        <v>2076</v>
      </c>
      <c r="AA1080" t="s">
        <v>58</v>
      </c>
      <c r="AB1080" t="s">
        <v>72</v>
      </c>
      <c r="AC1080" t="s">
        <v>2077</v>
      </c>
      <c r="AD1080">
        <v>31.44</v>
      </c>
      <c r="AE1080">
        <v>3</v>
      </c>
      <c r="AF1080">
        <v>0</v>
      </c>
      <c r="AG1080">
        <v>8.4887999999999995</v>
      </c>
    </row>
    <row r="1081" spans="1:33" x14ac:dyDescent="0.35">
      <c r="A1081">
        <v>1080</v>
      </c>
      <c r="B1081" t="s">
        <v>3622</v>
      </c>
      <c r="C1081" t="s">
        <v>259</v>
      </c>
      <c r="D1081" t="b">
        <v>0</v>
      </c>
      <c r="E1081">
        <v>2017</v>
      </c>
      <c r="F1081">
        <v>9</v>
      </c>
      <c r="G1081">
        <v>23</v>
      </c>
      <c r="H1081" s="1">
        <v>43001</v>
      </c>
      <c r="I1081" t="b">
        <v>1</v>
      </c>
      <c r="J1081" t="s">
        <v>1452</v>
      </c>
      <c r="K1081" t="b">
        <v>0</v>
      </c>
      <c r="L1081">
        <v>2017</v>
      </c>
      <c r="M1081">
        <v>9</v>
      </c>
      <c r="N1081">
        <v>25</v>
      </c>
      <c r="O1081" s="1">
        <v>43003</v>
      </c>
      <c r="P1081" t="b">
        <v>1</v>
      </c>
      <c r="Q1081" t="s">
        <v>34</v>
      </c>
      <c r="R1081" t="s">
        <v>3623</v>
      </c>
      <c r="S1081" t="s">
        <v>3624</v>
      </c>
      <c r="T1081" t="s">
        <v>37</v>
      </c>
      <c r="U1081" t="s">
        <v>38</v>
      </c>
      <c r="V1081" t="s">
        <v>111</v>
      </c>
      <c r="W1081" t="s">
        <v>112</v>
      </c>
      <c r="X1081">
        <v>98105</v>
      </c>
      <c r="Y1081" t="s">
        <v>56</v>
      </c>
      <c r="Z1081" t="s">
        <v>2120</v>
      </c>
      <c r="AA1081" t="s">
        <v>58</v>
      </c>
      <c r="AB1081" t="s">
        <v>89</v>
      </c>
      <c r="AC1081" t="s">
        <v>2121</v>
      </c>
      <c r="AD1081">
        <v>6.88</v>
      </c>
      <c r="AE1081">
        <v>1</v>
      </c>
      <c r="AF1081">
        <v>0.2</v>
      </c>
      <c r="AG1081">
        <v>2.3220000000000001</v>
      </c>
    </row>
    <row r="1082" spans="1:33" x14ac:dyDescent="0.35">
      <c r="A1082">
        <v>1081</v>
      </c>
      <c r="B1082" t="s">
        <v>3627</v>
      </c>
      <c r="C1082" t="s">
        <v>2337</v>
      </c>
      <c r="D1082" t="b">
        <v>0</v>
      </c>
      <c r="E1082">
        <v>2015</v>
      </c>
      <c r="F1082">
        <v>11</v>
      </c>
      <c r="G1082">
        <v>29</v>
      </c>
      <c r="H1082" s="1">
        <v>42337</v>
      </c>
      <c r="I1082" t="b">
        <v>1</v>
      </c>
      <c r="J1082" s="1">
        <v>42106</v>
      </c>
      <c r="K1082" t="b">
        <v>1</v>
      </c>
      <c r="L1082">
        <v>2015</v>
      </c>
      <c r="M1082">
        <v>4</v>
      </c>
      <c r="N1082">
        <v>12</v>
      </c>
      <c r="O1082" s="1">
        <v>42106</v>
      </c>
      <c r="P1082" t="b">
        <v>1</v>
      </c>
      <c r="Q1082" t="s">
        <v>63</v>
      </c>
      <c r="R1082" t="s">
        <v>3628</v>
      </c>
      <c r="S1082" t="s">
        <v>3629</v>
      </c>
      <c r="T1082" t="s">
        <v>53</v>
      </c>
      <c r="U1082" t="s">
        <v>38</v>
      </c>
      <c r="V1082" t="s">
        <v>1009</v>
      </c>
      <c r="W1082" t="s">
        <v>281</v>
      </c>
      <c r="X1082">
        <v>48227</v>
      </c>
      <c r="Y1082" t="s">
        <v>123</v>
      </c>
      <c r="Z1082" t="s">
        <v>3630</v>
      </c>
      <c r="AA1082" t="s">
        <v>58</v>
      </c>
      <c r="AB1082" t="s">
        <v>106</v>
      </c>
      <c r="AC1082" t="s">
        <v>219</v>
      </c>
      <c r="AD1082">
        <v>19.920000000000002</v>
      </c>
      <c r="AE1082">
        <v>4</v>
      </c>
      <c r="AF1082">
        <v>0</v>
      </c>
      <c r="AG1082">
        <v>9.3623999999999992</v>
      </c>
    </row>
    <row r="1083" spans="1:33" x14ac:dyDescent="0.35">
      <c r="A1083">
        <v>1082</v>
      </c>
      <c r="B1083" t="s">
        <v>3627</v>
      </c>
      <c r="C1083" t="s">
        <v>2337</v>
      </c>
      <c r="D1083" t="b">
        <v>0</v>
      </c>
      <c r="E1083">
        <v>2015</v>
      </c>
      <c r="F1083">
        <v>11</v>
      </c>
      <c r="G1083">
        <v>29</v>
      </c>
      <c r="H1083" s="1">
        <v>42337</v>
      </c>
      <c r="I1083" t="b">
        <v>1</v>
      </c>
      <c r="J1083" s="1">
        <v>42106</v>
      </c>
      <c r="K1083" t="b">
        <v>1</v>
      </c>
      <c r="L1083">
        <v>2015</v>
      </c>
      <c r="M1083">
        <v>4</v>
      </c>
      <c r="N1083">
        <v>12</v>
      </c>
      <c r="O1083" s="1">
        <v>42106</v>
      </c>
      <c r="P1083" t="b">
        <v>1</v>
      </c>
      <c r="Q1083" t="s">
        <v>63</v>
      </c>
      <c r="R1083" t="s">
        <v>3628</v>
      </c>
      <c r="S1083" t="s">
        <v>3629</v>
      </c>
      <c r="T1083" t="s">
        <v>53</v>
      </c>
      <c r="U1083" t="s">
        <v>38</v>
      </c>
      <c r="V1083" t="s">
        <v>1009</v>
      </c>
      <c r="W1083" t="s">
        <v>281</v>
      </c>
      <c r="X1083">
        <v>48227</v>
      </c>
      <c r="Y1083" t="s">
        <v>123</v>
      </c>
      <c r="Z1083" t="s">
        <v>3631</v>
      </c>
      <c r="AA1083" t="s">
        <v>43</v>
      </c>
      <c r="AB1083" t="s">
        <v>47</v>
      </c>
      <c r="AC1083" t="s">
        <v>3632</v>
      </c>
      <c r="AD1083">
        <v>1106.9100000000001</v>
      </c>
      <c r="AE1083">
        <v>9</v>
      </c>
      <c r="AF1083">
        <v>0</v>
      </c>
      <c r="AG1083">
        <v>121.76009999999999</v>
      </c>
    </row>
    <row r="1084" spans="1:33" x14ac:dyDescent="0.35">
      <c r="A1084">
        <v>1083</v>
      </c>
      <c r="B1084" t="s">
        <v>3633</v>
      </c>
      <c r="C1084" s="1">
        <v>42372</v>
      </c>
      <c r="D1084" t="b">
        <v>1</v>
      </c>
      <c r="E1084">
        <v>2016</v>
      </c>
      <c r="F1084">
        <v>1</v>
      </c>
      <c r="G1084">
        <v>3</v>
      </c>
      <c r="H1084" s="1">
        <v>42372</v>
      </c>
      <c r="I1084" t="b">
        <v>1</v>
      </c>
      <c r="J1084" s="1">
        <v>42493</v>
      </c>
      <c r="K1084" t="b">
        <v>1</v>
      </c>
      <c r="L1084">
        <v>2016</v>
      </c>
      <c r="M1084">
        <v>5</v>
      </c>
      <c r="N1084">
        <v>3</v>
      </c>
      <c r="O1084" s="1">
        <v>42493</v>
      </c>
      <c r="P1084" t="b">
        <v>1</v>
      </c>
      <c r="Q1084" t="s">
        <v>63</v>
      </c>
      <c r="R1084" t="s">
        <v>369</v>
      </c>
      <c r="S1084" t="s">
        <v>370</v>
      </c>
      <c r="T1084" t="s">
        <v>37</v>
      </c>
      <c r="U1084" t="s">
        <v>38</v>
      </c>
      <c r="V1084" t="s">
        <v>3634</v>
      </c>
      <c r="W1084" t="s">
        <v>315</v>
      </c>
      <c r="X1084">
        <v>10701</v>
      </c>
      <c r="Y1084" t="s">
        <v>173</v>
      </c>
      <c r="Z1084" t="s">
        <v>2722</v>
      </c>
      <c r="AA1084" t="s">
        <v>43</v>
      </c>
      <c r="AB1084" t="s">
        <v>69</v>
      </c>
      <c r="AC1084" t="s">
        <v>2723</v>
      </c>
      <c r="AD1084">
        <v>836.59199999999998</v>
      </c>
      <c r="AE1084">
        <v>8</v>
      </c>
      <c r="AF1084">
        <v>0.4</v>
      </c>
      <c r="AG1084">
        <v>-264.92079999999999</v>
      </c>
    </row>
    <row r="1085" spans="1:33" x14ac:dyDescent="0.35">
      <c r="A1085">
        <v>1084</v>
      </c>
      <c r="B1085" t="s">
        <v>3633</v>
      </c>
      <c r="C1085" s="1">
        <v>42372</v>
      </c>
      <c r="D1085" t="b">
        <v>1</v>
      </c>
      <c r="E1085">
        <v>2016</v>
      </c>
      <c r="F1085">
        <v>1</v>
      </c>
      <c r="G1085">
        <v>3</v>
      </c>
      <c r="H1085" s="1">
        <v>42372</v>
      </c>
      <c r="I1085" t="b">
        <v>1</v>
      </c>
      <c r="J1085" s="1">
        <v>42493</v>
      </c>
      <c r="K1085" t="b">
        <v>1</v>
      </c>
      <c r="L1085">
        <v>2016</v>
      </c>
      <c r="M1085">
        <v>5</v>
      </c>
      <c r="N1085">
        <v>3</v>
      </c>
      <c r="O1085" s="1">
        <v>42493</v>
      </c>
      <c r="P1085" t="b">
        <v>1</v>
      </c>
      <c r="Q1085" t="s">
        <v>63</v>
      </c>
      <c r="R1085" t="s">
        <v>369</v>
      </c>
      <c r="S1085" t="s">
        <v>370</v>
      </c>
      <c r="T1085" t="s">
        <v>37</v>
      </c>
      <c r="U1085" t="s">
        <v>38</v>
      </c>
      <c r="V1085" t="s">
        <v>3634</v>
      </c>
      <c r="W1085" t="s">
        <v>315</v>
      </c>
      <c r="X1085">
        <v>10701</v>
      </c>
      <c r="Y1085" t="s">
        <v>173</v>
      </c>
      <c r="Z1085" t="s">
        <v>3635</v>
      </c>
      <c r="AA1085" t="s">
        <v>58</v>
      </c>
      <c r="AB1085" t="s">
        <v>106</v>
      </c>
      <c r="AC1085" t="s">
        <v>219</v>
      </c>
      <c r="AD1085">
        <v>26.38</v>
      </c>
      <c r="AE1085">
        <v>1</v>
      </c>
      <c r="AF1085">
        <v>0</v>
      </c>
      <c r="AG1085">
        <v>12.1348</v>
      </c>
    </row>
    <row r="1086" spans="1:33" x14ac:dyDescent="0.35">
      <c r="A1086">
        <v>1085</v>
      </c>
      <c r="B1086" t="s">
        <v>3633</v>
      </c>
      <c r="C1086" s="1">
        <v>42372</v>
      </c>
      <c r="D1086" t="b">
        <v>1</v>
      </c>
      <c r="E1086">
        <v>2016</v>
      </c>
      <c r="F1086">
        <v>1</v>
      </c>
      <c r="G1086">
        <v>3</v>
      </c>
      <c r="H1086" s="1">
        <v>42372</v>
      </c>
      <c r="I1086" t="b">
        <v>1</v>
      </c>
      <c r="J1086" s="1">
        <v>42493</v>
      </c>
      <c r="K1086" t="b">
        <v>1</v>
      </c>
      <c r="L1086">
        <v>2016</v>
      </c>
      <c r="M1086">
        <v>5</v>
      </c>
      <c r="N1086">
        <v>3</v>
      </c>
      <c r="O1086" s="1">
        <v>42493</v>
      </c>
      <c r="P1086" t="b">
        <v>1</v>
      </c>
      <c r="Q1086" t="s">
        <v>63</v>
      </c>
      <c r="R1086" t="s">
        <v>369</v>
      </c>
      <c r="S1086" t="s">
        <v>370</v>
      </c>
      <c r="T1086" t="s">
        <v>37</v>
      </c>
      <c r="U1086" t="s">
        <v>38</v>
      </c>
      <c r="V1086" t="s">
        <v>3634</v>
      </c>
      <c r="W1086" t="s">
        <v>315</v>
      </c>
      <c r="X1086">
        <v>10701</v>
      </c>
      <c r="Y1086" t="s">
        <v>173</v>
      </c>
      <c r="Z1086" t="s">
        <v>1158</v>
      </c>
      <c r="AA1086" t="s">
        <v>58</v>
      </c>
      <c r="AB1086" t="s">
        <v>72</v>
      </c>
      <c r="AC1086" t="s">
        <v>1159</v>
      </c>
      <c r="AD1086">
        <v>362.92</v>
      </c>
      <c r="AE1086">
        <v>2</v>
      </c>
      <c r="AF1086">
        <v>0</v>
      </c>
      <c r="AG1086">
        <v>105.24679999999999</v>
      </c>
    </row>
    <row r="1087" spans="1:33" x14ac:dyDescent="0.35">
      <c r="A1087">
        <v>1086</v>
      </c>
      <c r="B1087" t="s">
        <v>3633</v>
      </c>
      <c r="C1087" s="1">
        <v>42372</v>
      </c>
      <c r="D1087" t="b">
        <v>1</v>
      </c>
      <c r="E1087">
        <v>2016</v>
      </c>
      <c r="F1087">
        <v>1</v>
      </c>
      <c r="G1087">
        <v>3</v>
      </c>
      <c r="H1087" s="1">
        <v>42372</v>
      </c>
      <c r="I1087" t="b">
        <v>1</v>
      </c>
      <c r="J1087" s="1">
        <v>42493</v>
      </c>
      <c r="K1087" t="b">
        <v>1</v>
      </c>
      <c r="L1087">
        <v>2016</v>
      </c>
      <c r="M1087">
        <v>5</v>
      </c>
      <c r="N1087">
        <v>3</v>
      </c>
      <c r="O1087" s="1">
        <v>42493</v>
      </c>
      <c r="P1087" t="b">
        <v>1</v>
      </c>
      <c r="Q1087" t="s">
        <v>63</v>
      </c>
      <c r="R1087" t="s">
        <v>369</v>
      </c>
      <c r="S1087" t="s">
        <v>370</v>
      </c>
      <c r="T1087" t="s">
        <v>37</v>
      </c>
      <c r="U1087" t="s">
        <v>38</v>
      </c>
      <c r="V1087" t="s">
        <v>3634</v>
      </c>
      <c r="W1087" t="s">
        <v>315</v>
      </c>
      <c r="X1087">
        <v>10701</v>
      </c>
      <c r="Y1087" t="s">
        <v>173</v>
      </c>
      <c r="Z1087" t="s">
        <v>3636</v>
      </c>
      <c r="AA1087" t="s">
        <v>85</v>
      </c>
      <c r="AB1087" t="s">
        <v>783</v>
      </c>
      <c r="AC1087" t="s">
        <v>3637</v>
      </c>
      <c r="AD1087">
        <v>4899.93</v>
      </c>
      <c r="AE1087">
        <v>7</v>
      </c>
      <c r="AF1087">
        <v>0</v>
      </c>
      <c r="AG1087">
        <v>2400.9657000000002</v>
      </c>
    </row>
    <row r="1088" spans="1:33" x14ac:dyDescent="0.35">
      <c r="A1088">
        <v>1087</v>
      </c>
      <c r="B1088" t="s">
        <v>3638</v>
      </c>
      <c r="C1088" s="1">
        <v>42712</v>
      </c>
      <c r="D1088" t="b">
        <v>1</v>
      </c>
      <c r="E1088">
        <v>2016</v>
      </c>
      <c r="F1088">
        <v>12</v>
      </c>
      <c r="G1088">
        <v>8</v>
      </c>
      <c r="H1088" s="1">
        <v>42712</v>
      </c>
      <c r="I1088" t="b">
        <v>1</v>
      </c>
      <c r="J1088" s="1">
        <v>42712</v>
      </c>
      <c r="K1088" t="b">
        <v>1</v>
      </c>
      <c r="L1088">
        <v>2016</v>
      </c>
      <c r="M1088">
        <v>12</v>
      </c>
      <c r="N1088">
        <v>8</v>
      </c>
      <c r="O1088" s="1">
        <v>42712</v>
      </c>
      <c r="P1088" t="b">
        <v>1</v>
      </c>
      <c r="Q1088" t="s">
        <v>1467</v>
      </c>
      <c r="R1088" t="s">
        <v>528</v>
      </c>
      <c r="S1088" t="s">
        <v>529</v>
      </c>
      <c r="T1088" t="s">
        <v>37</v>
      </c>
      <c r="U1088" t="s">
        <v>38</v>
      </c>
      <c r="V1088" t="s">
        <v>1566</v>
      </c>
      <c r="W1088" t="s">
        <v>569</v>
      </c>
      <c r="X1088">
        <v>50315</v>
      </c>
      <c r="Y1088" t="s">
        <v>123</v>
      </c>
      <c r="Z1088" t="s">
        <v>3639</v>
      </c>
      <c r="AA1088" t="s">
        <v>58</v>
      </c>
      <c r="AB1088" t="s">
        <v>106</v>
      </c>
      <c r="AC1088" t="s">
        <v>3640</v>
      </c>
      <c r="AD1088">
        <v>6.48</v>
      </c>
      <c r="AE1088">
        <v>1</v>
      </c>
      <c r="AF1088">
        <v>0</v>
      </c>
      <c r="AG1088">
        <v>3.1103999999999998</v>
      </c>
    </row>
    <row r="1089" spans="1:33" x14ac:dyDescent="0.35">
      <c r="A1089">
        <v>1088</v>
      </c>
      <c r="B1089" t="s">
        <v>3641</v>
      </c>
      <c r="C1089" t="s">
        <v>2383</v>
      </c>
      <c r="D1089" t="b">
        <v>0</v>
      </c>
      <c r="E1089">
        <v>2016</v>
      </c>
      <c r="F1089">
        <v>8</v>
      </c>
      <c r="G1089">
        <v>15</v>
      </c>
      <c r="H1089" s="1">
        <v>42597</v>
      </c>
      <c r="I1089" t="b">
        <v>1</v>
      </c>
      <c r="J1089" t="s">
        <v>3642</v>
      </c>
      <c r="K1089" t="b">
        <v>0</v>
      </c>
      <c r="L1089">
        <v>2016</v>
      </c>
      <c r="M1089">
        <v>8</v>
      </c>
      <c r="N1089">
        <v>20</v>
      </c>
      <c r="O1089" s="1">
        <v>42602</v>
      </c>
      <c r="P1089" t="b">
        <v>1</v>
      </c>
      <c r="Q1089" t="s">
        <v>34</v>
      </c>
      <c r="R1089" t="s">
        <v>3643</v>
      </c>
      <c r="S1089" t="s">
        <v>3644</v>
      </c>
      <c r="T1089" t="s">
        <v>53</v>
      </c>
      <c r="U1089" t="s">
        <v>38</v>
      </c>
      <c r="V1089" t="s">
        <v>3645</v>
      </c>
      <c r="W1089" t="s">
        <v>55</v>
      </c>
      <c r="X1089">
        <v>94601</v>
      </c>
      <c r="Y1089" t="s">
        <v>56</v>
      </c>
      <c r="Z1089" t="s">
        <v>850</v>
      </c>
      <c r="AA1089" t="s">
        <v>85</v>
      </c>
      <c r="AB1089" t="s">
        <v>86</v>
      </c>
      <c r="AC1089" t="s">
        <v>851</v>
      </c>
      <c r="AD1089">
        <v>71.975999999999999</v>
      </c>
      <c r="AE1089">
        <v>3</v>
      </c>
      <c r="AF1089">
        <v>0.2</v>
      </c>
      <c r="AG1089">
        <v>7.1976000000000004</v>
      </c>
    </row>
    <row r="1090" spans="1:33" x14ac:dyDescent="0.35">
      <c r="A1090">
        <v>1089</v>
      </c>
      <c r="B1090" t="s">
        <v>3641</v>
      </c>
      <c r="C1090" t="s">
        <v>2383</v>
      </c>
      <c r="D1090" t="b">
        <v>0</v>
      </c>
      <c r="E1090">
        <v>2016</v>
      </c>
      <c r="F1090">
        <v>8</v>
      </c>
      <c r="G1090">
        <v>15</v>
      </c>
      <c r="H1090" s="1">
        <v>42597</v>
      </c>
      <c r="I1090" t="b">
        <v>1</v>
      </c>
      <c r="J1090" t="s">
        <v>3642</v>
      </c>
      <c r="K1090" t="b">
        <v>0</v>
      </c>
      <c r="L1090">
        <v>2016</v>
      </c>
      <c r="M1090">
        <v>8</v>
      </c>
      <c r="N1090">
        <v>20</v>
      </c>
      <c r="O1090" s="1">
        <v>42602</v>
      </c>
      <c r="P1090" t="b">
        <v>1</v>
      </c>
      <c r="Q1090" t="s">
        <v>34</v>
      </c>
      <c r="R1090" t="s">
        <v>3643</v>
      </c>
      <c r="S1090" t="s">
        <v>3644</v>
      </c>
      <c r="T1090" t="s">
        <v>53</v>
      </c>
      <c r="U1090" t="s">
        <v>38</v>
      </c>
      <c r="V1090" t="s">
        <v>3645</v>
      </c>
      <c r="W1090" t="s">
        <v>55</v>
      </c>
      <c r="X1090">
        <v>94601</v>
      </c>
      <c r="Y1090" t="s">
        <v>56</v>
      </c>
      <c r="Z1090" t="s">
        <v>3646</v>
      </c>
      <c r="AA1090" t="s">
        <v>58</v>
      </c>
      <c r="AB1090" t="s">
        <v>59</v>
      </c>
      <c r="AC1090" t="s">
        <v>3647</v>
      </c>
      <c r="AD1090">
        <v>3.15</v>
      </c>
      <c r="AE1090">
        <v>1</v>
      </c>
      <c r="AF1090">
        <v>0</v>
      </c>
      <c r="AG1090">
        <v>1.512</v>
      </c>
    </row>
    <row r="1091" spans="1:33" x14ac:dyDescent="0.35">
      <c r="A1091">
        <v>1090</v>
      </c>
      <c r="B1091" t="s">
        <v>3648</v>
      </c>
      <c r="C1091" s="1">
        <v>42831</v>
      </c>
      <c r="D1091" t="b">
        <v>1</v>
      </c>
      <c r="E1091">
        <v>2017</v>
      </c>
      <c r="F1091">
        <v>4</v>
      </c>
      <c r="G1091">
        <v>6</v>
      </c>
      <c r="H1091" s="1">
        <v>42831</v>
      </c>
      <c r="I1091" t="b">
        <v>1</v>
      </c>
      <c r="J1091" s="1">
        <v>43014</v>
      </c>
      <c r="K1091" t="b">
        <v>1</v>
      </c>
      <c r="L1091">
        <v>2017</v>
      </c>
      <c r="M1091">
        <v>10</v>
      </c>
      <c r="N1091">
        <v>6</v>
      </c>
      <c r="O1091" s="1">
        <v>43014</v>
      </c>
      <c r="P1091" t="b">
        <v>1</v>
      </c>
      <c r="Q1091" t="s">
        <v>63</v>
      </c>
      <c r="R1091" t="s">
        <v>3313</v>
      </c>
      <c r="S1091" t="s">
        <v>3314</v>
      </c>
      <c r="T1091" t="s">
        <v>53</v>
      </c>
      <c r="U1091" t="s">
        <v>38</v>
      </c>
      <c r="V1091" t="s">
        <v>846</v>
      </c>
      <c r="W1091" t="s">
        <v>104</v>
      </c>
      <c r="X1091">
        <v>28110</v>
      </c>
      <c r="Y1091" t="s">
        <v>41</v>
      </c>
      <c r="Z1091" t="s">
        <v>1347</v>
      </c>
      <c r="AA1091" t="s">
        <v>43</v>
      </c>
      <c r="AB1091" t="s">
        <v>79</v>
      </c>
      <c r="AC1091" t="s">
        <v>1348</v>
      </c>
      <c r="AD1091">
        <v>31.984000000000002</v>
      </c>
      <c r="AE1091">
        <v>2</v>
      </c>
      <c r="AF1091">
        <v>0.2</v>
      </c>
      <c r="AG1091">
        <v>1.9990000000000001</v>
      </c>
    </row>
    <row r="1092" spans="1:33" x14ac:dyDescent="0.35">
      <c r="A1092">
        <v>1091</v>
      </c>
      <c r="B1092" t="s">
        <v>3648</v>
      </c>
      <c r="C1092" s="1">
        <v>42831</v>
      </c>
      <c r="D1092" t="b">
        <v>1</v>
      </c>
      <c r="E1092">
        <v>2017</v>
      </c>
      <c r="F1092">
        <v>4</v>
      </c>
      <c r="G1092">
        <v>6</v>
      </c>
      <c r="H1092" s="1">
        <v>42831</v>
      </c>
      <c r="I1092" t="b">
        <v>1</v>
      </c>
      <c r="J1092" s="1">
        <v>43014</v>
      </c>
      <c r="K1092" t="b">
        <v>1</v>
      </c>
      <c r="L1092">
        <v>2017</v>
      </c>
      <c r="M1092">
        <v>10</v>
      </c>
      <c r="N1092">
        <v>6</v>
      </c>
      <c r="O1092" s="1">
        <v>43014</v>
      </c>
      <c r="P1092" t="b">
        <v>1</v>
      </c>
      <c r="Q1092" t="s">
        <v>63</v>
      </c>
      <c r="R1092" t="s">
        <v>3313</v>
      </c>
      <c r="S1092" t="s">
        <v>3314</v>
      </c>
      <c r="T1092" t="s">
        <v>53</v>
      </c>
      <c r="U1092" t="s">
        <v>38</v>
      </c>
      <c r="V1092" t="s">
        <v>846</v>
      </c>
      <c r="W1092" t="s">
        <v>104</v>
      </c>
      <c r="X1092">
        <v>28110</v>
      </c>
      <c r="Y1092" t="s">
        <v>41</v>
      </c>
      <c r="Z1092" t="s">
        <v>3649</v>
      </c>
      <c r="AA1092" t="s">
        <v>85</v>
      </c>
      <c r="AB1092" t="s">
        <v>86</v>
      </c>
      <c r="AC1092" t="s">
        <v>3650</v>
      </c>
      <c r="AD1092">
        <v>71.983999999999995</v>
      </c>
      <c r="AE1092">
        <v>2</v>
      </c>
      <c r="AF1092">
        <v>0.2</v>
      </c>
      <c r="AG1092">
        <v>25.194400000000002</v>
      </c>
    </row>
    <row r="1093" spans="1:33" x14ac:dyDescent="0.35">
      <c r="A1093">
        <v>1092</v>
      </c>
      <c r="B1093" t="s">
        <v>3651</v>
      </c>
      <c r="C1093" s="1">
        <v>42167</v>
      </c>
      <c r="D1093" t="b">
        <v>1</v>
      </c>
      <c r="E1093">
        <v>2015</v>
      </c>
      <c r="F1093">
        <v>6</v>
      </c>
      <c r="G1093">
        <v>12</v>
      </c>
      <c r="H1093" s="1">
        <v>42167</v>
      </c>
      <c r="I1093" t="b">
        <v>1</v>
      </c>
      <c r="J1093" t="s">
        <v>3250</v>
      </c>
      <c r="K1093" t="b">
        <v>0</v>
      </c>
      <c r="L1093">
        <v>2015</v>
      </c>
      <c r="M1093">
        <v>12</v>
      </c>
      <c r="N1093">
        <v>13</v>
      </c>
      <c r="O1093" s="1">
        <v>42351</v>
      </c>
      <c r="P1093" t="b">
        <v>1</v>
      </c>
      <c r="Q1093" t="s">
        <v>63</v>
      </c>
      <c r="R1093" t="s">
        <v>2542</v>
      </c>
      <c r="S1093" t="s">
        <v>2543</v>
      </c>
      <c r="T1093" t="s">
        <v>37</v>
      </c>
      <c r="U1093" t="s">
        <v>38</v>
      </c>
      <c r="V1093" t="s">
        <v>1081</v>
      </c>
      <c r="W1093" t="s">
        <v>55</v>
      </c>
      <c r="X1093">
        <v>92105</v>
      </c>
      <c r="Y1093" t="s">
        <v>56</v>
      </c>
      <c r="Z1093" t="s">
        <v>3652</v>
      </c>
      <c r="AA1093" t="s">
        <v>58</v>
      </c>
      <c r="AB1093" t="s">
        <v>82</v>
      </c>
      <c r="AC1093" t="s">
        <v>3653</v>
      </c>
      <c r="AD1093">
        <v>120.15</v>
      </c>
      <c r="AE1093">
        <v>9</v>
      </c>
      <c r="AF1093">
        <v>0</v>
      </c>
      <c r="AG1093">
        <v>33.642000000000003</v>
      </c>
    </row>
    <row r="1094" spans="1:33" x14ac:dyDescent="0.35">
      <c r="A1094">
        <v>1093</v>
      </c>
      <c r="B1094" t="s">
        <v>3651</v>
      </c>
      <c r="C1094" s="1">
        <v>42167</v>
      </c>
      <c r="D1094" t="b">
        <v>1</v>
      </c>
      <c r="E1094">
        <v>2015</v>
      </c>
      <c r="F1094">
        <v>6</v>
      </c>
      <c r="G1094">
        <v>12</v>
      </c>
      <c r="H1094" s="1">
        <v>42167</v>
      </c>
      <c r="I1094" t="b">
        <v>1</v>
      </c>
      <c r="J1094" t="s">
        <v>3250</v>
      </c>
      <c r="K1094" t="b">
        <v>0</v>
      </c>
      <c r="L1094">
        <v>2015</v>
      </c>
      <c r="M1094">
        <v>12</v>
      </c>
      <c r="N1094">
        <v>13</v>
      </c>
      <c r="O1094" s="1">
        <v>42351</v>
      </c>
      <c r="P1094" t="b">
        <v>1</v>
      </c>
      <c r="Q1094" t="s">
        <v>63</v>
      </c>
      <c r="R1094" t="s">
        <v>2542</v>
      </c>
      <c r="S1094" t="s">
        <v>2543</v>
      </c>
      <c r="T1094" t="s">
        <v>37</v>
      </c>
      <c r="U1094" t="s">
        <v>38</v>
      </c>
      <c r="V1094" t="s">
        <v>1081</v>
      </c>
      <c r="W1094" t="s">
        <v>55</v>
      </c>
      <c r="X1094">
        <v>92105</v>
      </c>
      <c r="Y1094" t="s">
        <v>56</v>
      </c>
      <c r="Z1094" t="s">
        <v>3654</v>
      </c>
      <c r="AA1094" t="s">
        <v>85</v>
      </c>
      <c r="AB1094" t="s">
        <v>86</v>
      </c>
      <c r="AC1094" t="s">
        <v>3655</v>
      </c>
      <c r="AD1094">
        <v>219.184</v>
      </c>
      <c r="AE1094">
        <v>2</v>
      </c>
      <c r="AF1094">
        <v>0.2</v>
      </c>
      <c r="AG1094">
        <v>19.178599999999999</v>
      </c>
    </row>
    <row r="1095" spans="1:33" x14ac:dyDescent="0.35">
      <c r="A1095">
        <v>1094</v>
      </c>
      <c r="B1095" t="s">
        <v>3656</v>
      </c>
      <c r="C1095" t="s">
        <v>230</v>
      </c>
      <c r="D1095" t="b">
        <v>0</v>
      </c>
      <c r="E1095">
        <v>2015</v>
      </c>
      <c r="F1095">
        <v>12</v>
      </c>
      <c r="G1095">
        <v>27</v>
      </c>
      <c r="H1095" s="1">
        <v>42365</v>
      </c>
      <c r="I1095" t="b">
        <v>1</v>
      </c>
      <c r="J1095" t="s">
        <v>231</v>
      </c>
      <c r="K1095" t="b">
        <v>0</v>
      </c>
      <c r="L1095">
        <v>2015</v>
      </c>
      <c r="M1095">
        <v>12</v>
      </c>
      <c r="N1095">
        <v>31</v>
      </c>
      <c r="O1095" s="1">
        <v>42369</v>
      </c>
      <c r="P1095" t="b">
        <v>1</v>
      </c>
      <c r="Q1095" t="s">
        <v>63</v>
      </c>
      <c r="R1095" t="s">
        <v>3657</v>
      </c>
      <c r="S1095" t="s">
        <v>3658</v>
      </c>
      <c r="T1095" t="s">
        <v>120</v>
      </c>
      <c r="U1095" t="s">
        <v>38</v>
      </c>
      <c r="V1095" t="s">
        <v>3659</v>
      </c>
      <c r="W1095" t="s">
        <v>3121</v>
      </c>
      <c r="X1095">
        <v>20735</v>
      </c>
      <c r="Y1095" t="s">
        <v>173</v>
      </c>
      <c r="Z1095" t="s">
        <v>3660</v>
      </c>
      <c r="AA1095" t="s">
        <v>58</v>
      </c>
      <c r="AB1095" t="s">
        <v>106</v>
      </c>
      <c r="AC1095" t="s">
        <v>3661</v>
      </c>
      <c r="AD1095">
        <v>28.9</v>
      </c>
      <c r="AE1095">
        <v>5</v>
      </c>
      <c r="AF1095">
        <v>0</v>
      </c>
      <c r="AG1095">
        <v>14.161</v>
      </c>
    </row>
    <row r="1096" spans="1:33" x14ac:dyDescent="0.35">
      <c r="A1096">
        <v>1095</v>
      </c>
      <c r="B1096" t="s">
        <v>3656</v>
      </c>
      <c r="C1096" t="s">
        <v>230</v>
      </c>
      <c r="D1096" t="b">
        <v>0</v>
      </c>
      <c r="E1096">
        <v>2015</v>
      </c>
      <c r="F1096">
        <v>12</v>
      </c>
      <c r="G1096">
        <v>27</v>
      </c>
      <c r="H1096" s="1">
        <v>42365</v>
      </c>
      <c r="I1096" t="b">
        <v>1</v>
      </c>
      <c r="J1096" t="s">
        <v>231</v>
      </c>
      <c r="K1096" t="b">
        <v>0</v>
      </c>
      <c r="L1096">
        <v>2015</v>
      </c>
      <c r="M1096">
        <v>12</v>
      </c>
      <c r="N1096">
        <v>31</v>
      </c>
      <c r="O1096" s="1">
        <v>42369</v>
      </c>
      <c r="P1096" t="b">
        <v>1</v>
      </c>
      <c r="Q1096" t="s">
        <v>63</v>
      </c>
      <c r="R1096" t="s">
        <v>3657</v>
      </c>
      <c r="S1096" t="s">
        <v>3658</v>
      </c>
      <c r="T1096" t="s">
        <v>120</v>
      </c>
      <c r="U1096" t="s">
        <v>38</v>
      </c>
      <c r="V1096" t="s">
        <v>3659</v>
      </c>
      <c r="W1096" t="s">
        <v>3121</v>
      </c>
      <c r="X1096">
        <v>20735</v>
      </c>
      <c r="Y1096" t="s">
        <v>173</v>
      </c>
      <c r="Z1096" t="s">
        <v>791</v>
      </c>
      <c r="AA1096" t="s">
        <v>58</v>
      </c>
      <c r="AB1096" t="s">
        <v>92</v>
      </c>
      <c r="AC1096" t="s">
        <v>792</v>
      </c>
      <c r="AD1096">
        <v>355.96</v>
      </c>
      <c r="AE1096">
        <v>2</v>
      </c>
      <c r="AF1096">
        <v>0</v>
      </c>
      <c r="AG1096">
        <v>103.22839999999999</v>
      </c>
    </row>
    <row r="1097" spans="1:33" x14ac:dyDescent="0.35">
      <c r="A1097">
        <v>1096</v>
      </c>
      <c r="B1097" t="s">
        <v>3662</v>
      </c>
      <c r="C1097" t="s">
        <v>2670</v>
      </c>
      <c r="D1097" t="b">
        <v>0</v>
      </c>
      <c r="E1097">
        <v>2017</v>
      </c>
      <c r="F1097">
        <v>1</v>
      </c>
      <c r="G1097">
        <v>21</v>
      </c>
      <c r="H1097" s="1">
        <v>42756</v>
      </c>
      <c r="I1097" t="b">
        <v>1</v>
      </c>
      <c r="J1097" t="s">
        <v>3663</v>
      </c>
      <c r="K1097" t="b">
        <v>0</v>
      </c>
      <c r="L1097">
        <v>2017</v>
      </c>
      <c r="M1097">
        <v>1</v>
      </c>
      <c r="N1097">
        <v>26</v>
      </c>
      <c r="O1097" s="1">
        <v>42761</v>
      </c>
      <c r="P1097" t="b">
        <v>1</v>
      </c>
      <c r="Q1097" t="s">
        <v>63</v>
      </c>
      <c r="R1097" t="s">
        <v>3664</v>
      </c>
      <c r="S1097" t="s">
        <v>3665</v>
      </c>
      <c r="T1097" t="s">
        <v>120</v>
      </c>
      <c r="U1097" t="s">
        <v>38</v>
      </c>
      <c r="V1097" t="s">
        <v>543</v>
      </c>
      <c r="W1097" t="s">
        <v>104</v>
      </c>
      <c r="X1097">
        <v>28205</v>
      </c>
      <c r="Y1097" t="s">
        <v>41</v>
      </c>
      <c r="Z1097" t="s">
        <v>3666</v>
      </c>
      <c r="AA1097" t="s">
        <v>58</v>
      </c>
      <c r="AB1097" t="s">
        <v>72</v>
      </c>
      <c r="AC1097" t="s">
        <v>3667</v>
      </c>
      <c r="AD1097">
        <v>348.20800000000003</v>
      </c>
      <c r="AE1097">
        <v>7</v>
      </c>
      <c r="AF1097">
        <v>0.2</v>
      </c>
      <c r="AG1097">
        <v>30.4682</v>
      </c>
    </row>
    <row r="1098" spans="1:33" x14ac:dyDescent="0.35">
      <c r="A1098">
        <v>1097</v>
      </c>
      <c r="B1098" t="s">
        <v>3662</v>
      </c>
      <c r="C1098" t="s">
        <v>2670</v>
      </c>
      <c r="D1098" t="b">
        <v>0</v>
      </c>
      <c r="E1098">
        <v>2017</v>
      </c>
      <c r="F1098">
        <v>1</v>
      </c>
      <c r="G1098">
        <v>21</v>
      </c>
      <c r="H1098" s="1">
        <v>42756</v>
      </c>
      <c r="I1098" t="b">
        <v>1</v>
      </c>
      <c r="J1098" t="s">
        <v>3663</v>
      </c>
      <c r="K1098" t="b">
        <v>0</v>
      </c>
      <c r="L1098">
        <v>2017</v>
      </c>
      <c r="M1098">
        <v>1</v>
      </c>
      <c r="N1098">
        <v>26</v>
      </c>
      <c r="O1098" s="1">
        <v>42761</v>
      </c>
      <c r="P1098" t="b">
        <v>1</v>
      </c>
      <c r="Q1098" t="s">
        <v>63</v>
      </c>
      <c r="R1098" t="s">
        <v>3664</v>
      </c>
      <c r="S1098" t="s">
        <v>3665</v>
      </c>
      <c r="T1098" t="s">
        <v>120</v>
      </c>
      <c r="U1098" t="s">
        <v>38</v>
      </c>
      <c r="V1098" t="s">
        <v>543</v>
      </c>
      <c r="W1098" t="s">
        <v>104</v>
      </c>
      <c r="X1098">
        <v>28205</v>
      </c>
      <c r="Y1098" t="s">
        <v>41</v>
      </c>
      <c r="Z1098" t="s">
        <v>3668</v>
      </c>
      <c r="AA1098" t="s">
        <v>58</v>
      </c>
      <c r="AB1098" t="s">
        <v>89</v>
      </c>
      <c r="AC1098" t="s">
        <v>3669</v>
      </c>
      <c r="AD1098">
        <v>35.783999999999999</v>
      </c>
      <c r="AE1098">
        <v>7</v>
      </c>
      <c r="AF1098">
        <v>0.7</v>
      </c>
      <c r="AG1098">
        <v>-28.627199999999998</v>
      </c>
    </row>
    <row r="1099" spans="1:33" x14ac:dyDescent="0.35">
      <c r="A1099">
        <v>1098</v>
      </c>
      <c r="B1099" t="s">
        <v>3670</v>
      </c>
      <c r="C1099" t="s">
        <v>1673</v>
      </c>
      <c r="D1099" t="b">
        <v>0</v>
      </c>
      <c r="E1099">
        <v>2014</v>
      </c>
      <c r="F1099">
        <v>6</v>
      </c>
      <c r="G1099">
        <v>25</v>
      </c>
      <c r="H1099" s="1">
        <v>41815</v>
      </c>
      <c r="I1099" t="b">
        <v>1</v>
      </c>
      <c r="J1099" t="s">
        <v>2909</v>
      </c>
      <c r="K1099" t="b">
        <v>0</v>
      </c>
      <c r="L1099">
        <v>2014</v>
      </c>
      <c r="M1099">
        <v>6</v>
      </c>
      <c r="N1099">
        <v>28</v>
      </c>
      <c r="O1099" s="1">
        <v>41818</v>
      </c>
      <c r="P1099" t="b">
        <v>1</v>
      </c>
      <c r="Q1099" t="s">
        <v>221</v>
      </c>
      <c r="R1099" t="s">
        <v>3531</v>
      </c>
      <c r="S1099" t="s">
        <v>3532</v>
      </c>
      <c r="T1099" t="s">
        <v>53</v>
      </c>
      <c r="U1099" t="s">
        <v>38</v>
      </c>
      <c r="V1099" t="s">
        <v>54</v>
      </c>
      <c r="W1099" t="s">
        <v>55</v>
      </c>
      <c r="X1099">
        <v>90049</v>
      </c>
      <c r="Y1099" t="s">
        <v>56</v>
      </c>
      <c r="Z1099" t="s">
        <v>3671</v>
      </c>
      <c r="AA1099" t="s">
        <v>43</v>
      </c>
      <c r="AB1099" t="s">
        <v>69</v>
      </c>
      <c r="AC1099" t="s">
        <v>3672</v>
      </c>
      <c r="AD1099">
        <v>447.84</v>
      </c>
      <c r="AE1099">
        <v>5</v>
      </c>
      <c r="AF1099">
        <v>0.2</v>
      </c>
      <c r="AG1099">
        <v>11.196</v>
      </c>
    </row>
    <row r="1100" spans="1:33" x14ac:dyDescent="0.35">
      <c r="A1100">
        <v>1099</v>
      </c>
      <c r="B1100" t="s">
        <v>3673</v>
      </c>
      <c r="C1100" t="s">
        <v>1735</v>
      </c>
      <c r="D1100" t="b">
        <v>0</v>
      </c>
      <c r="E1100">
        <v>2016</v>
      </c>
      <c r="F1100">
        <v>6</v>
      </c>
      <c r="G1100">
        <v>14</v>
      </c>
      <c r="H1100" s="1">
        <v>42535</v>
      </c>
      <c r="I1100" t="b">
        <v>1</v>
      </c>
      <c r="J1100" t="s">
        <v>322</v>
      </c>
      <c r="K1100" t="b">
        <v>0</v>
      </c>
      <c r="L1100">
        <v>2016</v>
      </c>
      <c r="M1100">
        <v>6</v>
      </c>
      <c r="N1100">
        <v>17</v>
      </c>
      <c r="O1100" s="1">
        <v>42538</v>
      </c>
      <c r="P1100" t="b">
        <v>1</v>
      </c>
      <c r="Q1100" t="s">
        <v>221</v>
      </c>
      <c r="R1100" t="s">
        <v>3674</v>
      </c>
      <c r="S1100" t="s">
        <v>3675</v>
      </c>
      <c r="T1100" t="s">
        <v>120</v>
      </c>
      <c r="U1100" t="s">
        <v>38</v>
      </c>
      <c r="V1100" t="s">
        <v>149</v>
      </c>
      <c r="W1100" t="s">
        <v>55</v>
      </c>
      <c r="X1100">
        <v>94122</v>
      </c>
      <c r="Y1100" t="s">
        <v>56</v>
      </c>
      <c r="Z1100" t="s">
        <v>3676</v>
      </c>
      <c r="AA1100" t="s">
        <v>58</v>
      </c>
      <c r="AB1100" t="s">
        <v>82</v>
      </c>
      <c r="AC1100" t="s">
        <v>3677</v>
      </c>
      <c r="AD1100">
        <v>7.04</v>
      </c>
      <c r="AE1100">
        <v>4</v>
      </c>
      <c r="AF1100">
        <v>0</v>
      </c>
      <c r="AG1100">
        <v>2.0415999999999999</v>
      </c>
    </row>
    <row r="1101" spans="1:33" x14ac:dyDescent="0.35">
      <c r="A1101">
        <v>1100</v>
      </c>
      <c r="B1101" t="s">
        <v>3673</v>
      </c>
      <c r="C1101" t="s">
        <v>1735</v>
      </c>
      <c r="D1101" t="b">
        <v>0</v>
      </c>
      <c r="E1101">
        <v>2016</v>
      </c>
      <c r="F1101">
        <v>6</v>
      </c>
      <c r="G1101">
        <v>14</v>
      </c>
      <c r="H1101" s="1">
        <v>42535</v>
      </c>
      <c r="I1101" t="b">
        <v>1</v>
      </c>
      <c r="J1101" t="s">
        <v>322</v>
      </c>
      <c r="K1101" t="b">
        <v>0</v>
      </c>
      <c r="L1101">
        <v>2016</v>
      </c>
      <c r="M1101">
        <v>6</v>
      </c>
      <c r="N1101">
        <v>17</v>
      </c>
      <c r="O1101" s="1">
        <v>42538</v>
      </c>
      <c r="P1101" t="b">
        <v>1</v>
      </c>
      <c r="Q1101" t="s">
        <v>221</v>
      </c>
      <c r="R1101" t="s">
        <v>3674</v>
      </c>
      <c r="S1101" t="s">
        <v>3675</v>
      </c>
      <c r="T1101" t="s">
        <v>120</v>
      </c>
      <c r="U1101" t="s">
        <v>38</v>
      </c>
      <c r="V1101" t="s">
        <v>149</v>
      </c>
      <c r="W1101" t="s">
        <v>55</v>
      </c>
      <c r="X1101">
        <v>94122</v>
      </c>
      <c r="Y1101" t="s">
        <v>56</v>
      </c>
      <c r="Z1101" t="s">
        <v>1768</v>
      </c>
      <c r="AA1101" t="s">
        <v>43</v>
      </c>
      <c r="AB1101" t="s">
        <v>79</v>
      </c>
      <c r="AC1101" t="s">
        <v>1769</v>
      </c>
      <c r="AD1101">
        <v>8.73</v>
      </c>
      <c r="AE1101">
        <v>3</v>
      </c>
      <c r="AF1101">
        <v>0</v>
      </c>
      <c r="AG1101">
        <v>4.1031000000000004</v>
      </c>
    </row>
    <row r="1102" spans="1:33" x14ac:dyDescent="0.35">
      <c r="A1102">
        <v>1101</v>
      </c>
      <c r="B1102" t="s">
        <v>3673</v>
      </c>
      <c r="C1102" t="s">
        <v>1735</v>
      </c>
      <c r="D1102" t="b">
        <v>0</v>
      </c>
      <c r="E1102">
        <v>2016</v>
      </c>
      <c r="F1102">
        <v>6</v>
      </c>
      <c r="G1102">
        <v>14</v>
      </c>
      <c r="H1102" s="1">
        <v>42535</v>
      </c>
      <c r="I1102" t="b">
        <v>1</v>
      </c>
      <c r="J1102" t="s">
        <v>322</v>
      </c>
      <c r="K1102" t="b">
        <v>0</v>
      </c>
      <c r="L1102">
        <v>2016</v>
      </c>
      <c r="M1102">
        <v>6</v>
      </c>
      <c r="N1102">
        <v>17</v>
      </c>
      <c r="O1102" s="1">
        <v>42538</v>
      </c>
      <c r="P1102" t="b">
        <v>1</v>
      </c>
      <c r="Q1102" t="s">
        <v>221</v>
      </c>
      <c r="R1102" t="s">
        <v>3674</v>
      </c>
      <c r="S1102" t="s">
        <v>3675</v>
      </c>
      <c r="T1102" t="s">
        <v>120</v>
      </c>
      <c r="U1102" t="s">
        <v>38</v>
      </c>
      <c r="V1102" t="s">
        <v>149</v>
      </c>
      <c r="W1102" t="s">
        <v>55</v>
      </c>
      <c r="X1102">
        <v>94122</v>
      </c>
      <c r="Y1102" t="s">
        <v>56</v>
      </c>
      <c r="Z1102" t="s">
        <v>3678</v>
      </c>
      <c r="AA1102" t="s">
        <v>85</v>
      </c>
      <c r="AB1102" t="s">
        <v>190</v>
      </c>
      <c r="AC1102" t="s">
        <v>3679</v>
      </c>
      <c r="AD1102">
        <v>29.29</v>
      </c>
      <c r="AE1102">
        <v>1</v>
      </c>
      <c r="AF1102">
        <v>0</v>
      </c>
      <c r="AG1102">
        <v>9.6656999999999993</v>
      </c>
    </row>
    <row r="1103" spans="1:33" x14ac:dyDescent="0.35">
      <c r="A1103">
        <v>1102</v>
      </c>
      <c r="B1103" t="s">
        <v>3673</v>
      </c>
      <c r="C1103" t="s">
        <v>1735</v>
      </c>
      <c r="D1103" t="b">
        <v>0</v>
      </c>
      <c r="E1103">
        <v>2016</v>
      </c>
      <c r="F1103">
        <v>6</v>
      </c>
      <c r="G1103">
        <v>14</v>
      </c>
      <c r="H1103" s="1">
        <v>42535</v>
      </c>
      <c r="I1103" t="b">
        <v>1</v>
      </c>
      <c r="J1103" t="s">
        <v>322</v>
      </c>
      <c r="K1103" t="b">
        <v>0</v>
      </c>
      <c r="L1103">
        <v>2016</v>
      </c>
      <c r="M1103">
        <v>6</v>
      </c>
      <c r="N1103">
        <v>17</v>
      </c>
      <c r="O1103" s="1">
        <v>42538</v>
      </c>
      <c r="P1103" t="b">
        <v>1</v>
      </c>
      <c r="Q1103" t="s">
        <v>221</v>
      </c>
      <c r="R1103" t="s">
        <v>3674</v>
      </c>
      <c r="S1103" t="s">
        <v>3675</v>
      </c>
      <c r="T1103" t="s">
        <v>120</v>
      </c>
      <c r="U1103" t="s">
        <v>38</v>
      </c>
      <c r="V1103" t="s">
        <v>149</v>
      </c>
      <c r="W1103" t="s">
        <v>55</v>
      </c>
      <c r="X1103">
        <v>94122</v>
      </c>
      <c r="Y1103" t="s">
        <v>56</v>
      </c>
      <c r="Z1103" t="s">
        <v>3680</v>
      </c>
      <c r="AA1103" t="s">
        <v>58</v>
      </c>
      <c r="AB1103" t="s">
        <v>82</v>
      </c>
      <c r="AC1103" t="s">
        <v>3681</v>
      </c>
      <c r="AD1103">
        <v>8.64</v>
      </c>
      <c r="AE1103">
        <v>3</v>
      </c>
      <c r="AF1103">
        <v>0</v>
      </c>
      <c r="AG1103">
        <v>2.5055999999999998</v>
      </c>
    </row>
    <row r="1104" spans="1:33" x14ac:dyDescent="0.35">
      <c r="A1104">
        <v>1103</v>
      </c>
      <c r="B1104" t="s">
        <v>3682</v>
      </c>
      <c r="C1104" t="s">
        <v>814</v>
      </c>
      <c r="D1104" t="b">
        <v>0</v>
      </c>
      <c r="E1104">
        <v>2017</v>
      </c>
      <c r="F1104">
        <v>4</v>
      </c>
      <c r="G1104">
        <v>21</v>
      </c>
      <c r="H1104" s="1">
        <v>42846</v>
      </c>
      <c r="I1104" t="b">
        <v>1</v>
      </c>
      <c r="J1104" t="s">
        <v>3683</v>
      </c>
      <c r="K1104" t="b">
        <v>0</v>
      </c>
      <c r="L1104">
        <v>2017</v>
      </c>
      <c r="M1104">
        <v>4</v>
      </c>
      <c r="N1104">
        <v>27</v>
      </c>
      <c r="O1104" s="1">
        <v>42852</v>
      </c>
      <c r="P1104" t="b">
        <v>1</v>
      </c>
      <c r="Q1104" t="s">
        <v>63</v>
      </c>
      <c r="R1104" t="s">
        <v>2479</v>
      </c>
      <c r="S1104" t="s">
        <v>2480</v>
      </c>
      <c r="T1104" t="s">
        <v>37</v>
      </c>
      <c r="U1104" t="s">
        <v>38</v>
      </c>
      <c r="V1104" t="s">
        <v>217</v>
      </c>
      <c r="W1104" t="s">
        <v>122</v>
      </c>
      <c r="X1104">
        <v>77041</v>
      </c>
      <c r="Y1104" t="s">
        <v>123</v>
      </c>
      <c r="Z1104" t="s">
        <v>1382</v>
      </c>
      <c r="AA1104" t="s">
        <v>58</v>
      </c>
      <c r="AB1104" t="s">
        <v>89</v>
      </c>
      <c r="AC1104" t="s">
        <v>1383</v>
      </c>
      <c r="AD1104">
        <v>2.694</v>
      </c>
      <c r="AE1104">
        <v>3</v>
      </c>
      <c r="AF1104">
        <v>0.8</v>
      </c>
      <c r="AG1104">
        <v>-4.7145000000000001</v>
      </c>
    </row>
    <row r="1105" spans="1:33" x14ac:dyDescent="0.35">
      <c r="A1105">
        <v>1104</v>
      </c>
      <c r="B1105" t="s">
        <v>3682</v>
      </c>
      <c r="C1105" t="s">
        <v>814</v>
      </c>
      <c r="D1105" t="b">
        <v>0</v>
      </c>
      <c r="E1105">
        <v>2017</v>
      </c>
      <c r="F1105">
        <v>4</v>
      </c>
      <c r="G1105">
        <v>21</v>
      </c>
      <c r="H1105" s="1">
        <v>42846</v>
      </c>
      <c r="I1105" t="b">
        <v>1</v>
      </c>
      <c r="J1105" t="s">
        <v>3683</v>
      </c>
      <c r="K1105" t="b">
        <v>0</v>
      </c>
      <c r="L1105">
        <v>2017</v>
      </c>
      <c r="M1105">
        <v>4</v>
      </c>
      <c r="N1105">
        <v>27</v>
      </c>
      <c r="O1105" s="1">
        <v>42852</v>
      </c>
      <c r="P1105" t="b">
        <v>1</v>
      </c>
      <c r="Q1105" t="s">
        <v>63</v>
      </c>
      <c r="R1105" t="s">
        <v>2479</v>
      </c>
      <c r="S1105" t="s">
        <v>2480</v>
      </c>
      <c r="T1105" t="s">
        <v>37</v>
      </c>
      <c r="U1105" t="s">
        <v>38</v>
      </c>
      <c r="V1105" t="s">
        <v>217</v>
      </c>
      <c r="W1105" t="s">
        <v>122</v>
      </c>
      <c r="X1105">
        <v>77041</v>
      </c>
      <c r="Y1105" t="s">
        <v>123</v>
      </c>
      <c r="Z1105" t="s">
        <v>3427</v>
      </c>
      <c r="AA1105" t="s">
        <v>58</v>
      </c>
      <c r="AB1105" t="s">
        <v>89</v>
      </c>
      <c r="AC1105" t="s">
        <v>3428</v>
      </c>
      <c r="AD1105">
        <v>2.9340000000000002</v>
      </c>
      <c r="AE1105">
        <v>3</v>
      </c>
      <c r="AF1105">
        <v>0.8</v>
      </c>
      <c r="AG1105">
        <v>-4.9878</v>
      </c>
    </row>
    <row r="1106" spans="1:33" x14ac:dyDescent="0.35">
      <c r="A1106">
        <v>1105</v>
      </c>
      <c r="B1106" t="s">
        <v>3684</v>
      </c>
      <c r="C1106" t="s">
        <v>1466</v>
      </c>
      <c r="D1106" t="b">
        <v>0</v>
      </c>
      <c r="E1106">
        <v>2016</v>
      </c>
      <c r="F1106">
        <v>10</v>
      </c>
      <c r="G1106">
        <v>21</v>
      </c>
      <c r="H1106" s="1">
        <v>42664</v>
      </c>
      <c r="I1106" t="b">
        <v>1</v>
      </c>
      <c r="J1106" t="s">
        <v>1869</v>
      </c>
      <c r="K1106" t="b">
        <v>0</v>
      </c>
      <c r="L1106">
        <v>2016</v>
      </c>
      <c r="M1106">
        <v>10</v>
      </c>
      <c r="N1106">
        <v>27</v>
      </c>
      <c r="O1106" s="1">
        <v>42670</v>
      </c>
      <c r="P1106" t="b">
        <v>1</v>
      </c>
      <c r="Q1106" t="s">
        <v>63</v>
      </c>
      <c r="R1106" t="s">
        <v>3685</v>
      </c>
      <c r="S1106" t="s">
        <v>3686</v>
      </c>
      <c r="T1106" t="s">
        <v>37</v>
      </c>
      <c r="U1106" t="s">
        <v>38</v>
      </c>
      <c r="V1106" t="s">
        <v>3254</v>
      </c>
      <c r="W1106" t="s">
        <v>55</v>
      </c>
      <c r="X1106">
        <v>92503</v>
      </c>
      <c r="Y1106" t="s">
        <v>56</v>
      </c>
      <c r="Z1106" t="s">
        <v>3687</v>
      </c>
      <c r="AA1106" t="s">
        <v>58</v>
      </c>
      <c r="AB1106" t="s">
        <v>106</v>
      </c>
      <c r="AC1106" t="s">
        <v>3688</v>
      </c>
      <c r="AD1106">
        <v>22.92</v>
      </c>
      <c r="AE1106">
        <v>3</v>
      </c>
      <c r="AF1106">
        <v>0</v>
      </c>
      <c r="AG1106">
        <v>11.2308</v>
      </c>
    </row>
    <row r="1107" spans="1:33" x14ac:dyDescent="0.35">
      <c r="A1107">
        <v>1106</v>
      </c>
      <c r="B1107" t="s">
        <v>3689</v>
      </c>
      <c r="C1107" t="s">
        <v>2516</v>
      </c>
      <c r="D1107" t="b">
        <v>0</v>
      </c>
      <c r="E1107">
        <v>2016</v>
      </c>
      <c r="F1107">
        <v>11</v>
      </c>
      <c r="G1107">
        <v>19</v>
      </c>
      <c r="H1107" s="1">
        <v>42693</v>
      </c>
      <c r="I1107" t="b">
        <v>1</v>
      </c>
      <c r="J1107" t="s">
        <v>743</v>
      </c>
      <c r="K1107" t="b">
        <v>0</v>
      </c>
      <c r="L1107">
        <v>2016</v>
      </c>
      <c r="M1107">
        <v>11</v>
      </c>
      <c r="N1107">
        <v>24</v>
      </c>
      <c r="O1107" s="1">
        <v>42698</v>
      </c>
      <c r="P1107" t="b">
        <v>1</v>
      </c>
      <c r="Q1107" t="s">
        <v>63</v>
      </c>
      <c r="R1107" t="s">
        <v>185</v>
      </c>
      <c r="S1107" t="s">
        <v>186</v>
      </c>
      <c r="T1107" t="s">
        <v>37</v>
      </c>
      <c r="U1107" t="s">
        <v>38</v>
      </c>
      <c r="V1107" t="s">
        <v>217</v>
      </c>
      <c r="W1107" t="s">
        <v>122</v>
      </c>
      <c r="X1107">
        <v>77041</v>
      </c>
      <c r="Y1107" t="s">
        <v>123</v>
      </c>
      <c r="Z1107" t="s">
        <v>958</v>
      </c>
      <c r="AA1107" t="s">
        <v>58</v>
      </c>
      <c r="AB1107" t="s">
        <v>72</v>
      </c>
      <c r="AC1107" t="s">
        <v>959</v>
      </c>
      <c r="AD1107">
        <v>100.70399999999999</v>
      </c>
      <c r="AE1107">
        <v>6</v>
      </c>
      <c r="AF1107">
        <v>0.2</v>
      </c>
      <c r="AG1107">
        <v>-16.3644</v>
      </c>
    </row>
    <row r="1108" spans="1:33" x14ac:dyDescent="0.35">
      <c r="A1108">
        <v>1107</v>
      </c>
      <c r="B1108" t="s">
        <v>3689</v>
      </c>
      <c r="C1108" t="s">
        <v>2516</v>
      </c>
      <c r="D1108" t="b">
        <v>0</v>
      </c>
      <c r="E1108">
        <v>2016</v>
      </c>
      <c r="F1108">
        <v>11</v>
      </c>
      <c r="G1108">
        <v>19</v>
      </c>
      <c r="H1108" s="1">
        <v>42693</v>
      </c>
      <c r="I1108" t="b">
        <v>1</v>
      </c>
      <c r="J1108" t="s">
        <v>743</v>
      </c>
      <c r="K1108" t="b">
        <v>0</v>
      </c>
      <c r="L1108">
        <v>2016</v>
      </c>
      <c r="M1108">
        <v>11</v>
      </c>
      <c r="N1108">
        <v>24</v>
      </c>
      <c r="O1108" s="1">
        <v>42698</v>
      </c>
      <c r="P1108" t="b">
        <v>1</v>
      </c>
      <c r="Q1108" t="s">
        <v>63</v>
      </c>
      <c r="R1108" t="s">
        <v>185</v>
      </c>
      <c r="S1108" t="s">
        <v>186</v>
      </c>
      <c r="T1108" t="s">
        <v>37</v>
      </c>
      <c r="U1108" t="s">
        <v>38</v>
      </c>
      <c r="V1108" t="s">
        <v>217</v>
      </c>
      <c r="W1108" t="s">
        <v>122</v>
      </c>
      <c r="X1108">
        <v>77041</v>
      </c>
      <c r="Y1108" t="s">
        <v>123</v>
      </c>
      <c r="Z1108" t="s">
        <v>1768</v>
      </c>
      <c r="AA1108" t="s">
        <v>43</v>
      </c>
      <c r="AB1108" t="s">
        <v>79</v>
      </c>
      <c r="AC1108" t="s">
        <v>1769</v>
      </c>
      <c r="AD1108">
        <v>2.3279999999999998</v>
      </c>
      <c r="AE1108">
        <v>2</v>
      </c>
      <c r="AF1108">
        <v>0.6</v>
      </c>
      <c r="AG1108">
        <v>-0.75660000000000005</v>
      </c>
    </row>
    <row r="1109" spans="1:33" x14ac:dyDescent="0.35">
      <c r="A1109">
        <v>1108</v>
      </c>
      <c r="B1109" t="s">
        <v>3689</v>
      </c>
      <c r="C1109" t="s">
        <v>2516</v>
      </c>
      <c r="D1109" t="b">
        <v>0</v>
      </c>
      <c r="E1109">
        <v>2016</v>
      </c>
      <c r="F1109">
        <v>11</v>
      </c>
      <c r="G1109">
        <v>19</v>
      </c>
      <c r="H1109" s="1">
        <v>42693</v>
      </c>
      <c r="I1109" t="b">
        <v>1</v>
      </c>
      <c r="J1109" t="s">
        <v>743</v>
      </c>
      <c r="K1109" t="b">
        <v>0</v>
      </c>
      <c r="L1109">
        <v>2016</v>
      </c>
      <c r="M1109">
        <v>11</v>
      </c>
      <c r="N1109">
        <v>24</v>
      </c>
      <c r="O1109" s="1">
        <v>42698</v>
      </c>
      <c r="P1109" t="b">
        <v>1</v>
      </c>
      <c r="Q1109" t="s">
        <v>63</v>
      </c>
      <c r="R1109" t="s">
        <v>185</v>
      </c>
      <c r="S1109" t="s">
        <v>186</v>
      </c>
      <c r="T1109" t="s">
        <v>37</v>
      </c>
      <c r="U1109" t="s">
        <v>38</v>
      </c>
      <c r="V1109" t="s">
        <v>217</v>
      </c>
      <c r="W1109" t="s">
        <v>122</v>
      </c>
      <c r="X1109">
        <v>77041</v>
      </c>
      <c r="Y1109" t="s">
        <v>123</v>
      </c>
      <c r="Z1109" t="s">
        <v>3690</v>
      </c>
      <c r="AA1109" t="s">
        <v>58</v>
      </c>
      <c r="AB1109" t="s">
        <v>89</v>
      </c>
      <c r="AC1109" t="s">
        <v>3691</v>
      </c>
      <c r="AD1109">
        <v>10.78</v>
      </c>
      <c r="AE1109">
        <v>5</v>
      </c>
      <c r="AF1109">
        <v>0.8</v>
      </c>
      <c r="AG1109">
        <v>-17.248000000000001</v>
      </c>
    </row>
    <row r="1110" spans="1:33" x14ac:dyDescent="0.35">
      <c r="A1110">
        <v>1109</v>
      </c>
      <c r="B1110" t="s">
        <v>3689</v>
      </c>
      <c r="C1110" t="s">
        <v>2516</v>
      </c>
      <c r="D1110" t="b">
        <v>0</v>
      </c>
      <c r="E1110">
        <v>2016</v>
      </c>
      <c r="F1110">
        <v>11</v>
      </c>
      <c r="G1110">
        <v>19</v>
      </c>
      <c r="H1110" s="1">
        <v>42693</v>
      </c>
      <c r="I1110" t="b">
        <v>1</v>
      </c>
      <c r="J1110" t="s">
        <v>743</v>
      </c>
      <c r="K1110" t="b">
        <v>0</v>
      </c>
      <c r="L1110">
        <v>2016</v>
      </c>
      <c r="M1110">
        <v>11</v>
      </c>
      <c r="N1110">
        <v>24</v>
      </c>
      <c r="O1110" s="1">
        <v>42698</v>
      </c>
      <c r="P1110" t="b">
        <v>1</v>
      </c>
      <c r="Q1110" t="s">
        <v>63</v>
      </c>
      <c r="R1110" t="s">
        <v>185</v>
      </c>
      <c r="S1110" t="s">
        <v>186</v>
      </c>
      <c r="T1110" t="s">
        <v>37</v>
      </c>
      <c r="U1110" t="s">
        <v>38</v>
      </c>
      <c r="V1110" t="s">
        <v>217</v>
      </c>
      <c r="W1110" t="s">
        <v>122</v>
      </c>
      <c r="X1110">
        <v>77041</v>
      </c>
      <c r="Y1110" t="s">
        <v>123</v>
      </c>
      <c r="Z1110" t="s">
        <v>3692</v>
      </c>
      <c r="AA1110" t="s">
        <v>58</v>
      </c>
      <c r="AB1110" t="s">
        <v>317</v>
      </c>
      <c r="AC1110" t="s">
        <v>648</v>
      </c>
      <c r="AD1110">
        <v>58.368000000000002</v>
      </c>
      <c r="AE1110">
        <v>12</v>
      </c>
      <c r="AF1110">
        <v>0.2</v>
      </c>
      <c r="AG1110">
        <v>21.888000000000002</v>
      </c>
    </row>
    <row r="1111" spans="1:33" x14ac:dyDescent="0.35">
      <c r="A1111">
        <v>1110</v>
      </c>
      <c r="B1111" t="s">
        <v>3689</v>
      </c>
      <c r="C1111" t="s">
        <v>2516</v>
      </c>
      <c r="D1111" t="b">
        <v>0</v>
      </c>
      <c r="E1111">
        <v>2016</v>
      </c>
      <c r="F1111">
        <v>11</v>
      </c>
      <c r="G1111">
        <v>19</v>
      </c>
      <c r="H1111" s="1">
        <v>42693</v>
      </c>
      <c r="I1111" t="b">
        <v>1</v>
      </c>
      <c r="J1111" t="s">
        <v>743</v>
      </c>
      <c r="K1111" t="b">
        <v>0</v>
      </c>
      <c r="L1111">
        <v>2016</v>
      </c>
      <c r="M1111">
        <v>11</v>
      </c>
      <c r="N1111">
        <v>24</v>
      </c>
      <c r="O1111" s="1">
        <v>42698</v>
      </c>
      <c r="P1111" t="b">
        <v>1</v>
      </c>
      <c r="Q1111" t="s">
        <v>63</v>
      </c>
      <c r="R1111" t="s">
        <v>185</v>
      </c>
      <c r="S1111" t="s">
        <v>186</v>
      </c>
      <c r="T1111" t="s">
        <v>37</v>
      </c>
      <c r="U1111" t="s">
        <v>38</v>
      </c>
      <c r="V1111" t="s">
        <v>217</v>
      </c>
      <c r="W1111" t="s">
        <v>122</v>
      </c>
      <c r="X1111">
        <v>77041</v>
      </c>
      <c r="Y1111" t="s">
        <v>123</v>
      </c>
      <c r="Z1111" t="s">
        <v>3693</v>
      </c>
      <c r="AA1111" t="s">
        <v>58</v>
      </c>
      <c r="AB1111" t="s">
        <v>204</v>
      </c>
      <c r="AC1111" t="s">
        <v>3694</v>
      </c>
      <c r="AD1111">
        <v>40.968000000000004</v>
      </c>
      <c r="AE1111">
        <v>3</v>
      </c>
      <c r="AF1111">
        <v>0.2</v>
      </c>
      <c r="AG1111">
        <v>13.826700000000001</v>
      </c>
    </row>
    <row r="1112" spans="1:33" x14ac:dyDescent="0.35">
      <c r="A1112">
        <v>1111</v>
      </c>
      <c r="B1112" t="s">
        <v>3689</v>
      </c>
      <c r="C1112" t="s">
        <v>2516</v>
      </c>
      <c r="D1112" t="b">
        <v>0</v>
      </c>
      <c r="E1112">
        <v>2016</v>
      </c>
      <c r="F1112">
        <v>11</v>
      </c>
      <c r="G1112">
        <v>19</v>
      </c>
      <c r="H1112" s="1">
        <v>42693</v>
      </c>
      <c r="I1112" t="b">
        <v>1</v>
      </c>
      <c r="J1112" t="s">
        <v>743</v>
      </c>
      <c r="K1112" t="b">
        <v>0</v>
      </c>
      <c r="L1112">
        <v>2016</v>
      </c>
      <c r="M1112">
        <v>11</v>
      </c>
      <c r="N1112">
        <v>24</v>
      </c>
      <c r="O1112" s="1">
        <v>42698</v>
      </c>
      <c r="P1112" t="b">
        <v>1</v>
      </c>
      <c r="Q1112" t="s">
        <v>63</v>
      </c>
      <c r="R1112" t="s">
        <v>185</v>
      </c>
      <c r="S1112" t="s">
        <v>186</v>
      </c>
      <c r="T1112" t="s">
        <v>37</v>
      </c>
      <c r="U1112" t="s">
        <v>38</v>
      </c>
      <c r="V1112" t="s">
        <v>217</v>
      </c>
      <c r="W1112" t="s">
        <v>122</v>
      </c>
      <c r="X1112">
        <v>77041</v>
      </c>
      <c r="Y1112" t="s">
        <v>123</v>
      </c>
      <c r="Z1112" t="s">
        <v>3695</v>
      </c>
      <c r="AA1112" t="s">
        <v>85</v>
      </c>
      <c r="AB1112" t="s">
        <v>86</v>
      </c>
      <c r="AC1112" t="s">
        <v>3696</v>
      </c>
      <c r="AD1112">
        <v>71.959999999999994</v>
      </c>
      <c r="AE1112">
        <v>5</v>
      </c>
      <c r="AF1112">
        <v>0.2</v>
      </c>
      <c r="AG1112">
        <v>25.186</v>
      </c>
    </row>
    <row r="1113" spans="1:33" x14ac:dyDescent="0.35">
      <c r="A1113">
        <v>1112</v>
      </c>
      <c r="B1113" t="s">
        <v>3689</v>
      </c>
      <c r="C1113" t="s">
        <v>2516</v>
      </c>
      <c r="D1113" t="b">
        <v>0</v>
      </c>
      <c r="E1113">
        <v>2016</v>
      </c>
      <c r="F1113">
        <v>11</v>
      </c>
      <c r="G1113">
        <v>19</v>
      </c>
      <c r="H1113" s="1">
        <v>42693</v>
      </c>
      <c r="I1113" t="b">
        <v>1</v>
      </c>
      <c r="J1113" t="s">
        <v>743</v>
      </c>
      <c r="K1113" t="b">
        <v>0</v>
      </c>
      <c r="L1113">
        <v>2016</v>
      </c>
      <c r="M1113">
        <v>11</v>
      </c>
      <c r="N1113">
        <v>24</v>
      </c>
      <c r="O1113" s="1">
        <v>42698</v>
      </c>
      <c r="P1113" t="b">
        <v>1</v>
      </c>
      <c r="Q1113" t="s">
        <v>63</v>
      </c>
      <c r="R1113" t="s">
        <v>185</v>
      </c>
      <c r="S1113" t="s">
        <v>186</v>
      </c>
      <c r="T1113" t="s">
        <v>37</v>
      </c>
      <c r="U1113" t="s">
        <v>38</v>
      </c>
      <c r="V1113" t="s">
        <v>217</v>
      </c>
      <c r="W1113" t="s">
        <v>122</v>
      </c>
      <c r="X1113">
        <v>77041</v>
      </c>
      <c r="Y1113" t="s">
        <v>123</v>
      </c>
      <c r="Z1113" t="s">
        <v>3697</v>
      </c>
      <c r="AA1113" t="s">
        <v>58</v>
      </c>
      <c r="AB1113" t="s">
        <v>106</v>
      </c>
      <c r="AC1113" t="s">
        <v>3698</v>
      </c>
      <c r="AD1113">
        <v>10.368</v>
      </c>
      <c r="AE1113">
        <v>2</v>
      </c>
      <c r="AF1113">
        <v>0.2</v>
      </c>
      <c r="AG1113">
        <v>3.6288</v>
      </c>
    </row>
    <row r="1114" spans="1:33" x14ac:dyDescent="0.35">
      <c r="A1114">
        <v>1113</v>
      </c>
      <c r="B1114" t="s">
        <v>3689</v>
      </c>
      <c r="C1114" t="s">
        <v>2516</v>
      </c>
      <c r="D1114" t="b">
        <v>0</v>
      </c>
      <c r="E1114">
        <v>2016</v>
      </c>
      <c r="F1114">
        <v>11</v>
      </c>
      <c r="G1114">
        <v>19</v>
      </c>
      <c r="H1114" s="1">
        <v>42693</v>
      </c>
      <c r="I1114" t="b">
        <v>1</v>
      </c>
      <c r="J1114" t="s">
        <v>743</v>
      </c>
      <c r="K1114" t="b">
        <v>0</v>
      </c>
      <c r="L1114">
        <v>2016</v>
      </c>
      <c r="M1114">
        <v>11</v>
      </c>
      <c r="N1114">
        <v>24</v>
      </c>
      <c r="O1114" s="1">
        <v>42698</v>
      </c>
      <c r="P1114" t="b">
        <v>1</v>
      </c>
      <c r="Q1114" t="s">
        <v>63</v>
      </c>
      <c r="R1114" t="s">
        <v>185</v>
      </c>
      <c r="S1114" t="s">
        <v>186</v>
      </c>
      <c r="T1114" t="s">
        <v>37</v>
      </c>
      <c r="U1114" t="s">
        <v>38</v>
      </c>
      <c r="V1114" t="s">
        <v>217</v>
      </c>
      <c r="W1114" t="s">
        <v>122</v>
      </c>
      <c r="X1114">
        <v>77041</v>
      </c>
      <c r="Y1114" t="s">
        <v>123</v>
      </c>
      <c r="Z1114" t="s">
        <v>518</v>
      </c>
      <c r="AA1114" t="s">
        <v>58</v>
      </c>
      <c r="AB1114" t="s">
        <v>89</v>
      </c>
      <c r="AC1114" t="s">
        <v>519</v>
      </c>
      <c r="AD1114">
        <v>1.1919999999999999</v>
      </c>
      <c r="AE1114">
        <v>2</v>
      </c>
      <c r="AF1114">
        <v>0.8</v>
      </c>
      <c r="AG1114">
        <v>-2.0264000000000002</v>
      </c>
    </row>
    <row r="1115" spans="1:33" x14ac:dyDescent="0.35">
      <c r="A1115">
        <v>1114</v>
      </c>
      <c r="B1115" t="s">
        <v>3699</v>
      </c>
      <c r="C1115" t="s">
        <v>3700</v>
      </c>
      <c r="D1115" t="b">
        <v>0</v>
      </c>
      <c r="E1115">
        <v>2017</v>
      </c>
      <c r="F1115">
        <v>12</v>
      </c>
      <c r="G1115">
        <v>18</v>
      </c>
      <c r="H1115" s="1">
        <v>43087</v>
      </c>
      <c r="I1115" t="b">
        <v>1</v>
      </c>
      <c r="J1115" t="s">
        <v>3095</v>
      </c>
      <c r="K1115" t="b">
        <v>0</v>
      </c>
      <c r="L1115">
        <v>2017</v>
      </c>
      <c r="M1115">
        <v>12</v>
      </c>
      <c r="N1115">
        <v>23</v>
      </c>
      <c r="O1115" s="1">
        <v>43092</v>
      </c>
      <c r="P1115" t="b">
        <v>1</v>
      </c>
      <c r="Q1115" t="s">
        <v>34</v>
      </c>
      <c r="R1115" t="s">
        <v>1513</v>
      </c>
      <c r="S1115" t="s">
        <v>1514</v>
      </c>
      <c r="T1115" t="s">
        <v>37</v>
      </c>
      <c r="U1115" t="s">
        <v>38</v>
      </c>
      <c r="V1115" t="s">
        <v>3701</v>
      </c>
      <c r="W1115" t="s">
        <v>55</v>
      </c>
      <c r="X1115">
        <v>92024</v>
      </c>
      <c r="Y1115" t="s">
        <v>56</v>
      </c>
      <c r="Z1115" t="s">
        <v>3137</v>
      </c>
      <c r="AA1115" t="s">
        <v>58</v>
      </c>
      <c r="AB1115" t="s">
        <v>89</v>
      </c>
      <c r="AC1115" t="s">
        <v>3138</v>
      </c>
      <c r="AD1115">
        <v>46.671999999999997</v>
      </c>
      <c r="AE1115">
        <v>2</v>
      </c>
      <c r="AF1115">
        <v>0.2</v>
      </c>
      <c r="AG1115">
        <v>16.3352</v>
      </c>
    </row>
    <row r="1116" spans="1:33" x14ac:dyDescent="0.35">
      <c r="A1116">
        <v>1115</v>
      </c>
      <c r="B1116" t="s">
        <v>3699</v>
      </c>
      <c r="C1116" t="s">
        <v>3700</v>
      </c>
      <c r="D1116" t="b">
        <v>0</v>
      </c>
      <c r="E1116">
        <v>2017</v>
      </c>
      <c r="F1116">
        <v>12</v>
      </c>
      <c r="G1116">
        <v>18</v>
      </c>
      <c r="H1116" s="1">
        <v>43087</v>
      </c>
      <c r="I1116" t="b">
        <v>1</v>
      </c>
      <c r="J1116" t="s">
        <v>3095</v>
      </c>
      <c r="K1116" t="b">
        <v>0</v>
      </c>
      <c r="L1116">
        <v>2017</v>
      </c>
      <c r="M1116">
        <v>12</v>
      </c>
      <c r="N1116">
        <v>23</v>
      </c>
      <c r="O1116" s="1">
        <v>43092</v>
      </c>
      <c r="P1116" t="b">
        <v>1</v>
      </c>
      <c r="Q1116" t="s">
        <v>34</v>
      </c>
      <c r="R1116" t="s">
        <v>1513</v>
      </c>
      <c r="S1116" t="s">
        <v>1514</v>
      </c>
      <c r="T1116" t="s">
        <v>37</v>
      </c>
      <c r="U1116" t="s">
        <v>38</v>
      </c>
      <c r="V1116" t="s">
        <v>3701</v>
      </c>
      <c r="W1116" t="s">
        <v>55</v>
      </c>
      <c r="X1116">
        <v>92024</v>
      </c>
      <c r="Y1116" t="s">
        <v>56</v>
      </c>
      <c r="Z1116" t="s">
        <v>3702</v>
      </c>
      <c r="AA1116" t="s">
        <v>43</v>
      </c>
      <c r="AB1116" t="s">
        <v>44</v>
      </c>
      <c r="AC1116" t="s">
        <v>3703</v>
      </c>
      <c r="AD1116">
        <v>119.833</v>
      </c>
      <c r="AE1116">
        <v>1</v>
      </c>
      <c r="AF1116">
        <v>0.15</v>
      </c>
      <c r="AG1116">
        <v>-12.6882</v>
      </c>
    </row>
    <row r="1117" spans="1:33" x14ac:dyDescent="0.35">
      <c r="A1117">
        <v>1116</v>
      </c>
      <c r="B1117" t="s">
        <v>3699</v>
      </c>
      <c r="C1117" t="s">
        <v>3700</v>
      </c>
      <c r="D1117" t="b">
        <v>0</v>
      </c>
      <c r="E1117">
        <v>2017</v>
      </c>
      <c r="F1117">
        <v>12</v>
      </c>
      <c r="G1117">
        <v>18</v>
      </c>
      <c r="H1117" s="1">
        <v>43087</v>
      </c>
      <c r="I1117" t="b">
        <v>1</v>
      </c>
      <c r="J1117" t="s">
        <v>3095</v>
      </c>
      <c r="K1117" t="b">
        <v>0</v>
      </c>
      <c r="L1117">
        <v>2017</v>
      </c>
      <c r="M1117">
        <v>12</v>
      </c>
      <c r="N1117">
        <v>23</v>
      </c>
      <c r="O1117" s="1">
        <v>43092</v>
      </c>
      <c r="P1117" t="b">
        <v>1</v>
      </c>
      <c r="Q1117" t="s">
        <v>34</v>
      </c>
      <c r="R1117" t="s">
        <v>1513</v>
      </c>
      <c r="S1117" t="s">
        <v>1514</v>
      </c>
      <c r="T1117" t="s">
        <v>37</v>
      </c>
      <c r="U1117" t="s">
        <v>38</v>
      </c>
      <c r="V1117" t="s">
        <v>3701</v>
      </c>
      <c r="W1117" t="s">
        <v>55</v>
      </c>
      <c r="X1117">
        <v>92024</v>
      </c>
      <c r="Y1117" t="s">
        <v>56</v>
      </c>
      <c r="Z1117" t="s">
        <v>2673</v>
      </c>
      <c r="AA1117" t="s">
        <v>85</v>
      </c>
      <c r="AB1117" t="s">
        <v>190</v>
      </c>
      <c r="AC1117" t="s">
        <v>2674</v>
      </c>
      <c r="AD1117">
        <v>119.98</v>
      </c>
      <c r="AE1117">
        <v>2</v>
      </c>
      <c r="AF1117">
        <v>0</v>
      </c>
      <c r="AG1117">
        <v>57.590400000000002</v>
      </c>
    </row>
    <row r="1118" spans="1:33" x14ac:dyDescent="0.35">
      <c r="A1118">
        <v>1117</v>
      </c>
      <c r="B1118" t="s">
        <v>3704</v>
      </c>
      <c r="C1118" t="s">
        <v>252</v>
      </c>
      <c r="D1118" t="b">
        <v>0</v>
      </c>
      <c r="E1118">
        <v>2016</v>
      </c>
      <c r="F1118">
        <v>7</v>
      </c>
      <c r="G1118">
        <v>22</v>
      </c>
      <c r="H1118" s="1">
        <v>42573</v>
      </c>
      <c r="I1118" t="b">
        <v>1</v>
      </c>
      <c r="J1118" t="s">
        <v>3705</v>
      </c>
      <c r="K1118" t="b">
        <v>0</v>
      </c>
      <c r="L1118">
        <v>2016</v>
      </c>
      <c r="M1118">
        <v>7</v>
      </c>
      <c r="N1118">
        <v>24</v>
      </c>
      <c r="O1118" s="1">
        <v>42575</v>
      </c>
      <c r="P1118" t="b">
        <v>1</v>
      </c>
      <c r="Q1118" t="s">
        <v>34</v>
      </c>
      <c r="R1118" t="s">
        <v>3706</v>
      </c>
      <c r="S1118" t="s">
        <v>3707</v>
      </c>
      <c r="T1118" t="s">
        <v>53</v>
      </c>
      <c r="U1118" t="s">
        <v>38</v>
      </c>
      <c r="V1118" t="s">
        <v>149</v>
      </c>
      <c r="W1118" t="s">
        <v>55</v>
      </c>
      <c r="X1118">
        <v>94110</v>
      </c>
      <c r="Y1118" t="s">
        <v>56</v>
      </c>
      <c r="Z1118" t="s">
        <v>1636</v>
      </c>
      <c r="AA1118" t="s">
        <v>58</v>
      </c>
      <c r="AB1118" t="s">
        <v>59</v>
      </c>
      <c r="AC1118" t="s">
        <v>1637</v>
      </c>
      <c r="AD1118">
        <v>6.3</v>
      </c>
      <c r="AE1118">
        <v>2</v>
      </c>
      <c r="AF1118">
        <v>0</v>
      </c>
      <c r="AG1118">
        <v>3.024</v>
      </c>
    </row>
    <row r="1119" spans="1:33" x14ac:dyDescent="0.35">
      <c r="A1119">
        <v>1118</v>
      </c>
      <c r="B1119" t="s">
        <v>3708</v>
      </c>
      <c r="C1119" s="1">
        <v>42103</v>
      </c>
      <c r="D1119" t="b">
        <v>1</v>
      </c>
      <c r="E1119">
        <v>2015</v>
      </c>
      <c r="F1119">
        <v>4</v>
      </c>
      <c r="G1119">
        <v>9</v>
      </c>
      <c r="H1119" s="1">
        <v>42103</v>
      </c>
      <c r="I1119" t="b">
        <v>1</v>
      </c>
      <c r="J1119" s="1">
        <v>42225</v>
      </c>
      <c r="K1119" t="b">
        <v>1</v>
      </c>
      <c r="L1119">
        <v>2015</v>
      </c>
      <c r="M1119">
        <v>8</v>
      </c>
      <c r="N1119">
        <v>9</v>
      </c>
      <c r="O1119" s="1">
        <v>42225</v>
      </c>
      <c r="P1119" t="b">
        <v>1</v>
      </c>
      <c r="Q1119" t="s">
        <v>63</v>
      </c>
      <c r="R1119" t="s">
        <v>3709</v>
      </c>
      <c r="S1119" t="s">
        <v>3710</v>
      </c>
      <c r="T1119" t="s">
        <v>37</v>
      </c>
      <c r="U1119" t="s">
        <v>38</v>
      </c>
      <c r="V1119" t="s">
        <v>3711</v>
      </c>
      <c r="W1119" t="s">
        <v>1446</v>
      </c>
      <c r="X1119">
        <v>30076</v>
      </c>
      <c r="Y1119" t="s">
        <v>41</v>
      </c>
      <c r="Z1119" t="s">
        <v>1423</v>
      </c>
      <c r="AA1119" t="s">
        <v>58</v>
      </c>
      <c r="AB1119" t="s">
        <v>106</v>
      </c>
      <c r="AC1119" t="s">
        <v>1638</v>
      </c>
      <c r="AD1119">
        <v>279.89999999999998</v>
      </c>
      <c r="AE1119">
        <v>5</v>
      </c>
      <c r="AF1119">
        <v>0</v>
      </c>
      <c r="AG1119">
        <v>137.15100000000001</v>
      </c>
    </row>
    <row r="1120" spans="1:33" x14ac:dyDescent="0.35">
      <c r="A1120">
        <v>1119</v>
      </c>
      <c r="B1120" t="s">
        <v>3708</v>
      </c>
      <c r="C1120" s="1">
        <v>42103</v>
      </c>
      <c r="D1120" t="b">
        <v>1</v>
      </c>
      <c r="E1120">
        <v>2015</v>
      </c>
      <c r="F1120">
        <v>4</v>
      </c>
      <c r="G1120">
        <v>9</v>
      </c>
      <c r="H1120" s="1">
        <v>42103</v>
      </c>
      <c r="I1120" t="b">
        <v>1</v>
      </c>
      <c r="J1120" s="1">
        <v>42225</v>
      </c>
      <c r="K1120" t="b">
        <v>1</v>
      </c>
      <c r="L1120">
        <v>2015</v>
      </c>
      <c r="M1120">
        <v>8</v>
      </c>
      <c r="N1120">
        <v>9</v>
      </c>
      <c r="O1120" s="1">
        <v>42225</v>
      </c>
      <c r="P1120" t="b">
        <v>1</v>
      </c>
      <c r="Q1120" t="s">
        <v>63</v>
      </c>
      <c r="R1120" t="s">
        <v>3709</v>
      </c>
      <c r="S1120" t="s">
        <v>3710</v>
      </c>
      <c r="T1120" t="s">
        <v>37</v>
      </c>
      <c r="U1120" t="s">
        <v>38</v>
      </c>
      <c r="V1120" t="s">
        <v>3711</v>
      </c>
      <c r="W1120" t="s">
        <v>1446</v>
      </c>
      <c r="X1120">
        <v>30076</v>
      </c>
      <c r="Y1120" t="s">
        <v>41</v>
      </c>
      <c r="Z1120" t="s">
        <v>3082</v>
      </c>
      <c r="AA1120" t="s">
        <v>85</v>
      </c>
      <c r="AB1120" t="s">
        <v>190</v>
      </c>
      <c r="AC1120" t="s">
        <v>3083</v>
      </c>
      <c r="AD1120">
        <v>619.95000000000005</v>
      </c>
      <c r="AE1120">
        <v>5</v>
      </c>
      <c r="AF1120">
        <v>0</v>
      </c>
      <c r="AG1120">
        <v>111.59099999999999</v>
      </c>
    </row>
    <row r="1121" spans="1:33" x14ac:dyDescent="0.35">
      <c r="A1121">
        <v>1120</v>
      </c>
      <c r="B1121" t="s">
        <v>3708</v>
      </c>
      <c r="C1121" s="1">
        <v>42103</v>
      </c>
      <c r="D1121" t="b">
        <v>1</v>
      </c>
      <c r="E1121">
        <v>2015</v>
      </c>
      <c r="F1121">
        <v>4</v>
      </c>
      <c r="G1121">
        <v>9</v>
      </c>
      <c r="H1121" s="1">
        <v>42103</v>
      </c>
      <c r="I1121" t="b">
        <v>1</v>
      </c>
      <c r="J1121" s="1">
        <v>42225</v>
      </c>
      <c r="K1121" t="b">
        <v>1</v>
      </c>
      <c r="L1121">
        <v>2015</v>
      </c>
      <c r="M1121">
        <v>8</v>
      </c>
      <c r="N1121">
        <v>9</v>
      </c>
      <c r="O1121" s="1">
        <v>42225</v>
      </c>
      <c r="P1121" t="b">
        <v>1</v>
      </c>
      <c r="Q1121" t="s">
        <v>63</v>
      </c>
      <c r="R1121" t="s">
        <v>3709</v>
      </c>
      <c r="S1121" t="s">
        <v>3710</v>
      </c>
      <c r="T1121" t="s">
        <v>37</v>
      </c>
      <c r="U1121" t="s">
        <v>38</v>
      </c>
      <c r="V1121" t="s">
        <v>3711</v>
      </c>
      <c r="W1121" t="s">
        <v>1446</v>
      </c>
      <c r="X1121">
        <v>30076</v>
      </c>
      <c r="Y1121" t="s">
        <v>41</v>
      </c>
      <c r="Z1121" t="s">
        <v>3712</v>
      </c>
      <c r="AA1121" t="s">
        <v>58</v>
      </c>
      <c r="AB1121" t="s">
        <v>106</v>
      </c>
      <c r="AC1121" t="s">
        <v>3713</v>
      </c>
      <c r="AD1121">
        <v>4.3600000000000003</v>
      </c>
      <c r="AE1121">
        <v>2</v>
      </c>
      <c r="AF1121">
        <v>0</v>
      </c>
      <c r="AG1121">
        <v>2.0491999999999999</v>
      </c>
    </row>
    <row r="1122" spans="1:33" x14ac:dyDescent="0.35">
      <c r="A1122">
        <v>1121</v>
      </c>
      <c r="B1122" t="s">
        <v>3708</v>
      </c>
      <c r="C1122" s="1">
        <v>42103</v>
      </c>
      <c r="D1122" t="b">
        <v>1</v>
      </c>
      <c r="E1122">
        <v>2015</v>
      </c>
      <c r="F1122">
        <v>4</v>
      </c>
      <c r="G1122">
        <v>9</v>
      </c>
      <c r="H1122" s="1">
        <v>42103</v>
      </c>
      <c r="I1122" t="b">
        <v>1</v>
      </c>
      <c r="J1122" s="1">
        <v>42225</v>
      </c>
      <c r="K1122" t="b">
        <v>1</v>
      </c>
      <c r="L1122">
        <v>2015</v>
      </c>
      <c r="M1122">
        <v>8</v>
      </c>
      <c r="N1122">
        <v>9</v>
      </c>
      <c r="O1122" s="1">
        <v>42225</v>
      </c>
      <c r="P1122" t="b">
        <v>1</v>
      </c>
      <c r="Q1122" t="s">
        <v>63</v>
      </c>
      <c r="R1122" t="s">
        <v>3709</v>
      </c>
      <c r="S1122" t="s">
        <v>3710</v>
      </c>
      <c r="T1122" t="s">
        <v>37</v>
      </c>
      <c r="U1122" t="s">
        <v>38</v>
      </c>
      <c r="V1122" t="s">
        <v>3711</v>
      </c>
      <c r="W1122" t="s">
        <v>1446</v>
      </c>
      <c r="X1122">
        <v>30076</v>
      </c>
      <c r="Y1122" t="s">
        <v>41</v>
      </c>
      <c r="Z1122" t="s">
        <v>2935</v>
      </c>
      <c r="AA1122" t="s">
        <v>58</v>
      </c>
      <c r="AB1122" t="s">
        <v>204</v>
      </c>
      <c r="AC1122" t="s">
        <v>2936</v>
      </c>
      <c r="AD1122">
        <v>15.28</v>
      </c>
      <c r="AE1122">
        <v>2</v>
      </c>
      <c r="AF1122">
        <v>0</v>
      </c>
      <c r="AG1122">
        <v>7.4871999999999996</v>
      </c>
    </row>
    <row r="1123" spans="1:33" x14ac:dyDescent="0.35">
      <c r="A1123">
        <v>1122</v>
      </c>
      <c r="B1123" t="s">
        <v>3714</v>
      </c>
      <c r="C1123" t="s">
        <v>3715</v>
      </c>
      <c r="D1123" t="b">
        <v>0</v>
      </c>
      <c r="E1123">
        <v>2014</v>
      </c>
      <c r="F1123">
        <v>1</v>
      </c>
      <c r="G1123">
        <v>20</v>
      </c>
      <c r="H1123" s="1">
        <v>41659</v>
      </c>
      <c r="I1123" t="b">
        <v>1</v>
      </c>
      <c r="J1123" t="s">
        <v>3716</v>
      </c>
      <c r="K1123" t="b">
        <v>0</v>
      </c>
      <c r="L1123">
        <v>2014</v>
      </c>
      <c r="M1123">
        <v>1</v>
      </c>
      <c r="N1123">
        <v>26</v>
      </c>
      <c r="O1123" s="1">
        <v>41665</v>
      </c>
      <c r="P1123" t="b">
        <v>1</v>
      </c>
      <c r="Q1123" t="s">
        <v>63</v>
      </c>
      <c r="R1123" t="s">
        <v>3140</v>
      </c>
      <c r="S1123" t="s">
        <v>3141</v>
      </c>
      <c r="T1123" t="s">
        <v>37</v>
      </c>
      <c r="U1123" t="s">
        <v>38</v>
      </c>
      <c r="V1123" t="s">
        <v>3717</v>
      </c>
      <c r="W1123" t="s">
        <v>1941</v>
      </c>
      <c r="X1123">
        <v>72401</v>
      </c>
      <c r="Y1123" t="s">
        <v>41</v>
      </c>
      <c r="Z1123" t="s">
        <v>3718</v>
      </c>
      <c r="AA1123" t="s">
        <v>85</v>
      </c>
      <c r="AB1123" t="s">
        <v>86</v>
      </c>
      <c r="AC1123" t="s">
        <v>3719</v>
      </c>
      <c r="AD1123">
        <v>699.93</v>
      </c>
      <c r="AE1123">
        <v>7</v>
      </c>
      <c r="AF1123">
        <v>0</v>
      </c>
      <c r="AG1123">
        <v>181.98179999999999</v>
      </c>
    </row>
    <row r="1124" spans="1:33" x14ac:dyDescent="0.35">
      <c r="A1124">
        <v>1123</v>
      </c>
      <c r="B1124" t="s">
        <v>3714</v>
      </c>
      <c r="C1124" t="s">
        <v>3715</v>
      </c>
      <c r="D1124" t="b">
        <v>0</v>
      </c>
      <c r="E1124">
        <v>2014</v>
      </c>
      <c r="F1124">
        <v>1</v>
      </c>
      <c r="G1124">
        <v>20</v>
      </c>
      <c r="H1124" s="1">
        <v>41659</v>
      </c>
      <c r="I1124" t="b">
        <v>1</v>
      </c>
      <c r="J1124" t="s">
        <v>3716</v>
      </c>
      <c r="K1124" t="b">
        <v>0</v>
      </c>
      <c r="L1124">
        <v>2014</v>
      </c>
      <c r="M1124">
        <v>1</v>
      </c>
      <c r="N1124">
        <v>26</v>
      </c>
      <c r="O1124" s="1">
        <v>41665</v>
      </c>
      <c r="P1124" t="b">
        <v>1</v>
      </c>
      <c r="Q1124" t="s">
        <v>63</v>
      </c>
      <c r="R1124" t="s">
        <v>3140</v>
      </c>
      <c r="S1124" t="s">
        <v>3141</v>
      </c>
      <c r="T1124" t="s">
        <v>37</v>
      </c>
      <c r="U1124" t="s">
        <v>38</v>
      </c>
      <c r="V1124" t="s">
        <v>3717</v>
      </c>
      <c r="W1124" t="s">
        <v>1941</v>
      </c>
      <c r="X1124">
        <v>72401</v>
      </c>
      <c r="Y1124" t="s">
        <v>41</v>
      </c>
      <c r="Z1124" t="s">
        <v>3720</v>
      </c>
      <c r="AA1124" t="s">
        <v>58</v>
      </c>
      <c r="AB1124" t="s">
        <v>82</v>
      </c>
      <c r="AC1124" t="s">
        <v>3721</v>
      </c>
      <c r="AD1124">
        <v>22.96</v>
      </c>
      <c r="AE1124">
        <v>7</v>
      </c>
      <c r="AF1124">
        <v>0</v>
      </c>
      <c r="AG1124">
        <v>6.6584000000000003</v>
      </c>
    </row>
    <row r="1125" spans="1:33" x14ac:dyDescent="0.35">
      <c r="A1125">
        <v>1124</v>
      </c>
      <c r="B1125" t="s">
        <v>3714</v>
      </c>
      <c r="C1125" t="s">
        <v>3715</v>
      </c>
      <c r="D1125" t="b">
        <v>0</v>
      </c>
      <c r="E1125">
        <v>2014</v>
      </c>
      <c r="F1125">
        <v>1</v>
      </c>
      <c r="G1125">
        <v>20</v>
      </c>
      <c r="H1125" s="1">
        <v>41659</v>
      </c>
      <c r="I1125" t="b">
        <v>1</v>
      </c>
      <c r="J1125" t="s">
        <v>3716</v>
      </c>
      <c r="K1125" t="b">
        <v>0</v>
      </c>
      <c r="L1125">
        <v>2014</v>
      </c>
      <c r="M1125">
        <v>1</v>
      </c>
      <c r="N1125">
        <v>26</v>
      </c>
      <c r="O1125" s="1">
        <v>41665</v>
      </c>
      <c r="P1125" t="b">
        <v>1</v>
      </c>
      <c r="Q1125" t="s">
        <v>63</v>
      </c>
      <c r="R1125" t="s">
        <v>3140</v>
      </c>
      <c r="S1125" t="s">
        <v>3141</v>
      </c>
      <c r="T1125" t="s">
        <v>37</v>
      </c>
      <c r="U1125" t="s">
        <v>38</v>
      </c>
      <c r="V1125" t="s">
        <v>3717</v>
      </c>
      <c r="W1125" t="s">
        <v>1941</v>
      </c>
      <c r="X1125">
        <v>72401</v>
      </c>
      <c r="Y1125" t="s">
        <v>41</v>
      </c>
      <c r="Z1125" t="s">
        <v>411</v>
      </c>
      <c r="AA1125" t="s">
        <v>43</v>
      </c>
      <c r="AB1125" t="s">
        <v>79</v>
      </c>
      <c r="AC1125" t="s">
        <v>412</v>
      </c>
      <c r="AD1125">
        <v>38.6</v>
      </c>
      <c r="AE1125">
        <v>4</v>
      </c>
      <c r="AF1125">
        <v>0</v>
      </c>
      <c r="AG1125">
        <v>11.58</v>
      </c>
    </row>
    <row r="1126" spans="1:33" x14ac:dyDescent="0.35">
      <c r="A1126">
        <v>1125</v>
      </c>
      <c r="B1126" t="s">
        <v>3714</v>
      </c>
      <c r="C1126" t="s">
        <v>3715</v>
      </c>
      <c r="D1126" t="b">
        <v>0</v>
      </c>
      <c r="E1126">
        <v>2014</v>
      </c>
      <c r="F1126">
        <v>1</v>
      </c>
      <c r="G1126">
        <v>20</v>
      </c>
      <c r="H1126" s="1">
        <v>41659</v>
      </c>
      <c r="I1126" t="b">
        <v>1</v>
      </c>
      <c r="J1126" t="s">
        <v>3716</v>
      </c>
      <c r="K1126" t="b">
        <v>0</v>
      </c>
      <c r="L1126">
        <v>2014</v>
      </c>
      <c r="M1126">
        <v>1</v>
      </c>
      <c r="N1126">
        <v>26</v>
      </c>
      <c r="O1126" s="1">
        <v>41665</v>
      </c>
      <c r="P1126" t="b">
        <v>1</v>
      </c>
      <c r="Q1126" t="s">
        <v>63</v>
      </c>
      <c r="R1126" t="s">
        <v>3140</v>
      </c>
      <c r="S1126" t="s">
        <v>3141</v>
      </c>
      <c r="T1126" t="s">
        <v>37</v>
      </c>
      <c r="U1126" t="s">
        <v>38</v>
      </c>
      <c r="V1126" t="s">
        <v>3717</v>
      </c>
      <c r="W1126" t="s">
        <v>1941</v>
      </c>
      <c r="X1126">
        <v>72401</v>
      </c>
      <c r="Y1126" t="s">
        <v>41</v>
      </c>
      <c r="Z1126" t="s">
        <v>1999</v>
      </c>
      <c r="AA1126" t="s">
        <v>58</v>
      </c>
      <c r="AB1126" t="s">
        <v>82</v>
      </c>
      <c r="AC1126" t="s">
        <v>2000</v>
      </c>
      <c r="AD1126">
        <v>6.63</v>
      </c>
      <c r="AE1126">
        <v>3</v>
      </c>
      <c r="AF1126">
        <v>0</v>
      </c>
      <c r="AG1126">
        <v>1.7901</v>
      </c>
    </row>
    <row r="1127" spans="1:33" x14ac:dyDescent="0.35">
      <c r="A1127">
        <v>1126</v>
      </c>
      <c r="B1127" t="s">
        <v>3714</v>
      </c>
      <c r="C1127" t="s">
        <v>3715</v>
      </c>
      <c r="D1127" t="b">
        <v>0</v>
      </c>
      <c r="E1127">
        <v>2014</v>
      </c>
      <c r="F1127">
        <v>1</v>
      </c>
      <c r="G1127">
        <v>20</v>
      </c>
      <c r="H1127" s="1">
        <v>41659</v>
      </c>
      <c r="I1127" t="b">
        <v>1</v>
      </c>
      <c r="J1127" t="s">
        <v>3716</v>
      </c>
      <c r="K1127" t="b">
        <v>0</v>
      </c>
      <c r="L1127">
        <v>2014</v>
      </c>
      <c r="M1127">
        <v>1</v>
      </c>
      <c r="N1127">
        <v>26</v>
      </c>
      <c r="O1127" s="1">
        <v>41665</v>
      </c>
      <c r="P1127" t="b">
        <v>1</v>
      </c>
      <c r="Q1127" t="s">
        <v>63</v>
      </c>
      <c r="R1127" t="s">
        <v>3140</v>
      </c>
      <c r="S1127" t="s">
        <v>3141</v>
      </c>
      <c r="T1127" t="s">
        <v>37</v>
      </c>
      <c r="U1127" t="s">
        <v>38</v>
      </c>
      <c r="V1127" t="s">
        <v>3717</v>
      </c>
      <c r="W1127" t="s">
        <v>1941</v>
      </c>
      <c r="X1127">
        <v>72401</v>
      </c>
      <c r="Y1127" t="s">
        <v>41</v>
      </c>
      <c r="Z1127" t="s">
        <v>3722</v>
      </c>
      <c r="AA1127" t="s">
        <v>58</v>
      </c>
      <c r="AB1127" t="s">
        <v>204</v>
      </c>
      <c r="AC1127" t="s">
        <v>770</v>
      </c>
      <c r="AD1127">
        <v>23.34</v>
      </c>
      <c r="AE1127">
        <v>3</v>
      </c>
      <c r="AF1127">
        <v>0</v>
      </c>
      <c r="AG1127">
        <v>10.969799999999999</v>
      </c>
    </row>
    <row r="1128" spans="1:33" x14ac:dyDescent="0.35">
      <c r="A1128">
        <v>1127</v>
      </c>
      <c r="B1128" t="s">
        <v>3714</v>
      </c>
      <c r="C1128" t="s">
        <v>3715</v>
      </c>
      <c r="D1128" t="b">
        <v>0</v>
      </c>
      <c r="E1128">
        <v>2014</v>
      </c>
      <c r="F1128">
        <v>1</v>
      </c>
      <c r="G1128">
        <v>20</v>
      </c>
      <c r="H1128" s="1">
        <v>41659</v>
      </c>
      <c r="I1128" t="b">
        <v>1</v>
      </c>
      <c r="J1128" t="s">
        <v>3716</v>
      </c>
      <c r="K1128" t="b">
        <v>0</v>
      </c>
      <c r="L1128">
        <v>2014</v>
      </c>
      <c r="M1128">
        <v>1</v>
      </c>
      <c r="N1128">
        <v>26</v>
      </c>
      <c r="O1128" s="1">
        <v>41665</v>
      </c>
      <c r="P1128" t="b">
        <v>1</v>
      </c>
      <c r="Q1128" t="s">
        <v>63</v>
      </c>
      <c r="R1128" t="s">
        <v>3140</v>
      </c>
      <c r="S1128" t="s">
        <v>3141</v>
      </c>
      <c r="T1128" t="s">
        <v>37</v>
      </c>
      <c r="U1128" t="s">
        <v>38</v>
      </c>
      <c r="V1128" t="s">
        <v>3717</v>
      </c>
      <c r="W1128" t="s">
        <v>1941</v>
      </c>
      <c r="X1128">
        <v>72401</v>
      </c>
      <c r="Y1128" t="s">
        <v>41</v>
      </c>
      <c r="Z1128" t="s">
        <v>1805</v>
      </c>
      <c r="AA1128" t="s">
        <v>43</v>
      </c>
      <c r="AB1128" t="s">
        <v>47</v>
      </c>
      <c r="AC1128" t="s">
        <v>1806</v>
      </c>
      <c r="AD1128">
        <v>1067.94</v>
      </c>
      <c r="AE1128">
        <v>3</v>
      </c>
      <c r="AF1128">
        <v>0</v>
      </c>
      <c r="AG1128">
        <v>224.26740000000001</v>
      </c>
    </row>
    <row r="1129" spans="1:33" x14ac:dyDescent="0.35">
      <c r="A1129">
        <v>1128</v>
      </c>
      <c r="B1129" t="s">
        <v>3723</v>
      </c>
      <c r="C1129" s="1">
        <v>42038</v>
      </c>
      <c r="D1129" t="b">
        <v>1</v>
      </c>
      <c r="E1129">
        <v>2015</v>
      </c>
      <c r="F1129">
        <v>2</v>
      </c>
      <c r="G1129">
        <v>3</v>
      </c>
      <c r="H1129" s="1">
        <v>42038</v>
      </c>
      <c r="I1129" t="b">
        <v>1</v>
      </c>
      <c r="J1129" s="1">
        <v>42188</v>
      </c>
      <c r="K1129" t="b">
        <v>1</v>
      </c>
      <c r="L1129">
        <v>2015</v>
      </c>
      <c r="M1129">
        <v>7</v>
      </c>
      <c r="N1129">
        <v>3</v>
      </c>
      <c r="O1129" s="1">
        <v>42188</v>
      </c>
      <c r="P1129" t="b">
        <v>1</v>
      </c>
      <c r="Q1129" t="s">
        <v>63</v>
      </c>
      <c r="R1129" t="s">
        <v>553</v>
      </c>
      <c r="S1129" t="s">
        <v>554</v>
      </c>
      <c r="T1129" t="s">
        <v>120</v>
      </c>
      <c r="U1129" t="s">
        <v>38</v>
      </c>
      <c r="V1129" t="s">
        <v>1663</v>
      </c>
      <c r="W1129" t="s">
        <v>301</v>
      </c>
      <c r="X1129">
        <v>47374</v>
      </c>
      <c r="Y1129" t="s">
        <v>123</v>
      </c>
      <c r="Z1129" t="s">
        <v>1780</v>
      </c>
      <c r="AA1129" t="s">
        <v>58</v>
      </c>
      <c r="AB1129" t="s">
        <v>82</v>
      </c>
      <c r="AC1129" t="s">
        <v>1781</v>
      </c>
      <c r="AD1129">
        <v>10.16</v>
      </c>
      <c r="AE1129">
        <v>1</v>
      </c>
      <c r="AF1129">
        <v>0</v>
      </c>
      <c r="AG1129">
        <v>2.6415999999999999</v>
      </c>
    </row>
    <row r="1130" spans="1:33" x14ac:dyDescent="0.35">
      <c r="A1130">
        <v>1129</v>
      </c>
      <c r="B1130" t="s">
        <v>3723</v>
      </c>
      <c r="C1130" s="1">
        <v>42038</v>
      </c>
      <c r="D1130" t="b">
        <v>1</v>
      </c>
      <c r="E1130">
        <v>2015</v>
      </c>
      <c r="F1130">
        <v>2</v>
      </c>
      <c r="G1130">
        <v>3</v>
      </c>
      <c r="H1130" s="1">
        <v>42038</v>
      </c>
      <c r="I1130" t="b">
        <v>1</v>
      </c>
      <c r="J1130" s="1">
        <v>42188</v>
      </c>
      <c r="K1130" t="b">
        <v>1</v>
      </c>
      <c r="L1130">
        <v>2015</v>
      </c>
      <c r="M1130">
        <v>7</v>
      </c>
      <c r="N1130">
        <v>3</v>
      </c>
      <c r="O1130" s="1">
        <v>42188</v>
      </c>
      <c r="P1130" t="b">
        <v>1</v>
      </c>
      <c r="Q1130" t="s">
        <v>63</v>
      </c>
      <c r="R1130" t="s">
        <v>553</v>
      </c>
      <c r="S1130" t="s">
        <v>554</v>
      </c>
      <c r="T1130" t="s">
        <v>120</v>
      </c>
      <c r="U1130" t="s">
        <v>38</v>
      </c>
      <c r="V1130" t="s">
        <v>1663</v>
      </c>
      <c r="W1130" t="s">
        <v>301</v>
      </c>
      <c r="X1130">
        <v>47374</v>
      </c>
      <c r="Y1130" t="s">
        <v>123</v>
      </c>
      <c r="Z1130" t="s">
        <v>2751</v>
      </c>
      <c r="AA1130" t="s">
        <v>58</v>
      </c>
      <c r="AB1130" t="s">
        <v>204</v>
      </c>
      <c r="AC1130" t="s">
        <v>2752</v>
      </c>
      <c r="AD1130">
        <v>101.88</v>
      </c>
      <c r="AE1130">
        <v>6</v>
      </c>
      <c r="AF1130">
        <v>0</v>
      </c>
      <c r="AG1130">
        <v>50.94</v>
      </c>
    </row>
    <row r="1131" spans="1:33" x14ac:dyDescent="0.35">
      <c r="A1131">
        <v>1130</v>
      </c>
      <c r="B1131" t="s">
        <v>3724</v>
      </c>
      <c r="C1131" s="1">
        <v>42708</v>
      </c>
      <c r="D1131" t="b">
        <v>1</v>
      </c>
      <c r="E1131">
        <v>2016</v>
      </c>
      <c r="F1131">
        <v>12</v>
      </c>
      <c r="G1131">
        <v>4</v>
      </c>
      <c r="H1131" s="1">
        <v>42708</v>
      </c>
      <c r="I1131" t="b">
        <v>1</v>
      </c>
      <c r="J1131" t="s">
        <v>3725</v>
      </c>
      <c r="K1131" t="b">
        <v>0</v>
      </c>
      <c r="L1131">
        <v>2016</v>
      </c>
      <c r="M1131">
        <v>4</v>
      </c>
      <c r="N1131">
        <v>16</v>
      </c>
      <c r="O1131" s="1">
        <v>42476</v>
      </c>
      <c r="P1131" t="b">
        <v>1</v>
      </c>
      <c r="Q1131" t="s">
        <v>63</v>
      </c>
      <c r="R1131" t="s">
        <v>2036</v>
      </c>
      <c r="S1131" t="s">
        <v>2037</v>
      </c>
      <c r="T1131" t="s">
        <v>37</v>
      </c>
      <c r="U1131" t="s">
        <v>38</v>
      </c>
      <c r="V1131" t="s">
        <v>371</v>
      </c>
      <c r="W1131" t="s">
        <v>372</v>
      </c>
      <c r="X1131">
        <v>22153</v>
      </c>
      <c r="Y1131" t="s">
        <v>41</v>
      </c>
      <c r="Z1131" t="s">
        <v>3726</v>
      </c>
      <c r="AA1131" t="s">
        <v>43</v>
      </c>
      <c r="AB1131" t="s">
        <v>69</v>
      </c>
      <c r="AC1131" t="s">
        <v>3727</v>
      </c>
      <c r="AD1131">
        <v>343.92</v>
      </c>
      <c r="AE1131">
        <v>4</v>
      </c>
      <c r="AF1131">
        <v>0</v>
      </c>
      <c r="AG1131">
        <v>75.662400000000005</v>
      </c>
    </row>
    <row r="1132" spans="1:33" x14ac:dyDescent="0.35">
      <c r="A1132">
        <v>1131</v>
      </c>
      <c r="B1132" t="s">
        <v>3724</v>
      </c>
      <c r="C1132" s="1">
        <v>42708</v>
      </c>
      <c r="D1132" t="b">
        <v>1</v>
      </c>
      <c r="E1132">
        <v>2016</v>
      </c>
      <c r="F1132">
        <v>12</v>
      </c>
      <c r="G1132">
        <v>4</v>
      </c>
      <c r="H1132" s="1">
        <v>42708</v>
      </c>
      <c r="I1132" t="b">
        <v>1</v>
      </c>
      <c r="J1132" t="s">
        <v>3725</v>
      </c>
      <c r="K1132" t="b">
        <v>0</v>
      </c>
      <c r="L1132">
        <v>2016</v>
      </c>
      <c r="M1132">
        <v>4</v>
      </c>
      <c r="N1132">
        <v>16</v>
      </c>
      <c r="O1132" s="1">
        <v>42476</v>
      </c>
      <c r="P1132" t="b">
        <v>1</v>
      </c>
      <c r="Q1132" t="s">
        <v>63</v>
      </c>
      <c r="R1132" t="s">
        <v>2036</v>
      </c>
      <c r="S1132" t="s">
        <v>2037</v>
      </c>
      <c r="T1132" t="s">
        <v>37</v>
      </c>
      <c r="U1132" t="s">
        <v>38</v>
      </c>
      <c r="V1132" t="s">
        <v>371</v>
      </c>
      <c r="W1132" t="s">
        <v>372</v>
      </c>
      <c r="X1132">
        <v>22153</v>
      </c>
      <c r="Y1132" t="s">
        <v>41</v>
      </c>
      <c r="Z1132" t="s">
        <v>3728</v>
      </c>
      <c r="AA1132" t="s">
        <v>58</v>
      </c>
      <c r="AB1132" t="s">
        <v>106</v>
      </c>
      <c r="AC1132" t="s">
        <v>3729</v>
      </c>
      <c r="AD1132">
        <v>40.99</v>
      </c>
      <c r="AE1132">
        <v>1</v>
      </c>
      <c r="AF1132">
        <v>0</v>
      </c>
      <c r="AG1132">
        <v>20.085100000000001</v>
      </c>
    </row>
    <row r="1133" spans="1:33" x14ac:dyDescent="0.35">
      <c r="A1133">
        <v>1132</v>
      </c>
      <c r="B1133" t="s">
        <v>3724</v>
      </c>
      <c r="C1133" s="1">
        <v>42708</v>
      </c>
      <c r="D1133" t="b">
        <v>1</v>
      </c>
      <c r="E1133">
        <v>2016</v>
      </c>
      <c r="F1133">
        <v>12</v>
      </c>
      <c r="G1133">
        <v>4</v>
      </c>
      <c r="H1133" s="1">
        <v>42708</v>
      </c>
      <c r="I1133" t="b">
        <v>1</v>
      </c>
      <c r="J1133" t="s">
        <v>3725</v>
      </c>
      <c r="K1133" t="b">
        <v>0</v>
      </c>
      <c r="L1133">
        <v>2016</v>
      </c>
      <c r="M1133">
        <v>4</v>
      </c>
      <c r="N1133">
        <v>16</v>
      </c>
      <c r="O1133" s="1">
        <v>42476</v>
      </c>
      <c r="P1133" t="b">
        <v>1</v>
      </c>
      <c r="Q1133" t="s">
        <v>63</v>
      </c>
      <c r="R1133" t="s">
        <v>2036</v>
      </c>
      <c r="S1133" t="s">
        <v>2037</v>
      </c>
      <c r="T1133" t="s">
        <v>37</v>
      </c>
      <c r="U1133" t="s">
        <v>38</v>
      </c>
      <c r="V1133" t="s">
        <v>371</v>
      </c>
      <c r="W1133" t="s">
        <v>372</v>
      </c>
      <c r="X1133">
        <v>22153</v>
      </c>
      <c r="Y1133" t="s">
        <v>41</v>
      </c>
      <c r="Z1133" t="s">
        <v>607</v>
      </c>
      <c r="AA1133" t="s">
        <v>58</v>
      </c>
      <c r="AB1133" t="s">
        <v>204</v>
      </c>
      <c r="AC1133" t="s">
        <v>608</v>
      </c>
      <c r="AD1133">
        <v>63.9</v>
      </c>
      <c r="AE1133">
        <v>5</v>
      </c>
      <c r="AF1133">
        <v>0</v>
      </c>
      <c r="AG1133">
        <v>28.754999999999999</v>
      </c>
    </row>
    <row r="1134" spans="1:33" x14ac:dyDescent="0.35">
      <c r="A1134">
        <v>1133</v>
      </c>
      <c r="B1134" t="s">
        <v>3730</v>
      </c>
      <c r="C1134" s="1">
        <v>42533</v>
      </c>
      <c r="D1134" t="b">
        <v>1</v>
      </c>
      <c r="E1134">
        <v>2016</v>
      </c>
      <c r="F1134">
        <v>6</v>
      </c>
      <c r="G1134">
        <v>12</v>
      </c>
      <c r="H1134" s="1">
        <v>42533</v>
      </c>
      <c r="I1134" t="b">
        <v>1</v>
      </c>
      <c r="J1134" s="1">
        <v>42563</v>
      </c>
      <c r="K1134" t="b">
        <v>1</v>
      </c>
      <c r="L1134">
        <v>2016</v>
      </c>
      <c r="M1134">
        <v>7</v>
      </c>
      <c r="N1134">
        <v>12</v>
      </c>
      <c r="O1134" s="1">
        <v>42563</v>
      </c>
      <c r="P1134" t="b">
        <v>1</v>
      </c>
      <c r="Q1134" t="s">
        <v>221</v>
      </c>
      <c r="R1134" t="s">
        <v>594</v>
      </c>
      <c r="S1134" t="s">
        <v>595</v>
      </c>
      <c r="T1134" t="s">
        <v>53</v>
      </c>
      <c r="U1134" t="s">
        <v>38</v>
      </c>
      <c r="V1134" t="s">
        <v>3731</v>
      </c>
      <c r="W1134" t="s">
        <v>55</v>
      </c>
      <c r="X1134">
        <v>94509</v>
      </c>
      <c r="Y1134" t="s">
        <v>56</v>
      </c>
      <c r="Z1134" t="s">
        <v>1207</v>
      </c>
      <c r="AA1134" t="s">
        <v>58</v>
      </c>
      <c r="AB1134" t="s">
        <v>106</v>
      </c>
      <c r="AC1134" t="s">
        <v>1208</v>
      </c>
      <c r="AD1134">
        <v>19.440000000000001</v>
      </c>
      <c r="AE1134">
        <v>3</v>
      </c>
      <c r="AF1134">
        <v>0</v>
      </c>
      <c r="AG1134">
        <v>9.3312000000000008</v>
      </c>
    </row>
    <row r="1135" spans="1:33" x14ac:dyDescent="0.35">
      <c r="A1135">
        <v>1134</v>
      </c>
      <c r="B1135" t="s">
        <v>3732</v>
      </c>
      <c r="C1135" s="1">
        <v>42496</v>
      </c>
      <c r="D1135" t="b">
        <v>1</v>
      </c>
      <c r="E1135">
        <v>2016</v>
      </c>
      <c r="F1135">
        <v>5</v>
      </c>
      <c r="G1135">
        <v>6</v>
      </c>
      <c r="H1135" s="1">
        <v>42496</v>
      </c>
      <c r="I1135" t="b">
        <v>1</v>
      </c>
      <c r="J1135" s="1">
        <v>42619</v>
      </c>
      <c r="K1135" t="b">
        <v>1</v>
      </c>
      <c r="L1135">
        <v>2016</v>
      </c>
      <c r="M1135">
        <v>9</v>
      </c>
      <c r="N1135">
        <v>6</v>
      </c>
      <c r="O1135" s="1">
        <v>42619</v>
      </c>
      <c r="P1135" t="b">
        <v>1</v>
      </c>
      <c r="Q1135" t="s">
        <v>63</v>
      </c>
      <c r="R1135" t="s">
        <v>1831</v>
      </c>
      <c r="S1135" t="s">
        <v>1832</v>
      </c>
      <c r="T1135" t="s">
        <v>120</v>
      </c>
      <c r="U1135" t="s">
        <v>38</v>
      </c>
      <c r="V1135" t="s">
        <v>171</v>
      </c>
      <c r="W1135" t="s">
        <v>172</v>
      </c>
      <c r="X1135">
        <v>19134</v>
      </c>
      <c r="Y1135" t="s">
        <v>173</v>
      </c>
      <c r="Z1135" t="s">
        <v>255</v>
      </c>
      <c r="AA1135" t="s">
        <v>58</v>
      </c>
      <c r="AB1135" t="s">
        <v>72</v>
      </c>
      <c r="AC1135" t="s">
        <v>256</v>
      </c>
      <c r="AD1135">
        <v>124.608</v>
      </c>
      <c r="AE1135">
        <v>4</v>
      </c>
      <c r="AF1135">
        <v>0.2</v>
      </c>
      <c r="AG1135">
        <v>-23.364000000000001</v>
      </c>
    </row>
    <row r="1136" spans="1:33" x14ac:dyDescent="0.35">
      <c r="A1136">
        <v>1135</v>
      </c>
      <c r="B1136" t="s">
        <v>3732</v>
      </c>
      <c r="C1136" s="1">
        <v>42496</v>
      </c>
      <c r="D1136" t="b">
        <v>1</v>
      </c>
      <c r="E1136">
        <v>2016</v>
      </c>
      <c r="F1136">
        <v>5</v>
      </c>
      <c r="G1136">
        <v>6</v>
      </c>
      <c r="H1136" s="1">
        <v>42496</v>
      </c>
      <c r="I1136" t="b">
        <v>1</v>
      </c>
      <c r="J1136" s="1">
        <v>42619</v>
      </c>
      <c r="K1136" t="b">
        <v>1</v>
      </c>
      <c r="L1136">
        <v>2016</v>
      </c>
      <c r="M1136">
        <v>9</v>
      </c>
      <c r="N1136">
        <v>6</v>
      </c>
      <c r="O1136" s="1">
        <v>42619</v>
      </c>
      <c r="P1136" t="b">
        <v>1</v>
      </c>
      <c r="Q1136" t="s">
        <v>63</v>
      </c>
      <c r="R1136" t="s">
        <v>1831</v>
      </c>
      <c r="S1136" t="s">
        <v>1832</v>
      </c>
      <c r="T1136" t="s">
        <v>120</v>
      </c>
      <c r="U1136" t="s">
        <v>38</v>
      </c>
      <c r="V1136" t="s">
        <v>171</v>
      </c>
      <c r="W1136" t="s">
        <v>172</v>
      </c>
      <c r="X1136">
        <v>19134</v>
      </c>
      <c r="Y1136" t="s">
        <v>173</v>
      </c>
      <c r="Z1136" t="s">
        <v>3733</v>
      </c>
      <c r="AA1136" t="s">
        <v>58</v>
      </c>
      <c r="AB1136" t="s">
        <v>59</v>
      </c>
      <c r="AC1136" t="s">
        <v>3734</v>
      </c>
      <c r="AD1136">
        <v>7.56</v>
      </c>
      <c r="AE1136">
        <v>3</v>
      </c>
      <c r="AF1136">
        <v>0.2</v>
      </c>
      <c r="AG1136">
        <v>2.6459999999999999</v>
      </c>
    </row>
    <row r="1137" spans="1:33" x14ac:dyDescent="0.35">
      <c r="A1137">
        <v>1136</v>
      </c>
      <c r="B1137" t="s">
        <v>3735</v>
      </c>
      <c r="C1137" s="1">
        <v>42686</v>
      </c>
      <c r="D1137" t="b">
        <v>1</v>
      </c>
      <c r="E1137">
        <v>2016</v>
      </c>
      <c r="F1137">
        <v>11</v>
      </c>
      <c r="G1137">
        <v>12</v>
      </c>
      <c r="H1137" s="1">
        <v>42686</v>
      </c>
      <c r="I1137" t="b">
        <v>1</v>
      </c>
      <c r="J1137" s="1">
        <v>42686</v>
      </c>
      <c r="K1137" t="b">
        <v>1</v>
      </c>
      <c r="L1137">
        <v>2016</v>
      </c>
      <c r="M1137">
        <v>11</v>
      </c>
      <c r="N1137">
        <v>12</v>
      </c>
      <c r="O1137" s="1">
        <v>42686</v>
      </c>
      <c r="P1137" t="b">
        <v>1</v>
      </c>
      <c r="Q1137" t="s">
        <v>1467</v>
      </c>
      <c r="R1137" t="s">
        <v>2260</v>
      </c>
      <c r="S1137" t="s">
        <v>2261</v>
      </c>
      <c r="T1137" t="s">
        <v>37</v>
      </c>
      <c r="U1137" t="s">
        <v>38</v>
      </c>
      <c r="V1137" t="s">
        <v>3736</v>
      </c>
      <c r="W1137" t="s">
        <v>67</v>
      </c>
      <c r="X1137">
        <v>33030</v>
      </c>
      <c r="Y1137" t="s">
        <v>41</v>
      </c>
      <c r="Z1137" t="s">
        <v>3737</v>
      </c>
      <c r="AA1137" t="s">
        <v>58</v>
      </c>
      <c r="AB1137" t="s">
        <v>72</v>
      </c>
      <c r="AC1137" t="s">
        <v>3738</v>
      </c>
      <c r="AD1137">
        <v>85.224000000000004</v>
      </c>
      <c r="AE1137">
        <v>3</v>
      </c>
      <c r="AF1137">
        <v>0.2</v>
      </c>
      <c r="AG1137">
        <v>7.4570999999999996</v>
      </c>
    </row>
    <row r="1138" spans="1:33" x14ac:dyDescent="0.35">
      <c r="A1138">
        <v>1137</v>
      </c>
      <c r="B1138" t="s">
        <v>3739</v>
      </c>
      <c r="C1138" s="1">
        <v>42715</v>
      </c>
      <c r="D1138" t="b">
        <v>1</v>
      </c>
      <c r="E1138">
        <v>2016</v>
      </c>
      <c r="F1138">
        <v>12</v>
      </c>
      <c r="G1138">
        <v>11</v>
      </c>
      <c r="H1138" s="1">
        <v>42715</v>
      </c>
      <c r="I1138" t="b">
        <v>1</v>
      </c>
      <c r="J1138" t="s">
        <v>3740</v>
      </c>
      <c r="K1138" t="b">
        <v>0</v>
      </c>
      <c r="L1138">
        <v>2016</v>
      </c>
      <c r="M1138">
        <v>11</v>
      </c>
      <c r="N1138">
        <v>15</v>
      </c>
      <c r="O1138" s="1">
        <v>42689</v>
      </c>
      <c r="P1138" t="b">
        <v>1</v>
      </c>
      <c r="Q1138" t="s">
        <v>34</v>
      </c>
      <c r="R1138" t="s">
        <v>3741</v>
      </c>
      <c r="S1138" t="s">
        <v>3742</v>
      </c>
      <c r="T1138" t="s">
        <v>53</v>
      </c>
      <c r="U1138" t="s">
        <v>38</v>
      </c>
      <c r="V1138" t="s">
        <v>3743</v>
      </c>
      <c r="W1138" t="s">
        <v>301</v>
      </c>
      <c r="X1138">
        <v>46350</v>
      </c>
      <c r="Y1138" t="s">
        <v>123</v>
      </c>
      <c r="Z1138" t="s">
        <v>3744</v>
      </c>
      <c r="AA1138" t="s">
        <v>58</v>
      </c>
      <c r="AB1138" t="s">
        <v>204</v>
      </c>
      <c r="AC1138" t="s">
        <v>3745</v>
      </c>
      <c r="AD1138">
        <v>287.52</v>
      </c>
      <c r="AE1138">
        <v>8</v>
      </c>
      <c r="AF1138">
        <v>0</v>
      </c>
      <c r="AG1138">
        <v>129.38399999999999</v>
      </c>
    </row>
    <row r="1139" spans="1:33" x14ac:dyDescent="0.35">
      <c r="A1139">
        <v>1138</v>
      </c>
      <c r="B1139" t="s">
        <v>3739</v>
      </c>
      <c r="C1139" s="1">
        <v>42715</v>
      </c>
      <c r="D1139" t="b">
        <v>1</v>
      </c>
      <c r="E1139">
        <v>2016</v>
      </c>
      <c r="F1139">
        <v>12</v>
      </c>
      <c r="G1139">
        <v>11</v>
      </c>
      <c r="H1139" s="1">
        <v>42715</v>
      </c>
      <c r="I1139" t="b">
        <v>1</v>
      </c>
      <c r="J1139" t="s">
        <v>3740</v>
      </c>
      <c r="K1139" t="b">
        <v>0</v>
      </c>
      <c r="L1139">
        <v>2016</v>
      </c>
      <c r="M1139">
        <v>11</v>
      </c>
      <c r="N1139">
        <v>15</v>
      </c>
      <c r="O1139" s="1">
        <v>42689</v>
      </c>
      <c r="P1139" t="b">
        <v>1</v>
      </c>
      <c r="Q1139" t="s">
        <v>34</v>
      </c>
      <c r="R1139" t="s">
        <v>3741</v>
      </c>
      <c r="S1139" t="s">
        <v>3742</v>
      </c>
      <c r="T1139" t="s">
        <v>53</v>
      </c>
      <c r="U1139" t="s">
        <v>38</v>
      </c>
      <c r="V1139" t="s">
        <v>3743</v>
      </c>
      <c r="W1139" t="s">
        <v>301</v>
      </c>
      <c r="X1139">
        <v>46350</v>
      </c>
      <c r="Y1139" t="s">
        <v>123</v>
      </c>
      <c r="Z1139" t="s">
        <v>2430</v>
      </c>
      <c r="AA1139" t="s">
        <v>58</v>
      </c>
      <c r="AB1139" t="s">
        <v>92</v>
      </c>
      <c r="AC1139" t="s">
        <v>2431</v>
      </c>
      <c r="AD1139">
        <v>37.68</v>
      </c>
      <c r="AE1139">
        <v>2</v>
      </c>
      <c r="AF1139">
        <v>0</v>
      </c>
      <c r="AG1139">
        <v>10.5504</v>
      </c>
    </row>
    <row r="1140" spans="1:33" x14ac:dyDescent="0.35">
      <c r="A1140">
        <v>1139</v>
      </c>
      <c r="B1140" t="s">
        <v>3739</v>
      </c>
      <c r="C1140" s="1">
        <v>42715</v>
      </c>
      <c r="D1140" t="b">
        <v>1</v>
      </c>
      <c r="E1140">
        <v>2016</v>
      </c>
      <c r="F1140">
        <v>12</v>
      </c>
      <c r="G1140">
        <v>11</v>
      </c>
      <c r="H1140" s="1">
        <v>42715</v>
      </c>
      <c r="I1140" t="b">
        <v>1</v>
      </c>
      <c r="J1140" t="s">
        <v>3740</v>
      </c>
      <c r="K1140" t="b">
        <v>0</v>
      </c>
      <c r="L1140">
        <v>2016</v>
      </c>
      <c r="M1140">
        <v>11</v>
      </c>
      <c r="N1140">
        <v>15</v>
      </c>
      <c r="O1140" s="1">
        <v>42689</v>
      </c>
      <c r="P1140" t="b">
        <v>1</v>
      </c>
      <c r="Q1140" t="s">
        <v>34</v>
      </c>
      <c r="R1140" t="s">
        <v>3741</v>
      </c>
      <c r="S1140" t="s">
        <v>3742</v>
      </c>
      <c r="T1140" t="s">
        <v>53</v>
      </c>
      <c r="U1140" t="s">
        <v>38</v>
      </c>
      <c r="V1140" t="s">
        <v>3743</v>
      </c>
      <c r="W1140" t="s">
        <v>301</v>
      </c>
      <c r="X1140">
        <v>46350</v>
      </c>
      <c r="Y1140" t="s">
        <v>123</v>
      </c>
      <c r="Z1140" t="s">
        <v>3746</v>
      </c>
      <c r="AA1140" t="s">
        <v>58</v>
      </c>
      <c r="AB1140" t="s">
        <v>106</v>
      </c>
      <c r="AC1140" t="s">
        <v>3747</v>
      </c>
      <c r="AD1140">
        <v>19.98</v>
      </c>
      <c r="AE1140">
        <v>2</v>
      </c>
      <c r="AF1140">
        <v>0</v>
      </c>
      <c r="AG1140">
        <v>8.9909999999999997</v>
      </c>
    </row>
    <row r="1141" spans="1:33" x14ac:dyDescent="0.35">
      <c r="A1141">
        <v>1140</v>
      </c>
      <c r="B1141" t="s">
        <v>3739</v>
      </c>
      <c r="C1141" s="1">
        <v>42715</v>
      </c>
      <c r="D1141" t="b">
        <v>1</v>
      </c>
      <c r="E1141">
        <v>2016</v>
      </c>
      <c r="F1141">
        <v>12</v>
      </c>
      <c r="G1141">
        <v>11</v>
      </c>
      <c r="H1141" s="1">
        <v>42715</v>
      </c>
      <c r="I1141" t="b">
        <v>1</v>
      </c>
      <c r="J1141" t="s">
        <v>3740</v>
      </c>
      <c r="K1141" t="b">
        <v>0</v>
      </c>
      <c r="L1141">
        <v>2016</v>
      </c>
      <c r="M1141">
        <v>11</v>
      </c>
      <c r="N1141">
        <v>15</v>
      </c>
      <c r="O1141" s="1">
        <v>42689</v>
      </c>
      <c r="P1141" t="b">
        <v>1</v>
      </c>
      <c r="Q1141" t="s">
        <v>34</v>
      </c>
      <c r="R1141" t="s">
        <v>3741</v>
      </c>
      <c r="S1141" t="s">
        <v>3742</v>
      </c>
      <c r="T1141" t="s">
        <v>53</v>
      </c>
      <c r="U1141" t="s">
        <v>38</v>
      </c>
      <c r="V1141" t="s">
        <v>3743</v>
      </c>
      <c r="W1141" t="s">
        <v>301</v>
      </c>
      <c r="X1141">
        <v>46350</v>
      </c>
      <c r="Y1141" t="s">
        <v>123</v>
      </c>
      <c r="Z1141" t="s">
        <v>2203</v>
      </c>
      <c r="AA1141" t="s">
        <v>58</v>
      </c>
      <c r="AB1141" t="s">
        <v>82</v>
      </c>
      <c r="AC1141" t="s">
        <v>2204</v>
      </c>
      <c r="AD1141">
        <v>20.58</v>
      </c>
      <c r="AE1141">
        <v>7</v>
      </c>
      <c r="AF1141">
        <v>0</v>
      </c>
      <c r="AG1141">
        <v>5.5566000000000004</v>
      </c>
    </row>
    <row r="1142" spans="1:33" x14ac:dyDescent="0.35">
      <c r="A1142">
        <v>1141</v>
      </c>
      <c r="B1142" t="s">
        <v>3739</v>
      </c>
      <c r="C1142" s="1">
        <v>42715</v>
      </c>
      <c r="D1142" t="b">
        <v>1</v>
      </c>
      <c r="E1142">
        <v>2016</v>
      </c>
      <c r="F1142">
        <v>12</v>
      </c>
      <c r="G1142">
        <v>11</v>
      </c>
      <c r="H1142" s="1">
        <v>42715</v>
      </c>
      <c r="I1142" t="b">
        <v>1</v>
      </c>
      <c r="J1142" t="s">
        <v>3740</v>
      </c>
      <c r="K1142" t="b">
        <v>0</v>
      </c>
      <c r="L1142">
        <v>2016</v>
      </c>
      <c r="M1142">
        <v>11</v>
      </c>
      <c r="N1142">
        <v>15</v>
      </c>
      <c r="O1142" s="1">
        <v>42689</v>
      </c>
      <c r="P1142" t="b">
        <v>1</v>
      </c>
      <c r="Q1142" t="s">
        <v>34</v>
      </c>
      <c r="R1142" t="s">
        <v>3741</v>
      </c>
      <c r="S1142" t="s">
        <v>3742</v>
      </c>
      <c r="T1142" t="s">
        <v>53</v>
      </c>
      <c r="U1142" t="s">
        <v>38</v>
      </c>
      <c r="V1142" t="s">
        <v>3743</v>
      </c>
      <c r="W1142" t="s">
        <v>301</v>
      </c>
      <c r="X1142">
        <v>46350</v>
      </c>
      <c r="Y1142" t="s">
        <v>123</v>
      </c>
      <c r="Z1142" t="s">
        <v>3748</v>
      </c>
      <c r="AA1142" t="s">
        <v>58</v>
      </c>
      <c r="AB1142" t="s">
        <v>89</v>
      </c>
      <c r="AC1142" t="s">
        <v>3749</v>
      </c>
      <c r="AD1142">
        <v>17.38</v>
      </c>
      <c r="AE1142">
        <v>2</v>
      </c>
      <c r="AF1142">
        <v>0</v>
      </c>
      <c r="AG1142">
        <v>8.69</v>
      </c>
    </row>
    <row r="1143" spans="1:33" x14ac:dyDescent="0.35">
      <c r="A1143">
        <v>1142</v>
      </c>
      <c r="B1143" t="s">
        <v>3750</v>
      </c>
      <c r="C1143" t="s">
        <v>1462</v>
      </c>
      <c r="D1143" t="b">
        <v>0</v>
      </c>
      <c r="E1143">
        <v>2014</v>
      </c>
      <c r="F1143">
        <v>9</v>
      </c>
      <c r="G1143">
        <v>29</v>
      </c>
      <c r="H1143" s="1">
        <v>41911</v>
      </c>
      <c r="I1143" t="b">
        <v>1</v>
      </c>
      <c r="J1143" s="1">
        <v>41708</v>
      </c>
      <c r="K1143" t="b">
        <v>1</v>
      </c>
      <c r="L1143">
        <v>2014</v>
      </c>
      <c r="M1143">
        <v>3</v>
      </c>
      <c r="N1143">
        <v>10</v>
      </c>
      <c r="O1143" s="1">
        <v>41708</v>
      </c>
      <c r="P1143" t="b">
        <v>1</v>
      </c>
      <c r="Q1143" t="s">
        <v>63</v>
      </c>
      <c r="R1143" t="s">
        <v>2598</v>
      </c>
      <c r="S1143" t="s">
        <v>2599</v>
      </c>
      <c r="T1143" t="s">
        <v>37</v>
      </c>
      <c r="U1143" t="s">
        <v>38</v>
      </c>
      <c r="V1143" t="s">
        <v>54</v>
      </c>
      <c r="W1143" t="s">
        <v>55</v>
      </c>
      <c r="X1143">
        <v>90045</v>
      </c>
      <c r="Y1143" t="s">
        <v>56</v>
      </c>
      <c r="Z1143" t="s">
        <v>3310</v>
      </c>
      <c r="AA1143" t="s">
        <v>43</v>
      </c>
      <c r="AB1143" t="s">
        <v>79</v>
      </c>
      <c r="AC1143" t="s">
        <v>3311</v>
      </c>
      <c r="AD1143">
        <v>204.6</v>
      </c>
      <c r="AE1143">
        <v>2</v>
      </c>
      <c r="AF1143">
        <v>0</v>
      </c>
      <c r="AG1143">
        <v>53.195999999999998</v>
      </c>
    </row>
    <row r="1144" spans="1:33" x14ac:dyDescent="0.35">
      <c r="A1144">
        <v>1143</v>
      </c>
      <c r="B1144" t="s">
        <v>3750</v>
      </c>
      <c r="C1144" t="s">
        <v>1462</v>
      </c>
      <c r="D1144" t="b">
        <v>0</v>
      </c>
      <c r="E1144">
        <v>2014</v>
      </c>
      <c r="F1144">
        <v>9</v>
      </c>
      <c r="G1144">
        <v>29</v>
      </c>
      <c r="H1144" s="1">
        <v>41911</v>
      </c>
      <c r="I1144" t="b">
        <v>1</v>
      </c>
      <c r="J1144" s="1">
        <v>41708</v>
      </c>
      <c r="K1144" t="b">
        <v>1</v>
      </c>
      <c r="L1144">
        <v>2014</v>
      </c>
      <c r="M1144">
        <v>3</v>
      </c>
      <c r="N1144">
        <v>10</v>
      </c>
      <c r="O1144" s="1">
        <v>41708</v>
      </c>
      <c r="P1144" t="b">
        <v>1</v>
      </c>
      <c r="Q1144" t="s">
        <v>63</v>
      </c>
      <c r="R1144" t="s">
        <v>2598</v>
      </c>
      <c r="S1144" t="s">
        <v>2599</v>
      </c>
      <c r="T1144" t="s">
        <v>37</v>
      </c>
      <c r="U1144" t="s">
        <v>38</v>
      </c>
      <c r="V1144" t="s">
        <v>54</v>
      </c>
      <c r="W1144" t="s">
        <v>55</v>
      </c>
      <c r="X1144">
        <v>90045</v>
      </c>
      <c r="Y1144" t="s">
        <v>56</v>
      </c>
      <c r="Z1144" t="s">
        <v>3751</v>
      </c>
      <c r="AA1144" t="s">
        <v>58</v>
      </c>
      <c r="AB1144" t="s">
        <v>317</v>
      </c>
      <c r="AC1144" t="s">
        <v>3752</v>
      </c>
      <c r="AD1144">
        <v>8.7200000000000006</v>
      </c>
      <c r="AE1144">
        <v>4</v>
      </c>
      <c r="AF1144">
        <v>0</v>
      </c>
      <c r="AG1144">
        <v>2.8776000000000002</v>
      </c>
    </row>
    <row r="1145" spans="1:33" x14ac:dyDescent="0.35">
      <c r="A1145">
        <v>1144</v>
      </c>
      <c r="B1145" t="s">
        <v>3750</v>
      </c>
      <c r="C1145" t="s">
        <v>1462</v>
      </c>
      <c r="D1145" t="b">
        <v>0</v>
      </c>
      <c r="E1145">
        <v>2014</v>
      </c>
      <c r="F1145">
        <v>9</v>
      </c>
      <c r="G1145">
        <v>29</v>
      </c>
      <c r="H1145" s="1">
        <v>41911</v>
      </c>
      <c r="I1145" t="b">
        <v>1</v>
      </c>
      <c r="J1145" s="1">
        <v>41708</v>
      </c>
      <c r="K1145" t="b">
        <v>1</v>
      </c>
      <c r="L1145">
        <v>2014</v>
      </c>
      <c r="M1145">
        <v>3</v>
      </c>
      <c r="N1145">
        <v>10</v>
      </c>
      <c r="O1145" s="1">
        <v>41708</v>
      </c>
      <c r="P1145" t="b">
        <v>1</v>
      </c>
      <c r="Q1145" t="s">
        <v>63</v>
      </c>
      <c r="R1145" t="s">
        <v>2598</v>
      </c>
      <c r="S1145" t="s">
        <v>2599</v>
      </c>
      <c r="T1145" t="s">
        <v>37</v>
      </c>
      <c r="U1145" t="s">
        <v>38</v>
      </c>
      <c r="V1145" t="s">
        <v>54</v>
      </c>
      <c r="W1145" t="s">
        <v>55</v>
      </c>
      <c r="X1145">
        <v>90045</v>
      </c>
      <c r="Y1145" t="s">
        <v>56</v>
      </c>
      <c r="Z1145" t="s">
        <v>1246</v>
      </c>
      <c r="AA1145" t="s">
        <v>58</v>
      </c>
      <c r="AB1145" t="s">
        <v>106</v>
      </c>
      <c r="AC1145" t="s">
        <v>1247</v>
      </c>
      <c r="AD1145">
        <v>6.48</v>
      </c>
      <c r="AE1145">
        <v>1</v>
      </c>
      <c r="AF1145">
        <v>0</v>
      </c>
      <c r="AG1145">
        <v>3.1103999999999998</v>
      </c>
    </row>
    <row r="1146" spans="1:33" x14ac:dyDescent="0.35">
      <c r="A1146">
        <v>1145</v>
      </c>
      <c r="B1146" t="s">
        <v>3750</v>
      </c>
      <c r="C1146" t="s">
        <v>1462</v>
      </c>
      <c r="D1146" t="b">
        <v>0</v>
      </c>
      <c r="E1146">
        <v>2014</v>
      </c>
      <c r="F1146">
        <v>9</v>
      </c>
      <c r="G1146">
        <v>29</v>
      </c>
      <c r="H1146" s="1">
        <v>41911</v>
      </c>
      <c r="I1146" t="b">
        <v>1</v>
      </c>
      <c r="J1146" s="1">
        <v>41708</v>
      </c>
      <c r="K1146" t="b">
        <v>1</v>
      </c>
      <c r="L1146">
        <v>2014</v>
      </c>
      <c r="M1146">
        <v>3</v>
      </c>
      <c r="N1146">
        <v>10</v>
      </c>
      <c r="O1146" s="1">
        <v>41708</v>
      </c>
      <c r="P1146" t="b">
        <v>1</v>
      </c>
      <c r="Q1146" t="s">
        <v>63</v>
      </c>
      <c r="R1146" t="s">
        <v>2598</v>
      </c>
      <c r="S1146" t="s">
        <v>2599</v>
      </c>
      <c r="T1146" t="s">
        <v>37</v>
      </c>
      <c r="U1146" t="s">
        <v>38</v>
      </c>
      <c r="V1146" t="s">
        <v>54</v>
      </c>
      <c r="W1146" t="s">
        <v>55</v>
      </c>
      <c r="X1146">
        <v>90045</v>
      </c>
      <c r="Y1146" t="s">
        <v>56</v>
      </c>
      <c r="Z1146" t="s">
        <v>3753</v>
      </c>
      <c r="AA1146" t="s">
        <v>85</v>
      </c>
      <c r="AB1146" t="s">
        <v>783</v>
      </c>
      <c r="AC1146" t="s">
        <v>3754</v>
      </c>
      <c r="AD1146">
        <v>686.32</v>
      </c>
      <c r="AE1146">
        <v>2</v>
      </c>
      <c r="AF1146">
        <v>0.2</v>
      </c>
      <c r="AG1146">
        <v>223.054</v>
      </c>
    </row>
    <row r="1147" spans="1:33" x14ac:dyDescent="0.35">
      <c r="A1147">
        <v>1146</v>
      </c>
      <c r="B1147" t="s">
        <v>3750</v>
      </c>
      <c r="C1147" t="s">
        <v>1462</v>
      </c>
      <c r="D1147" t="b">
        <v>0</v>
      </c>
      <c r="E1147">
        <v>2014</v>
      </c>
      <c r="F1147">
        <v>9</v>
      </c>
      <c r="G1147">
        <v>29</v>
      </c>
      <c r="H1147" s="1">
        <v>41911</v>
      </c>
      <c r="I1147" t="b">
        <v>1</v>
      </c>
      <c r="J1147" s="1">
        <v>41708</v>
      </c>
      <c r="K1147" t="b">
        <v>1</v>
      </c>
      <c r="L1147">
        <v>2014</v>
      </c>
      <c r="M1147">
        <v>3</v>
      </c>
      <c r="N1147">
        <v>10</v>
      </c>
      <c r="O1147" s="1">
        <v>41708</v>
      </c>
      <c r="P1147" t="b">
        <v>1</v>
      </c>
      <c r="Q1147" t="s">
        <v>63</v>
      </c>
      <c r="R1147" t="s">
        <v>2598</v>
      </c>
      <c r="S1147" t="s">
        <v>2599</v>
      </c>
      <c r="T1147" t="s">
        <v>37</v>
      </c>
      <c r="U1147" t="s">
        <v>38</v>
      </c>
      <c r="V1147" t="s">
        <v>54</v>
      </c>
      <c r="W1147" t="s">
        <v>55</v>
      </c>
      <c r="X1147">
        <v>90045</v>
      </c>
      <c r="Y1147" t="s">
        <v>56</v>
      </c>
      <c r="Z1147" t="s">
        <v>3666</v>
      </c>
      <c r="AA1147" t="s">
        <v>58</v>
      </c>
      <c r="AB1147" t="s">
        <v>72</v>
      </c>
      <c r="AC1147" t="s">
        <v>3667</v>
      </c>
      <c r="AD1147">
        <v>62.18</v>
      </c>
      <c r="AE1147">
        <v>1</v>
      </c>
      <c r="AF1147">
        <v>0</v>
      </c>
      <c r="AG1147">
        <v>16.788599999999999</v>
      </c>
    </row>
    <row r="1148" spans="1:33" x14ac:dyDescent="0.35">
      <c r="A1148">
        <v>1147</v>
      </c>
      <c r="B1148" t="s">
        <v>3755</v>
      </c>
      <c r="C1148" s="1">
        <v>42098</v>
      </c>
      <c r="D1148" t="b">
        <v>1</v>
      </c>
      <c r="E1148">
        <v>2015</v>
      </c>
      <c r="F1148">
        <v>4</v>
      </c>
      <c r="G1148">
        <v>4</v>
      </c>
      <c r="H1148" s="1">
        <v>42098</v>
      </c>
      <c r="I1148" t="b">
        <v>1</v>
      </c>
      <c r="J1148" s="1">
        <v>42098</v>
      </c>
      <c r="K1148" t="b">
        <v>1</v>
      </c>
      <c r="L1148">
        <v>2015</v>
      </c>
      <c r="M1148">
        <v>4</v>
      </c>
      <c r="N1148">
        <v>4</v>
      </c>
      <c r="O1148" s="1">
        <v>42098</v>
      </c>
      <c r="P1148" t="b">
        <v>1</v>
      </c>
      <c r="Q1148" t="s">
        <v>1467</v>
      </c>
      <c r="R1148" t="s">
        <v>3756</v>
      </c>
      <c r="S1148" t="s">
        <v>3757</v>
      </c>
      <c r="T1148" t="s">
        <v>37</v>
      </c>
      <c r="U1148" t="s">
        <v>38</v>
      </c>
      <c r="V1148" t="s">
        <v>3758</v>
      </c>
      <c r="W1148" t="s">
        <v>281</v>
      </c>
      <c r="X1148">
        <v>48911</v>
      </c>
      <c r="Y1148" t="s">
        <v>123</v>
      </c>
      <c r="Z1148" t="s">
        <v>3759</v>
      </c>
      <c r="AA1148" t="s">
        <v>58</v>
      </c>
      <c r="AB1148" t="s">
        <v>92</v>
      </c>
      <c r="AC1148" t="s">
        <v>3760</v>
      </c>
      <c r="AD1148">
        <v>644.07600000000002</v>
      </c>
      <c r="AE1148">
        <v>2</v>
      </c>
      <c r="AF1148">
        <v>0.1</v>
      </c>
      <c r="AG1148">
        <v>107.346</v>
      </c>
    </row>
    <row r="1149" spans="1:33" x14ac:dyDescent="0.35">
      <c r="A1149">
        <v>1148</v>
      </c>
      <c r="B1149" t="s">
        <v>3755</v>
      </c>
      <c r="C1149" s="1">
        <v>42098</v>
      </c>
      <c r="D1149" t="b">
        <v>1</v>
      </c>
      <c r="E1149">
        <v>2015</v>
      </c>
      <c r="F1149">
        <v>4</v>
      </c>
      <c r="G1149">
        <v>4</v>
      </c>
      <c r="H1149" s="1">
        <v>42098</v>
      </c>
      <c r="I1149" t="b">
        <v>1</v>
      </c>
      <c r="J1149" s="1">
        <v>42098</v>
      </c>
      <c r="K1149" t="b">
        <v>1</v>
      </c>
      <c r="L1149">
        <v>2015</v>
      </c>
      <c r="M1149">
        <v>4</v>
      </c>
      <c r="N1149">
        <v>4</v>
      </c>
      <c r="O1149" s="1">
        <v>42098</v>
      </c>
      <c r="P1149" t="b">
        <v>1</v>
      </c>
      <c r="Q1149" t="s">
        <v>1467</v>
      </c>
      <c r="R1149" t="s">
        <v>3756</v>
      </c>
      <c r="S1149" t="s">
        <v>3757</v>
      </c>
      <c r="T1149" t="s">
        <v>37</v>
      </c>
      <c r="U1149" t="s">
        <v>38</v>
      </c>
      <c r="V1149" t="s">
        <v>3758</v>
      </c>
      <c r="W1149" t="s">
        <v>281</v>
      </c>
      <c r="X1149">
        <v>48911</v>
      </c>
      <c r="Y1149" t="s">
        <v>123</v>
      </c>
      <c r="Z1149" t="s">
        <v>3761</v>
      </c>
      <c r="AA1149" t="s">
        <v>58</v>
      </c>
      <c r="AB1149" t="s">
        <v>317</v>
      </c>
      <c r="AC1149" t="s">
        <v>648</v>
      </c>
      <c r="AD1149">
        <v>5.84</v>
      </c>
      <c r="AE1149">
        <v>2</v>
      </c>
      <c r="AF1149">
        <v>0</v>
      </c>
      <c r="AG1149">
        <v>2.6280000000000001</v>
      </c>
    </row>
    <row r="1150" spans="1:33" x14ac:dyDescent="0.35">
      <c r="A1150">
        <v>1149</v>
      </c>
      <c r="B1150" t="s">
        <v>3755</v>
      </c>
      <c r="C1150" s="1">
        <v>42098</v>
      </c>
      <c r="D1150" t="b">
        <v>1</v>
      </c>
      <c r="E1150">
        <v>2015</v>
      </c>
      <c r="F1150">
        <v>4</v>
      </c>
      <c r="G1150">
        <v>4</v>
      </c>
      <c r="H1150" s="1">
        <v>42098</v>
      </c>
      <c r="I1150" t="b">
        <v>1</v>
      </c>
      <c r="J1150" s="1">
        <v>42098</v>
      </c>
      <c r="K1150" t="b">
        <v>1</v>
      </c>
      <c r="L1150">
        <v>2015</v>
      </c>
      <c r="M1150">
        <v>4</v>
      </c>
      <c r="N1150">
        <v>4</v>
      </c>
      <c r="O1150" s="1">
        <v>42098</v>
      </c>
      <c r="P1150" t="b">
        <v>1</v>
      </c>
      <c r="Q1150" t="s">
        <v>1467</v>
      </c>
      <c r="R1150" t="s">
        <v>3756</v>
      </c>
      <c r="S1150" t="s">
        <v>3757</v>
      </c>
      <c r="T1150" t="s">
        <v>37</v>
      </c>
      <c r="U1150" t="s">
        <v>38</v>
      </c>
      <c r="V1150" t="s">
        <v>3758</v>
      </c>
      <c r="W1150" t="s">
        <v>281</v>
      </c>
      <c r="X1150">
        <v>48911</v>
      </c>
      <c r="Y1150" t="s">
        <v>123</v>
      </c>
      <c r="Z1150" t="s">
        <v>3762</v>
      </c>
      <c r="AA1150" t="s">
        <v>58</v>
      </c>
      <c r="AB1150" t="s">
        <v>89</v>
      </c>
      <c r="AC1150" t="s">
        <v>3763</v>
      </c>
      <c r="AD1150">
        <v>12.76</v>
      </c>
      <c r="AE1150">
        <v>2</v>
      </c>
      <c r="AF1150">
        <v>0</v>
      </c>
      <c r="AG1150">
        <v>5.8696000000000002</v>
      </c>
    </row>
    <row r="1151" spans="1:33" x14ac:dyDescent="0.35">
      <c r="A1151">
        <v>1150</v>
      </c>
      <c r="B1151" t="s">
        <v>3755</v>
      </c>
      <c r="C1151" s="1">
        <v>42098</v>
      </c>
      <c r="D1151" t="b">
        <v>1</v>
      </c>
      <c r="E1151">
        <v>2015</v>
      </c>
      <c r="F1151">
        <v>4</v>
      </c>
      <c r="G1151">
        <v>4</v>
      </c>
      <c r="H1151" s="1">
        <v>42098</v>
      </c>
      <c r="I1151" t="b">
        <v>1</v>
      </c>
      <c r="J1151" s="1">
        <v>42098</v>
      </c>
      <c r="K1151" t="b">
        <v>1</v>
      </c>
      <c r="L1151">
        <v>2015</v>
      </c>
      <c r="M1151">
        <v>4</v>
      </c>
      <c r="N1151">
        <v>4</v>
      </c>
      <c r="O1151" s="1">
        <v>42098</v>
      </c>
      <c r="P1151" t="b">
        <v>1</v>
      </c>
      <c r="Q1151" t="s">
        <v>1467</v>
      </c>
      <c r="R1151" t="s">
        <v>3756</v>
      </c>
      <c r="S1151" t="s">
        <v>3757</v>
      </c>
      <c r="T1151" t="s">
        <v>37</v>
      </c>
      <c r="U1151" t="s">
        <v>38</v>
      </c>
      <c r="V1151" t="s">
        <v>3758</v>
      </c>
      <c r="W1151" t="s">
        <v>281</v>
      </c>
      <c r="X1151">
        <v>48911</v>
      </c>
      <c r="Y1151" t="s">
        <v>123</v>
      </c>
      <c r="Z1151" t="s">
        <v>3764</v>
      </c>
      <c r="AA1151" t="s">
        <v>85</v>
      </c>
      <c r="AB1151" t="s">
        <v>86</v>
      </c>
      <c r="AC1151" t="s">
        <v>3765</v>
      </c>
      <c r="AD1151">
        <v>10.95</v>
      </c>
      <c r="AE1151">
        <v>1</v>
      </c>
      <c r="AF1151">
        <v>0</v>
      </c>
      <c r="AG1151">
        <v>0.438</v>
      </c>
    </row>
    <row r="1152" spans="1:33" x14ac:dyDescent="0.35">
      <c r="A1152">
        <v>1151</v>
      </c>
      <c r="B1152" t="s">
        <v>3755</v>
      </c>
      <c r="C1152" s="1">
        <v>42098</v>
      </c>
      <c r="D1152" t="b">
        <v>1</v>
      </c>
      <c r="E1152">
        <v>2015</v>
      </c>
      <c r="F1152">
        <v>4</v>
      </c>
      <c r="G1152">
        <v>4</v>
      </c>
      <c r="H1152" s="1">
        <v>42098</v>
      </c>
      <c r="I1152" t="b">
        <v>1</v>
      </c>
      <c r="J1152" s="1">
        <v>42098</v>
      </c>
      <c r="K1152" t="b">
        <v>1</v>
      </c>
      <c r="L1152">
        <v>2015</v>
      </c>
      <c r="M1152">
        <v>4</v>
      </c>
      <c r="N1152">
        <v>4</v>
      </c>
      <c r="O1152" s="1">
        <v>42098</v>
      </c>
      <c r="P1152" t="b">
        <v>1</v>
      </c>
      <c r="Q1152" t="s">
        <v>1467</v>
      </c>
      <c r="R1152" t="s">
        <v>3756</v>
      </c>
      <c r="S1152" t="s">
        <v>3757</v>
      </c>
      <c r="T1152" t="s">
        <v>37</v>
      </c>
      <c r="U1152" t="s">
        <v>38</v>
      </c>
      <c r="V1152" t="s">
        <v>3758</v>
      </c>
      <c r="W1152" t="s">
        <v>281</v>
      </c>
      <c r="X1152">
        <v>48911</v>
      </c>
      <c r="Y1152" t="s">
        <v>123</v>
      </c>
      <c r="Z1152" t="s">
        <v>3766</v>
      </c>
      <c r="AA1152" t="s">
        <v>85</v>
      </c>
      <c r="AB1152" t="s">
        <v>1380</v>
      </c>
      <c r="AC1152" t="s">
        <v>3767</v>
      </c>
      <c r="AD1152">
        <v>599.98</v>
      </c>
      <c r="AE1152">
        <v>2</v>
      </c>
      <c r="AF1152">
        <v>0</v>
      </c>
      <c r="AG1152">
        <v>209.99299999999999</v>
      </c>
    </row>
    <row r="1153" spans="1:33" x14ac:dyDescent="0.35">
      <c r="A1153">
        <v>1152</v>
      </c>
      <c r="B1153" t="s">
        <v>3768</v>
      </c>
      <c r="C1153" s="1">
        <v>42221</v>
      </c>
      <c r="D1153" t="b">
        <v>1</v>
      </c>
      <c r="E1153">
        <v>2015</v>
      </c>
      <c r="F1153">
        <v>8</v>
      </c>
      <c r="G1153">
        <v>5</v>
      </c>
      <c r="H1153" s="1">
        <v>42221</v>
      </c>
      <c r="I1153" t="b">
        <v>1</v>
      </c>
      <c r="J1153" t="s">
        <v>2558</v>
      </c>
      <c r="K1153" t="b">
        <v>0</v>
      </c>
      <c r="L1153">
        <v>2015</v>
      </c>
      <c r="M1153">
        <v>5</v>
      </c>
      <c r="N1153">
        <v>14</v>
      </c>
      <c r="O1153" s="1">
        <v>42138</v>
      </c>
      <c r="P1153" t="b">
        <v>1</v>
      </c>
      <c r="Q1153" t="s">
        <v>63</v>
      </c>
      <c r="R1153" t="s">
        <v>1134</v>
      </c>
      <c r="S1153" t="s">
        <v>1135</v>
      </c>
      <c r="T1153" t="s">
        <v>53</v>
      </c>
      <c r="U1153" t="s">
        <v>38</v>
      </c>
      <c r="V1153" t="s">
        <v>3769</v>
      </c>
      <c r="W1153" t="s">
        <v>579</v>
      </c>
      <c r="X1153">
        <v>44221</v>
      </c>
      <c r="Y1153" t="s">
        <v>173</v>
      </c>
      <c r="Z1153" t="s">
        <v>3770</v>
      </c>
      <c r="AA1153" t="s">
        <v>43</v>
      </c>
      <c r="AB1153" t="s">
        <v>79</v>
      </c>
      <c r="AC1153" t="s">
        <v>3771</v>
      </c>
      <c r="AD1153">
        <v>8.3520000000000003</v>
      </c>
      <c r="AE1153">
        <v>6</v>
      </c>
      <c r="AF1153">
        <v>0.2</v>
      </c>
      <c r="AG1153">
        <v>1.2527999999999999</v>
      </c>
    </row>
    <row r="1154" spans="1:33" x14ac:dyDescent="0.35">
      <c r="A1154">
        <v>1153</v>
      </c>
      <c r="B1154" t="s">
        <v>3772</v>
      </c>
      <c r="C1154" t="s">
        <v>3773</v>
      </c>
      <c r="D1154" t="b">
        <v>0</v>
      </c>
      <c r="E1154">
        <v>2017</v>
      </c>
      <c r="F1154">
        <v>12</v>
      </c>
      <c r="G1154">
        <v>31</v>
      </c>
      <c r="H1154" s="1">
        <v>43100</v>
      </c>
      <c r="I1154" t="b">
        <v>1</v>
      </c>
      <c r="J1154" s="1">
        <v>42887</v>
      </c>
      <c r="K1154" t="b">
        <v>1</v>
      </c>
      <c r="L1154">
        <v>2017</v>
      </c>
      <c r="M1154">
        <v>6</v>
      </c>
      <c r="N1154">
        <v>1</v>
      </c>
      <c r="O1154" s="1">
        <v>42887</v>
      </c>
      <c r="P1154" t="b">
        <v>1</v>
      </c>
      <c r="Q1154" t="s">
        <v>63</v>
      </c>
      <c r="R1154" t="s">
        <v>1231</v>
      </c>
      <c r="S1154" t="s">
        <v>1232</v>
      </c>
      <c r="T1154" t="s">
        <v>53</v>
      </c>
      <c r="U1154" t="s">
        <v>38</v>
      </c>
      <c r="V1154" t="s">
        <v>3774</v>
      </c>
      <c r="W1154" t="s">
        <v>1582</v>
      </c>
      <c r="X1154">
        <v>89502</v>
      </c>
      <c r="Y1154" t="s">
        <v>56</v>
      </c>
      <c r="Z1154" t="s">
        <v>3775</v>
      </c>
      <c r="AA1154" t="s">
        <v>58</v>
      </c>
      <c r="AB1154" t="s">
        <v>82</v>
      </c>
      <c r="AC1154" t="s">
        <v>3776</v>
      </c>
      <c r="AD1154">
        <v>3.64</v>
      </c>
      <c r="AE1154">
        <v>2</v>
      </c>
      <c r="AF1154">
        <v>0</v>
      </c>
      <c r="AG1154">
        <v>1.6379999999999999</v>
      </c>
    </row>
    <row r="1155" spans="1:33" x14ac:dyDescent="0.35">
      <c r="A1155">
        <v>1154</v>
      </c>
      <c r="B1155" t="s">
        <v>3772</v>
      </c>
      <c r="C1155" t="s">
        <v>3773</v>
      </c>
      <c r="D1155" t="b">
        <v>0</v>
      </c>
      <c r="E1155">
        <v>2017</v>
      </c>
      <c r="F1155">
        <v>12</v>
      </c>
      <c r="G1155">
        <v>31</v>
      </c>
      <c r="H1155" s="1">
        <v>43100</v>
      </c>
      <c r="I1155" t="b">
        <v>1</v>
      </c>
      <c r="J1155" s="1">
        <v>42887</v>
      </c>
      <c r="K1155" t="b">
        <v>1</v>
      </c>
      <c r="L1155">
        <v>2017</v>
      </c>
      <c r="M1155">
        <v>6</v>
      </c>
      <c r="N1155">
        <v>1</v>
      </c>
      <c r="O1155" s="1">
        <v>42887</v>
      </c>
      <c r="P1155" t="b">
        <v>1</v>
      </c>
      <c r="Q1155" t="s">
        <v>63</v>
      </c>
      <c r="R1155" t="s">
        <v>1231</v>
      </c>
      <c r="S1155" t="s">
        <v>1232</v>
      </c>
      <c r="T1155" t="s">
        <v>53</v>
      </c>
      <c r="U1155" t="s">
        <v>38</v>
      </c>
      <c r="V1155" t="s">
        <v>3774</v>
      </c>
      <c r="W1155" t="s">
        <v>1582</v>
      </c>
      <c r="X1155">
        <v>89502</v>
      </c>
      <c r="Y1155" t="s">
        <v>56</v>
      </c>
      <c r="Z1155" t="s">
        <v>3091</v>
      </c>
      <c r="AA1155" t="s">
        <v>58</v>
      </c>
      <c r="AB1155" t="s">
        <v>89</v>
      </c>
      <c r="AC1155" t="s">
        <v>3092</v>
      </c>
      <c r="AD1155">
        <v>159.768</v>
      </c>
      <c r="AE1155">
        <v>7</v>
      </c>
      <c r="AF1155">
        <v>0.2</v>
      </c>
      <c r="AG1155">
        <v>53.921700000000001</v>
      </c>
    </row>
    <row r="1156" spans="1:33" x14ac:dyDescent="0.35">
      <c r="A1156">
        <v>1155</v>
      </c>
      <c r="B1156" t="s">
        <v>3777</v>
      </c>
      <c r="C1156" t="s">
        <v>3778</v>
      </c>
      <c r="D1156" t="b">
        <v>0</v>
      </c>
      <c r="E1156">
        <v>2014</v>
      </c>
      <c r="F1156">
        <v>12</v>
      </c>
      <c r="G1156">
        <v>20</v>
      </c>
      <c r="H1156" s="1">
        <v>41993</v>
      </c>
      <c r="I1156" t="b">
        <v>1</v>
      </c>
      <c r="J1156" t="s">
        <v>3779</v>
      </c>
      <c r="K1156" t="b">
        <v>0</v>
      </c>
      <c r="L1156">
        <v>2014</v>
      </c>
      <c r="M1156">
        <v>12</v>
      </c>
      <c r="N1156">
        <v>21</v>
      </c>
      <c r="O1156" s="1">
        <v>41994</v>
      </c>
      <c r="P1156" t="b">
        <v>1</v>
      </c>
      <c r="Q1156" t="s">
        <v>221</v>
      </c>
      <c r="R1156" t="s">
        <v>3664</v>
      </c>
      <c r="S1156" t="s">
        <v>3665</v>
      </c>
      <c r="T1156" t="s">
        <v>120</v>
      </c>
      <c r="U1156" t="s">
        <v>38</v>
      </c>
      <c r="V1156" t="s">
        <v>3780</v>
      </c>
      <c r="W1156" t="s">
        <v>372</v>
      </c>
      <c r="X1156">
        <v>22801</v>
      </c>
      <c r="Y1156" t="s">
        <v>41</v>
      </c>
      <c r="Z1156" t="s">
        <v>3781</v>
      </c>
      <c r="AA1156" t="s">
        <v>58</v>
      </c>
      <c r="AB1156" t="s">
        <v>72</v>
      </c>
      <c r="AC1156" t="s">
        <v>3782</v>
      </c>
      <c r="AD1156">
        <v>122.48</v>
      </c>
      <c r="AE1156">
        <v>2</v>
      </c>
      <c r="AF1156">
        <v>0</v>
      </c>
      <c r="AG1156">
        <v>0</v>
      </c>
    </row>
    <row r="1157" spans="1:33" x14ac:dyDescent="0.35">
      <c r="A1157">
        <v>1156</v>
      </c>
      <c r="B1157" t="s">
        <v>3777</v>
      </c>
      <c r="C1157" t="s">
        <v>3778</v>
      </c>
      <c r="D1157" t="b">
        <v>0</v>
      </c>
      <c r="E1157">
        <v>2014</v>
      </c>
      <c r="F1157">
        <v>12</v>
      </c>
      <c r="G1157">
        <v>20</v>
      </c>
      <c r="H1157" s="1">
        <v>41993</v>
      </c>
      <c r="I1157" t="b">
        <v>1</v>
      </c>
      <c r="J1157" t="s">
        <v>3779</v>
      </c>
      <c r="K1157" t="b">
        <v>0</v>
      </c>
      <c r="L1157">
        <v>2014</v>
      </c>
      <c r="M1157">
        <v>12</v>
      </c>
      <c r="N1157">
        <v>21</v>
      </c>
      <c r="O1157" s="1">
        <v>41994</v>
      </c>
      <c r="P1157" t="b">
        <v>1</v>
      </c>
      <c r="Q1157" t="s">
        <v>221</v>
      </c>
      <c r="R1157" t="s">
        <v>3664</v>
      </c>
      <c r="S1157" t="s">
        <v>3665</v>
      </c>
      <c r="T1157" t="s">
        <v>120</v>
      </c>
      <c r="U1157" t="s">
        <v>38</v>
      </c>
      <c r="V1157" t="s">
        <v>3780</v>
      </c>
      <c r="W1157" t="s">
        <v>372</v>
      </c>
      <c r="X1157">
        <v>22801</v>
      </c>
      <c r="Y1157" t="s">
        <v>41</v>
      </c>
      <c r="Z1157" t="s">
        <v>3783</v>
      </c>
      <c r="AA1157" t="s">
        <v>43</v>
      </c>
      <c r="AB1157" t="s">
        <v>69</v>
      </c>
      <c r="AC1157" t="s">
        <v>3784</v>
      </c>
      <c r="AD1157">
        <v>2244.48</v>
      </c>
      <c r="AE1157">
        <v>7</v>
      </c>
      <c r="AF1157">
        <v>0</v>
      </c>
      <c r="AG1157">
        <v>493.78559999999999</v>
      </c>
    </row>
    <row r="1158" spans="1:33" x14ac:dyDescent="0.35">
      <c r="A1158">
        <v>1157</v>
      </c>
      <c r="B1158" t="s">
        <v>3777</v>
      </c>
      <c r="C1158" t="s">
        <v>3778</v>
      </c>
      <c r="D1158" t="b">
        <v>0</v>
      </c>
      <c r="E1158">
        <v>2014</v>
      </c>
      <c r="F1158">
        <v>12</v>
      </c>
      <c r="G1158">
        <v>20</v>
      </c>
      <c r="H1158" s="1">
        <v>41993</v>
      </c>
      <c r="I1158" t="b">
        <v>1</v>
      </c>
      <c r="J1158" t="s">
        <v>3779</v>
      </c>
      <c r="K1158" t="b">
        <v>0</v>
      </c>
      <c r="L1158">
        <v>2014</v>
      </c>
      <c r="M1158">
        <v>12</v>
      </c>
      <c r="N1158">
        <v>21</v>
      </c>
      <c r="O1158" s="1">
        <v>41994</v>
      </c>
      <c r="P1158" t="b">
        <v>1</v>
      </c>
      <c r="Q1158" t="s">
        <v>221</v>
      </c>
      <c r="R1158" t="s">
        <v>3664</v>
      </c>
      <c r="S1158" t="s">
        <v>3665</v>
      </c>
      <c r="T1158" t="s">
        <v>120</v>
      </c>
      <c r="U1158" t="s">
        <v>38</v>
      </c>
      <c r="V1158" t="s">
        <v>3780</v>
      </c>
      <c r="W1158" t="s">
        <v>372</v>
      </c>
      <c r="X1158">
        <v>22801</v>
      </c>
      <c r="Y1158" t="s">
        <v>41</v>
      </c>
      <c r="Z1158" t="s">
        <v>1575</v>
      </c>
      <c r="AA1158" t="s">
        <v>58</v>
      </c>
      <c r="AB1158" t="s">
        <v>89</v>
      </c>
      <c r="AC1158" t="s">
        <v>1576</v>
      </c>
      <c r="AD1158">
        <v>62.31</v>
      </c>
      <c r="AE1158">
        <v>3</v>
      </c>
      <c r="AF1158">
        <v>0</v>
      </c>
      <c r="AG1158">
        <v>29.285699999999999</v>
      </c>
    </row>
    <row r="1159" spans="1:33" x14ac:dyDescent="0.35">
      <c r="A1159">
        <v>1158</v>
      </c>
      <c r="B1159" t="s">
        <v>3777</v>
      </c>
      <c r="C1159" t="s">
        <v>3778</v>
      </c>
      <c r="D1159" t="b">
        <v>0</v>
      </c>
      <c r="E1159">
        <v>2014</v>
      </c>
      <c r="F1159">
        <v>12</v>
      </c>
      <c r="G1159">
        <v>20</v>
      </c>
      <c r="H1159" s="1">
        <v>41993</v>
      </c>
      <c r="I1159" t="b">
        <v>1</v>
      </c>
      <c r="J1159" t="s">
        <v>3779</v>
      </c>
      <c r="K1159" t="b">
        <v>0</v>
      </c>
      <c r="L1159">
        <v>2014</v>
      </c>
      <c r="M1159">
        <v>12</v>
      </c>
      <c r="N1159">
        <v>21</v>
      </c>
      <c r="O1159" s="1">
        <v>41994</v>
      </c>
      <c r="P1159" t="b">
        <v>1</v>
      </c>
      <c r="Q1159" t="s">
        <v>221</v>
      </c>
      <c r="R1159" t="s">
        <v>3664</v>
      </c>
      <c r="S1159" t="s">
        <v>3665</v>
      </c>
      <c r="T1159" t="s">
        <v>120</v>
      </c>
      <c r="U1159" t="s">
        <v>38</v>
      </c>
      <c r="V1159" t="s">
        <v>3780</v>
      </c>
      <c r="W1159" t="s">
        <v>372</v>
      </c>
      <c r="X1159">
        <v>22801</v>
      </c>
      <c r="Y1159" t="s">
        <v>41</v>
      </c>
      <c r="Z1159" t="s">
        <v>1540</v>
      </c>
      <c r="AA1159" t="s">
        <v>43</v>
      </c>
      <c r="AB1159" t="s">
        <v>69</v>
      </c>
      <c r="AC1159" t="s">
        <v>1541</v>
      </c>
      <c r="AD1159">
        <v>455.1</v>
      </c>
      <c r="AE1159">
        <v>2</v>
      </c>
      <c r="AF1159">
        <v>0</v>
      </c>
      <c r="AG1159">
        <v>100.122</v>
      </c>
    </row>
    <row r="1160" spans="1:33" x14ac:dyDescent="0.35">
      <c r="A1160">
        <v>1159</v>
      </c>
      <c r="B1160" t="s">
        <v>3785</v>
      </c>
      <c r="C1160" s="1">
        <v>42407</v>
      </c>
      <c r="D1160" t="b">
        <v>1</v>
      </c>
      <c r="E1160">
        <v>2016</v>
      </c>
      <c r="F1160">
        <v>2</v>
      </c>
      <c r="G1160">
        <v>7</v>
      </c>
      <c r="H1160" s="1">
        <v>42407</v>
      </c>
      <c r="I1160" t="b">
        <v>1</v>
      </c>
      <c r="J1160" s="1">
        <v>42558</v>
      </c>
      <c r="K1160" t="b">
        <v>1</v>
      </c>
      <c r="L1160">
        <v>2016</v>
      </c>
      <c r="M1160">
        <v>7</v>
      </c>
      <c r="N1160">
        <v>7</v>
      </c>
      <c r="O1160" s="1">
        <v>42558</v>
      </c>
      <c r="P1160" t="b">
        <v>1</v>
      </c>
      <c r="Q1160" t="s">
        <v>34</v>
      </c>
      <c r="R1160" t="s">
        <v>3150</v>
      </c>
      <c r="S1160" t="s">
        <v>3151</v>
      </c>
      <c r="T1160" t="s">
        <v>53</v>
      </c>
      <c r="U1160" t="s">
        <v>38</v>
      </c>
      <c r="V1160" t="s">
        <v>54</v>
      </c>
      <c r="W1160" t="s">
        <v>55</v>
      </c>
      <c r="X1160">
        <v>90004</v>
      </c>
      <c r="Y1160" t="s">
        <v>56</v>
      </c>
      <c r="Z1160" t="s">
        <v>3786</v>
      </c>
      <c r="AA1160" t="s">
        <v>43</v>
      </c>
      <c r="AB1160" t="s">
        <v>47</v>
      </c>
      <c r="AC1160" t="s">
        <v>3787</v>
      </c>
      <c r="AD1160">
        <v>195.184</v>
      </c>
      <c r="AE1160">
        <v>1</v>
      </c>
      <c r="AF1160">
        <v>0.2</v>
      </c>
      <c r="AG1160">
        <v>19.5184</v>
      </c>
    </row>
    <row r="1161" spans="1:33" x14ac:dyDescent="0.35">
      <c r="A1161">
        <v>1160</v>
      </c>
      <c r="B1161" t="s">
        <v>3788</v>
      </c>
      <c r="C1161" t="s">
        <v>920</v>
      </c>
      <c r="D1161" t="b">
        <v>0</v>
      </c>
      <c r="E1161">
        <v>2017</v>
      </c>
      <c r="F1161">
        <v>6</v>
      </c>
      <c r="G1161">
        <v>29</v>
      </c>
      <c r="H1161" s="1">
        <v>42915</v>
      </c>
      <c r="I1161" t="b">
        <v>1</v>
      </c>
      <c r="J1161" s="1">
        <v>42832</v>
      </c>
      <c r="K1161" t="b">
        <v>1</v>
      </c>
      <c r="L1161">
        <v>2017</v>
      </c>
      <c r="M1161">
        <v>4</v>
      </c>
      <c r="N1161">
        <v>7</v>
      </c>
      <c r="O1161" s="1">
        <v>42832</v>
      </c>
      <c r="P1161" t="b">
        <v>1</v>
      </c>
      <c r="Q1161" t="s">
        <v>63</v>
      </c>
      <c r="R1161" t="s">
        <v>3789</v>
      </c>
      <c r="S1161" t="s">
        <v>3790</v>
      </c>
      <c r="T1161" t="s">
        <v>37</v>
      </c>
      <c r="U1161" t="s">
        <v>38</v>
      </c>
      <c r="V1161" t="s">
        <v>478</v>
      </c>
      <c r="W1161" t="s">
        <v>270</v>
      </c>
      <c r="X1161">
        <v>55407</v>
      </c>
      <c r="Y1161" t="s">
        <v>123</v>
      </c>
      <c r="Z1161" t="s">
        <v>2860</v>
      </c>
      <c r="AA1161" t="s">
        <v>58</v>
      </c>
      <c r="AB1161" t="s">
        <v>92</v>
      </c>
      <c r="AC1161" t="s">
        <v>3791</v>
      </c>
      <c r="AD1161">
        <v>362.94</v>
      </c>
      <c r="AE1161">
        <v>3</v>
      </c>
      <c r="AF1161">
        <v>0</v>
      </c>
      <c r="AG1161">
        <v>90.734999999999999</v>
      </c>
    </row>
    <row r="1162" spans="1:33" x14ac:dyDescent="0.35">
      <c r="A1162">
        <v>1161</v>
      </c>
      <c r="B1162" t="s">
        <v>3788</v>
      </c>
      <c r="C1162" t="s">
        <v>920</v>
      </c>
      <c r="D1162" t="b">
        <v>0</v>
      </c>
      <c r="E1162">
        <v>2017</v>
      </c>
      <c r="F1162">
        <v>6</v>
      </c>
      <c r="G1162">
        <v>29</v>
      </c>
      <c r="H1162" s="1">
        <v>42915</v>
      </c>
      <c r="I1162" t="b">
        <v>1</v>
      </c>
      <c r="J1162" s="1">
        <v>42832</v>
      </c>
      <c r="K1162" t="b">
        <v>1</v>
      </c>
      <c r="L1162">
        <v>2017</v>
      </c>
      <c r="M1162">
        <v>4</v>
      </c>
      <c r="N1162">
        <v>7</v>
      </c>
      <c r="O1162" s="1">
        <v>42832</v>
      </c>
      <c r="P1162" t="b">
        <v>1</v>
      </c>
      <c r="Q1162" t="s">
        <v>63</v>
      </c>
      <c r="R1162" t="s">
        <v>3789</v>
      </c>
      <c r="S1162" t="s">
        <v>3790</v>
      </c>
      <c r="T1162" t="s">
        <v>37</v>
      </c>
      <c r="U1162" t="s">
        <v>38</v>
      </c>
      <c r="V1162" t="s">
        <v>478</v>
      </c>
      <c r="W1162" t="s">
        <v>270</v>
      </c>
      <c r="X1162">
        <v>55407</v>
      </c>
      <c r="Y1162" t="s">
        <v>123</v>
      </c>
      <c r="Z1162" t="s">
        <v>380</v>
      </c>
      <c r="AA1162" t="s">
        <v>58</v>
      </c>
      <c r="AB1162" t="s">
        <v>89</v>
      </c>
      <c r="AC1162" t="s">
        <v>381</v>
      </c>
      <c r="AD1162">
        <v>11.54</v>
      </c>
      <c r="AE1162">
        <v>2</v>
      </c>
      <c r="AF1162">
        <v>0</v>
      </c>
      <c r="AG1162">
        <v>5.77</v>
      </c>
    </row>
    <row r="1163" spans="1:33" x14ac:dyDescent="0.35">
      <c r="A1163">
        <v>1162</v>
      </c>
      <c r="B1163" t="s">
        <v>3792</v>
      </c>
      <c r="C1163" s="1">
        <v>41648</v>
      </c>
      <c r="D1163" t="b">
        <v>1</v>
      </c>
      <c r="E1163">
        <v>2014</v>
      </c>
      <c r="F1163">
        <v>1</v>
      </c>
      <c r="G1163">
        <v>9</v>
      </c>
      <c r="H1163" s="1">
        <v>41648</v>
      </c>
      <c r="I1163" t="b">
        <v>1</v>
      </c>
      <c r="J1163" s="1">
        <v>41768</v>
      </c>
      <c r="K1163" t="b">
        <v>1</v>
      </c>
      <c r="L1163">
        <v>2014</v>
      </c>
      <c r="M1163">
        <v>5</v>
      </c>
      <c r="N1163">
        <v>9</v>
      </c>
      <c r="O1163" s="1">
        <v>41768</v>
      </c>
      <c r="P1163" t="b">
        <v>1</v>
      </c>
      <c r="Q1163" t="s">
        <v>34</v>
      </c>
      <c r="R1163" t="s">
        <v>3793</v>
      </c>
      <c r="S1163" t="s">
        <v>3794</v>
      </c>
      <c r="T1163" t="s">
        <v>37</v>
      </c>
      <c r="U1163" t="s">
        <v>38</v>
      </c>
      <c r="V1163" t="s">
        <v>3795</v>
      </c>
      <c r="W1163" t="s">
        <v>55</v>
      </c>
      <c r="X1163">
        <v>92025</v>
      </c>
      <c r="Y1163" t="s">
        <v>56</v>
      </c>
      <c r="Z1163" t="s">
        <v>206</v>
      </c>
      <c r="AA1163" t="s">
        <v>58</v>
      </c>
      <c r="AB1163" t="s">
        <v>82</v>
      </c>
      <c r="AC1163" t="s">
        <v>207</v>
      </c>
      <c r="AD1163">
        <v>53.94</v>
      </c>
      <c r="AE1163">
        <v>3</v>
      </c>
      <c r="AF1163">
        <v>0</v>
      </c>
      <c r="AG1163">
        <v>15.6426</v>
      </c>
    </row>
    <row r="1164" spans="1:33" x14ac:dyDescent="0.35">
      <c r="A1164">
        <v>1163</v>
      </c>
      <c r="B1164" t="s">
        <v>3796</v>
      </c>
      <c r="C1164" s="1">
        <v>41701</v>
      </c>
      <c r="D1164" t="b">
        <v>1</v>
      </c>
      <c r="E1164">
        <v>2014</v>
      </c>
      <c r="F1164">
        <v>3</v>
      </c>
      <c r="G1164">
        <v>3</v>
      </c>
      <c r="H1164" s="1">
        <v>41701</v>
      </c>
      <c r="I1164" t="b">
        <v>1</v>
      </c>
      <c r="J1164" s="1">
        <v>41854</v>
      </c>
      <c r="K1164" t="b">
        <v>1</v>
      </c>
      <c r="L1164">
        <v>2014</v>
      </c>
      <c r="M1164">
        <v>8</v>
      </c>
      <c r="N1164">
        <v>3</v>
      </c>
      <c r="O1164" s="1">
        <v>41854</v>
      </c>
      <c r="P1164" t="b">
        <v>1</v>
      </c>
      <c r="Q1164" t="s">
        <v>63</v>
      </c>
      <c r="R1164" t="s">
        <v>3797</v>
      </c>
      <c r="S1164" t="s">
        <v>3798</v>
      </c>
      <c r="T1164" t="s">
        <v>120</v>
      </c>
      <c r="U1164" t="s">
        <v>38</v>
      </c>
      <c r="V1164" t="s">
        <v>314</v>
      </c>
      <c r="W1164" t="s">
        <v>315</v>
      </c>
      <c r="X1164">
        <v>10035</v>
      </c>
      <c r="Y1164" t="s">
        <v>173</v>
      </c>
      <c r="Z1164" t="s">
        <v>3799</v>
      </c>
      <c r="AA1164" t="s">
        <v>85</v>
      </c>
      <c r="AB1164" t="s">
        <v>86</v>
      </c>
      <c r="AC1164" t="s">
        <v>3800</v>
      </c>
      <c r="AD1164">
        <v>9.99</v>
      </c>
      <c r="AE1164">
        <v>1</v>
      </c>
      <c r="AF1164">
        <v>0</v>
      </c>
      <c r="AG1164">
        <v>4.5953999999999997</v>
      </c>
    </row>
    <row r="1165" spans="1:33" x14ac:dyDescent="0.35">
      <c r="A1165">
        <v>1164</v>
      </c>
      <c r="B1165" t="s">
        <v>3796</v>
      </c>
      <c r="C1165" s="1">
        <v>41701</v>
      </c>
      <c r="D1165" t="b">
        <v>1</v>
      </c>
      <c r="E1165">
        <v>2014</v>
      </c>
      <c r="F1165">
        <v>3</v>
      </c>
      <c r="G1165">
        <v>3</v>
      </c>
      <c r="H1165" s="1">
        <v>41701</v>
      </c>
      <c r="I1165" t="b">
        <v>1</v>
      </c>
      <c r="J1165" s="1">
        <v>41854</v>
      </c>
      <c r="K1165" t="b">
        <v>1</v>
      </c>
      <c r="L1165">
        <v>2014</v>
      </c>
      <c r="M1165">
        <v>8</v>
      </c>
      <c r="N1165">
        <v>3</v>
      </c>
      <c r="O1165" s="1">
        <v>41854</v>
      </c>
      <c r="P1165" t="b">
        <v>1</v>
      </c>
      <c r="Q1165" t="s">
        <v>63</v>
      </c>
      <c r="R1165" t="s">
        <v>3797</v>
      </c>
      <c r="S1165" t="s">
        <v>3798</v>
      </c>
      <c r="T1165" t="s">
        <v>120</v>
      </c>
      <c r="U1165" t="s">
        <v>38</v>
      </c>
      <c r="V1165" t="s">
        <v>314</v>
      </c>
      <c r="W1165" t="s">
        <v>315</v>
      </c>
      <c r="X1165">
        <v>10035</v>
      </c>
      <c r="Y1165" t="s">
        <v>173</v>
      </c>
      <c r="Z1165" t="s">
        <v>1240</v>
      </c>
      <c r="AA1165" t="s">
        <v>58</v>
      </c>
      <c r="AB1165" t="s">
        <v>89</v>
      </c>
      <c r="AC1165" t="s">
        <v>1241</v>
      </c>
      <c r="AD1165">
        <v>125.76</v>
      </c>
      <c r="AE1165">
        <v>3</v>
      </c>
      <c r="AF1165">
        <v>0.2</v>
      </c>
      <c r="AG1165">
        <v>40.872</v>
      </c>
    </row>
    <row r="1166" spans="1:33" x14ac:dyDescent="0.35">
      <c r="A1166">
        <v>1165</v>
      </c>
      <c r="B1166" t="s">
        <v>3796</v>
      </c>
      <c r="C1166" s="1">
        <v>41701</v>
      </c>
      <c r="D1166" t="b">
        <v>1</v>
      </c>
      <c r="E1166">
        <v>2014</v>
      </c>
      <c r="F1166">
        <v>3</v>
      </c>
      <c r="G1166">
        <v>3</v>
      </c>
      <c r="H1166" s="1">
        <v>41701</v>
      </c>
      <c r="I1166" t="b">
        <v>1</v>
      </c>
      <c r="J1166" s="1">
        <v>41854</v>
      </c>
      <c r="K1166" t="b">
        <v>1</v>
      </c>
      <c r="L1166">
        <v>2014</v>
      </c>
      <c r="M1166">
        <v>8</v>
      </c>
      <c r="N1166">
        <v>3</v>
      </c>
      <c r="O1166" s="1">
        <v>41854</v>
      </c>
      <c r="P1166" t="b">
        <v>1</v>
      </c>
      <c r="Q1166" t="s">
        <v>63</v>
      </c>
      <c r="R1166" t="s">
        <v>3797</v>
      </c>
      <c r="S1166" t="s">
        <v>3798</v>
      </c>
      <c r="T1166" t="s">
        <v>120</v>
      </c>
      <c r="U1166" t="s">
        <v>38</v>
      </c>
      <c r="V1166" t="s">
        <v>314</v>
      </c>
      <c r="W1166" t="s">
        <v>315</v>
      </c>
      <c r="X1166">
        <v>10035</v>
      </c>
      <c r="Y1166" t="s">
        <v>173</v>
      </c>
      <c r="Z1166" t="s">
        <v>3801</v>
      </c>
      <c r="AA1166" t="s">
        <v>58</v>
      </c>
      <c r="AB1166" t="s">
        <v>89</v>
      </c>
      <c r="AC1166" t="s">
        <v>3802</v>
      </c>
      <c r="AD1166">
        <v>25.32</v>
      </c>
      <c r="AE1166">
        <v>5</v>
      </c>
      <c r="AF1166">
        <v>0.2</v>
      </c>
      <c r="AG1166">
        <v>9.1784999999999997</v>
      </c>
    </row>
    <row r="1167" spans="1:33" x14ac:dyDescent="0.35">
      <c r="A1167">
        <v>1166</v>
      </c>
      <c r="B1167" t="s">
        <v>3803</v>
      </c>
      <c r="C1167" s="1">
        <v>41734</v>
      </c>
      <c r="D1167" t="b">
        <v>1</v>
      </c>
      <c r="E1167">
        <v>2014</v>
      </c>
      <c r="F1167">
        <v>4</v>
      </c>
      <c r="G1167">
        <v>5</v>
      </c>
      <c r="H1167" s="1">
        <v>41734</v>
      </c>
      <c r="I1167" t="b">
        <v>1</v>
      </c>
      <c r="J1167" s="1">
        <v>41856</v>
      </c>
      <c r="K1167" t="b">
        <v>1</v>
      </c>
      <c r="L1167">
        <v>2014</v>
      </c>
      <c r="M1167">
        <v>8</v>
      </c>
      <c r="N1167">
        <v>5</v>
      </c>
      <c r="O1167" s="1">
        <v>41856</v>
      </c>
      <c r="P1167" t="b">
        <v>1</v>
      </c>
      <c r="Q1167" t="s">
        <v>63</v>
      </c>
      <c r="R1167" t="s">
        <v>3804</v>
      </c>
      <c r="S1167" t="s">
        <v>3805</v>
      </c>
      <c r="T1167" t="s">
        <v>37</v>
      </c>
      <c r="U1167" t="s">
        <v>38</v>
      </c>
      <c r="V1167" t="s">
        <v>385</v>
      </c>
      <c r="W1167" t="s">
        <v>281</v>
      </c>
      <c r="X1167">
        <v>49201</v>
      </c>
      <c r="Y1167" t="s">
        <v>123</v>
      </c>
      <c r="Z1167" t="s">
        <v>2978</v>
      </c>
      <c r="AA1167" t="s">
        <v>58</v>
      </c>
      <c r="AB1167" t="s">
        <v>89</v>
      </c>
      <c r="AC1167" t="s">
        <v>2979</v>
      </c>
      <c r="AD1167">
        <v>46.8</v>
      </c>
      <c r="AE1167">
        <v>4</v>
      </c>
      <c r="AF1167">
        <v>0</v>
      </c>
      <c r="AG1167">
        <v>21.06</v>
      </c>
    </row>
    <row r="1168" spans="1:33" x14ac:dyDescent="0.35">
      <c r="A1168">
        <v>1167</v>
      </c>
      <c r="B1168" t="s">
        <v>3806</v>
      </c>
      <c r="C1168" s="1">
        <v>42046</v>
      </c>
      <c r="D1168" t="b">
        <v>1</v>
      </c>
      <c r="E1168">
        <v>2015</v>
      </c>
      <c r="F1168">
        <v>2</v>
      </c>
      <c r="G1168">
        <v>11</v>
      </c>
      <c r="H1168" s="1">
        <v>42046</v>
      </c>
      <c r="I1168" t="b">
        <v>1</v>
      </c>
      <c r="J1168" s="1">
        <v>42046</v>
      </c>
      <c r="K1168" t="b">
        <v>1</v>
      </c>
      <c r="L1168">
        <v>2015</v>
      </c>
      <c r="M1168">
        <v>2</v>
      </c>
      <c r="N1168">
        <v>11</v>
      </c>
      <c r="O1168" s="1">
        <v>42046</v>
      </c>
      <c r="P1168" t="b">
        <v>1</v>
      </c>
      <c r="Q1168" t="s">
        <v>1467</v>
      </c>
      <c r="R1168" t="s">
        <v>1079</v>
      </c>
      <c r="S1168" t="s">
        <v>1080</v>
      </c>
      <c r="T1168" t="s">
        <v>37</v>
      </c>
      <c r="U1168" t="s">
        <v>38</v>
      </c>
      <c r="V1168" t="s">
        <v>111</v>
      </c>
      <c r="W1168" t="s">
        <v>112</v>
      </c>
      <c r="X1168">
        <v>98115</v>
      </c>
      <c r="Y1168" t="s">
        <v>56</v>
      </c>
      <c r="Z1168" t="s">
        <v>532</v>
      </c>
      <c r="AA1168" t="s">
        <v>85</v>
      </c>
      <c r="AB1168" t="s">
        <v>190</v>
      </c>
      <c r="AC1168" t="s">
        <v>533</v>
      </c>
      <c r="AD1168">
        <v>447.93</v>
      </c>
      <c r="AE1168">
        <v>9</v>
      </c>
      <c r="AF1168">
        <v>0</v>
      </c>
      <c r="AG1168">
        <v>49.272300000000001</v>
      </c>
    </row>
    <row r="1169" spans="1:33" x14ac:dyDescent="0.35">
      <c r="A1169">
        <v>1168</v>
      </c>
      <c r="B1169" t="s">
        <v>3807</v>
      </c>
      <c r="C1169" s="1">
        <v>42959</v>
      </c>
      <c r="D1169" t="b">
        <v>1</v>
      </c>
      <c r="E1169">
        <v>2017</v>
      </c>
      <c r="F1169">
        <v>8</v>
      </c>
      <c r="G1169">
        <v>12</v>
      </c>
      <c r="H1169" s="1">
        <v>42959</v>
      </c>
      <c r="I1169" t="b">
        <v>1</v>
      </c>
      <c r="J1169" s="1">
        <v>43020</v>
      </c>
      <c r="K1169" t="b">
        <v>1</v>
      </c>
      <c r="L1169">
        <v>2017</v>
      </c>
      <c r="M1169">
        <v>10</v>
      </c>
      <c r="N1169">
        <v>12</v>
      </c>
      <c r="O1169" s="1">
        <v>43020</v>
      </c>
      <c r="P1169" t="b">
        <v>1</v>
      </c>
      <c r="Q1169" t="s">
        <v>34</v>
      </c>
      <c r="R1169" t="s">
        <v>1085</v>
      </c>
      <c r="S1169" t="s">
        <v>1086</v>
      </c>
      <c r="T1169" t="s">
        <v>37</v>
      </c>
      <c r="U1169" t="s">
        <v>38</v>
      </c>
      <c r="V1169" t="s">
        <v>314</v>
      </c>
      <c r="W1169" t="s">
        <v>315</v>
      </c>
      <c r="X1169">
        <v>10035</v>
      </c>
      <c r="Y1169" t="s">
        <v>173</v>
      </c>
      <c r="Z1169" t="s">
        <v>3808</v>
      </c>
      <c r="AA1169" t="s">
        <v>43</v>
      </c>
      <c r="AB1169" t="s">
        <v>79</v>
      </c>
      <c r="AC1169" t="s">
        <v>3809</v>
      </c>
      <c r="AD1169">
        <v>109.48</v>
      </c>
      <c r="AE1169">
        <v>2</v>
      </c>
      <c r="AF1169">
        <v>0</v>
      </c>
      <c r="AG1169">
        <v>33.938800000000001</v>
      </c>
    </row>
    <row r="1170" spans="1:33" x14ac:dyDescent="0.35">
      <c r="A1170">
        <v>1169</v>
      </c>
      <c r="B1170" t="s">
        <v>3807</v>
      </c>
      <c r="C1170" s="1">
        <v>42959</v>
      </c>
      <c r="D1170" t="b">
        <v>1</v>
      </c>
      <c r="E1170">
        <v>2017</v>
      </c>
      <c r="F1170">
        <v>8</v>
      </c>
      <c r="G1170">
        <v>12</v>
      </c>
      <c r="H1170" s="1">
        <v>42959</v>
      </c>
      <c r="I1170" t="b">
        <v>1</v>
      </c>
      <c r="J1170" s="1">
        <v>43020</v>
      </c>
      <c r="K1170" t="b">
        <v>1</v>
      </c>
      <c r="L1170">
        <v>2017</v>
      </c>
      <c r="M1170">
        <v>10</v>
      </c>
      <c r="N1170">
        <v>12</v>
      </c>
      <c r="O1170" s="1">
        <v>43020</v>
      </c>
      <c r="P1170" t="b">
        <v>1</v>
      </c>
      <c r="Q1170" t="s">
        <v>34</v>
      </c>
      <c r="R1170" t="s">
        <v>1085</v>
      </c>
      <c r="S1170" t="s">
        <v>1086</v>
      </c>
      <c r="T1170" t="s">
        <v>37</v>
      </c>
      <c r="U1170" t="s">
        <v>38</v>
      </c>
      <c r="V1170" t="s">
        <v>314</v>
      </c>
      <c r="W1170" t="s">
        <v>315</v>
      </c>
      <c r="X1170">
        <v>10035</v>
      </c>
      <c r="Y1170" t="s">
        <v>173</v>
      </c>
      <c r="Z1170" t="s">
        <v>398</v>
      </c>
      <c r="AA1170" t="s">
        <v>58</v>
      </c>
      <c r="AB1170" t="s">
        <v>72</v>
      </c>
      <c r="AC1170" t="s">
        <v>399</v>
      </c>
      <c r="AD1170">
        <v>272.94</v>
      </c>
      <c r="AE1170">
        <v>3</v>
      </c>
      <c r="AF1170">
        <v>0</v>
      </c>
      <c r="AG1170">
        <v>0</v>
      </c>
    </row>
    <row r="1171" spans="1:33" x14ac:dyDescent="0.35">
      <c r="A1171">
        <v>1170</v>
      </c>
      <c r="B1171" t="s">
        <v>3807</v>
      </c>
      <c r="C1171" s="1">
        <v>42959</v>
      </c>
      <c r="D1171" t="b">
        <v>1</v>
      </c>
      <c r="E1171">
        <v>2017</v>
      </c>
      <c r="F1171">
        <v>8</v>
      </c>
      <c r="G1171">
        <v>12</v>
      </c>
      <c r="H1171" s="1">
        <v>42959</v>
      </c>
      <c r="I1171" t="b">
        <v>1</v>
      </c>
      <c r="J1171" s="1">
        <v>43020</v>
      </c>
      <c r="K1171" t="b">
        <v>1</v>
      </c>
      <c r="L1171">
        <v>2017</v>
      </c>
      <c r="M1171">
        <v>10</v>
      </c>
      <c r="N1171">
        <v>12</v>
      </c>
      <c r="O1171" s="1">
        <v>43020</v>
      </c>
      <c r="P1171" t="b">
        <v>1</v>
      </c>
      <c r="Q1171" t="s">
        <v>34</v>
      </c>
      <c r="R1171" t="s">
        <v>1085</v>
      </c>
      <c r="S1171" t="s">
        <v>1086</v>
      </c>
      <c r="T1171" t="s">
        <v>37</v>
      </c>
      <c r="U1171" t="s">
        <v>38</v>
      </c>
      <c r="V1171" t="s">
        <v>314</v>
      </c>
      <c r="W1171" t="s">
        <v>315</v>
      </c>
      <c r="X1171">
        <v>10035</v>
      </c>
      <c r="Y1171" t="s">
        <v>173</v>
      </c>
      <c r="Z1171" t="s">
        <v>3810</v>
      </c>
      <c r="AA1171" t="s">
        <v>58</v>
      </c>
      <c r="AB1171" t="s">
        <v>106</v>
      </c>
      <c r="AC1171" t="s">
        <v>3811</v>
      </c>
      <c r="AD1171">
        <v>19.440000000000001</v>
      </c>
      <c r="AE1171">
        <v>3</v>
      </c>
      <c r="AF1171">
        <v>0</v>
      </c>
      <c r="AG1171">
        <v>9.3312000000000008</v>
      </c>
    </row>
    <row r="1172" spans="1:33" x14ac:dyDescent="0.35">
      <c r="A1172">
        <v>1171</v>
      </c>
      <c r="B1172" t="s">
        <v>3807</v>
      </c>
      <c r="C1172" s="1">
        <v>42959</v>
      </c>
      <c r="D1172" t="b">
        <v>1</v>
      </c>
      <c r="E1172">
        <v>2017</v>
      </c>
      <c r="F1172">
        <v>8</v>
      </c>
      <c r="G1172">
        <v>12</v>
      </c>
      <c r="H1172" s="1">
        <v>42959</v>
      </c>
      <c r="I1172" t="b">
        <v>1</v>
      </c>
      <c r="J1172" s="1">
        <v>43020</v>
      </c>
      <c r="K1172" t="b">
        <v>1</v>
      </c>
      <c r="L1172">
        <v>2017</v>
      </c>
      <c r="M1172">
        <v>10</v>
      </c>
      <c r="N1172">
        <v>12</v>
      </c>
      <c r="O1172" s="1">
        <v>43020</v>
      </c>
      <c r="P1172" t="b">
        <v>1</v>
      </c>
      <c r="Q1172" t="s">
        <v>34</v>
      </c>
      <c r="R1172" t="s">
        <v>1085</v>
      </c>
      <c r="S1172" t="s">
        <v>1086</v>
      </c>
      <c r="T1172" t="s">
        <v>37</v>
      </c>
      <c r="U1172" t="s">
        <v>38</v>
      </c>
      <c r="V1172" t="s">
        <v>314</v>
      </c>
      <c r="W1172" t="s">
        <v>315</v>
      </c>
      <c r="X1172">
        <v>10035</v>
      </c>
      <c r="Y1172" t="s">
        <v>173</v>
      </c>
      <c r="Z1172" t="s">
        <v>3812</v>
      </c>
      <c r="AA1172" t="s">
        <v>58</v>
      </c>
      <c r="AB1172" t="s">
        <v>72</v>
      </c>
      <c r="AC1172" t="s">
        <v>3813</v>
      </c>
      <c r="AD1172">
        <v>31.92</v>
      </c>
      <c r="AE1172">
        <v>4</v>
      </c>
      <c r="AF1172">
        <v>0</v>
      </c>
      <c r="AG1172">
        <v>8.2992000000000008</v>
      </c>
    </row>
    <row r="1173" spans="1:33" x14ac:dyDescent="0.35">
      <c r="A1173">
        <v>1172</v>
      </c>
      <c r="B1173" t="s">
        <v>3814</v>
      </c>
      <c r="C1173" s="1">
        <v>41915</v>
      </c>
      <c r="D1173" t="b">
        <v>1</v>
      </c>
      <c r="E1173">
        <v>2014</v>
      </c>
      <c r="F1173">
        <v>10</v>
      </c>
      <c r="G1173">
        <v>3</v>
      </c>
      <c r="H1173" s="1">
        <v>41915</v>
      </c>
      <c r="I1173" t="b">
        <v>1</v>
      </c>
      <c r="J1173" t="s">
        <v>3815</v>
      </c>
      <c r="K1173" t="b">
        <v>0</v>
      </c>
      <c r="L1173">
        <v>2014</v>
      </c>
      <c r="M1173">
        <v>3</v>
      </c>
      <c r="N1173">
        <v>14</v>
      </c>
      <c r="O1173" s="1">
        <v>41712</v>
      </c>
      <c r="P1173" t="b">
        <v>1</v>
      </c>
      <c r="Q1173" t="s">
        <v>63</v>
      </c>
      <c r="R1173" t="s">
        <v>3296</v>
      </c>
      <c r="S1173" t="s">
        <v>3297</v>
      </c>
      <c r="T1173" t="s">
        <v>37</v>
      </c>
      <c r="U1173" t="s">
        <v>38</v>
      </c>
      <c r="V1173" t="s">
        <v>3816</v>
      </c>
      <c r="W1173" t="s">
        <v>281</v>
      </c>
      <c r="X1173">
        <v>48073</v>
      </c>
      <c r="Y1173" t="s">
        <v>123</v>
      </c>
      <c r="Z1173" t="s">
        <v>3817</v>
      </c>
      <c r="AA1173" t="s">
        <v>58</v>
      </c>
      <c r="AB1173" t="s">
        <v>106</v>
      </c>
      <c r="AC1173" t="s">
        <v>3818</v>
      </c>
      <c r="AD1173">
        <v>22.38</v>
      </c>
      <c r="AE1173">
        <v>2</v>
      </c>
      <c r="AF1173">
        <v>0</v>
      </c>
      <c r="AG1173">
        <v>10.7424</v>
      </c>
    </row>
    <row r="1174" spans="1:33" x14ac:dyDescent="0.35">
      <c r="A1174">
        <v>1173</v>
      </c>
      <c r="B1174" t="s">
        <v>3819</v>
      </c>
      <c r="C1174" t="s">
        <v>3820</v>
      </c>
      <c r="D1174" t="b">
        <v>0</v>
      </c>
      <c r="E1174">
        <v>2014</v>
      </c>
      <c r="F1174">
        <v>4</v>
      </c>
      <c r="G1174">
        <v>21</v>
      </c>
      <c r="H1174" s="1">
        <v>41750</v>
      </c>
      <c r="I1174" t="b">
        <v>1</v>
      </c>
      <c r="J1174" t="s">
        <v>3821</v>
      </c>
      <c r="K1174" t="b">
        <v>0</v>
      </c>
      <c r="L1174">
        <v>2014</v>
      </c>
      <c r="M1174">
        <v>4</v>
      </c>
      <c r="N1174">
        <v>25</v>
      </c>
      <c r="O1174" s="1">
        <v>41754</v>
      </c>
      <c r="P1174" t="b">
        <v>1</v>
      </c>
      <c r="Q1174" t="s">
        <v>63</v>
      </c>
      <c r="R1174" t="s">
        <v>2073</v>
      </c>
      <c r="S1174" t="s">
        <v>2074</v>
      </c>
      <c r="T1174" t="s">
        <v>37</v>
      </c>
      <c r="U1174" t="s">
        <v>38</v>
      </c>
      <c r="V1174" t="s">
        <v>54</v>
      </c>
      <c r="W1174" t="s">
        <v>55</v>
      </c>
      <c r="X1174">
        <v>90008</v>
      </c>
      <c r="Y1174" t="s">
        <v>56</v>
      </c>
      <c r="Z1174" t="s">
        <v>3822</v>
      </c>
      <c r="AA1174" t="s">
        <v>58</v>
      </c>
      <c r="AB1174" t="s">
        <v>89</v>
      </c>
      <c r="AC1174" t="s">
        <v>3823</v>
      </c>
      <c r="AD1174">
        <v>16.52</v>
      </c>
      <c r="AE1174">
        <v>5</v>
      </c>
      <c r="AF1174">
        <v>0.2</v>
      </c>
      <c r="AG1174">
        <v>5.5754999999999999</v>
      </c>
    </row>
    <row r="1175" spans="1:33" x14ac:dyDescent="0.35">
      <c r="A1175">
        <v>1174</v>
      </c>
      <c r="B1175" t="s">
        <v>3824</v>
      </c>
      <c r="C1175" t="s">
        <v>3825</v>
      </c>
      <c r="D1175" t="b">
        <v>0</v>
      </c>
      <c r="E1175">
        <v>2015</v>
      </c>
      <c r="F1175">
        <v>10</v>
      </c>
      <c r="G1175">
        <v>22</v>
      </c>
      <c r="H1175" s="1">
        <v>42299</v>
      </c>
      <c r="I1175" t="b">
        <v>1</v>
      </c>
      <c r="J1175" t="s">
        <v>3826</v>
      </c>
      <c r="K1175" t="b">
        <v>0</v>
      </c>
      <c r="L1175">
        <v>2015</v>
      </c>
      <c r="M1175">
        <v>10</v>
      </c>
      <c r="N1175">
        <v>26</v>
      </c>
      <c r="O1175" s="1">
        <v>42303</v>
      </c>
      <c r="P1175" t="b">
        <v>1</v>
      </c>
      <c r="Q1175" t="s">
        <v>63</v>
      </c>
      <c r="R1175" t="s">
        <v>2815</v>
      </c>
      <c r="S1175" t="s">
        <v>2816</v>
      </c>
      <c r="T1175" t="s">
        <v>37</v>
      </c>
      <c r="U1175" t="s">
        <v>38</v>
      </c>
      <c r="V1175" t="s">
        <v>623</v>
      </c>
      <c r="W1175" t="s">
        <v>247</v>
      </c>
      <c r="X1175">
        <v>61701</v>
      </c>
      <c r="Y1175" t="s">
        <v>123</v>
      </c>
      <c r="Z1175" t="s">
        <v>2777</v>
      </c>
      <c r="AA1175" t="s">
        <v>58</v>
      </c>
      <c r="AB1175" t="s">
        <v>89</v>
      </c>
      <c r="AC1175" t="s">
        <v>2778</v>
      </c>
      <c r="AD1175">
        <v>5.1760000000000002</v>
      </c>
      <c r="AE1175">
        <v>4</v>
      </c>
      <c r="AF1175">
        <v>0.8</v>
      </c>
      <c r="AG1175">
        <v>-7.7640000000000002</v>
      </c>
    </row>
    <row r="1176" spans="1:33" x14ac:dyDescent="0.35">
      <c r="A1176">
        <v>1175</v>
      </c>
      <c r="B1176" t="s">
        <v>3827</v>
      </c>
      <c r="C1176" t="s">
        <v>3828</v>
      </c>
      <c r="D1176" t="b">
        <v>0</v>
      </c>
      <c r="E1176">
        <v>2015</v>
      </c>
      <c r="F1176">
        <v>8</v>
      </c>
      <c r="G1176">
        <v>22</v>
      </c>
      <c r="H1176" s="1">
        <v>42238</v>
      </c>
      <c r="I1176" t="b">
        <v>1</v>
      </c>
      <c r="J1176" t="s">
        <v>3829</v>
      </c>
      <c r="K1176" t="b">
        <v>0</v>
      </c>
      <c r="L1176">
        <v>2015</v>
      </c>
      <c r="M1176">
        <v>8</v>
      </c>
      <c r="N1176">
        <v>25</v>
      </c>
      <c r="O1176" s="1">
        <v>42241</v>
      </c>
      <c r="P1176" t="b">
        <v>1</v>
      </c>
      <c r="Q1176" t="s">
        <v>221</v>
      </c>
      <c r="R1176" t="s">
        <v>3004</v>
      </c>
      <c r="S1176" t="s">
        <v>3005</v>
      </c>
      <c r="T1176" t="s">
        <v>53</v>
      </c>
      <c r="U1176" t="s">
        <v>38</v>
      </c>
      <c r="V1176" t="s">
        <v>314</v>
      </c>
      <c r="W1176" t="s">
        <v>315</v>
      </c>
      <c r="X1176">
        <v>10035</v>
      </c>
      <c r="Y1176" t="s">
        <v>173</v>
      </c>
      <c r="Z1176" t="s">
        <v>3830</v>
      </c>
      <c r="AA1176" t="s">
        <v>58</v>
      </c>
      <c r="AB1176" t="s">
        <v>89</v>
      </c>
      <c r="AC1176" t="s">
        <v>3831</v>
      </c>
      <c r="AD1176">
        <v>50.112000000000002</v>
      </c>
      <c r="AE1176">
        <v>6</v>
      </c>
      <c r="AF1176">
        <v>0.2</v>
      </c>
      <c r="AG1176">
        <v>16.2864</v>
      </c>
    </row>
    <row r="1177" spans="1:33" x14ac:dyDescent="0.35">
      <c r="A1177">
        <v>1176</v>
      </c>
      <c r="B1177" t="s">
        <v>3832</v>
      </c>
      <c r="C1177" t="s">
        <v>511</v>
      </c>
      <c r="D1177" t="b">
        <v>0</v>
      </c>
      <c r="E1177">
        <v>2016</v>
      </c>
      <c r="F1177">
        <v>8</v>
      </c>
      <c r="G1177">
        <v>29</v>
      </c>
      <c r="H1177" s="1">
        <v>42611</v>
      </c>
      <c r="I1177" t="b">
        <v>1</v>
      </c>
      <c r="J1177" s="1">
        <v>42438</v>
      </c>
      <c r="K1177" t="b">
        <v>1</v>
      </c>
      <c r="L1177">
        <v>2016</v>
      </c>
      <c r="M1177">
        <v>3</v>
      </c>
      <c r="N1177">
        <v>9</v>
      </c>
      <c r="O1177" s="1">
        <v>42438</v>
      </c>
      <c r="P1177" t="b">
        <v>1</v>
      </c>
      <c r="Q1177" t="s">
        <v>63</v>
      </c>
      <c r="R1177" t="s">
        <v>1421</v>
      </c>
      <c r="S1177" t="s">
        <v>1422</v>
      </c>
      <c r="T1177" t="s">
        <v>120</v>
      </c>
      <c r="U1177" t="s">
        <v>38</v>
      </c>
      <c r="V1177" t="s">
        <v>103</v>
      </c>
      <c r="W1177" t="s">
        <v>3067</v>
      </c>
      <c r="X1177">
        <v>3301</v>
      </c>
      <c r="Y1177" t="s">
        <v>173</v>
      </c>
      <c r="Z1177" t="s">
        <v>2933</v>
      </c>
      <c r="AA1177" t="s">
        <v>58</v>
      </c>
      <c r="AB1177" t="s">
        <v>666</v>
      </c>
      <c r="AC1177" t="s">
        <v>2934</v>
      </c>
      <c r="AD1177">
        <v>27.93</v>
      </c>
      <c r="AE1177">
        <v>3</v>
      </c>
      <c r="AF1177">
        <v>0</v>
      </c>
      <c r="AG1177">
        <v>8.0997000000000003</v>
      </c>
    </row>
    <row r="1178" spans="1:33" x14ac:dyDescent="0.35">
      <c r="A1178">
        <v>1177</v>
      </c>
      <c r="B1178" t="s">
        <v>3833</v>
      </c>
      <c r="C1178" t="s">
        <v>3834</v>
      </c>
      <c r="D1178" t="b">
        <v>0</v>
      </c>
      <c r="E1178">
        <v>2014</v>
      </c>
      <c r="F1178">
        <v>12</v>
      </c>
      <c r="G1178">
        <v>27</v>
      </c>
      <c r="H1178" s="1">
        <v>42000</v>
      </c>
      <c r="I1178" t="b">
        <v>1</v>
      </c>
      <c r="J1178" t="s">
        <v>1266</v>
      </c>
      <c r="K1178" t="b">
        <v>0</v>
      </c>
      <c r="L1178">
        <v>2014</v>
      </c>
      <c r="M1178">
        <v>12</v>
      </c>
      <c r="N1178">
        <v>30</v>
      </c>
      <c r="O1178" s="1">
        <v>42003</v>
      </c>
      <c r="P1178" t="b">
        <v>1</v>
      </c>
      <c r="Q1178" t="s">
        <v>34</v>
      </c>
      <c r="R1178" t="s">
        <v>3835</v>
      </c>
      <c r="S1178" t="s">
        <v>3836</v>
      </c>
      <c r="T1178" t="s">
        <v>120</v>
      </c>
      <c r="U1178" t="s">
        <v>38</v>
      </c>
      <c r="V1178" t="s">
        <v>54</v>
      </c>
      <c r="W1178" t="s">
        <v>55</v>
      </c>
      <c r="X1178">
        <v>90004</v>
      </c>
      <c r="Y1178" t="s">
        <v>56</v>
      </c>
      <c r="Z1178" t="s">
        <v>3837</v>
      </c>
      <c r="AA1178" t="s">
        <v>58</v>
      </c>
      <c r="AB1178" t="s">
        <v>59</v>
      </c>
      <c r="AC1178" t="s">
        <v>3838</v>
      </c>
      <c r="AD1178">
        <v>11.56</v>
      </c>
      <c r="AE1178">
        <v>4</v>
      </c>
      <c r="AF1178">
        <v>0</v>
      </c>
      <c r="AG1178">
        <v>5.4332000000000003</v>
      </c>
    </row>
    <row r="1179" spans="1:33" x14ac:dyDescent="0.35">
      <c r="A1179">
        <v>1178</v>
      </c>
      <c r="B1179" t="s">
        <v>3839</v>
      </c>
      <c r="C1179" s="1">
        <v>42381</v>
      </c>
      <c r="D1179" t="b">
        <v>1</v>
      </c>
      <c r="E1179">
        <v>2016</v>
      </c>
      <c r="F1179">
        <v>1</v>
      </c>
      <c r="G1179">
        <v>12</v>
      </c>
      <c r="H1179" s="1">
        <v>42381</v>
      </c>
      <c r="I1179" t="b">
        <v>1</v>
      </c>
      <c r="J1179" s="1">
        <v>42502</v>
      </c>
      <c r="K1179" t="b">
        <v>1</v>
      </c>
      <c r="L1179">
        <v>2016</v>
      </c>
      <c r="M1179">
        <v>5</v>
      </c>
      <c r="N1179">
        <v>12</v>
      </c>
      <c r="O1179" s="1">
        <v>42502</v>
      </c>
      <c r="P1179" t="b">
        <v>1</v>
      </c>
      <c r="Q1179" t="s">
        <v>63</v>
      </c>
      <c r="R1179" t="s">
        <v>390</v>
      </c>
      <c r="S1179" t="s">
        <v>391</v>
      </c>
      <c r="T1179" t="s">
        <v>37</v>
      </c>
      <c r="U1179" t="s">
        <v>38</v>
      </c>
      <c r="V1179" t="s">
        <v>3840</v>
      </c>
      <c r="W1179" t="s">
        <v>3121</v>
      </c>
      <c r="X1179">
        <v>20852</v>
      </c>
      <c r="Y1179" t="s">
        <v>173</v>
      </c>
      <c r="Z1179" t="s">
        <v>3841</v>
      </c>
      <c r="AA1179" t="s">
        <v>43</v>
      </c>
      <c r="AB1179" t="s">
        <v>47</v>
      </c>
      <c r="AC1179" t="s">
        <v>3842</v>
      </c>
      <c r="AD1179">
        <v>172.5</v>
      </c>
      <c r="AE1179">
        <v>2</v>
      </c>
      <c r="AF1179">
        <v>0</v>
      </c>
      <c r="AG1179">
        <v>51.75</v>
      </c>
    </row>
    <row r="1180" spans="1:33" x14ac:dyDescent="0.35">
      <c r="A1180">
        <v>1179</v>
      </c>
      <c r="B1180" t="s">
        <v>3839</v>
      </c>
      <c r="C1180" s="1">
        <v>42381</v>
      </c>
      <c r="D1180" t="b">
        <v>1</v>
      </c>
      <c r="E1180">
        <v>2016</v>
      </c>
      <c r="F1180">
        <v>1</v>
      </c>
      <c r="G1180">
        <v>12</v>
      </c>
      <c r="H1180" s="1">
        <v>42381</v>
      </c>
      <c r="I1180" t="b">
        <v>1</v>
      </c>
      <c r="J1180" s="1">
        <v>42502</v>
      </c>
      <c r="K1180" t="b">
        <v>1</v>
      </c>
      <c r="L1180">
        <v>2016</v>
      </c>
      <c r="M1180">
        <v>5</v>
      </c>
      <c r="N1180">
        <v>12</v>
      </c>
      <c r="O1180" s="1">
        <v>42502</v>
      </c>
      <c r="P1180" t="b">
        <v>1</v>
      </c>
      <c r="Q1180" t="s">
        <v>63</v>
      </c>
      <c r="R1180" t="s">
        <v>390</v>
      </c>
      <c r="S1180" t="s">
        <v>391</v>
      </c>
      <c r="T1180" t="s">
        <v>37</v>
      </c>
      <c r="U1180" t="s">
        <v>38</v>
      </c>
      <c r="V1180" t="s">
        <v>3840</v>
      </c>
      <c r="W1180" t="s">
        <v>3121</v>
      </c>
      <c r="X1180">
        <v>20852</v>
      </c>
      <c r="Y1180" t="s">
        <v>173</v>
      </c>
      <c r="Z1180" t="s">
        <v>793</v>
      </c>
      <c r="AA1180" t="s">
        <v>85</v>
      </c>
      <c r="AB1180" t="s">
        <v>86</v>
      </c>
      <c r="AC1180" t="s">
        <v>794</v>
      </c>
      <c r="AD1180">
        <v>179.97</v>
      </c>
      <c r="AE1180">
        <v>3</v>
      </c>
      <c r="AF1180">
        <v>0</v>
      </c>
      <c r="AG1180">
        <v>44.9925</v>
      </c>
    </row>
    <row r="1181" spans="1:33" x14ac:dyDescent="0.35">
      <c r="A1181">
        <v>1180</v>
      </c>
      <c r="B1181" t="s">
        <v>3843</v>
      </c>
      <c r="C1181" t="s">
        <v>3844</v>
      </c>
      <c r="D1181" t="b">
        <v>0</v>
      </c>
      <c r="E1181">
        <v>2016</v>
      </c>
      <c r="F1181">
        <v>4</v>
      </c>
      <c r="G1181">
        <v>24</v>
      </c>
      <c r="H1181" s="1">
        <v>42484</v>
      </c>
      <c r="I1181" t="b">
        <v>1</v>
      </c>
      <c r="J1181" t="s">
        <v>1337</v>
      </c>
      <c r="K1181" t="b">
        <v>0</v>
      </c>
      <c r="L1181">
        <v>2016</v>
      </c>
      <c r="M1181">
        <v>4</v>
      </c>
      <c r="N1181">
        <v>27</v>
      </c>
      <c r="O1181" s="1">
        <v>42487</v>
      </c>
      <c r="P1181" t="b">
        <v>1</v>
      </c>
      <c r="Q1181" t="s">
        <v>34</v>
      </c>
      <c r="R1181" t="s">
        <v>3845</v>
      </c>
      <c r="S1181" t="s">
        <v>3846</v>
      </c>
      <c r="T1181" t="s">
        <v>120</v>
      </c>
      <c r="U1181" t="s">
        <v>38</v>
      </c>
      <c r="V1181" t="s">
        <v>217</v>
      </c>
      <c r="W1181" t="s">
        <v>122</v>
      </c>
      <c r="X1181">
        <v>77070</v>
      </c>
      <c r="Y1181" t="s">
        <v>123</v>
      </c>
      <c r="Z1181" t="s">
        <v>2753</v>
      </c>
      <c r="AA1181" t="s">
        <v>85</v>
      </c>
      <c r="AB1181" t="s">
        <v>190</v>
      </c>
      <c r="AC1181" t="s">
        <v>2754</v>
      </c>
      <c r="AD1181">
        <v>258.69600000000003</v>
      </c>
      <c r="AE1181">
        <v>3</v>
      </c>
      <c r="AF1181">
        <v>0.2</v>
      </c>
      <c r="AG1181">
        <v>64.674000000000007</v>
      </c>
    </row>
    <row r="1182" spans="1:33" x14ac:dyDescent="0.35">
      <c r="A1182">
        <v>1181</v>
      </c>
      <c r="B1182" t="s">
        <v>3847</v>
      </c>
      <c r="C1182" t="s">
        <v>2540</v>
      </c>
      <c r="D1182" t="b">
        <v>0</v>
      </c>
      <c r="E1182">
        <v>2014</v>
      </c>
      <c r="F1182">
        <v>6</v>
      </c>
      <c r="G1182">
        <v>21</v>
      </c>
      <c r="H1182" s="1">
        <v>41811</v>
      </c>
      <c r="I1182" t="b">
        <v>1</v>
      </c>
      <c r="J1182" t="s">
        <v>1673</v>
      </c>
      <c r="K1182" t="b">
        <v>0</v>
      </c>
      <c r="L1182">
        <v>2014</v>
      </c>
      <c r="M1182">
        <v>6</v>
      </c>
      <c r="N1182">
        <v>25</v>
      </c>
      <c r="O1182" s="1">
        <v>41815</v>
      </c>
      <c r="P1182" t="b">
        <v>1</v>
      </c>
      <c r="Q1182" t="s">
        <v>63</v>
      </c>
      <c r="R1182" t="s">
        <v>739</v>
      </c>
      <c r="S1182" t="s">
        <v>740</v>
      </c>
      <c r="T1182" t="s">
        <v>37</v>
      </c>
      <c r="U1182" t="s">
        <v>38</v>
      </c>
      <c r="V1182" t="s">
        <v>1273</v>
      </c>
      <c r="W1182" t="s">
        <v>907</v>
      </c>
      <c r="X1182">
        <v>8701</v>
      </c>
      <c r="Y1182" t="s">
        <v>173</v>
      </c>
      <c r="Z1182" t="s">
        <v>3848</v>
      </c>
      <c r="AA1182" t="s">
        <v>85</v>
      </c>
      <c r="AB1182" t="s">
        <v>86</v>
      </c>
      <c r="AC1182" t="s">
        <v>3849</v>
      </c>
      <c r="AD1182">
        <v>1322.93</v>
      </c>
      <c r="AE1182">
        <v>7</v>
      </c>
      <c r="AF1182">
        <v>0</v>
      </c>
      <c r="AG1182">
        <v>357.19110000000001</v>
      </c>
    </row>
    <row r="1183" spans="1:33" x14ac:dyDescent="0.35">
      <c r="A1183">
        <v>1182</v>
      </c>
      <c r="B1183" t="s">
        <v>3847</v>
      </c>
      <c r="C1183" t="s">
        <v>2540</v>
      </c>
      <c r="D1183" t="b">
        <v>0</v>
      </c>
      <c r="E1183">
        <v>2014</v>
      </c>
      <c r="F1183">
        <v>6</v>
      </c>
      <c r="G1183">
        <v>21</v>
      </c>
      <c r="H1183" s="1">
        <v>41811</v>
      </c>
      <c r="I1183" t="b">
        <v>1</v>
      </c>
      <c r="J1183" t="s">
        <v>1673</v>
      </c>
      <c r="K1183" t="b">
        <v>0</v>
      </c>
      <c r="L1183">
        <v>2014</v>
      </c>
      <c r="M1183">
        <v>6</v>
      </c>
      <c r="N1183">
        <v>25</v>
      </c>
      <c r="O1183" s="1">
        <v>41815</v>
      </c>
      <c r="P1183" t="b">
        <v>1</v>
      </c>
      <c r="Q1183" t="s">
        <v>63</v>
      </c>
      <c r="R1183" t="s">
        <v>739</v>
      </c>
      <c r="S1183" t="s">
        <v>740</v>
      </c>
      <c r="T1183" t="s">
        <v>37</v>
      </c>
      <c r="U1183" t="s">
        <v>38</v>
      </c>
      <c r="V1183" t="s">
        <v>1273</v>
      </c>
      <c r="W1183" t="s">
        <v>907</v>
      </c>
      <c r="X1183">
        <v>8701</v>
      </c>
      <c r="Y1183" t="s">
        <v>173</v>
      </c>
      <c r="Z1183" t="s">
        <v>3850</v>
      </c>
      <c r="AA1183" t="s">
        <v>58</v>
      </c>
      <c r="AB1183" t="s">
        <v>82</v>
      </c>
      <c r="AC1183" t="s">
        <v>3851</v>
      </c>
      <c r="AD1183">
        <v>3.76</v>
      </c>
      <c r="AE1183">
        <v>2</v>
      </c>
      <c r="AF1183">
        <v>0</v>
      </c>
      <c r="AG1183">
        <v>1.0904</v>
      </c>
    </row>
    <row r="1184" spans="1:33" x14ac:dyDescent="0.35">
      <c r="A1184">
        <v>1183</v>
      </c>
      <c r="B1184" t="s">
        <v>3852</v>
      </c>
      <c r="C1184" t="s">
        <v>3853</v>
      </c>
      <c r="D1184" t="b">
        <v>0</v>
      </c>
      <c r="E1184">
        <v>2017</v>
      </c>
      <c r="F1184">
        <v>1</v>
      </c>
      <c r="G1184">
        <v>14</v>
      </c>
      <c r="H1184" s="1">
        <v>42749</v>
      </c>
      <c r="I1184" t="b">
        <v>1</v>
      </c>
      <c r="J1184" t="s">
        <v>3854</v>
      </c>
      <c r="K1184" t="b">
        <v>0</v>
      </c>
      <c r="L1184">
        <v>2017</v>
      </c>
      <c r="M1184">
        <v>1</v>
      </c>
      <c r="N1184">
        <v>15</v>
      </c>
      <c r="O1184" s="1">
        <v>42750</v>
      </c>
      <c r="P1184" t="b">
        <v>1</v>
      </c>
      <c r="Q1184" t="s">
        <v>221</v>
      </c>
      <c r="R1184" t="s">
        <v>2495</v>
      </c>
      <c r="S1184" t="s">
        <v>2496</v>
      </c>
      <c r="T1184" t="s">
        <v>37</v>
      </c>
      <c r="U1184" t="s">
        <v>38</v>
      </c>
      <c r="V1184" t="s">
        <v>1729</v>
      </c>
      <c r="W1184" t="s">
        <v>104</v>
      </c>
      <c r="X1184">
        <v>28540</v>
      </c>
      <c r="Y1184" t="s">
        <v>41</v>
      </c>
      <c r="Z1184" t="s">
        <v>586</v>
      </c>
      <c r="AA1184" t="s">
        <v>58</v>
      </c>
      <c r="AB1184" t="s">
        <v>204</v>
      </c>
      <c r="AC1184" t="s">
        <v>587</v>
      </c>
      <c r="AD1184">
        <v>21.744</v>
      </c>
      <c r="AE1184">
        <v>1</v>
      </c>
      <c r="AF1184">
        <v>0.2</v>
      </c>
      <c r="AG1184">
        <v>7.3385999999999996</v>
      </c>
    </row>
    <row r="1185" spans="1:33" x14ac:dyDescent="0.35">
      <c r="A1185">
        <v>1184</v>
      </c>
      <c r="B1185" t="s">
        <v>3852</v>
      </c>
      <c r="C1185" t="s">
        <v>3853</v>
      </c>
      <c r="D1185" t="b">
        <v>0</v>
      </c>
      <c r="E1185">
        <v>2017</v>
      </c>
      <c r="F1185">
        <v>1</v>
      </c>
      <c r="G1185">
        <v>14</v>
      </c>
      <c r="H1185" s="1">
        <v>42749</v>
      </c>
      <c r="I1185" t="b">
        <v>1</v>
      </c>
      <c r="J1185" t="s">
        <v>3854</v>
      </c>
      <c r="K1185" t="b">
        <v>0</v>
      </c>
      <c r="L1185">
        <v>2017</v>
      </c>
      <c r="M1185">
        <v>1</v>
      </c>
      <c r="N1185">
        <v>15</v>
      </c>
      <c r="O1185" s="1">
        <v>42750</v>
      </c>
      <c r="P1185" t="b">
        <v>1</v>
      </c>
      <c r="Q1185" t="s">
        <v>221</v>
      </c>
      <c r="R1185" t="s">
        <v>2495</v>
      </c>
      <c r="S1185" t="s">
        <v>2496</v>
      </c>
      <c r="T1185" t="s">
        <v>37</v>
      </c>
      <c r="U1185" t="s">
        <v>38</v>
      </c>
      <c r="V1185" t="s">
        <v>1729</v>
      </c>
      <c r="W1185" t="s">
        <v>104</v>
      </c>
      <c r="X1185">
        <v>28540</v>
      </c>
      <c r="Y1185" t="s">
        <v>41</v>
      </c>
      <c r="Z1185" t="s">
        <v>3855</v>
      </c>
      <c r="AA1185" t="s">
        <v>85</v>
      </c>
      <c r="AB1185" t="s">
        <v>86</v>
      </c>
      <c r="AC1185" t="s">
        <v>3856</v>
      </c>
      <c r="AD1185">
        <v>7.92</v>
      </c>
      <c r="AE1185">
        <v>5</v>
      </c>
      <c r="AF1185">
        <v>0.2</v>
      </c>
      <c r="AG1185">
        <v>0.69299999999999995</v>
      </c>
    </row>
    <row r="1186" spans="1:33" x14ac:dyDescent="0.35">
      <c r="A1186">
        <v>1185</v>
      </c>
      <c r="B1186" t="s">
        <v>3857</v>
      </c>
      <c r="C1186" t="s">
        <v>843</v>
      </c>
      <c r="D1186" t="b">
        <v>0</v>
      </c>
      <c r="E1186">
        <v>2014</v>
      </c>
      <c r="F1186">
        <v>11</v>
      </c>
      <c r="G1186">
        <v>24</v>
      </c>
      <c r="H1186" s="1">
        <v>41967</v>
      </c>
      <c r="I1186" t="b">
        <v>1</v>
      </c>
      <c r="J1186" t="s">
        <v>3858</v>
      </c>
      <c r="K1186" t="b">
        <v>0</v>
      </c>
      <c r="L1186">
        <v>2014</v>
      </c>
      <c r="M1186">
        <v>11</v>
      </c>
      <c r="N1186">
        <v>30</v>
      </c>
      <c r="O1186" s="1">
        <v>41973</v>
      </c>
      <c r="P1186" t="b">
        <v>1</v>
      </c>
      <c r="Q1186" t="s">
        <v>63</v>
      </c>
      <c r="R1186" t="s">
        <v>3859</v>
      </c>
      <c r="S1186" t="s">
        <v>3860</v>
      </c>
      <c r="T1186" t="s">
        <v>53</v>
      </c>
      <c r="U1186" t="s">
        <v>38</v>
      </c>
      <c r="V1186" t="s">
        <v>111</v>
      </c>
      <c r="W1186" t="s">
        <v>112</v>
      </c>
      <c r="X1186">
        <v>98103</v>
      </c>
      <c r="Y1186" t="s">
        <v>56</v>
      </c>
      <c r="Z1186" t="s">
        <v>3861</v>
      </c>
      <c r="AA1186" t="s">
        <v>58</v>
      </c>
      <c r="AB1186" t="s">
        <v>89</v>
      </c>
      <c r="AC1186" t="s">
        <v>3862</v>
      </c>
      <c r="AD1186">
        <v>12.096</v>
      </c>
      <c r="AE1186">
        <v>7</v>
      </c>
      <c r="AF1186">
        <v>0.2</v>
      </c>
      <c r="AG1186">
        <v>4.2336</v>
      </c>
    </row>
    <row r="1187" spans="1:33" x14ac:dyDescent="0.35">
      <c r="A1187">
        <v>1186</v>
      </c>
      <c r="B1187" t="s">
        <v>3857</v>
      </c>
      <c r="C1187" t="s">
        <v>843</v>
      </c>
      <c r="D1187" t="b">
        <v>0</v>
      </c>
      <c r="E1187">
        <v>2014</v>
      </c>
      <c r="F1187">
        <v>11</v>
      </c>
      <c r="G1187">
        <v>24</v>
      </c>
      <c r="H1187" s="1">
        <v>41967</v>
      </c>
      <c r="I1187" t="b">
        <v>1</v>
      </c>
      <c r="J1187" t="s">
        <v>3858</v>
      </c>
      <c r="K1187" t="b">
        <v>0</v>
      </c>
      <c r="L1187">
        <v>2014</v>
      </c>
      <c r="M1187">
        <v>11</v>
      </c>
      <c r="N1187">
        <v>30</v>
      </c>
      <c r="O1187" s="1">
        <v>41973</v>
      </c>
      <c r="P1187" t="b">
        <v>1</v>
      </c>
      <c r="Q1187" t="s">
        <v>63</v>
      </c>
      <c r="R1187" t="s">
        <v>3859</v>
      </c>
      <c r="S1187" t="s">
        <v>3860</v>
      </c>
      <c r="T1187" t="s">
        <v>53</v>
      </c>
      <c r="U1187" t="s">
        <v>38</v>
      </c>
      <c r="V1187" t="s">
        <v>111</v>
      </c>
      <c r="W1187" t="s">
        <v>112</v>
      </c>
      <c r="X1187">
        <v>98103</v>
      </c>
      <c r="Y1187" t="s">
        <v>56</v>
      </c>
      <c r="Z1187" t="s">
        <v>3863</v>
      </c>
      <c r="AA1187" t="s">
        <v>58</v>
      </c>
      <c r="AB1187" t="s">
        <v>72</v>
      </c>
      <c r="AC1187" t="s">
        <v>3864</v>
      </c>
      <c r="AD1187">
        <v>485.88</v>
      </c>
      <c r="AE1187">
        <v>6</v>
      </c>
      <c r="AF1187">
        <v>0</v>
      </c>
      <c r="AG1187">
        <v>9.7175999999999991</v>
      </c>
    </row>
    <row r="1188" spans="1:33" x14ac:dyDescent="0.35">
      <c r="A1188">
        <v>1187</v>
      </c>
      <c r="B1188" t="s">
        <v>3857</v>
      </c>
      <c r="C1188" t="s">
        <v>843</v>
      </c>
      <c r="D1188" t="b">
        <v>0</v>
      </c>
      <c r="E1188">
        <v>2014</v>
      </c>
      <c r="F1188">
        <v>11</v>
      </c>
      <c r="G1188">
        <v>24</v>
      </c>
      <c r="H1188" s="1">
        <v>41967</v>
      </c>
      <c r="I1188" t="b">
        <v>1</v>
      </c>
      <c r="J1188" t="s">
        <v>3858</v>
      </c>
      <c r="K1188" t="b">
        <v>0</v>
      </c>
      <c r="L1188">
        <v>2014</v>
      </c>
      <c r="M1188">
        <v>11</v>
      </c>
      <c r="N1188">
        <v>30</v>
      </c>
      <c r="O1188" s="1">
        <v>41973</v>
      </c>
      <c r="P1188" t="b">
        <v>1</v>
      </c>
      <c r="Q1188" t="s">
        <v>63</v>
      </c>
      <c r="R1188" t="s">
        <v>3859</v>
      </c>
      <c r="S1188" t="s">
        <v>3860</v>
      </c>
      <c r="T1188" t="s">
        <v>53</v>
      </c>
      <c r="U1188" t="s">
        <v>38</v>
      </c>
      <c r="V1188" t="s">
        <v>111</v>
      </c>
      <c r="W1188" t="s">
        <v>112</v>
      </c>
      <c r="X1188">
        <v>98103</v>
      </c>
      <c r="Y1188" t="s">
        <v>56</v>
      </c>
      <c r="Z1188" t="s">
        <v>2585</v>
      </c>
      <c r="AA1188" t="s">
        <v>58</v>
      </c>
      <c r="AB1188" t="s">
        <v>106</v>
      </c>
      <c r="AC1188" t="s">
        <v>2586</v>
      </c>
      <c r="AD1188">
        <v>25.92</v>
      </c>
      <c r="AE1188">
        <v>4</v>
      </c>
      <c r="AF1188">
        <v>0</v>
      </c>
      <c r="AG1188">
        <v>12.441599999999999</v>
      </c>
    </row>
    <row r="1189" spans="1:33" x14ac:dyDescent="0.35">
      <c r="A1189">
        <v>1188</v>
      </c>
      <c r="B1189" t="s">
        <v>3857</v>
      </c>
      <c r="C1189" t="s">
        <v>843</v>
      </c>
      <c r="D1189" t="b">
        <v>0</v>
      </c>
      <c r="E1189">
        <v>2014</v>
      </c>
      <c r="F1189">
        <v>11</v>
      </c>
      <c r="G1189">
        <v>24</v>
      </c>
      <c r="H1189" s="1">
        <v>41967</v>
      </c>
      <c r="I1189" t="b">
        <v>1</v>
      </c>
      <c r="J1189" t="s">
        <v>3858</v>
      </c>
      <c r="K1189" t="b">
        <v>0</v>
      </c>
      <c r="L1189">
        <v>2014</v>
      </c>
      <c r="M1189">
        <v>11</v>
      </c>
      <c r="N1189">
        <v>30</v>
      </c>
      <c r="O1189" s="1">
        <v>41973</v>
      </c>
      <c r="P1189" t="b">
        <v>1</v>
      </c>
      <c r="Q1189" t="s">
        <v>63</v>
      </c>
      <c r="R1189" t="s">
        <v>3859</v>
      </c>
      <c r="S1189" t="s">
        <v>3860</v>
      </c>
      <c r="T1189" t="s">
        <v>53</v>
      </c>
      <c r="U1189" t="s">
        <v>38</v>
      </c>
      <c r="V1189" t="s">
        <v>111</v>
      </c>
      <c r="W1189" t="s">
        <v>112</v>
      </c>
      <c r="X1189">
        <v>98103</v>
      </c>
      <c r="Y1189" t="s">
        <v>56</v>
      </c>
      <c r="Z1189" t="s">
        <v>2637</v>
      </c>
      <c r="AA1189" t="s">
        <v>58</v>
      </c>
      <c r="AB1189" t="s">
        <v>72</v>
      </c>
      <c r="AC1189" t="s">
        <v>2638</v>
      </c>
      <c r="AD1189">
        <v>197.58</v>
      </c>
      <c r="AE1189">
        <v>2</v>
      </c>
      <c r="AF1189">
        <v>0</v>
      </c>
      <c r="AG1189">
        <v>53.346600000000002</v>
      </c>
    </row>
    <row r="1190" spans="1:33" x14ac:dyDescent="0.35">
      <c r="A1190">
        <v>1189</v>
      </c>
      <c r="B1190" t="s">
        <v>3865</v>
      </c>
      <c r="C1190" t="s">
        <v>3866</v>
      </c>
      <c r="D1190" t="b">
        <v>0</v>
      </c>
      <c r="E1190">
        <v>2017</v>
      </c>
      <c r="F1190">
        <v>2</v>
      </c>
      <c r="G1190">
        <v>26</v>
      </c>
      <c r="H1190" s="1">
        <v>42792</v>
      </c>
      <c r="I1190" t="b">
        <v>1</v>
      </c>
      <c r="J1190" t="s">
        <v>3867</v>
      </c>
      <c r="K1190" t="b">
        <v>0</v>
      </c>
      <c r="L1190">
        <v>2017</v>
      </c>
      <c r="M1190">
        <v>2</v>
      </c>
      <c r="N1190">
        <v>28</v>
      </c>
      <c r="O1190" s="1">
        <v>42794</v>
      </c>
      <c r="P1190" t="b">
        <v>1</v>
      </c>
      <c r="Q1190" t="s">
        <v>34</v>
      </c>
      <c r="R1190" t="s">
        <v>3868</v>
      </c>
      <c r="S1190" t="s">
        <v>3869</v>
      </c>
      <c r="T1190" t="s">
        <v>120</v>
      </c>
      <c r="U1190" t="s">
        <v>38</v>
      </c>
      <c r="V1190" t="s">
        <v>54</v>
      </c>
      <c r="W1190" t="s">
        <v>55</v>
      </c>
      <c r="X1190">
        <v>90036</v>
      </c>
      <c r="Y1190" t="s">
        <v>56</v>
      </c>
      <c r="Z1190" t="s">
        <v>2497</v>
      </c>
      <c r="AA1190" t="s">
        <v>58</v>
      </c>
      <c r="AB1190" t="s">
        <v>92</v>
      </c>
      <c r="AC1190" t="s">
        <v>2498</v>
      </c>
      <c r="AD1190">
        <v>81.92</v>
      </c>
      <c r="AE1190">
        <v>4</v>
      </c>
      <c r="AF1190">
        <v>0</v>
      </c>
      <c r="AG1190">
        <v>22.118400000000001</v>
      </c>
    </row>
    <row r="1191" spans="1:33" x14ac:dyDescent="0.35">
      <c r="A1191">
        <v>1190</v>
      </c>
      <c r="B1191" t="s">
        <v>3865</v>
      </c>
      <c r="C1191" t="s">
        <v>3866</v>
      </c>
      <c r="D1191" t="b">
        <v>0</v>
      </c>
      <c r="E1191">
        <v>2017</v>
      </c>
      <c r="F1191">
        <v>2</v>
      </c>
      <c r="G1191">
        <v>26</v>
      </c>
      <c r="H1191" s="1">
        <v>42792</v>
      </c>
      <c r="I1191" t="b">
        <v>1</v>
      </c>
      <c r="J1191" t="s">
        <v>3867</v>
      </c>
      <c r="K1191" t="b">
        <v>0</v>
      </c>
      <c r="L1191">
        <v>2017</v>
      </c>
      <c r="M1191">
        <v>2</v>
      </c>
      <c r="N1191">
        <v>28</v>
      </c>
      <c r="O1191" s="1">
        <v>42794</v>
      </c>
      <c r="P1191" t="b">
        <v>1</v>
      </c>
      <c r="Q1191" t="s">
        <v>34</v>
      </c>
      <c r="R1191" t="s">
        <v>3868</v>
      </c>
      <c r="S1191" t="s">
        <v>3869</v>
      </c>
      <c r="T1191" t="s">
        <v>120</v>
      </c>
      <c r="U1191" t="s">
        <v>38</v>
      </c>
      <c r="V1191" t="s">
        <v>54</v>
      </c>
      <c r="W1191" t="s">
        <v>55</v>
      </c>
      <c r="X1191">
        <v>90036</v>
      </c>
      <c r="Y1191" t="s">
        <v>56</v>
      </c>
      <c r="Z1191" t="s">
        <v>3870</v>
      </c>
      <c r="AA1191" t="s">
        <v>85</v>
      </c>
      <c r="AB1191" t="s">
        <v>86</v>
      </c>
      <c r="AC1191" t="s">
        <v>3871</v>
      </c>
      <c r="AD1191">
        <v>889.53599999999994</v>
      </c>
      <c r="AE1191">
        <v>8</v>
      </c>
      <c r="AF1191">
        <v>0.2</v>
      </c>
      <c r="AG1191">
        <v>66.715199999999996</v>
      </c>
    </row>
    <row r="1192" spans="1:33" x14ac:dyDescent="0.35">
      <c r="A1192">
        <v>1191</v>
      </c>
      <c r="B1192" t="s">
        <v>3865</v>
      </c>
      <c r="C1192" t="s">
        <v>3866</v>
      </c>
      <c r="D1192" t="b">
        <v>0</v>
      </c>
      <c r="E1192">
        <v>2017</v>
      </c>
      <c r="F1192">
        <v>2</v>
      </c>
      <c r="G1192">
        <v>26</v>
      </c>
      <c r="H1192" s="1">
        <v>42792</v>
      </c>
      <c r="I1192" t="b">
        <v>1</v>
      </c>
      <c r="J1192" t="s">
        <v>3867</v>
      </c>
      <c r="K1192" t="b">
        <v>0</v>
      </c>
      <c r="L1192">
        <v>2017</v>
      </c>
      <c r="M1192">
        <v>2</v>
      </c>
      <c r="N1192">
        <v>28</v>
      </c>
      <c r="O1192" s="1">
        <v>42794</v>
      </c>
      <c r="P1192" t="b">
        <v>1</v>
      </c>
      <c r="Q1192" t="s">
        <v>34</v>
      </c>
      <c r="R1192" t="s">
        <v>3868</v>
      </c>
      <c r="S1192" t="s">
        <v>3869</v>
      </c>
      <c r="T1192" t="s">
        <v>120</v>
      </c>
      <c r="U1192" t="s">
        <v>38</v>
      </c>
      <c r="V1192" t="s">
        <v>54</v>
      </c>
      <c r="W1192" t="s">
        <v>55</v>
      </c>
      <c r="X1192">
        <v>90036</v>
      </c>
      <c r="Y1192" t="s">
        <v>56</v>
      </c>
      <c r="Z1192" t="s">
        <v>3872</v>
      </c>
      <c r="AA1192" t="s">
        <v>43</v>
      </c>
      <c r="AB1192" t="s">
        <v>47</v>
      </c>
      <c r="AC1192" t="s">
        <v>3873</v>
      </c>
      <c r="AD1192">
        <v>892.22400000000005</v>
      </c>
      <c r="AE1192">
        <v>3</v>
      </c>
      <c r="AF1192">
        <v>0.2</v>
      </c>
      <c r="AG1192">
        <v>89.222399999999993</v>
      </c>
    </row>
    <row r="1193" spans="1:33" x14ac:dyDescent="0.35">
      <c r="A1193">
        <v>1192</v>
      </c>
      <c r="B1193" t="s">
        <v>3865</v>
      </c>
      <c r="C1193" t="s">
        <v>3866</v>
      </c>
      <c r="D1193" t="b">
        <v>0</v>
      </c>
      <c r="E1193">
        <v>2017</v>
      </c>
      <c r="F1193">
        <v>2</v>
      </c>
      <c r="G1193">
        <v>26</v>
      </c>
      <c r="H1193" s="1">
        <v>42792</v>
      </c>
      <c r="I1193" t="b">
        <v>1</v>
      </c>
      <c r="J1193" t="s">
        <v>3867</v>
      </c>
      <c r="K1193" t="b">
        <v>0</v>
      </c>
      <c r="L1193">
        <v>2017</v>
      </c>
      <c r="M1193">
        <v>2</v>
      </c>
      <c r="N1193">
        <v>28</v>
      </c>
      <c r="O1193" s="1">
        <v>42794</v>
      </c>
      <c r="P1193" t="b">
        <v>1</v>
      </c>
      <c r="Q1193" t="s">
        <v>34</v>
      </c>
      <c r="R1193" t="s">
        <v>3868</v>
      </c>
      <c r="S1193" t="s">
        <v>3869</v>
      </c>
      <c r="T1193" t="s">
        <v>120</v>
      </c>
      <c r="U1193" t="s">
        <v>38</v>
      </c>
      <c r="V1193" t="s">
        <v>54</v>
      </c>
      <c r="W1193" t="s">
        <v>55</v>
      </c>
      <c r="X1193">
        <v>90036</v>
      </c>
      <c r="Y1193" t="s">
        <v>56</v>
      </c>
      <c r="Z1193" t="s">
        <v>1423</v>
      </c>
      <c r="AA1193" t="s">
        <v>58</v>
      </c>
      <c r="AB1193" t="s">
        <v>106</v>
      </c>
      <c r="AC1193" t="s">
        <v>1638</v>
      </c>
      <c r="AD1193">
        <v>223.92</v>
      </c>
      <c r="AE1193">
        <v>4</v>
      </c>
      <c r="AF1193">
        <v>0</v>
      </c>
      <c r="AG1193">
        <v>109.7208</v>
      </c>
    </row>
    <row r="1194" spans="1:33" x14ac:dyDescent="0.35">
      <c r="A1194">
        <v>1193</v>
      </c>
      <c r="B1194" t="s">
        <v>3865</v>
      </c>
      <c r="C1194" t="s">
        <v>3866</v>
      </c>
      <c r="D1194" t="b">
        <v>0</v>
      </c>
      <c r="E1194">
        <v>2017</v>
      </c>
      <c r="F1194">
        <v>2</v>
      </c>
      <c r="G1194">
        <v>26</v>
      </c>
      <c r="H1194" s="1">
        <v>42792</v>
      </c>
      <c r="I1194" t="b">
        <v>1</v>
      </c>
      <c r="J1194" t="s">
        <v>3867</v>
      </c>
      <c r="K1194" t="b">
        <v>0</v>
      </c>
      <c r="L1194">
        <v>2017</v>
      </c>
      <c r="M1194">
        <v>2</v>
      </c>
      <c r="N1194">
        <v>28</v>
      </c>
      <c r="O1194" s="1">
        <v>42794</v>
      </c>
      <c r="P1194" t="b">
        <v>1</v>
      </c>
      <c r="Q1194" t="s">
        <v>34</v>
      </c>
      <c r="R1194" t="s">
        <v>3868</v>
      </c>
      <c r="S1194" t="s">
        <v>3869</v>
      </c>
      <c r="T1194" t="s">
        <v>120</v>
      </c>
      <c r="U1194" t="s">
        <v>38</v>
      </c>
      <c r="V1194" t="s">
        <v>54</v>
      </c>
      <c r="W1194" t="s">
        <v>55</v>
      </c>
      <c r="X1194">
        <v>90036</v>
      </c>
      <c r="Y1194" t="s">
        <v>56</v>
      </c>
      <c r="Z1194" t="s">
        <v>3874</v>
      </c>
      <c r="AA1194" t="s">
        <v>58</v>
      </c>
      <c r="AB1194" t="s">
        <v>106</v>
      </c>
      <c r="AC1194" t="s">
        <v>3875</v>
      </c>
      <c r="AD1194">
        <v>23.12</v>
      </c>
      <c r="AE1194">
        <v>4</v>
      </c>
      <c r="AF1194">
        <v>0</v>
      </c>
      <c r="AG1194">
        <v>11.328799999999999</v>
      </c>
    </row>
    <row r="1195" spans="1:33" x14ac:dyDescent="0.35">
      <c r="A1195">
        <v>1194</v>
      </c>
      <c r="B1195" t="s">
        <v>3876</v>
      </c>
      <c r="C1195" t="s">
        <v>3877</v>
      </c>
      <c r="D1195" t="b">
        <v>0</v>
      </c>
      <c r="E1195">
        <v>2015</v>
      </c>
      <c r="F1195">
        <v>9</v>
      </c>
      <c r="G1195">
        <v>15</v>
      </c>
      <c r="H1195" s="1">
        <v>42262</v>
      </c>
      <c r="I1195" t="b">
        <v>1</v>
      </c>
      <c r="J1195" t="s">
        <v>3877</v>
      </c>
      <c r="K1195" t="b">
        <v>0</v>
      </c>
      <c r="L1195">
        <v>2015</v>
      </c>
      <c r="M1195">
        <v>9</v>
      </c>
      <c r="N1195">
        <v>15</v>
      </c>
      <c r="O1195" s="1">
        <v>42262</v>
      </c>
      <c r="P1195" t="b">
        <v>1</v>
      </c>
      <c r="Q1195" t="s">
        <v>1467</v>
      </c>
      <c r="R1195" t="s">
        <v>2320</v>
      </c>
      <c r="S1195" t="s">
        <v>2321</v>
      </c>
      <c r="T1195" t="s">
        <v>53</v>
      </c>
      <c r="U1195" t="s">
        <v>38</v>
      </c>
      <c r="V1195" t="s">
        <v>3878</v>
      </c>
      <c r="W1195" t="s">
        <v>67</v>
      </c>
      <c r="X1195">
        <v>33065</v>
      </c>
      <c r="Y1195" t="s">
        <v>41</v>
      </c>
      <c r="Z1195" t="s">
        <v>1312</v>
      </c>
      <c r="AA1195" t="s">
        <v>58</v>
      </c>
      <c r="AB1195" t="s">
        <v>106</v>
      </c>
      <c r="AC1195" t="s">
        <v>1313</v>
      </c>
      <c r="AD1195">
        <v>15.552</v>
      </c>
      <c r="AE1195">
        <v>3</v>
      </c>
      <c r="AF1195">
        <v>0.2</v>
      </c>
      <c r="AG1195">
        <v>5.4432</v>
      </c>
    </row>
    <row r="1196" spans="1:33" x14ac:dyDescent="0.35">
      <c r="A1196">
        <v>1195</v>
      </c>
      <c r="B1196" t="s">
        <v>3876</v>
      </c>
      <c r="C1196" t="s">
        <v>3877</v>
      </c>
      <c r="D1196" t="b">
        <v>0</v>
      </c>
      <c r="E1196">
        <v>2015</v>
      </c>
      <c r="F1196">
        <v>9</v>
      </c>
      <c r="G1196">
        <v>15</v>
      </c>
      <c r="H1196" s="1">
        <v>42262</v>
      </c>
      <c r="I1196" t="b">
        <v>1</v>
      </c>
      <c r="J1196" t="s">
        <v>3877</v>
      </c>
      <c r="K1196" t="b">
        <v>0</v>
      </c>
      <c r="L1196">
        <v>2015</v>
      </c>
      <c r="M1196">
        <v>9</v>
      </c>
      <c r="N1196">
        <v>15</v>
      </c>
      <c r="O1196" s="1">
        <v>42262</v>
      </c>
      <c r="P1196" t="b">
        <v>1</v>
      </c>
      <c r="Q1196" t="s">
        <v>1467</v>
      </c>
      <c r="R1196" t="s">
        <v>2320</v>
      </c>
      <c r="S1196" t="s">
        <v>2321</v>
      </c>
      <c r="T1196" t="s">
        <v>53</v>
      </c>
      <c r="U1196" t="s">
        <v>38</v>
      </c>
      <c r="V1196" t="s">
        <v>3878</v>
      </c>
      <c r="W1196" t="s">
        <v>67</v>
      </c>
      <c r="X1196">
        <v>33065</v>
      </c>
      <c r="Y1196" t="s">
        <v>41</v>
      </c>
      <c r="Z1196" t="s">
        <v>3879</v>
      </c>
      <c r="AA1196" t="s">
        <v>43</v>
      </c>
      <c r="AB1196" t="s">
        <v>79</v>
      </c>
      <c r="AC1196" t="s">
        <v>3880</v>
      </c>
      <c r="AD1196">
        <v>15.712</v>
      </c>
      <c r="AE1196">
        <v>4</v>
      </c>
      <c r="AF1196">
        <v>0.2</v>
      </c>
      <c r="AG1196">
        <v>2.5531999999999999</v>
      </c>
    </row>
    <row r="1197" spans="1:33" x14ac:dyDescent="0.35">
      <c r="A1197">
        <v>1196</v>
      </c>
      <c r="B1197" t="s">
        <v>3876</v>
      </c>
      <c r="C1197" t="s">
        <v>3877</v>
      </c>
      <c r="D1197" t="b">
        <v>0</v>
      </c>
      <c r="E1197">
        <v>2015</v>
      </c>
      <c r="F1197">
        <v>9</v>
      </c>
      <c r="G1197">
        <v>15</v>
      </c>
      <c r="H1197" s="1">
        <v>42262</v>
      </c>
      <c r="I1197" t="b">
        <v>1</v>
      </c>
      <c r="J1197" t="s">
        <v>3877</v>
      </c>
      <c r="K1197" t="b">
        <v>0</v>
      </c>
      <c r="L1197">
        <v>2015</v>
      </c>
      <c r="M1197">
        <v>9</v>
      </c>
      <c r="N1197">
        <v>15</v>
      </c>
      <c r="O1197" s="1">
        <v>42262</v>
      </c>
      <c r="P1197" t="b">
        <v>1</v>
      </c>
      <c r="Q1197" t="s">
        <v>1467</v>
      </c>
      <c r="R1197" t="s">
        <v>2320</v>
      </c>
      <c r="S1197" t="s">
        <v>2321</v>
      </c>
      <c r="T1197" t="s">
        <v>53</v>
      </c>
      <c r="U1197" t="s">
        <v>38</v>
      </c>
      <c r="V1197" t="s">
        <v>3878</v>
      </c>
      <c r="W1197" t="s">
        <v>67</v>
      </c>
      <c r="X1197">
        <v>33065</v>
      </c>
      <c r="Y1197" t="s">
        <v>41</v>
      </c>
      <c r="Z1197" t="s">
        <v>1858</v>
      </c>
      <c r="AA1197" t="s">
        <v>58</v>
      </c>
      <c r="AB1197" t="s">
        <v>72</v>
      </c>
      <c r="AC1197" t="s">
        <v>1859</v>
      </c>
      <c r="AD1197">
        <v>24.672000000000001</v>
      </c>
      <c r="AE1197">
        <v>2</v>
      </c>
      <c r="AF1197">
        <v>0.2</v>
      </c>
      <c r="AG1197">
        <v>2.1587999999999998</v>
      </c>
    </row>
    <row r="1198" spans="1:33" x14ac:dyDescent="0.35">
      <c r="A1198">
        <v>1197</v>
      </c>
      <c r="B1198" t="s">
        <v>3876</v>
      </c>
      <c r="C1198" t="s">
        <v>3877</v>
      </c>
      <c r="D1198" t="b">
        <v>0</v>
      </c>
      <c r="E1198">
        <v>2015</v>
      </c>
      <c r="F1198">
        <v>9</v>
      </c>
      <c r="G1198">
        <v>15</v>
      </c>
      <c r="H1198" s="1">
        <v>42262</v>
      </c>
      <c r="I1198" t="b">
        <v>1</v>
      </c>
      <c r="J1198" t="s">
        <v>3877</v>
      </c>
      <c r="K1198" t="b">
        <v>0</v>
      </c>
      <c r="L1198">
        <v>2015</v>
      </c>
      <c r="M1198">
        <v>9</v>
      </c>
      <c r="N1198">
        <v>15</v>
      </c>
      <c r="O1198" s="1">
        <v>42262</v>
      </c>
      <c r="P1198" t="b">
        <v>1</v>
      </c>
      <c r="Q1198" t="s">
        <v>1467</v>
      </c>
      <c r="R1198" t="s">
        <v>2320</v>
      </c>
      <c r="S1198" t="s">
        <v>2321</v>
      </c>
      <c r="T1198" t="s">
        <v>53</v>
      </c>
      <c r="U1198" t="s">
        <v>38</v>
      </c>
      <c r="V1198" t="s">
        <v>3878</v>
      </c>
      <c r="W1198" t="s">
        <v>67</v>
      </c>
      <c r="X1198">
        <v>33065</v>
      </c>
      <c r="Y1198" t="s">
        <v>41</v>
      </c>
      <c r="Z1198" t="s">
        <v>2573</v>
      </c>
      <c r="AA1198" t="s">
        <v>43</v>
      </c>
      <c r="AB1198" t="s">
        <v>79</v>
      </c>
      <c r="AC1198" t="s">
        <v>2574</v>
      </c>
      <c r="AD1198">
        <v>55.968000000000004</v>
      </c>
      <c r="AE1198">
        <v>1</v>
      </c>
      <c r="AF1198">
        <v>0.2</v>
      </c>
      <c r="AG1198">
        <v>-2.0988000000000002</v>
      </c>
    </row>
    <row r="1199" spans="1:33" x14ac:dyDescent="0.35">
      <c r="A1199">
        <v>1198</v>
      </c>
      <c r="B1199" t="s">
        <v>3881</v>
      </c>
      <c r="C1199" s="1">
        <v>42586</v>
      </c>
      <c r="D1199" t="b">
        <v>1</v>
      </c>
      <c r="E1199">
        <v>2016</v>
      </c>
      <c r="F1199">
        <v>8</v>
      </c>
      <c r="G1199">
        <v>4</v>
      </c>
      <c r="H1199" s="1">
        <v>42586</v>
      </c>
      <c r="I1199" t="b">
        <v>1</v>
      </c>
      <c r="J1199" s="1">
        <v>42708</v>
      </c>
      <c r="K1199" t="b">
        <v>1</v>
      </c>
      <c r="L1199">
        <v>2016</v>
      </c>
      <c r="M1199">
        <v>12</v>
      </c>
      <c r="N1199">
        <v>4</v>
      </c>
      <c r="O1199" s="1">
        <v>42708</v>
      </c>
      <c r="P1199" t="b">
        <v>1</v>
      </c>
      <c r="Q1199" t="s">
        <v>63</v>
      </c>
      <c r="R1199" t="s">
        <v>2242</v>
      </c>
      <c r="S1199" t="s">
        <v>2243</v>
      </c>
      <c r="T1199" t="s">
        <v>37</v>
      </c>
      <c r="U1199" t="s">
        <v>38</v>
      </c>
      <c r="V1199" t="s">
        <v>217</v>
      </c>
      <c r="W1199" t="s">
        <v>122</v>
      </c>
      <c r="X1199">
        <v>77041</v>
      </c>
      <c r="Y1199" t="s">
        <v>123</v>
      </c>
      <c r="Z1199" t="s">
        <v>3882</v>
      </c>
      <c r="AA1199" t="s">
        <v>85</v>
      </c>
      <c r="AB1199" t="s">
        <v>190</v>
      </c>
      <c r="AC1199" t="s">
        <v>3883</v>
      </c>
      <c r="AD1199">
        <v>431.928</v>
      </c>
      <c r="AE1199">
        <v>9</v>
      </c>
      <c r="AF1199">
        <v>0.2</v>
      </c>
      <c r="AG1199">
        <v>64.789199999999994</v>
      </c>
    </row>
    <row r="1200" spans="1:33" x14ac:dyDescent="0.35">
      <c r="A1200">
        <v>1199</v>
      </c>
      <c r="B1200" t="s">
        <v>3881</v>
      </c>
      <c r="C1200" s="1">
        <v>42586</v>
      </c>
      <c r="D1200" t="b">
        <v>1</v>
      </c>
      <c r="E1200">
        <v>2016</v>
      </c>
      <c r="F1200">
        <v>8</v>
      </c>
      <c r="G1200">
        <v>4</v>
      </c>
      <c r="H1200" s="1">
        <v>42586</v>
      </c>
      <c r="I1200" t="b">
        <v>1</v>
      </c>
      <c r="J1200" s="1">
        <v>42708</v>
      </c>
      <c r="K1200" t="b">
        <v>1</v>
      </c>
      <c r="L1200">
        <v>2016</v>
      </c>
      <c r="M1200">
        <v>12</v>
      </c>
      <c r="N1200">
        <v>4</v>
      </c>
      <c r="O1200" s="1">
        <v>42708</v>
      </c>
      <c r="P1200" t="b">
        <v>1</v>
      </c>
      <c r="Q1200" t="s">
        <v>63</v>
      </c>
      <c r="R1200" t="s">
        <v>2242</v>
      </c>
      <c r="S1200" t="s">
        <v>2243</v>
      </c>
      <c r="T1200" t="s">
        <v>37</v>
      </c>
      <c r="U1200" t="s">
        <v>38</v>
      </c>
      <c r="V1200" t="s">
        <v>217</v>
      </c>
      <c r="W1200" t="s">
        <v>122</v>
      </c>
      <c r="X1200">
        <v>77041</v>
      </c>
      <c r="Y1200" t="s">
        <v>123</v>
      </c>
      <c r="Z1200" t="s">
        <v>3884</v>
      </c>
      <c r="AA1200" t="s">
        <v>43</v>
      </c>
      <c r="AB1200" t="s">
        <v>47</v>
      </c>
      <c r="AC1200" t="s">
        <v>3885</v>
      </c>
      <c r="AD1200">
        <v>95.983999999999995</v>
      </c>
      <c r="AE1200">
        <v>4</v>
      </c>
      <c r="AF1200">
        <v>0.3</v>
      </c>
      <c r="AG1200">
        <v>-4.1135999999999999</v>
      </c>
    </row>
    <row r="1201" spans="1:33" x14ac:dyDescent="0.35">
      <c r="A1201">
        <v>1200</v>
      </c>
      <c r="B1201" t="s">
        <v>3881</v>
      </c>
      <c r="C1201" s="1">
        <v>42586</v>
      </c>
      <c r="D1201" t="b">
        <v>1</v>
      </c>
      <c r="E1201">
        <v>2016</v>
      </c>
      <c r="F1201">
        <v>8</v>
      </c>
      <c r="G1201">
        <v>4</v>
      </c>
      <c r="H1201" s="1">
        <v>42586</v>
      </c>
      <c r="I1201" t="b">
        <v>1</v>
      </c>
      <c r="J1201" s="1">
        <v>42708</v>
      </c>
      <c r="K1201" t="b">
        <v>1</v>
      </c>
      <c r="L1201">
        <v>2016</v>
      </c>
      <c r="M1201">
        <v>12</v>
      </c>
      <c r="N1201">
        <v>4</v>
      </c>
      <c r="O1201" s="1">
        <v>42708</v>
      </c>
      <c r="P1201" t="b">
        <v>1</v>
      </c>
      <c r="Q1201" t="s">
        <v>63</v>
      </c>
      <c r="R1201" t="s">
        <v>2242</v>
      </c>
      <c r="S1201" t="s">
        <v>2243</v>
      </c>
      <c r="T1201" t="s">
        <v>37</v>
      </c>
      <c r="U1201" t="s">
        <v>38</v>
      </c>
      <c r="V1201" t="s">
        <v>217</v>
      </c>
      <c r="W1201" t="s">
        <v>122</v>
      </c>
      <c r="X1201">
        <v>77041</v>
      </c>
      <c r="Y1201" t="s">
        <v>123</v>
      </c>
      <c r="Z1201" t="s">
        <v>1427</v>
      </c>
      <c r="AA1201" t="s">
        <v>58</v>
      </c>
      <c r="AB1201" t="s">
        <v>89</v>
      </c>
      <c r="AC1201" t="s">
        <v>1428</v>
      </c>
      <c r="AD1201">
        <v>1088.7919999999999</v>
      </c>
      <c r="AE1201">
        <v>4</v>
      </c>
      <c r="AF1201">
        <v>0.8</v>
      </c>
      <c r="AG1201">
        <v>-1850.9464</v>
      </c>
    </row>
    <row r="1202" spans="1:33" x14ac:dyDescent="0.35">
      <c r="A1202">
        <v>1201</v>
      </c>
      <c r="B1202" t="s">
        <v>3886</v>
      </c>
      <c r="C1202" t="s">
        <v>3887</v>
      </c>
      <c r="D1202" t="b">
        <v>0</v>
      </c>
      <c r="E1202">
        <v>2016</v>
      </c>
      <c r="F1202">
        <v>7</v>
      </c>
      <c r="G1202">
        <v>18</v>
      </c>
      <c r="H1202" s="1">
        <v>42569</v>
      </c>
      <c r="I1202" t="b">
        <v>1</v>
      </c>
      <c r="J1202" t="s">
        <v>3705</v>
      </c>
      <c r="K1202" t="b">
        <v>0</v>
      </c>
      <c r="L1202">
        <v>2016</v>
      </c>
      <c r="M1202">
        <v>7</v>
      </c>
      <c r="N1202">
        <v>24</v>
      </c>
      <c r="O1202" s="1">
        <v>42575</v>
      </c>
      <c r="P1202" t="b">
        <v>1</v>
      </c>
      <c r="Q1202" t="s">
        <v>63</v>
      </c>
      <c r="R1202" t="s">
        <v>3051</v>
      </c>
      <c r="S1202" t="s">
        <v>3052</v>
      </c>
      <c r="T1202" t="s">
        <v>53</v>
      </c>
      <c r="U1202" t="s">
        <v>38</v>
      </c>
      <c r="V1202" t="s">
        <v>929</v>
      </c>
      <c r="W1202" t="s">
        <v>531</v>
      </c>
      <c r="X1202">
        <v>80219</v>
      </c>
      <c r="Y1202" t="s">
        <v>56</v>
      </c>
      <c r="Z1202" t="s">
        <v>2792</v>
      </c>
      <c r="AA1202" t="s">
        <v>43</v>
      </c>
      <c r="AB1202" t="s">
        <v>47</v>
      </c>
      <c r="AC1202" t="s">
        <v>2793</v>
      </c>
      <c r="AD1202">
        <v>544.00800000000004</v>
      </c>
      <c r="AE1202">
        <v>3</v>
      </c>
      <c r="AF1202">
        <v>0.2</v>
      </c>
      <c r="AG1202">
        <v>40.800600000000003</v>
      </c>
    </row>
    <row r="1203" spans="1:33" x14ac:dyDescent="0.35">
      <c r="A1203">
        <v>1202</v>
      </c>
      <c r="B1203" t="s">
        <v>3886</v>
      </c>
      <c r="C1203" t="s">
        <v>3887</v>
      </c>
      <c r="D1203" t="b">
        <v>0</v>
      </c>
      <c r="E1203">
        <v>2016</v>
      </c>
      <c r="F1203">
        <v>7</v>
      </c>
      <c r="G1203">
        <v>18</v>
      </c>
      <c r="H1203" s="1">
        <v>42569</v>
      </c>
      <c r="I1203" t="b">
        <v>1</v>
      </c>
      <c r="J1203" t="s">
        <v>3705</v>
      </c>
      <c r="K1203" t="b">
        <v>0</v>
      </c>
      <c r="L1203">
        <v>2016</v>
      </c>
      <c r="M1203">
        <v>7</v>
      </c>
      <c r="N1203">
        <v>24</v>
      </c>
      <c r="O1203" s="1">
        <v>42575</v>
      </c>
      <c r="P1203" t="b">
        <v>1</v>
      </c>
      <c r="Q1203" t="s">
        <v>63</v>
      </c>
      <c r="R1203" t="s">
        <v>3051</v>
      </c>
      <c r="S1203" t="s">
        <v>3052</v>
      </c>
      <c r="T1203" t="s">
        <v>53</v>
      </c>
      <c r="U1203" t="s">
        <v>38</v>
      </c>
      <c r="V1203" t="s">
        <v>929</v>
      </c>
      <c r="W1203" t="s">
        <v>531</v>
      </c>
      <c r="X1203">
        <v>80219</v>
      </c>
      <c r="Y1203" t="s">
        <v>56</v>
      </c>
      <c r="Z1203" t="s">
        <v>1194</v>
      </c>
      <c r="AA1203" t="s">
        <v>58</v>
      </c>
      <c r="AB1203" t="s">
        <v>89</v>
      </c>
      <c r="AC1203" t="s">
        <v>1195</v>
      </c>
      <c r="AD1203">
        <v>1.8720000000000001</v>
      </c>
      <c r="AE1203">
        <v>3</v>
      </c>
      <c r="AF1203">
        <v>0.7</v>
      </c>
      <c r="AG1203">
        <v>-1.4352</v>
      </c>
    </row>
    <row r="1204" spans="1:33" x14ac:dyDescent="0.35">
      <c r="A1204">
        <v>1203</v>
      </c>
      <c r="B1204" t="s">
        <v>3886</v>
      </c>
      <c r="C1204" t="s">
        <v>3887</v>
      </c>
      <c r="D1204" t="b">
        <v>0</v>
      </c>
      <c r="E1204">
        <v>2016</v>
      </c>
      <c r="F1204">
        <v>7</v>
      </c>
      <c r="G1204">
        <v>18</v>
      </c>
      <c r="H1204" s="1">
        <v>42569</v>
      </c>
      <c r="I1204" t="b">
        <v>1</v>
      </c>
      <c r="J1204" t="s">
        <v>3705</v>
      </c>
      <c r="K1204" t="b">
        <v>0</v>
      </c>
      <c r="L1204">
        <v>2016</v>
      </c>
      <c r="M1204">
        <v>7</v>
      </c>
      <c r="N1204">
        <v>24</v>
      </c>
      <c r="O1204" s="1">
        <v>42575</v>
      </c>
      <c r="P1204" t="b">
        <v>1</v>
      </c>
      <c r="Q1204" t="s">
        <v>63</v>
      </c>
      <c r="R1204" t="s">
        <v>3051</v>
      </c>
      <c r="S1204" t="s">
        <v>3052</v>
      </c>
      <c r="T1204" t="s">
        <v>53</v>
      </c>
      <c r="U1204" t="s">
        <v>38</v>
      </c>
      <c r="V1204" t="s">
        <v>929</v>
      </c>
      <c r="W1204" t="s">
        <v>531</v>
      </c>
      <c r="X1204">
        <v>80219</v>
      </c>
      <c r="Y1204" t="s">
        <v>56</v>
      </c>
      <c r="Z1204" t="s">
        <v>1805</v>
      </c>
      <c r="AA1204" t="s">
        <v>43</v>
      </c>
      <c r="AB1204" t="s">
        <v>47</v>
      </c>
      <c r="AC1204" t="s">
        <v>1806</v>
      </c>
      <c r="AD1204">
        <v>854.35199999999998</v>
      </c>
      <c r="AE1204">
        <v>3</v>
      </c>
      <c r="AF1204">
        <v>0.2</v>
      </c>
      <c r="AG1204">
        <v>10.679399999999999</v>
      </c>
    </row>
    <row r="1205" spans="1:33" x14ac:dyDescent="0.35">
      <c r="A1205">
        <v>1204</v>
      </c>
      <c r="B1205" t="s">
        <v>3886</v>
      </c>
      <c r="C1205" t="s">
        <v>3887</v>
      </c>
      <c r="D1205" t="b">
        <v>0</v>
      </c>
      <c r="E1205">
        <v>2016</v>
      </c>
      <c r="F1205">
        <v>7</v>
      </c>
      <c r="G1205">
        <v>18</v>
      </c>
      <c r="H1205" s="1">
        <v>42569</v>
      </c>
      <c r="I1205" t="b">
        <v>1</v>
      </c>
      <c r="J1205" t="s">
        <v>3705</v>
      </c>
      <c r="K1205" t="b">
        <v>0</v>
      </c>
      <c r="L1205">
        <v>2016</v>
      </c>
      <c r="M1205">
        <v>7</v>
      </c>
      <c r="N1205">
        <v>24</v>
      </c>
      <c r="O1205" s="1">
        <v>42575</v>
      </c>
      <c r="P1205" t="b">
        <v>1</v>
      </c>
      <c r="Q1205" t="s">
        <v>63</v>
      </c>
      <c r="R1205" t="s">
        <v>3051</v>
      </c>
      <c r="S1205" t="s">
        <v>3052</v>
      </c>
      <c r="T1205" t="s">
        <v>53</v>
      </c>
      <c r="U1205" t="s">
        <v>38</v>
      </c>
      <c r="V1205" t="s">
        <v>929</v>
      </c>
      <c r="W1205" t="s">
        <v>531</v>
      </c>
      <c r="X1205">
        <v>80219</v>
      </c>
      <c r="Y1205" t="s">
        <v>56</v>
      </c>
      <c r="Z1205" t="s">
        <v>3888</v>
      </c>
      <c r="AA1205" t="s">
        <v>58</v>
      </c>
      <c r="AB1205" t="s">
        <v>72</v>
      </c>
      <c r="AC1205" t="s">
        <v>3889</v>
      </c>
      <c r="AD1205">
        <v>593.56799999999998</v>
      </c>
      <c r="AE1205">
        <v>2</v>
      </c>
      <c r="AF1205">
        <v>0.2</v>
      </c>
      <c r="AG1205">
        <v>0</v>
      </c>
    </row>
    <row r="1206" spans="1:33" x14ac:dyDescent="0.35">
      <c r="A1206">
        <v>1205</v>
      </c>
      <c r="B1206" t="s">
        <v>3886</v>
      </c>
      <c r="C1206" t="s">
        <v>3887</v>
      </c>
      <c r="D1206" t="b">
        <v>0</v>
      </c>
      <c r="E1206">
        <v>2016</v>
      </c>
      <c r="F1206">
        <v>7</v>
      </c>
      <c r="G1206">
        <v>18</v>
      </c>
      <c r="H1206" s="1">
        <v>42569</v>
      </c>
      <c r="I1206" t="b">
        <v>1</v>
      </c>
      <c r="J1206" t="s">
        <v>3705</v>
      </c>
      <c r="K1206" t="b">
        <v>0</v>
      </c>
      <c r="L1206">
        <v>2016</v>
      </c>
      <c r="M1206">
        <v>7</v>
      </c>
      <c r="N1206">
        <v>24</v>
      </c>
      <c r="O1206" s="1">
        <v>42575</v>
      </c>
      <c r="P1206" t="b">
        <v>1</v>
      </c>
      <c r="Q1206" t="s">
        <v>63</v>
      </c>
      <c r="R1206" t="s">
        <v>3051</v>
      </c>
      <c r="S1206" t="s">
        <v>3052</v>
      </c>
      <c r="T1206" t="s">
        <v>53</v>
      </c>
      <c r="U1206" t="s">
        <v>38</v>
      </c>
      <c r="V1206" t="s">
        <v>929</v>
      </c>
      <c r="W1206" t="s">
        <v>531</v>
      </c>
      <c r="X1206">
        <v>80219</v>
      </c>
      <c r="Y1206" t="s">
        <v>56</v>
      </c>
      <c r="Z1206" t="s">
        <v>1878</v>
      </c>
      <c r="AA1206" t="s">
        <v>58</v>
      </c>
      <c r="AB1206" t="s">
        <v>72</v>
      </c>
      <c r="AC1206" t="s">
        <v>1879</v>
      </c>
      <c r="AD1206">
        <v>338.04</v>
      </c>
      <c r="AE1206">
        <v>3</v>
      </c>
      <c r="AF1206">
        <v>0.2</v>
      </c>
      <c r="AG1206">
        <v>-33.804000000000002</v>
      </c>
    </row>
    <row r="1207" spans="1:33" x14ac:dyDescent="0.35">
      <c r="A1207">
        <v>1206</v>
      </c>
      <c r="B1207" t="s">
        <v>3890</v>
      </c>
      <c r="C1207" s="1">
        <v>42743</v>
      </c>
      <c r="D1207" t="b">
        <v>1</v>
      </c>
      <c r="E1207">
        <v>2017</v>
      </c>
      <c r="F1207">
        <v>1</v>
      </c>
      <c r="G1207">
        <v>8</v>
      </c>
      <c r="H1207" s="1">
        <v>42743</v>
      </c>
      <c r="I1207" t="b">
        <v>1</v>
      </c>
      <c r="J1207" s="1">
        <v>42833</v>
      </c>
      <c r="K1207" t="b">
        <v>1</v>
      </c>
      <c r="L1207">
        <v>2017</v>
      </c>
      <c r="M1207">
        <v>4</v>
      </c>
      <c r="N1207">
        <v>8</v>
      </c>
      <c r="O1207" s="1">
        <v>42833</v>
      </c>
      <c r="P1207" t="b">
        <v>1</v>
      </c>
      <c r="Q1207" t="s">
        <v>221</v>
      </c>
      <c r="R1207" t="s">
        <v>3891</v>
      </c>
      <c r="S1207" t="s">
        <v>3892</v>
      </c>
      <c r="T1207" t="s">
        <v>37</v>
      </c>
      <c r="U1207" t="s">
        <v>38</v>
      </c>
      <c r="V1207" t="s">
        <v>543</v>
      </c>
      <c r="W1207" t="s">
        <v>104</v>
      </c>
      <c r="X1207">
        <v>28205</v>
      </c>
      <c r="Y1207" t="s">
        <v>41</v>
      </c>
      <c r="Z1207" t="s">
        <v>3132</v>
      </c>
      <c r="AA1207" t="s">
        <v>85</v>
      </c>
      <c r="AB1207" t="s">
        <v>86</v>
      </c>
      <c r="AC1207" t="s">
        <v>3133</v>
      </c>
      <c r="AD1207">
        <v>271.95999999999998</v>
      </c>
      <c r="AE1207">
        <v>5</v>
      </c>
      <c r="AF1207">
        <v>0.2</v>
      </c>
      <c r="AG1207">
        <v>16.997499999999999</v>
      </c>
    </row>
    <row r="1208" spans="1:33" x14ac:dyDescent="0.35">
      <c r="A1208">
        <v>1207</v>
      </c>
      <c r="B1208" t="s">
        <v>3893</v>
      </c>
      <c r="C1208" t="s">
        <v>2100</v>
      </c>
      <c r="D1208" t="b">
        <v>0</v>
      </c>
      <c r="E1208">
        <v>2016</v>
      </c>
      <c r="F1208">
        <v>7</v>
      </c>
      <c r="G1208">
        <v>14</v>
      </c>
      <c r="H1208" s="1">
        <v>42565</v>
      </c>
      <c r="I1208" t="b">
        <v>1</v>
      </c>
      <c r="J1208" t="s">
        <v>3887</v>
      </c>
      <c r="K1208" t="b">
        <v>0</v>
      </c>
      <c r="L1208">
        <v>2016</v>
      </c>
      <c r="M1208">
        <v>7</v>
      </c>
      <c r="N1208">
        <v>18</v>
      </c>
      <c r="O1208" s="1">
        <v>42569</v>
      </c>
      <c r="P1208" t="b">
        <v>1</v>
      </c>
      <c r="Q1208" t="s">
        <v>34</v>
      </c>
      <c r="R1208" t="s">
        <v>3894</v>
      </c>
      <c r="S1208" t="s">
        <v>3895</v>
      </c>
      <c r="T1208" t="s">
        <v>53</v>
      </c>
      <c r="U1208" t="s">
        <v>38</v>
      </c>
      <c r="V1208" t="s">
        <v>314</v>
      </c>
      <c r="W1208" t="s">
        <v>315</v>
      </c>
      <c r="X1208">
        <v>10009</v>
      </c>
      <c r="Y1208" t="s">
        <v>173</v>
      </c>
      <c r="Z1208" t="s">
        <v>2667</v>
      </c>
      <c r="AA1208" t="s">
        <v>58</v>
      </c>
      <c r="AB1208" t="s">
        <v>72</v>
      </c>
      <c r="AC1208" t="s">
        <v>2668</v>
      </c>
      <c r="AD1208">
        <v>11.21</v>
      </c>
      <c r="AE1208">
        <v>1</v>
      </c>
      <c r="AF1208">
        <v>0</v>
      </c>
      <c r="AG1208">
        <v>3.363</v>
      </c>
    </row>
    <row r="1209" spans="1:33" x14ac:dyDescent="0.35">
      <c r="A1209">
        <v>1208</v>
      </c>
      <c r="B1209" t="s">
        <v>3893</v>
      </c>
      <c r="C1209" t="s">
        <v>2100</v>
      </c>
      <c r="D1209" t="b">
        <v>0</v>
      </c>
      <c r="E1209">
        <v>2016</v>
      </c>
      <c r="F1209">
        <v>7</v>
      </c>
      <c r="G1209">
        <v>14</v>
      </c>
      <c r="H1209" s="1">
        <v>42565</v>
      </c>
      <c r="I1209" t="b">
        <v>1</v>
      </c>
      <c r="J1209" t="s">
        <v>3887</v>
      </c>
      <c r="K1209" t="b">
        <v>0</v>
      </c>
      <c r="L1209">
        <v>2016</v>
      </c>
      <c r="M1209">
        <v>7</v>
      </c>
      <c r="N1209">
        <v>18</v>
      </c>
      <c r="O1209" s="1">
        <v>42569</v>
      </c>
      <c r="P1209" t="b">
        <v>1</v>
      </c>
      <c r="Q1209" t="s">
        <v>34</v>
      </c>
      <c r="R1209" t="s">
        <v>3894</v>
      </c>
      <c r="S1209" t="s">
        <v>3895</v>
      </c>
      <c r="T1209" t="s">
        <v>53</v>
      </c>
      <c r="U1209" t="s">
        <v>38</v>
      </c>
      <c r="V1209" t="s">
        <v>314</v>
      </c>
      <c r="W1209" t="s">
        <v>315</v>
      </c>
      <c r="X1209">
        <v>10009</v>
      </c>
      <c r="Y1209" t="s">
        <v>173</v>
      </c>
      <c r="Z1209" t="s">
        <v>1425</v>
      </c>
      <c r="AA1209" t="s">
        <v>58</v>
      </c>
      <c r="AB1209" t="s">
        <v>89</v>
      </c>
      <c r="AC1209" t="s">
        <v>1426</v>
      </c>
      <c r="AD1209">
        <v>9.1440000000000001</v>
      </c>
      <c r="AE1209">
        <v>3</v>
      </c>
      <c r="AF1209">
        <v>0.2</v>
      </c>
      <c r="AG1209">
        <v>3.2004000000000001</v>
      </c>
    </row>
    <row r="1210" spans="1:33" x14ac:dyDescent="0.35">
      <c r="A1210">
        <v>1209</v>
      </c>
      <c r="B1210" t="s">
        <v>3893</v>
      </c>
      <c r="C1210" t="s">
        <v>2100</v>
      </c>
      <c r="D1210" t="b">
        <v>0</v>
      </c>
      <c r="E1210">
        <v>2016</v>
      </c>
      <c r="F1210">
        <v>7</v>
      </c>
      <c r="G1210">
        <v>14</v>
      </c>
      <c r="H1210" s="1">
        <v>42565</v>
      </c>
      <c r="I1210" t="b">
        <v>1</v>
      </c>
      <c r="J1210" t="s">
        <v>3887</v>
      </c>
      <c r="K1210" t="b">
        <v>0</v>
      </c>
      <c r="L1210">
        <v>2016</v>
      </c>
      <c r="M1210">
        <v>7</v>
      </c>
      <c r="N1210">
        <v>18</v>
      </c>
      <c r="O1210" s="1">
        <v>42569</v>
      </c>
      <c r="P1210" t="b">
        <v>1</v>
      </c>
      <c r="Q1210" t="s">
        <v>34</v>
      </c>
      <c r="R1210" t="s">
        <v>3894</v>
      </c>
      <c r="S1210" t="s">
        <v>3895</v>
      </c>
      <c r="T1210" t="s">
        <v>53</v>
      </c>
      <c r="U1210" t="s">
        <v>38</v>
      </c>
      <c r="V1210" t="s">
        <v>314</v>
      </c>
      <c r="W1210" t="s">
        <v>315</v>
      </c>
      <c r="X1210">
        <v>10009</v>
      </c>
      <c r="Y1210" t="s">
        <v>173</v>
      </c>
      <c r="Z1210" t="s">
        <v>661</v>
      </c>
      <c r="AA1210" t="s">
        <v>58</v>
      </c>
      <c r="AB1210" t="s">
        <v>317</v>
      </c>
      <c r="AC1210" t="s">
        <v>662</v>
      </c>
      <c r="AD1210">
        <v>14.07</v>
      </c>
      <c r="AE1210">
        <v>7</v>
      </c>
      <c r="AF1210">
        <v>0</v>
      </c>
      <c r="AG1210">
        <v>6.8943000000000003</v>
      </c>
    </row>
    <row r="1211" spans="1:33" x14ac:dyDescent="0.35">
      <c r="A1211">
        <v>1210</v>
      </c>
      <c r="B1211" t="s">
        <v>3893</v>
      </c>
      <c r="C1211" t="s">
        <v>2100</v>
      </c>
      <c r="D1211" t="b">
        <v>0</v>
      </c>
      <c r="E1211">
        <v>2016</v>
      </c>
      <c r="F1211">
        <v>7</v>
      </c>
      <c r="G1211">
        <v>14</v>
      </c>
      <c r="H1211" s="1">
        <v>42565</v>
      </c>
      <c r="I1211" t="b">
        <v>1</v>
      </c>
      <c r="J1211" t="s">
        <v>3887</v>
      </c>
      <c r="K1211" t="b">
        <v>0</v>
      </c>
      <c r="L1211">
        <v>2016</v>
      </c>
      <c r="M1211">
        <v>7</v>
      </c>
      <c r="N1211">
        <v>18</v>
      </c>
      <c r="O1211" s="1">
        <v>42569</v>
      </c>
      <c r="P1211" t="b">
        <v>1</v>
      </c>
      <c r="Q1211" t="s">
        <v>34</v>
      </c>
      <c r="R1211" t="s">
        <v>3894</v>
      </c>
      <c r="S1211" t="s">
        <v>3895</v>
      </c>
      <c r="T1211" t="s">
        <v>53</v>
      </c>
      <c r="U1211" t="s">
        <v>38</v>
      </c>
      <c r="V1211" t="s">
        <v>314</v>
      </c>
      <c r="W1211" t="s">
        <v>315</v>
      </c>
      <c r="X1211">
        <v>10009</v>
      </c>
      <c r="Y1211" t="s">
        <v>173</v>
      </c>
      <c r="Z1211" t="s">
        <v>3896</v>
      </c>
      <c r="AA1211" t="s">
        <v>58</v>
      </c>
      <c r="AB1211" t="s">
        <v>82</v>
      </c>
      <c r="AC1211" t="s">
        <v>3897</v>
      </c>
      <c r="AD1211">
        <v>41.86</v>
      </c>
      <c r="AE1211">
        <v>7</v>
      </c>
      <c r="AF1211">
        <v>0</v>
      </c>
      <c r="AG1211">
        <v>10.465</v>
      </c>
    </row>
    <row r="1212" spans="1:33" x14ac:dyDescent="0.35">
      <c r="A1212">
        <v>1211</v>
      </c>
      <c r="B1212" t="s">
        <v>3893</v>
      </c>
      <c r="C1212" t="s">
        <v>2100</v>
      </c>
      <c r="D1212" t="b">
        <v>0</v>
      </c>
      <c r="E1212">
        <v>2016</v>
      </c>
      <c r="F1212">
        <v>7</v>
      </c>
      <c r="G1212">
        <v>14</v>
      </c>
      <c r="H1212" s="1">
        <v>42565</v>
      </c>
      <c r="I1212" t="b">
        <v>1</v>
      </c>
      <c r="J1212" t="s">
        <v>3887</v>
      </c>
      <c r="K1212" t="b">
        <v>0</v>
      </c>
      <c r="L1212">
        <v>2016</v>
      </c>
      <c r="M1212">
        <v>7</v>
      </c>
      <c r="N1212">
        <v>18</v>
      </c>
      <c r="O1212" s="1">
        <v>42569</v>
      </c>
      <c r="P1212" t="b">
        <v>1</v>
      </c>
      <c r="Q1212" t="s">
        <v>34</v>
      </c>
      <c r="R1212" t="s">
        <v>3894</v>
      </c>
      <c r="S1212" t="s">
        <v>3895</v>
      </c>
      <c r="T1212" t="s">
        <v>53</v>
      </c>
      <c r="U1212" t="s">
        <v>38</v>
      </c>
      <c r="V1212" t="s">
        <v>314</v>
      </c>
      <c r="W1212" t="s">
        <v>315</v>
      </c>
      <c r="X1212">
        <v>10009</v>
      </c>
      <c r="Y1212" t="s">
        <v>173</v>
      </c>
      <c r="Z1212" t="s">
        <v>3898</v>
      </c>
      <c r="AA1212" t="s">
        <v>58</v>
      </c>
      <c r="AB1212" t="s">
        <v>89</v>
      </c>
      <c r="AC1212" t="s">
        <v>3899</v>
      </c>
      <c r="AD1212">
        <v>8.5440000000000005</v>
      </c>
      <c r="AE1212">
        <v>2</v>
      </c>
      <c r="AF1212">
        <v>0.2</v>
      </c>
      <c r="AG1212">
        <v>2.8835999999999999</v>
      </c>
    </row>
    <row r="1213" spans="1:33" x14ac:dyDescent="0.35">
      <c r="A1213">
        <v>1212</v>
      </c>
      <c r="B1213" t="s">
        <v>3893</v>
      </c>
      <c r="C1213" t="s">
        <v>2100</v>
      </c>
      <c r="D1213" t="b">
        <v>0</v>
      </c>
      <c r="E1213">
        <v>2016</v>
      </c>
      <c r="F1213">
        <v>7</v>
      </c>
      <c r="G1213">
        <v>14</v>
      </c>
      <c r="H1213" s="1">
        <v>42565</v>
      </c>
      <c r="I1213" t="b">
        <v>1</v>
      </c>
      <c r="J1213" t="s">
        <v>3887</v>
      </c>
      <c r="K1213" t="b">
        <v>0</v>
      </c>
      <c r="L1213">
        <v>2016</v>
      </c>
      <c r="M1213">
        <v>7</v>
      </c>
      <c r="N1213">
        <v>18</v>
      </c>
      <c r="O1213" s="1">
        <v>42569</v>
      </c>
      <c r="P1213" t="b">
        <v>1</v>
      </c>
      <c r="Q1213" t="s">
        <v>34</v>
      </c>
      <c r="R1213" t="s">
        <v>3894</v>
      </c>
      <c r="S1213" t="s">
        <v>3895</v>
      </c>
      <c r="T1213" t="s">
        <v>53</v>
      </c>
      <c r="U1213" t="s">
        <v>38</v>
      </c>
      <c r="V1213" t="s">
        <v>314</v>
      </c>
      <c r="W1213" t="s">
        <v>315</v>
      </c>
      <c r="X1213">
        <v>10009</v>
      </c>
      <c r="Y1213" t="s">
        <v>173</v>
      </c>
      <c r="Z1213" t="s">
        <v>978</v>
      </c>
      <c r="AA1213" t="s">
        <v>43</v>
      </c>
      <c r="AB1213" t="s">
        <v>44</v>
      </c>
      <c r="AC1213" t="s">
        <v>979</v>
      </c>
      <c r="AD1213">
        <v>579.13599999999997</v>
      </c>
      <c r="AE1213">
        <v>4</v>
      </c>
      <c r="AF1213">
        <v>0.2</v>
      </c>
      <c r="AG1213">
        <v>21.717600000000001</v>
      </c>
    </row>
    <row r="1214" spans="1:33" x14ac:dyDescent="0.35">
      <c r="A1214">
        <v>1213</v>
      </c>
      <c r="B1214" t="s">
        <v>3900</v>
      </c>
      <c r="C1214" s="1">
        <v>42987</v>
      </c>
      <c r="D1214" t="b">
        <v>1</v>
      </c>
      <c r="E1214">
        <v>2017</v>
      </c>
      <c r="F1214">
        <v>9</v>
      </c>
      <c r="G1214">
        <v>9</v>
      </c>
      <c r="H1214" s="1">
        <v>42987</v>
      </c>
      <c r="I1214" t="b">
        <v>1</v>
      </c>
      <c r="J1214" t="s">
        <v>3901</v>
      </c>
      <c r="K1214" t="b">
        <v>0</v>
      </c>
      <c r="L1214">
        <v>2017</v>
      </c>
      <c r="M1214">
        <v>9</v>
      </c>
      <c r="N1214">
        <v>13</v>
      </c>
      <c r="O1214" s="1">
        <v>42991</v>
      </c>
      <c r="P1214" t="b">
        <v>1</v>
      </c>
      <c r="Q1214" t="s">
        <v>63</v>
      </c>
      <c r="R1214" t="s">
        <v>3902</v>
      </c>
      <c r="S1214" t="s">
        <v>3903</v>
      </c>
      <c r="T1214" t="s">
        <v>53</v>
      </c>
      <c r="U1214" t="s">
        <v>38</v>
      </c>
      <c r="V1214" t="s">
        <v>171</v>
      </c>
      <c r="W1214" t="s">
        <v>172</v>
      </c>
      <c r="X1214">
        <v>19134</v>
      </c>
      <c r="Y1214" t="s">
        <v>173</v>
      </c>
      <c r="Z1214" t="s">
        <v>1020</v>
      </c>
      <c r="AA1214" t="s">
        <v>43</v>
      </c>
      <c r="AB1214" t="s">
        <v>47</v>
      </c>
      <c r="AC1214" t="s">
        <v>1021</v>
      </c>
      <c r="AD1214">
        <v>141.37200000000001</v>
      </c>
      <c r="AE1214">
        <v>2</v>
      </c>
      <c r="AF1214">
        <v>0.3</v>
      </c>
      <c r="AG1214">
        <v>-48.470399999999998</v>
      </c>
    </row>
    <row r="1215" spans="1:33" x14ac:dyDescent="0.35">
      <c r="A1215">
        <v>1214</v>
      </c>
      <c r="B1215" t="s">
        <v>3900</v>
      </c>
      <c r="C1215" s="1">
        <v>42987</v>
      </c>
      <c r="D1215" t="b">
        <v>1</v>
      </c>
      <c r="E1215">
        <v>2017</v>
      </c>
      <c r="F1215">
        <v>9</v>
      </c>
      <c r="G1215">
        <v>9</v>
      </c>
      <c r="H1215" s="1">
        <v>42987</v>
      </c>
      <c r="I1215" t="b">
        <v>1</v>
      </c>
      <c r="J1215" t="s">
        <v>3901</v>
      </c>
      <c r="K1215" t="b">
        <v>0</v>
      </c>
      <c r="L1215">
        <v>2017</v>
      </c>
      <c r="M1215">
        <v>9</v>
      </c>
      <c r="N1215">
        <v>13</v>
      </c>
      <c r="O1215" s="1">
        <v>42991</v>
      </c>
      <c r="P1215" t="b">
        <v>1</v>
      </c>
      <c r="Q1215" t="s">
        <v>63</v>
      </c>
      <c r="R1215" t="s">
        <v>3902</v>
      </c>
      <c r="S1215" t="s">
        <v>3903</v>
      </c>
      <c r="T1215" t="s">
        <v>53</v>
      </c>
      <c r="U1215" t="s">
        <v>38</v>
      </c>
      <c r="V1215" t="s">
        <v>171</v>
      </c>
      <c r="W1215" t="s">
        <v>172</v>
      </c>
      <c r="X1215">
        <v>19134</v>
      </c>
      <c r="Y1215" t="s">
        <v>173</v>
      </c>
      <c r="Z1215" t="s">
        <v>3904</v>
      </c>
      <c r="AA1215" t="s">
        <v>58</v>
      </c>
      <c r="AB1215" t="s">
        <v>89</v>
      </c>
      <c r="AC1215" t="s">
        <v>3905</v>
      </c>
      <c r="AD1215">
        <v>3.036</v>
      </c>
      <c r="AE1215">
        <v>2</v>
      </c>
      <c r="AF1215">
        <v>0.7</v>
      </c>
      <c r="AG1215">
        <v>-2.3275999999999999</v>
      </c>
    </row>
    <row r="1216" spans="1:33" x14ac:dyDescent="0.35">
      <c r="A1216">
        <v>1215</v>
      </c>
      <c r="B1216" t="s">
        <v>3900</v>
      </c>
      <c r="C1216" s="1">
        <v>42987</v>
      </c>
      <c r="D1216" t="b">
        <v>1</v>
      </c>
      <c r="E1216">
        <v>2017</v>
      </c>
      <c r="F1216">
        <v>9</v>
      </c>
      <c r="G1216">
        <v>9</v>
      </c>
      <c r="H1216" s="1">
        <v>42987</v>
      </c>
      <c r="I1216" t="b">
        <v>1</v>
      </c>
      <c r="J1216" t="s">
        <v>3901</v>
      </c>
      <c r="K1216" t="b">
        <v>0</v>
      </c>
      <c r="L1216">
        <v>2017</v>
      </c>
      <c r="M1216">
        <v>9</v>
      </c>
      <c r="N1216">
        <v>13</v>
      </c>
      <c r="O1216" s="1">
        <v>42991</v>
      </c>
      <c r="P1216" t="b">
        <v>1</v>
      </c>
      <c r="Q1216" t="s">
        <v>63</v>
      </c>
      <c r="R1216" t="s">
        <v>3902</v>
      </c>
      <c r="S1216" t="s">
        <v>3903</v>
      </c>
      <c r="T1216" t="s">
        <v>53</v>
      </c>
      <c r="U1216" t="s">
        <v>38</v>
      </c>
      <c r="V1216" t="s">
        <v>171</v>
      </c>
      <c r="W1216" t="s">
        <v>172</v>
      </c>
      <c r="X1216">
        <v>19134</v>
      </c>
      <c r="Y1216" t="s">
        <v>173</v>
      </c>
      <c r="Z1216" t="s">
        <v>2163</v>
      </c>
      <c r="AA1216" t="s">
        <v>58</v>
      </c>
      <c r="AB1216" t="s">
        <v>89</v>
      </c>
      <c r="AC1216" t="s">
        <v>2164</v>
      </c>
      <c r="AD1216">
        <v>4.5030000000000001</v>
      </c>
      <c r="AE1216">
        <v>1</v>
      </c>
      <c r="AF1216">
        <v>0.7</v>
      </c>
      <c r="AG1216">
        <v>-3.6023999999999998</v>
      </c>
    </row>
    <row r="1217" spans="1:33" x14ac:dyDescent="0.35">
      <c r="A1217">
        <v>1216</v>
      </c>
      <c r="B1217" t="s">
        <v>3900</v>
      </c>
      <c r="C1217" s="1">
        <v>42987</v>
      </c>
      <c r="D1217" t="b">
        <v>1</v>
      </c>
      <c r="E1217">
        <v>2017</v>
      </c>
      <c r="F1217">
        <v>9</v>
      </c>
      <c r="G1217">
        <v>9</v>
      </c>
      <c r="H1217" s="1">
        <v>42987</v>
      </c>
      <c r="I1217" t="b">
        <v>1</v>
      </c>
      <c r="J1217" t="s">
        <v>3901</v>
      </c>
      <c r="K1217" t="b">
        <v>0</v>
      </c>
      <c r="L1217">
        <v>2017</v>
      </c>
      <c r="M1217">
        <v>9</v>
      </c>
      <c r="N1217">
        <v>13</v>
      </c>
      <c r="O1217" s="1">
        <v>42991</v>
      </c>
      <c r="P1217" t="b">
        <v>1</v>
      </c>
      <c r="Q1217" t="s">
        <v>63</v>
      </c>
      <c r="R1217" t="s">
        <v>3902</v>
      </c>
      <c r="S1217" t="s">
        <v>3903</v>
      </c>
      <c r="T1217" t="s">
        <v>53</v>
      </c>
      <c r="U1217" t="s">
        <v>38</v>
      </c>
      <c r="V1217" t="s">
        <v>171</v>
      </c>
      <c r="W1217" t="s">
        <v>172</v>
      </c>
      <c r="X1217">
        <v>19134</v>
      </c>
      <c r="Y1217" t="s">
        <v>173</v>
      </c>
      <c r="Z1217" t="s">
        <v>1137</v>
      </c>
      <c r="AA1217" t="s">
        <v>58</v>
      </c>
      <c r="AB1217" t="s">
        <v>82</v>
      </c>
      <c r="AC1217" t="s">
        <v>1138</v>
      </c>
      <c r="AD1217">
        <v>4.6719999999999997</v>
      </c>
      <c r="AE1217">
        <v>1</v>
      </c>
      <c r="AF1217">
        <v>0.2</v>
      </c>
      <c r="AG1217">
        <v>1.5768</v>
      </c>
    </row>
    <row r="1218" spans="1:33" x14ac:dyDescent="0.35">
      <c r="A1218">
        <v>1217</v>
      </c>
      <c r="B1218" t="s">
        <v>3900</v>
      </c>
      <c r="C1218" s="1">
        <v>42987</v>
      </c>
      <c r="D1218" t="b">
        <v>1</v>
      </c>
      <c r="E1218">
        <v>2017</v>
      </c>
      <c r="F1218">
        <v>9</v>
      </c>
      <c r="G1218">
        <v>9</v>
      </c>
      <c r="H1218" s="1">
        <v>42987</v>
      </c>
      <c r="I1218" t="b">
        <v>1</v>
      </c>
      <c r="J1218" t="s">
        <v>3901</v>
      </c>
      <c r="K1218" t="b">
        <v>0</v>
      </c>
      <c r="L1218">
        <v>2017</v>
      </c>
      <c r="M1218">
        <v>9</v>
      </c>
      <c r="N1218">
        <v>13</v>
      </c>
      <c r="O1218" s="1">
        <v>42991</v>
      </c>
      <c r="P1218" t="b">
        <v>1</v>
      </c>
      <c r="Q1218" t="s">
        <v>63</v>
      </c>
      <c r="R1218" t="s">
        <v>3902</v>
      </c>
      <c r="S1218" t="s">
        <v>3903</v>
      </c>
      <c r="T1218" t="s">
        <v>53</v>
      </c>
      <c r="U1218" t="s">
        <v>38</v>
      </c>
      <c r="V1218" t="s">
        <v>171</v>
      </c>
      <c r="W1218" t="s">
        <v>172</v>
      </c>
      <c r="X1218">
        <v>19134</v>
      </c>
      <c r="Y1218" t="s">
        <v>173</v>
      </c>
      <c r="Z1218" t="s">
        <v>1130</v>
      </c>
      <c r="AA1218" t="s">
        <v>85</v>
      </c>
      <c r="AB1218" t="s">
        <v>190</v>
      </c>
      <c r="AC1218" t="s">
        <v>1131</v>
      </c>
      <c r="AD1218">
        <v>95.88</v>
      </c>
      <c r="AE1218">
        <v>3</v>
      </c>
      <c r="AF1218">
        <v>0.2</v>
      </c>
      <c r="AG1218">
        <v>28.763999999999999</v>
      </c>
    </row>
    <row r="1219" spans="1:33" x14ac:dyDescent="0.35">
      <c r="A1219">
        <v>1218</v>
      </c>
      <c r="B1219" t="s">
        <v>3900</v>
      </c>
      <c r="C1219" s="1">
        <v>42987</v>
      </c>
      <c r="D1219" t="b">
        <v>1</v>
      </c>
      <c r="E1219">
        <v>2017</v>
      </c>
      <c r="F1219">
        <v>9</v>
      </c>
      <c r="G1219">
        <v>9</v>
      </c>
      <c r="H1219" s="1">
        <v>42987</v>
      </c>
      <c r="I1219" t="b">
        <v>1</v>
      </c>
      <c r="J1219" t="s">
        <v>3901</v>
      </c>
      <c r="K1219" t="b">
        <v>0</v>
      </c>
      <c r="L1219">
        <v>2017</v>
      </c>
      <c r="M1219">
        <v>9</v>
      </c>
      <c r="N1219">
        <v>13</v>
      </c>
      <c r="O1219" s="1">
        <v>42991</v>
      </c>
      <c r="P1219" t="b">
        <v>1</v>
      </c>
      <c r="Q1219" t="s">
        <v>63</v>
      </c>
      <c r="R1219" t="s">
        <v>3902</v>
      </c>
      <c r="S1219" t="s">
        <v>3903</v>
      </c>
      <c r="T1219" t="s">
        <v>53</v>
      </c>
      <c r="U1219" t="s">
        <v>38</v>
      </c>
      <c r="V1219" t="s">
        <v>171</v>
      </c>
      <c r="W1219" t="s">
        <v>172</v>
      </c>
      <c r="X1219">
        <v>19134</v>
      </c>
      <c r="Y1219" t="s">
        <v>173</v>
      </c>
      <c r="Z1219" t="s">
        <v>3906</v>
      </c>
      <c r="AA1219" t="s">
        <v>43</v>
      </c>
      <c r="AB1219" t="s">
        <v>79</v>
      </c>
      <c r="AC1219" t="s">
        <v>3907</v>
      </c>
      <c r="AD1219">
        <v>17.024000000000001</v>
      </c>
      <c r="AE1219">
        <v>2</v>
      </c>
      <c r="AF1219">
        <v>0.2</v>
      </c>
      <c r="AG1219">
        <v>1.7023999999999999</v>
      </c>
    </row>
    <row r="1220" spans="1:33" x14ac:dyDescent="0.35">
      <c r="A1220">
        <v>1219</v>
      </c>
      <c r="B1220" t="s">
        <v>3900</v>
      </c>
      <c r="C1220" s="1">
        <v>42987</v>
      </c>
      <c r="D1220" t="b">
        <v>1</v>
      </c>
      <c r="E1220">
        <v>2017</v>
      </c>
      <c r="F1220">
        <v>9</v>
      </c>
      <c r="G1220">
        <v>9</v>
      </c>
      <c r="H1220" s="1">
        <v>42987</v>
      </c>
      <c r="I1220" t="b">
        <v>1</v>
      </c>
      <c r="J1220" t="s">
        <v>3901</v>
      </c>
      <c r="K1220" t="b">
        <v>0</v>
      </c>
      <c r="L1220">
        <v>2017</v>
      </c>
      <c r="M1220">
        <v>9</v>
      </c>
      <c r="N1220">
        <v>13</v>
      </c>
      <c r="O1220" s="1">
        <v>42991</v>
      </c>
      <c r="P1220" t="b">
        <v>1</v>
      </c>
      <c r="Q1220" t="s">
        <v>63</v>
      </c>
      <c r="R1220" t="s">
        <v>3902</v>
      </c>
      <c r="S1220" t="s">
        <v>3903</v>
      </c>
      <c r="T1220" t="s">
        <v>53</v>
      </c>
      <c r="U1220" t="s">
        <v>38</v>
      </c>
      <c r="V1220" t="s">
        <v>171</v>
      </c>
      <c r="W1220" t="s">
        <v>172</v>
      </c>
      <c r="X1220">
        <v>19134</v>
      </c>
      <c r="Y1220" t="s">
        <v>173</v>
      </c>
      <c r="Z1220" t="s">
        <v>2753</v>
      </c>
      <c r="AA1220" t="s">
        <v>85</v>
      </c>
      <c r="AB1220" t="s">
        <v>190</v>
      </c>
      <c r="AC1220" t="s">
        <v>2754</v>
      </c>
      <c r="AD1220">
        <v>258.69600000000003</v>
      </c>
      <c r="AE1220">
        <v>3</v>
      </c>
      <c r="AF1220">
        <v>0.2</v>
      </c>
      <c r="AG1220">
        <v>64.674000000000007</v>
      </c>
    </row>
    <row r="1221" spans="1:33" x14ac:dyDescent="0.35">
      <c r="A1221">
        <v>1220</v>
      </c>
      <c r="B1221" t="s">
        <v>3900</v>
      </c>
      <c r="C1221" s="1">
        <v>42987</v>
      </c>
      <c r="D1221" t="b">
        <v>1</v>
      </c>
      <c r="E1221">
        <v>2017</v>
      </c>
      <c r="F1221">
        <v>9</v>
      </c>
      <c r="G1221">
        <v>9</v>
      </c>
      <c r="H1221" s="1">
        <v>42987</v>
      </c>
      <c r="I1221" t="b">
        <v>1</v>
      </c>
      <c r="J1221" t="s">
        <v>3901</v>
      </c>
      <c r="K1221" t="b">
        <v>0</v>
      </c>
      <c r="L1221">
        <v>2017</v>
      </c>
      <c r="M1221">
        <v>9</v>
      </c>
      <c r="N1221">
        <v>13</v>
      </c>
      <c r="O1221" s="1">
        <v>42991</v>
      </c>
      <c r="P1221" t="b">
        <v>1</v>
      </c>
      <c r="Q1221" t="s">
        <v>63</v>
      </c>
      <c r="R1221" t="s">
        <v>3902</v>
      </c>
      <c r="S1221" t="s">
        <v>3903</v>
      </c>
      <c r="T1221" t="s">
        <v>53</v>
      </c>
      <c r="U1221" t="s">
        <v>38</v>
      </c>
      <c r="V1221" t="s">
        <v>171</v>
      </c>
      <c r="W1221" t="s">
        <v>172</v>
      </c>
      <c r="X1221">
        <v>19134</v>
      </c>
      <c r="Y1221" t="s">
        <v>173</v>
      </c>
      <c r="Z1221" t="s">
        <v>3908</v>
      </c>
      <c r="AA1221" t="s">
        <v>85</v>
      </c>
      <c r="AB1221" t="s">
        <v>86</v>
      </c>
      <c r="AC1221" t="s">
        <v>3909</v>
      </c>
      <c r="AD1221">
        <v>1931.9580000000001</v>
      </c>
      <c r="AE1221">
        <v>7</v>
      </c>
      <c r="AF1221">
        <v>0.4</v>
      </c>
      <c r="AG1221">
        <v>-386.39159999999998</v>
      </c>
    </row>
    <row r="1222" spans="1:33" x14ac:dyDescent="0.35">
      <c r="A1222">
        <v>1221</v>
      </c>
      <c r="B1222" t="s">
        <v>3910</v>
      </c>
      <c r="C1222" s="1">
        <v>41980</v>
      </c>
      <c r="D1222" t="b">
        <v>1</v>
      </c>
      <c r="E1222">
        <v>2014</v>
      </c>
      <c r="F1222">
        <v>12</v>
      </c>
      <c r="G1222">
        <v>7</v>
      </c>
      <c r="H1222" s="1">
        <v>41980</v>
      </c>
      <c r="I1222" t="b">
        <v>1</v>
      </c>
      <c r="J1222" t="s">
        <v>3911</v>
      </c>
      <c r="K1222" t="b">
        <v>0</v>
      </c>
      <c r="L1222">
        <v>2014</v>
      </c>
      <c r="M1222">
        <v>7</v>
      </c>
      <c r="N1222">
        <v>16</v>
      </c>
      <c r="O1222" s="1">
        <v>41836</v>
      </c>
      <c r="P1222" t="b">
        <v>1</v>
      </c>
      <c r="Q1222" t="s">
        <v>63</v>
      </c>
      <c r="R1222" t="s">
        <v>3912</v>
      </c>
      <c r="S1222" t="s">
        <v>3913</v>
      </c>
      <c r="T1222" t="s">
        <v>120</v>
      </c>
      <c r="U1222" t="s">
        <v>38</v>
      </c>
      <c r="V1222" t="s">
        <v>54</v>
      </c>
      <c r="W1222" t="s">
        <v>55</v>
      </c>
      <c r="X1222">
        <v>90036</v>
      </c>
      <c r="Y1222" t="s">
        <v>56</v>
      </c>
      <c r="Z1222" t="s">
        <v>143</v>
      </c>
      <c r="AA1222" t="s">
        <v>58</v>
      </c>
      <c r="AB1222" t="s">
        <v>72</v>
      </c>
      <c r="AC1222" t="s">
        <v>144</v>
      </c>
      <c r="AD1222">
        <v>249.75</v>
      </c>
      <c r="AE1222">
        <v>9</v>
      </c>
      <c r="AF1222">
        <v>0</v>
      </c>
      <c r="AG1222">
        <v>44.954999999999998</v>
      </c>
    </row>
    <row r="1223" spans="1:33" x14ac:dyDescent="0.35">
      <c r="A1223">
        <v>1222</v>
      </c>
      <c r="B1223" t="s">
        <v>3910</v>
      </c>
      <c r="C1223" s="1">
        <v>41980</v>
      </c>
      <c r="D1223" t="b">
        <v>1</v>
      </c>
      <c r="E1223">
        <v>2014</v>
      </c>
      <c r="F1223">
        <v>12</v>
      </c>
      <c r="G1223">
        <v>7</v>
      </c>
      <c r="H1223" s="1">
        <v>41980</v>
      </c>
      <c r="I1223" t="b">
        <v>1</v>
      </c>
      <c r="J1223" t="s">
        <v>3911</v>
      </c>
      <c r="K1223" t="b">
        <v>0</v>
      </c>
      <c r="L1223">
        <v>2014</v>
      </c>
      <c r="M1223">
        <v>7</v>
      </c>
      <c r="N1223">
        <v>16</v>
      </c>
      <c r="O1223" s="1">
        <v>41836</v>
      </c>
      <c r="P1223" t="b">
        <v>1</v>
      </c>
      <c r="Q1223" t="s">
        <v>63</v>
      </c>
      <c r="R1223" t="s">
        <v>3912</v>
      </c>
      <c r="S1223" t="s">
        <v>3913</v>
      </c>
      <c r="T1223" t="s">
        <v>120</v>
      </c>
      <c r="U1223" t="s">
        <v>38</v>
      </c>
      <c r="V1223" t="s">
        <v>54</v>
      </c>
      <c r="W1223" t="s">
        <v>55</v>
      </c>
      <c r="X1223">
        <v>90036</v>
      </c>
      <c r="Y1223" t="s">
        <v>56</v>
      </c>
      <c r="Z1223" t="s">
        <v>3914</v>
      </c>
      <c r="AA1223" t="s">
        <v>85</v>
      </c>
      <c r="AB1223" t="s">
        <v>86</v>
      </c>
      <c r="AC1223" t="s">
        <v>3915</v>
      </c>
      <c r="AD1223">
        <v>255.93600000000001</v>
      </c>
      <c r="AE1223">
        <v>8</v>
      </c>
      <c r="AF1223">
        <v>0.2</v>
      </c>
      <c r="AG1223">
        <v>28.7928</v>
      </c>
    </row>
    <row r="1224" spans="1:33" x14ac:dyDescent="0.35">
      <c r="A1224">
        <v>1223</v>
      </c>
      <c r="B1224" t="s">
        <v>3916</v>
      </c>
      <c r="C1224" s="1">
        <v>42472</v>
      </c>
      <c r="D1224" t="b">
        <v>1</v>
      </c>
      <c r="E1224">
        <v>2016</v>
      </c>
      <c r="F1224">
        <v>4</v>
      </c>
      <c r="G1224">
        <v>12</v>
      </c>
      <c r="H1224" s="1">
        <v>42472</v>
      </c>
      <c r="I1224" t="b">
        <v>1</v>
      </c>
      <c r="J1224" s="1">
        <v>42502</v>
      </c>
      <c r="K1224" t="b">
        <v>1</v>
      </c>
      <c r="L1224">
        <v>2016</v>
      </c>
      <c r="M1224">
        <v>5</v>
      </c>
      <c r="N1224">
        <v>12</v>
      </c>
      <c r="O1224" s="1">
        <v>42502</v>
      </c>
      <c r="P1224" t="b">
        <v>1</v>
      </c>
      <c r="Q1224" t="s">
        <v>221</v>
      </c>
      <c r="R1224" t="s">
        <v>777</v>
      </c>
      <c r="S1224" t="s">
        <v>778</v>
      </c>
      <c r="T1224" t="s">
        <v>37</v>
      </c>
      <c r="U1224" t="s">
        <v>38</v>
      </c>
      <c r="V1224" t="s">
        <v>314</v>
      </c>
      <c r="W1224" t="s">
        <v>315</v>
      </c>
      <c r="X1224">
        <v>10024</v>
      </c>
      <c r="Y1224" t="s">
        <v>173</v>
      </c>
      <c r="Z1224" t="s">
        <v>3435</v>
      </c>
      <c r="AA1224" t="s">
        <v>43</v>
      </c>
      <c r="AB1224" t="s">
        <v>79</v>
      </c>
      <c r="AC1224" t="s">
        <v>3436</v>
      </c>
      <c r="AD1224">
        <v>113.79</v>
      </c>
      <c r="AE1224">
        <v>3</v>
      </c>
      <c r="AF1224">
        <v>0</v>
      </c>
      <c r="AG1224">
        <v>20.482199999999999</v>
      </c>
    </row>
    <row r="1225" spans="1:33" x14ac:dyDescent="0.35">
      <c r="A1225">
        <v>1224</v>
      </c>
      <c r="B1225" t="s">
        <v>3916</v>
      </c>
      <c r="C1225" s="1">
        <v>42472</v>
      </c>
      <c r="D1225" t="b">
        <v>1</v>
      </c>
      <c r="E1225">
        <v>2016</v>
      </c>
      <c r="F1225">
        <v>4</v>
      </c>
      <c r="G1225">
        <v>12</v>
      </c>
      <c r="H1225" s="1">
        <v>42472</v>
      </c>
      <c r="I1225" t="b">
        <v>1</v>
      </c>
      <c r="J1225" s="1">
        <v>42502</v>
      </c>
      <c r="K1225" t="b">
        <v>1</v>
      </c>
      <c r="L1225">
        <v>2016</v>
      </c>
      <c r="M1225">
        <v>5</v>
      </c>
      <c r="N1225">
        <v>12</v>
      </c>
      <c r="O1225" s="1">
        <v>42502</v>
      </c>
      <c r="P1225" t="b">
        <v>1</v>
      </c>
      <c r="Q1225" t="s">
        <v>221</v>
      </c>
      <c r="R1225" t="s">
        <v>777</v>
      </c>
      <c r="S1225" t="s">
        <v>778</v>
      </c>
      <c r="T1225" t="s">
        <v>37</v>
      </c>
      <c r="U1225" t="s">
        <v>38</v>
      </c>
      <c r="V1225" t="s">
        <v>314</v>
      </c>
      <c r="W1225" t="s">
        <v>315</v>
      </c>
      <c r="X1225">
        <v>10024</v>
      </c>
      <c r="Y1225" t="s">
        <v>173</v>
      </c>
      <c r="Z1225" t="s">
        <v>2097</v>
      </c>
      <c r="AA1225" t="s">
        <v>85</v>
      </c>
      <c r="AB1225" t="s">
        <v>190</v>
      </c>
      <c r="AC1225" t="s">
        <v>2098</v>
      </c>
      <c r="AD1225">
        <v>78.150000000000006</v>
      </c>
      <c r="AE1225">
        <v>1</v>
      </c>
      <c r="AF1225">
        <v>0</v>
      </c>
      <c r="AG1225">
        <v>34.386000000000003</v>
      </c>
    </row>
    <row r="1226" spans="1:33" x14ac:dyDescent="0.35">
      <c r="A1226">
        <v>1225</v>
      </c>
      <c r="B1226" t="s">
        <v>3916</v>
      </c>
      <c r="C1226" s="1">
        <v>42472</v>
      </c>
      <c r="D1226" t="b">
        <v>1</v>
      </c>
      <c r="E1226">
        <v>2016</v>
      </c>
      <c r="F1226">
        <v>4</v>
      </c>
      <c r="G1226">
        <v>12</v>
      </c>
      <c r="H1226" s="1">
        <v>42472</v>
      </c>
      <c r="I1226" t="b">
        <v>1</v>
      </c>
      <c r="J1226" s="1">
        <v>42502</v>
      </c>
      <c r="K1226" t="b">
        <v>1</v>
      </c>
      <c r="L1226">
        <v>2016</v>
      </c>
      <c r="M1226">
        <v>5</v>
      </c>
      <c r="N1226">
        <v>12</v>
      </c>
      <c r="O1226" s="1">
        <v>42502</v>
      </c>
      <c r="P1226" t="b">
        <v>1</v>
      </c>
      <c r="Q1226" t="s">
        <v>221</v>
      </c>
      <c r="R1226" t="s">
        <v>777</v>
      </c>
      <c r="S1226" t="s">
        <v>778</v>
      </c>
      <c r="T1226" t="s">
        <v>37</v>
      </c>
      <c r="U1226" t="s">
        <v>38</v>
      </c>
      <c r="V1226" t="s">
        <v>314</v>
      </c>
      <c r="W1226" t="s">
        <v>315</v>
      </c>
      <c r="X1226">
        <v>10024</v>
      </c>
      <c r="Y1226" t="s">
        <v>173</v>
      </c>
      <c r="Z1226" t="s">
        <v>3861</v>
      </c>
      <c r="AA1226" t="s">
        <v>58</v>
      </c>
      <c r="AB1226" t="s">
        <v>89</v>
      </c>
      <c r="AC1226" t="s">
        <v>3862</v>
      </c>
      <c r="AD1226">
        <v>1.728</v>
      </c>
      <c r="AE1226">
        <v>1</v>
      </c>
      <c r="AF1226">
        <v>0.2</v>
      </c>
      <c r="AG1226">
        <v>0.6048</v>
      </c>
    </row>
    <row r="1227" spans="1:33" x14ac:dyDescent="0.35">
      <c r="A1227">
        <v>1226</v>
      </c>
      <c r="B1227" t="s">
        <v>3916</v>
      </c>
      <c r="C1227" s="1">
        <v>42472</v>
      </c>
      <c r="D1227" t="b">
        <v>1</v>
      </c>
      <c r="E1227">
        <v>2016</v>
      </c>
      <c r="F1227">
        <v>4</v>
      </c>
      <c r="G1227">
        <v>12</v>
      </c>
      <c r="H1227" s="1">
        <v>42472</v>
      </c>
      <c r="I1227" t="b">
        <v>1</v>
      </c>
      <c r="J1227" s="1">
        <v>42502</v>
      </c>
      <c r="K1227" t="b">
        <v>1</v>
      </c>
      <c r="L1227">
        <v>2016</v>
      </c>
      <c r="M1227">
        <v>5</v>
      </c>
      <c r="N1227">
        <v>12</v>
      </c>
      <c r="O1227" s="1">
        <v>42502</v>
      </c>
      <c r="P1227" t="b">
        <v>1</v>
      </c>
      <c r="Q1227" t="s">
        <v>221</v>
      </c>
      <c r="R1227" t="s">
        <v>777</v>
      </c>
      <c r="S1227" t="s">
        <v>778</v>
      </c>
      <c r="T1227" t="s">
        <v>37</v>
      </c>
      <c r="U1227" t="s">
        <v>38</v>
      </c>
      <c r="V1227" t="s">
        <v>314</v>
      </c>
      <c r="W1227" t="s">
        <v>315</v>
      </c>
      <c r="X1227">
        <v>10024</v>
      </c>
      <c r="Y1227" t="s">
        <v>173</v>
      </c>
      <c r="Z1227" t="s">
        <v>3917</v>
      </c>
      <c r="AA1227" t="s">
        <v>58</v>
      </c>
      <c r="AB1227" t="s">
        <v>106</v>
      </c>
      <c r="AC1227" t="s">
        <v>219</v>
      </c>
      <c r="AD1227">
        <v>40.56</v>
      </c>
      <c r="AE1227">
        <v>4</v>
      </c>
      <c r="AF1227">
        <v>0</v>
      </c>
      <c r="AG1227">
        <v>19.874400000000001</v>
      </c>
    </row>
    <row r="1228" spans="1:33" x14ac:dyDescent="0.35">
      <c r="A1228">
        <v>1227</v>
      </c>
      <c r="B1228" t="s">
        <v>3916</v>
      </c>
      <c r="C1228" s="1">
        <v>42472</v>
      </c>
      <c r="D1228" t="b">
        <v>1</v>
      </c>
      <c r="E1228">
        <v>2016</v>
      </c>
      <c r="F1228">
        <v>4</v>
      </c>
      <c r="G1228">
        <v>12</v>
      </c>
      <c r="H1228" s="1">
        <v>42472</v>
      </c>
      <c r="I1228" t="b">
        <v>1</v>
      </c>
      <c r="J1228" s="1">
        <v>42502</v>
      </c>
      <c r="K1228" t="b">
        <v>1</v>
      </c>
      <c r="L1228">
        <v>2016</v>
      </c>
      <c r="M1228">
        <v>5</v>
      </c>
      <c r="N1228">
        <v>12</v>
      </c>
      <c r="O1228" s="1">
        <v>42502</v>
      </c>
      <c r="P1228" t="b">
        <v>1</v>
      </c>
      <c r="Q1228" t="s">
        <v>221</v>
      </c>
      <c r="R1228" t="s">
        <v>777</v>
      </c>
      <c r="S1228" t="s">
        <v>778</v>
      </c>
      <c r="T1228" t="s">
        <v>37</v>
      </c>
      <c r="U1228" t="s">
        <v>38</v>
      </c>
      <c r="V1228" t="s">
        <v>314</v>
      </c>
      <c r="W1228" t="s">
        <v>315</v>
      </c>
      <c r="X1228">
        <v>10024</v>
      </c>
      <c r="Y1228" t="s">
        <v>173</v>
      </c>
      <c r="Z1228" t="s">
        <v>3918</v>
      </c>
      <c r="AA1228" t="s">
        <v>58</v>
      </c>
      <c r="AB1228" t="s">
        <v>72</v>
      </c>
      <c r="AC1228" t="s">
        <v>3919</v>
      </c>
      <c r="AD1228">
        <v>182.94</v>
      </c>
      <c r="AE1228">
        <v>3</v>
      </c>
      <c r="AF1228">
        <v>0</v>
      </c>
      <c r="AG1228">
        <v>3.6587999999999998</v>
      </c>
    </row>
    <row r="1229" spans="1:33" x14ac:dyDescent="0.35">
      <c r="A1229">
        <v>1228</v>
      </c>
      <c r="B1229" t="s">
        <v>3916</v>
      </c>
      <c r="C1229" s="1">
        <v>42472</v>
      </c>
      <c r="D1229" t="b">
        <v>1</v>
      </c>
      <c r="E1229">
        <v>2016</v>
      </c>
      <c r="F1229">
        <v>4</v>
      </c>
      <c r="G1229">
        <v>12</v>
      </c>
      <c r="H1229" s="1">
        <v>42472</v>
      </c>
      <c r="I1229" t="b">
        <v>1</v>
      </c>
      <c r="J1229" s="1">
        <v>42502</v>
      </c>
      <c r="K1229" t="b">
        <v>1</v>
      </c>
      <c r="L1229">
        <v>2016</v>
      </c>
      <c r="M1229">
        <v>5</v>
      </c>
      <c r="N1229">
        <v>12</v>
      </c>
      <c r="O1229" s="1">
        <v>42502</v>
      </c>
      <c r="P1229" t="b">
        <v>1</v>
      </c>
      <c r="Q1229" t="s">
        <v>221</v>
      </c>
      <c r="R1229" t="s">
        <v>777</v>
      </c>
      <c r="S1229" t="s">
        <v>778</v>
      </c>
      <c r="T1229" t="s">
        <v>37</v>
      </c>
      <c r="U1229" t="s">
        <v>38</v>
      </c>
      <c r="V1229" t="s">
        <v>314</v>
      </c>
      <c r="W1229" t="s">
        <v>315</v>
      </c>
      <c r="X1229">
        <v>10024</v>
      </c>
      <c r="Y1229" t="s">
        <v>173</v>
      </c>
      <c r="Z1229" t="s">
        <v>3920</v>
      </c>
      <c r="AA1229" t="s">
        <v>58</v>
      </c>
      <c r="AB1229" t="s">
        <v>72</v>
      </c>
      <c r="AC1229" t="s">
        <v>3921</v>
      </c>
      <c r="AD1229">
        <v>193.86</v>
      </c>
      <c r="AE1229">
        <v>2</v>
      </c>
      <c r="AF1229">
        <v>0</v>
      </c>
      <c r="AG1229">
        <v>11.631600000000001</v>
      </c>
    </row>
    <row r="1230" spans="1:33" x14ac:dyDescent="0.35">
      <c r="A1230">
        <v>1229</v>
      </c>
      <c r="B1230" t="s">
        <v>3922</v>
      </c>
      <c r="C1230" s="1">
        <v>42897</v>
      </c>
      <c r="D1230" t="b">
        <v>1</v>
      </c>
      <c r="E1230">
        <v>2017</v>
      </c>
      <c r="F1230">
        <v>6</v>
      </c>
      <c r="G1230">
        <v>11</v>
      </c>
      <c r="H1230" s="1">
        <v>42897</v>
      </c>
      <c r="I1230" t="b">
        <v>1</v>
      </c>
      <c r="J1230" s="1">
        <v>43050</v>
      </c>
      <c r="K1230" t="b">
        <v>1</v>
      </c>
      <c r="L1230">
        <v>2017</v>
      </c>
      <c r="M1230">
        <v>11</v>
      </c>
      <c r="N1230">
        <v>11</v>
      </c>
      <c r="O1230" s="1">
        <v>43050</v>
      </c>
      <c r="P1230" t="b">
        <v>1</v>
      </c>
      <c r="Q1230" t="s">
        <v>63</v>
      </c>
      <c r="R1230" t="s">
        <v>2242</v>
      </c>
      <c r="S1230" t="s">
        <v>2243</v>
      </c>
      <c r="T1230" t="s">
        <v>37</v>
      </c>
      <c r="U1230" t="s">
        <v>38</v>
      </c>
      <c r="V1230" t="s">
        <v>54</v>
      </c>
      <c r="W1230" t="s">
        <v>55</v>
      </c>
      <c r="X1230">
        <v>90045</v>
      </c>
      <c r="Y1230" t="s">
        <v>56</v>
      </c>
      <c r="Z1230" t="s">
        <v>2601</v>
      </c>
      <c r="AA1230" t="s">
        <v>58</v>
      </c>
      <c r="AB1230" t="s">
        <v>204</v>
      </c>
      <c r="AC1230" t="s">
        <v>2602</v>
      </c>
      <c r="AD1230">
        <v>15.28</v>
      </c>
      <c r="AE1230">
        <v>2</v>
      </c>
      <c r="AF1230">
        <v>0</v>
      </c>
      <c r="AG1230">
        <v>7.4871999999999996</v>
      </c>
    </row>
    <row r="1231" spans="1:33" x14ac:dyDescent="0.35">
      <c r="A1231">
        <v>1230</v>
      </c>
      <c r="B1231" t="s">
        <v>3922</v>
      </c>
      <c r="C1231" s="1">
        <v>42897</v>
      </c>
      <c r="D1231" t="b">
        <v>1</v>
      </c>
      <c r="E1231">
        <v>2017</v>
      </c>
      <c r="F1231">
        <v>6</v>
      </c>
      <c r="G1231">
        <v>11</v>
      </c>
      <c r="H1231" s="1">
        <v>42897</v>
      </c>
      <c r="I1231" t="b">
        <v>1</v>
      </c>
      <c r="J1231" s="1">
        <v>43050</v>
      </c>
      <c r="K1231" t="b">
        <v>1</v>
      </c>
      <c r="L1231">
        <v>2017</v>
      </c>
      <c r="M1231">
        <v>11</v>
      </c>
      <c r="N1231">
        <v>11</v>
      </c>
      <c r="O1231" s="1">
        <v>43050</v>
      </c>
      <c r="P1231" t="b">
        <v>1</v>
      </c>
      <c r="Q1231" t="s">
        <v>63</v>
      </c>
      <c r="R1231" t="s">
        <v>2242</v>
      </c>
      <c r="S1231" t="s">
        <v>2243</v>
      </c>
      <c r="T1231" t="s">
        <v>37</v>
      </c>
      <c r="U1231" t="s">
        <v>38</v>
      </c>
      <c r="V1231" t="s">
        <v>54</v>
      </c>
      <c r="W1231" t="s">
        <v>55</v>
      </c>
      <c r="X1231">
        <v>90045</v>
      </c>
      <c r="Y1231" t="s">
        <v>56</v>
      </c>
      <c r="Z1231" t="s">
        <v>3105</v>
      </c>
      <c r="AA1231" t="s">
        <v>43</v>
      </c>
      <c r="AB1231" t="s">
        <v>79</v>
      </c>
      <c r="AC1231" t="s">
        <v>3106</v>
      </c>
      <c r="AD1231">
        <v>8.73</v>
      </c>
      <c r="AE1231">
        <v>1</v>
      </c>
      <c r="AF1231">
        <v>0</v>
      </c>
      <c r="AG1231">
        <v>2.9681999999999999</v>
      </c>
    </row>
    <row r="1232" spans="1:33" x14ac:dyDescent="0.35">
      <c r="A1232">
        <v>1231</v>
      </c>
      <c r="B1232" t="s">
        <v>3922</v>
      </c>
      <c r="C1232" s="1">
        <v>42897</v>
      </c>
      <c r="D1232" t="b">
        <v>1</v>
      </c>
      <c r="E1232">
        <v>2017</v>
      </c>
      <c r="F1232">
        <v>6</v>
      </c>
      <c r="G1232">
        <v>11</v>
      </c>
      <c r="H1232" s="1">
        <v>42897</v>
      </c>
      <c r="I1232" t="b">
        <v>1</v>
      </c>
      <c r="J1232" s="1">
        <v>43050</v>
      </c>
      <c r="K1232" t="b">
        <v>1</v>
      </c>
      <c r="L1232">
        <v>2017</v>
      </c>
      <c r="M1232">
        <v>11</v>
      </c>
      <c r="N1232">
        <v>11</v>
      </c>
      <c r="O1232" s="1">
        <v>43050</v>
      </c>
      <c r="P1232" t="b">
        <v>1</v>
      </c>
      <c r="Q1232" t="s">
        <v>63</v>
      </c>
      <c r="R1232" t="s">
        <v>2242</v>
      </c>
      <c r="S1232" t="s">
        <v>2243</v>
      </c>
      <c r="T1232" t="s">
        <v>37</v>
      </c>
      <c r="U1232" t="s">
        <v>38</v>
      </c>
      <c r="V1232" t="s">
        <v>54</v>
      </c>
      <c r="W1232" t="s">
        <v>55</v>
      </c>
      <c r="X1232">
        <v>90045</v>
      </c>
      <c r="Y1232" t="s">
        <v>56</v>
      </c>
      <c r="Z1232" t="s">
        <v>3923</v>
      </c>
      <c r="AA1232" t="s">
        <v>58</v>
      </c>
      <c r="AB1232" t="s">
        <v>82</v>
      </c>
      <c r="AC1232" t="s">
        <v>3924</v>
      </c>
      <c r="AD1232">
        <v>5.68</v>
      </c>
      <c r="AE1232">
        <v>2</v>
      </c>
      <c r="AF1232">
        <v>0</v>
      </c>
      <c r="AG1232">
        <v>1.7607999999999999</v>
      </c>
    </row>
    <row r="1233" spans="1:33" x14ac:dyDescent="0.35">
      <c r="A1233">
        <v>1232</v>
      </c>
      <c r="B1233" t="s">
        <v>3925</v>
      </c>
      <c r="C1233" t="s">
        <v>889</v>
      </c>
      <c r="D1233" t="b">
        <v>0</v>
      </c>
      <c r="E1233">
        <v>2015</v>
      </c>
      <c r="F1233">
        <v>10</v>
      </c>
      <c r="G1233">
        <v>31</v>
      </c>
      <c r="H1233" s="1">
        <v>42308</v>
      </c>
      <c r="I1233" t="b">
        <v>1</v>
      </c>
      <c r="J1233" s="1">
        <v>42046</v>
      </c>
      <c r="K1233" t="b">
        <v>1</v>
      </c>
      <c r="L1233">
        <v>2015</v>
      </c>
      <c r="M1233">
        <v>2</v>
      </c>
      <c r="N1233">
        <v>11</v>
      </c>
      <c r="O1233" s="1">
        <v>42046</v>
      </c>
      <c r="P1233" t="b">
        <v>1</v>
      </c>
      <c r="Q1233" t="s">
        <v>34</v>
      </c>
      <c r="R1233" t="s">
        <v>3926</v>
      </c>
      <c r="S1233" t="s">
        <v>3927</v>
      </c>
      <c r="T1233" t="s">
        <v>37</v>
      </c>
      <c r="U1233" t="s">
        <v>38</v>
      </c>
      <c r="V1233" t="s">
        <v>3928</v>
      </c>
      <c r="W1233" t="s">
        <v>315</v>
      </c>
      <c r="X1233">
        <v>14215</v>
      </c>
      <c r="Y1233" t="s">
        <v>173</v>
      </c>
      <c r="Z1233" t="s">
        <v>1709</v>
      </c>
      <c r="AA1233" t="s">
        <v>58</v>
      </c>
      <c r="AB1233" t="s">
        <v>82</v>
      </c>
      <c r="AC1233" t="s">
        <v>1710</v>
      </c>
      <c r="AD1233">
        <v>2.78</v>
      </c>
      <c r="AE1233">
        <v>2</v>
      </c>
      <c r="AF1233">
        <v>0</v>
      </c>
      <c r="AG1233">
        <v>0.7228</v>
      </c>
    </row>
    <row r="1234" spans="1:33" x14ac:dyDescent="0.35">
      <c r="A1234">
        <v>1233</v>
      </c>
      <c r="B1234" t="s">
        <v>3925</v>
      </c>
      <c r="C1234" t="s">
        <v>889</v>
      </c>
      <c r="D1234" t="b">
        <v>0</v>
      </c>
      <c r="E1234">
        <v>2015</v>
      </c>
      <c r="F1234">
        <v>10</v>
      </c>
      <c r="G1234">
        <v>31</v>
      </c>
      <c r="H1234" s="1">
        <v>42308</v>
      </c>
      <c r="I1234" t="b">
        <v>1</v>
      </c>
      <c r="J1234" s="1">
        <v>42046</v>
      </c>
      <c r="K1234" t="b">
        <v>1</v>
      </c>
      <c r="L1234">
        <v>2015</v>
      </c>
      <c r="M1234">
        <v>2</v>
      </c>
      <c r="N1234">
        <v>11</v>
      </c>
      <c r="O1234" s="1">
        <v>42046</v>
      </c>
      <c r="P1234" t="b">
        <v>1</v>
      </c>
      <c r="Q1234" t="s">
        <v>34</v>
      </c>
      <c r="R1234" t="s">
        <v>3926</v>
      </c>
      <c r="S1234" t="s">
        <v>3927</v>
      </c>
      <c r="T1234" t="s">
        <v>37</v>
      </c>
      <c r="U1234" t="s">
        <v>38</v>
      </c>
      <c r="V1234" t="s">
        <v>3928</v>
      </c>
      <c r="W1234" t="s">
        <v>315</v>
      </c>
      <c r="X1234">
        <v>14215</v>
      </c>
      <c r="Y1234" t="s">
        <v>173</v>
      </c>
      <c r="Z1234" t="s">
        <v>3929</v>
      </c>
      <c r="AA1234" t="s">
        <v>58</v>
      </c>
      <c r="AB1234" t="s">
        <v>204</v>
      </c>
      <c r="AC1234" t="s">
        <v>3930</v>
      </c>
      <c r="AD1234">
        <v>79.959999999999994</v>
      </c>
      <c r="AE1234">
        <v>2</v>
      </c>
      <c r="AF1234">
        <v>0</v>
      </c>
      <c r="AG1234">
        <v>35.981999999999999</v>
      </c>
    </row>
    <row r="1235" spans="1:33" x14ac:dyDescent="0.35">
      <c r="A1235">
        <v>1234</v>
      </c>
      <c r="B1235" t="s">
        <v>3931</v>
      </c>
      <c r="C1235" t="s">
        <v>1955</v>
      </c>
      <c r="D1235" t="b">
        <v>0</v>
      </c>
      <c r="E1235">
        <v>2016</v>
      </c>
      <c r="F1235">
        <v>5</v>
      </c>
      <c r="G1235">
        <v>30</v>
      </c>
      <c r="H1235" s="1">
        <v>42520</v>
      </c>
      <c r="I1235" t="b">
        <v>1</v>
      </c>
      <c r="J1235" s="1">
        <v>42375</v>
      </c>
      <c r="K1235" t="b">
        <v>1</v>
      </c>
      <c r="L1235">
        <v>2016</v>
      </c>
      <c r="M1235">
        <v>1</v>
      </c>
      <c r="N1235">
        <v>6</v>
      </c>
      <c r="O1235" s="1">
        <v>42375</v>
      </c>
      <c r="P1235" t="b">
        <v>1</v>
      </c>
      <c r="Q1235" t="s">
        <v>221</v>
      </c>
      <c r="R1235" t="s">
        <v>3932</v>
      </c>
      <c r="S1235" t="s">
        <v>3933</v>
      </c>
      <c r="T1235" t="s">
        <v>53</v>
      </c>
      <c r="U1235" t="s">
        <v>38</v>
      </c>
      <c r="V1235" t="s">
        <v>1149</v>
      </c>
      <c r="W1235" t="s">
        <v>579</v>
      </c>
      <c r="X1235">
        <v>45231</v>
      </c>
      <c r="Y1235" t="s">
        <v>173</v>
      </c>
      <c r="Z1235" t="s">
        <v>3934</v>
      </c>
      <c r="AA1235" t="s">
        <v>85</v>
      </c>
      <c r="AB1235" t="s">
        <v>1380</v>
      </c>
      <c r="AC1235" t="s">
        <v>3935</v>
      </c>
      <c r="AD1235">
        <v>839.98800000000006</v>
      </c>
      <c r="AE1235">
        <v>2</v>
      </c>
      <c r="AF1235">
        <v>0.4</v>
      </c>
      <c r="AG1235">
        <v>69.998999999999995</v>
      </c>
    </row>
    <row r="1236" spans="1:33" x14ac:dyDescent="0.35">
      <c r="A1236">
        <v>1235</v>
      </c>
      <c r="B1236" t="s">
        <v>3936</v>
      </c>
      <c r="C1236" t="s">
        <v>985</v>
      </c>
      <c r="D1236" t="b">
        <v>0</v>
      </c>
      <c r="E1236">
        <v>2016</v>
      </c>
      <c r="F1236">
        <v>10</v>
      </c>
      <c r="G1236">
        <v>28</v>
      </c>
      <c r="H1236" s="1">
        <v>42671</v>
      </c>
      <c r="I1236" t="b">
        <v>1</v>
      </c>
      <c r="J1236" t="s">
        <v>985</v>
      </c>
      <c r="K1236" t="b">
        <v>0</v>
      </c>
      <c r="L1236">
        <v>2016</v>
      </c>
      <c r="M1236">
        <v>10</v>
      </c>
      <c r="N1236">
        <v>28</v>
      </c>
      <c r="O1236" s="1">
        <v>42671</v>
      </c>
      <c r="P1236" t="b">
        <v>1</v>
      </c>
      <c r="Q1236" t="s">
        <v>1467</v>
      </c>
      <c r="R1236" t="s">
        <v>2925</v>
      </c>
      <c r="S1236" t="s">
        <v>2926</v>
      </c>
      <c r="T1236" t="s">
        <v>37</v>
      </c>
      <c r="U1236" t="s">
        <v>38</v>
      </c>
      <c r="V1236" t="s">
        <v>3937</v>
      </c>
      <c r="W1236" t="s">
        <v>67</v>
      </c>
      <c r="X1236">
        <v>33437</v>
      </c>
      <c r="Y1236" t="s">
        <v>41</v>
      </c>
      <c r="Z1236" t="s">
        <v>3938</v>
      </c>
      <c r="AA1236" t="s">
        <v>43</v>
      </c>
      <c r="AB1236" t="s">
        <v>79</v>
      </c>
      <c r="AC1236" t="s">
        <v>3939</v>
      </c>
      <c r="AD1236">
        <v>47.951999999999998</v>
      </c>
      <c r="AE1236">
        <v>3</v>
      </c>
      <c r="AF1236">
        <v>0.2</v>
      </c>
      <c r="AG1236">
        <v>13.786199999999999</v>
      </c>
    </row>
    <row r="1237" spans="1:33" x14ac:dyDescent="0.35">
      <c r="A1237">
        <v>1236</v>
      </c>
      <c r="B1237" t="s">
        <v>3936</v>
      </c>
      <c r="C1237" t="s">
        <v>985</v>
      </c>
      <c r="D1237" t="b">
        <v>0</v>
      </c>
      <c r="E1237">
        <v>2016</v>
      </c>
      <c r="F1237">
        <v>10</v>
      </c>
      <c r="G1237">
        <v>28</v>
      </c>
      <c r="H1237" s="1">
        <v>42671</v>
      </c>
      <c r="I1237" t="b">
        <v>1</v>
      </c>
      <c r="J1237" t="s">
        <v>985</v>
      </c>
      <c r="K1237" t="b">
        <v>0</v>
      </c>
      <c r="L1237">
        <v>2016</v>
      </c>
      <c r="M1237">
        <v>10</v>
      </c>
      <c r="N1237">
        <v>28</v>
      </c>
      <c r="O1237" s="1">
        <v>42671</v>
      </c>
      <c r="P1237" t="b">
        <v>1</v>
      </c>
      <c r="Q1237" t="s">
        <v>1467</v>
      </c>
      <c r="R1237" t="s">
        <v>2925</v>
      </c>
      <c r="S1237" t="s">
        <v>2926</v>
      </c>
      <c r="T1237" t="s">
        <v>37</v>
      </c>
      <c r="U1237" t="s">
        <v>38</v>
      </c>
      <c r="V1237" t="s">
        <v>3937</v>
      </c>
      <c r="W1237" t="s">
        <v>67</v>
      </c>
      <c r="X1237">
        <v>33437</v>
      </c>
      <c r="Y1237" t="s">
        <v>41</v>
      </c>
      <c r="Z1237" t="s">
        <v>3058</v>
      </c>
      <c r="AA1237" t="s">
        <v>58</v>
      </c>
      <c r="AB1237" t="s">
        <v>89</v>
      </c>
      <c r="AC1237" t="s">
        <v>3059</v>
      </c>
      <c r="AD1237">
        <v>37.424999999999997</v>
      </c>
      <c r="AE1237">
        <v>5</v>
      </c>
      <c r="AF1237">
        <v>0.7</v>
      </c>
      <c r="AG1237">
        <v>-29.94</v>
      </c>
    </row>
    <row r="1238" spans="1:33" x14ac:dyDescent="0.35">
      <c r="A1238">
        <v>1237</v>
      </c>
      <c r="B1238" t="s">
        <v>3936</v>
      </c>
      <c r="C1238" t="s">
        <v>985</v>
      </c>
      <c r="D1238" t="b">
        <v>0</v>
      </c>
      <c r="E1238">
        <v>2016</v>
      </c>
      <c r="F1238">
        <v>10</v>
      </c>
      <c r="G1238">
        <v>28</v>
      </c>
      <c r="H1238" s="1">
        <v>42671</v>
      </c>
      <c r="I1238" t="b">
        <v>1</v>
      </c>
      <c r="J1238" t="s">
        <v>985</v>
      </c>
      <c r="K1238" t="b">
        <v>0</v>
      </c>
      <c r="L1238">
        <v>2016</v>
      </c>
      <c r="M1238">
        <v>10</v>
      </c>
      <c r="N1238">
        <v>28</v>
      </c>
      <c r="O1238" s="1">
        <v>42671</v>
      </c>
      <c r="P1238" t="b">
        <v>1</v>
      </c>
      <c r="Q1238" t="s">
        <v>1467</v>
      </c>
      <c r="R1238" t="s">
        <v>2925</v>
      </c>
      <c r="S1238" t="s">
        <v>2926</v>
      </c>
      <c r="T1238" t="s">
        <v>37</v>
      </c>
      <c r="U1238" t="s">
        <v>38</v>
      </c>
      <c r="V1238" t="s">
        <v>3937</v>
      </c>
      <c r="W1238" t="s">
        <v>67</v>
      </c>
      <c r="X1238">
        <v>33437</v>
      </c>
      <c r="Y1238" t="s">
        <v>41</v>
      </c>
      <c r="Z1238" t="s">
        <v>3940</v>
      </c>
      <c r="AA1238" t="s">
        <v>43</v>
      </c>
      <c r="AB1238" t="s">
        <v>79</v>
      </c>
      <c r="AC1238" t="s">
        <v>3941</v>
      </c>
      <c r="AD1238">
        <v>63.968000000000004</v>
      </c>
      <c r="AE1238">
        <v>2</v>
      </c>
      <c r="AF1238">
        <v>0.2</v>
      </c>
      <c r="AG1238">
        <v>0</v>
      </c>
    </row>
    <row r="1239" spans="1:33" x14ac:dyDescent="0.35">
      <c r="A1239">
        <v>1238</v>
      </c>
      <c r="B1239" t="s">
        <v>3936</v>
      </c>
      <c r="C1239" t="s">
        <v>985</v>
      </c>
      <c r="D1239" t="b">
        <v>0</v>
      </c>
      <c r="E1239">
        <v>2016</v>
      </c>
      <c r="F1239">
        <v>10</v>
      </c>
      <c r="G1239">
        <v>28</v>
      </c>
      <c r="H1239" s="1">
        <v>42671</v>
      </c>
      <c r="I1239" t="b">
        <v>1</v>
      </c>
      <c r="J1239" t="s">
        <v>985</v>
      </c>
      <c r="K1239" t="b">
        <v>0</v>
      </c>
      <c r="L1239">
        <v>2016</v>
      </c>
      <c r="M1239">
        <v>10</v>
      </c>
      <c r="N1239">
        <v>28</v>
      </c>
      <c r="O1239" s="1">
        <v>42671</v>
      </c>
      <c r="P1239" t="b">
        <v>1</v>
      </c>
      <c r="Q1239" t="s">
        <v>1467</v>
      </c>
      <c r="R1239" t="s">
        <v>2925</v>
      </c>
      <c r="S1239" t="s">
        <v>2926</v>
      </c>
      <c r="T1239" t="s">
        <v>37</v>
      </c>
      <c r="U1239" t="s">
        <v>38</v>
      </c>
      <c r="V1239" t="s">
        <v>3937</v>
      </c>
      <c r="W1239" t="s">
        <v>67</v>
      </c>
      <c r="X1239">
        <v>33437</v>
      </c>
      <c r="Y1239" t="s">
        <v>41</v>
      </c>
      <c r="Z1239" t="s">
        <v>2511</v>
      </c>
      <c r="AA1239" t="s">
        <v>43</v>
      </c>
      <c r="AB1239" t="s">
        <v>79</v>
      </c>
      <c r="AC1239" t="s">
        <v>2512</v>
      </c>
      <c r="AD1239">
        <v>165.048</v>
      </c>
      <c r="AE1239">
        <v>3</v>
      </c>
      <c r="AF1239">
        <v>0.2</v>
      </c>
      <c r="AG1239">
        <v>41.262</v>
      </c>
    </row>
    <row r="1240" spans="1:33" x14ac:dyDescent="0.35">
      <c r="A1240">
        <v>1239</v>
      </c>
      <c r="B1240" t="s">
        <v>3942</v>
      </c>
      <c r="C1240" s="1">
        <v>41951</v>
      </c>
      <c r="D1240" t="b">
        <v>1</v>
      </c>
      <c r="E1240">
        <v>2014</v>
      </c>
      <c r="F1240">
        <v>11</v>
      </c>
      <c r="G1240">
        <v>8</v>
      </c>
      <c r="H1240" s="1">
        <v>41951</v>
      </c>
      <c r="I1240" t="b">
        <v>1</v>
      </c>
      <c r="J1240" t="s">
        <v>2259</v>
      </c>
      <c r="K1240" t="b">
        <v>0</v>
      </c>
      <c r="L1240">
        <v>2014</v>
      </c>
      <c r="M1240">
        <v>8</v>
      </c>
      <c r="N1240">
        <v>15</v>
      </c>
      <c r="O1240" s="1">
        <v>41866</v>
      </c>
      <c r="P1240" t="b">
        <v>1</v>
      </c>
      <c r="Q1240" t="s">
        <v>63</v>
      </c>
      <c r="R1240" t="s">
        <v>3943</v>
      </c>
      <c r="S1240" t="s">
        <v>3944</v>
      </c>
      <c r="T1240" t="s">
        <v>37</v>
      </c>
      <c r="U1240" t="s">
        <v>38</v>
      </c>
      <c r="V1240" t="s">
        <v>111</v>
      </c>
      <c r="W1240" t="s">
        <v>112</v>
      </c>
      <c r="X1240">
        <v>98105</v>
      </c>
      <c r="Y1240" t="s">
        <v>56</v>
      </c>
      <c r="Z1240" t="s">
        <v>3945</v>
      </c>
      <c r="AA1240" t="s">
        <v>43</v>
      </c>
      <c r="AB1240" t="s">
        <v>79</v>
      </c>
      <c r="AC1240" t="s">
        <v>3946</v>
      </c>
      <c r="AD1240">
        <v>12.35</v>
      </c>
      <c r="AE1240">
        <v>1</v>
      </c>
      <c r="AF1240">
        <v>0</v>
      </c>
      <c r="AG1240">
        <v>5.4340000000000002</v>
      </c>
    </row>
    <row r="1241" spans="1:33" x14ac:dyDescent="0.35">
      <c r="A1241">
        <v>1240</v>
      </c>
      <c r="B1241" t="s">
        <v>3942</v>
      </c>
      <c r="C1241" s="1">
        <v>41951</v>
      </c>
      <c r="D1241" t="b">
        <v>1</v>
      </c>
      <c r="E1241">
        <v>2014</v>
      </c>
      <c r="F1241">
        <v>11</v>
      </c>
      <c r="G1241">
        <v>8</v>
      </c>
      <c r="H1241" s="1">
        <v>41951</v>
      </c>
      <c r="I1241" t="b">
        <v>1</v>
      </c>
      <c r="J1241" t="s">
        <v>2259</v>
      </c>
      <c r="K1241" t="b">
        <v>0</v>
      </c>
      <c r="L1241">
        <v>2014</v>
      </c>
      <c r="M1241">
        <v>8</v>
      </c>
      <c r="N1241">
        <v>15</v>
      </c>
      <c r="O1241" s="1">
        <v>41866</v>
      </c>
      <c r="P1241" t="b">
        <v>1</v>
      </c>
      <c r="Q1241" t="s">
        <v>63</v>
      </c>
      <c r="R1241" t="s">
        <v>3943</v>
      </c>
      <c r="S1241" t="s">
        <v>3944</v>
      </c>
      <c r="T1241" t="s">
        <v>37</v>
      </c>
      <c r="U1241" t="s">
        <v>38</v>
      </c>
      <c r="V1241" t="s">
        <v>111</v>
      </c>
      <c r="W1241" t="s">
        <v>112</v>
      </c>
      <c r="X1241">
        <v>98105</v>
      </c>
      <c r="Y1241" t="s">
        <v>56</v>
      </c>
      <c r="Z1241" t="s">
        <v>3947</v>
      </c>
      <c r="AA1241" t="s">
        <v>58</v>
      </c>
      <c r="AB1241" t="s">
        <v>82</v>
      </c>
      <c r="AC1241" t="s">
        <v>3948</v>
      </c>
      <c r="AD1241">
        <v>40.97</v>
      </c>
      <c r="AE1241">
        <v>1</v>
      </c>
      <c r="AF1241">
        <v>0</v>
      </c>
      <c r="AG1241">
        <v>10.652200000000001</v>
      </c>
    </row>
    <row r="1242" spans="1:33" x14ac:dyDescent="0.35">
      <c r="A1242">
        <v>1241</v>
      </c>
      <c r="B1242" t="s">
        <v>3942</v>
      </c>
      <c r="C1242" s="1">
        <v>41951</v>
      </c>
      <c r="D1242" t="b">
        <v>1</v>
      </c>
      <c r="E1242">
        <v>2014</v>
      </c>
      <c r="F1242">
        <v>11</v>
      </c>
      <c r="G1242">
        <v>8</v>
      </c>
      <c r="H1242" s="1">
        <v>41951</v>
      </c>
      <c r="I1242" t="b">
        <v>1</v>
      </c>
      <c r="J1242" t="s">
        <v>2259</v>
      </c>
      <c r="K1242" t="b">
        <v>0</v>
      </c>
      <c r="L1242">
        <v>2014</v>
      </c>
      <c r="M1242">
        <v>8</v>
      </c>
      <c r="N1242">
        <v>15</v>
      </c>
      <c r="O1242" s="1">
        <v>41866</v>
      </c>
      <c r="P1242" t="b">
        <v>1</v>
      </c>
      <c r="Q1242" t="s">
        <v>63</v>
      </c>
      <c r="R1242" t="s">
        <v>3943</v>
      </c>
      <c r="S1242" t="s">
        <v>3944</v>
      </c>
      <c r="T1242" t="s">
        <v>37</v>
      </c>
      <c r="U1242" t="s">
        <v>38</v>
      </c>
      <c r="V1242" t="s">
        <v>111</v>
      </c>
      <c r="W1242" t="s">
        <v>112</v>
      </c>
      <c r="X1242">
        <v>98105</v>
      </c>
      <c r="Y1242" t="s">
        <v>56</v>
      </c>
      <c r="Z1242" t="s">
        <v>1242</v>
      </c>
      <c r="AA1242" t="s">
        <v>58</v>
      </c>
      <c r="AB1242" t="s">
        <v>317</v>
      </c>
      <c r="AC1242" t="s">
        <v>1243</v>
      </c>
      <c r="AD1242">
        <v>22.96</v>
      </c>
      <c r="AE1242">
        <v>2</v>
      </c>
      <c r="AF1242">
        <v>0</v>
      </c>
      <c r="AG1242">
        <v>10.7912</v>
      </c>
    </row>
    <row r="1243" spans="1:33" x14ac:dyDescent="0.35">
      <c r="A1243">
        <v>1242</v>
      </c>
      <c r="B1243" t="s">
        <v>3949</v>
      </c>
      <c r="C1243" t="s">
        <v>511</v>
      </c>
      <c r="D1243" t="b">
        <v>0</v>
      </c>
      <c r="E1243">
        <v>2016</v>
      </c>
      <c r="F1243">
        <v>8</v>
      </c>
      <c r="G1243">
        <v>29</v>
      </c>
      <c r="H1243" s="1">
        <v>42611</v>
      </c>
      <c r="I1243" t="b">
        <v>1</v>
      </c>
      <c r="J1243" s="1">
        <v>42469</v>
      </c>
      <c r="K1243" t="b">
        <v>1</v>
      </c>
      <c r="L1243">
        <v>2016</v>
      </c>
      <c r="M1243">
        <v>4</v>
      </c>
      <c r="N1243">
        <v>9</v>
      </c>
      <c r="O1243" s="1">
        <v>42469</v>
      </c>
      <c r="P1243" t="b">
        <v>1</v>
      </c>
      <c r="Q1243" t="s">
        <v>63</v>
      </c>
      <c r="R1243" t="s">
        <v>2348</v>
      </c>
      <c r="S1243" t="s">
        <v>2349</v>
      </c>
      <c r="T1243" t="s">
        <v>120</v>
      </c>
      <c r="U1243" t="s">
        <v>38</v>
      </c>
      <c r="V1243" t="s">
        <v>314</v>
      </c>
      <c r="W1243" t="s">
        <v>315</v>
      </c>
      <c r="X1243">
        <v>10024</v>
      </c>
      <c r="Y1243" t="s">
        <v>173</v>
      </c>
      <c r="Z1243" t="s">
        <v>3950</v>
      </c>
      <c r="AA1243" t="s">
        <v>85</v>
      </c>
      <c r="AB1243" t="s">
        <v>86</v>
      </c>
      <c r="AC1243" t="s">
        <v>3951</v>
      </c>
      <c r="AD1243">
        <v>22</v>
      </c>
      <c r="AE1243">
        <v>4</v>
      </c>
      <c r="AF1243">
        <v>0</v>
      </c>
      <c r="AG1243">
        <v>5.5</v>
      </c>
    </row>
    <row r="1244" spans="1:33" x14ac:dyDescent="0.35">
      <c r="A1244">
        <v>1243</v>
      </c>
      <c r="B1244" t="s">
        <v>3952</v>
      </c>
      <c r="C1244" t="s">
        <v>3953</v>
      </c>
      <c r="D1244" t="b">
        <v>0</v>
      </c>
      <c r="E1244">
        <v>2016</v>
      </c>
      <c r="F1244">
        <v>2</v>
      </c>
      <c r="G1244">
        <v>15</v>
      </c>
      <c r="H1244" s="1">
        <v>42415</v>
      </c>
      <c r="I1244" t="b">
        <v>1</v>
      </c>
      <c r="J1244" t="s">
        <v>3954</v>
      </c>
      <c r="K1244" t="b">
        <v>0</v>
      </c>
      <c r="L1244">
        <v>2016</v>
      </c>
      <c r="M1244">
        <v>2</v>
      </c>
      <c r="N1244">
        <v>22</v>
      </c>
      <c r="O1244" s="1">
        <v>42422</v>
      </c>
      <c r="P1244" t="b">
        <v>1</v>
      </c>
      <c r="Q1244" t="s">
        <v>63</v>
      </c>
      <c r="R1244" t="s">
        <v>2925</v>
      </c>
      <c r="S1244" t="s">
        <v>2926</v>
      </c>
      <c r="T1244" t="s">
        <v>37</v>
      </c>
      <c r="U1244" t="s">
        <v>38</v>
      </c>
      <c r="V1244" t="s">
        <v>314</v>
      </c>
      <c r="W1244" t="s">
        <v>315</v>
      </c>
      <c r="X1244">
        <v>10009</v>
      </c>
      <c r="Y1244" t="s">
        <v>173</v>
      </c>
      <c r="Z1244" t="s">
        <v>3955</v>
      </c>
      <c r="AA1244" t="s">
        <v>58</v>
      </c>
      <c r="AB1244" t="s">
        <v>89</v>
      </c>
      <c r="AC1244" t="s">
        <v>3956</v>
      </c>
      <c r="AD1244">
        <v>398.35199999999998</v>
      </c>
      <c r="AE1244">
        <v>3</v>
      </c>
      <c r="AF1244">
        <v>0.2</v>
      </c>
      <c r="AG1244">
        <v>124.485</v>
      </c>
    </row>
    <row r="1245" spans="1:33" x14ac:dyDescent="0.35">
      <c r="A1245">
        <v>1244</v>
      </c>
      <c r="B1245" t="s">
        <v>3952</v>
      </c>
      <c r="C1245" t="s">
        <v>3953</v>
      </c>
      <c r="D1245" t="b">
        <v>0</v>
      </c>
      <c r="E1245">
        <v>2016</v>
      </c>
      <c r="F1245">
        <v>2</v>
      </c>
      <c r="G1245">
        <v>15</v>
      </c>
      <c r="H1245" s="1">
        <v>42415</v>
      </c>
      <c r="I1245" t="b">
        <v>1</v>
      </c>
      <c r="J1245" t="s">
        <v>3954</v>
      </c>
      <c r="K1245" t="b">
        <v>0</v>
      </c>
      <c r="L1245">
        <v>2016</v>
      </c>
      <c r="M1245">
        <v>2</v>
      </c>
      <c r="N1245">
        <v>22</v>
      </c>
      <c r="O1245" s="1">
        <v>42422</v>
      </c>
      <c r="P1245" t="b">
        <v>1</v>
      </c>
      <c r="Q1245" t="s">
        <v>63</v>
      </c>
      <c r="R1245" t="s">
        <v>2925</v>
      </c>
      <c r="S1245" t="s">
        <v>2926</v>
      </c>
      <c r="T1245" t="s">
        <v>37</v>
      </c>
      <c r="U1245" t="s">
        <v>38</v>
      </c>
      <c r="V1245" t="s">
        <v>314</v>
      </c>
      <c r="W1245" t="s">
        <v>315</v>
      </c>
      <c r="X1245">
        <v>10009</v>
      </c>
      <c r="Y1245" t="s">
        <v>173</v>
      </c>
      <c r="Z1245" t="s">
        <v>316</v>
      </c>
      <c r="AA1245" t="s">
        <v>58</v>
      </c>
      <c r="AB1245" t="s">
        <v>317</v>
      </c>
      <c r="AC1245" t="s">
        <v>318</v>
      </c>
      <c r="AD1245">
        <v>8.7200000000000006</v>
      </c>
      <c r="AE1245">
        <v>4</v>
      </c>
      <c r="AF1245">
        <v>0</v>
      </c>
      <c r="AG1245">
        <v>3.5752000000000002</v>
      </c>
    </row>
    <row r="1246" spans="1:33" x14ac:dyDescent="0.35">
      <c r="A1246">
        <v>1245</v>
      </c>
      <c r="B1246" t="s">
        <v>3957</v>
      </c>
      <c r="C1246" t="s">
        <v>2892</v>
      </c>
      <c r="D1246" t="b">
        <v>0</v>
      </c>
      <c r="E1246">
        <v>2017</v>
      </c>
      <c r="F1246">
        <v>5</v>
      </c>
      <c r="G1246">
        <v>14</v>
      </c>
      <c r="H1246" s="1">
        <v>42869</v>
      </c>
      <c r="I1246" t="b">
        <v>1</v>
      </c>
      <c r="J1246" t="s">
        <v>3377</v>
      </c>
      <c r="K1246" t="b">
        <v>0</v>
      </c>
      <c r="L1246">
        <v>2017</v>
      </c>
      <c r="M1246">
        <v>5</v>
      </c>
      <c r="N1246">
        <v>21</v>
      </c>
      <c r="O1246" s="1">
        <v>42876</v>
      </c>
      <c r="P1246" t="b">
        <v>1</v>
      </c>
      <c r="Q1246" t="s">
        <v>63</v>
      </c>
      <c r="R1246" t="s">
        <v>3958</v>
      </c>
      <c r="S1246" t="s">
        <v>3959</v>
      </c>
      <c r="T1246" t="s">
        <v>37</v>
      </c>
      <c r="U1246" t="s">
        <v>38</v>
      </c>
      <c r="V1246" t="s">
        <v>3960</v>
      </c>
      <c r="W1246" t="s">
        <v>1690</v>
      </c>
      <c r="X1246">
        <v>39503</v>
      </c>
      <c r="Y1246" t="s">
        <v>41</v>
      </c>
      <c r="Z1246" t="s">
        <v>3961</v>
      </c>
      <c r="AA1246" t="s">
        <v>58</v>
      </c>
      <c r="AB1246" t="s">
        <v>204</v>
      </c>
      <c r="AC1246" t="s">
        <v>3962</v>
      </c>
      <c r="AD1246">
        <v>48.69</v>
      </c>
      <c r="AE1246">
        <v>9</v>
      </c>
      <c r="AF1246">
        <v>0</v>
      </c>
      <c r="AG1246">
        <v>23.8581</v>
      </c>
    </row>
    <row r="1247" spans="1:33" x14ac:dyDescent="0.35">
      <c r="A1247">
        <v>1246</v>
      </c>
      <c r="B1247" t="s">
        <v>3963</v>
      </c>
      <c r="C1247" s="1">
        <v>41985</v>
      </c>
      <c r="D1247" t="b">
        <v>1</v>
      </c>
      <c r="E1247">
        <v>2014</v>
      </c>
      <c r="F1247">
        <v>12</v>
      </c>
      <c r="G1247">
        <v>12</v>
      </c>
      <c r="H1247" s="1">
        <v>41985</v>
      </c>
      <c r="I1247" t="b">
        <v>1</v>
      </c>
      <c r="J1247" t="s">
        <v>3964</v>
      </c>
      <c r="K1247" t="b">
        <v>0</v>
      </c>
      <c r="L1247">
        <v>2014</v>
      </c>
      <c r="M1247">
        <v>12</v>
      </c>
      <c r="N1247">
        <v>14</v>
      </c>
      <c r="O1247" s="1">
        <v>41987</v>
      </c>
      <c r="P1247" t="b">
        <v>1</v>
      </c>
      <c r="Q1247" t="s">
        <v>34</v>
      </c>
      <c r="R1247" t="s">
        <v>3965</v>
      </c>
      <c r="S1247" t="s">
        <v>3966</v>
      </c>
      <c r="T1247" t="s">
        <v>37</v>
      </c>
      <c r="U1247" t="s">
        <v>38</v>
      </c>
      <c r="V1247" t="s">
        <v>3967</v>
      </c>
      <c r="W1247" t="s">
        <v>55</v>
      </c>
      <c r="X1247">
        <v>93727</v>
      </c>
      <c r="Y1247" t="s">
        <v>56</v>
      </c>
      <c r="Z1247" t="s">
        <v>3968</v>
      </c>
      <c r="AA1247" t="s">
        <v>43</v>
      </c>
      <c r="AB1247" t="s">
        <v>69</v>
      </c>
      <c r="AC1247" t="s">
        <v>3969</v>
      </c>
      <c r="AD1247">
        <v>764.68799999999999</v>
      </c>
      <c r="AE1247">
        <v>6</v>
      </c>
      <c r="AF1247">
        <v>0.2</v>
      </c>
      <c r="AG1247">
        <v>95.585999999999999</v>
      </c>
    </row>
    <row r="1248" spans="1:33" x14ac:dyDescent="0.35">
      <c r="A1248">
        <v>1247</v>
      </c>
      <c r="B1248" t="s">
        <v>3963</v>
      </c>
      <c r="C1248" s="1">
        <v>41985</v>
      </c>
      <c r="D1248" t="b">
        <v>1</v>
      </c>
      <c r="E1248">
        <v>2014</v>
      </c>
      <c r="F1248">
        <v>12</v>
      </c>
      <c r="G1248">
        <v>12</v>
      </c>
      <c r="H1248" s="1">
        <v>41985</v>
      </c>
      <c r="I1248" t="b">
        <v>1</v>
      </c>
      <c r="J1248" t="s">
        <v>3964</v>
      </c>
      <c r="K1248" t="b">
        <v>0</v>
      </c>
      <c r="L1248">
        <v>2014</v>
      </c>
      <c r="M1248">
        <v>12</v>
      </c>
      <c r="N1248">
        <v>14</v>
      </c>
      <c r="O1248" s="1">
        <v>41987</v>
      </c>
      <c r="P1248" t="b">
        <v>1</v>
      </c>
      <c r="Q1248" t="s">
        <v>34</v>
      </c>
      <c r="R1248" t="s">
        <v>3965</v>
      </c>
      <c r="S1248" t="s">
        <v>3966</v>
      </c>
      <c r="T1248" t="s">
        <v>37</v>
      </c>
      <c r="U1248" t="s">
        <v>38</v>
      </c>
      <c r="V1248" t="s">
        <v>3967</v>
      </c>
      <c r="W1248" t="s">
        <v>55</v>
      </c>
      <c r="X1248">
        <v>93727</v>
      </c>
      <c r="Y1248" t="s">
        <v>56</v>
      </c>
      <c r="Z1248" t="s">
        <v>1035</v>
      </c>
      <c r="AA1248" t="s">
        <v>43</v>
      </c>
      <c r="AB1248" t="s">
        <v>69</v>
      </c>
      <c r="AC1248" t="s">
        <v>1036</v>
      </c>
      <c r="AD1248">
        <v>3610.848</v>
      </c>
      <c r="AE1248">
        <v>12</v>
      </c>
      <c r="AF1248">
        <v>0.2</v>
      </c>
      <c r="AG1248">
        <v>135.4068</v>
      </c>
    </row>
    <row r="1249" spans="1:33" x14ac:dyDescent="0.35">
      <c r="A1249">
        <v>1248</v>
      </c>
      <c r="B1249" t="s">
        <v>3963</v>
      </c>
      <c r="C1249" s="1">
        <v>41985</v>
      </c>
      <c r="D1249" t="b">
        <v>1</v>
      </c>
      <c r="E1249">
        <v>2014</v>
      </c>
      <c r="F1249">
        <v>12</v>
      </c>
      <c r="G1249">
        <v>12</v>
      </c>
      <c r="H1249" s="1">
        <v>41985</v>
      </c>
      <c r="I1249" t="b">
        <v>1</v>
      </c>
      <c r="J1249" t="s">
        <v>3964</v>
      </c>
      <c r="K1249" t="b">
        <v>0</v>
      </c>
      <c r="L1249">
        <v>2014</v>
      </c>
      <c r="M1249">
        <v>12</v>
      </c>
      <c r="N1249">
        <v>14</v>
      </c>
      <c r="O1249" s="1">
        <v>41987</v>
      </c>
      <c r="P1249" t="b">
        <v>1</v>
      </c>
      <c r="Q1249" t="s">
        <v>34</v>
      </c>
      <c r="R1249" t="s">
        <v>3965</v>
      </c>
      <c r="S1249" t="s">
        <v>3966</v>
      </c>
      <c r="T1249" t="s">
        <v>37</v>
      </c>
      <c r="U1249" t="s">
        <v>38</v>
      </c>
      <c r="V1249" t="s">
        <v>3967</v>
      </c>
      <c r="W1249" t="s">
        <v>55</v>
      </c>
      <c r="X1249">
        <v>93727</v>
      </c>
      <c r="Y1249" t="s">
        <v>56</v>
      </c>
      <c r="Z1249" t="s">
        <v>3970</v>
      </c>
      <c r="AA1249" t="s">
        <v>43</v>
      </c>
      <c r="AB1249" t="s">
        <v>44</v>
      </c>
      <c r="AC1249" t="s">
        <v>3971</v>
      </c>
      <c r="AD1249">
        <v>254.97450000000001</v>
      </c>
      <c r="AE1249">
        <v>3</v>
      </c>
      <c r="AF1249">
        <v>0.15</v>
      </c>
      <c r="AG1249">
        <v>11.998799999999999</v>
      </c>
    </row>
    <row r="1250" spans="1:33" x14ac:dyDescent="0.35">
      <c r="A1250">
        <v>1249</v>
      </c>
      <c r="B1250" t="s">
        <v>3972</v>
      </c>
      <c r="C1250" t="s">
        <v>3700</v>
      </c>
      <c r="D1250" t="b">
        <v>0</v>
      </c>
      <c r="E1250">
        <v>2017</v>
      </c>
      <c r="F1250">
        <v>12</v>
      </c>
      <c r="G1250">
        <v>18</v>
      </c>
      <c r="H1250" s="1">
        <v>43087</v>
      </c>
      <c r="I1250" t="b">
        <v>1</v>
      </c>
      <c r="J1250" t="s">
        <v>1619</v>
      </c>
      <c r="K1250" t="b">
        <v>0</v>
      </c>
      <c r="L1250">
        <v>2017</v>
      </c>
      <c r="M1250">
        <v>12</v>
      </c>
      <c r="N1250">
        <v>24</v>
      </c>
      <c r="O1250" s="1">
        <v>43093</v>
      </c>
      <c r="P1250" t="b">
        <v>1</v>
      </c>
      <c r="Q1250" t="s">
        <v>63</v>
      </c>
      <c r="R1250" t="s">
        <v>2517</v>
      </c>
      <c r="S1250" t="s">
        <v>2518</v>
      </c>
      <c r="T1250" t="s">
        <v>37</v>
      </c>
      <c r="U1250" t="s">
        <v>38</v>
      </c>
      <c r="V1250" t="s">
        <v>314</v>
      </c>
      <c r="W1250" t="s">
        <v>315</v>
      </c>
      <c r="X1250">
        <v>10009</v>
      </c>
      <c r="Y1250" t="s">
        <v>173</v>
      </c>
      <c r="Z1250" t="s">
        <v>3973</v>
      </c>
      <c r="AA1250" t="s">
        <v>58</v>
      </c>
      <c r="AB1250" t="s">
        <v>82</v>
      </c>
      <c r="AC1250" t="s">
        <v>3462</v>
      </c>
      <c r="AD1250">
        <v>38.82</v>
      </c>
      <c r="AE1250">
        <v>6</v>
      </c>
      <c r="AF1250">
        <v>0</v>
      </c>
      <c r="AG1250">
        <v>17.469000000000001</v>
      </c>
    </row>
    <row r="1251" spans="1:33" x14ac:dyDescent="0.35">
      <c r="A1251">
        <v>1250</v>
      </c>
      <c r="B1251" t="s">
        <v>3972</v>
      </c>
      <c r="C1251" t="s">
        <v>3700</v>
      </c>
      <c r="D1251" t="b">
        <v>0</v>
      </c>
      <c r="E1251">
        <v>2017</v>
      </c>
      <c r="F1251">
        <v>12</v>
      </c>
      <c r="G1251">
        <v>18</v>
      </c>
      <c r="H1251" s="1">
        <v>43087</v>
      </c>
      <c r="I1251" t="b">
        <v>1</v>
      </c>
      <c r="J1251" t="s">
        <v>1619</v>
      </c>
      <c r="K1251" t="b">
        <v>0</v>
      </c>
      <c r="L1251">
        <v>2017</v>
      </c>
      <c r="M1251">
        <v>12</v>
      </c>
      <c r="N1251">
        <v>24</v>
      </c>
      <c r="O1251" s="1">
        <v>43093</v>
      </c>
      <c r="P1251" t="b">
        <v>1</v>
      </c>
      <c r="Q1251" t="s">
        <v>63</v>
      </c>
      <c r="R1251" t="s">
        <v>2517</v>
      </c>
      <c r="S1251" t="s">
        <v>2518</v>
      </c>
      <c r="T1251" t="s">
        <v>37</v>
      </c>
      <c r="U1251" t="s">
        <v>38</v>
      </c>
      <c r="V1251" t="s">
        <v>314</v>
      </c>
      <c r="W1251" t="s">
        <v>315</v>
      </c>
      <c r="X1251">
        <v>10009</v>
      </c>
      <c r="Y1251" t="s">
        <v>173</v>
      </c>
      <c r="Z1251" t="s">
        <v>3974</v>
      </c>
      <c r="AA1251" t="s">
        <v>43</v>
      </c>
      <c r="AB1251" t="s">
        <v>47</v>
      </c>
      <c r="AC1251" t="s">
        <v>3975</v>
      </c>
      <c r="AD1251">
        <v>1141.9380000000001</v>
      </c>
      <c r="AE1251">
        <v>9</v>
      </c>
      <c r="AF1251">
        <v>0.1</v>
      </c>
      <c r="AG1251">
        <v>139.5702</v>
      </c>
    </row>
    <row r="1252" spans="1:33" x14ac:dyDescent="0.35">
      <c r="A1252">
        <v>1251</v>
      </c>
      <c r="B1252" t="s">
        <v>3972</v>
      </c>
      <c r="C1252" t="s">
        <v>3700</v>
      </c>
      <c r="D1252" t="b">
        <v>0</v>
      </c>
      <c r="E1252">
        <v>2017</v>
      </c>
      <c r="F1252">
        <v>12</v>
      </c>
      <c r="G1252">
        <v>18</v>
      </c>
      <c r="H1252" s="1">
        <v>43087</v>
      </c>
      <c r="I1252" t="b">
        <v>1</v>
      </c>
      <c r="J1252" t="s">
        <v>1619</v>
      </c>
      <c r="K1252" t="b">
        <v>0</v>
      </c>
      <c r="L1252">
        <v>2017</v>
      </c>
      <c r="M1252">
        <v>12</v>
      </c>
      <c r="N1252">
        <v>24</v>
      </c>
      <c r="O1252" s="1">
        <v>43093</v>
      </c>
      <c r="P1252" t="b">
        <v>1</v>
      </c>
      <c r="Q1252" t="s">
        <v>63</v>
      </c>
      <c r="R1252" t="s">
        <v>2517</v>
      </c>
      <c r="S1252" t="s">
        <v>2518</v>
      </c>
      <c r="T1252" t="s">
        <v>37</v>
      </c>
      <c r="U1252" t="s">
        <v>38</v>
      </c>
      <c r="V1252" t="s">
        <v>314</v>
      </c>
      <c r="W1252" t="s">
        <v>315</v>
      </c>
      <c r="X1252">
        <v>10009</v>
      </c>
      <c r="Y1252" t="s">
        <v>173</v>
      </c>
      <c r="Z1252" t="s">
        <v>809</v>
      </c>
      <c r="AA1252" t="s">
        <v>58</v>
      </c>
      <c r="AB1252" t="s">
        <v>92</v>
      </c>
      <c r="AC1252" t="s">
        <v>810</v>
      </c>
      <c r="AD1252">
        <v>1704.56</v>
      </c>
      <c r="AE1252">
        <v>13</v>
      </c>
      <c r="AF1252">
        <v>0</v>
      </c>
      <c r="AG1252">
        <v>511.36799999999999</v>
      </c>
    </row>
    <row r="1253" spans="1:33" x14ac:dyDescent="0.35">
      <c r="A1253">
        <v>1252</v>
      </c>
      <c r="B1253" t="s">
        <v>3972</v>
      </c>
      <c r="C1253" t="s">
        <v>3700</v>
      </c>
      <c r="D1253" t="b">
        <v>0</v>
      </c>
      <c r="E1253">
        <v>2017</v>
      </c>
      <c r="F1253">
        <v>12</v>
      </c>
      <c r="G1253">
        <v>18</v>
      </c>
      <c r="H1253" s="1">
        <v>43087</v>
      </c>
      <c r="I1253" t="b">
        <v>1</v>
      </c>
      <c r="J1253" t="s">
        <v>1619</v>
      </c>
      <c r="K1253" t="b">
        <v>0</v>
      </c>
      <c r="L1253">
        <v>2017</v>
      </c>
      <c r="M1253">
        <v>12</v>
      </c>
      <c r="N1253">
        <v>24</v>
      </c>
      <c r="O1253" s="1">
        <v>43093</v>
      </c>
      <c r="P1253" t="b">
        <v>1</v>
      </c>
      <c r="Q1253" t="s">
        <v>63</v>
      </c>
      <c r="R1253" t="s">
        <v>2517</v>
      </c>
      <c r="S1253" t="s">
        <v>2518</v>
      </c>
      <c r="T1253" t="s">
        <v>37</v>
      </c>
      <c r="U1253" t="s">
        <v>38</v>
      </c>
      <c r="V1253" t="s">
        <v>314</v>
      </c>
      <c r="W1253" t="s">
        <v>315</v>
      </c>
      <c r="X1253">
        <v>10009</v>
      </c>
      <c r="Y1253" t="s">
        <v>173</v>
      </c>
      <c r="Z1253" t="s">
        <v>3976</v>
      </c>
      <c r="AA1253" t="s">
        <v>58</v>
      </c>
      <c r="AB1253" t="s">
        <v>82</v>
      </c>
      <c r="AC1253" t="s">
        <v>3977</v>
      </c>
      <c r="AD1253">
        <v>3.2</v>
      </c>
      <c r="AE1253">
        <v>2</v>
      </c>
      <c r="AF1253">
        <v>0</v>
      </c>
      <c r="AG1253">
        <v>1.3759999999999999</v>
      </c>
    </row>
    <row r="1254" spans="1:33" x14ac:dyDescent="0.35">
      <c r="A1254">
        <v>1253</v>
      </c>
      <c r="B1254" t="s">
        <v>3978</v>
      </c>
      <c r="C1254" s="1">
        <v>42101</v>
      </c>
      <c r="D1254" t="b">
        <v>1</v>
      </c>
      <c r="E1254">
        <v>2015</v>
      </c>
      <c r="F1254">
        <v>4</v>
      </c>
      <c r="G1254">
        <v>7</v>
      </c>
      <c r="H1254" s="1">
        <v>42101</v>
      </c>
      <c r="I1254" t="b">
        <v>1</v>
      </c>
      <c r="J1254" s="1">
        <v>42254</v>
      </c>
      <c r="K1254" t="b">
        <v>1</v>
      </c>
      <c r="L1254">
        <v>2015</v>
      </c>
      <c r="M1254">
        <v>9</v>
      </c>
      <c r="N1254">
        <v>7</v>
      </c>
      <c r="O1254" s="1">
        <v>42254</v>
      </c>
      <c r="P1254" t="b">
        <v>1</v>
      </c>
      <c r="Q1254" t="s">
        <v>63</v>
      </c>
      <c r="R1254" t="s">
        <v>109</v>
      </c>
      <c r="S1254" t="s">
        <v>110</v>
      </c>
      <c r="T1254" t="s">
        <v>37</v>
      </c>
      <c r="U1254" t="s">
        <v>38</v>
      </c>
      <c r="V1254" t="s">
        <v>2903</v>
      </c>
      <c r="W1254" t="s">
        <v>133</v>
      </c>
      <c r="X1254">
        <v>53209</v>
      </c>
      <c r="Y1254" t="s">
        <v>123</v>
      </c>
      <c r="Z1254" t="s">
        <v>3979</v>
      </c>
      <c r="AA1254" t="s">
        <v>85</v>
      </c>
      <c r="AB1254" t="s">
        <v>86</v>
      </c>
      <c r="AC1254" t="s">
        <v>3980</v>
      </c>
      <c r="AD1254">
        <v>1099.96</v>
      </c>
      <c r="AE1254">
        <v>4</v>
      </c>
      <c r="AF1254">
        <v>0</v>
      </c>
      <c r="AG1254">
        <v>285.9896</v>
      </c>
    </row>
    <row r="1255" spans="1:33" x14ac:dyDescent="0.35">
      <c r="A1255">
        <v>1254</v>
      </c>
      <c r="B1255" t="s">
        <v>3981</v>
      </c>
      <c r="C1255" s="1">
        <v>43011</v>
      </c>
      <c r="D1255" t="b">
        <v>1</v>
      </c>
      <c r="E1255">
        <v>2017</v>
      </c>
      <c r="F1255">
        <v>10</v>
      </c>
      <c r="G1255">
        <v>3</v>
      </c>
      <c r="H1255" s="1">
        <v>43011</v>
      </c>
      <c r="I1255" t="b">
        <v>1</v>
      </c>
      <c r="J1255" t="s">
        <v>3982</v>
      </c>
      <c r="K1255" t="b">
        <v>0</v>
      </c>
      <c r="L1255">
        <v>2017</v>
      </c>
      <c r="M1255">
        <v>3</v>
      </c>
      <c r="N1255">
        <v>14</v>
      </c>
      <c r="O1255" s="1">
        <v>42808</v>
      </c>
      <c r="P1255" t="b">
        <v>1</v>
      </c>
      <c r="Q1255" t="s">
        <v>63</v>
      </c>
      <c r="R1255" t="s">
        <v>3983</v>
      </c>
      <c r="S1255" t="s">
        <v>3984</v>
      </c>
      <c r="T1255" t="s">
        <v>120</v>
      </c>
      <c r="U1255" t="s">
        <v>38</v>
      </c>
      <c r="V1255" t="s">
        <v>2562</v>
      </c>
      <c r="W1255" t="s">
        <v>172</v>
      </c>
      <c r="X1255">
        <v>19013</v>
      </c>
      <c r="Y1255" t="s">
        <v>173</v>
      </c>
      <c r="Z1255" t="s">
        <v>3038</v>
      </c>
      <c r="AA1255" t="s">
        <v>58</v>
      </c>
      <c r="AB1255" t="s">
        <v>82</v>
      </c>
      <c r="AC1255" t="s">
        <v>3039</v>
      </c>
      <c r="AD1255">
        <v>5.2480000000000002</v>
      </c>
      <c r="AE1255">
        <v>2</v>
      </c>
      <c r="AF1255">
        <v>0.2</v>
      </c>
      <c r="AG1255">
        <v>0.59040000000000004</v>
      </c>
    </row>
    <row r="1256" spans="1:33" x14ac:dyDescent="0.35">
      <c r="A1256">
        <v>1255</v>
      </c>
      <c r="B1256" t="s">
        <v>3981</v>
      </c>
      <c r="C1256" s="1">
        <v>43011</v>
      </c>
      <c r="D1256" t="b">
        <v>1</v>
      </c>
      <c r="E1256">
        <v>2017</v>
      </c>
      <c r="F1256">
        <v>10</v>
      </c>
      <c r="G1256">
        <v>3</v>
      </c>
      <c r="H1256" s="1">
        <v>43011</v>
      </c>
      <c r="I1256" t="b">
        <v>1</v>
      </c>
      <c r="J1256" t="s">
        <v>3982</v>
      </c>
      <c r="K1256" t="b">
        <v>0</v>
      </c>
      <c r="L1256">
        <v>2017</v>
      </c>
      <c r="M1256">
        <v>3</v>
      </c>
      <c r="N1256">
        <v>14</v>
      </c>
      <c r="O1256" s="1">
        <v>42808</v>
      </c>
      <c r="P1256" t="b">
        <v>1</v>
      </c>
      <c r="Q1256" t="s">
        <v>63</v>
      </c>
      <c r="R1256" t="s">
        <v>3983</v>
      </c>
      <c r="S1256" t="s">
        <v>3984</v>
      </c>
      <c r="T1256" t="s">
        <v>120</v>
      </c>
      <c r="U1256" t="s">
        <v>38</v>
      </c>
      <c r="V1256" t="s">
        <v>2562</v>
      </c>
      <c r="W1256" t="s">
        <v>172</v>
      </c>
      <c r="X1256">
        <v>19013</v>
      </c>
      <c r="Y1256" t="s">
        <v>173</v>
      </c>
      <c r="Z1256" t="s">
        <v>1866</v>
      </c>
      <c r="AA1256" t="s">
        <v>85</v>
      </c>
      <c r="AB1256" t="s">
        <v>86</v>
      </c>
      <c r="AC1256" t="s">
        <v>1867</v>
      </c>
      <c r="AD1256">
        <v>35.909999999999997</v>
      </c>
      <c r="AE1256">
        <v>3</v>
      </c>
      <c r="AF1256">
        <v>0.4</v>
      </c>
      <c r="AG1256">
        <v>-8.3789999999999996</v>
      </c>
    </row>
    <row r="1257" spans="1:33" x14ac:dyDescent="0.35">
      <c r="A1257">
        <v>1256</v>
      </c>
      <c r="B1257" t="s">
        <v>3981</v>
      </c>
      <c r="C1257" s="1">
        <v>43011</v>
      </c>
      <c r="D1257" t="b">
        <v>1</v>
      </c>
      <c r="E1257">
        <v>2017</v>
      </c>
      <c r="F1257">
        <v>10</v>
      </c>
      <c r="G1257">
        <v>3</v>
      </c>
      <c r="H1257" s="1">
        <v>43011</v>
      </c>
      <c r="I1257" t="b">
        <v>1</v>
      </c>
      <c r="J1257" t="s">
        <v>3982</v>
      </c>
      <c r="K1257" t="b">
        <v>0</v>
      </c>
      <c r="L1257">
        <v>2017</v>
      </c>
      <c r="M1257">
        <v>3</v>
      </c>
      <c r="N1257">
        <v>14</v>
      </c>
      <c r="O1257" s="1">
        <v>42808</v>
      </c>
      <c r="P1257" t="b">
        <v>1</v>
      </c>
      <c r="Q1257" t="s">
        <v>63</v>
      </c>
      <c r="R1257" t="s">
        <v>3983</v>
      </c>
      <c r="S1257" t="s">
        <v>3984</v>
      </c>
      <c r="T1257" t="s">
        <v>120</v>
      </c>
      <c r="U1257" t="s">
        <v>38</v>
      </c>
      <c r="V1257" t="s">
        <v>2562</v>
      </c>
      <c r="W1257" t="s">
        <v>172</v>
      </c>
      <c r="X1257">
        <v>19013</v>
      </c>
      <c r="Y1257" t="s">
        <v>173</v>
      </c>
      <c r="Z1257" t="s">
        <v>3985</v>
      </c>
      <c r="AA1257" t="s">
        <v>43</v>
      </c>
      <c r="AB1257" t="s">
        <v>79</v>
      </c>
      <c r="AC1257" t="s">
        <v>3986</v>
      </c>
      <c r="AD1257">
        <v>6.6959999999999997</v>
      </c>
      <c r="AE1257">
        <v>1</v>
      </c>
      <c r="AF1257">
        <v>0.2</v>
      </c>
      <c r="AG1257">
        <v>0.50219999999999998</v>
      </c>
    </row>
    <row r="1258" spans="1:33" x14ac:dyDescent="0.35">
      <c r="A1258">
        <v>1257</v>
      </c>
      <c r="B1258" t="s">
        <v>3981</v>
      </c>
      <c r="C1258" s="1">
        <v>43011</v>
      </c>
      <c r="D1258" t="b">
        <v>1</v>
      </c>
      <c r="E1258">
        <v>2017</v>
      </c>
      <c r="F1258">
        <v>10</v>
      </c>
      <c r="G1258">
        <v>3</v>
      </c>
      <c r="H1258" s="1">
        <v>43011</v>
      </c>
      <c r="I1258" t="b">
        <v>1</v>
      </c>
      <c r="J1258" t="s">
        <v>3982</v>
      </c>
      <c r="K1258" t="b">
        <v>0</v>
      </c>
      <c r="L1258">
        <v>2017</v>
      </c>
      <c r="M1258">
        <v>3</v>
      </c>
      <c r="N1258">
        <v>14</v>
      </c>
      <c r="O1258" s="1">
        <v>42808</v>
      </c>
      <c r="P1258" t="b">
        <v>1</v>
      </c>
      <c r="Q1258" t="s">
        <v>63</v>
      </c>
      <c r="R1258" t="s">
        <v>3983</v>
      </c>
      <c r="S1258" t="s">
        <v>3984</v>
      </c>
      <c r="T1258" t="s">
        <v>120</v>
      </c>
      <c r="U1258" t="s">
        <v>38</v>
      </c>
      <c r="V1258" t="s">
        <v>2562</v>
      </c>
      <c r="W1258" t="s">
        <v>172</v>
      </c>
      <c r="X1258">
        <v>19013</v>
      </c>
      <c r="Y1258" t="s">
        <v>173</v>
      </c>
      <c r="Z1258" t="s">
        <v>3987</v>
      </c>
      <c r="AA1258" t="s">
        <v>43</v>
      </c>
      <c r="AB1258" t="s">
        <v>79</v>
      </c>
      <c r="AC1258" t="s">
        <v>3988</v>
      </c>
      <c r="AD1258">
        <v>43.872</v>
      </c>
      <c r="AE1258">
        <v>2</v>
      </c>
      <c r="AF1258">
        <v>0.2</v>
      </c>
      <c r="AG1258">
        <v>11.516400000000001</v>
      </c>
    </row>
    <row r="1259" spans="1:33" x14ac:dyDescent="0.35">
      <c r="A1259">
        <v>1258</v>
      </c>
      <c r="B1259" t="s">
        <v>3989</v>
      </c>
      <c r="C1259" t="s">
        <v>3990</v>
      </c>
      <c r="D1259" t="b">
        <v>0</v>
      </c>
      <c r="E1259">
        <v>2016</v>
      </c>
      <c r="F1259">
        <v>12</v>
      </c>
      <c r="G1259">
        <v>24</v>
      </c>
      <c r="H1259" s="1">
        <v>42728</v>
      </c>
      <c r="I1259" t="b">
        <v>1</v>
      </c>
      <c r="J1259" t="s">
        <v>3991</v>
      </c>
      <c r="K1259" t="b">
        <v>0</v>
      </c>
      <c r="L1259">
        <v>2016</v>
      </c>
      <c r="M1259">
        <v>12</v>
      </c>
      <c r="N1259">
        <v>28</v>
      </c>
      <c r="O1259" s="1">
        <v>42732</v>
      </c>
      <c r="P1259" t="b">
        <v>1</v>
      </c>
      <c r="Q1259" t="s">
        <v>34</v>
      </c>
      <c r="R1259" t="s">
        <v>1714</v>
      </c>
      <c r="S1259" t="s">
        <v>1715</v>
      </c>
      <c r="T1259" t="s">
        <v>120</v>
      </c>
      <c r="U1259" t="s">
        <v>38</v>
      </c>
      <c r="V1259" t="s">
        <v>543</v>
      </c>
      <c r="W1259" t="s">
        <v>104</v>
      </c>
      <c r="X1259">
        <v>28205</v>
      </c>
      <c r="Y1259" t="s">
        <v>41</v>
      </c>
      <c r="Z1259" t="s">
        <v>2569</v>
      </c>
      <c r="AA1259" t="s">
        <v>58</v>
      </c>
      <c r="AB1259" t="s">
        <v>89</v>
      </c>
      <c r="AC1259" t="s">
        <v>2570</v>
      </c>
      <c r="AD1259">
        <v>27.882000000000001</v>
      </c>
      <c r="AE1259">
        <v>3</v>
      </c>
      <c r="AF1259">
        <v>0.7</v>
      </c>
      <c r="AG1259">
        <v>-20.4468</v>
      </c>
    </row>
    <row r="1260" spans="1:33" x14ac:dyDescent="0.35">
      <c r="A1260">
        <v>1259</v>
      </c>
      <c r="B1260" t="s">
        <v>3989</v>
      </c>
      <c r="C1260" t="s">
        <v>3990</v>
      </c>
      <c r="D1260" t="b">
        <v>0</v>
      </c>
      <c r="E1260">
        <v>2016</v>
      </c>
      <c r="F1260">
        <v>12</v>
      </c>
      <c r="G1260">
        <v>24</v>
      </c>
      <c r="H1260" s="1">
        <v>42728</v>
      </c>
      <c r="I1260" t="b">
        <v>1</v>
      </c>
      <c r="J1260" t="s">
        <v>3991</v>
      </c>
      <c r="K1260" t="b">
        <v>0</v>
      </c>
      <c r="L1260">
        <v>2016</v>
      </c>
      <c r="M1260">
        <v>12</v>
      </c>
      <c r="N1260">
        <v>28</v>
      </c>
      <c r="O1260" s="1">
        <v>42732</v>
      </c>
      <c r="P1260" t="b">
        <v>1</v>
      </c>
      <c r="Q1260" t="s">
        <v>34</v>
      </c>
      <c r="R1260" t="s">
        <v>1714</v>
      </c>
      <c r="S1260" t="s">
        <v>1715</v>
      </c>
      <c r="T1260" t="s">
        <v>120</v>
      </c>
      <c r="U1260" t="s">
        <v>38</v>
      </c>
      <c r="V1260" t="s">
        <v>543</v>
      </c>
      <c r="W1260" t="s">
        <v>104</v>
      </c>
      <c r="X1260">
        <v>28205</v>
      </c>
      <c r="Y1260" t="s">
        <v>41</v>
      </c>
      <c r="Z1260" t="s">
        <v>3992</v>
      </c>
      <c r="AA1260" t="s">
        <v>58</v>
      </c>
      <c r="AB1260" t="s">
        <v>72</v>
      </c>
      <c r="AC1260" t="s">
        <v>3993</v>
      </c>
      <c r="AD1260">
        <v>540.048</v>
      </c>
      <c r="AE1260">
        <v>3</v>
      </c>
      <c r="AF1260">
        <v>0.2</v>
      </c>
      <c r="AG1260">
        <v>-47.254199999999997</v>
      </c>
    </row>
    <row r="1261" spans="1:33" x14ac:dyDescent="0.35">
      <c r="A1261">
        <v>1260</v>
      </c>
      <c r="B1261" t="s">
        <v>3989</v>
      </c>
      <c r="C1261" t="s">
        <v>3990</v>
      </c>
      <c r="D1261" t="b">
        <v>0</v>
      </c>
      <c r="E1261">
        <v>2016</v>
      </c>
      <c r="F1261">
        <v>12</v>
      </c>
      <c r="G1261">
        <v>24</v>
      </c>
      <c r="H1261" s="1">
        <v>42728</v>
      </c>
      <c r="I1261" t="b">
        <v>1</v>
      </c>
      <c r="J1261" t="s">
        <v>3991</v>
      </c>
      <c r="K1261" t="b">
        <v>0</v>
      </c>
      <c r="L1261">
        <v>2016</v>
      </c>
      <c r="M1261">
        <v>12</v>
      </c>
      <c r="N1261">
        <v>28</v>
      </c>
      <c r="O1261" s="1">
        <v>42732</v>
      </c>
      <c r="P1261" t="b">
        <v>1</v>
      </c>
      <c r="Q1261" t="s">
        <v>34</v>
      </c>
      <c r="R1261" t="s">
        <v>1714</v>
      </c>
      <c r="S1261" t="s">
        <v>1715</v>
      </c>
      <c r="T1261" t="s">
        <v>120</v>
      </c>
      <c r="U1261" t="s">
        <v>38</v>
      </c>
      <c r="V1261" t="s">
        <v>543</v>
      </c>
      <c r="W1261" t="s">
        <v>104</v>
      </c>
      <c r="X1261">
        <v>28205</v>
      </c>
      <c r="Y1261" t="s">
        <v>41</v>
      </c>
      <c r="Z1261" t="s">
        <v>1130</v>
      </c>
      <c r="AA1261" t="s">
        <v>85</v>
      </c>
      <c r="AB1261" t="s">
        <v>190</v>
      </c>
      <c r="AC1261" t="s">
        <v>1131</v>
      </c>
      <c r="AD1261">
        <v>255.68</v>
      </c>
      <c r="AE1261">
        <v>8</v>
      </c>
      <c r="AF1261">
        <v>0.2</v>
      </c>
      <c r="AG1261">
        <v>76.703999999999994</v>
      </c>
    </row>
    <row r="1262" spans="1:33" x14ac:dyDescent="0.35">
      <c r="A1262">
        <v>1261</v>
      </c>
      <c r="B1262" t="s">
        <v>3994</v>
      </c>
      <c r="C1262" t="s">
        <v>214</v>
      </c>
      <c r="D1262" t="b">
        <v>0</v>
      </c>
      <c r="E1262">
        <v>2017</v>
      </c>
      <c r="F1262">
        <v>10</v>
      </c>
      <c r="G1262">
        <v>23</v>
      </c>
      <c r="H1262" s="1">
        <v>43031</v>
      </c>
      <c r="I1262" t="b">
        <v>1</v>
      </c>
      <c r="J1262" t="s">
        <v>3995</v>
      </c>
      <c r="K1262" t="b">
        <v>0</v>
      </c>
      <c r="L1262">
        <v>2017</v>
      </c>
      <c r="M1262">
        <v>10</v>
      </c>
      <c r="N1262">
        <v>27</v>
      </c>
      <c r="O1262" s="1">
        <v>43035</v>
      </c>
      <c r="P1262" t="b">
        <v>1</v>
      </c>
      <c r="Q1262" t="s">
        <v>63</v>
      </c>
      <c r="R1262" t="s">
        <v>3996</v>
      </c>
      <c r="S1262" t="s">
        <v>3997</v>
      </c>
      <c r="T1262" t="s">
        <v>37</v>
      </c>
      <c r="U1262" t="s">
        <v>38</v>
      </c>
      <c r="V1262" t="s">
        <v>1729</v>
      </c>
      <c r="W1262" t="s">
        <v>67</v>
      </c>
      <c r="X1262">
        <v>32216</v>
      </c>
      <c r="Y1262" t="s">
        <v>41</v>
      </c>
      <c r="Z1262" t="s">
        <v>3998</v>
      </c>
      <c r="AA1262" t="s">
        <v>85</v>
      </c>
      <c r="AB1262" t="s">
        <v>86</v>
      </c>
      <c r="AC1262" t="s">
        <v>3999</v>
      </c>
      <c r="AD1262">
        <v>863.88</v>
      </c>
      <c r="AE1262">
        <v>3</v>
      </c>
      <c r="AF1262">
        <v>0.2</v>
      </c>
      <c r="AG1262">
        <v>107.985</v>
      </c>
    </row>
    <row r="1263" spans="1:33" x14ac:dyDescent="0.35">
      <c r="A1263">
        <v>1262</v>
      </c>
      <c r="B1263" t="s">
        <v>4000</v>
      </c>
      <c r="C1263" t="s">
        <v>985</v>
      </c>
      <c r="D1263" t="b">
        <v>0</v>
      </c>
      <c r="E1263">
        <v>2016</v>
      </c>
      <c r="F1263">
        <v>10</v>
      </c>
      <c r="G1263">
        <v>28</v>
      </c>
      <c r="H1263" s="1">
        <v>42671</v>
      </c>
      <c r="I1263" t="b">
        <v>1</v>
      </c>
      <c r="J1263" s="1">
        <v>42471</v>
      </c>
      <c r="K1263" t="b">
        <v>1</v>
      </c>
      <c r="L1263">
        <v>2016</v>
      </c>
      <c r="M1263">
        <v>4</v>
      </c>
      <c r="N1263">
        <v>11</v>
      </c>
      <c r="O1263" s="1">
        <v>42471</v>
      </c>
      <c r="P1263" t="b">
        <v>1</v>
      </c>
      <c r="Q1263" t="s">
        <v>63</v>
      </c>
      <c r="R1263" t="s">
        <v>4001</v>
      </c>
      <c r="S1263" t="s">
        <v>4002</v>
      </c>
      <c r="T1263" t="s">
        <v>53</v>
      </c>
      <c r="U1263" t="s">
        <v>38</v>
      </c>
      <c r="V1263" t="s">
        <v>4003</v>
      </c>
      <c r="W1263" t="s">
        <v>104</v>
      </c>
      <c r="X1263">
        <v>27834</v>
      </c>
      <c r="Y1263" t="s">
        <v>41</v>
      </c>
      <c r="Z1263" t="s">
        <v>4004</v>
      </c>
      <c r="AA1263" t="s">
        <v>58</v>
      </c>
      <c r="AB1263" t="s">
        <v>89</v>
      </c>
      <c r="AC1263" t="s">
        <v>4005</v>
      </c>
      <c r="AD1263">
        <v>17.616</v>
      </c>
      <c r="AE1263">
        <v>4</v>
      </c>
      <c r="AF1263">
        <v>0.7</v>
      </c>
      <c r="AG1263">
        <v>-14.0928</v>
      </c>
    </row>
    <row r="1264" spans="1:33" x14ac:dyDescent="0.35">
      <c r="A1264">
        <v>1263</v>
      </c>
      <c r="B1264" t="s">
        <v>4006</v>
      </c>
      <c r="C1264" s="1">
        <v>42923</v>
      </c>
      <c r="D1264" t="b">
        <v>1</v>
      </c>
      <c r="E1264">
        <v>2017</v>
      </c>
      <c r="F1264">
        <v>7</v>
      </c>
      <c r="G1264">
        <v>7</v>
      </c>
      <c r="H1264" s="1">
        <v>42923</v>
      </c>
      <c r="I1264" t="b">
        <v>1</v>
      </c>
      <c r="J1264" s="1">
        <v>42985</v>
      </c>
      <c r="K1264" t="b">
        <v>1</v>
      </c>
      <c r="L1264">
        <v>2017</v>
      </c>
      <c r="M1264">
        <v>9</v>
      </c>
      <c r="N1264">
        <v>7</v>
      </c>
      <c r="O1264" s="1">
        <v>42985</v>
      </c>
      <c r="P1264" t="b">
        <v>1</v>
      </c>
      <c r="Q1264" t="s">
        <v>34</v>
      </c>
      <c r="R1264" t="s">
        <v>3709</v>
      </c>
      <c r="S1264" t="s">
        <v>3710</v>
      </c>
      <c r="T1264" t="s">
        <v>37</v>
      </c>
      <c r="U1264" t="s">
        <v>38</v>
      </c>
      <c r="V1264" t="s">
        <v>1332</v>
      </c>
      <c r="W1264" t="s">
        <v>315</v>
      </c>
      <c r="X1264">
        <v>11561</v>
      </c>
      <c r="Y1264" t="s">
        <v>173</v>
      </c>
      <c r="Z1264" t="s">
        <v>187</v>
      </c>
      <c r="AA1264" t="s">
        <v>58</v>
      </c>
      <c r="AB1264" t="s">
        <v>89</v>
      </c>
      <c r="AC1264" t="s">
        <v>188</v>
      </c>
      <c r="AD1264">
        <v>17.472000000000001</v>
      </c>
      <c r="AE1264">
        <v>3</v>
      </c>
      <c r="AF1264">
        <v>0.2</v>
      </c>
      <c r="AG1264">
        <v>6.3335999999999997</v>
      </c>
    </row>
    <row r="1265" spans="1:33" x14ac:dyDescent="0.35">
      <c r="A1265">
        <v>1264</v>
      </c>
      <c r="B1265" t="s">
        <v>4007</v>
      </c>
      <c r="C1265" s="1">
        <v>42379</v>
      </c>
      <c r="D1265" t="b">
        <v>1</v>
      </c>
      <c r="E1265">
        <v>2016</v>
      </c>
      <c r="F1265">
        <v>1</v>
      </c>
      <c r="G1265">
        <v>10</v>
      </c>
      <c r="H1265" s="1">
        <v>42379</v>
      </c>
      <c r="I1265" t="b">
        <v>1</v>
      </c>
      <c r="J1265" s="1">
        <v>42410</v>
      </c>
      <c r="K1265" t="b">
        <v>1</v>
      </c>
      <c r="L1265">
        <v>2016</v>
      </c>
      <c r="M1265">
        <v>2</v>
      </c>
      <c r="N1265">
        <v>10</v>
      </c>
      <c r="O1265" s="1">
        <v>42410</v>
      </c>
      <c r="P1265" t="b">
        <v>1</v>
      </c>
      <c r="Q1265" t="s">
        <v>221</v>
      </c>
      <c r="R1265" t="s">
        <v>4008</v>
      </c>
      <c r="S1265" t="s">
        <v>4009</v>
      </c>
      <c r="T1265" t="s">
        <v>37</v>
      </c>
      <c r="U1265" t="s">
        <v>38</v>
      </c>
      <c r="V1265" t="s">
        <v>3743</v>
      </c>
      <c r="W1265" t="s">
        <v>301</v>
      </c>
      <c r="X1265">
        <v>46350</v>
      </c>
      <c r="Y1265" t="s">
        <v>123</v>
      </c>
      <c r="Z1265" t="s">
        <v>706</v>
      </c>
      <c r="AA1265" t="s">
        <v>85</v>
      </c>
      <c r="AB1265" t="s">
        <v>86</v>
      </c>
      <c r="AC1265" t="s">
        <v>707</v>
      </c>
      <c r="AD1265">
        <v>69.900000000000006</v>
      </c>
      <c r="AE1265">
        <v>2</v>
      </c>
      <c r="AF1265">
        <v>0</v>
      </c>
      <c r="AG1265">
        <v>18.873000000000001</v>
      </c>
    </row>
    <row r="1266" spans="1:33" x14ac:dyDescent="0.35">
      <c r="A1266">
        <v>1265</v>
      </c>
      <c r="B1266" t="s">
        <v>4007</v>
      </c>
      <c r="C1266" s="1">
        <v>42379</v>
      </c>
      <c r="D1266" t="b">
        <v>1</v>
      </c>
      <c r="E1266">
        <v>2016</v>
      </c>
      <c r="F1266">
        <v>1</v>
      </c>
      <c r="G1266">
        <v>10</v>
      </c>
      <c r="H1266" s="1">
        <v>42379</v>
      </c>
      <c r="I1266" t="b">
        <v>1</v>
      </c>
      <c r="J1266" s="1">
        <v>42410</v>
      </c>
      <c r="K1266" t="b">
        <v>1</v>
      </c>
      <c r="L1266">
        <v>2016</v>
      </c>
      <c r="M1266">
        <v>2</v>
      </c>
      <c r="N1266">
        <v>10</v>
      </c>
      <c r="O1266" s="1">
        <v>42410</v>
      </c>
      <c r="P1266" t="b">
        <v>1</v>
      </c>
      <c r="Q1266" t="s">
        <v>221</v>
      </c>
      <c r="R1266" t="s">
        <v>4008</v>
      </c>
      <c r="S1266" t="s">
        <v>4009</v>
      </c>
      <c r="T1266" t="s">
        <v>37</v>
      </c>
      <c r="U1266" t="s">
        <v>38</v>
      </c>
      <c r="V1266" t="s">
        <v>3743</v>
      </c>
      <c r="W1266" t="s">
        <v>301</v>
      </c>
      <c r="X1266">
        <v>46350</v>
      </c>
      <c r="Y1266" t="s">
        <v>123</v>
      </c>
      <c r="Z1266" t="s">
        <v>3985</v>
      </c>
      <c r="AA1266" t="s">
        <v>43</v>
      </c>
      <c r="AB1266" t="s">
        <v>79</v>
      </c>
      <c r="AC1266" t="s">
        <v>3986</v>
      </c>
      <c r="AD1266">
        <v>41.85</v>
      </c>
      <c r="AE1266">
        <v>5</v>
      </c>
      <c r="AF1266">
        <v>0</v>
      </c>
      <c r="AG1266">
        <v>10.881</v>
      </c>
    </row>
    <row r="1267" spans="1:33" x14ac:dyDescent="0.35">
      <c r="A1267">
        <v>1266</v>
      </c>
      <c r="B1267" t="s">
        <v>4010</v>
      </c>
      <c r="C1267" s="1">
        <v>42775</v>
      </c>
      <c r="D1267" t="b">
        <v>1</v>
      </c>
      <c r="E1267">
        <v>2017</v>
      </c>
      <c r="F1267">
        <v>2</v>
      </c>
      <c r="G1267">
        <v>9</v>
      </c>
      <c r="H1267" s="1">
        <v>42775</v>
      </c>
      <c r="I1267" t="b">
        <v>1</v>
      </c>
      <c r="J1267" s="1">
        <v>42925</v>
      </c>
      <c r="K1267" t="b">
        <v>1</v>
      </c>
      <c r="L1267">
        <v>2017</v>
      </c>
      <c r="M1267">
        <v>7</v>
      </c>
      <c r="N1267">
        <v>9</v>
      </c>
      <c r="O1267" s="1">
        <v>42925</v>
      </c>
      <c r="P1267" t="b">
        <v>1</v>
      </c>
      <c r="Q1267" t="s">
        <v>63</v>
      </c>
      <c r="R1267" t="s">
        <v>4011</v>
      </c>
      <c r="S1267" t="s">
        <v>4012</v>
      </c>
      <c r="T1267" t="s">
        <v>37</v>
      </c>
      <c r="U1267" t="s">
        <v>38</v>
      </c>
      <c r="V1267" t="s">
        <v>149</v>
      </c>
      <c r="W1267" t="s">
        <v>55</v>
      </c>
      <c r="X1267">
        <v>94122</v>
      </c>
      <c r="Y1267" t="s">
        <v>56</v>
      </c>
      <c r="Z1267" t="s">
        <v>4013</v>
      </c>
      <c r="AA1267" t="s">
        <v>58</v>
      </c>
      <c r="AB1267" t="s">
        <v>82</v>
      </c>
      <c r="AC1267" t="s">
        <v>4014</v>
      </c>
      <c r="AD1267">
        <v>6.57</v>
      </c>
      <c r="AE1267">
        <v>3</v>
      </c>
      <c r="AF1267">
        <v>0</v>
      </c>
      <c r="AG1267">
        <v>1.7739</v>
      </c>
    </row>
    <row r="1268" spans="1:33" x14ac:dyDescent="0.35">
      <c r="A1268">
        <v>1267</v>
      </c>
      <c r="B1268" t="s">
        <v>4015</v>
      </c>
      <c r="C1268" t="s">
        <v>1607</v>
      </c>
      <c r="D1268" t="b">
        <v>0</v>
      </c>
      <c r="E1268">
        <v>2014</v>
      </c>
      <c r="F1268">
        <v>12</v>
      </c>
      <c r="G1268">
        <v>24</v>
      </c>
      <c r="H1268" s="1">
        <v>41997</v>
      </c>
      <c r="I1268" t="b">
        <v>1</v>
      </c>
      <c r="J1268" t="s">
        <v>2725</v>
      </c>
      <c r="K1268" t="b">
        <v>0</v>
      </c>
      <c r="L1268">
        <v>2014</v>
      </c>
      <c r="M1268">
        <v>12</v>
      </c>
      <c r="N1268">
        <v>29</v>
      </c>
      <c r="O1268" s="1">
        <v>42002</v>
      </c>
      <c r="P1268" t="b">
        <v>1</v>
      </c>
      <c r="Q1268" t="s">
        <v>63</v>
      </c>
      <c r="R1268" t="s">
        <v>432</v>
      </c>
      <c r="S1268" t="s">
        <v>433</v>
      </c>
      <c r="T1268" t="s">
        <v>53</v>
      </c>
      <c r="U1268" t="s">
        <v>38</v>
      </c>
      <c r="V1268" t="s">
        <v>54</v>
      </c>
      <c r="W1268" t="s">
        <v>55</v>
      </c>
      <c r="X1268">
        <v>90045</v>
      </c>
      <c r="Y1268" t="s">
        <v>56</v>
      </c>
      <c r="Z1268" t="s">
        <v>1722</v>
      </c>
      <c r="AA1268" t="s">
        <v>58</v>
      </c>
      <c r="AB1268" t="s">
        <v>72</v>
      </c>
      <c r="AC1268" t="s">
        <v>1723</v>
      </c>
      <c r="AD1268">
        <v>142.86000000000001</v>
      </c>
      <c r="AE1268">
        <v>1</v>
      </c>
      <c r="AF1268">
        <v>0</v>
      </c>
      <c r="AG1268">
        <v>41.429400000000001</v>
      </c>
    </row>
    <row r="1269" spans="1:33" x14ac:dyDescent="0.35">
      <c r="A1269">
        <v>1268</v>
      </c>
      <c r="B1269" t="s">
        <v>4015</v>
      </c>
      <c r="C1269" t="s">
        <v>1607</v>
      </c>
      <c r="D1269" t="b">
        <v>0</v>
      </c>
      <c r="E1269">
        <v>2014</v>
      </c>
      <c r="F1269">
        <v>12</v>
      </c>
      <c r="G1269">
        <v>24</v>
      </c>
      <c r="H1269" s="1">
        <v>41997</v>
      </c>
      <c r="I1269" t="b">
        <v>1</v>
      </c>
      <c r="J1269" t="s">
        <v>2725</v>
      </c>
      <c r="K1269" t="b">
        <v>0</v>
      </c>
      <c r="L1269">
        <v>2014</v>
      </c>
      <c r="M1269">
        <v>12</v>
      </c>
      <c r="N1269">
        <v>29</v>
      </c>
      <c r="O1269" s="1">
        <v>42002</v>
      </c>
      <c r="P1269" t="b">
        <v>1</v>
      </c>
      <c r="Q1269" t="s">
        <v>63</v>
      </c>
      <c r="R1269" t="s">
        <v>432</v>
      </c>
      <c r="S1269" t="s">
        <v>433</v>
      </c>
      <c r="T1269" t="s">
        <v>53</v>
      </c>
      <c r="U1269" t="s">
        <v>38</v>
      </c>
      <c r="V1269" t="s">
        <v>54</v>
      </c>
      <c r="W1269" t="s">
        <v>55</v>
      </c>
      <c r="X1269">
        <v>90045</v>
      </c>
      <c r="Y1269" t="s">
        <v>56</v>
      </c>
      <c r="Z1269" t="s">
        <v>357</v>
      </c>
      <c r="AA1269" t="s">
        <v>43</v>
      </c>
      <c r="AB1269" t="s">
        <v>47</v>
      </c>
      <c r="AC1269" t="s">
        <v>358</v>
      </c>
      <c r="AD1269">
        <v>292.27199999999999</v>
      </c>
      <c r="AE1269">
        <v>6</v>
      </c>
      <c r="AF1269">
        <v>0.2</v>
      </c>
      <c r="AG1269">
        <v>18.266999999999999</v>
      </c>
    </row>
    <row r="1270" spans="1:33" x14ac:dyDescent="0.35">
      <c r="A1270">
        <v>1269</v>
      </c>
      <c r="B1270" t="s">
        <v>4016</v>
      </c>
      <c r="C1270" t="s">
        <v>259</v>
      </c>
      <c r="D1270" t="b">
        <v>0</v>
      </c>
      <c r="E1270">
        <v>2017</v>
      </c>
      <c r="F1270">
        <v>9</v>
      </c>
      <c r="G1270">
        <v>23</v>
      </c>
      <c r="H1270" s="1">
        <v>43001</v>
      </c>
      <c r="I1270" t="b">
        <v>1</v>
      </c>
      <c r="J1270" t="s">
        <v>4017</v>
      </c>
      <c r="K1270" t="b">
        <v>0</v>
      </c>
      <c r="L1270">
        <v>2017</v>
      </c>
      <c r="M1270">
        <v>9</v>
      </c>
      <c r="N1270">
        <v>27</v>
      </c>
      <c r="O1270" s="1">
        <v>43005</v>
      </c>
      <c r="P1270" t="b">
        <v>1</v>
      </c>
      <c r="Q1270" t="s">
        <v>63</v>
      </c>
      <c r="R1270" t="s">
        <v>3932</v>
      </c>
      <c r="S1270" t="s">
        <v>3933</v>
      </c>
      <c r="T1270" t="s">
        <v>53</v>
      </c>
      <c r="U1270" t="s">
        <v>38</v>
      </c>
      <c r="V1270" t="s">
        <v>1674</v>
      </c>
      <c r="W1270" t="s">
        <v>531</v>
      </c>
      <c r="X1270">
        <v>80027</v>
      </c>
      <c r="Y1270" t="s">
        <v>56</v>
      </c>
      <c r="Z1270" t="s">
        <v>1751</v>
      </c>
      <c r="AA1270" t="s">
        <v>43</v>
      </c>
      <c r="AB1270" t="s">
        <v>79</v>
      </c>
      <c r="AC1270" t="s">
        <v>1752</v>
      </c>
      <c r="AD1270">
        <v>29.327999999999999</v>
      </c>
      <c r="AE1270">
        <v>3</v>
      </c>
      <c r="AF1270">
        <v>0.2</v>
      </c>
      <c r="AG1270">
        <v>3.6659999999999999</v>
      </c>
    </row>
    <row r="1271" spans="1:33" x14ac:dyDescent="0.35">
      <c r="A1271">
        <v>1270</v>
      </c>
      <c r="B1271" t="s">
        <v>4018</v>
      </c>
      <c r="C1271" s="1">
        <v>42831</v>
      </c>
      <c r="D1271" t="b">
        <v>1</v>
      </c>
      <c r="E1271">
        <v>2017</v>
      </c>
      <c r="F1271">
        <v>4</v>
      </c>
      <c r="G1271">
        <v>6</v>
      </c>
      <c r="H1271" s="1">
        <v>42831</v>
      </c>
      <c r="I1271" t="b">
        <v>1</v>
      </c>
      <c r="J1271" s="1">
        <v>42953</v>
      </c>
      <c r="K1271" t="b">
        <v>1</v>
      </c>
      <c r="L1271">
        <v>2017</v>
      </c>
      <c r="M1271">
        <v>8</v>
      </c>
      <c r="N1271">
        <v>6</v>
      </c>
      <c r="O1271" s="1">
        <v>42953</v>
      </c>
      <c r="P1271" t="b">
        <v>1</v>
      </c>
      <c r="Q1271" t="s">
        <v>63</v>
      </c>
      <c r="R1271" t="s">
        <v>4019</v>
      </c>
      <c r="S1271" t="s">
        <v>4020</v>
      </c>
      <c r="T1271" t="s">
        <v>37</v>
      </c>
      <c r="U1271" t="s">
        <v>38</v>
      </c>
      <c r="V1271" t="s">
        <v>2939</v>
      </c>
      <c r="W1271" t="s">
        <v>418</v>
      </c>
      <c r="X1271">
        <v>35630</v>
      </c>
      <c r="Y1271" t="s">
        <v>41</v>
      </c>
      <c r="Z1271" t="s">
        <v>4021</v>
      </c>
      <c r="AA1271" t="s">
        <v>58</v>
      </c>
      <c r="AB1271" t="s">
        <v>106</v>
      </c>
      <c r="AC1271" t="s">
        <v>4022</v>
      </c>
      <c r="AD1271">
        <v>12.48</v>
      </c>
      <c r="AE1271">
        <v>2</v>
      </c>
      <c r="AF1271">
        <v>0</v>
      </c>
      <c r="AG1271">
        <v>5.6159999999999997</v>
      </c>
    </row>
    <row r="1272" spans="1:33" x14ac:dyDescent="0.35">
      <c r="A1272">
        <v>1271</v>
      </c>
      <c r="B1272" t="s">
        <v>4023</v>
      </c>
      <c r="C1272" t="s">
        <v>1713</v>
      </c>
      <c r="D1272" t="b">
        <v>0</v>
      </c>
      <c r="E1272">
        <v>2016</v>
      </c>
      <c r="F1272">
        <v>4</v>
      </c>
      <c r="G1272">
        <v>21</v>
      </c>
      <c r="H1272" s="1">
        <v>42481</v>
      </c>
      <c r="I1272" t="b">
        <v>1</v>
      </c>
      <c r="J1272" t="s">
        <v>3501</v>
      </c>
      <c r="K1272" t="b">
        <v>0</v>
      </c>
      <c r="L1272">
        <v>2016</v>
      </c>
      <c r="M1272">
        <v>4</v>
      </c>
      <c r="N1272">
        <v>26</v>
      </c>
      <c r="O1272" s="1">
        <v>42486</v>
      </c>
      <c r="P1272" t="b">
        <v>1</v>
      </c>
      <c r="Q1272" t="s">
        <v>63</v>
      </c>
      <c r="R1272" t="s">
        <v>2468</v>
      </c>
      <c r="S1272" t="s">
        <v>2469</v>
      </c>
      <c r="T1272" t="s">
        <v>53</v>
      </c>
      <c r="U1272" t="s">
        <v>38</v>
      </c>
      <c r="V1272" t="s">
        <v>356</v>
      </c>
      <c r="W1272" t="s">
        <v>247</v>
      </c>
      <c r="X1272">
        <v>60623</v>
      </c>
      <c r="Y1272" t="s">
        <v>123</v>
      </c>
      <c r="Z1272" t="s">
        <v>4024</v>
      </c>
      <c r="AA1272" t="s">
        <v>58</v>
      </c>
      <c r="AB1272" t="s">
        <v>72</v>
      </c>
      <c r="AC1272" t="s">
        <v>4025</v>
      </c>
      <c r="AD1272">
        <v>102.336</v>
      </c>
      <c r="AE1272">
        <v>4</v>
      </c>
      <c r="AF1272">
        <v>0.2</v>
      </c>
      <c r="AG1272">
        <v>-12.792</v>
      </c>
    </row>
    <row r="1273" spans="1:33" x14ac:dyDescent="0.35">
      <c r="A1273">
        <v>1272</v>
      </c>
      <c r="B1273" t="s">
        <v>4023</v>
      </c>
      <c r="C1273" t="s">
        <v>1713</v>
      </c>
      <c r="D1273" t="b">
        <v>0</v>
      </c>
      <c r="E1273">
        <v>2016</v>
      </c>
      <c r="F1273">
        <v>4</v>
      </c>
      <c r="G1273">
        <v>21</v>
      </c>
      <c r="H1273" s="1">
        <v>42481</v>
      </c>
      <c r="I1273" t="b">
        <v>1</v>
      </c>
      <c r="J1273" t="s">
        <v>3501</v>
      </c>
      <c r="K1273" t="b">
        <v>0</v>
      </c>
      <c r="L1273">
        <v>2016</v>
      </c>
      <c r="M1273">
        <v>4</v>
      </c>
      <c r="N1273">
        <v>26</v>
      </c>
      <c r="O1273" s="1">
        <v>42486</v>
      </c>
      <c r="P1273" t="b">
        <v>1</v>
      </c>
      <c r="Q1273" t="s">
        <v>63</v>
      </c>
      <c r="R1273" t="s">
        <v>2468</v>
      </c>
      <c r="S1273" t="s">
        <v>2469</v>
      </c>
      <c r="T1273" t="s">
        <v>53</v>
      </c>
      <c r="U1273" t="s">
        <v>38</v>
      </c>
      <c r="V1273" t="s">
        <v>356</v>
      </c>
      <c r="W1273" t="s">
        <v>247</v>
      </c>
      <c r="X1273">
        <v>60623</v>
      </c>
      <c r="Y1273" t="s">
        <v>123</v>
      </c>
      <c r="Z1273" t="s">
        <v>3212</v>
      </c>
      <c r="AA1273" t="s">
        <v>58</v>
      </c>
      <c r="AB1273" t="s">
        <v>92</v>
      </c>
      <c r="AC1273" t="s">
        <v>3213</v>
      </c>
      <c r="AD1273">
        <v>48.792000000000002</v>
      </c>
      <c r="AE1273">
        <v>3</v>
      </c>
      <c r="AF1273">
        <v>0.8</v>
      </c>
      <c r="AG1273">
        <v>-126.8592</v>
      </c>
    </row>
    <row r="1274" spans="1:33" x14ac:dyDescent="0.35">
      <c r="A1274">
        <v>1273</v>
      </c>
      <c r="B1274" t="s">
        <v>4023</v>
      </c>
      <c r="C1274" t="s">
        <v>1713</v>
      </c>
      <c r="D1274" t="b">
        <v>0</v>
      </c>
      <c r="E1274">
        <v>2016</v>
      </c>
      <c r="F1274">
        <v>4</v>
      </c>
      <c r="G1274">
        <v>21</v>
      </c>
      <c r="H1274" s="1">
        <v>42481</v>
      </c>
      <c r="I1274" t="b">
        <v>1</v>
      </c>
      <c r="J1274" t="s">
        <v>3501</v>
      </c>
      <c r="K1274" t="b">
        <v>0</v>
      </c>
      <c r="L1274">
        <v>2016</v>
      </c>
      <c r="M1274">
        <v>4</v>
      </c>
      <c r="N1274">
        <v>26</v>
      </c>
      <c r="O1274" s="1">
        <v>42486</v>
      </c>
      <c r="P1274" t="b">
        <v>1</v>
      </c>
      <c r="Q1274" t="s">
        <v>63</v>
      </c>
      <c r="R1274" t="s">
        <v>2468</v>
      </c>
      <c r="S1274" t="s">
        <v>2469</v>
      </c>
      <c r="T1274" t="s">
        <v>53</v>
      </c>
      <c r="U1274" t="s">
        <v>38</v>
      </c>
      <c r="V1274" t="s">
        <v>356</v>
      </c>
      <c r="W1274" t="s">
        <v>247</v>
      </c>
      <c r="X1274">
        <v>60623</v>
      </c>
      <c r="Y1274" t="s">
        <v>123</v>
      </c>
      <c r="Z1274" t="s">
        <v>4026</v>
      </c>
      <c r="AA1274" t="s">
        <v>58</v>
      </c>
      <c r="AB1274" t="s">
        <v>89</v>
      </c>
      <c r="AC1274" t="s">
        <v>4027</v>
      </c>
      <c r="AD1274">
        <v>44.847999999999999</v>
      </c>
      <c r="AE1274">
        <v>8</v>
      </c>
      <c r="AF1274">
        <v>0.8</v>
      </c>
      <c r="AG1274">
        <v>-67.272000000000006</v>
      </c>
    </row>
    <row r="1275" spans="1:33" x14ac:dyDescent="0.35">
      <c r="A1275">
        <v>1274</v>
      </c>
      <c r="B1275" t="s">
        <v>4028</v>
      </c>
      <c r="C1275" t="s">
        <v>4029</v>
      </c>
      <c r="D1275" t="b">
        <v>0</v>
      </c>
      <c r="E1275">
        <v>2016</v>
      </c>
      <c r="F1275">
        <v>5</v>
      </c>
      <c r="G1275">
        <v>26</v>
      </c>
      <c r="H1275" s="1">
        <v>42516</v>
      </c>
      <c r="I1275" t="b">
        <v>1</v>
      </c>
      <c r="J1275" t="s">
        <v>4029</v>
      </c>
      <c r="K1275" t="b">
        <v>0</v>
      </c>
      <c r="L1275">
        <v>2016</v>
      </c>
      <c r="M1275">
        <v>5</v>
      </c>
      <c r="N1275">
        <v>26</v>
      </c>
      <c r="O1275" s="1">
        <v>42516</v>
      </c>
      <c r="P1275" t="b">
        <v>1</v>
      </c>
      <c r="Q1275" t="s">
        <v>1467</v>
      </c>
      <c r="R1275" t="s">
        <v>3610</v>
      </c>
      <c r="S1275" t="s">
        <v>3611</v>
      </c>
      <c r="T1275" t="s">
        <v>37</v>
      </c>
      <c r="U1275" t="s">
        <v>38</v>
      </c>
      <c r="V1275" t="s">
        <v>121</v>
      </c>
      <c r="W1275" t="s">
        <v>122</v>
      </c>
      <c r="X1275">
        <v>76106</v>
      </c>
      <c r="Y1275" t="s">
        <v>123</v>
      </c>
      <c r="Z1275" t="s">
        <v>3331</v>
      </c>
      <c r="AA1275" t="s">
        <v>58</v>
      </c>
      <c r="AB1275" t="s">
        <v>106</v>
      </c>
      <c r="AC1275" t="s">
        <v>3332</v>
      </c>
      <c r="AD1275">
        <v>10.368</v>
      </c>
      <c r="AE1275">
        <v>2</v>
      </c>
      <c r="AF1275">
        <v>0.2</v>
      </c>
      <c r="AG1275">
        <v>3.6288</v>
      </c>
    </row>
    <row r="1276" spans="1:33" x14ac:dyDescent="0.35">
      <c r="A1276">
        <v>1275</v>
      </c>
      <c r="B1276" t="s">
        <v>4028</v>
      </c>
      <c r="C1276" t="s">
        <v>4029</v>
      </c>
      <c r="D1276" t="b">
        <v>0</v>
      </c>
      <c r="E1276">
        <v>2016</v>
      </c>
      <c r="F1276">
        <v>5</v>
      </c>
      <c r="G1276">
        <v>26</v>
      </c>
      <c r="H1276" s="1">
        <v>42516</v>
      </c>
      <c r="I1276" t="b">
        <v>1</v>
      </c>
      <c r="J1276" t="s">
        <v>4029</v>
      </c>
      <c r="K1276" t="b">
        <v>0</v>
      </c>
      <c r="L1276">
        <v>2016</v>
      </c>
      <c r="M1276">
        <v>5</v>
      </c>
      <c r="N1276">
        <v>26</v>
      </c>
      <c r="O1276" s="1">
        <v>42516</v>
      </c>
      <c r="P1276" t="b">
        <v>1</v>
      </c>
      <c r="Q1276" t="s">
        <v>1467</v>
      </c>
      <c r="R1276" t="s">
        <v>3610</v>
      </c>
      <c r="S1276" t="s">
        <v>3611</v>
      </c>
      <c r="T1276" t="s">
        <v>37</v>
      </c>
      <c r="U1276" t="s">
        <v>38</v>
      </c>
      <c r="V1276" t="s">
        <v>121</v>
      </c>
      <c r="W1276" t="s">
        <v>122</v>
      </c>
      <c r="X1276">
        <v>76106</v>
      </c>
      <c r="Y1276" t="s">
        <v>123</v>
      </c>
      <c r="Z1276" t="s">
        <v>4030</v>
      </c>
      <c r="AA1276" t="s">
        <v>43</v>
      </c>
      <c r="AB1276" t="s">
        <v>47</v>
      </c>
      <c r="AC1276" t="s">
        <v>4031</v>
      </c>
      <c r="AD1276">
        <v>388.43</v>
      </c>
      <c r="AE1276">
        <v>5</v>
      </c>
      <c r="AF1276">
        <v>0.3</v>
      </c>
      <c r="AG1276">
        <v>-88.784000000000006</v>
      </c>
    </row>
    <row r="1277" spans="1:33" x14ac:dyDescent="0.35">
      <c r="A1277">
        <v>1276</v>
      </c>
      <c r="B1277" t="s">
        <v>4028</v>
      </c>
      <c r="C1277" t="s">
        <v>4029</v>
      </c>
      <c r="D1277" t="b">
        <v>0</v>
      </c>
      <c r="E1277">
        <v>2016</v>
      </c>
      <c r="F1277">
        <v>5</v>
      </c>
      <c r="G1277">
        <v>26</v>
      </c>
      <c r="H1277" s="1">
        <v>42516</v>
      </c>
      <c r="I1277" t="b">
        <v>1</v>
      </c>
      <c r="J1277" t="s">
        <v>4029</v>
      </c>
      <c r="K1277" t="b">
        <v>0</v>
      </c>
      <c r="L1277">
        <v>2016</v>
      </c>
      <c r="M1277">
        <v>5</v>
      </c>
      <c r="N1277">
        <v>26</v>
      </c>
      <c r="O1277" s="1">
        <v>42516</v>
      </c>
      <c r="P1277" t="b">
        <v>1</v>
      </c>
      <c r="Q1277" t="s">
        <v>1467</v>
      </c>
      <c r="R1277" t="s">
        <v>3610</v>
      </c>
      <c r="S1277" t="s">
        <v>3611</v>
      </c>
      <c r="T1277" t="s">
        <v>37</v>
      </c>
      <c r="U1277" t="s">
        <v>38</v>
      </c>
      <c r="V1277" t="s">
        <v>121</v>
      </c>
      <c r="W1277" t="s">
        <v>122</v>
      </c>
      <c r="X1277">
        <v>76106</v>
      </c>
      <c r="Y1277" t="s">
        <v>123</v>
      </c>
      <c r="Z1277" t="s">
        <v>523</v>
      </c>
      <c r="AA1277" t="s">
        <v>58</v>
      </c>
      <c r="AB1277" t="s">
        <v>106</v>
      </c>
      <c r="AC1277" t="s">
        <v>524</v>
      </c>
      <c r="AD1277">
        <v>14.352</v>
      </c>
      <c r="AE1277">
        <v>3</v>
      </c>
      <c r="AF1277">
        <v>0.2</v>
      </c>
      <c r="AG1277">
        <v>5.2026000000000003</v>
      </c>
    </row>
    <row r="1278" spans="1:33" x14ac:dyDescent="0.35">
      <c r="A1278">
        <v>1277</v>
      </c>
      <c r="B1278" t="s">
        <v>4028</v>
      </c>
      <c r="C1278" t="s">
        <v>4029</v>
      </c>
      <c r="D1278" t="b">
        <v>0</v>
      </c>
      <c r="E1278">
        <v>2016</v>
      </c>
      <c r="F1278">
        <v>5</v>
      </c>
      <c r="G1278">
        <v>26</v>
      </c>
      <c r="H1278" s="1">
        <v>42516</v>
      </c>
      <c r="I1278" t="b">
        <v>1</v>
      </c>
      <c r="J1278" t="s">
        <v>4029</v>
      </c>
      <c r="K1278" t="b">
        <v>0</v>
      </c>
      <c r="L1278">
        <v>2016</v>
      </c>
      <c r="M1278">
        <v>5</v>
      </c>
      <c r="N1278">
        <v>26</v>
      </c>
      <c r="O1278" s="1">
        <v>42516</v>
      </c>
      <c r="P1278" t="b">
        <v>1</v>
      </c>
      <c r="Q1278" t="s">
        <v>1467</v>
      </c>
      <c r="R1278" t="s">
        <v>3610</v>
      </c>
      <c r="S1278" t="s">
        <v>3611</v>
      </c>
      <c r="T1278" t="s">
        <v>37</v>
      </c>
      <c r="U1278" t="s">
        <v>38</v>
      </c>
      <c r="V1278" t="s">
        <v>121</v>
      </c>
      <c r="W1278" t="s">
        <v>122</v>
      </c>
      <c r="X1278">
        <v>76106</v>
      </c>
      <c r="Y1278" t="s">
        <v>123</v>
      </c>
      <c r="Z1278" t="s">
        <v>4032</v>
      </c>
      <c r="AA1278" t="s">
        <v>85</v>
      </c>
      <c r="AB1278" t="s">
        <v>190</v>
      </c>
      <c r="AC1278" t="s">
        <v>4033</v>
      </c>
      <c r="AD1278">
        <v>63.991999999999997</v>
      </c>
      <c r="AE1278">
        <v>1</v>
      </c>
      <c r="AF1278">
        <v>0.2</v>
      </c>
      <c r="AG1278">
        <v>-7.1990999999999996</v>
      </c>
    </row>
    <row r="1279" spans="1:33" x14ac:dyDescent="0.35">
      <c r="A1279">
        <v>1278</v>
      </c>
      <c r="B1279" t="s">
        <v>4034</v>
      </c>
      <c r="C1279" s="1">
        <v>42405</v>
      </c>
      <c r="D1279" t="b">
        <v>1</v>
      </c>
      <c r="E1279">
        <v>2016</v>
      </c>
      <c r="F1279">
        <v>2</v>
      </c>
      <c r="G1279">
        <v>5</v>
      </c>
      <c r="H1279" s="1">
        <v>42405</v>
      </c>
      <c r="I1279" t="b">
        <v>1</v>
      </c>
      <c r="J1279" s="1">
        <v>42556</v>
      </c>
      <c r="K1279" t="b">
        <v>1</v>
      </c>
      <c r="L1279">
        <v>2016</v>
      </c>
      <c r="M1279">
        <v>7</v>
      </c>
      <c r="N1279">
        <v>5</v>
      </c>
      <c r="O1279" s="1">
        <v>42556</v>
      </c>
      <c r="P1279" t="b">
        <v>1</v>
      </c>
      <c r="Q1279" t="s">
        <v>63</v>
      </c>
      <c r="R1279" t="s">
        <v>4035</v>
      </c>
      <c r="S1279" t="s">
        <v>4036</v>
      </c>
      <c r="T1279" t="s">
        <v>37</v>
      </c>
      <c r="U1279" t="s">
        <v>38</v>
      </c>
      <c r="V1279" t="s">
        <v>217</v>
      </c>
      <c r="W1279" t="s">
        <v>122</v>
      </c>
      <c r="X1279">
        <v>77070</v>
      </c>
      <c r="Y1279" t="s">
        <v>123</v>
      </c>
      <c r="Z1279" t="s">
        <v>4037</v>
      </c>
      <c r="AA1279" t="s">
        <v>58</v>
      </c>
      <c r="AB1279" t="s">
        <v>82</v>
      </c>
      <c r="AC1279" t="s">
        <v>4038</v>
      </c>
      <c r="AD1279">
        <v>86.352000000000004</v>
      </c>
      <c r="AE1279">
        <v>3</v>
      </c>
      <c r="AF1279">
        <v>0.2</v>
      </c>
      <c r="AG1279">
        <v>5.3970000000000002</v>
      </c>
    </row>
    <row r="1280" spans="1:33" x14ac:dyDescent="0.35">
      <c r="A1280">
        <v>1279</v>
      </c>
      <c r="B1280" t="s">
        <v>4039</v>
      </c>
      <c r="C1280" s="1">
        <v>41860</v>
      </c>
      <c r="D1280" t="b">
        <v>1</v>
      </c>
      <c r="E1280">
        <v>2014</v>
      </c>
      <c r="F1280">
        <v>8</v>
      </c>
      <c r="G1280">
        <v>9</v>
      </c>
      <c r="H1280" s="1">
        <v>41860</v>
      </c>
      <c r="I1280" t="b">
        <v>1</v>
      </c>
      <c r="J1280" s="1">
        <v>41952</v>
      </c>
      <c r="K1280" t="b">
        <v>1</v>
      </c>
      <c r="L1280">
        <v>2014</v>
      </c>
      <c r="M1280">
        <v>11</v>
      </c>
      <c r="N1280">
        <v>9</v>
      </c>
      <c r="O1280" s="1">
        <v>41952</v>
      </c>
      <c r="P1280" t="b">
        <v>1</v>
      </c>
      <c r="Q1280" t="s">
        <v>221</v>
      </c>
      <c r="R1280" t="s">
        <v>3261</v>
      </c>
      <c r="S1280" t="s">
        <v>3262</v>
      </c>
      <c r="T1280" t="s">
        <v>53</v>
      </c>
      <c r="U1280" t="s">
        <v>38</v>
      </c>
      <c r="V1280" t="s">
        <v>4040</v>
      </c>
      <c r="W1280" t="s">
        <v>1446</v>
      </c>
      <c r="X1280">
        <v>31204</v>
      </c>
      <c r="Y1280" t="s">
        <v>41</v>
      </c>
      <c r="Z1280" t="s">
        <v>4041</v>
      </c>
      <c r="AA1280" t="s">
        <v>85</v>
      </c>
      <c r="AB1280" t="s">
        <v>190</v>
      </c>
      <c r="AC1280" t="s">
        <v>4042</v>
      </c>
      <c r="AD1280">
        <v>32.97</v>
      </c>
      <c r="AE1280">
        <v>3</v>
      </c>
      <c r="AF1280">
        <v>0</v>
      </c>
      <c r="AG1280">
        <v>12.8583</v>
      </c>
    </row>
    <row r="1281" spans="1:33" x14ac:dyDescent="0.35">
      <c r="A1281">
        <v>1280</v>
      </c>
      <c r="B1281" t="s">
        <v>4039</v>
      </c>
      <c r="C1281" s="1">
        <v>41860</v>
      </c>
      <c r="D1281" t="b">
        <v>1</v>
      </c>
      <c r="E1281">
        <v>2014</v>
      </c>
      <c r="F1281">
        <v>8</v>
      </c>
      <c r="G1281">
        <v>9</v>
      </c>
      <c r="H1281" s="1">
        <v>41860</v>
      </c>
      <c r="I1281" t="b">
        <v>1</v>
      </c>
      <c r="J1281" s="1">
        <v>41952</v>
      </c>
      <c r="K1281" t="b">
        <v>1</v>
      </c>
      <c r="L1281">
        <v>2014</v>
      </c>
      <c r="M1281">
        <v>11</v>
      </c>
      <c r="N1281">
        <v>9</v>
      </c>
      <c r="O1281" s="1">
        <v>41952</v>
      </c>
      <c r="P1281" t="b">
        <v>1</v>
      </c>
      <c r="Q1281" t="s">
        <v>221</v>
      </c>
      <c r="R1281" t="s">
        <v>3261</v>
      </c>
      <c r="S1281" t="s">
        <v>3262</v>
      </c>
      <c r="T1281" t="s">
        <v>53</v>
      </c>
      <c r="U1281" t="s">
        <v>38</v>
      </c>
      <c r="V1281" t="s">
        <v>4040</v>
      </c>
      <c r="W1281" t="s">
        <v>1446</v>
      </c>
      <c r="X1281">
        <v>31204</v>
      </c>
      <c r="Y1281" t="s">
        <v>41</v>
      </c>
      <c r="Z1281" t="s">
        <v>4043</v>
      </c>
      <c r="AA1281" t="s">
        <v>85</v>
      </c>
      <c r="AB1281" t="s">
        <v>190</v>
      </c>
      <c r="AC1281" t="s">
        <v>4044</v>
      </c>
      <c r="AD1281">
        <v>83.88</v>
      </c>
      <c r="AE1281">
        <v>4</v>
      </c>
      <c r="AF1281">
        <v>0</v>
      </c>
      <c r="AG1281">
        <v>30.1968</v>
      </c>
    </row>
    <row r="1282" spans="1:33" x14ac:dyDescent="0.35">
      <c r="A1282">
        <v>1281</v>
      </c>
      <c r="B1282" t="s">
        <v>4045</v>
      </c>
      <c r="C1282" s="1">
        <v>42499</v>
      </c>
      <c r="D1282" t="b">
        <v>1</v>
      </c>
      <c r="E1282">
        <v>2016</v>
      </c>
      <c r="F1282">
        <v>5</v>
      </c>
      <c r="G1282">
        <v>9</v>
      </c>
      <c r="H1282" s="1">
        <v>42499</v>
      </c>
      <c r="I1282" t="b">
        <v>1</v>
      </c>
      <c r="J1282" s="1">
        <v>42530</v>
      </c>
      <c r="K1282" t="b">
        <v>1</v>
      </c>
      <c r="L1282">
        <v>2016</v>
      </c>
      <c r="M1282">
        <v>6</v>
      </c>
      <c r="N1282">
        <v>9</v>
      </c>
      <c r="O1282" s="1">
        <v>42530</v>
      </c>
      <c r="P1282" t="b">
        <v>1</v>
      </c>
      <c r="Q1282" t="s">
        <v>221</v>
      </c>
      <c r="R1282" t="s">
        <v>2920</v>
      </c>
      <c r="S1282" t="s">
        <v>2921</v>
      </c>
      <c r="T1282" t="s">
        <v>37</v>
      </c>
      <c r="U1282" t="s">
        <v>38</v>
      </c>
      <c r="V1282" t="s">
        <v>4046</v>
      </c>
      <c r="W1282" t="s">
        <v>569</v>
      </c>
      <c r="X1282">
        <v>52402</v>
      </c>
      <c r="Y1282" t="s">
        <v>123</v>
      </c>
      <c r="Z1282" t="s">
        <v>4047</v>
      </c>
      <c r="AA1282" t="s">
        <v>85</v>
      </c>
      <c r="AB1282" t="s">
        <v>86</v>
      </c>
      <c r="AC1282" t="s">
        <v>4048</v>
      </c>
      <c r="AD1282">
        <v>278.39999999999998</v>
      </c>
      <c r="AE1282">
        <v>3</v>
      </c>
      <c r="AF1282">
        <v>0</v>
      </c>
      <c r="AG1282">
        <v>80.736000000000004</v>
      </c>
    </row>
    <row r="1283" spans="1:33" x14ac:dyDescent="0.35">
      <c r="A1283">
        <v>1282</v>
      </c>
      <c r="B1283" t="s">
        <v>4049</v>
      </c>
      <c r="C1283" s="1">
        <v>42982</v>
      </c>
      <c r="D1283" t="b">
        <v>1</v>
      </c>
      <c r="E1283">
        <v>2017</v>
      </c>
      <c r="F1283">
        <v>9</v>
      </c>
      <c r="G1283">
        <v>4</v>
      </c>
      <c r="H1283" s="1">
        <v>42982</v>
      </c>
      <c r="I1283" t="b">
        <v>1</v>
      </c>
      <c r="J1283" s="1">
        <v>43043</v>
      </c>
      <c r="K1283" t="b">
        <v>1</v>
      </c>
      <c r="L1283">
        <v>2017</v>
      </c>
      <c r="M1283">
        <v>11</v>
      </c>
      <c r="N1283">
        <v>4</v>
      </c>
      <c r="O1283" s="1">
        <v>43043</v>
      </c>
      <c r="P1283" t="b">
        <v>1</v>
      </c>
      <c r="Q1283" t="s">
        <v>221</v>
      </c>
      <c r="R1283" t="s">
        <v>1904</v>
      </c>
      <c r="S1283" t="s">
        <v>1905</v>
      </c>
      <c r="T1283" t="s">
        <v>37</v>
      </c>
      <c r="U1283" t="s">
        <v>38</v>
      </c>
      <c r="V1283" t="s">
        <v>1729</v>
      </c>
      <c r="W1283" t="s">
        <v>67</v>
      </c>
      <c r="X1283">
        <v>32216</v>
      </c>
      <c r="Y1283" t="s">
        <v>41</v>
      </c>
      <c r="Z1283" t="s">
        <v>4050</v>
      </c>
      <c r="AA1283" t="s">
        <v>58</v>
      </c>
      <c r="AB1283" t="s">
        <v>59</v>
      </c>
      <c r="AC1283" t="s">
        <v>4051</v>
      </c>
      <c r="AD1283">
        <v>15.12</v>
      </c>
      <c r="AE1283">
        <v>3</v>
      </c>
      <c r="AF1283">
        <v>0.2</v>
      </c>
      <c r="AG1283">
        <v>4.9139999999999997</v>
      </c>
    </row>
    <row r="1284" spans="1:33" x14ac:dyDescent="0.35">
      <c r="A1284">
        <v>1283</v>
      </c>
      <c r="B1284" t="s">
        <v>4049</v>
      </c>
      <c r="C1284" s="1">
        <v>42982</v>
      </c>
      <c r="D1284" t="b">
        <v>1</v>
      </c>
      <c r="E1284">
        <v>2017</v>
      </c>
      <c r="F1284">
        <v>9</v>
      </c>
      <c r="G1284">
        <v>4</v>
      </c>
      <c r="H1284" s="1">
        <v>42982</v>
      </c>
      <c r="I1284" t="b">
        <v>1</v>
      </c>
      <c r="J1284" s="1">
        <v>43043</v>
      </c>
      <c r="K1284" t="b">
        <v>1</v>
      </c>
      <c r="L1284">
        <v>2017</v>
      </c>
      <c r="M1284">
        <v>11</v>
      </c>
      <c r="N1284">
        <v>4</v>
      </c>
      <c r="O1284" s="1">
        <v>43043</v>
      </c>
      <c r="P1284" t="b">
        <v>1</v>
      </c>
      <c r="Q1284" t="s">
        <v>221</v>
      </c>
      <c r="R1284" t="s">
        <v>1904</v>
      </c>
      <c r="S1284" t="s">
        <v>1905</v>
      </c>
      <c r="T1284" t="s">
        <v>37</v>
      </c>
      <c r="U1284" t="s">
        <v>38</v>
      </c>
      <c r="V1284" t="s">
        <v>1729</v>
      </c>
      <c r="W1284" t="s">
        <v>67</v>
      </c>
      <c r="X1284">
        <v>32216</v>
      </c>
      <c r="Y1284" t="s">
        <v>41</v>
      </c>
      <c r="Z1284" t="s">
        <v>4052</v>
      </c>
      <c r="AA1284" t="s">
        <v>58</v>
      </c>
      <c r="AB1284" t="s">
        <v>89</v>
      </c>
      <c r="AC1284" t="s">
        <v>4053</v>
      </c>
      <c r="AD1284">
        <v>17.43</v>
      </c>
      <c r="AE1284">
        <v>1</v>
      </c>
      <c r="AF1284">
        <v>0.7</v>
      </c>
      <c r="AG1284">
        <v>-13.363</v>
      </c>
    </row>
    <row r="1285" spans="1:33" x14ac:dyDescent="0.35">
      <c r="A1285">
        <v>1284</v>
      </c>
      <c r="B1285" t="s">
        <v>4049</v>
      </c>
      <c r="C1285" s="1">
        <v>42982</v>
      </c>
      <c r="D1285" t="b">
        <v>1</v>
      </c>
      <c r="E1285">
        <v>2017</v>
      </c>
      <c r="F1285">
        <v>9</v>
      </c>
      <c r="G1285">
        <v>4</v>
      </c>
      <c r="H1285" s="1">
        <v>42982</v>
      </c>
      <c r="I1285" t="b">
        <v>1</v>
      </c>
      <c r="J1285" s="1">
        <v>43043</v>
      </c>
      <c r="K1285" t="b">
        <v>1</v>
      </c>
      <c r="L1285">
        <v>2017</v>
      </c>
      <c r="M1285">
        <v>11</v>
      </c>
      <c r="N1285">
        <v>4</v>
      </c>
      <c r="O1285" s="1">
        <v>43043</v>
      </c>
      <c r="P1285" t="b">
        <v>1</v>
      </c>
      <c r="Q1285" t="s">
        <v>221</v>
      </c>
      <c r="R1285" t="s">
        <v>1904</v>
      </c>
      <c r="S1285" t="s">
        <v>1905</v>
      </c>
      <c r="T1285" t="s">
        <v>37</v>
      </c>
      <c r="U1285" t="s">
        <v>38</v>
      </c>
      <c r="V1285" t="s">
        <v>1729</v>
      </c>
      <c r="W1285" t="s">
        <v>67</v>
      </c>
      <c r="X1285">
        <v>32216</v>
      </c>
      <c r="Y1285" t="s">
        <v>41</v>
      </c>
      <c r="Z1285" t="s">
        <v>4054</v>
      </c>
      <c r="AA1285" t="s">
        <v>58</v>
      </c>
      <c r="AB1285" t="s">
        <v>106</v>
      </c>
      <c r="AC1285" t="s">
        <v>4055</v>
      </c>
      <c r="AD1285">
        <v>251.64</v>
      </c>
      <c r="AE1285">
        <v>3</v>
      </c>
      <c r="AF1285">
        <v>0.2</v>
      </c>
      <c r="AG1285">
        <v>88.073999999999998</v>
      </c>
    </row>
    <row r="1286" spans="1:33" x14ac:dyDescent="0.35">
      <c r="A1286">
        <v>1285</v>
      </c>
      <c r="B1286" t="s">
        <v>4056</v>
      </c>
      <c r="C1286" s="1">
        <v>42167</v>
      </c>
      <c r="D1286" t="b">
        <v>1</v>
      </c>
      <c r="E1286">
        <v>2015</v>
      </c>
      <c r="F1286">
        <v>6</v>
      </c>
      <c r="G1286">
        <v>12</v>
      </c>
      <c r="H1286" s="1">
        <v>42167</v>
      </c>
      <c r="I1286" t="b">
        <v>1</v>
      </c>
      <c r="J1286" s="1">
        <v>42350</v>
      </c>
      <c r="K1286" t="b">
        <v>1</v>
      </c>
      <c r="L1286">
        <v>2015</v>
      </c>
      <c r="M1286">
        <v>12</v>
      </c>
      <c r="N1286">
        <v>12</v>
      </c>
      <c r="O1286" s="1">
        <v>42350</v>
      </c>
      <c r="P1286" t="b">
        <v>1</v>
      </c>
      <c r="Q1286" t="s">
        <v>63</v>
      </c>
      <c r="R1286" t="s">
        <v>1453</v>
      </c>
      <c r="S1286" t="s">
        <v>1454</v>
      </c>
      <c r="T1286" t="s">
        <v>37</v>
      </c>
      <c r="U1286" t="s">
        <v>38</v>
      </c>
      <c r="V1286" t="s">
        <v>1407</v>
      </c>
      <c r="W1286" t="s">
        <v>122</v>
      </c>
      <c r="X1286">
        <v>78745</v>
      </c>
      <c r="Y1286" t="s">
        <v>123</v>
      </c>
      <c r="Z1286" t="s">
        <v>4057</v>
      </c>
      <c r="AA1286" t="s">
        <v>58</v>
      </c>
      <c r="AB1286" t="s">
        <v>89</v>
      </c>
      <c r="AC1286" t="s">
        <v>4058</v>
      </c>
      <c r="AD1286">
        <v>2.7719999999999998</v>
      </c>
      <c r="AE1286">
        <v>7</v>
      </c>
      <c r="AF1286">
        <v>0.8</v>
      </c>
      <c r="AG1286">
        <v>-4.851</v>
      </c>
    </row>
    <row r="1287" spans="1:33" x14ac:dyDescent="0.35">
      <c r="A1287">
        <v>1286</v>
      </c>
      <c r="B1287" t="s">
        <v>4059</v>
      </c>
      <c r="C1287" t="s">
        <v>1873</v>
      </c>
      <c r="D1287" t="b">
        <v>0</v>
      </c>
      <c r="E1287">
        <v>2016</v>
      </c>
      <c r="F1287">
        <v>6</v>
      </c>
      <c r="G1287">
        <v>26</v>
      </c>
      <c r="H1287" s="1">
        <v>42547</v>
      </c>
      <c r="I1287" t="b">
        <v>1</v>
      </c>
      <c r="J1287" s="1">
        <v>42436</v>
      </c>
      <c r="K1287" t="b">
        <v>1</v>
      </c>
      <c r="L1287">
        <v>2016</v>
      </c>
      <c r="M1287">
        <v>3</v>
      </c>
      <c r="N1287">
        <v>7</v>
      </c>
      <c r="O1287" s="1">
        <v>42436</v>
      </c>
      <c r="P1287" t="b">
        <v>1</v>
      </c>
      <c r="Q1287" t="s">
        <v>63</v>
      </c>
      <c r="R1287" t="s">
        <v>4060</v>
      </c>
      <c r="S1287" t="s">
        <v>4061</v>
      </c>
      <c r="T1287" t="s">
        <v>37</v>
      </c>
      <c r="U1287" t="s">
        <v>38</v>
      </c>
      <c r="V1287" t="s">
        <v>4062</v>
      </c>
      <c r="W1287" t="s">
        <v>1589</v>
      </c>
      <c r="X1287">
        <v>2908</v>
      </c>
      <c r="Y1287" t="s">
        <v>173</v>
      </c>
      <c r="Z1287" t="s">
        <v>1719</v>
      </c>
      <c r="AA1287" t="s">
        <v>58</v>
      </c>
      <c r="AB1287" t="s">
        <v>72</v>
      </c>
      <c r="AC1287" t="s">
        <v>1720</v>
      </c>
      <c r="AD1287">
        <v>14.9</v>
      </c>
      <c r="AE1287">
        <v>5</v>
      </c>
      <c r="AF1287">
        <v>0</v>
      </c>
      <c r="AG1287">
        <v>1.0429999999999999</v>
      </c>
    </row>
    <row r="1288" spans="1:33" x14ac:dyDescent="0.35">
      <c r="A1288">
        <v>1287</v>
      </c>
      <c r="B1288" t="s">
        <v>4063</v>
      </c>
      <c r="C1288" s="1">
        <v>42101</v>
      </c>
      <c r="D1288" t="b">
        <v>1</v>
      </c>
      <c r="E1288">
        <v>2015</v>
      </c>
      <c r="F1288">
        <v>4</v>
      </c>
      <c r="G1288">
        <v>7</v>
      </c>
      <c r="H1288" s="1">
        <v>42101</v>
      </c>
      <c r="I1288" t="b">
        <v>1</v>
      </c>
      <c r="J1288" s="1">
        <v>42223</v>
      </c>
      <c r="K1288" t="b">
        <v>1</v>
      </c>
      <c r="L1288">
        <v>2015</v>
      </c>
      <c r="M1288">
        <v>8</v>
      </c>
      <c r="N1288">
        <v>7</v>
      </c>
      <c r="O1288" s="1">
        <v>42223</v>
      </c>
      <c r="P1288" t="b">
        <v>1</v>
      </c>
      <c r="Q1288" t="s">
        <v>63</v>
      </c>
      <c r="R1288" t="s">
        <v>614</v>
      </c>
      <c r="S1288" t="s">
        <v>615</v>
      </c>
      <c r="T1288" t="s">
        <v>120</v>
      </c>
      <c r="U1288" t="s">
        <v>38</v>
      </c>
      <c r="V1288" t="s">
        <v>314</v>
      </c>
      <c r="W1288" t="s">
        <v>315</v>
      </c>
      <c r="X1288">
        <v>10035</v>
      </c>
      <c r="Y1288" t="s">
        <v>173</v>
      </c>
      <c r="Z1288" t="s">
        <v>4064</v>
      </c>
      <c r="AA1288" t="s">
        <v>58</v>
      </c>
      <c r="AB1288" t="s">
        <v>82</v>
      </c>
      <c r="AC1288" t="s">
        <v>4065</v>
      </c>
      <c r="AD1288">
        <v>15.48</v>
      </c>
      <c r="AE1288">
        <v>3</v>
      </c>
      <c r="AF1288">
        <v>0</v>
      </c>
      <c r="AG1288">
        <v>4.4892000000000003</v>
      </c>
    </row>
    <row r="1289" spans="1:33" x14ac:dyDescent="0.35">
      <c r="A1289">
        <v>1288</v>
      </c>
      <c r="B1289" t="s">
        <v>4066</v>
      </c>
      <c r="C1289" t="s">
        <v>3495</v>
      </c>
      <c r="D1289" t="b">
        <v>0</v>
      </c>
      <c r="E1289">
        <v>2016</v>
      </c>
      <c r="F1289">
        <v>11</v>
      </c>
      <c r="G1289">
        <v>22</v>
      </c>
      <c r="H1289" s="1">
        <v>42696</v>
      </c>
      <c r="I1289" t="b">
        <v>1</v>
      </c>
      <c r="J1289" t="s">
        <v>4067</v>
      </c>
      <c r="K1289" t="b">
        <v>0</v>
      </c>
      <c r="L1289">
        <v>2016</v>
      </c>
      <c r="M1289">
        <v>11</v>
      </c>
      <c r="N1289">
        <v>26</v>
      </c>
      <c r="O1289" s="1">
        <v>42700</v>
      </c>
      <c r="P1289" t="b">
        <v>1</v>
      </c>
      <c r="Q1289" t="s">
        <v>63</v>
      </c>
      <c r="R1289" t="s">
        <v>4068</v>
      </c>
      <c r="S1289" t="s">
        <v>4069</v>
      </c>
      <c r="T1289" t="s">
        <v>53</v>
      </c>
      <c r="U1289" t="s">
        <v>38</v>
      </c>
      <c r="V1289" t="s">
        <v>314</v>
      </c>
      <c r="W1289" t="s">
        <v>315</v>
      </c>
      <c r="X1289">
        <v>10009</v>
      </c>
      <c r="Y1289" t="s">
        <v>173</v>
      </c>
      <c r="Z1289" t="s">
        <v>350</v>
      </c>
      <c r="AA1289" t="s">
        <v>43</v>
      </c>
      <c r="AB1289" t="s">
        <v>79</v>
      </c>
      <c r="AC1289" t="s">
        <v>351</v>
      </c>
      <c r="AD1289">
        <v>39.880000000000003</v>
      </c>
      <c r="AE1289">
        <v>2</v>
      </c>
      <c r="AF1289">
        <v>0</v>
      </c>
      <c r="AG1289">
        <v>11.166399999999999</v>
      </c>
    </row>
    <row r="1290" spans="1:33" x14ac:dyDescent="0.35">
      <c r="A1290">
        <v>1289</v>
      </c>
      <c r="B1290" t="s">
        <v>4066</v>
      </c>
      <c r="C1290" t="s">
        <v>3495</v>
      </c>
      <c r="D1290" t="b">
        <v>0</v>
      </c>
      <c r="E1290">
        <v>2016</v>
      </c>
      <c r="F1290">
        <v>11</v>
      </c>
      <c r="G1290">
        <v>22</v>
      </c>
      <c r="H1290" s="1">
        <v>42696</v>
      </c>
      <c r="I1290" t="b">
        <v>1</v>
      </c>
      <c r="J1290" t="s">
        <v>4067</v>
      </c>
      <c r="K1290" t="b">
        <v>0</v>
      </c>
      <c r="L1290">
        <v>2016</v>
      </c>
      <c r="M1290">
        <v>11</v>
      </c>
      <c r="N1290">
        <v>26</v>
      </c>
      <c r="O1290" s="1">
        <v>42700</v>
      </c>
      <c r="P1290" t="b">
        <v>1</v>
      </c>
      <c r="Q1290" t="s">
        <v>63</v>
      </c>
      <c r="R1290" t="s">
        <v>4068</v>
      </c>
      <c r="S1290" t="s">
        <v>4069</v>
      </c>
      <c r="T1290" t="s">
        <v>53</v>
      </c>
      <c r="U1290" t="s">
        <v>38</v>
      </c>
      <c r="V1290" t="s">
        <v>314</v>
      </c>
      <c r="W1290" t="s">
        <v>315</v>
      </c>
      <c r="X1290">
        <v>10009</v>
      </c>
      <c r="Y1290" t="s">
        <v>173</v>
      </c>
      <c r="Z1290" t="s">
        <v>2360</v>
      </c>
      <c r="AA1290" t="s">
        <v>58</v>
      </c>
      <c r="AB1290" t="s">
        <v>89</v>
      </c>
      <c r="AC1290" t="s">
        <v>2361</v>
      </c>
      <c r="AD1290">
        <v>12.192</v>
      </c>
      <c r="AE1290">
        <v>4</v>
      </c>
      <c r="AF1290">
        <v>0.2</v>
      </c>
      <c r="AG1290">
        <v>4.1147999999999998</v>
      </c>
    </row>
    <row r="1291" spans="1:33" x14ac:dyDescent="0.35">
      <c r="A1291">
        <v>1290</v>
      </c>
      <c r="B1291" t="s">
        <v>4066</v>
      </c>
      <c r="C1291" t="s">
        <v>3495</v>
      </c>
      <c r="D1291" t="b">
        <v>0</v>
      </c>
      <c r="E1291">
        <v>2016</v>
      </c>
      <c r="F1291">
        <v>11</v>
      </c>
      <c r="G1291">
        <v>22</v>
      </c>
      <c r="H1291" s="1">
        <v>42696</v>
      </c>
      <c r="I1291" t="b">
        <v>1</v>
      </c>
      <c r="J1291" t="s">
        <v>4067</v>
      </c>
      <c r="K1291" t="b">
        <v>0</v>
      </c>
      <c r="L1291">
        <v>2016</v>
      </c>
      <c r="M1291">
        <v>11</v>
      </c>
      <c r="N1291">
        <v>26</v>
      </c>
      <c r="O1291" s="1">
        <v>42700</v>
      </c>
      <c r="P1291" t="b">
        <v>1</v>
      </c>
      <c r="Q1291" t="s">
        <v>63</v>
      </c>
      <c r="R1291" t="s">
        <v>4068</v>
      </c>
      <c r="S1291" t="s">
        <v>4069</v>
      </c>
      <c r="T1291" t="s">
        <v>53</v>
      </c>
      <c r="U1291" t="s">
        <v>38</v>
      </c>
      <c r="V1291" t="s">
        <v>314</v>
      </c>
      <c r="W1291" t="s">
        <v>315</v>
      </c>
      <c r="X1291">
        <v>10009</v>
      </c>
      <c r="Y1291" t="s">
        <v>173</v>
      </c>
      <c r="Z1291" t="s">
        <v>4070</v>
      </c>
      <c r="AA1291" t="s">
        <v>58</v>
      </c>
      <c r="AB1291" t="s">
        <v>82</v>
      </c>
      <c r="AC1291" t="s">
        <v>4071</v>
      </c>
      <c r="AD1291">
        <v>20.82</v>
      </c>
      <c r="AE1291">
        <v>3</v>
      </c>
      <c r="AF1291">
        <v>0</v>
      </c>
      <c r="AG1291">
        <v>7.4951999999999996</v>
      </c>
    </row>
    <row r="1292" spans="1:33" x14ac:dyDescent="0.35">
      <c r="A1292">
        <v>1291</v>
      </c>
      <c r="B1292" t="s">
        <v>4072</v>
      </c>
      <c r="C1292" s="1">
        <v>42654</v>
      </c>
      <c r="D1292" t="b">
        <v>1</v>
      </c>
      <c r="E1292">
        <v>2016</v>
      </c>
      <c r="F1292">
        <v>10</v>
      </c>
      <c r="G1292">
        <v>11</v>
      </c>
      <c r="H1292" s="1">
        <v>42654</v>
      </c>
      <c r="I1292" t="b">
        <v>1</v>
      </c>
      <c r="J1292" s="1">
        <v>42715</v>
      </c>
      <c r="K1292" t="b">
        <v>1</v>
      </c>
      <c r="L1292">
        <v>2016</v>
      </c>
      <c r="M1292">
        <v>12</v>
      </c>
      <c r="N1292">
        <v>11</v>
      </c>
      <c r="O1292" s="1">
        <v>42715</v>
      </c>
      <c r="P1292" t="b">
        <v>1</v>
      </c>
      <c r="Q1292" t="s">
        <v>221</v>
      </c>
      <c r="R1292" t="s">
        <v>2423</v>
      </c>
      <c r="S1292" t="s">
        <v>2424</v>
      </c>
      <c r="T1292" t="s">
        <v>120</v>
      </c>
      <c r="U1292" t="s">
        <v>38</v>
      </c>
      <c r="V1292" t="s">
        <v>149</v>
      </c>
      <c r="W1292" t="s">
        <v>55</v>
      </c>
      <c r="X1292">
        <v>94122</v>
      </c>
      <c r="Y1292" t="s">
        <v>56</v>
      </c>
      <c r="Z1292" t="s">
        <v>4073</v>
      </c>
      <c r="AA1292" t="s">
        <v>58</v>
      </c>
      <c r="AB1292" t="s">
        <v>89</v>
      </c>
      <c r="AC1292" t="s">
        <v>4074</v>
      </c>
      <c r="AD1292">
        <v>13.215999999999999</v>
      </c>
      <c r="AE1292">
        <v>4</v>
      </c>
      <c r="AF1292">
        <v>0.2</v>
      </c>
      <c r="AG1292">
        <v>4.4603999999999999</v>
      </c>
    </row>
    <row r="1293" spans="1:33" x14ac:dyDescent="0.35">
      <c r="A1293">
        <v>1292</v>
      </c>
      <c r="B1293" t="s">
        <v>4072</v>
      </c>
      <c r="C1293" s="1">
        <v>42654</v>
      </c>
      <c r="D1293" t="b">
        <v>1</v>
      </c>
      <c r="E1293">
        <v>2016</v>
      </c>
      <c r="F1293">
        <v>10</v>
      </c>
      <c r="G1293">
        <v>11</v>
      </c>
      <c r="H1293" s="1">
        <v>42654</v>
      </c>
      <c r="I1293" t="b">
        <v>1</v>
      </c>
      <c r="J1293" s="1">
        <v>42715</v>
      </c>
      <c r="K1293" t="b">
        <v>1</v>
      </c>
      <c r="L1293">
        <v>2016</v>
      </c>
      <c r="M1293">
        <v>12</v>
      </c>
      <c r="N1293">
        <v>11</v>
      </c>
      <c r="O1293" s="1">
        <v>42715</v>
      </c>
      <c r="P1293" t="b">
        <v>1</v>
      </c>
      <c r="Q1293" t="s">
        <v>221</v>
      </c>
      <c r="R1293" t="s">
        <v>2423</v>
      </c>
      <c r="S1293" t="s">
        <v>2424</v>
      </c>
      <c r="T1293" t="s">
        <v>120</v>
      </c>
      <c r="U1293" t="s">
        <v>38</v>
      </c>
      <c r="V1293" t="s">
        <v>149</v>
      </c>
      <c r="W1293" t="s">
        <v>55</v>
      </c>
      <c r="X1293">
        <v>94122</v>
      </c>
      <c r="Y1293" t="s">
        <v>56</v>
      </c>
      <c r="Z1293" t="s">
        <v>3810</v>
      </c>
      <c r="AA1293" t="s">
        <v>58</v>
      </c>
      <c r="AB1293" t="s">
        <v>106</v>
      </c>
      <c r="AC1293" t="s">
        <v>3811</v>
      </c>
      <c r="AD1293">
        <v>32.4</v>
      </c>
      <c r="AE1293">
        <v>5</v>
      </c>
      <c r="AF1293">
        <v>0</v>
      </c>
      <c r="AG1293">
        <v>15.552</v>
      </c>
    </row>
    <row r="1294" spans="1:33" x14ac:dyDescent="0.35">
      <c r="A1294">
        <v>1293</v>
      </c>
      <c r="B1294" t="s">
        <v>4075</v>
      </c>
      <c r="C1294" t="s">
        <v>3417</v>
      </c>
      <c r="D1294" t="b">
        <v>0</v>
      </c>
      <c r="E1294">
        <v>2015</v>
      </c>
      <c r="F1294">
        <v>8</v>
      </c>
      <c r="G1294">
        <v>27</v>
      </c>
      <c r="H1294" s="1">
        <v>42243</v>
      </c>
      <c r="I1294" t="b">
        <v>1</v>
      </c>
      <c r="J1294" s="1">
        <v>42013</v>
      </c>
      <c r="K1294" t="b">
        <v>1</v>
      </c>
      <c r="L1294">
        <v>2015</v>
      </c>
      <c r="M1294">
        <v>1</v>
      </c>
      <c r="N1294">
        <v>9</v>
      </c>
      <c r="O1294" s="1">
        <v>42013</v>
      </c>
      <c r="P1294" t="b">
        <v>1</v>
      </c>
      <c r="Q1294" t="s">
        <v>63</v>
      </c>
      <c r="R1294" t="s">
        <v>621</v>
      </c>
      <c r="S1294" t="s">
        <v>622</v>
      </c>
      <c r="T1294" t="s">
        <v>37</v>
      </c>
      <c r="U1294" t="s">
        <v>38</v>
      </c>
      <c r="V1294" t="s">
        <v>1081</v>
      </c>
      <c r="W1294" t="s">
        <v>55</v>
      </c>
      <c r="X1294">
        <v>92105</v>
      </c>
      <c r="Y1294" t="s">
        <v>56</v>
      </c>
      <c r="Z1294" t="s">
        <v>665</v>
      </c>
      <c r="AA1294" t="s">
        <v>58</v>
      </c>
      <c r="AB1294" t="s">
        <v>666</v>
      </c>
      <c r="AC1294" t="s">
        <v>667</v>
      </c>
      <c r="AD1294">
        <v>32.94</v>
      </c>
      <c r="AE1294">
        <v>3</v>
      </c>
      <c r="AF1294">
        <v>0</v>
      </c>
      <c r="AG1294">
        <v>9.2232000000000003</v>
      </c>
    </row>
    <row r="1295" spans="1:33" x14ac:dyDescent="0.35">
      <c r="A1295">
        <v>1294</v>
      </c>
      <c r="B1295" t="s">
        <v>4075</v>
      </c>
      <c r="C1295" t="s">
        <v>3417</v>
      </c>
      <c r="D1295" t="b">
        <v>0</v>
      </c>
      <c r="E1295">
        <v>2015</v>
      </c>
      <c r="F1295">
        <v>8</v>
      </c>
      <c r="G1295">
        <v>27</v>
      </c>
      <c r="H1295" s="1">
        <v>42243</v>
      </c>
      <c r="I1295" t="b">
        <v>1</v>
      </c>
      <c r="J1295" s="1">
        <v>42013</v>
      </c>
      <c r="K1295" t="b">
        <v>1</v>
      </c>
      <c r="L1295">
        <v>2015</v>
      </c>
      <c r="M1295">
        <v>1</v>
      </c>
      <c r="N1295">
        <v>9</v>
      </c>
      <c r="O1295" s="1">
        <v>42013</v>
      </c>
      <c r="P1295" t="b">
        <v>1</v>
      </c>
      <c r="Q1295" t="s">
        <v>63</v>
      </c>
      <c r="R1295" t="s">
        <v>621</v>
      </c>
      <c r="S1295" t="s">
        <v>622</v>
      </c>
      <c r="T1295" t="s">
        <v>37</v>
      </c>
      <c r="U1295" t="s">
        <v>38</v>
      </c>
      <c r="V1295" t="s">
        <v>1081</v>
      </c>
      <c r="W1295" t="s">
        <v>55</v>
      </c>
      <c r="X1295">
        <v>92105</v>
      </c>
      <c r="Y1295" t="s">
        <v>56</v>
      </c>
      <c r="Z1295" t="s">
        <v>4076</v>
      </c>
      <c r="AA1295" t="s">
        <v>58</v>
      </c>
      <c r="AB1295" t="s">
        <v>106</v>
      </c>
      <c r="AC1295" t="s">
        <v>4077</v>
      </c>
      <c r="AD1295">
        <v>114.2</v>
      </c>
      <c r="AE1295">
        <v>5</v>
      </c>
      <c r="AF1295">
        <v>0</v>
      </c>
      <c r="AG1295">
        <v>52.531999999999996</v>
      </c>
    </row>
    <row r="1296" spans="1:33" x14ac:dyDescent="0.35">
      <c r="A1296">
        <v>1295</v>
      </c>
      <c r="B1296" t="s">
        <v>4075</v>
      </c>
      <c r="C1296" t="s">
        <v>3417</v>
      </c>
      <c r="D1296" t="b">
        <v>0</v>
      </c>
      <c r="E1296">
        <v>2015</v>
      </c>
      <c r="F1296">
        <v>8</v>
      </c>
      <c r="G1296">
        <v>27</v>
      </c>
      <c r="H1296" s="1">
        <v>42243</v>
      </c>
      <c r="I1296" t="b">
        <v>1</v>
      </c>
      <c r="J1296" s="1">
        <v>42013</v>
      </c>
      <c r="K1296" t="b">
        <v>1</v>
      </c>
      <c r="L1296">
        <v>2015</v>
      </c>
      <c r="M1296">
        <v>1</v>
      </c>
      <c r="N1296">
        <v>9</v>
      </c>
      <c r="O1296" s="1">
        <v>42013</v>
      </c>
      <c r="P1296" t="b">
        <v>1</v>
      </c>
      <c r="Q1296" t="s">
        <v>63</v>
      </c>
      <c r="R1296" t="s">
        <v>621</v>
      </c>
      <c r="S1296" t="s">
        <v>622</v>
      </c>
      <c r="T1296" t="s">
        <v>37</v>
      </c>
      <c r="U1296" t="s">
        <v>38</v>
      </c>
      <c r="V1296" t="s">
        <v>1081</v>
      </c>
      <c r="W1296" t="s">
        <v>55</v>
      </c>
      <c r="X1296">
        <v>92105</v>
      </c>
      <c r="Y1296" t="s">
        <v>56</v>
      </c>
      <c r="Z1296" t="s">
        <v>458</v>
      </c>
      <c r="AA1296" t="s">
        <v>58</v>
      </c>
      <c r="AB1296" t="s">
        <v>59</v>
      </c>
      <c r="AC1296" t="s">
        <v>459</v>
      </c>
      <c r="AD1296">
        <v>3.08</v>
      </c>
      <c r="AE1296">
        <v>1</v>
      </c>
      <c r="AF1296">
        <v>0</v>
      </c>
      <c r="AG1296">
        <v>1.4783999999999999</v>
      </c>
    </row>
    <row r="1297" spans="1:33" x14ac:dyDescent="0.35">
      <c r="A1297">
        <v>1296</v>
      </c>
      <c r="B1297" t="s">
        <v>4078</v>
      </c>
      <c r="C1297" t="s">
        <v>4079</v>
      </c>
      <c r="D1297" t="b">
        <v>0</v>
      </c>
      <c r="E1297">
        <v>2015</v>
      </c>
      <c r="F1297">
        <v>5</v>
      </c>
      <c r="G1297">
        <v>25</v>
      </c>
      <c r="H1297" s="1">
        <v>42149</v>
      </c>
      <c r="I1297" t="b">
        <v>1</v>
      </c>
      <c r="J1297" t="s">
        <v>3270</v>
      </c>
      <c r="K1297" t="b">
        <v>0</v>
      </c>
      <c r="L1297">
        <v>2015</v>
      </c>
      <c r="M1297">
        <v>5</v>
      </c>
      <c r="N1297">
        <v>29</v>
      </c>
      <c r="O1297" s="1">
        <v>42153</v>
      </c>
      <c r="P1297" t="b">
        <v>1</v>
      </c>
      <c r="Q1297" t="s">
        <v>63</v>
      </c>
      <c r="R1297" t="s">
        <v>4080</v>
      </c>
      <c r="S1297" t="s">
        <v>4081</v>
      </c>
      <c r="T1297" t="s">
        <v>37</v>
      </c>
      <c r="U1297" t="s">
        <v>38</v>
      </c>
      <c r="V1297" t="s">
        <v>4082</v>
      </c>
      <c r="W1297" t="s">
        <v>531</v>
      </c>
      <c r="X1297">
        <v>81001</v>
      </c>
      <c r="Y1297" t="s">
        <v>56</v>
      </c>
      <c r="Z1297" t="s">
        <v>3212</v>
      </c>
      <c r="AA1297" t="s">
        <v>58</v>
      </c>
      <c r="AB1297" t="s">
        <v>92</v>
      </c>
      <c r="AC1297" t="s">
        <v>3213</v>
      </c>
      <c r="AD1297">
        <v>845.72799999999995</v>
      </c>
      <c r="AE1297">
        <v>13</v>
      </c>
      <c r="AF1297">
        <v>0.2</v>
      </c>
      <c r="AG1297">
        <v>84.572800000000001</v>
      </c>
    </row>
    <row r="1298" spans="1:33" x14ac:dyDescent="0.35">
      <c r="A1298">
        <v>1297</v>
      </c>
      <c r="B1298" t="s">
        <v>4083</v>
      </c>
      <c r="C1298" t="s">
        <v>560</v>
      </c>
      <c r="D1298" t="b">
        <v>0</v>
      </c>
      <c r="E1298">
        <v>2018</v>
      </c>
      <c r="F1298">
        <v>12</v>
      </c>
      <c r="G1298">
        <v>30</v>
      </c>
      <c r="H1298" s="1">
        <v>43464</v>
      </c>
      <c r="I1298" t="b">
        <v>1</v>
      </c>
      <c r="J1298" s="1">
        <v>43160</v>
      </c>
      <c r="K1298" t="b">
        <v>1</v>
      </c>
      <c r="L1298">
        <v>2018</v>
      </c>
      <c r="M1298">
        <v>3</v>
      </c>
      <c r="N1298">
        <v>1</v>
      </c>
      <c r="O1298" s="1">
        <v>43160</v>
      </c>
      <c r="P1298" t="b">
        <v>1</v>
      </c>
      <c r="Q1298" t="s">
        <v>63</v>
      </c>
      <c r="R1298" t="s">
        <v>4084</v>
      </c>
      <c r="S1298" t="s">
        <v>4085</v>
      </c>
      <c r="T1298" t="s">
        <v>53</v>
      </c>
      <c r="U1298" t="s">
        <v>38</v>
      </c>
      <c r="V1298" t="s">
        <v>858</v>
      </c>
      <c r="W1298" t="s">
        <v>55</v>
      </c>
      <c r="X1298">
        <v>94533</v>
      </c>
      <c r="Y1298" t="s">
        <v>56</v>
      </c>
      <c r="Z1298" t="s">
        <v>2334</v>
      </c>
      <c r="AA1298" t="s">
        <v>58</v>
      </c>
      <c r="AB1298" t="s">
        <v>89</v>
      </c>
      <c r="AC1298" t="s">
        <v>2335</v>
      </c>
      <c r="AD1298">
        <v>13.904</v>
      </c>
      <c r="AE1298">
        <v>2</v>
      </c>
      <c r="AF1298">
        <v>0.2</v>
      </c>
      <c r="AG1298">
        <v>4.5187999999999997</v>
      </c>
    </row>
    <row r="1299" spans="1:33" x14ac:dyDescent="0.35">
      <c r="A1299">
        <v>1298</v>
      </c>
      <c r="B1299" t="s">
        <v>4083</v>
      </c>
      <c r="C1299" t="s">
        <v>560</v>
      </c>
      <c r="D1299" t="b">
        <v>0</v>
      </c>
      <c r="E1299">
        <v>2018</v>
      </c>
      <c r="F1299">
        <v>12</v>
      </c>
      <c r="G1299">
        <v>30</v>
      </c>
      <c r="H1299" s="1">
        <v>43464</v>
      </c>
      <c r="I1299" t="b">
        <v>1</v>
      </c>
      <c r="J1299" s="1">
        <v>43160</v>
      </c>
      <c r="K1299" t="b">
        <v>1</v>
      </c>
      <c r="L1299">
        <v>2018</v>
      </c>
      <c r="M1299">
        <v>3</v>
      </c>
      <c r="N1299">
        <v>1</v>
      </c>
      <c r="O1299" s="1">
        <v>43160</v>
      </c>
      <c r="P1299" t="b">
        <v>1</v>
      </c>
      <c r="Q1299" t="s">
        <v>63</v>
      </c>
      <c r="R1299" t="s">
        <v>4084</v>
      </c>
      <c r="S1299" t="s">
        <v>4085</v>
      </c>
      <c r="T1299" t="s">
        <v>53</v>
      </c>
      <c r="U1299" t="s">
        <v>38</v>
      </c>
      <c r="V1299" t="s">
        <v>858</v>
      </c>
      <c r="W1299" t="s">
        <v>55</v>
      </c>
      <c r="X1299">
        <v>94533</v>
      </c>
      <c r="Y1299" t="s">
        <v>56</v>
      </c>
      <c r="Z1299" t="s">
        <v>2513</v>
      </c>
      <c r="AA1299" t="s">
        <v>58</v>
      </c>
      <c r="AB1299" t="s">
        <v>89</v>
      </c>
      <c r="AC1299" t="s">
        <v>4086</v>
      </c>
      <c r="AD1299">
        <v>20.72</v>
      </c>
      <c r="AE1299">
        <v>2</v>
      </c>
      <c r="AF1299">
        <v>0.2</v>
      </c>
      <c r="AG1299">
        <v>6.4749999999999996</v>
      </c>
    </row>
    <row r="1300" spans="1:33" x14ac:dyDescent="0.35">
      <c r="A1300">
        <v>1299</v>
      </c>
      <c r="B1300" t="s">
        <v>4087</v>
      </c>
      <c r="C1300" s="1">
        <v>42594</v>
      </c>
      <c r="D1300" t="b">
        <v>1</v>
      </c>
      <c r="E1300">
        <v>2016</v>
      </c>
      <c r="F1300">
        <v>8</v>
      </c>
      <c r="G1300">
        <v>12</v>
      </c>
      <c r="H1300" s="1">
        <v>42594</v>
      </c>
      <c r="I1300" t="b">
        <v>1</v>
      </c>
      <c r="J1300" s="1">
        <v>42716</v>
      </c>
      <c r="K1300" t="b">
        <v>1</v>
      </c>
      <c r="L1300">
        <v>2016</v>
      </c>
      <c r="M1300">
        <v>12</v>
      </c>
      <c r="N1300">
        <v>12</v>
      </c>
      <c r="O1300" s="1">
        <v>42716</v>
      </c>
      <c r="P1300" t="b">
        <v>1</v>
      </c>
      <c r="Q1300" t="s">
        <v>34</v>
      </c>
      <c r="R1300" t="s">
        <v>4088</v>
      </c>
      <c r="S1300" t="s">
        <v>4089</v>
      </c>
      <c r="T1300" t="s">
        <v>53</v>
      </c>
      <c r="U1300" t="s">
        <v>38</v>
      </c>
      <c r="V1300" t="s">
        <v>507</v>
      </c>
      <c r="W1300" t="s">
        <v>270</v>
      </c>
      <c r="X1300">
        <v>55106</v>
      </c>
      <c r="Y1300" t="s">
        <v>123</v>
      </c>
      <c r="Z1300" t="s">
        <v>2031</v>
      </c>
      <c r="AA1300" t="s">
        <v>85</v>
      </c>
      <c r="AB1300" t="s">
        <v>86</v>
      </c>
      <c r="AC1300" t="s">
        <v>2032</v>
      </c>
      <c r="AD1300">
        <v>114.95</v>
      </c>
      <c r="AE1300">
        <v>5</v>
      </c>
      <c r="AF1300">
        <v>0</v>
      </c>
      <c r="AG1300">
        <v>2.2989999999999999</v>
      </c>
    </row>
    <row r="1301" spans="1:33" x14ac:dyDescent="0.35">
      <c r="A1301">
        <v>1300</v>
      </c>
      <c r="B1301" t="s">
        <v>4090</v>
      </c>
      <c r="C1301" s="1">
        <v>42104</v>
      </c>
      <c r="D1301" t="b">
        <v>1</v>
      </c>
      <c r="E1301">
        <v>2015</v>
      </c>
      <c r="F1301">
        <v>4</v>
      </c>
      <c r="G1301">
        <v>10</v>
      </c>
      <c r="H1301" s="1">
        <v>42104</v>
      </c>
      <c r="I1301" t="b">
        <v>1</v>
      </c>
      <c r="J1301" s="1">
        <v>42195</v>
      </c>
      <c r="K1301" t="b">
        <v>1</v>
      </c>
      <c r="L1301">
        <v>2015</v>
      </c>
      <c r="M1301">
        <v>7</v>
      </c>
      <c r="N1301">
        <v>10</v>
      </c>
      <c r="O1301" s="1">
        <v>42195</v>
      </c>
      <c r="P1301" t="b">
        <v>1</v>
      </c>
      <c r="Q1301" t="s">
        <v>221</v>
      </c>
      <c r="R1301" t="s">
        <v>3789</v>
      </c>
      <c r="S1301" t="s">
        <v>3790</v>
      </c>
      <c r="T1301" t="s">
        <v>37</v>
      </c>
      <c r="U1301" t="s">
        <v>38</v>
      </c>
      <c r="V1301" t="s">
        <v>149</v>
      </c>
      <c r="W1301" t="s">
        <v>55</v>
      </c>
      <c r="X1301">
        <v>94109</v>
      </c>
      <c r="Y1301" t="s">
        <v>56</v>
      </c>
      <c r="Z1301" t="s">
        <v>730</v>
      </c>
      <c r="AA1301" t="s">
        <v>58</v>
      </c>
      <c r="AB1301" t="s">
        <v>72</v>
      </c>
      <c r="AC1301" t="s">
        <v>731</v>
      </c>
      <c r="AD1301">
        <v>26.96</v>
      </c>
      <c r="AE1301">
        <v>2</v>
      </c>
      <c r="AF1301">
        <v>0</v>
      </c>
      <c r="AG1301">
        <v>7.0095999999999998</v>
      </c>
    </row>
    <row r="1302" spans="1:33" x14ac:dyDescent="0.35">
      <c r="A1302">
        <v>1301</v>
      </c>
      <c r="B1302" t="s">
        <v>4091</v>
      </c>
      <c r="C1302" t="s">
        <v>4092</v>
      </c>
      <c r="D1302" t="b">
        <v>0</v>
      </c>
      <c r="E1302">
        <v>2016</v>
      </c>
      <c r="F1302">
        <v>12</v>
      </c>
      <c r="G1302">
        <v>23</v>
      </c>
      <c r="H1302" s="1">
        <v>42727</v>
      </c>
      <c r="I1302" t="b">
        <v>1</v>
      </c>
      <c r="J1302" t="s">
        <v>4093</v>
      </c>
      <c r="K1302" t="b">
        <v>0</v>
      </c>
      <c r="L1302">
        <v>2016</v>
      </c>
      <c r="M1302">
        <v>12</v>
      </c>
      <c r="N1302">
        <v>25</v>
      </c>
      <c r="O1302" s="1">
        <v>42729</v>
      </c>
      <c r="P1302" t="b">
        <v>1</v>
      </c>
      <c r="Q1302" t="s">
        <v>34</v>
      </c>
      <c r="R1302" t="s">
        <v>937</v>
      </c>
      <c r="S1302" t="s">
        <v>938</v>
      </c>
      <c r="T1302" t="s">
        <v>37</v>
      </c>
      <c r="U1302" t="s">
        <v>38</v>
      </c>
      <c r="V1302" t="s">
        <v>371</v>
      </c>
      <c r="W1302" t="s">
        <v>372</v>
      </c>
      <c r="X1302">
        <v>22153</v>
      </c>
      <c r="Y1302" t="s">
        <v>41</v>
      </c>
      <c r="Z1302" t="s">
        <v>227</v>
      </c>
      <c r="AA1302" t="s">
        <v>43</v>
      </c>
      <c r="AB1302" t="s">
        <v>79</v>
      </c>
      <c r="AC1302" t="s">
        <v>228</v>
      </c>
      <c r="AD1302">
        <v>572.76</v>
      </c>
      <c r="AE1302">
        <v>6</v>
      </c>
      <c r="AF1302">
        <v>0</v>
      </c>
      <c r="AG1302">
        <v>166.10040000000001</v>
      </c>
    </row>
    <row r="1303" spans="1:33" x14ac:dyDescent="0.35">
      <c r="A1303">
        <v>1302</v>
      </c>
      <c r="B1303" t="s">
        <v>4091</v>
      </c>
      <c r="C1303" t="s">
        <v>4092</v>
      </c>
      <c r="D1303" t="b">
        <v>0</v>
      </c>
      <c r="E1303">
        <v>2016</v>
      </c>
      <c r="F1303">
        <v>12</v>
      </c>
      <c r="G1303">
        <v>23</v>
      </c>
      <c r="H1303" s="1">
        <v>42727</v>
      </c>
      <c r="I1303" t="b">
        <v>1</v>
      </c>
      <c r="J1303" t="s">
        <v>4093</v>
      </c>
      <c r="K1303" t="b">
        <v>0</v>
      </c>
      <c r="L1303">
        <v>2016</v>
      </c>
      <c r="M1303">
        <v>12</v>
      </c>
      <c r="N1303">
        <v>25</v>
      </c>
      <c r="O1303" s="1">
        <v>42729</v>
      </c>
      <c r="P1303" t="b">
        <v>1</v>
      </c>
      <c r="Q1303" t="s">
        <v>34</v>
      </c>
      <c r="R1303" t="s">
        <v>937</v>
      </c>
      <c r="S1303" t="s">
        <v>938</v>
      </c>
      <c r="T1303" t="s">
        <v>37</v>
      </c>
      <c r="U1303" t="s">
        <v>38</v>
      </c>
      <c r="V1303" t="s">
        <v>371</v>
      </c>
      <c r="W1303" t="s">
        <v>372</v>
      </c>
      <c r="X1303">
        <v>22153</v>
      </c>
      <c r="Y1303" t="s">
        <v>41</v>
      </c>
      <c r="Z1303" t="s">
        <v>227</v>
      </c>
      <c r="AA1303" t="s">
        <v>43</v>
      </c>
      <c r="AB1303" t="s">
        <v>79</v>
      </c>
      <c r="AC1303" t="s">
        <v>228</v>
      </c>
      <c r="AD1303">
        <v>286.38</v>
      </c>
      <c r="AE1303">
        <v>3</v>
      </c>
      <c r="AF1303">
        <v>0</v>
      </c>
      <c r="AG1303">
        <v>83.050200000000004</v>
      </c>
    </row>
    <row r="1304" spans="1:33" x14ac:dyDescent="0.35">
      <c r="A1304">
        <v>1303</v>
      </c>
      <c r="B1304" t="s">
        <v>4094</v>
      </c>
      <c r="C1304" t="s">
        <v>3448</v>
      </c>
      <c r="D1304" t="b">
        <v>0</v>
      </c>
      <c r="E1304">
        <v>2015</v>
      </c>
      <c r="F1304">
        <v>9</v>
      </c>
      <c r="G1304">
        <v>19</v>
      </c>
      <c r="H1304" s="1">
        <v>42266</v>
      </c>
      <c r="I1304" t="b">
        <v>1</v>
      </c>
      <c r="J1304" t="s">
        <v>4095</v>
      </c>
      <c r="K1304" t="b">
        <v>0</v>
      </c>
      <c r="L1304">
        <v>2015</v>
      </c>
      <c r="M1304">
        <v>9</v>
      </c>
      <c r="N1304">
        <v>24</v>
      </c>
      <c r="O1304" s="1">
        <v>42271</v>
      </c>
      <c r="P1304" t="b">
        <v>1</v>
      </c>
      <c r="Q1304" t="s">
        <v>34</v>
      </c>
      <c r="R1304" t="s">
        <v>4096</v>
      </c>
      <c r="S1304" t="s">
        <v>4097</v>
      </c>
      <c r="T1304" t="s">
        <v>120</v>
      </c>
      <c r="U1304" t="s">
        <v>38</v>
      </c>
      <c r="V1304" t="s">
        <v>1282</v>
      </c>
      <c r="W1304" t="s">
        <v>372</v>
      </c>
      <c r="X1304">
        <v>22204</v>
      </c>
      <c r="Y1304" t="s">
        <v>41</v>
      </c>
      <c r="Z1304" t="s">
        <v>4098</v>
      </c>
      <c r="AA1304" t="s">
        <v>43</v>
      </c>
      <c r="AB1304" t="s">
        <v>44</v>
      </c>
      <c r="AC1304" t="s">
        <v>4099</v>
      </c>
      <c r="AD1304">
        <v>61.96</v>
      </c>
      <c r="AE1304">
        <v>2</v>
      </c>
      <c r="AF1304">
        <v>0</v>
      </c>
      <c r="AG1304">
        <v>4.3372000000000002</v>
      </c>
    </row>
    <row r="1305" spans="1:33" x14ac:dyDescent="0.35">
      <c r="A1305">
        <v>1304</v>
      </c>
      <c r="B1305" t="s">
        <v>4100</v>
      </c>
      <c r="C1305" s="1">
        <v>42801</v>
      </c>
      <c r="D1305" t="b">
        <v>1</v>
      </c>
      <c r="E1305">
        <v>2017</v>
      </c>
      <c r="F1305">
        <v>3</v>
      </c>
      <c r="G1305">
        <v>7</v>
      </c>
      <c r="H1305" s="1">
        <v>42801</v>
      </c>
      <c r="I1305" t="b">
        <v>1</v>
      </c>
      <c r="J1305" s="1">
        <v>42923</v>
      </c>
      <c r="K1305" t="b">
        <v>1</v>
      </c>
      <c r="L1305">
        <v>2017</v>
      </c>
      <c r="M1305">
        <v>7</v>
      </c>
      <c r="N1305">
        <v>7</v>
      </c>
      <c r="O1305" s="1">
        <v>42923</v>
      </c>
      <c r="P1305" t="b">
        <v>1</v>
      </c>
      <c r="Q1305" t="s">
        <v>63</v>
      </c>
      <c r="R1305" t="s">
        <v>4101</v>
      </c>
      <c r="S1305" t="s">
        <v>4102</v>
      </c>
      <c r="T1305" t="s">
        <v>37</v>
      </c>
      <c r="U1305" t="s">
        <v>38</v>
      </c>
      <c r="V1305" t="s">
        <v>578</v>
      </c>
      <c r="W1305" t="s">
        <v>1446</v>
      </c>
      <c r="X1305">
        <v>31907</v>
      </c>
      <c r="Y1305" t="s">
        <v>41</v>
      </c>
      <c r="Z1305" t="s">
        <v>4103</v>
      </c>
      <c r="AA1305" t="s">
        <v>43</v>
      </c>
      <c r="AB1305" t="s">
        <v>79</v>
      </c>
      <c r="AC1305" t="s">
        <v>4104</v>
      </c>
      <c r="AD1305">
        <v>23.99</v>
      </c>
      <c r="AE1305">
        <v>1</v>
      </c>
      <c r="AF1305">
        <v>0</v>
      </c>
      <c r="AG1305">
        <v>5.5176999999999996</v>
      </c>
    </row>
    <row r="1306" spans="1:33" x14ac:dyDescent="0.35">
      <c r="A1306">
        <v>1305</v>
      </c>
      <c r="B1306" t="s">
        <v>4100</v>
      </c>
      <c r="C1306" s="1">
        <v>42801</v>
      </c>
      <c r="D1306" t="b">
        <v>1</v>
      </c>
      <c r="E1306">
        <v>2017</v>
      </c>
      <c r="F1306">
        <v>3</v>
      </c>
      <c r="G1306">
        <v>7</v>
      </c>
      <c r="H1306" s="1">
        <v>42801</v>
      </c>
      <c r="I1306" t="b">
        <v>1</v>
      </c>
      <c r="J1306" s="1">
        <v>42923</v>
      </c>
      <c r="K1306" t="b">
        <v>1</v>
      </c>
      <c r="L1306">
        <v>2017</v>
      </c>
      <c r="M1306">
        <v>7</v>
      </c>
      <c r="N1306">
        <v>7</v>
      </c>
      <c r="O1306" s="1">
        <v>42923</v>
      </c>
      <c r="P1306" t="b">
        <v>1</v>
      </c>
      <c r="Q1306" t="s">
        <v>63</v>
      </c>
      <c r="R1306" t="s">
        <v>4101</v>
      </c>
      <c r="S1306" t="s">
        <v>4102</v>
      </c>
      <c r="T1306" t="s">
        <v>37</v>
      </c>
      <c r="U1306" t="s">
        <v>38</v>
      </c>
      <c r="V1306" t="s">
        <v>578</v>
      </c>
      <c r="W1306" t="s">
        <v>1446</v>
      </c>
      <c r="X1306">
        <v>31907</v>
      </c>
      <c r="Y1306" t="s">
        <v>41</v>
      </c>
      <c r="Z1306" t="s">
        <v>2944</v>
      </c>
      <c r="AA1306" t="s">
        <v>85</v>
      </c>
      <c r="AB1306" t="s">
        <v>86</v>
      </c>
      <c r="AC1306" t="s">
        <v>2945</v>
      </c>
      <c r="AD1306">
        <v>287.97000000000003</v>
      </c>
      <c r="AE1306">
        <v>3</v>
      </c>
      <c r="AF1306">
        <v>0</v>
      </c>
      <c r="AG1306">
        <v>77.751900000000006</v>
      </c>
    </row>
    <row r="1307" spans="1:33" x14ac:dyDescent="0.35">
      <c r="A1307">
        <v>1306</v>
      </c>
      <c r="B1307" t="s">
        <v>4105</v>
      </c>
      <c r="C1307" t="s">
        <v>2100</v>
      </c>
      <c r="D1307" t="b">
        <v>0</v>
      </c>
      <c r="E1307">
        <v>2016</v>
      </c>
      <c r="F1307">
        <v>7</v>
      </c>
      <c r="G1307">
        <v>14</v>
      </c>
      <c r="H1307" s="1">
        <v>42565</v>
      </c>
      <c r="I1307" t="b">
        <v>1</v>
      </c>
      <c r="J1307" t="s">
        <v>870</v>
      </c>
      <c r="K1307" t="b">
        <v>0</v>
      </c>
      <c r="L1307">
        <v>2016</v>
      </c>
      <c r="M1307">
        <v>7</v>
      </c>
      <c r="N1307">
        <v>16</v>
      </c>
      <c r="O1307" s="1">
        <v>42567</v>
      </c>
      <c r="P1307" t="b">
        <v>1</v>
      </c>
      <c r="Q1307" t="s">
        <v>34</v>
      </c>
      <c r="R1307" t="s">
        <v>2797</v>
      </c>
      <c r="S1307" t="s">
        <v>2798</v>
      </c>
      <c r="T1307" t="s">
        <v>37</v>
      </c>
      <c r="U1307" t="s">
        <v>38</v>
      </c>
      <c r="V1307" t="s">
        <v>217</v>
      </c>
      <c r="W1307" t="s">
        <v>122</v>
      </c>
      <c r="X1307">
        <v>77036</v>
      </c>
      <c r="Y1307" t="s">
        <v>123</v>
      </c>
      <c r="Z1307" t="s">
        <v>4106</v>
      </c>
      <c r="AA1307" t="s">
        <v>85</v>
      </c>
      <c r="AB1307" t="s">
        <v>86</v>
      </c>
      <c r="AC1307" t="s">
        <v>4107</v>
      </c>
      <c r="AD1307">
        <v>419.94400000000002</v>
      </c>
      <c r="AE1307">
        <v>7</v>
      </c>
      <c r="AF1307">
        <v>0.2</v>
      </c>
      <c r="AG1307">
        <v>52.493000000000002</v>
      </c>
    </row>
    <row r="1308" spans="1:33" x14ac:dyDescent="0.35">
      <c r="A1308">
        <v>1307</v>
      </c>
      <c r="B1308" t="s">
        <v>4108</v>
      </c>
      <c r="C1308" t="s">
        <v>285</v>
      </c>
      <c r="D1308" t="b">
        <v>0</v>
      </c>
      <c r="E1308">
        <v>2016</v>
      </c>
      <c r="F1308">
        <v>6</v>
      </c>
      <c r="G1308">
        <v>20</v>
      </c>
      <c r="H1308" s="1">
        <v>42541</v>
      </c>
      <c r="I1308" t="b">
        <v>1</v>
      </c>
      <c r="J1308" t="s">
        <v>4109</v>
      </c>
      <c r="K1308" t="b">
        <v>0</v>
      </c>
      <c r="L1308">
        <v>2016</v>
      </c>
      <c r="M1308">
        <v>6</v>
      </c>
      <c r="N1308">
        <v>21</v>
      </c>
      <c r="O1308" s="1">
        <v>42542</v>
      </c>
      <c r="P1308" t="b">
        <v>1</v>
      </c>
      <c r="Q1308" t="s">
        <v>221</v>
      </c>
      <c r="R1308" t="s">
        <v>1121</v>
      </c>
      <c r="S1308" t="s">
        <v>1122</v>
      </c>
      <c r="T1308" t="s">
        <v>37</v>
      </c>
      <c r="U1308" t="s">
        <v>38</v>
      </c>
      <c r="V1308" t="s">
        <v>693</v>
      </c>
      <c r="W1308" t="s">
        <v>55</v>
      </c>
      <c r="X1308">
        <v>91104</v>
      </c>
      <c r="Y1308" t="s">
        <v>56</v>
      </c>
      <c r="Z1308" t="s">
        <v>2122</v>
      </c>
      <c r="AA1308" t="s">
        <v>58</v>
      </c>
      <c r="AB1308" t="s">
        <v>106</v>
      </c>
      <c r="AC1308" t="s">
        <v>2123</v>
      </c>
      <c r="AD1308">
        <v>46.76</v>
      </c>
      <c r="AE1308">
        <v>7</v>
      </c>
      <c r="AF1308">
        <v>0</v>
      </c>
      <c r="AG1308">
        <v>22.444800000000001</v>
      </c>
    </row>
    <row r="1309" spans="1:33" x14ac:dyDescent="0.35">
      <c r="A1309">
        <v>1308</v>
      </c>
      <c r="B1309" t="s">
        <v>4108</v>
      </c>
      <c r="C1309" t="s">
        <v>285</v>
      </c>
      <c r="D1309" t="b">
        <v>0</v>
      </c>
      <c r="E1309">
        <v>2016</v>
      </c>
      <c r="F1309">
        <v>6</v>
      </c>
      <c r="G1309">
        <v>20</v>
      </c>
      <c r="H1309" s="1">
        <v>42541</v>
      </c>
      <c r="I1309" t="b">
        <v>1</v>
      </c>
      <c r="J1309" t="s">
        <v>4109</v>
      </c>
      <c r="K1309" t="b">
        <v>0</v>
      </c>
      <c r="L1309">
        <v>2016</v>
      </c>
      <c r="M1309">
        <v>6</v>
      </c>
      <c r="N1309">
        <v>21</v>
      </c>
      <c r="O1309" s="1">
        <v>42542</v>
      </c>
      <c r="P1309" t="b">
        <v>1</v>
      </c>
      <c r="Q1309" t="s">
        <v>221</v>
      </c>
      <c r="R1309" t="s">
        <v>1121</v>
      </c>
      <c r="S1309" t="s">
        <v>1122</v>
      </c>
      <c r="T1309" t="s">
        <v>37</v>
      </c>
      <c r="U1309" t="s">
        <v>38</v>
      </c>
      <c r="V1309" t="s">
        <v>693</v>
      </c>
      <c r="W1309" t="s">
        <v>55</v>
      </c>
      <c r="X1309">
        <v>91104</v>
      </c>
      <c r="Y1309" t="s">
        <v>56</v>
      </c>
      <c r="Z1309" t="s">
        <v>3476</v>
      </c>
      <c r="AA1309" t="s">
        <v>58</v>
      </c>
      <c r="AB1309" t="s">
        <v>89</v>
      </c>
      <c r="AC1309" t="s">
        <v>3477</v>
      </c>
      <c r="AD1309">
        <v>17.712</v>
      </c>
      <c r="AE1309">
        <v>3</v>
      </c>
      <c r="AF1309">
        <v>0.2</v>
      </c>
      <c r="AG1309">
        <v>6.4206000000000003</v>
      </c>
    </row>
    <row r="1310" spans="1:33" x14ac:dyDescent="0.35">
      <c r="A1310">
        <v>1309</v>
      </c>
      <c r="B1310" t="s">
        <v>4108</v>
      </c>
      <c r="C1310" t="s">
        <v>285</v>
      </c>
      <c r="D1310" t="b">
        <v>0</v>
      </c>
      <c r="E1310">
        <v>2016</v>
      </c>
      <c r="F1310">
        <v>6</v>
      </c>
      <c r="G1310">
        <v>20</v>
      </c>
      <c r="H1310" s="1">
        <v>42541</v>
      </c>
      <c r="I1310" t="b">
        <v>1</v>
      </c>
      <c r="J1310" t="s">
        <v>4109</v>
      </c>
      <c r="K1310" t="b">
        <v>0</v>
      </c>
      <c r="L1310">
        <v>2016</v>
      </c>
      <c r="M1310">
        <v>6</v>
      </c>
      <c r="N1310">
        <v>21</v>
      </c>
      <c r="O1310" s="1">
        <v>42542</v>
      </c>
      <c r="P1310" t="b">
        <v>1</v>
      </c>
      <c r="Q1310" t="s">
        <v>221</v>
      </c>
      <c r="R1310" t="s">
        <v>1121</v>
      </c>
      <c r="S1310" t="s">
        <v>1122</v>
      </c>
      <c r="T1310" t="s">
        <v>37</v>
      </c>
      <c r="U1310" t="s">
        <v>38</v>
      </c>
      <c r="V1310" t="s">
        <v>693</v>
      </c>
      <c r="W1310" t="s">
        <v>55</v>
      </c>
      <c r="X1310">
        <v>91104</v>
      </c>
      <c r="Y1310" t="s">
        <v>56</v>
      </c>
      <c r="Z1310" t="s">
        <v>4110</v>
      </c>
      <c r="AA1310" t="s">
        <v>58</v>
      </c>
      <c r="AB1310" t="s">
        <v>92</v>
      </c>
      <c r="AC1310" t="s">
        <v>4111</v>
      </c>
      <c r="AD1310">
        <v>21.78</v>
      </c>
      <c r="AE1310">
        <v>2</v>
      </c>
      <c r="AF1310">
        <v>0</v>
      </c>
      <c r="AG1310">
        <v>5.6627999999999998</v>
      </c>
    </row>
    <row r="1311" spans="1:33" x14ac:dyDescent="0.35">
      <c r="A1311">
        <v>1310</v>
      </c>
      <c r="B1311" t="s">
        <v>4108</v>
      </c>
      <c r="C1311" t="s">
        <v>285</v>
      </c>
      <c r="D1311" t="b">
        <v>0</v>
      </c>
      <c r="E1311">
        <v>2016</v>
      </c>
      <c r="F1311">
        <v>6</v>
      </c>
      <c r="G1311">
        <v>20</v>
      </c>
      <c r="H1311" s="1">
        <v>42541</v>
      </c>
      <c r="I1311" t="b">
        <v>1</v>
      </c>
      <c r="J1311" t="s">
        <v>4109</v>
      </c>
      <c r="K1311" t="b">
        <v>0</v>
      </c>
      <c r="L1311">
        <v>2016</v>
      </c>
      <c r="M1311">
        <v>6</v>
      </c>
      <c r="N1311">
        <v>21</v>
      </c>
      <c r="O1311" s="1">
        <v>42542</v>
      </c>
      <c r="P1311" t="b">
        <v>1</v>
      </c>
      <c r="Q1311" t="s">
        <v>221</v>
      </c>
      <c r="R1311" t="s">
        <v>1121</v>
      </c>
      <c r="S1311" t="s">
        <v>1122</v>
      </c>
      <c r="T1311" t="s">
        <v>37</v>
      </c>
      <c r="U1311" t="s">
        <v>38</v>
      </c>
      <c r="V1311" t="s">
        <v>693</v>
      </c>
      <c r="W1311" t="s">
        <v>55</v>
      </c>
      <c r="X1311">
        <v>91104</v>
      </c>
      <c r="Y1311" t="s">
        <v>56</v>
      </c>
      <c r="Z1311" t="s">
        <v>1776</v>
      </c>
      <c r="AA1311" t="s">
        <v>58</v>
      </c>
      <c r="AB1311" t="s">
        <v>72</v>
      </c>
      <c r="AC1311" t="s">
        <v>1777</v>
      </c>
      <c r="AD1311">
        <v>161.94</v>
      </c>
      <c r="AE1311">
        <v>3</v>
      </c>
      <c r="AF1311">
        <v>0</v>
      </c>
      <c r="AG1311">
        <v>9.7164000000000001</v>
      </c>
    </row>
    <row r="1312" spans="1:33" x14ac:dyDescent="0.35">
      <c r="A1312">
        <v>1311</v>
      </c>
      <c r="B1312" t="s">
        <v>4108</v>
      </c>
      <c r="C1312" t="s">
        <v>285</v>
      </c>
      <c r="D1312" t="b">
        <v>0</v>
      </c>
      <c r="E1312">
        <v>2016</v>
      </c>
      <c r="F1312">
        <v>6</v>
      </c>
      <c r="G1312">
        <v>20</v>
      </c>
      <c r="H1312" s="1">
        <v>42541</v>
      </c>
      <c r="I1312" t="b">
        <v>1</v>
      </c>
      <c r="J1312" t="s">
        <v>4109</v>
      </c>
      <c r="K1312" t="b">
        <v>0</v>
      </c>
      <c r="L1312">
        <v>2016</v>
      </c>
      <c r="M1312">
        <v>6</v>
      </c>
      <c r="N1312">
        <v>21</v>
      </c>
      <c r="O1312" s="1">
        <v>42542</v>
      </c>
      <c r="P1312" t="b">
        <v>1</v>
      </c>
      <c r="Q1312" t="s">
        <v>221</v>
      </c>
      <c r="R1312" t="s">
        <v>1121</v>
      </c>
      <c r="S1312" t="s">
        <v>1122</v>
      </c>
      <c r="T1312" t="s">
        <v>37</v>
      </c>
      <c r="U1312" t="s">
        <v>38</v>
      </c>
      <c r="V1312" t="s">
        <v>693</v>
      </c>
      <c r="W1312" t="s">
        <v>55</v>
      </c>
      <c r="X1312">
        <v>91104</v>
      </c>
      <c r="Y1312" t="s">
        <v>56</v>
      </c>
      <c r="Z1312" t="s">
        <v>4112</v>
      </c>
      <c r="AA1312" t="s">
        <v>43</v>
      </c>
      <c r="AB1312" t="s">
        <v>47</v>
      </c>
      <c r="AC1312" t="s">
        <v>4113</v>
      </c>
      <c r="AD1312">
        <v>161.56800000000001</v>
      </c>
      <c r="AE1312">
        <v>2</v>
      </c>
      <c r="AF1312">
        <v>0.2</v>
      </c>
      <c r="AG1312">
        <v>-8.0784000000000002</v>
      </c>
    </row>
    <row r="1313" spans="1:33" x14ac:dyDescent="0.35">
      <c r="A1313">
        <v>1312</v>
      </c>
      <c r="B1313" t="s">
        <v>4114</v>
      </c>
      <c r="C1313" s="1">
        <v>42625</v>
      </c>
      <c r="D1313" t="b">
        <v>1</v>
      </c>
      <c r="E1313">
        <v>2016</v>
      </c>
      <c r="F1313">
        <v>9</v>
      </c>
      <c r="G1313">
        <v>12</v>
      </c>
      <c r="H1313" s="1">
        <v>42625</v>
      </c>
      <c r="I1313" t="b">
        <v>1</v>
      </c>
      <c r="J1313" t="s">
        <v>157</v>
      </c>
      <c r="K1313" t="b">
        <v>0</v>
      </c>
      <c r="L1313">
        <v>2016</v>
      </c>
      <c r="M1313">
        <v>12</v>
      </c>
      <c r="N1313">
        <v>13</v>
      </c>
      <c r="O1313" s="1">
        <v>42717</v>
      </c>
      <c r="P1313" t="b">
        <v>1</v>
      </c>
      <c r="Q1313" t="s">
        <v>63</v>
      </c>
      <c r="R1313" t="s">
        <v>2363</v>
      </c>
      <c r="S1313" t="s">
        <v>2364</v>
      </c>
      <c r="T1313" t="s">
        <v>37</v>
      </c>
      <c r="U1313" t="s">
        <v>38</v>
      </c>
      <c r="V1313" t="s">
        <v>1680</v>
      </c>
      <c r="W1313" t="s">
        <v>1417</v>
      </c>
      <c r="X1313">
        <v>1841</v>
      </c>
      <c r="Y1313" t="s">
        <v>173</v>
      </c>
      <c r="Z1313" t="s">
        <v>4115</v>
      </c>
      <c r="AA1313" t="s">
        <v>58</v>
      </c>
      <c r="AB1313" t="s">
        <v>59</v>
      </c>
      <c r="AC1313" t="s">
        <v>4116</v>
      </c>
      <c r="AD1313">
        <v>3.69</v>
      </c>
      <c r="AE1313">
        <v>1</v>
      </c>
      <c r="AF1313">
        <v>0</v>
      </c>
      <c r="AG1313">
        <v>1.7343</v>
      </c>
    </row>
    <row r="1314" spans="1:33" x14ac:dyDescent="0.35">
      <c r="A1314">
        <v>1313</v>
      </c>
      <c r="B1314" t="s">
        <v>4114</v>
      </c>
      <c r="C1314" s="1">
        <v>42625</v>
      </c>
      <c r="D1314" t="b">
        <v>1</v>
      </c>
      <c r="E1314">
        <v>2016</v>
      </c>
      <c r="F1314">
        <v>9</v>
      </c>
      <c r="G1314">
        <v>12</v>
      </c>
      <c r="H1314" s="1">
        <v>42625</v>
      </c>
      <c r="I1314" t="b">
        <v>1</v>
      </c>
      <c r="J1314" t="s">
        <v>157</v>
      </c>
      <c r="K1314" t="b">
        <v>0</v>
      </c>
      <c r="L1314">
        <v>2016</v>
      </c>
      <c r="M1314">
        <v>12</v>
      </c>
      <c r="N1314">
        <v>13</v>
      </c>
      <c r="O1314" s="1">
        <v>42717</v>
      </c>
      <c r="P1314" t="b">
        <v>1</v>
      </c>
      <c r="Q1314" t="s">
        <v>63</v>
      </c>
      <c r="R1314" t="s">
        <v>2363</v>
      </c>
      <c r="S1314" t="s">
        <v>2364</v>
      </c>
      <c r="T1314" t="s">
        <v>37</v>
      </c>
      <c r="U1314" t="s">
        <v>38</v>
      </c>
      <c r="V1314" t="s">
        <v>1680</v>
      </c>
      <c r="W1314" t="s">
        <v>1417</v>
      </c>
      <c r="X1314">
        <v>1841</v>
      </c>
      <c r="Y1314" t="s">
        <v>173</v>
      </c>
      <c r="Z1314" t="s">
        <v>4117</v>
      </c>
      <c r="AA1314" t="s">
        <v>58</v>
      </c>
      <c r="AB1314" t="s">
        <v>59</v>
      </c>
      <c r="AC1314" t="s">
        <v>4118</v>
      </c>
      <c r="AD1314">
        <v>122.12</v>
      </c>
      <c r="AE1314">
        <v>4</v>
      </c>
      <c r="AF1314">
        <v>0</v>
      </c>
      <c r="AG1314">
        <v>56.175199999999997</v>
      </c>
    </row>
    <row r="1315" spans="1:33" x14ac:dyDescent="0.35">
      <c r="A1315">
        <v>1314</v>
      </c>
      <c r="B1315" t="s">
        <v>4119</v>
      </c>
      <c r="C1315" t="s">
        <v>4120</v>
      </c>
      <c r="D1315" t="b">
        <v>0</v>
      </c>
      <c r="E1315">
        <v>2016</v>
      </c>
      <c r="F1315">
        <v>9</v>
      </c>
      <c r="G1315">
        <v>24</v>
      </c>
      <c r="H1315" s="1">
        <v>42637</v>
      </c>
      <c r="I1315" t="b">
        <v>1</v>
      </c>
      <c r="J1315" s="1">
        <v>42379</v>
      </c>
      <c r="K1315" t="b">
        <v>1</v>
      </c>
      <c r="L1315">
        <v>2016</v>
      </c>
      <c r="M1315">
        <v>1</v>
      </c>
      <c r="N1315">
        <v>10</v>
      </c>
      <c r="O1315" s="1">
        <v>42379</v>
      </c>
      <c r="P1315" t="b">
        <v>1</v>
      </c>
      <c r="Q1315" t="s">
        <v>63</v>
      </c>
      <c r="R1315" t="s">
        <v>130</v>
      </c>
      <c r="S1315" t="s">
        <v>131</v>
      </c>
      <c r="T1315" t="s">
        <v>37</v>
      </c>
      <c r="U1315" t="s">
        <v>38</v>
      </c>
      <c r="V1315" t="s">
        <v>578</v>
      </c>
      <c r="W1315" t="s">
        <v>579</v>
      </c>
      <c r="X1315">
        <v>43229</v>
      </c>
      <c r="Y1315" t="s">
        <v>173</v>
      </c>
      <c r="Z1315" t="s">
        <v>2823</v>
      </c>
      <c r="AA1315" t="s">
        <v>43</v>
      </c>
      <c r="AB1315" t="s">
        <v>47</v>
      </c>
      <c r="AC1315" t="s">
        <v>2824</v>
      </c>
      <c r="AD1315">
        <v>155.37200000000001</v>
      </c>
      <c r="AE1315">
        <v>2</v>
      </c>
      <c r="AF1315">
        <v>0.3</v>
      </c>
      <c r="AG1315">
        <v>-13.317600000000001</v>
      </c>
    </row>
    <row r="1316" spans="1:33" x14ac:dyDescent="0.35">
      <c r="A1316">
        <v>1315</v>
      </c>
      <c r="B1316" t="s">
        <v>4121</v>
      </c>
      <c r="C1316" t="s">
        <v>1210</v>
      </c>
      <c r="D1316" t="b">
        <v>0</v>
      </c>
      <c r="E1316">
        <v>2016</v>
      </c>
      <c r="F1316">
        <v>12</v>
      </c>
      <c r="G1316">
        <v>18</v>
      </c>
      <c r="H1316" s="1">
        <v>42722</v>
      </c>
      <c r="I1316" t="b">
        <v>1</v>
      </c>
      <c r="J1316" t="s">
        <v>4092</v>
      </c>
      <c r="K1316" t="b">
        <v>0</v>
      </c>
      <c r="L1316">
        <v>2016</v>
      </c>
      <c r="M1316">
        <v>12</v>
      </c>
      <c r="N1316">
        <v>23</v>
      </c>
      <c r="O1316" s="1">
        <v>42727</v>
      </c>
      <c r="P1316" t="b">
        <v>1</v>
      </c>
      <c r="Q1316" t="s">
        <v>63</v>
      </c>
      <c r="R1316" t="s">
        <v>4122</v>
      </c>
      <c r="S1316" t="s">
        <v>4123</v>
      </c>
      <c r="T1316" t="s">
        <v>53</v>
      </c>
      <c r="U1316" t="s">
        <v>38</v>
      </c>
      <c r="V1316" t="s">
        <v>54</v>
      </c>
      <c r="W1316" t="s">
        <v>55</v>
      </c>
      <c r="X1316">
        <v>90032</v>
      </c>
      <c r="Y1316" t="s">
        <v>56</v>
      </c>
      <c r="Z1316" t="s">
        <v>4124</v>
      </c>
      <c r="AA1316" t="s">
        <v>58</v>
      </c>
      <c r="AB1316" t="s">
        <v>106</v>
      </c>
      <c r="AC1316" t="s">
        <v>4125</v>
      </c>
      <c r="AD1316">
        <v>38.880000000000003</v>
      </c>
      <c r="AE1316">
        <v>6</v>
      </c>
      <c r="AF1316">
        <v>0</v>
      </c>
      <c r="AG1316">
        <v>18.662400000000002</v>
      </c>
    </row>
    <row r="1317" spans="1:33" x14ac:dyDescent="0.35">
      <c r="A1317">
        <v>1316</v>
      </c>
      <c r="B1317" t="s">
        <v>4121</v>
      </c>
      <c r="C1317" t="s">
        <v>1210</v>
      </c>
      <c r="D1317" t="b">
        <v>0</v>
      </c>
      <c r="E1317">
        <v>2016</v>
      </c>
      <c r="F1317">
        <v>12</v>
      </c>
      <c r="G1317">
        <v>18</v>
      </c>
      <c r="H1317" s="1">
        <v>42722</v>
      </c>
      <c r="I1317" t="b">
        <v>1</v>
      </c>
      <c r="J1317" t="s">
        <v>4092</v>
      </c>
      <c r="K1317" t="b">
        <v>0</v>
      </c>
      <c r="L1317">
        <v>2016</v>
      </c>
      <c r="M1317">
        <v>12</v>
      </c>
      <c r="N1317">
        <v>23</v>
      </c>
      <c r="O1317" s="1">
        <v>42727</v>
      </c>
      <c r="P1317" t="b">
        <v>1</v>
      </c>
      <c r="Q1317" t="s">
        <v>63</v>
      </c>
      <c r="R1317" t="s">
        <v>4122</v>
      </c>
      <c r="S1317" t="s">
        <v>4123</v>
      </c>
      <c r="T1317" t="s">
        <v>53</v>
      </c>
      <c r="U1317" t="s">
        <v>38</v>
      </c>
      <c r="V1317" t="s">
        <v>54</v>
      </c>
      <c r="W1317" t="s">
        <v>55</v>
      </c>
      <c r="X1317">
        <v>90032</v>
      </c>
      <c r="Y1317" t="s">
        <v>56</v>
      </c>
      <c r="Z1317" t="s">
        <v>4126</v>
      </c>
      <c r="AA1317" t="s">
        <v>43</v>
      </c>
      <c r="AB1317" t="s">
        <v>79</v>
      </c>
      <c r="AC1317" t="s">
        <v>4127</v>
      </c>
      <c r="AD1317">
        <v>183.84</v>
      </c>
      <c r="AE1317">
        <v>8</v>
      </c>
      <c r="AF1317">
        <v>0</v>
      </c>
      <c r="AG1317">
        <v>62.505600000000001</v>
      </c>
    </row>
    <row r="1318" spans="1:33" x14ac:dyDescent="0.35">
      <c r="A1318">
        <v>1317</v>
      </c>
      <c r="B1318" t="s">
        <v>4121</v>
      </c>
      <c r="C1318" t="s">
        <v>1210</v>
      </c>
      <c r="D1318" t="b">
        <v>0</v>
      </c>
      <c r="E1318">
        <v>2016</v>
      </c>
      <c r="F1318">
        <v>12</v>
      </c>
      <c r="G1318">
        <v>18</v>
      </c>
      <c r="H1318" s="1">
        <v>42722</v>
      </c>
      <c r="I1318" t="b">
        <v>1</v>
      </c>
      <c r="J1318" t="s">
        <v>4092</v>
      </c>
      <c r="K1318" t="b">
        <v>0</v>
      </c>
      <c r="L1318">
        <v>2016</v>
      </c>
      <c r="M1318">
        <v>12</v>
      </c>
      <c r="N1318">
        <v>23</v>
      </c>
      <c r="O1318" s="1">
        <v>42727</v>
      </c>
      <c r="P1318" t="b">
        <v>1</v>
      </c>
      <c r="Q1318" t="s">
        <v>63</v>
      </c>
      <c r="R1318" t="s">
        <v>4122</v>
      </c>
      <c r="S1318" t="s">
        <v>4123</v>
      </c>
      <c r="T1318" t="s">
        <v>53</v>
      </c>
      <c r="U1318" t="s">
        <v>38</v>
      </c>
      <c r="V1318" t="s">
        <v>54</v>
      </c>
      <c r="W1318" t="s">
        <v>55</v>
      </c>
      <c r="X1318">
        <v>90032</v>
      </c>
      <c r="Y1318" t="s">
        <v>56</v>
      </c>
      <c r="Z1318" t="s">
        <v>1824</v>
      </c>
      <c r="AA1318" t="s">
        <v>58</v>
      </c>
      <c r="AB1318" t="s">
        <v>666</v>
      </c>
      <c r="AC1318" t="s">
        <v>1825</v>
      </c>
      <c r="AD1318">
        <v>579.29999999999995</v>
      </c>
      <c r="AE1318">
        <v>5</v>
      </c>
      <c r="AF1318">
        <v>0</v>
      </c>
      <c r="AG1318">
        <v>28.965</v>
      </c>
    </row>
    <row r="1319" spans="1:33" x14ac:dyDescent="0.35">
      <c r="A1319">
        <v>1318</v>
      </c>
      <c r="B1319" t="s">
        <v>4128</v>
      </c>
      <c r="C1319" s="1">
        <v>43020</v>
      </c>
      <c r="D1319" t="b">
        <v>1</v>
      </c>
      <c r="E1319">
        <v>2017</v>
      </c>
      <c r="F1319">
        <v>10</v>
      </c>
      <c r="G1319">
        <v>12</v>
      </c>
      <c r="H1319" s="1">
        <v>43020</v>
      </c>
      <c r="I1319" t="b">
        <v>1</v>
      </c>
      <c r="J1319" t="s">
        <v>948</v>
      </c>
      <c r="K1319" t="b">
        <v>0</v>
      </c>
      <c r="L1319">
        <v>2017</v>
      </c>
      <c r="M1319">
        <v>12</v>
      </c>
      <c r="N1319">
        <v>14</v>
      </c>
      <c r="O1319" s="1">
        <v>43083</v>
      </c>
      <c r="P1319" t="b">
        <v>1</v>
      </c>
      <c r="Q1319" t="s">
        <v>63</v>
      </c>
      <c r="R1319" t="s">
        <v>691</v>
      </c>
      <c r="S1319" t="s">
        <v>692</v>
      </c>
      <c r="T1319" t="s">
        <v>37</v>
      </c>
      <c r="U1319" t="s">
        <v>38</v>
      </c>
      <c r="V1319" t="s">
        <v>171</v>
      </c>
      <c r="W1319" t="s">
        <v>172</v>
      </c>
      <c r="X1319">
        <v>19120</v>
      </c>
      <c r="Y1319" t="s">
        <v>173</v>
      </c>
      <c r="Z1319" t="s">
        <v>4129</v>
      </c>
      <c r="AA1319" t="s">
        <v>85</v>
      </c>
      <c r="AB1319" t="s">
        <v>190</v>
      </c>
      <c r="AC1319" t="s">
        <v>4130</v>
      </c>
      <c r="AD1319">
        <v>14.2</v>
      </c>
      <c r="AE1319">
        <v>1</v>
      </c>
      <c r="AF1319">
        <v>0.2</v>
      </c>
      <c r="AG1319">
        <v>3.3725000000000001</v>
      </c>
    </row>
    <row r="1320" spans="1:33" x14ac:dyDescent="0.35">
      <c r="A1320">
        <v>1319</v>
      </c>
      <c r="B1320" t="s">
        <v>4131</v>
      </c>
      <c r="C1320" s="1">
        <v>41646</v>
      </c>
      <c r="D1320" t="b">
        <v>1</v>
      </c>
      <c r="E1320">
        <v>2014</v>
      </c>
      <c r="F1320">
        <v>1</v>
      </c>
      <c r="G1320">
        <v>7</v>
      </c>
      <c r="H1320" s="1">
        <v>41646</v>
      </c>
      <c r="I1320" t="b">
        <v>1</v>
      </c>
      <c r="J1320" s="1">
        <v>41766</v>
      </c>
      <c r="K1320" t="b">
        <v>1</v>
      </c>
      <c r="L1320">
        <v>2014</v>
      </c>
      <c r="M1320">
        <v>5</v>
      </c>
      <c r="N1320">
        <v>7</v>
      </c>
      <c r="O1320" s="1">
        <v>41766</v>
      </c>
      <c r="P1320" t="b">
        <v>1</v>
      </c>
      <c r="Q1320" t="s">
        <v>63</v>
      </c>
      <c r="R1320" t="s">
        <v>4132</v>
      </c>
      <c r="S1320" t="s">
        <v>4133</v>
      </c>
      <c r="T1320" t="s">
        <v>53</v>
      </c>
      <c r="U1320" t="s">
        <v>38</v>
      </c>
      <c r="V1320" t="s">
        <v>4134</v>
      </c>
      <c r="W1320" t="s">
        <v>67</v>
      </c>
      <c r="X1320">
        <v>32725</v>
      </c>
      <c r="Y1320" t="s">
        <v>41</v>
      </c>
      <c r="Z1320" t="s">
        <v>3998</v>
      </c>
      <c r="AA1320" t="s">
        <v>85</v>
      </c>
      <c r="AB1320" t="s">
        <v>86</v>
      </c>
      <c r="AC1320" t="s">
        <v>3999</v>
      </c>
      <c r="AD1320">
        <v>575.91999999999996</v>
      </c>
      <c r="AE1320">
        <v>2</v>
      </c>
      <c r="AF1320">
        <v>0.2</v>
      </c>
      <c r="AG1320">
        <v>71.989999999999995</v>
      </c>
    </row>
    <row r="1321" spans="1:33" x14ac:dyDescent="0.35">
      <c r="A1321">
        <v>1320</v>
      </c>
      <c r="B1321" t="s">
        <v>4131</v>
      </c>
      <c r="C1321" s="1">
        <v>41646</v>
      </c>
      <c r="D1321" t="b">
        <v>1</v>
      </c>
      <c r="E1321">
        <v>2014</v>
      </c>
      <c r="F1321">
        <v>1</v>
      </c>
      <c r="G1321">
        <v>7</v>
      </c>
      <c r="H1321" s="1">
        <v>41646</v>
      </c>
      <c r="I1321" t="b">
        <v>1</v>
      </c>
      <c r="J1321" s="1">
        <v>41766</v>
      </c>
      <c r="K1321" t="b">
        <v>1</v>
      </c>
      <c r="L1321">
        <v>2014</v>
      </c>
      <c r="M1321">
        <v>5</v>
      </c>
      <c r="N1321">
        <v>7</v>
      </c>
      <c r="O1321" s="1">
        <v>41766</v>
      </c>
      <c r="P1321" t="b">
        <v>1</v>
      </c>
      <c r="Q1321" t="s">
        <v>63</v>
      </c>
      <c r="R1321" t="s">
        <v>4132</v>
      </c>
      <c r="S1321" t="s">
        <v>4133</v>
      </c>
      <c r="T1321" t="s">
        <v>53</v>
      </c>
      <c r="U1321" t="s">
        <v>38</v>
      </c>
      <c r="V1321" t="s">
        <v>4134</v>
      </c>
      <c r="W1321" t="s">
        <v>67</v>
      </c>
      <c r="X1321">
        <v>32725</v>
      </c>
      <c r="Y1321" t="s">
        <v>41</v>
      </c>
      <c r="Z1321" t="s">
        <v>2713</v>
      </c>
      <c r="AA1321" t="s">
        <v>58</v>
      </c>
      <c r="AB1321" t="s">
        <v>89</v>
      </c>
      <c r="AC1321" t="s">
        <v>2714</v>
      </c>
      <c r="AD1321">
        <v>5.1840000000000002</v>
      </c>
      <c r="AE1321">
        <v>6</v>
      </c>
      <c r="AF1321">
        <v>0.7</v>
      </c>
      <c r="AG1321">
        <v>-3.6288</v>
      </c>
    </row>
    <row r="1322" spans="1:33" x14ac:dyDescent="0.35">
      <c r="A1322">
        <v>1321</v>
      </c>
      <c r="B1322" t="s">
        <v>4135</v>
      </c>
      <c r="C1322" s="1">
        <v>42796</v>
      </c>
      <c r="D1322" t="b">
        <v>1</v>
      </c>
      <c r="E1322">
        <v>2017</v>
      </c>
      <c r="F1322">
        <v>3</v>
      </c>
      <c r="G1322">
        <v>2</v>
      </c>
      <c r="H1322" s="1">
        <v>42796</v>
      </c>
      <c r="I1322" t="b">
        <v>1</v>
      </c>
      <c r="J1322" s="1">
        <v>42949</v>
      </c>
      <c r="K1322" t="b">
        <v>1</v>
      </c>
      <c r="L1322">
        <v>2017</v>
      </c>
      <c r="M1322">
        <v>8</v>
      </c>
      <c r="N1322">
        <v>2</v>
      </c>
      <c r="O1322" s="1">
        <v>42949</v>
      </c>
      <c r="P1322" t="b">
        <v>1</v>
      </c>
      <c r="Q1322" t="s">
        <v>63</v>
      </c>
      <c r="R1322" t="s">
        <v>4136</v>
      </c>
      <c r="S1322" t="s">
        <v>4137</v>
      </c>
      <c r="T1322" t="s">
        <v>37</v>
      </c>
      <c r="U1322" t="s">
        <v>38</v>
      </c>
      <c r="V1322" t="s">
        <v>1149</v>
      </c>
      <c r="W1322" t="s">
        <v>579</v>
      </c>
      <c r="X1322">
        <v>45231</v>
      </c>
      <c r="Y1322" t="s">
        <v>173</v>
      </c>
      <c r="Z1322" t="s">
        <v>3111</v>
      </c>
      <c r="AA1322" t="s">
        <v>58</v>
      </c>
      <c r="AB1322" t="s">
        <v>89</v>
      </c>
      <c r="AC1322" t="s">
        <v>3112</v>
      </c>
      <c r="AD1322">
        <v>5.2290000000000001</v>
      </c>
      <c r="AE1322">
        <v>3</v>
      </c>
      <c r="AF1322">
        <v>0.7</v>
      </c>
      <c r="AG1322">
        <v>-4.1832000000000003</v>
      </c>
    </row>
    <row r="1323" spans="1:33" x14ac:dyDescent="0.35">
      <c r="A1323">
        <v>1322</v>
      </c>
      <c r="B1323" t="s">
        <v>4135</v>
      </c>
      <c r="C1323" s="1">
        <v>42796</v>
      </c>
      <c r="D1323" t="b">
        <v>1</v>
      </c>
      <c r="E1323">
        <v>2017</v>
      </c>
      <c r="F1323">
        <v>3</v>
      </c>
      <c r="G1323">
        <v>2</v>
      </c>
      <c r="H1323" s="1">
        <v>42796</v>
      </c>
      <c r="I1323" t="b">
        <v>1</v>
      </c>
      <c r="J1323" s="1">
        <v>42949</v>
      </c>
      <c r="K1323" t="b">
        <v>1</v>
      </c>
      <c r="L1323">
        <v>2017</v>
      </c>
      <c r="M1323">
        <v>8</v>
      </c>
      <c r="N1323">
        <v>2</v>
      </c>
      <c r="O1323" s="1">
        <v>42949</v>
      </c>
      <c r="P1323" t="b">
        <v>1</v>
      </c>
      <c r="Q1323" t="s">
        <v>63</v>
      </c>
      <c r="R1323" t="s">
        <v>4136</v>
      </c>
      <c r="S1323" t="s">
        <v>4137</v>
      </c>
      <c r="T1323" t="s">
        <v>37</v>
      </c>
      <c r="U1323" t="s">
        <v>38</v>
      </c>
      <c r="V1323" t="s">
        <v>1149</v>
      </c>
      <c r="W1323" t="s">
        <v>579</v>
      </c>
      <c r="X1323">
        <v>45231</v>
      </c>
      <c r="Y1323" t="s">
        <v>173</v>
      </c>
      <c r="Z1323" t="s">
        <v>2284</v>
      </c>
      <c r="AA1323" t="s">
        <v>58</v>
      </c>
      <c r="AB1323" t="s">
        <v>72</v>
      </c>
      <c r="AC1323" t="s">
        <v>2285</v>
      </c>
      <c r="AD1323">
        <v>285.55200000000002</v>
      </c>
      <c r="AE1323">
        <v>2</v>
      </c>
      <c r="AF1323">
        <v>0.2</v>
      </c>
      <c r="AG1323">
        <v>35.694000000000003</v>
      </c>
    </row>
    <row r="1324" spans="1:33" x14ac:dyDescent="0.35">
      <c r="A1324">
        <v>1323</v>
      </c>
      <c r="B1324" t="s">
        <v>4138</v>
      </c>
      <c r="C1324" s="1">
        <v>42797</v>
      </c>
      <c r="D1324" t="b">
        <v>1</v>
      </c>
      <c r="E1324">
        <v>2017</v>
      </c>
      <c r="F1324">
        <v>3</v>
      </c>
      <c r="G1324">
        <v>3</v>
      </c>
      <c r="H1324" s="1">
        <v>42797</v>
      </c>
      <c r="I1324" t="b">
        <v>1</v>
      </c>
      <c r="J1324" s="1">
        <v>42950</v>
      </c>
      <c r="K1324" t="b">
        <v>1</v>
      </c>
      <c r="L1324">
        <v>2017</v>
      </c>
      <c r="M1324">
        <v>8</v>
      </c>
      <c r="N1324">
        <v>3</v>
      </c>
      <c r="O1324" s="1">
        <v>42950</v>
      </c>
      <c r="P1324" t="b">
        <v>1</v>
      </c>
      <c r="Q1324" t="s">
        <v>63</v>
      </c>
      <c r="R1324" t="s">
        <v>4139</v>
      </c>
      <c r="S1324" t="s">
        <v>4140</v>
      </c>
      <c r="T1324" t="s">
        <v>37</v>
      </c>
      <c r="U1324" t="s">
        <v>38</v>
      </c>
      <c r="V1324" t="s">
        <v>4141</v>
      </c>
      <c r="W1324" t="s">
        <v>40</v>
      </c>
      <c r="X1324">
        <v>42071</v>
      </c>
      <c r="Y1324" t="s">
        <v>41</v>
      </c>
      <c r="Z1324" t="s">
        <v>4142</v>
      </c>
      <c r="AA1324" t="s">
        <v>58</v>
      </c>
      <c r="AB1324" t="s">
        <v>92</v>
      </c>
      <c r="AC1324" t="s">
        <v>4143</v>
      </c>
      <c r="AD1324">
        <v>72.8</v>
      </c>
      <c r="AE1324">
        <v>5</v>
      </c>
      <c r="AF1324">
        <v>0</v>
      </c>
      <c r="AG1324">
        <v>19.655999999999999</v>
      </c>
    </row>
    <row r="1325" spans="1:33" x14ac:dyDescent="0.35">
      <c r="A1325">
        <v>1324</v>
      </c>
      <c r="B1325" t="s">
        <v>4144</v>
      </c>
      <c r="C1325" s="1">
        <v>42988</v>
      </c>
      <c r="D1325" t="b">
        <v>1</v>
      </c>
      <c r="E1325">
        <v>2017</v>
      </c>
      <c r="F1325">
        <v>9</v>
      </c>
      <c r="G1325">
        <v>10</v>
      </c>
      <c r="H1325" s="1">
        <v>42988</v>
      </c>
      <c r="I1325" t="b">
        <v>1</v>
      </c>
      <c r="J1325" s="1">
        <v>43018</v>
      </c>
      <c r="K1325" t="b">
        <v>1</v>
      </c>
      <c r="L1325">
        <v>2017</v>
      </c>
      <c r="M1325">
        <v>10</v>
      </c>
      <c r="N1325">
        <v>10</v>
      </c>
      <c r="O1325" s="1">
        <v>43018</v>
      </c>
      <c r="P1325" t="b">
        <v>1</v>
      </c>
      <c r="Q1325" t="s">
        <v>221</v>
      </c>
      <c r="R1325" t="s">
        <v>4145</v>
      </c>
      <c r="S1325" t="s">
        <v>4146</v>
      </c>
      <c r="T1325" t="s">
        <v>37</v>
      </c>
      <c r="U1325" t="s">
        <v>38</v>
      </c>
      <c r="V1325" t="s">
        <v>602</v>
      </c>
      <c r="W1325" t="s">
        <v>104</v>
      </c>
      <c r="X1325">
        <v>28403</v>
      </c>
      <c r="Y1325" t="s">
        <v>41</v>
      </c>
      <c r="Z1325" t="s">
        <v>4147</v>
      </c>
      <c r="AA1325" t="s">
        <v>58</v>
      </c>
      <c r="AB1325" t="s">
        <v>106</v>
      </c>
      <c r="AC1325" t="s">
        <v>4148</v>
      </c>
      <c r="AD1325">
        <v>10.816000000000001</v>
      </c>
      <c r="AE1325">
        <v>4</v>
      </c>
      <c r="AF1325">
        <v>0.2</v>
      </c>
      <c r="AG1325">
        <v>3.5152000000000001</v>
      </c>
    </row>
    <row r="1326" spans="1:33" x14ac:dyDescent="0.35">
      <c r="A1326">
        <v>1325</v>
      </c>
      <c r="B1326" t="s">
        <v>4149</v>
      </c>
      <c r="C1326" t="s">
        <v>4150</v>
      </c>
      <c r="D1326" t="b">
        <v>0</v>
      </c>
      <c r="E1326">
        <v>2014</v>
      </c>
      <c r="F1326">
        <v>9</v>
      </c>
      <c r="G1326">
        <v>28</v>
      </c>
      <c r="H1326" s="1">
        <v>41910</v>
      </c>
      <c r="I1326" t="b">
        <v>1</v>
      </c>
      <c r="J1326" s="1">
        <v>41708</v>
      </c>
      <c r="K1326" t="b">
        <v>1</v>
      </c>
      <c r="L1326">
        <v>2014</v>
      </c>
      <c r="M1326">
        <v>3</v>
      </c>
      <c r="N1326">
        <v>10</v>
      </c>
      <c r="O1326" s="1">
        <v>41708</v>
      </c>
      <c r="P1326" t="b">
        <v>1</v>
      </c>
      <c r="Q1326" t="s">
        <v>63</v>
      </c>
      <c r="R1326" t="s">
        <v>4151</v>
      </c>
      <c r="S1326" t="s">
        <v>4152</v>
      </c>
      <c r="T1326" t="s">
        <v>53</v>
      </c>
      <c r="U1326" t="s">
        <v>38</v>
      </c>
      <c r="V1326" t="s">
        <v>1680</v>
      </c>
      <c r="W1326" t="s">
        <v>1417</v>
      </c>
      <c r="X1326">
        <v>1841</v>
      </c>
      <c r="Y1326" t="s">
        <v>173</v>
      </c>
      <c r="Z1326" t="s">
        <v>1858</v>
      </c>
      <c r="AA1326" t="s">
        <v>58</v>
      </c>
      <c r="AB1326" t="s">
        <v>72</v>
      </c>
      <c r="AC1326" t="s">
        <v>1859</v>
      </c>
      <c r="AD1326">
        <v>46.26</v>
      </c>
      <c r="AE1326">
        <v>3</v>
      </c>
      <c r="AF1326">
        <v>0</v>
      </c>
      <c r="AG1326">
        <v>12.4902</v>
      </c>
    </row>
    <row r="1327" spans="1:33" x14ac:dyDescent="0.35">
      <c r="A1327">
        <v>1326</v>
      </c>
      <c r="B1327" t="s">
        <v>4153</v>
      </c>
      <c r="C1327" t="s">
        <v>2290</v>
      </c>
      <c r="D1327" t="b">
        <v>0</v>
      </c>
      <c r="E1327">
        <v>2014</v>
      </c>
      <c r="F1327">
        <v>5</v>
      </c>
      <c r="G1327">
        <v>27</v>
      </c>
      <c r="H1327" s="1">
        <v>41786</v>
      </c>
      <c r="I1327" t="b">
        <v>1</v>
      </c>
      <c r="J1327" t="s">
        <v>4154</v>
      </c>
      <c r="K1327" t="b">
        <v>0</v>
      </c>
      <c r="L1327">
        <v>2014</v>
      </c>
      <c r="M1327">
        <v>5</v>
      </c>
      <c r="N1327">
        <v>30</v>
      </c>
      <c r="O1327" s="1">
        <v>41789</v>
      </c>
      <c r="P1327" t="b">
        <v>1</v>
      </c>
      <c r="Q1327" t="s">
        <v>221</v>
      </c>
      <c r="R1327" t="s">
        <v>949</v>
      </c>
      <c r="S1327" t="s">
        <v>950</v>
      </c>
      <c r="T1327" t="s">
        <v>37</v>
      </c>
      <c r="U1327" t="s">
        <v>38</v>
      </c>
      <c r="V1327" t="s">
        <v>356</v>
      </c>
      <c r="W1327" t="s">
        <v>247</v>
      </c>
      <c r="X1327">
        <v>60653</v>
      </c>
      <c r="Y1327" t="s">
        <v>123</v>
      </c>
      <c r="Z1327" t="s">
        <v>4155</v>
      </c>
      <c r="AA1327" t="s">
        <v>58</v>
      </c>
      <c r="AB1327" t="s">
        <v>89</v>
      </c>
      <c r="AC1327" t="s">
        <v>4156</v>
      </c>
      <c r="AD1327">
        <v>17.46</v>
      </c>
      <c r="AE1327">
        <v>6</v>
      </c>
      <c r="AF1327">
        <v>0.8</v>
      </c>
      <c r="AG1327">
        <v>-30.555</v>
      </c>
    </row>
    <row r="1328" spans="1:33" x14ac:dyDescent="0.35">
      <c r="A1328">
        <v>1327</v>
      </c>
      <c r="B1328" t="s">
        <v>4157</v>
      </c>
      <c r="C1328" t="s">
        <v>3507</v>
      </c>
      <c r="D1328" t="b">
        <v>0</v>
      </c>
      <c r="E1328">
        <v>2015</v>
      </c>
      <c r="F1328">
        <v>6</v>
      </c>
      <c r="G1328">
        <v>14</v>
      </c>
      <c r="H1328" s="1">
        <v>42169</v>
      </c>
      <c r="I1328" t="b">
        <v>1</v>
      </c>
      <c r="J1328" t="s">
        <v>4158</v>
      </c>
      <c r="K1328" t="b">
        <v>0</v>
      </c>
      <c r="L1328">
        <v>2015</v>
      </c>
      <c r="M1328">
        <v>6</v>
      </c>
      <c r="N1328">
        <v>18</v>
      </c>
      <c r="O1328" s="1">
        <v>42173</v>
      </c>
      <c r="P1328" t="b">
        <v>1</v>
      </c>
      <c r="Q1328" t="s">
        <v>63</v>
      </c>
      <c r="R1328" t="s">
        <v>614</v>
      </c>
      <c r="S1328" t="s">
        <v>615</v>
      </c>
      <c r="T1328" t="s">
        <v>120</v>
      </c>
      <c r="U1328" t="s">
        <v>38</v>
      </c>
      <c r="V1328" t="s">
        <v>171</v>
      </c>
      <c r="W1328" t="s">
        <v>172</v>
      </c>
      <c r="X1328">
        <v>19120</v>
      </c>
      <c r="Y1328" t="s">
        <v>173</v>
      </c>
      <c r="Z1328" t="s">
        <v>3906</v>
      </c>
      <c r="AA1328" t="s">
        <v>43</v>
      </c>
      <c r="AB1328" t="s">
        <v>79</v>
      </c>
      <c r="AC1328" t="s">
        <v>3907</v>
      </c>
      <c r="AD1328">
        <v>51.072000000000003</v>
      </c>
      <c r="AE1328">
        <v>6</v>
      </c>
      <c r="AF1328">
        <v>0.2</v>
      </c>
      <c r="AG1328">
        <v>5.1071999999999997</v>
      </c>
    </row>
    <row r="1329" spans="1:33" x14ac:dyDescent="0.35">
      <c r="A1329">
        <v>1328</v>
      </c>
      <c r="B1329" t="s">
        <v>4159</v>
      </c>
      <c r="C1329" t="s">
        <v>2467</v>
      </c>
      <c r="D1329" t="b">
        <v>0</v>
      </c>
      <c r="E1329">
        <v>2016</v>
      </c>
      <c r="F1329">
        <v>3</v>
      </c>
      <c r="G1329">
        <v>30</v>
      </c>
      <c r="H1329" s="1">
        <v>42459</v>
      </c>
      <c r="I1329" t="b">
        <v>1</v>
      </c>
      <c r="J1329" s="1">
        <v>42373</v>
      </c>
      <c r="K1329" t="b">
        <v>1</v>
      </c>
      <c r="L1329">
        <v>2016</v>
      </c>
      <c r="M1329">
        <v>1</v>
      </c>
      <c r="N1329">
        <v>4</v>
      </c>
      <c r="O1329" s="1">
        <v>42373</v>
      </c>
      <c r="P1329" t="b">
        <v>1</v>
      </c>
      <c r="Q1329" t="s">
        <v>221</v>
      </c>
      <c r="R1329" t="s">
        <v>4160</v>
      </c>
      <c r="S1329" t="s">
        <v>4161</v>
      </c>
      <c r="T1329" t="s">
        <v>53</v>
      </c>
      <c r="U1329" t="s">
        <v>38</v>
      </c>
      <c r="V1329" t="s">
        <v>3190</v>
      </c>
      <c r="W1329" t="s">
        <v>859</v>
      </c>
      <c r="X1329">
        <v>6360</v>
      </c>
      <c r="Y1329" t="s">
        <v>173</v>
      </c>
      <c r="Z1329" t="s">
        <v>3353</v>
      </c>
      <c r="AA1329" t="s">
        <v>58</v>
      </c>
      <c r="AB1329" t="s">
        <v>106</v>
      </c>
      <c r="AC1329" t="s">
        <v>3354</v>
      </c>
      <c r="AD1329">
        <v>11.34</v>
      </c>
      <c r="AE1329">
        <v>1</v>
      </c>
      <c r="AF1329">
        <v>0</v>
      </c>
      <c r="AG1329">
        <v>5.5566000000000004</v>
      </c>
    </row>
    <row r="1330" spans="1:33" x14ac:dyDescent="0.35">
      <c r="A1330">
        <v>1329</v>
      </c>
      <c r="B1330" t="s">
        <v>4162</v>
      </c>
      <c r="C1330" t="s">
        <v>4163</v>
      </c>
      <c r="D1330" t="b">
        <v>0</v>
      </c>
      <c r="E1330">
        <v>2017</v>
      </c>
      <c r="F1330">
        <v>10</v>
      </c>
      <c r="G1330">
        <v>15</v>
      </c>
      <c r="H1330" s="1">
        <v>43023</v>
      </c>
      <c r="I1330" t="b">
        <v>1</v>
      </c>
      <c r="J1330" t="s">
        <v>4164</v>
      </c>
      <c r="K1330" t="b">
        <v>0</v>
      </c>
      <c r="L1330">
        <v>2017</v>
      </c>
      <c r="M1330">
        <v>10</v>
      </c>
      <c r="N1330">
        <v>18</v>
      </c>
      <c r="O1330" s="1">
        <v>43026</v>
      </c>
      <c r="P1330" t="b">
        <v>1</v>
      </c>
      <c r="Q1330" t="s">
        <v>34</v>
      </c>
      <c r="R1330" t="s">
        <v>4165</v>
      </c>
      <c r="S1330" t="s">
        <v>4166</v>
      </c>
      <c r="T1330" t="s">
        <v>120</v>
      </c>
      <c r="U1330" t="s">
        <v>38</v>
      </c>
      <c r="V1330" t="s">
        <v>149</v>
      </c>
      <c r="W1330" t="s">
        <v>55</v>
      </c>
      <c r="X1330">
        <v>94110</v>
      </c>
      <c r="Y1330" t="s">
        <v>56</v>
      </c>
      <c r="Z1330" t="s">
        <v>4167</v>
      </c>
      <c r="AA1330" t="s">
        <v>58</v>
      </c>
      <c r="AB1330" t="s">
        <v>82</v>
      </c>
      <c r="AC1330" t="s">
        <v>4168</v>
      </c>
      <c r="AD1330">
        <v>87.92</v>
      </c>
      <c r="AE1330">
        <v>4</v>
      </c>
      <c r="AF1330">
        <v>0</v>
      </c>
      <c r="AG1330">
        <v>26.376000000000001</v>
      </c>
    </row>
    <row r="1331" spans="1:33" x14ac:dyDescent="0.35">
      <c r="A1331">
        <v>1330</v>
      </c>
      <c r="B1331" t="s">
        <v>4169</v>
      </c>
      <c r="C1331" t="s">
        <v>2030</v>
      </c>
      <c r="D1331" t="b">
        <v>0</v>
      </c>
      <c r="E1331">
        <v>2016</v>
      </c>
      <c r="F1331">
        <v>5</v>
      </c>
      <c r="G1331">
        <v>23</v>
      </c>
      <c r="H1331" s="1">
        <v>42513</v>
      </c>
      <c r="I1331" t="b">
        <v>1</v>
      </c>
      <c r="J1331" t="s">
        <v>4170</v>
      </c>
      <c r="K1331" t="b">
        <v>0</v>
      </c>
      <c r="L1331">
        <v>2016</v>
      </c>
      <c r="M1331">
        <v>5</v>
      </c>
      <c r="N1331">
        <v>27</v>
      </c>
      <c r="O1331" s="1">
        <v>42517</v>
      </c>
      <c r="P1331" t="b">
        <v>1</v>
      </c>
      <c r="Q1331" t="s">
        <v>63</v>
      </c>
      <c r="R1331" t="s">
        <v>4171</v>
      </c>
      <c r="S1331" t="s">
        <v>4172</v>
      </c>
      <c r="T1331" t="s">
        <v>37</v>
      </c>
      <c r="U1331" t="s">
        <v>38</v>
      </c>
      <c r="V1331" t="s">
        <v>149</v>
      </c>
      <c r="W1331" t="s">
        <v>55</v>
      </c>
      <c r="X1331">
        <v>94109</v>
      </c>
      <c r="Y1331" t="s">
        <v>56</v>
      </c>
      <c r="Z1331" t="s">
        <v>3945</v>
      </c>
      <c r="AA1331" t="s">
        <v>43</v>
      </c>
      <c r="AB1331" t="s">
        <v>79</v>
      </c>
      <c r="AC1331" t="s">
        <v>3946</v>
      </c>
      <c r="AD1331">
        <v>37.049999999999997</v>
      </c>
      <c r="AE1331">
        <v>3</v>
      </c>
      <c r="AF1331">
        <v>0</v>
      </c>
      <c r="AG1331">
        <v>16.302</v>
      </c>
    </row>
    <row r="1332" spans="1:33" x14ac:dyDescent="0.35">
      <c r="A1332">
        <v>1331</v>
      </c>
      <c r="B1332" t="s">
        <v>4173</v>
      </c>
      <c r="C1332" s="1">
        <v>42772</v>
      </c>
      <c r="D1332" t="b">
        <v>1</v>
      </c>
      <c r="E1332">
        <v>2017</v>
      </c>
      <c r="F1332">
        <v>2</v>
      </c>
      <c r="G1332">
        <v>6</v>
      </c>
      <c r="H1332" s="1">
        <v>42772</v>
      </c>
      <c r="I1332" t="b">
        <v>1</v>
      </c>
      <c r="J1332" s="1">
        <v>42892</v>
      </c>
      <c r="K1332" t="b">
        <v>1</v>
      </c>
      <c r="L1332">
        <v>2017</v>
      </c>
      <c r="M1332">
        <v>6</v>
      </c>
      <c r="N1332">
        <v>6</v>
      </c>
      <c r="O1332" s="1">
        <v>42892</v>
      </c>
      <c r="P1332" t="b">
        <v>1</v>
      </c>
      <c r="Q1332" t="s">
        <v>63</v>
      </c>
      <c r="R1332" t="s">
        <v>4174</v>
      </c>
      <c r="S1332" t="s">
        <v>4175</v>
      </c>
      <c r="T1332" t="s">
        <v>120</v>
      </c>
      <c r="U1332" t="s">
        <v>38</v>
      </c>
      <c r="V1332" t="s">
        <v>2994</v>
      </c>
      <c r="W1332" t="s">
        <v>579</v>
      </c>
      <c r="X1332">
        <v>44052</v>
      </c>
      <c r="Y1332" t="s">
        <v>173</v>
      </c>
      <c r="Z1332" t="s">
        <v>2197</v>
      </c>
      <c r="AA1332" t="s">
        <v>85</v>
      </c>
      <c r="AB1332" t="s">
        <v>86</v>
      </c>
      <c r="AC1332" t="s">
        <v>2198</v>
      </c>
      <c r="AD1332">
        <v>2.97</v>
      </c>
      <c r="AE1332">
        <v>1</v>
      </c>
      <c r="AF1332">
        <v>0.4</v>
      </c>
      <c r="AG1332">
        <v>-0.64349999999999996</v>
      </c>
    </row>
    <row r="1333" spans="1:33" x14ac:dyDescent="0.35">
      <c r="A1333">
        <v>1332</v>
      </c>
      <c r="B1333" t="s">
        <v>4173</v>
      </c>
      <c r="C1333" s="1">
        <v>42772</v>
      </c>
      <c r="D1333" t="b">
        <v>1</v>
      </c>
      <c r="E1333">
        <v>2017</v>
      </c>
      <c r="F1333">
        <v>2</v>
      </c>
      <c r="G1333">
        <v>6</v>
      </c>
      <c r="H1333" s="1">
        <v>42772</v>
      </c>
      <c r="I1333" t="b">
        <v>1</v>
      </c>
      <c r="J1333" s="1">
        <v>42892</v>
      </c>
      <c r="K1333" t="b">
        <v>1</v>
      </c>
      <c r="L1333">
        <v>2017</v>
      </c>
      <c r="M1333">
        <v>6</v>
      </c>
      <c r="N1333">
        <v>6</v>
      </c>
      <c r="O1333" s="1">
        <v>42892</v>
      </c>
      <c r="P1333" t="b">
        <v>1</v>
      </c>
      <c r="Q1333" t="s">
        <v>63</v>
      </c>
      <c r="R1333" t="s">
        <v>4174</v>
      </c>
      <c r="S1333" t="s">
        <v>4175</v>
      </c>
      <c r="T1333" t="s">
        <v>120</v>
      </c>
      <c r="U1333" t="s">
        <v>38</v>
      </c>
      <c r="V1333" t="s">
        <v>2994</v>
      </c>
      <c r="W1333" t="s">
        <v>579</v>
      </c>
      <c r="X1333">
        <v>44052</v>
      </c>
      <c r="Y1333" t="s">
        <v>173</v>
      </c>
      <c r="Z1333" t="s">
        <v>2010</v>
      </c>
      <c r="AA1333" t="s">
        <v>58</v>
      </c>
      <c r="AB1333" t="s">
        <v>72</v>
      </c>
      <c r="AC1333" t="s">
        <v>2011</v>
      </c>
      <c r="AD1333">
        <v>27.44</v>
      </c>
      <c r="AE1333">
        <v>2</v>
      </c>
      <c r="AF1333">
        <v>0.2</v>
      </c>
      <c r="AG1333">
        <v>2.4009999999999998</v>
      </c>
    </row>
    <row r="1334" spans="1:33" x14ac:dyDescent="0.35">
      <c r="A1334">
        <v>1333</v>
      </c>
      <c r="B1334" t="s">
        <v>4176</v>
      </c>
      <c r="C1334" t="s">
        <v>4177</v>
      </c>
      <c r="D1334" t="b">
        <v>0</v>
      </c>
      <c r="E1334">
        <v>2014</v>
      </c>
      <c r="F1334">
        <v>2</v>
      </c>
      <c r="G1334">
        <v>16</v>
      </c>
      <c r="H1334" s="1">
        <v>41686</v>
      </c>
      <c r="I1334" t="b">
        <v>1</v>
      </c>
      <c r="J1334" t="s">
        <v>4178</v>
      </c>
      <c r="K1334" t="b">
        <v>0</v>
      </c>
      <c r="L1334">
        <v>2014</v>
      </c>
      <c r="M1334">
        <v>2</v>
      </c>
      <c r="N1334">
        <v>21</v>
      </c>
      <c r="O1334" s="1">
        <v>41691</v>
      </c>
      <c r="P1334" t="b">
        <v>1</v>
      </c>
      <c r="Q1334" t="s">
        <v>63</v>
      </c>
      <c r="R1334" t="s">
        <v>4179</v>
      </c>
      <c r="S1334" t="s">
        <v>4180</v>
      </c>
      <c r="T1334" t="s">
        <v>37</v>
      </c>
      <c r="U1334" t="s">
        <v>38</v>
      </c>
      <c r="V1334" t="s">
        <v>939</v>
      </c>
      <c r="W1334" t="s">
        <v>122</v>
      </c>
      <c r="X1334">
        <v>75220</v>
      </c>
      <c r="Y1334" t="s">
        <v>123</v>
      </c>
      <c r="Z1334" t="s">
        <v>3345</v>
      </c>
      <c r="AA1334" t="s">
        <v>58</v>
      </c>
      <c r="AB1334" t="s">
        <v>89</v>
      </c>
      <c r="AC1334" t="s">
        <v>3346</v>
      </c>
      <c r="AD1334">
        <v>1.08</v>
      </c>
      <c r="AE1334">
        <v>3</v>
      </c>
      <c r="AF1334">
        <v>0.8</v>
      </c>
      <c r="AG1334">
        <v>-1.728</v>
      </c>
    </row>
    <row r="1335" spans="1:33" x14ac:dyDescent="0.35">
      <c r="A1335">
        <v>1334</v>
      </c>
      <c r="B1335" t="s">
        <v>4176</v>
      </c>
      <c r="C1335" t="s">
        <v>4177</v>
      </c>
      <c r="D1335" t="b">
        <v>0</v>
      </c>
      <c r="E1335">
        <v>2014</v>
      </c>
      <c r="F1335">
        <v>2</v>
      </c>
      <c r="G1335">
        <v>16</v>
      </c>
      <c r="H1335" s="1">
        <v>41686</v>
      </c>
      <c r="I1335" t="b">
        <v>1</v>
      </c>
      <c r="J1335" t="s">
        <v>4178</v>
      </c>
      <c r="K1335" t="b">
        <v>0</v>
      </c>
      <c r="L1335">
        <v>2014</v>
      </c>
      <c r="M1335">
        <v>2</v>
      </c>
      <c r="N1335">
        <v>21</v>
      </c>
      <c r="O1335" s="1">
        <v>41691</v>
      </c>
      <c r="P1335" t="b">
        <v>1</v>
      </c>
      <c r="Q1335" t="s">
        <v>63</v>
      </c>
      <c r="R1335" t="s">
        <v>4179</v>
      </c>
      <c r="S1335" t="s">
        <v>4180</v>
      </c>
      <c r="T1335" t="s">
        <v>37</v>
      </c>
      <c r="U1335" t="s">
        <v>38</v>
      </c>
      <c r="V1335" t="s">
        <v>939</v>
      </c>
      <c r="W1335" t="s">
        <v>122</v>
      </c>
      <c r="X1335">
        <v>75220</v>
      </c>
      <c r="Y1335" t="s">
        <v>123</v>
      </c>
      <c r="Z1335" t="s">
        <v>4181</v>
      </c>
      <c r="AA1335" t="s">
        <v>58</v>
      </c>
      <c r="AB1335" t="s">
        <v>92</v>
      </c>
      <c r="AC1335" t="s">
        <v>4182</v>
      </c>
      <c r="AD1335">
        <v>7.96</v>
      </c>
      <c r="AE1335">
        <v>2</v>
      </c>
      <c r="AF1335">
        <v>0.8</v>
      </c>
      <c r="AG1335">
        <v>-13.93</v>
      </c>
    </row>
    <row r="1336" spans="1:33" x14ac:dyDescent="0.35">
      <c r="A1336">
        <v>1335</v>
      </c>
      <c r="B1336" t="s">
        <v>4183</v>
      </c>
      <c r="C1336" s="1">
        <v>41795</v>
      </c>
      <c r="D1336" t="b">
        <v>1</v>
      </c>
      <c r="E1336">
        <v>2014</v>
      </c>
      <c r="F1336">
        <v>6</v>
      </c>
      <c r="G1336">
        <v>5</v>
      </c>
      <c r="H1336" s="1">
        <v>41795</v>
      </c>
      <c r="I1336" t="b">
        <v>1</v>
      </c>
      <c r="J1336" s="1">
        <v>41917</v>
      </c>
      <c r="K1336" t="b">
        <v>1</v>
      </c>
      <c r="L1336">
        <v>2014</v>
      </c>
      <c r="M1336">
        <v>10</v>
      </c>
      <c r="N1336">
        <v>5</v>
      </c>
      <c r="O1336" s="1">
        <v>41917</v>
      </c>
      <c r="P1336" t="b">
        <v>1</v>
      </c>
      <c r="Q1336" t="s">
        <v>63</v>
      </c>
      <c r="R1336" t="s">
        <v>118</v>
      </c>
      <c r="S1336" t="s">
        <v>119</v>
      </c>
      <c r="T1336" t="s">
        <v>120</v>
      </c>
      <c r="U1336" t="s">
        <v>38</v>
      </c>
      <c r="V1336" t="s">
        <v>54</v>
      </c>
      <c r="W1336" t="s">
        <v>55</v>
      </c>
      <c r="X1336">
        <v>90049</v>
      </c>
      <c r="Y1336" t="s">
        <v>56</v>
      </c>
      <c r="Z1336" t="s">
        <v>3176</v>
      </c>
      <c r="AA1336" t="s">
        <v>58</v>
      </c>
      <c r="AB1336" t="s">
        <v>89</v>
      </c>
      <c r="AC1336" t="s">
        <v>3177</v>
      </c>
      <c r="AD1336">
        <v>140.73599999999999</v>
      </c>
      <c r="AE1336">
        <v>8</v>
      </c>
      <c r="AF1336">
        <v>0.2</v>
      </c>
      <c r="AG1336">
        <v>52.776000000000003</v>
      </c>
    </row>
    <row r="1337" spans="1:33" x14ac:dyDescent="0.35">
      <c r="A1337">
        <v>1336</v>
      </c>
      <c r="B1337" t="s">
        <v>4184</v>
      </c>
      <c r="C1337" t="s">
        <v>4185</v>
      </c>
      <c r="D1337" t="b">
        <v>0</v>
      </c>
      <c r="E1337">
        <v>2016</v>
      </c>
      <c r="F1337">
        <v>5</v>
      </c>
      <c r="G1337">
        <v>16</v>
      </c>
      <c r="H1337" s="1">
        <v>42506</v>
      </c>
      <c r="I1337" t="b">
        <v>1</v>
      </c>
      <c r="J1337" t="s">
        <v>2030</v>
      </c>
      <c r="K1337" t="b">
        <v>0</v>
      </c>
      <c r="L1337">
        <v>2016</v>
      </c>
      <c r="M1337">
        <v>5</v>
      </c>
      <c r="N1337">
        <v>23</v>
      </c>
      <c r="O1337" s="1">
        <v>42513</v>
      </c>
      <c r="P1337" t="b">
        <v>1</v>
      </c>
      <c r="Q1337" t="s">
        <v>63</v>
      </c>
      <c r="R1337" t="s">
        <v>4186</v>
      </c>
      <c r="S1337" t="s">
        <v>4187</v>
      </c>
      <c r="T1337" t="s">
        <v>37</v>
      </c>
      <c r="U1337" t="s">
        <v>38</v>
      </c>
      <c r="V1337" t="s">
        <v>4188</v>
      </c>
      <c r="W1337" t="s">
        <v>859</v>
      </c>
      <c r="X1337">
        <v>6457</v>
      </c>
      <c r="Y1337" t="s">
        <v>173</v>
      </c>
      <c r="Z1337" t="s">
        <v>4189</v>
      </c>
      <c r="AA1337" t="s">
        <v>58</v>
      </c>
      <c r="AB1337" t="s">
        <v>72</v>
      </c>
      <c r="AC1337" t="s">
        <v>4190</v>
      </c>
      <c r="AD1337">
        <v>552.55999999999995</v>
      </c>
      <c r="AE1337">
        <v>4</v>
      </c>
      <c r="AF1337">
        <v>0</v>
      </c>
      <c r="AG1337">
        <v>0</v>
      </c>
    </row>
    <row r="1338" spans="1:33" x14ac:dyDescent="0.35">
      <c r="A1338">
        <v>1337</v>
      </c>
      <c r="B1338" t="s">
        <v>4191</v>
      </c>
      <c r="C1338" s="1">
        <v>42770</v>
      </c>
      <c r="D1338" t="b">
        <v>1</v>
      </c>
      <c r="E1338">
        <v>2017</v>
      </c>
      <c r="F1338">
        <v>2</v>
      </c>
      <c r="G1338">
        <v>4</v>
      </c>
      <c r="H1338" s="1">
        <v>42770</v>
      </c>
      <c r="I1338" t="b">
        <v>1</v>
      </c>
      <c r="J1338" s="1">
        <v>42920</v>
      </c>
      <c r="K1338" t="b">
        <v>1</v>
      </c>
      <c r="L1338">
        <v>2017</v>
      </c>
      <c r="M1338">
        <v>7</v>
      </c>
      <c r="N1338">
        <v>4</v>
      </c>
      <c r="O1338" s="1">
        <v>42920</v>
      </c>
      <c r="P1338" t="b">
        <v>1</v>
      </c>
      <c r="Q1338" t="s">
        <v>63</v>
      </c>
      <c r="R1338" t="s">
        <v>4192</v>
      </c>
      <c r="S1338" t="s">
        <v>4193</v>
      </c>
      <c r="T1338" t="s">
        <v>37</v>
      </c>
      <c r="U1338" t="s">
        <v>38</v>
      </c>
      <c r="V1338" t="s">
        <v>54</v>
      </c>
      <c r="W1338" t="s">
        <v>55</v>
      </c>
      <c r="X1338">
        <v>90008</v>
      </c>
      <c r="Y1338" t="s">
        <v>56</v>
      </c>
      <c r="Z1338" t="s">
        <v>3985</v>
      </c>
      <c r="AA1338" t="s">
        <v>43</v>
      </c>
      <c r="AB1338" t="s">
        <v>79</v>
      </c>
      <c r="AC1338" t="s">
        <v>3986</v>
      </c>
      <c r="AD1338">
        <v>25.11</v>
      </c>
      <c r="AE1338">
        <v>3</v>
      </c>
      <c r="AF1338">
        <v>0</v>
      </c>
      <c r="AG1338">
        <v>6.5286</v>
      </c>
    </row>
    <row r="1339" spans="1:33" x14ac:dyDescent="0.35">
      <c r="A1339">
        <v>1338</v>
      </c>
      <c r="B1339" t="s">
        <v>4194</v>
      </c>
      <c r="C1339" t="s">
        <v>1835</v>
      </c>
      <c r="D1339" t="b">
        <v>0</v>
      </c>
      <c r="E1339">
        <v>2017</v>
      </c>
      <c r="F1339">
        <v>3</v>
      </c>
      <c r="G1339">
        <v>31</v>
      </c>
      <c r="H1339" s="1">
        <v>42825</v>
      </c>
      <c r="I1339" t="b">
        <v>1</v>
      </c>
      <c r="J1339" s="1">
        <v>42770</v>
      </c>
      <c r="K1339" t="b">
        <v>1</v>
      </c>
      <c r="L1339">
        <v>2017</v>
      </c>
      <c r="M1339">
        <v>2</v>
      </c>
      <c r="N1339">
        <v>4</v>
      </c>
      <c r="O1339" s="1">
        <v>42770</v>
      </c>
      <c r="P1339" t="b">
        <v>1</v>
      </c>
      <c r="Q1339" t="s">
        <v>34</v>
      </c>
      <c r="R1339" t="s">
        <v>4195</v>
      </c>
      <c r="S1339" t="s">
        <v>4196</v>
      </c>
      <c r="T1339" t="s">
        <v>37</v>
      </c>
      <c r="U1339" t="s">
        <v>38</v>
      </c>
      <c r="V1339" t="s">
        <v>314</v>
      </c>
      <c r="W1339" t="s">
        <v>315</v>
      </c>
      <c r="X1339">
        <v>10011</v>
      </c>
      <c r="Y1339" t="s">
        <v>173</v>
      </c>
      <c r="Z1339" t="s">
        <v>4197</v>
      </c>
      <c r="AA1339" t="s">
        <v>43</v>
      </c>
      <c r="AB1339" t="s">
        <v>79</v>
      </c>
      <c r="AC1339" t="s">
        <v>4198</v>
      </c>
      <c r="AD1339">
        <v>29.78</v>
      </c>
      <c r="AE1339">
        <v>2</v>
      </c>
      <c r="AF1339">
        <v>0</v>
      </c>
      <c r="AG1339">
        <v>8.0405999999999995</v>
      </c>
    </row>
    <row r="1340" spans="1:33" x14ac:dyDescent="0.35">
      <c r="A1340">
        <v>1339</v>
      </c>
      <c r="B1340" t="s">
        <v>4194</v>
      </c>
      <c r="C1340" t="s">
        <v>1835</v>
      </c>
      <c r="D1340" t="b">
        <v>0</v>
      </c>
      <c r="E1340">
        <v>2017</v>
      </c>
      <c r="F1340">
        <v>3</v>
      </c>
      <c r="G1340">
        <v>31</v>
      </c>
      <c r="H1340" s="1">
        <v>42825</v>
      </c>
      <c r="I1340" t="b">
        <v>1</v>
      </c>
      <c r="J1340" s="1">
        <v>42770</v>
      </c>
      <c r="K1340" t="b">
        <v>1</v>
      </c>
      <c r="L1340">
        <v>2017</v>
      </c>
      <c r="M1340">
        <v>2</v>
      </c>
      <c r="N1340">
        <v>4</v>
      </c>
      <c r="O1340" s="1">
        <v>42770</v>
      </c>
      <c r="P1340" t="b">
        <v>1</v>
      </c>
      <c r="Q1340" t="s">
        <v>34</v>
      </c>
      <c r="R1340" t="s">
        <v>4195</v>
      </c>
      <c r="S1340" t="s">
        <v>4196</v>
      </c>
      <c r="T1340" t="s">
        <v>37</v>
      </c>
      <c r="U1340" t="s">
        <v>38</v>
      </c>
      <c r="V1340" t="s">
        <v>314</v>
      </c>
      <c r="W1340" t="s">
        <v>315</v>
      </c>
      <c r="X1340">
        <v>10011</v>
      </c>
      <c r="Y1340" t="s">
        <v>173</v>
      </c>
      <c r="Z1340" t="s">
        <v>4199</v>
      </c>
      <c r="AA1340" t="s">
        <v>85</v>
      </c>
      <c r="AB1340" t="s">
        <v>86</v>
      </c>
      <c r="AC1340" t="s">
        <v>4200</v>
      </c>
      <c r="AD1340">
        <v>677.58</v>
      </c>
      <c r="AE1340">
        <v>3</v>
      </c>
      <c r="AF1340">
        <v>0</v>
      </c>
      <c r="AG1340">
        <v>176.17080000000001</v>
      </c>
    </row>
    <row r="1341" spans="1:33" x14ac:dyDescent="0.35">
      <c r="A1341">
        <v>1340</v>
      </c>
      <c r="B1341" t="s">
        <v>4194</v>
      </c>
      <c r="C1341" t="s">
        <v>1835</v>
      </c>
      <c r="D1341" t="b">
        <v>0</v>
      </c>
      <c r="E1341">
        <v>2017</v>
      </c>
      <c r="F1341">
        <v>3</v>
      </c>
      <c r="G1341">
        <v>31</v>
      </c>
      <c r="H1341" s="1">
        <v>42825</v>
      </c>
      <c r="I1341" t="b">
        <v>1</v>
      </c>
      <c r="J1341" s="1">
        <v>42770</v>
      </c>
      <c r="K1341" t="b">
        <v>1</v>
      </c>
      <c r="L1341">
        <v>2017</v>
      </c>
      <c r="M1341">
        <v>2</v>
      </c>
      <c r="N1341">
        <v>4</v>
      </c>
      <c r="O1341" s="1">
        <v>42770</v>
      </c>
      <c r="P1341" t="b">
        <v>1</v>
      </c>
      <c r="Q1341" t="s">
        <v>34</v>
      </c>
      <c r="R1341" t="s">
        <v>4195</v>
      </c>
      <c r="S1341" t="s">
        <v>4196</v>
      </c>
      <c r="T1341" t="s">
        <v>37</v>
      </c>
      <c r="U1341" t="s">
        <v>38</v>
      </c>
      <c r="V1341" t="s">
        <v>314</v>
      </c>
      <c r="W1341" t="s">
        <v>315</v>
      </c>
      <c r="X1341">
        <v>10011</v>
      </c>
      <c r="Y1341" t="s">
        <v>173</v>
      </c>
      <c r="Z1341" t="s">
        <v>4201</v>
      </c>
      <c r="AA1341" t="s">
        <v>58</v>
      </c>
      <c r="AB1341" t="s">
        <v>106</v>
      </c>
      <c r="AC1341" t="s">
        <v>4202</v>
      </c>
      <c r="AD1341">
        <v>75.040000000000006</v>
      </c>
      <c r="AE1341">
        <v>8</v>
      </c>
      <c r="AF1341">
        <v>0</v>
      </c>
      <c r="AG1341">
        <v>36.019199999999998</v>
      </c>
    </row>
    <row r="1342" spans="1:33" x14ac:dyDescent="0.35">
      <c r="A1342">
        <v>1341</v>
      </c>
      <c r="B1342" t="s">
        <v>4203</v>
      </c>
      <c r="C1342" s="1">
        <v>42767</v>
      </c>
      <c r="D1342" t="b">
        <v>1</v>
      </c>
      <c r="E1342">
        <v>2017</v>
      </c>
      <c r="F1342">
        <v>2</v>
      </c>
      <c r="G1342">
        <v>1</v>
      </c>
      <c r="H1342" s="1">
        <v>42767</v>
      </c>
      <c r="I1342" t="b">
        <v>1</v>
      </c>
      <c r="J1342" s="1">
        <v>42826</v>
      </c>
      <c r="K1342" t="b">
        <v>1</v>
      </c>
      <c r="L1342">
        <v>2017</v>
      </c>
      <c r="M1342">
        <v>4</v>
      </c>
      <c r="N1342">
        <v>1</v>
      </c>
      <c r="O1342" s="1">
        <v>42826</v>
      </c>
      <c r="P1342" t="b">
        <v>1</v>
      </c>
      <c r="Q1342" t="s">
        <v>221</v>
      </c>
      <c r="R1342" t="s">
        <v>4204</v>
      </c>
      <c r="S1342" t="s">
        <v>4205</v>
      </c>
      <c r="T1342" t="s">
        <v>53</v>
      </c>
      <c r="U1342" t="s">
        <v>38</v>
      </c>
      <c r="V1342" t="s">
        <v>1729</v>
      </c>
      <c r="W1342" t="s">
        <v>104</v>
      </c>
      <c r="X1342">
        <v>28540</v>
      </c>
      <c r="Y1342" t="s">
        <v>41</v>
      </c>
      <c r="Z1342" t="s">
        <v>4206</v>
      </c>
      <c r="AA1342" t="s">
        <v>85</v>
      </c>
      <c r="AB1342" t="s">
        <v>783</v>
      </c>
      <c r="AC1342" t="s">
        <v>4207</v>
      </c>
      <c r="AD1342">
        <v>695.7</v>
      </c>
      <c r="AE1342">
        <v>2</v>
      </c>
      <c r="AF1342">
        <v>0.5</v>
      </c>
      <c r="AG1342">
        <v>-27.827999999999999</v>
      </c>
    </row>
    <row r="1343" spans="1:33" x14ac:dyDescent="0.35">
      <c r="A1343">
        <v>1342</v>
      </c>
      <c r="B1343" t="s">
        <v>4203</v>
      </c>
      <c r="C1343" s="1">
        <v>42767</v>
      </c>
      <c r="D1343" t="b">
        <v>1</v>
      </c>
      <c r="E1343">
        <v>2017</v>
      </c>
      <c r="F1343">
        <v>2</v>
      </c>
      <c r="G1343">
        <v>1</v>
      </c>
      <c r="H1343" s="1">
        <v>42767</v>
      </c>
      <c r="I1343" t="b">
        <v>1</v>
      </c>
      <c r="J1343" s="1">
        <v>42826</v>
      </c>
      <c r="K1343" t="b">
        <v>1</v>
      </c>
      <c r="L1343">
        <v>2017</v>
      </c>
      <c r="M1343">
        <v>4</v>
      </c>
      <c r="N1343">
        <v>1</v>
      </c>
      <c r="O1343" s="1">
        <v>42826</v>
      </c>
      <c r="P1343" t="b">
        <v>1</v>
      </c>
      <c r="Q1343" t="s">
        <v>221</v>
      </c>
      <c r="R1343" t="s">
        <v>4204</v>
      </c>
      <c r="S1343" t="s">
        <v>4205</v>
      </c>
      <c r="T1343" t="s">
        <v>53</v>
      </c>
      <c r="U1343" t="s">
        <v>38</v>
      </c>
      <c r="V1343" t="s">
        <v>1729</v>
      </c>
      <c r="W1343" t="s">
        <v>104</v>
      </c>
      <c r="X1343">
        <v>28540</v>
      </c>
      <c r="Y1343" t="s">
        <v>41</v>
      </c>
      <c r="Z1343" t="s">
        <v>3830</v>
      </c>
      <c r="AA1343" t="s">
        <v>58</v>
      </c>
      <c r="AB1343" t="s">
        <v>89</v>
      </c>
      <c r="AC1343" t="s">
        <v>3831</v>
      </c>
      <c r="AD1343">
        <v>15.66</v>
      </c>
      <c r="AE1343">
        <v>5</v>
      </c>
      <c r="AF1343">
        <v>0.7</v>
      </c>
      <c r="AG1343">
        <v>-12.528</v>
      </c>
    </row>
    <row r="1344" spans="1:33" x14ac:dyDescent="0.35">
      <c r="A1344">
        <v>1343</v>
      </c>
      <c r="B1344" t="s">
        <v>4203</v>
      </c>
      <c r="C1344" s="1">
        <v>42767</v>
      </c>
      <c r="D1344" t="b">
        <v>1</v>
      </c>
      <c r="E1344">
        <v>2017</v>
      </c>
      <c r="F1344">
        <v>2</v>
      </c>
      <c r="G1344">
        <v>1</v>
      </c>
      <c r="H1344" s="1">
        <v>42767</v>
      </c>
      <c r="I1344" t="b">
        <v>1</v>
      </c>
      <c r="J1344" s="1">
        <v>42826</v>
      </c>
      <c r="K1344" t="b">
        <v>1</v>
      </c>
      <c r="L1344">
        <v>2017</v>
      </c>
      <c r="M1344">
        <v>4</v>
      </c>
      <c r="N1344">
        <v>1</v>
      </c>
      <c r="O1344" s="1">
        <v>42826</v>
      </c>
      <c r="P1344" t="b">
        <v>1</v>
      </c>
      <c r="Q1344" t="s">
        <v>221</v>
      </c>
      <c r="R1344" t="s">
        <v>4204</v>
      </c>
      <c r="S1344" t="s">
        <v>4205</v>
      </c>
      <c r="T1344" t="s">
        <v>53</v>
      </c>
      <c r="U1344" t="s">
        <v>38</v>
      </c>
      <c r="V1344" t="s">
        <v>1729</v>
      </c>
      <c r="W1344" t="s">
        <v>104</v>
      </c>
      <c r="X1344">
        <v>28540</v>
      </c>
      <c r="Y1344" t="s">
        <v>41</v>
      </c>
      <c r="Z1344" t="s">
        <v>199</v>
      </c>
      <c r="AA1344" t="s">
        <v>58</v>
      </c>
      <c r="AB1344" t="s">
        <v>89</v>
      </c>
      <c r="AC1344" t="s">
        <v>200</v>
      </c>
      <c r="AD1344">
        <v>28.853999999999999</v>
      </c>
      <c r="AE1344">
        <v>6</v>
      </c>
      <c r="AF1344">
        <v>0.7</v>
      </c>
      <c r="AG1344">
        <v>-21.159600000000001</v>
      </c>
    </row>
    <row r="1345" spans="1:33" x14ac:dyDescent="0.35">
      <c r="A1345">
        <v>1344</v>
      </c>
      <c r="B1345" t="s">
        <v>4208</v>
      </c>
      <c r="C1345" t="s">
        <v>733</v>
      </c>
      <c r="D1345" t="b">
        <v>0</v>
      </c>
      <c r="E1345">
        <v>2015</v>
      </c>
      <c r="F1345">
        <v>5</v>
      </c>
      <c r="G1345">
        <v>28</v>
      </c>
      <c r="H1345" s="1">
        <v>42152</v>
      </c>
      <c r="I1345" t="b">
        <v>1</v>
      </c>
      <c r="J1345" s="1">
        <v>42010</v>
      </c>
      <c r="K1345" t="b">
        <v>1</v>
      </c>
      <c r="L1345">
        <v>2015</v>
      </c>
      <c r="M1345">
        <v>1</v>
      </c>
      <c r="N1345">
        <v>6</v>
      </c>
      <c r="O1345" s="1">
        <v>42010</v>
      </c>
      <c r="P1345" t="b">
        <v>1</v>
      </c>
      <c r="Q1345" t="s">
        <v>63</v>
      </c>
      <c r="R1345" t="s">
        <v>476</v>
      </c>
      <c r="S1345" t="s">
        <v>477</v>
      </c>
      <c r="T1345" t="s">
        <v>37</v>
      </c>
      <c r="U1345" t="s">
        <v>38</v>
      </c>
      <c r="V1345" t="s">
        <v>4209</v>
      </c>
      <c r="W1345" t="s">
        <v>315</v>
      </c>
      <c r="X1345">
        <v>11520</v>
      </c>
      <c r="Y1345" t="s">
        <v>173</v>
      </c>
      <c r="Z1345" t="s">
        <v>4210</v>
      </c>
      <c r="AA1345" t="s">
        <v>58</v>
      </c>
      <c r="AB1345" t="s">
        <v>82</v>
      </c>
      <c r="AC1345" t="s">
        <v>4211</v>
      </c>
      <c r="AD1345">
        <v>47.82</v>
      </c>
      <c r="AE1345">
        <v>3</v>
      </c>
      <c r="AF1345">
        <v>0</v>
      </c>
      <c r="AG1345">
        <v>14.346</v>
      </c>
    </row>
    <row r="1346" spans="1:33" x14ac:dyDescent="0.35">
      <c r="A1346">
        <v>1345</v>
      </c>
      <c r="B1346" t="s">
        <v>4208</v>
      </c>
      <c r="C1346" t="s">
        <v>733</v>
      </c>
      <c r="D1346" t="b">
        <v>0</v>
      </c>
      <c r="E1346">
        <v>2015</v>
      </c>
      <c r="F1346">
        <v>5</v>
      </c>
      <c r="G1346">
        <v>28</v>
      </c>
      <c r="H1346" s="1">
        <v>42152</v>
      </c>
      <c r="I1346" t="b">
        <v>1</v>
      </c>
      <c r="J1346" s="1">
        <v>42010</v>
      </c>
      <c r="K1346" t="b">
        <v>1</v>
      </c>
      <c r="L1346">
        <v>2015</v>
      </c>
      <c r="M1346">
        <v>1</v>
      </c>
      <c r="N1346">
        <v>6</v>
      </c>
      <c r="O1346" s="1">
        <v>42010</v>
      </c>
      <c r="P1346" t="b">
        <v>1</v>
      </c>
      <c r="Q1346" t="s">
        <v>63</v>
      </c>
      <c r="R1346" t="s">
        <v>476</v>
      </c>
      <c r="S1346" t="s">
        <v>477</v>
      </c>
      <c r="T1346" t="s">
        <v>37</v>
      </c>
      <c r="U1346" t="s">
        <v>38</v>
      </c>
      <c r="V1346" t="s">
        <v>4209</v>
      </c>
      <c r="W1346" t="s">
        <v>315</v>
      </c>
      <c r="X1346">
        <v>11520</v>
      </c>
      <c r="Y1346" t="s">
        <v>173</v>
      </c>
      <c r="Z1346" t="s">
        <v>4212</v>
      </c>
      <c r="AA1346" t="s">
        <v>58</v>
      </c>
      <c r="AB1346" t="s">
        <v>59</v>
      </c>
      <c r="AC1346" t="s">
        <v>4213</v>
      </c>
      <c r="AD1346">
        <v>13.05</v>
      </c>
      <c r="AE1346">
        <v>5</v>
      </c>
      <c r="AF1346">
        <v>0</v>
      </c>
      <c r="AG1346">
        <v>6.0030000000000001</v>
      </c>
    </row>
    <row r="1347" spans="1:33" x14ac:dyDescent="0.35">
      <c r="A1347">
        <v>1346</v>
      </c>
      <c r="B1347" t="s">
        <v>4214</v>
      </c>
      <c r="C1347" t="s">
        <v>4215</v>
      </c>
      <c r="D1347" t="b">
        <v>0</v>
      </c>
      <c r="E1347">
        <v>2014</v>
      </c>
      <c r="F1347">
        <v>3</v>
      </c>
      <c r="G1347">
        <v>17</v>
      </c>
      <c r="H1347" s="1">
        <v>41715</v>
      </c>
      <c r="I1347" t="b">
        <v>1</v>
      </c>
      <c r="J1347" t="s">
        <v>4216</v>
      </c>
      <c r="K1347" t="b">
        <v>0</v>
      </c>
      <c r="L1347">
        <v>2014</v>
      </c>
      <c r="M1347">
        <v>3</v>
      </c>
      <c r="N1347">
        <v>24</v>
      </c>
      <c r="O1347" s="1">
        <v>41722</v>
      </c>
      <c r="P1347" t="b">
        <v>1</v>
      </c>
      <c r="Q1347" t="s">
        <v>63</v>
      </c>
      <c r="R1347" t="s">
        <v>1997</v>
      </c>
      <c r="S1347" t="s">
        <v>1998</v>
      </c>
      <c r="T1347" t="s">
        <v>37</v>
      </c>
      <c r="U1347" t="s">
        <v>38</v>
      </c>
      <c r="V1347" t="s">
        <v>1065</v>
      </c>
      <c r="W1347" t="s">
        <v>270</v>
      </c>
      <c r="X1347">
        <v>55044</v>
      </c>
      <c r="Y1347" t="s">
        <v>123</v>
      </c>
      <c r="Z1347" t="s">
        <v>2608</v>
      </c>
      <c r="AA1347" t="s">
        <v>58</v>
      </c>
      <c r="AB1347" t="s">
        <v>92</v>
      </c>
      <c r="AC1347" t="s">
        <v>2609</v>
      </c>
      <c r="AD1347">
        <v>93.78</v>
      </c>
      <c r="AE1347">
        <v>2</v>
      </c>
      <c r="AF1347">
        <v>0</v>
      </c>
      <c r="AG1347">
        <v>36.574199999999998</v>
      </c>
    </row>
    <row r="1348" spans="1:33" x14ac:dyDescent="0.35">
      <c r="A1348">
        <v>1347</v>
      </c>
      <c r="B1348" t="s">
        <v>4214</v>
      </c>
      <c r="C1348" t="s">
        <v>4215</v>
      </c>
      <c r="D1348" t="b">
        <v>0</v>
      </c>
      <c r="E1348">
        <v>2014</v>
      </c>
      <c r="F1348">
        <v>3</v>
      </c>
      <c r="G1348">
        <v>17</v>
      </c>
      <c r="H1348" s="1">
        <v>41715</v>
      </c>
      <c r="I1348" t="b">
        <v>1</v>
      </c>
      <c r="J1348" t="s">
        <v>4216</v>
      </c>
      <c r="K1348" t="b">
        <v>0</v>
      </c>
      <c r="L1348">
        <v>2014</v>
      </c>
      <c r="M1348">
        <v>3</v>
      </c>
      <c r="N1348">
        <v>24</v>
      </c>
      <c r="O1348" s="1">
        <v>41722</v>
      </c>
      <c r="P1348" t="b">
        <v>1</v>
      </c>
      <c r="Q1348" t="s">
        <v>63</v>
      </c>
      <c r="R1348" t="s">
        <v>1997</v>
      </c>
      <c r="S1348" t="s">
        <v>1998</v>
      </c>
      <c r="T1348" t="s">
        <v>37</v>
      </c>
      <c r="U1348" t="s">
        <v>38</v>
      </c>
      <c r="V1348" t="s">
        <v>1065</v>
      </c>
      <c r="W1348" t="s">
        <v>270</v>
      </c>
      <c r="X1348">
        <v>55044</v>
      </c>
      <c r="Y1348" t="s">
        <v>123</v>
      </c>
      <c r="Z1348" t="s">
        <v>4217</v>
      </c>
      <c r="AA1348" t="s">
        <v>58</v>
      </c>
      <c r="AB1348" t="s">
        <v>106</v>
      </c>
      <c r="AC1348" t="s">
        <v>4218</v>
      </c>
      <c r="AD1348">
        <v>47.18</v>
      </c>
      <c r="AE1348">
        <v>7</v>
      </c>
      <c r="AF1348">
        <v>0</v>
      </c>
      <c r="AG1348">
        <v>23.59</v>
      </c>
    </row>
    <row r="1349" spans="1:33" x14ac:dyDescent="0.35">
      <c r="A1349">
        <v>1348</v>
      </c>
      <c r="B1349" t="s">
        <v>4214</v>
      </c>
      <c r="C1349" t="s">
        <v>4215</v>
      </c>
      <c r="D1349" t="b">
        <v>0</v>
      </c>
      <c r="E1349">
        <v>2014</v>
      </c>
      <c r="F1349">
        <v>3</v>
      </c>
      <c r="G1349">
        <v>17</v>
      </c>
      <c r="H1349" s="1">
        <v>41715</v>
      </c>
      <c r="I1349" t="b">
        <v>1</v>
      </c>
      <c r="J1349" t="s">
        <v>4216</v>
      </c>
      <c r="K1349" t="b">
        <v>0</v>
      </c>
      <c r="L1349">
        <v>2014</v>
      </c>
      <c r="M1349">
        <v>3</v>
      </c>
      <c r="N1349">
        <v>24</v>
      </c>
      <c r="O1349" s="1">
        <v>41722</v>
      </c>
      <c r="P1349" t="b">
        <v>1</v>
      </c>
      <c r="Q1349" t="s">
        <v>63</v>
      </c>
      <c r="R1349" t="s">
        <v>1997</v>
      </c>
      <c r="S1349" t="s">
        <v>1998</v>
      </c>
      <c r="T1349" t="s">
        <v>37</v>
      </c>
      <c r="U1349" t="s">
        <v>38</v>
      </c>
      <c r="V1349" t="s">
        <v>1065</v>
      </c>
      <c r="W1349" t="s">
        <v>270</v>
      </c>
      <c r="X1349">
        <v>55044</v>
      </c>
      <c r="Y1349" t="s">
        <v>123</v>
      </c>
      <c r="Z1349" t="s">
        <v>4219</v>
      </c>
      <c r="AA1349" t="s">
        <v>58</v>
      </c>
      <c r="AB1349" t="s">
        <v>82</v>
      </c>
      <c r="AC1349" t="s">
        <v>4220</v>
      </c>
      <c r="AD1349">
        <v>19.68</v>
      </c>
      <c r="AE1349">
        <v>6</v>
      </c>
      <c r="AF1349">
        <v>0</v>
      </c>
      <c r="AG1349">
        <v>5.7072000000000003</v>
      </c>
    </row>
    <row r="1350" spans="1:33" x14ac:dyDescent="0.35">
      <c r="A1350">
        <v>1349</v>
      </c>
      <c r="B1350" t="s">
        <v>4214</v>
      </c>
      <c r="C1350" t="s">
        <v>4215</v>
      </c>
      <c r="D1350" t="b">
        <v>0</v>
      </c>
      <c r="E1350">
        <v>2014</v>
      </c>
      <c r="F1350">
        <v>3</v>
      </c>
      <c r="G1350">
        <v>17</v>
      </c>
      <c r="H1350" s="1">
        <v>41715</v>
      </c>
      <c r="I1350" t="b">
        <v>1</v>
      </c>
      <c r="J1350" t="s">
        <v>4216</v>
      </c>
      <c r="K1350" t="b">
        <v>0</v>
      </c>
      <c r="L1350">
        <v>2014</v>
      </c>
      <c r="M1350">
        <v>3</v>
      </c>
      <c r="N1350">
        <v>24</v>
      </c>
      <c r="O1350" s="1">
        <v>41722</v>
      </c>
      <c r="P1350" t="b">
        <v>1</v>
      </c>
      <c r="Q1350" t="s">
        <v>63</v>
      </c>
      <c r="R1350" t="s">
        <v>1997</v>
      </c>
      <c r="S1350" t="s">
        <v>1998</v>
      </c>
      <c r="T1350" t="s">
        <v>37</v>
      </c>
      <c r="U1350" t="s">
        <v>38</v>
      </c>
      <c r="V1350" t="s">
        <v>1065</v>
      </c>
      <c r="W1350" t="s">
        <v>270</v>
      </c>
      <c r="X1350">
        <v>55044</v>
      </c>
      <c r="Y1350" t="s">
        <v>123</v>
      </c>
      <c r="Z1350" t="s">
        <v>4221</v>
      </c>
      <c r="AA1350" t="s">
        <v>58</v>
      </c>
      <c r="AB1350" t="s">
        <v>89</v>
      </c>
      <c r="AC1350" t="s">
        <v>4222</v>
      </c>
      <c r="AD1350">
        <v>53.4</v>
      </c>
      <c r="AE1350">
        <v>10</v>
      </c>
      <c r="AF1350">
        <v>0</v>
      </c>
      <c r="AG1350">
        <v>25.097999999999999</v>
      </c>
    </row>
    <row r="1351" spans="1:33" x14ac:dyDescent="0.35">
      <c r="A1351">
        <v>1350</v>
      </c>
      <c r="B1351" t="s">
        <v>4214</v>
      </c>
      <c r="C1351" t="s">
        <v>4215</v>
      </c>
      <c r="D1351" t="b">
        <v>0</v>
      </c>
      <c r="E1351">
        <v>2014</v>
      </c>
      <c r="F1351">
        <v>3</v>
      </c>
      <c r="G1351">
        <v>17</v>
      </c>
      <c r="H1351" s="1">
        <v>41715</v>
      </c>
      <c r="I1351" t="b">
        <v>1</v>
      </c>
      <c r="J1351" t="s">
        <v>4216</v>
      </c>
      <c r="K1351" t="b">
        <v>0</v>
      </c>
      <c r="L1351">
        <v>2014</v>
      </c>
      <c r="M1351">
        <v>3</v>
      </c>
      <c r="N1351">
        <v>24</v>
      </c>
      <c r="O1351" s="1">
        <v>41722</v>
      </c>
      <c r="P1351" t="b">
        <v>1</v>
      </c>
      <c r="Q1351" t="s">
        <v>63</v>
      </c>
      <c r="R1351" t="s">
        <v>1997</v>
      </c>
      <c r="S1351" t="s">
        <v>1998</v>
      </c>
      <c r="T1351" t="s">
        <v>37</v>
      </c>
      <c r="U1351" t="s">
        <v>38</v>
      </c>
      <c r="V1351" t="s">
        <v>1065</v>
      </c>
      <c r="W1351" t="s">
        <v>270</v>
      </c>
      <c r="X1351">
        <v>55044</v>
      </c>
      <c r="Y1351" t="s">
        <v>123</v>
      </c>
      <c r="Z1351" t="s">
        <v>4223</v>
      </c>
      <c r="AA1351" t="s">
        <v>58</v>
      </c>
      <c r="AB1351" t="s">
        <v>89</v>
      </c>
      <c r="AC1351" t="s">
        <v>4224</v>
      </c>
      <c r="AD1351">
        <v>35.880000000000003</v>
      </c>
      <c r="AE1351">
        <v>6</v>
      </c>
      <c r="AF1351">
        <v>0</v>
      </c>
      <c r="AG1351">
        <v>17.2224</v>
      </c>
    </row>
    <row r="1352" spans="1:33" x14ac:dyDescent="0.35">
      <c r="A1352">
        <v>1351</v>
      </c>
      <c r="B1352" t="s">
        <v>4225</v>
      </c>
      <c r="C1352" s="1">
        <v>41708</v>
      </c>
      <c r="D1352" t="b">
        <v>1</v>
      </c>
      <c r="E1352">
        <v>2014</v>
      </c>
      <c r="F1352">
        <v>3</v>
      </c>
      <c r="G1352">
        <v>10</v>
      </c>
      <c r="H1352" s="1">
        <v>41708</v>
      </c>
      <c r="I1352" t="b">
        <v>1</v>
      </c>
      <c r="J1352" s="1">
        <v>41861</v>
      </c>
      <c r="K1352" t="b">
        <v>1</v>
      </c>
      <c r="L1352">
        <v>2014</v>
      </c>
      <c r="M1352">
        <v>8</v>
      </c>
      <c r="N1352">
        <v>10</v>
      </c>
      <c r="O1352" s="1">
        <v>41861</v>
      </c>
      <c r="P1352" t="b">
        <v>1</v>
      </c>
      <c r="Q1352" t="s">
        <v>34</v>
      </c>
      <c r="R1352" t="s">
        <v>4226</v>
      </c>
      <c r="S1352" t="s">
        <v>4227</v>
      </c>
      <c r="T1352" t="s">
        <v>37</v>
      </c>
      <c r="U1352" t="s">
        <v>38</v>
      </c>
      <c r="V1352" t="s">
        <v>2702</v>
      </c>
      <c r="W1352" t="s">
        <v>247</v>
      </c>
      <c r="X1352">
        <v>60201</v>
      </c>
      <c r="Y1352" t="s">
        <v>123</v>
      </c>
      <c r="Z1352" t="s">
        <v>3631</v>
      </c>
      <c r="AA1352" t="s">
        <v>43</v>
      </c>
      <c r="AB1352" t="s">
        <v>47</v>
      </c>
      <c r="AC1352" t="s">
        <v>3632</v>
      </c>
      <c r="AD1352">
        <v>258.279</v>
      </c>
      <c r="AE1352">
        <v>3</v>
      </c>
      <c r="AF1352">
        <v>0.3</v>
      </c>
      <c r="AG1352">
        <v>-70.104299999999995</v>
      </c>
    </row>
    <row r="1353" spans="1:33" x14ac:dyDescent="0.35">
      <c r="A1353">
        <v>1352</v>
      </c>
      <c r="B1353" t="s">
        <v>4228</v>
      </c>
      <c r="C1353" t="s">
        <v>4229</v>
      </c>
      <c r="D1353" t="b">
        <v>0</v>
      </c>
      <c r="E1353">
        <v>2016</v>
      </c>
      <c r="F1353">
        <v>3</v>
      </c>
      <c r="G1353">
        <v>28</v>
      </c>
      <c r="H1353" s="1">
        <v>42457</v>
      </c>
      <c r="I1353" t="b">
        <v>1</v>
      </c>
      <c r="J1353" t="s">
        <v>4230</v>
      </c>
      <c r="K1353" t="b">
        <v>0</v>
      </c>
      <c r="L1353">
        <v>2016</v>
      </c>
      <c r="M1353">
        <v>3</v>
      </c>
      <c r="N1353">
        <v>31</v>
      </c>
      <c r="O1353" s="1">
        <v>42460</v>
      </c>
      <c r="P1353" t="b">
        <v>1</v>
      </c>
      <c r="Q1353" t="s">
        <v>221</v>
      </c>
      <c r="R1353" t="s">
        <v>4204</v>
      </c>
      <c r="S1353" t="s">
        <v>4205</v>
      </c>
      <c r="T1353" t="s">
        <v>53</v>
      </c>
      <c r="U1353" t="s">
        <v>38</v>
      </c>
      <c r="V1353" t="s">
        <v>1282</v>
      </c>
      <c r="W1353" t="s">
        <v>372</v>
      </c>
      <c r="X1353">
        <v>22204</v>
      </c>
      <c r="Y1353" t="s">
        <v>41</v>
      </c>
      <c r="Z1353" t="s">
        <v>4231</v>
      </c>
      <c r="AA1353" t="s">
        <v>58</v>
      </c>
      <c r="AB1353" t="s">
        <v>72</v>
      </c>
      <c r="AC1353" t="s">
        <v>4232</v>
      </c>
      <c r="AD1353">
        <v>31.4</v>
      </c>
      <c r="AE1353">
        <v>2</v>
      </c>
      <c r="AF1353">
        <v>0</v>
      </c>
      <c r="AG1353">
        <v>7.85</v>
      </c>
    </row>
    <row r="1354" spans="1:33" x14ac:dyDescent="0.35">
      <c r="A1354">
        <v>1353</v>
      </c>
      <c r="B1354" t="s">
        <v>4233</v>
      </c>
      <c r="C1354" s="1">
        <v>42830</v>
      </c>
      <c r="D1354" t="b">
        <v>1</v>
      </c>
      <c r="E1354">
        <v>2017</v>
      </c>
      <c r="F1354">
        <v>4</v>
      </c>
      <c r="G1354">
        <v>5</v>
      </c>
      <c r="H1354" s="1">
        <v>42830</v>
      </c>
      <c r="I1354" t="b">
        <v>1</v>
      </c>
      <c r="J1354" s="1">
        <v>42983</v>
      </c>
      <c r="K1354" t="b">
        <v>1</v>
      </c>
      <c r="L1354">
        <v>2017</v>
      </c>
      <c r="M1354">
        <v>9</v>
      </c>
      <c r="N1354">
        <v>5</v>
      </c>
      <c r="O1354" s="1">
        <v>42983</v>
      </c>
      <c r="P1354" t="b">
        <v>1</v>
      </c>
      <c r="Q1354" t="s">
        <v>63</v>
      </c>
      <c r="R1354" t="s">
        <v>3313</v>
      </c>
      <c r="S1354" t="s">
        <v>3314</v>
      </c>
      <c r="T1354" t="s">
        <v>53</v>
      </c>
      <c r="U1354" t="s">
        <v>38</v>
      </c>
      <c r="V1354" t="s">
        <v>149</v>
      </c>
      <c r="W1354" t="s">
        <v>55</v>
      </c>
      <c r="X1354">
        <v>94109</v>
      </c>
      <c r="Y1354" t="s">
        <v>56</v>
      </c>
      <c r="Z1354" t="s">
        <v>2295</v>
      </c>
      <c r="AA1354" t="s">
        <v>85</v>
      </c>
      <c r="AB1354" t="s">
        <v>86</v>
      </c>
      <c r="AC1354" t="s">
        <v>2296</v>
      </c>
      <c r="AD1354">
        <v>183.96</v>
      </c>
      <c r="AE1354">
        <v>5</v>
      </c>
      <c r="AF1354">
        <v>0.2</v>
      </c>
      <c r="AG1354">
        <v>20.695499999999999</v>
      </c>
    </row>
    <row r="1355" spans="1:33" x14ac:dyDescent="0.35">
      <c r="A1355">
        <v>1354</v>
      </c>
      <c r="B1355" t="s">
        <v>4233</v>
      </c>
      <c r="C1355" s="1">
        <v>42830</v>
      </c>
      <c r="D1355" t="b">
        <v>1</v>
      </c>
      <c r="E1355">
        <v>2017</v>
      </c>
      <c r="F1355">
        <v>4</v>
      </c>
      <c r="G1355">
        <v>5</v>
      </c>
      <c r="H1355" s="1">
        <v>42830</v>
      </c>
      <c r="I1355" t="b">
        <v>1</v>
      </c>
      <c r="J1355" s="1">
        <v>42983</v>
      </c>
      <c r="K1355" t="b">
        <v>1</v>
      </c>
      <c r="L1355">
        <v>2017</v>
      </c>
      <c r="M1355">
        <v>9</v>
      </c>
      <c r="N1355">
        <v>5</v>
      </c>
      <c r="O1355" s="1">
        <v>42983</v>
      </c>
      <c r="P1355" t="b">
        <v>1</v>
      </c>
      <c r="Q1355" t="s">
        <v>63</v>
      </c>
      <c r="R1355" t="s">
        <v>3313</v>
      </c>
      <c r="S1355" t="s">
        <v>3314</v>
      </c>
      <c r="T1355" t="s">
        <v>53</v>
      </c>
      <c r="U1355" t="s">
        <v>38</v>
      </c>
      <c r="V1355" t="s">
        <v>149</v>
      </c>
      <c r="W1355" t="s">
        <v>55</v>
      </c>
      <c r="X1355">
        <v>94109</v>
      </c>
      <c r="Y1355" t="s">
        <v>56</v>
      </c>
      <c r="Z1355" t="s">
        <v>3152</v>
      </c>
      <c r="AA1355" t="s">
        <v>58</v>
      </c>
      <c r="AB1355" t="s">
        <v>106</v>
      </c>
      <c r="AC1355" t="s">
        <v>3153</v>
      </c>
      <c r="AD1355">
        <v>17.61</v>
      </c>
      <c r="AE1355">
        <v>3</v>
      </c>
      <c r="AF1355">
        <v>0</v>
      </c>
      <c r="AG1355">
        <v>8.4527999999999999</v>
      </c>
    </row>
    <row r="1356" spans="1:33" x14ac:dyDescent="0.35">
      <c r="A1356">
        <v>1355</v>
      </c>
      <c r="B1356" t="s">
        <v>4233</v>
      </c>
      <c r="C1356" s="1">
        <v>42830</v>
      </c>
      <c r="D1356" t="b">
        <v>1</v>
      </c>
      <c r="E1356">
        <v>2017</v>
      </c>
      <c r="F1356">
        <v>4</v>
      </c>
      <c r="G1356">
        <v>5</v>
      </c>
      <c r="H1356" s="1">
        <v>42830</v>
      </c>
      <c r="I1356" t="b">
        <v>1</v>
      </c>
      <c r="J1356" s="1">
        <v>42983</v>
      </c>
      <c r="K1356" t="b">
        <v>1</v>
      </c>
      <c r="L1356">
        <v>2017</v>
      </c>
      <c r="M1356">
        <v>9</v>
      </c>
      <c r="N1356">
        <v>5</v>
      </c>
      <c r="O1356" s="1">
        <v>42983</v>
      </c>
      <c r="P1356" t="b">
        <v>1</v>
      </c>
      <c r="Q1356" t="s">
        <v>63</v>
      </c>
      <c r="R1356" t="s">
        <v>3313</v>
      </c>
      <c r="S1356" t="s">
        <v>3314</v>
      </c>
      <c r="T1356" t="s">
        <v>53</v>
      </c>
      <c r="U1356" t="s">
        <v>38</v>
      </c>
      <c r="V1356" t="s">
        <v>149</v>
      </c>
      <c r="W1356" t="s">
        <v>55</v>
      </c>
      <c r="X1356">
        <v>94109</v>
      </c>
      <c r="Y1356" t="s">
        <v>56</v>
      </c>
      <c r="Z1356" t="s">
        <v>1035</v>
      </c>
      <c r="AA1356" t="s">
        <v>43</v>
      </c>
      <c r="AB1356" t="s">
        <v>69</v>
      </c>
      <c r="AC1356" t="s">
        <v>1036</v>
      </c>
      <c r="AD1356">
        <v>300.904</v>
      </c>
      <c r="AE1356">
        <v>1</v>
      </c>
      <c r="AF1356">
        <v>0.2</v>
      </c>
      <c r="AG1356">
        <v>11.283899999999999</v>
      </c>
    </row>
    <row r="1357" spans="1:33" x14ac:dyDescent="0.35">
      <c r="A1357">
        <v>1356</v>
      </c>
      <c r="B1357" t="s">
        <v>4234</v>
      </c>
      <c r="C1357" s="1">
        <v>41766</v>
      </c>
      <c r="D1357" t="b">
        <v>1</v>
      </c>
      <c r="E1357">
        <v>2014</v>
      </c>
      <c r="F1357">
        <v>5</v>
      </c>
      <c r="G1357">
        <v>7</v>
      </c>
      <c r="H1357" s="1">
        <v>41766</v>
      </c>
      <c r="I1357" t="b">
        <v>1</v>
      </c>
      <c r="J1357" s="1">
        <v>41766</v>
      </c>
      <c r="K1357" t="b">
        <v>1</v>
      </c>
      <c r="L1357">
        <v>2014</v>
      </c>
      <c r="M1357">
        <v>5</v>
      </c>
      <c r="N1357">
        <v>7</v>
      </c>
      <c r="O1357" s="1">
        <v>41766</v>
      </c>
      <c r="P1357" t="b">
        <v>1</v>
      </c>
      <c r="Q1357" t="s">
        <v>1467</v>
      </c>
      <c r="R1357" t="s">
        <v>4019</v>
      </c>
      <c r="S1357" t="s">
        <v>4020</v>
      </c>
      <c r="T1357" t="s">
        <v>37</v>
      </c>
      <c r="U1357" t="s">
        <v>38</v>
      </c>
      <c r="V1357" t="s">
        <v>217</v>
      </c>
      <c r="W1357" t="s">
        <v>122</v>
      </c>
      <c r="X1357">
        <v>77036</v>
      </c>
      <c r="Y1357" t="s">
        <v>123</v>
      </c>
      <c r="Z1357" t="s">
        <v>964</v>
      </c>
      <c r="AA1357" t="s">
        <v>58</v>
      </c>
      <c r="AB1357" t="s">
        <v>72</v>
      </c>
      <c r="AC1357" t="s">
        <v>965</v>
      </c>
      <c r="AD1357">
        <v>220.77600000000001</v>
      </c>
      <c r="AE1357">
        <v>3</v>
      </c>
      <c r="AF1357">
        <v>0.2</v>
      </c>
      <c r="AG1357">
        <v>-44.155200000000001</v>
      </c>
    </row>
    <row r="1358" spans="1:33" x14ac:dyDescent="0.35">
      <c r="A1358">
        <v>1357</v>
      </c>
      <c r="B1358" t="s">
        <v>4234</v>
      </c>
      <c r="C1358" s="1">
        <v>41766</v>
      </c>
      <c r="D1358" t="b">
        <v>1</v>
      </c>
      <c r="E1358">
        <v>2014</v>
      </c>
      <c r="F1358">
        <v>5</v>
      </c>
      <c r="G1358">
        <v>7</v>
      </c>
      <c r="H1358" s="1">
        <v>41766</v>
      </c>
      <c r="I1358" t="b">
        <v>1</v>
      </c>
      <c r="J1358" s="1">
        <v>41766</v>
      </c>
      <c r="K1358" t="b">
        <v>1</v>
      </c>
      <c r="L1358">
        <v>2014</v>
      </c>
      <c r="M1358">
        <v>5</v>
      </c>
      <c r="N1358">
        <v>7</v>
      </c>
      <c r="O1358" s="1">
        <v>41766</v>
      </c>
      <c r="P1358" t="b">
        <v>1</v>
      </c>
      <c r="Q1358" t="s">
        <v>1467</v>
      </c>
      <c r="R1358" t="s">
        <v>4019</v>
      </c>
      <c r="S1358" t="s">
        <v>4020</v>
      </c>
      <c r="T1358" t="s">
        <v>37</v>
      </c>
      <c r="U1358" t="s">
        <v>38</v>
      </c>
      <c r="V1358" t="s">
        <v>217</v>
      </c>
      <c r="W1358" t="s">
        <v>122</v>
      </c>
      <c r="X1358">
        <v>77036</v>
      </c>
      <c r="Y1358" t="s">
        <v>123</v>
      </c>
      <c r="Z1358" t="s">
        <v>4024</v>
      </c>
      <c r="AA1358" t="s">
        <v>58</v>
      </c>
      <c r="AB1358" t="s">
        <v>72</v>
      </c>
      <c r="AC1358" t="s">
        <v>4025</v>
      </c>
      <c r="AD1358">
        <v>281.42399999999998</v>
      </c>
      <c r="AE1358">
        <v>11</v>
      </c>
      <c r="AF1358">
        <v>0.2</v>
      </c>
      <c r="AG1358">
        <v>-35.177999999999997</v>
      </c>
    </row>
    <row r="1359" spans="1:33" x14ac:dyDescent="0.35">
      <c r="A1359">
        <v>1358</v>
      </c>
      <c r="B1359" t="s">
        <v>4235</v>
      </c>
      <c r="C1359" s="1">
        <v>42495</v>
      </c>
      <c r="D1359" t="b">
        <v>1</v>
      </c>
      <c r="E1359">
        <v>2016</v>
      </c>
      <c r="F1359">
        <v>5</v>
      </c>
      <c r="G1359">
        <v>5</v>
      </c>
      <c r="H1359" s="1">
        <v>42495</v>
      </c>
      <c r="I1359" t="b">
        <v>1</v>
      </c>
      <c r="J1359" s="1">
        <v>42556</v>
      </c>
      <c r="K1359" t="b">
        <v>1</v>
      </c>
      <c r="L1359">
        <v>2016</v>
      </c>
      <c r="M1359">
        <v>7</v>
      </c>
      <c r="N1359">
        <v>5</v>
      </c>
      <c r="O1359" s="1">
        <v>42556</v>
      </c>
      <c r="P1359" t="b">
        <v>1</v>
      </c>
      <c r="Q1359" t="s">
        <v>221</v>
      </c>
      <c r="R1359" t="s">
        <v>4236</v>
      </c>
      <c r="S1359" t="s">
        <v>4237</v>
      </c>
      <c r="T1359" t="s">
        <v>37</v>
      </c>
      <c r="U1359" t="s">
        <v>38</v>
      </c>
      <c r="V1359" t="s">
        <v>1674</v>
      </c>
      <c r="W1359" t="s">
        <v>40</v>
      </c>
      <c r="X1359">
        <v>40214</v>
      </c>
      <c r="Y1359" t="s">
        <v>41</v>
      </c>
      <c r="Z1359" t="s">
        <v>4238</v>
      </c>
      <c r="AA1359" t="s">
        <v>58</v>
      </c>
      <c r="AB1359" t="s">
        <v>106</v>
      </c>
      <c r="AC1359" t="s">
        <v>4239</v>
      </c>
      <c r="AD1359">
        <v>79.14</v>
      </c>
      <c r="AE1359">
        <v>3</v>
      </c>
      <c r="AF1359">
        <v>0</v>
      </c>
      <c r="AG1359">
        <v>36.404400000000003</v>
      </c>
    </row>
    <row r="1360" spans="1:33" x14ac:dyDescent="0.35">
      <c r="A1360">
        <v>1359</v>
      </c>
      <c r="B1360" t="s">
        <v>4240</v>
      </c>
      <c r="C1360" t="s">
        <v>4241</v>
      </c>
      <c r="D1360" t="b">
        <v>0</v>
      </c>
      <c r="E1360">
        <v>2017</v>
      </c>
      <c r="F1360">
        <v>4</v>
      </c>
      <c r="G1360">
        <v>26</v>
      </c>
      <c r="H1360" s="1">
        <v>42851</v>
      </c>
      <c r="I1360" t="b">
        <v>1</v>
      </c>
      <c r="J1360" t="s">
        <v>3683</v>
      </c>
      <c r="K1360" t="b">
        <v>0</v>
      </c>
      <c r="L1360">
        <v>2017</v>
      </c>
      <c r="M1360">
        <v>4</v>
      </c>
      <c r="N1360">
        <v>27</v>
      </c>
      <c r="O1360" s="1">
        <v>42852</v>
      </c>
      <c r="P1360" t="b">
        <v>1</v>
      </c>
      <c r="Q1360" t="s">
        <v>221</v>
      </c>
      <c r="R1360" t="s">
        <v>4242</v>
      </c>
      <c r="S1360" t="s">
        <v>4243</v>
      </c>
      <c r="T1360" t="s">
        <v>37</v>
      </c>
      <c r="U1360" t="s">
        <v>38</v>
      </c>
      <c r="V1360" t="s">
        <v>121</v>
      </c>
      <c r="W1360" t="s">
        <v>122</v>
      </c>
      <c r="X1360">
        <v>76106</v>
      </c>
      <c r="Y1360" t="s">
        <v>123</v>
      </c>
      <c r="Z1360" t="s">
        <v>2324</v>
      </c>
      <c r="AA1360" t="s">
        <v>43</v>
      </c>
      <c r="AB1360" t="s">
        <v>79</v>
      </c>
      <c r="AC1360" t="s">
        <v>2325</v>
      </c>
      <c r="AD1360">
        <v>1.988</v>
      </c>
      <c r="AE1360">
        <v>1</v>
      </c>
      <c r="AF1360">
        <v>0.6</v>
      </c>
      <c r="AG1360">
        <v>-1.4413</v>
      </c>
    </row>
    <row r="1361" spans="1:33" x14ac:dyDescent="0.35">
      <c r="A1361">
        <v>1360</v>
      </c>
      <c r="B1361" t="s">
        <v>4244</v>
      </c>
      <c r="C1361" t="s">
        <v>2832</v>
      </c>
      <c r="D1361" t="b">
        <v>0</v>
      </c>
      <c r="E1361">
        <v>2014</v>
      </c>
      <c r="F1361">
        <v>9</v>
      </c>
      <c r="G1361">
        <v>26</v>
      </c>
      <c r="H1361" s="1">
        <v>41908</v>
      </c>
      <c r="I1361" t="b">
        <v>1</v>
      </c>
      <c r="J1361" s="1">
        <v>41649</v>
      </c>
      <c r="K1361" t="b">
        <v>1</v>
      </c>
      <c r="L1361">
        <v>2014</v>
      </c>
      <c r="M1361">
        <v>1</v>
      </c>
      <c r="N1361">
        <v>10</v>
      </c>
      <c r="O1361" s="1">
        <v>41649</v>
      </c>
      <c r="P1361" t="b">
        <v>1</v>
      </c>
      <c r="Q1361" t="s">
        <v>34</v>
      </c>
      <c r="R1361" t="s">
        <v>4245</v>
      </c>
      <c r="S1361" t="s">
        <v>4246</v>
      </c>
      <c r="T1361" t="s">
        <v>37</v>
      </c>
      <c r="U1361" t="s">
        <v>38</v>
      </c>
      <c r="V1361" t="s">
        <v>54</v>
      </c>
      <c r="W1361" t="s">
        <v>55</v>
      </c>
      <c r="X1361">
        <v>90049</v>
      </c>
      <c r="Y1361" t="s">
        <v>56</v>
      </c>
      <c r="Z1361" t="s">
        <v>4247</v>
      </c>
      <c r="AA1361" t="s">
        <v>43</v>
      </c>
      <c r="AB1361" t="s">
        <v>47</v>
      </c>
      <c r="AC1361" t="s">
        <v>4248</v>
      </c>
      <c r="AD1361">
        <v>145.56800000000001</v>
      </c>
      <c r="AE1361">
        <v>2</v>
      </c>
      <c r="AF1361">
        <v>0.2</v>
      </c>
      <c r="AG1361">
        <v>0</v>
      </c>
    </row>
    <row r="1362" spans="1:33" x14ac:dyDescent="0.35">
      <c r="A1362">
        <v>1361</v>
      </c>
      <c r="B1362" t="s">
        <v>4249</v>
      </c>
      <c r="C1362" t="s">
        <v>213</v>
      </c>
      <c r="D1362" t="b">
        <v>0</v>
      </c>
      <c r="E1362">
        <v>2017</v>
      </c>
      <c r="F1362">
        <v>10</v>
      </c>
      <c r="G1362">
        <v>19</v>
      </c>
      <c r="H1362" s="1">
        <v>43027</v>
      </c>
      <c r="I1362" t="b">
        <v>1</v>
      </c>
      <c r="J1362" t="s">
        <v>4250</v>
      </c>
      <c r="K1362" t="b">
        <v>0</v>
      </c>
      <c r="L1362">
        <v>2017</v>
      </c>
      <c r="M1362">
        <v>10</v>
      </c>
      <c r="N1362">
        <v>25</v>
      </c>
      <c r="O1362" s="1">
        <v>43033</v>
      </c>
      <c r="P1362" t="b">
        <v>1</v>
      </c>
      <c r="Q1362" t="s">
        <v>63</v>
      </c>
      <c r="R1362" t="s">
        <v>4251</v>
      </c>
      <c r="S1362" t="s">
        <v>4252</v>
      </c>
      <c r="T1362" t="s">
        <v>53</v>
      </c>
      <c r="U1362" t="s">
        <v>38</v>
      </c>
      <c r="V1362" t="s">
        <v>171</v>
      </c>
      <c r="W1362" t="s">
        <v>172</v>
      </c>
      <c r="X1362">
        <v>19120</v>
      </c>
      <c r="Y1362" t="s">
        <v>173</v>
      </c>
      <c r="Z1362" t="s">
        <v>2951</v>
      </c>
      <c r="AA1362" t="s">
        <v>58</v>
      </c>
      <c r="AB1362" t="s">
        <v>82</v>
      </c>
      <c r="AC1362" t="s">
        <v>2952</v>
      </c>
      <c r="AD1362">
        <v>123.256</v>
      </c>
      <c r="AE1362">
        <v>7</v>
      </c>
      <c r="AF1362">
        <v>0.2</v>
      </c>
      <c r="AG1362">
        <v>9.2441999999999993</v>
      </c>
    </row>
    <row r="1363" spans="1:33" x14ac:dyDescent="0.35">
      <c r="A1363">
        <v>1362</v>
      </c>
      <c r="B1363" t="s">
        <v>4249</v>
      </c>
      <c r="C1363" t="s">
        <v>213</v>
      </c>
      <c r="D1363" t="b">
        <v>0</v>
      </c>
      <c r="E1363">
        <v>2017</v>
      </c>
      <c r="F1363">
        <v>10</v>
      </c>
      <c r="G1363">
        <v>19</v>
      </c>
      <c r="H1363" s="1">
        <v>43027</v>
      </c>
      <c r="I1363" t="b">
        <v>1</v>
      </c>
      <c r="J1363" t="s">
        <v>4250</v>
      </c>
      <c r="K1363" t="b">
        <v>0</v>
      </c>
      <c r="L1363">
        <v>2017</v>
      </c>
      <c r="M1363">
        <v>10</v>
      </c>
      <c r="N1363">
        <v>25</v>
      </c>
      <c r="O1363" s="1">
        <v>43033</v>
      </c>
      <c r="P1363" t="b">
        <v>1</v>
      </c>
      <c r="Q1363" t="s">
        <v>63</v>
      </c>
      <c r="R1363" t="s">
        <v>4251</v>
      </c>
      <c r="S1363" t="s">
        <v>4252</v>
      </c>
      <c r="T1363" t="s">
        <v>53</v>
      </c>
      <c r="U1363" t="s">
        <v>38</v>
      </c>
      <c r="V1363" t="s">
        <v>171</v>
      </c>
      <c r="W1363" t="s">
        <v>172</v>
      </c>
      <c r="X1363">
        <v>19120</v>
      </c>
      <c r="Y1363" t="s">
        <v>173</v>
      </c>
      <c r="Z1363" t="s">
        <v>4253</v>
      </c>
      <c r="AA1363" t="s">
        <v>58</v>
      </c>
      <c r="AB1363" t="s">
        <v>106</v>
      </c>
      <c r="AC1363" t="s">
        <v>4254</v>
      </c>
      <c r="AD1363">
        <v>23.68</v>
      </c>
      <c r="AE1363">
        <v>4</v>
      </c>
      <c r="AF1363">
        <v>0.2</v>
      </c>
      <c r="AG1363">
        <v>7.4</v>
      </c>
    </row>
    <row r="1364" spans="1:33" x14ac:dyDescent="0.35">
      <c r="A1364">
        <v>1363</v>
      </c>
      <c r="B1364" t="s">
        <v>4249</v>
      </c>
      <c r="C1364" t="s">
        <v>213</v>
      </c>
      <c r="D1364" t="b">
        <v>0</v>
      </c>
      <c r="E1364">
        <v>2017</v>
      </c>
      <c r="F1364">
        <v>10</v>
      </c>
      <c r="G1364">
        <v>19</v>
      </c>
      <c r="H1364" s="1">
        <v>43027</v>
      </c>
      <c r="I1364" t="b">
        <v>1</v>
      </c>
      <c r="J1364" t="s">
        <v>4250</v>
      </c>
      <c r="K1364" t="b">
        <v>0</v>
      </c>
      <c r="L1364">
        <v>2017</v>
      </c>
      <c r="M1364">
        <v>10</v>
      </c>
      <c r="N1364">
        <v>25</v>
      </c>
      <c r="O1364" s="1">
        <v>43033</v>
      </c>
      <c r="P1364" t="b">
        <v>1</v>
      </c>
      <c r="Q1364" t="s">
        <v>63</v>
      </c>
      <c r="R1364" t="s">
        <v>4251</v>
      </c>
      <c r="S1364" t="s">
        <v>4252</v>
      </c>
      <c r="T1364" t="s">
        <v>53</v>
      </c>
      <c r="U1364" t="s">
        <v>38</v>
      </c>
      <c r="V1364" t="s">
        <v>171</v>
      </c>
      <c r="W1364" t="s">
        <v>172</v>
      </c>
      <c r="X1364">
        <v>19120</v>
      </c>
      <c r="Y1364" t="s">
        <v>173</v>
      </c>
      <c r="Z1364" t="s">
        <v>4255</v>
      </c>
      <c r="AA1364" t="s">
        <v>85</v>
      </c>
      <c r="AB1364" t="s">
        <v>86</v>
      </c>
      <c r="AC1364" t="s">
        <v>4256</v>
      </c>
      <c r="AD1364">
        <v>309.57600000000002</v>
      </c>
      <c r="AE1364">
        <v>4</v>
      </c>
      <c r="AF1364">
        <v>0.4</v>
      </c>
      <c r="AG1364">
        <v>-56.755600000000001</v>
      </c>
    </row>
    <row r="1365" spans="1:33" x14ac:dyDescent="0.35">
      <c r="A1365">
        <v>1364</v>
      </c>
      <c r="B1365" t="s">
        <v>4257</v>
      </c>
      <c r="C1365" s="1">
        <v>43019</v>
      </c>
      <c r="D1365" t="b">
        <v>1</v>
      </c>
      <c r="E1365">
        <v>2017</v>
      </c>
      <c r="F1365">
        <v>10</v>
      </c>
      <c r="G1365">
        <v>11</v>
      </c>
      <c r="H1365" s="1">
        <v>43019</v>
      </c>
      <c r="I1365" t="b">
        <v>1</v>
      </c>
      <c r="J1365" s="1">
        <v>43050</v>
      </c>
      <c r="K1365" t="b">
        <v>1</v>
      </c>
      <c r="L1365">
        <v>2017</v>
      </c>
      <c r="M1365">
        <v>11</v>
      </c>
      <c r="N1365">
        <v>11</v>
      </c>
      <c r="O1365" s="1">
        <v>43050</v>
      </c>
      <c r="P1365" t="b">
        <v>1</v>
      </c>
      <c r="Q1365" t="s">
        <v>221</v>
      </c>
      <c r="R1365" t="s">
        <v>4258</v>
      </c>
      <c r="S1365" t="s">
        <v>4259</v>
      </c>
      <c r="T1365" t="s">
        <v>53</v>
      </c>
      <c r="U1365" t="s">
        <v>38</v>
      </c>
      <c r="V1365" t="s">
        <v>1491</v>
      </c>
      <c r="W1365" t="s">
        <v>363</v>
      </c>
      <c r="X1365">
        <v>85705</v>
      </c>
      <c r="Y1365" t="s">
        <v>56</v>
      </c>
      <c r="Z1365" t="s">
        <v>2775</v>
      </c>
      <c r="AA1365" t="s">
        <v>58</v>
      </c>
      <c r="AB1365" t="s">
        <v>89</v>
      </c>
      <c r="AC1365" t="s">
        <v>2776</v>
      </c>
      <c r="AD1365">
        <v>38.387999999999998</v>
      </c>
      <c r="AE1365">
        <v>14</v>
      </c>
      <c r="AF1365">
        <v>0.7</v>
      </c>
      <c r="AG1365">
        <v>-25.591999999999999</v>
      </c>
    </row>
    <row r="1366" spans="1:33" x14ac:dyDescent="0.35">
      <c r="A1366">
        <v>1365</v>
      </c>
      <c r="B1366" t="s">
        <v>4257</v>
      </c>
      <c r="C1366" s="1">
        <v>43019</v>
      </c>
      <c r="D1366" t="b">
        <v>1</v>
      </c>
      <c r="E1366">
        <v>2017</v>
      </c>
      <c r="F1366">
        <v>10</v>
      </c>
      <c r="G1366">
        <v>11</v>
      </c>
      <c r="H1366" s="1">
        <v>43019</v>
      </c>
      <c r="I1366" t="b">
        <v>1</v>
      </c>
      <c r="J1366" s="1">
        <v>43050</v>
      </c>
      <c r="K1366" t="b">
        <v>1</v>
      </c>
      <c r="L1366">
        <v>2017</v>
      </c>
      <c r="M1366">
        <v>11</v>
      </c>
      <c r="N1366">
        <v>11</v>
      </c>
      <c r="O1366" s="1">
        <v>43050</v>
      </c>
      <c r="P1366" t="b">
        <v>1</v>
      </c>
      <c r="Q1366" t="s">
        <v>221</v>
      </c>
      <c r="R1366" t="s">
        <v>4258</v>
      </c>
      <c r="S1366" t="s">
        <v>4259</v>
      </c>
      <c r="T1366" t="s">
        <v>53</v>
      </c>
      <c r="U1366" t="s">
        <v>38</v>
      </c>
      <c r="V1366" t="s">
        <v>1491</v>
      </c>
      <c r="W1366" t="s">
        <v>363</v>
      </c>
      <c r="X1366">
        <v>85705</v>
      </c>
      <c r="Y1366" t="s">
        <v>56</v>
      </c>
      <c r="Z1366" t="s">
        <v>4260</v>
      </c>
      <c r="AA1366" t="s">
        <v>85</v>
      </c>
      <c r="AB1366" t="s">
        <v>783</v>
      </c>
      <c r="AC1366" t="s">
        <v>4261</v>
      </c>
      <c r="AD1366">
        <v>95.994</v>
      </c>
      <c r="AE1366">
        <v>2</v>
      </c>
      <c r="AF1366">
        <v>0.7</v>
      </c>
      <c r="AG1366">
        <v>-63.996000000000002</v>
      </c>
    </row>
    <row r="1367" spans="1:33" x14ac:dyDescent="0.35">
      <c r="A1367">
        <v>1366</v>
      </c>
      <c r="B1367" t="s">
        <v>4257</v>
      </c>
      <c r="C1367" s="1">
        <v>43019</v>
      </c>
      <c r="D1367" t="b">
        <v>1</v>
      </c>
      <c r="E1367">
        <v>2017</v>
      </c>
      <c r="F1367">
        <v>10</v>
      </c>
      <c r="G1367">
        <v>11</v>
      </c>
      <c r="H1367" s="1">
        <v>43019</v>
      </c>
      <c r="I1367" t="b">
        <v>1</v>
      </c>
      <c r="J1367" s="1">
        <v>43050</v>
      </c>
      <c r="K1367" t="b">
        <v>1</v>
      </c>
      <c r="L1367">
        <v>2017</v>
      </c>
      <c r="M1367">
        <v>11</v>
      </c>
      <c r="N1367">
        <v>11</v>
      </c>
      <c r="O1367" s="1">
        <v>43050</v>
      </c>
      <c r="P1367" t="b">
        <v>1</v>
      </c>
      <c r="Q1367" t="s">
        <v>221</v>
      </c>
      <c r="R1367" t="s">
        <v>4258</v>
      </c>
      <c r="S1367" t="s">
        <v>4259</v>
      </c>
      <c r="T1367" t="s">
        <v>53</v>
      </c>
      <c r="U1367" t="s">
        <v>38</v>
      </c>
      <c r="V1367" t="s">
        <v>1491</v>
      </c>
      <c r="W1367" t="s">
        <v>363</v>
      </c>
      <c r="X1367">
        <v>85705</v>
      </c>
      <c r="Y1367" t="s">
        <v>56</v>
      </c>
      <c r="Z1367" t="s">
        <v>4262</v>
      </c>
      <c r="AA1367" t="s">
        <v>85</v>
      </c>
      <c r="AB1367" t="s">
        <v>190</v>
      </c>
      <c r="AC1367" t="s">
        <v>4263</v>
      </c>
      <c r="AD1367">
        <v>239.952</v>
      </c>
      <c r="AE1367">
        <v>6</v>
      </c>
      <c r="AF1367">
        <v>0.2</v>
      </c>
      <c r="AG1367">
        <v>-35.992800000000003</v>
      </c>
    </row>
    <row r="1368" spans="1:33" x14ac:dyDescent="0.35">
      <c r="A1368">
        <v>1367</v>
      </c>
      <c r="B1368" t="s">
        <v>4257</v>
      </c>
      <c r="C1368" s="1">
        <v>43019</v>
      </c>
      <c r="D1368" t="b">
        <v>1</v>
      </c>
      <c r="E1368">
        <v>2017</v>
      </c>
      <c r="F1368">
        <v>10</v>
      </c>
      <c r="G1368">
        <v>11</v>
      </c>
      <c r="H1368" s="1">
        <v>43019</v>
      </c>
      <c r="I1368" t="b">
        <v>1</v>
      </c>
      <c r="J1368" s="1">
        <v>43050</v>
      </c>
      <c r="K1368" t="b">
        <v>1</v>
      </c>
      <c r="L1368">
        <v>2017</v>
      </c>
      <c r="M1368">
        <v>11</v>
      </c>
      <c r="N1368">
        <v>11</v>
      </c>
      <c r="O1368" s="1">
        <v>43050</v>
      </c>
      <c r="P1368" t="b">
        <v>1</v>
      </c>
      <c r="Q1368" t="s">
        <v>221</v>
      </c>
      <c r="R1368" t="s">
        <v>4258</v>
      </c>
      <c r="S1368" t="s">
        <v>4259</v>
      </c>
      <c r="T1368" t="s">
        <v>53</v>
      </c>
      <c r="U1368" t="s">
        <v>38</v>
      </c>
      <c r="V1368" t="s">
        <v>1491</v>
      </c>
      <c r="W1368" t="s">
        <v>363</v>
      </c>
      <c r="X1368">
        <v>85705</v>
      </c>
      <c r="Y1368" t="s">
        <v>56</v>
      </c>
      <c r="Z1368" t="s">
        <v>988</v>
      </c>
      <c r="AA1368" t="s">
        <v>85</v>
      </c>
      <c r="AB1368" t="s">
        <v>86</v>
      </c>
      <c r="AC1368" t="s">
        <v>989</v>
      </c>
      <c r="AD1368">
        <v>201.584</v>
      </c>
      <c r="AE1368">
        <v>2</v>
      </c>
      <c r="AF1368">
        <v>0.2</v>
      </c>
      <c r="AG1368">
        <v>15.1188</v>
      </c>
    </row>
    <row r="1369" spans="1:33" x14ac:dyDescent="0.35">
      <c r="A1369">
        <v>1368</v>
      </c>
      <c r="B1369" t="s">
        <v>4257</v>
      </c>
      <c r="C1369" s="1">
        <v>43019</v>
      </c>
      <c r="D1369" t="b">
        <v>1</v>
      </c>
      <c r="E1369">
        <v>2017</v>
      </c>
      <c r="F1369">
        <v>10</v>
      </c>
      <c r="G1369">
        <v>11</v>
      </c>
      <c r="H1369" s="1">
        <v>43019</v>
      </c>
      <c r="I1369" t="b">
        <v>1</v>
      </c>
      <c r="J1369" s="1">
        <v>43050</v>
      </c>
      <c r="K1369" t="b">
        <v>1</v>
      </c>
      <c r="L1369">
        <v>2017</v>
      </c>
      <c r="M1369">
        <v>11</v>
      </c>
      <c r="N1369">
        <v>11</v>
      </c>
      <c r="O1369" s="1">
        <v>43050</v>
      </c>
      <c r="P1369" t="b">
        <v>1</v>
      </c>
      <c r="Q1369" t="s">
        <v>221</v>
      </c>
      <c r="R1369" t="s">
        <v>4258</v>
      </c>
      <c r="S1369" t="s">
        <v>4259</v>
      </c>
      <c r="T1369" t="s">
        <v>53</v>
      </c>
      <c r="U1369" t="s">
        <v>38</v>
      </c>
      <c r="V1369" t="s">
        <v>1491</v>
      </c>
      <c r="W1369" t="s">
        <v>363</v>
      </c>
      <c r="X1369">
        <v>85705</v>
      </c>
      <c r="Y1369" t="s">
        <v>56</v>
      </c>
      <c r="Z1369" t="s">
        <v>1357</v>
      </c>
      <c r="AA1369" t="s">
        <v>43</v>
      </c>
      <c r="AB1369" t="s">
        <v>47</v>
      </c>
      <c r="AC1369" t="s">
        <v>1358</v>
      </c>
      <c r="AD1369">
        <v>899.13599999999997</v>
      </c>
      <c r="AE1369">
        <v>4</v>
      </c>
      <c r="AF1369">
        <v>0.2</v>
      </c>
      <c r="AG1369">
        <v>-146.1096</v>
      </c>
    </row>
    <row r="1370" spans="1:33" x14ac:dyDescent="0.35">
      <c r="A1370">
        <v>1369</v>
      </c>
      <c r="B1370" t="s">
        <v>4264</v>
      </c>
      <c r="C1370" s="1">
        <v>42954</v>
      </c>
      <c r="D1370" t="b">
        <v>1</v>
      </c>
      <c r="E1370">
        <v>2017</v>
      </c>
      <c r="F1370">
        <v>8</v>
      </c>
      <c r="G1370">
        <v>7</v>
      </c>
      <c r="H1370" s="1">
        <v>42954</v>
      </c>
      <c r="I1370" t="b">
        <v>1</v>
      </c>
      <c r="J1370" s="1">
        <v>43046</v>
      </c>
      <c r="K1370" t="b">
        <v>1</v>
      </c>
      <c r="L1370">
        <v>2017</v>
      </c>
      <c r="M1370">
        <v>11</v>
      </c>
      <c r="N1370">
        <v>7</v>
      </c>
      <c r="O1370" s="1">
        <v>43046</v>
      </c>
      <c r="P1370" t="b">
        <v>1</v>
      </c>
      <c r="Q1370" t="s">
        <v>221</v>
      </c>
      <c r="R1370" t="s">
        <v>4265</v>
      </c>
      <c r="S1370" t="s">
        <v>4266</v>
      </c>
      <c r="T1370" t="s">
        <v>120</v>
      </c>
      <c r="U1370" t="s">
        <v>38</v>
      </c>
      <c r="V1370" t="s">
        <v>4267</v>
      </c>
      <c r="W1370" t="s">
        <v>55</v>
      </c>
      <c r="X1370">
        <v>90660</v>
      </c>
      <c r="Y1370" t="s">
        <v>56</v>
      </c>
      <c r="Z1370" t="s">
        <v>1303</v>
      </c>
      <c r="AA1370" t="s">
        <v>43</v>
      </c>
      <c r="AB1370" t="s">
        <v>79</v>
      </c>
      <c r="AC1370" t="s">
        <v>1304</v>
      </c>
      <c r="AD1370">
        <v>145.9</v>
      </c>
      <c r="AE1370">
        <v>5</v>
      </c>
      <c r="AF1370">
        <v>0</v>
      </c>
      <c r="AG1370">
        <v>62.737000000000002</v>
      </c>
    </row>
    <row r="1371" spans="1:33" x14ac:dyDescent="0.35">
      <c r="A1371">
        <v>1370</v>
      </c>
      <c r="B1371" t="s">
        <v>4268</v>
      </c>
      <c r="C1371" t="s">
        <v>991</v>
      </c>
      <c r="D1371" t="b">
        <v>0</v>
      </c>
      <c r="E1371">
        <v>2015</v>
      </c>
      <c r="F1371">
        <v>12</v>
      </c>
      <c r="G1371">
        <v>24</v>
      </c>
      <c r="H1371" s="1">
        <v>42362</v>
      </c>
      <c r="I1371" t="b">
        <v>1</v>
      </c>
      <c r="J1371" t="s">
        <v>758</v>
      </c>
      <c r="K1371" t="b">
        <v>0</v>
      </c>
      <c r="L1371">
        <v>2015</v>
      </c>
      <c r="M1371">
        <v>12</v>
      </c>
      <c r="N1371">
        <v>28</v>
      </c>
      <c r="O1371" s="1">
        <v>42366</v>
      </c>
      <c r="P1371" t="b">
        <v>1</v>
      </c>
      <c r="Q1371" t="s">
        <v>63</v>
      </c>
      <c r="R1371" t="s">
        <v>4186</v>
      </c>
      <c r="S1371" t="s">
        <v>4187</v>
      </c>
      <c r="T1371" t="s">
        <v>37</v>
      </c>
      <c r="U1371" t="s">
        <v>38</v>
      </c>
      <c r="V1371" t="s">
        <v>1233</v>
      </c>
      <c r="W1371" t="s">
        <v>531</v>
      </c>
      <c r="X1371">
        <v>80906</v>
      </c>
      <c r="Y1371" t="s">
        <v>56</v>
      </c>
      <c r="Z1371" t="s">
        <v>880</v>
      </c>
      <c r="AA1371" t="s">
        <v>43</v>
      </c>
      <c r="AB1371" t="s">
        <v>44</v>
      </c>
      <c r="AC1371" t="s">
        <v>881</v>
      </c>
      <c r="AD1371">
        <v>590.05799999999999</v>
      </c>
      <c r="AE1371">
        <v>7</v>
      </c>
      <c r="AF1371">
        <v>0.7</v>
      </c>
      <c r="AG1371">
        <v>-786.74400000000003</v>
      </c>
    </row>
    <row r="1372" spans="1:33" x14ac:dyDescent="0.35">
      <c r="A1372">
        <v>1371</v>
      </c>
      <c r="B1372" t="s">
        <v>4268</v>
      </c>
      <c r="C1372" t="s">
        <v>991</v>
      </c>
      <c r="D1372" t="b">
        <v>0</v>
      </c>
      <c r="E1372">
        <v>2015</v>
      </c>
      <c r="F1372">
        <v>12</v>
      </c>
      <c r="G1372">
        <v>24</v>
      </c>
      <c r="H1372" s="1">
        <v>42362</v>
      </c>
      <c r="I1372" t="b">
        <v>1</v>
      </c>
      <c r="J1372" t="s">
        <v>758</v>
      </c>
      <c r="K1372" t="b">
        <v>0</v>
      </c>
      <c r="L1372">
        <v>2015</v>
      </c>
      <c r="M1372">
        <v>12</v>
      </c>
      <c r="N1372">
        <v>28</v>
      </c>
      <c r="O1372" s="1">
        <v>42366</v>
      </c>
      <c r="P1372" t="b">
        <v>1</v>
      </c>
      <c r="Q1372" t="s">
        <v>63</v>
      </c>
      <c r="R1372" t="s">
        <v>4186</v>
      </c>
      <c r="S1372" t="s">
        <v>4187</v>
      </c>
      <c r="T1372" t="s">
        <v>37</v>
      </c>
      <c r="U1372" t="s">
        <v>38</v>
      </c>
      <c r="V1372" t="s">
        <v>1233</v>
      </c>
      <c r="W1372" t="s">
        <v>531</v>
      </c>
      <c r="X1372">
        <v>80906</v>
      </c>
      <c r="Y1372" t="s">
        <v>56</v>
      </c>
      <c r="Z1372" t="s">
        <v>2787</v>
      </c>
      <c r="AA1372" t="s">
        <v>58</v>
      </c>
      <c r="AB1372" t="s">
        <v>82</v>
      </c>
      <c r="AC1372" t="s">
        <v>2788</v>
      </c>
      <c r="AD1372">
        <v>14.04</v>
      </c>
      <c r="AE1372">
        <v>3</v>
      </c>
      <c r="AF1372">
        <v>0.2</v>
      </c>
      <c r="AG1372">
        <v>1.5794999999999999</v>
      </c>
    </row>
    <row r="1373" spans="1:33" x14ac:dyDescent="0.35">
      <c r="A1373">
        <v>1372</v>
      </c>
      <c r="B1373" t="s">
        <v>4269</v>
      </c>
      <c r="C1373" s="1">
        <v>42919</v>
      </c>
      <c r="D1373" t="b">
        <v>1</v>
      </c>
      <c r="E1373">
        <v>2017</v>
      </c>
      <c r="F1373">
        <v>7</v>
      </c>
      <c r="G1373">
        <v>3</v>
      </c>
      <c r="H1373" s="1">
        <v>42919</v>
      </c>
      <c r="I1373" t="b">
        <v>1</v>
      </c>
      <c r="J1373" s="1">
        <v>43072</v>
      </c>
      <c r="K1373" t="b">
        <v>1</v>
      </c>
      <c r="L1373">
        <v>2017</v>
      </c>
      <c r="M1373">
        <v>12</v>
      </c>
      <c r="N1373">
        <v>3</v>
      </c>
      <c r="O1373" s="1">
        <v>43072</v>
      </c>
      <c r="P1373" t="b">
        <v>1</v>
      </c>
      <c r="Q1373" t="s">
        <v>63</v>
      </c>
      <c r="R1373" t="s">
        <v>4270</v>
      </c>
      <c r="S1373" t="s">
        <v>4271</v>
      </c>
      <c r="T1373" t="s">
        <v>120</v>
      </c>
      <c r="U1373" t="s">
        <v>38</v>
      </c>
      <c r="V1373" t="s">
        <v>3659</v>
      </c>
      <c r="W1373" t="s">
        <v>3121</v>
      </c>
      <c r="X1373">
        <v>20735</v>
      </c>
      <c r="Y1373" t="s">
        <v>173</v>
      </c>
      <c r="Z1373" t="s">
        <v>4272</v>
      </c>
      <c r="AA1373" t="s">
        <v>85</v>
      </c>
      <c r="AB1373" t="s">
        <v>190</v>
      </c>
      <c r="AC1373" t="s">
        <v>4273</v>
      </c>
      <c r="AD1373">
        <v>49.08</v>
      </c>
      <c r="AE1373">
        <v>3</v>
      </c>
      <c r="AF1373">
        <v>0</v>
      </c>
      <c r="AG1373">
        <v>4.9080000000000004</v>
      </c>
    </row>
    <row r="1374" spans="1:33" x14ac:dyDescent="0.35">
      <c r="A1374">
        <v>1373</v>
      </c>
      <c r="B1374" t="s">
        <v>4274</v>
      </c>
      <c r="C1374" s="1">
        <v>41643</v>
      </c>
      <c r="D1374" t="b">
        <v>1</v>
      </c>
      <c r="E1374">
        <v>2014</v>
      </c>
      <c r="F1374">
        <v>1</v>
      </c>
      <c r="G1374">
        <v>4</v>
      </c>
      <c r="H1374" s="1">
        <v>41643</v>
      </c>
      <c r="I1374" t="b">
        <v>1</v>
      </c>
      <c r="J1374" s="1">
        <v>41794</v>
      </c>
      <c r="K1374" t="b">
        <v>1</v>
      </c>
      <c r="L1374">
        <v>2014</v>
      </c>
      <c r="M1374">
        <v>6</v>
      </c>
      <c r="N1374">
        <v>4</v>
      </c>
      <c r="O1374" s="1">
        <v>41794</v>
      </c>
      <c r="P1374" t="b">
        <v>1</v>
      </c>
      <c r="Q1374" t="s">
        <v>34</v>
      </c>
      <c r="R1374" t="s">
        <v>342</v>
      </c>
      <c r="S1374" t="s">
        <v>343</v>
      </c>
      <c r="T1374" t="s">
        <v>37</v>
      </c>
      <c r="U1374" t="s">
        <v>38</v>
      </c>
      <c r="V1374" t="s">
        <v>2394</v>
      </c>
      <c r="W1374" t="s">
        <v>55</v>
      </c>
      <c r="X1374">
        <v>94591</v>
      </c>
      <c r="Y1374" t="s">
        <v>56</v>
      </c>
      <c r="Z1374" t="s">
        <v>2563</v>
      </c>
      <c r="AA1374" t="s">
        <v>58</v>
      </c>
      <c r="AB1374" t="s">
        <v>59</v>
      </c>
      <c r="AC1374" t="s">
        <v>2564</v>
      </c>
      <c r="AD1374">
        <v>29.6</v>
      </c>
      <c r="AE1374">
        <v>2</v>
      </c>
      <c r="AF1374">
        <v>0</v>
      </c>
      <c r="AG1374">
        <v>14.8</v>
      </c>
    </row>
    <row r="1375" spans="1:33" x14ac:dyDescent="0.35">
      <c r="A1375">
        <v>1374</v>
      </c>
      <c r="B1375" t="s">
        <v>4274</v>
      </c>
      <c r="C1375" s="1">
        <v>41643</v>
      </c>
      <c r="D1375" t="b">
        <v>1</v>
      </c>
      <c r="E1375">
        <v>2014</v>
      </c>
      <c r="F1375">
        <v>1</v>
      </c>
      <c r="G1375">
        <v>4</v>
      </c>
      <c r="H1375" s="1">
        <v>41643</v>
      </c>
      <c r="I1375" t="b">
        <v>1</v>
      </c>
      <c r="J1375" s="1">
        <v>41794</v>
      </c>
      <c r="K1375" t="b">
        <v>1</v>
      </c>
      <c r="L1375">
        <v>2014</v>
      </c>
      <c r="M1375">
        <v>6</v>
      </c>
      <c r="N1375">
        <v>4</v>
      </c>
      <c r="O1375" s="1">
        <v>41794</v>
      </c>
      <c r="P1375" t="b">
        <v>1</v>
      </c>
      <c r="Q1375" t="s">
        <v>34</v>
      </c>
      <c r="R1375" t="s">
        <v>342</v>
      </c>
      <c r="S1375" t="s">
        <v>343</v>
      </c>
      <c r="T1375" t="s">
        <v>37</v>
      </c>
      <c r="U1375" t="s">
        <v>38</v>
      </c>
      <c r="V1375" t="s">
        <v>2394</v>
      </c>
      <c r="W1375" t="s">
        <v>55</v>
      </c>
      <c r="X1375">
        <v>94591</v>
      </c>
      <c r="Y1375" t="s">
        <v>56</v>
      </c>
      <c r="Z1375" t="s">
        <v>4275</v>
      </c>
      <c r="AA1375" t="s">
        <v>58</v>
      </c>
      <c r="AB1375" t="s">
        <v>89</v>
      </c>
      <c r="AC1375" t="s">
        <v>4276</v>
      </c>
      <c r="AD1375">
        <v>17.088000000000001</v>
      </c>
      <c r="AE1375">
        <v>4</v>
      </c>
      <c r="AF1375">
        <v>0.2</v>
      </c>
      <c r="AG1375">
        <v>5.5536000000000003</v>
      </c>
    </row>
    <row r="1376" spans="1:33" x14ac:dyDescent="0.35">
      <c r="A1376">
        <v>1375</v>
      </c>
      <c r="B1376" t="s">
        <v>4277</v>
      </c>
      <c r="C1376" t="s">
        <v>2222</v>
      </c>
      <c r="D1376" t="b">
        <v>0</v>
      </c>
      <c r="E1376">
        <v>2015</v>
      </c>
      <c r="F1376">
        <v>9</v>
      </c>
      <c r="G1376">
        <v>14</v>
      </c>
      <c r="H1376" s="1">
        <v>42261</v>
      </c>
      <c r="I1376" t="b">
        <v>1</v>
      </c>
      <c r="J1376" t="s">
        <v>3448</v>
      </c>
      <c r="K1376" t="b">
        <v>0</v>
      </c>
      <c r="L1376">
        <v>2015</v>
      </c>
      <c r="M1376">
        <v>9</v>
      </c>
      <c r="N1376">
        <v>19</v>
      </c>
      <c r="O1376" s="1">
        <v>42266</v>
      </c>
      <c r="P1376" t="b">
        <v>1</v>
      </c>
      <c r="Q1376" t="s">
        <v>63</v>
      </c>
      <c r="R1376" t="s">
        <v>2332</v>
      </c>
      <c r="S1376" t="s">
        <v>2333</v>
      </c>
      <c r="T1376" t="s">
        <v>37</v>
      </c>
      <c r="U1376" t="s">
        <v>38</v>
      </c>
      <c r="V1376" t="s">
        <v>4278</v>
      </c>
      <c r="W1376" t="s">
        <v>142</v>
      </c>
      <c r="X1376">
        <v>84604</v>
      </c>
      <c r="Y1376" t="s">
        <v>56</v>
      </c>
      <c r="Z1376" t="s">
        <v>4279</v>
      </c>
      <c r="AA1376" t="s">
        <v>43</v>
      </c>
      <c r="AB1376" t="s">
        <v>69</v>
      </c>
      <c r="AC1376" t="s">
        <v>4280</v>
      </c>
      <c r="AD1376">
        <v>912.75</v>
      </c>
      <c r="AE1376">
        <v>5</v>
      </c>
      <c r="AF1376">
        <v>0</v>
      </c>
      <c r="AG1376">
        <v>118.6575</v>
      </c>
    </row>
    <row r="1377" spans="1:33" x14ac:dyDescent="0.35">
      <c r="A1377">
        <v>1376</v>
      </c>
      <c r="B1377" t="s">
        <v>4281</v>
      </c>
      <c r="C1377" s="1">
        <v>41737</v>
      </c>
      <c r="D1377" t="b">
        <v>1</v>
      </c>
      <c r="E1377">
        <v>2014</v>
      </c>
      <c r="F1377">
        <v>4</v>
      </c>
      <c r="G1377">
        <v>8</v>
      </c>
      <c r="H1377" s="1">
        <v>41737</v>
      </c>
      <c r="I1377" t="b">
        <v>1</v>
      </c>
      <c r="J1377" s="1">
        <v>41890</v>
      </c>
      <c r="K1377" t="b">
        <v>1</v>
      </c>
      <c r="L1377">
        <v>2014</v>
      </c>
      <c r="M1377">
        <v>9</v>
      </c>
      <c r="N1377">
        <v>8</v>
      </c>
      <c r="O1377" s="1">
        <v>41890</v>
      </c>
      <c r="P1377" t="b">
        <v>1</v>
      </c>
      <c r="Q1377" t="s">
        <v>34</v>
      </c>
      <c r="R1377" t="s">
        <v>1018</v>
      </c>
      <c r="S1377" t="s">
        <v>1019</v>
      </c>
      <c r="T1377" t="s">
        <v>37</v>
      </c>
      <c r="U1377" t="s">
        <v>38</v>
      </c>
      <c r="V1377" t="s">
        <v>4282</v>
      </c>
      <c r="W1377" t="s">
        <v>142</v>
      </c>
      <c r="X1377">
        <v>84062</v>
      </c>
      <c r="Y1377" t="s">
        <v>56</v>
      </c>
      <c r="Z1377" t="s">
        <v>4283</v>
      </c>
      <c r="AA1377" t="s">
        <v>58</v>
      </c>
      <c r="AB1377" t="s">
        <v>92</v>
      </c>
      <c r="AC1377" t="s">
        <v>4284</v>
      </c>
      <c r="AD1377">
        <v>1089.75</v>
      </c>
      <c r="AE1377">
        <v>3</v>
      </c>
      <c r="AF1377">
        <v>0</v>
      </c>
      <c r="AG1377">
        <v>305.13</v>
      </c>
    </row>
    <row r="1378" spans="1:33" x14ac:dyDescent="0.35">
      <c r="A1378">
        <v>1377</v>
      </c>
      <c r="B1378" t="s">
        <v>4281</v>
      </c>
      <c r="C1378" s="1">
        <v>41737</v>
      </c>
      <c r="D1378" t="b">
        <v>1</v>
      </c>
      <c r="E1378">
        <v>2014</v>
      </c>
      <c r="F1378">
        <v>4</v>
      </c>
      <c r="G1378">
        <v>8</v>
      </c>
      <c r="H1378" s="1">
        <v>41737</v>
      </c>
      <c r="I1378" t="b">
        <v>1</v>
      </c>
      <c r="J1378" s="1">
        <v>41890</v>
      </c>
      <c r="K1378" t="b">
        <v>1</v>
      </c>
      <c r="L1378">
        <v>2014</v>
      </c>
      <c r="M1378">
        <v>9</v>
      </c>
      <c r="N1378">
        <v>8</v>
      </c>
      <c r="O1378" s="1">
        <v>41890</v>
      </c>
      <c r="P1378" t="b">
        <v>1</v>
      </c>
      <c r="Q1378" t="s">
        <v>34</v>
      </c>
      <c r="R1378" t="s">
        <v>1018</v>
      </c>
      <c r="S1378" t="s">
        <v>1019</v>
      </c>
      <c r="T1378" t="s">
        <v>37</v>
      </c>
      <c r="U1378" t="s">
        <v>38</v>
      </c>
      <c r="V1378" t="s">
        <v>4282</v>
      </c>
      <c r="W1378" t="s">
        <v>142</v>
      </c>
      <c r="X1378">
        <v>84062</v>
      </c>
      <c r="Y1378" t="s">
        <v>56</v>
      </c>
      <c r="Z1378" t="s">
        <v>4285</v>
      </c>
      <c r="AA1378" t="s">
        <v>58</v>
      </c>
      <c r="AB1378" t="s">
        <v>106</v>
      </c>
      <c r="AC1378" t="s">
        <v>4286</v>
      </c>
      <c r="AD1378">
        <v>447.84</v>
      </c>
      <c r="AE1378">
        <v>8</v>
      </c>
      <c r="AF1378">
        <v>0</v>
      </c>
      <c r="AG1378">
        <v>219.44159999999999</v>
      </c>
    </row>
    <row r="1379" spans="1:33" x14ac:dyDescent="0.35">
      <c r="A1379">
        <v>1378</v>
      </c>
      <c r="B1379" t="s">
        <v>4281</v>
      </c>
      <c r="C1379" s="1">
        <v>41737</v>
      </c>
      <c r="D1379" t="b">
        <v>1</v>
      </c>
      <c r="E1379">
        <v>2014</v>
      </c>
      <c r="F1379">
        <v>4</v>
      </c>
      <c r="G1379">
        <v>8</v>
      </c>
      <c r="H1379" s="1">
        <v>41737</v>
      </c>
      <c r="I1379" t="b">
        <v>1</v>
      </c>
      <c r="J1379" s="1">
        <v>41890</v>
      </c>
      <c r="K1379" t="b">
        <v>1</v>
      </c>
      <c r="L1379">
        <v>2014</v>
      </c>
      <c r="M1379">
        <v>9</v>
      </c>
      <c r="N1379">
        <v>8</v>
      </c>
      <c r="O1379" s="1">
        <v>41890</v>
      </c>
      <c r="P1379" t="b">
        <v>1</v>
      </c>
      <c r="Q1379" t="s">
        <v>34</v>
      </c>
      <c r="R1379" t="s">
        <v>1018</v>
      </c>
      <c r="S1379" t="s">
        <v>1019</v>
      </c>
      <c r="T1379" t="s">
        <v>37</v>
      </c>
      <c r="U1379" t="s">
        <v>38</v>
      </c>
      <c r="V1379" t="s">
        <v>4282</v>
      </c>
      <c r="W1379" t="s">
        <v>142</v>
      </c>
      <c r="X1379">
        <v>84062</v>
      </c>
      <c r="Y1379" t="s">
        <v>56</v>
      </c>
      <c r="Z1379" t="s">
        <v>4287</v>
      </c>
      <c r="AA1379" t="s">
        <v>58</v>
      </c>
      <c r="AB1379" t="s">
        <v>82</v>
      </c>
      <c r="AC1379" t="s">
        <v>4288</v>
      </c>
      <c r="AD1379">
        <v>16.399999999999999</v>
      </c>
      <c r="AE1379">
        <v>5</v>
      </c>
      <c r="AF1379">
        <v>0</v>
      </c>
      <c r="AG1379">
        <v>4.2640000000000002</v>
      </c>
    </row>
    <row r="1380" spans="1:33" x14ac:dyDescent="0.35">
      <c r="A1380">
        <v>1379</v>
      </c>
      <c r="B1380" t="s">
        <v>4281</v>
      </c>
      <c r="C1380" s="1">
        <v>41737</v>
      </c>
      <c r="D1380" t="b">
        <v>1</v>
      </c>
      <c r="E1380">
        <v>2014</v>
      </c>
      <c r="F1380">
        <v>4</v>
      </c>
      <c r="G1380">
        <v>8</v>
      </c>
      <c r="H1380" s="1">
        <v>41737</v>
      </c>
      <c r="I1380" t="b">
        <v>1</v>
      </c>
      <c r="J1380" s="1">
        <v>41890</v>
      </c>
      <c r="K1380" t="b">
        <v>1</v>
      </c>
      <c r="L1380">
        <v>2014</v>
      </c>
      <c r="M1380">
        <v>9</v>
      </c>
      <c r="N1380">
        <v>8</v>
      </c>
      <c r="O1380" s="1">
        <v>41890</v>
      </c>
      <c r="P1380" t="b">
        <v>1</v>
      </c>
      <c r="Q1380" t="s">
        <v>34</v>
      </c>
      <c r="R1380" t="s">
        <v>1018</v>
      </c>
      <c r="S1380" t="s">
        <v>1019</v>
      </c>
      <c r="T1380" t="s">
        <v>37</v>
      </c>
      <c r="U1380" t="s">
        <v>38</v>
      </c>
      <c r="V1380" t="s">
        <v>4282</v>
      </c>
      <c r="W1380" t="s">
        <v>142</v>
      </c>
      <c r="X1380">
        <v>84062</v>
      </c>
      <c r="Y1380" t="s">
        <v>56</v>
      </c>
      <c r="Z1380" t="s">
        <v>4289</v>
      </c>
      <c r="AA1380" t="s">
        <v>85</v>
      </c>
      <c r="AB1380" t="s">
        <v>86</v>
      </c>
      <c r="AC1380" t="s">
        <v>4290</v>
      </c>
      <c r="AD1380">
        <v>399.96</v>
      </c>
      <c r="AE1380">
        <v>5</v>
      </c>
      <c r="AF1380">
        <v>0.2</v>
      </c>
      <c r="AG1380">
        <v>34.996499999999997</v>
      </c>
    </row>
    <row r="1381" spans="1:33" x14ac:dyDescent="0.35">
      <c r="A1381">
        <v>1380</v>
      </c>
      <c r="B1381" t="s">
        <v>4281</v>
      </c>
      <c r="C1381" s="1">
        <v>41737</v>
      </c>
      <c r="D1381" t="b">
        <v>1</v>
      </c>
      <c r="E1381">
        <v>2014</v>
      </c>
      <c r="F1381">
        <v>4</v>
      </c>
      <c r="G1381">
        <v>8</v>
      </c>
      <c r="H1381" s="1">
        <v>41737</v>
      </c>
      <c r="I1381" t="b">
        <v>1</v>
      </c>
      <c r="J1381" s="1">
        <v>41890</v>
      </c>
      <c r="K1381" t="b">
        <v>1</v>
      </c>
      <c r="L1381">
        <v>2014</v>
      </c>
      <c r="M1381">
        <v>9</v>
      </c>
      <c r="N1381">
        <v>8</v>
      </c>
      <c r="O1381" s="1">
        <v>41890</v>
      </c>
      <c r="P1381" t="b">
        <v>1</v>
      </c>
      <c r="Q1381" t="s">
        <v>34</v>
      </c>
      <c r="R1381" t="s">
        <v>1018</v>
      </c>
      <c r="S1381" t="s">
        <v>1019</v>
      </c>
      <c r="T1381" t="s">
        <v>37</v>
      </c>
      <c r="U1381" t="s">
        <v>38</v>
      </c>
      <c r="V1381" t="s">
        <v>4282</v>
      </c>
      <c r="W1381" t="s">
        <v>142</v>
      </c>
      <c r="X1381">
        <v>84062</v>
      </c>
      <c r="Y1381" t="s">
        <v>56</v>
      </c>
      <c r="Z1381" t="s">
        <v>4291</v>
      </c>
      <c r="AA1381" t="s">
        <v>58</v>
      </c>
      <c r="AB1381" t="s">
        <v>72</v>
      </c>
      <c r="AC1381" t="s">
        <v>4292</v>
      </c>
      <c r="AD1381">
        <v>158.9</v>
      </c>
      <c r="AE1381">
        <v>5</v>
      </c>
      <c r="AF1381">
        <v>0</v>
      </c>
      <c r="AG1381">
        <v>7.9450000000000003</v>
      </c>
    </row>
    <row r="1382" spans="1:33" x14ac:dyDescent="0.35">
      <c r="A1382">
        <v>1381</v>
      </c>
      <c r="B1382" t="s">
        <v>4281</v>
      </c>
      <c r="C1382" s="1">
        <v>41737</v>
      </c>
      <c r="D1382" t="b">
        <v>1</v>
      </c>
      <c r="E1382">
        <v>2014</v>
      </c>
      <c r="F1382">
        <v>4</v>
      </c>
      <c r="G1382">
        <v>8</v>
      </c>
      <c r="H1382" s="1">
        <v>41737</v>
      </c>
      <c r="I1382" t="b">
        <v>1</v>
      </c>
      <c r="J1382" s="1">
        <v>41890</v>
      </c>
      <c r="K1382" t="b">
        <v>1</v>
      </c>
      <c r="L1382">
        <v>2014</v>
      </c>
      <c r="M1382">
        <v>9</v>
      </c>
      <c r="N1382">
        <v>8</v>
      </c>
      <c r="O1382" s="1">
        <v>41890</v>
      </c>
      <c r="P1382" t="b">
        <v>1</v>
      </c>
      <c r="Q1382" t="s">
        <v>34</v>
      </c>
      <c r="R1382" t="s">
        <v>1018</v>
      </c>
      <c r="S1382" t="s">
        <v>1019</v>
      </c>
      <c r="T1382" t="s">
        <v>37</v>
      </c>
      <c r="U1382" t="s">
        <v>38</v>
      </c>
      <c r="V1382" t="s">
        <v>4282</v>
      </c>
      <c r="W1382" t="s">
        <v>142</v>
      </c>
      <c r="X1382">
        <v>84062</v>
      </c>
      <c r="Y1382" t="s">
        <v>56</v>
      </c>
      <c r="Z1382" t="s">
        <v>483</v>
      </c>
      <c r="AA1382" t="s">
        <v>58</v>
      </c>
      <c r="AB1382" t="s">
        <v>89</v>
      </c>
      <c r="AC1382" t="s">
        <v>484</v>
      </c>
      <c r="AD1382">
        <v>13.183999999999999</v>
      </c>
      <c r="AE1382">
        <v>1</v>
      </c>
      <c r="AF1382">
        <v>0.2</v>
      </c>
      <c r="AG1382">
        <v>4.7792000000000003</v>
      </c>
    </row>
    <row r="1383" spans="1:33" x14ac:dyDescent="0.35">
      <c r="A1383">
        <v>1382</v>
      </c>
      <c r="B1383" t="s">
        <v>4293</v>
      </c>
      <c r="C1383" s="1">
        <v>42438</v>
      </c>
      <c r="D1383" t="b">
        <v>1</v>
      </c>
      <c r="E1383">
        <v>2016</v>
      </c>
      <c r="F1383">
        <v>3</v>
      </c>
      <c r="G1383">
        <v>9</v>
      </c>
      <c r="H1383" s="1">
        <v>42438</v>
      </c>
      <c r="I1383" t="b">
        <v>1</v>
      </c>
      <c r="J1383" s="1">
        <v>42622</v>
      </c>
      <c r="K1383" t="b">
        <v>1</v>
      </c>
      <c r="L1383">
        <v>2016</v>
      </c>
      <c r="M1383">
        <v>9</v>
      </c>
      <c r="N1383">
        <v>9</v>
      </c>
      <c r="O1383" s="1">
        <v>42622</v>
      </c>
      <c r="P1383" t="b">
        <v>1</v>
      </c>
      <c r="Q1383" t="s">
        <v>63</v>
      </c>
      <c r="R1383" t="s">
        <v>4294</v>
      </c>
      <c r="S1383" t="s">
        <v>4295</v>
      </c>
      <c r="T1383" t="s">
        <v>120</v>
      </c>
      <c r="U1383" t="s">
        <v>38</v>
      </c>
      <c r="V1383" t="s">
        <v>530</v>
      </c>
      <c r="W1383" t="s">
        <v>247</v>
      </c>
      <c r="X1383">
        <v>60505</v>
      </c>
      <c r="Y1383" t="s">
        <v>123</v>
      </c>
      <c r="Z1383" t="s">
        <v>2573</v>
      </c>
      <c r="AA1383" t="s">
        <v>43</v>
      </c>
      <c r="AB1383" t="s">
        <v>79</v>
      </c>
      <c r="AC1383" t="s">
        <v>2574</v>
      </c>
      <c r="AD1383">
        <v>83.951999999999998</v>
      </c>
      <c r="AE1383">
        <v>3</v>
      </c>
      <c r="AF1383">
        <v>0.6</v>
      </c>
      <c r="AG1383">
        <v>-90.248400000000004</v>
      </c>
    </row>
    <row r="1384" spans="1:33" x14ac:dyDescent="0.35">
      <c r="A1384">
        <v>1383</v>
      </c>
      <c r="B1384" t="s">
        <v>4296</v>
      </c>
      <c r="C1384" s="1">
        <v>42492</v>
      </c>
      <c r="D1384" t="b">
        <v>1</v>
      </c>
      <c r="E1384">
        <v>2016</v>
      </c>
      <c r="F1384">
        <v>5</v>
      </c>
      <c r="G1384">
        <v>2</v>
      </c>
      <c r="H1384" s="1">
        <v>42492</v>
      </c>
      <c r="I1384" t="b">
        <v>1</v>
      </c>
      <c r="J1384" s="1">
        <v>42492</v>
      </c>
      <c r="K1384" t="b">
        <v>1</v>
      </c>
      <c r="L1384">
        <v>2016</v>
      </c>
      <c r="M1384">
        <v>5</v>
      </c>
      <c r="N1384">
        <v>2</v>
      </c>
      <c r="O1384" s="1">
        <v>42492</v>
      </c>
      <c r="P1384" t="b">
        <v>1</v>
      </c>
      <c r="Q1384" t="s">
        <v>1467</v>
      </c>
      <c r="R1384" t="s">
        <v>4297</v>
      </c>
      <c r="S1384" t="s">
        <v>4298</v>
      </c>
      <c r="T1384" t="s">
        <v>120</v>
      </c>
      <c r="U1384" t="s">
        <v>38</v>
      </c>
      <c r="V1384" t="s">
        <v>4299</v>
      </c>
      <c r="W1384" t="s">
        <v>1446</v>
      </c>
      <c r="X1384">
        <v>30080</v>
      </c>
      <c r="Y1384" t="s">
        <v>41</v>
      </c>
      <c r="Z1384" t="s">
        <v>3863</v>
      </c>
      <c r="AA1384" t="s">
        <v>58</v>
      </c>
      <c r="AB1384" t="s">
        <v>72</v>
      </c>
      <c r="AC1384" t="s">
        <v>3864</v>
      </c>
      <c r="AD1384">
        <v>80.98</v>
      </c>
      <c r="AE1384">
        <v>1</v>
      </c>
      <c r="AF1384">
        <v>0</v>
      </c>
      <c r="AG1384">
        <v>1.6195999999999999</v>
      </c>
    </row>
    <row r="1385" spans="1:33" x14ac:dyDescent="0.35">
      <c r="A1385">
        <v>1384</v>
      </c>
      <c r="B1385" t="s">
        <v>4296</v>
      </c>
      <c r="C1385" s="1">
        <v>42492</v>
      </c>
      <c r="D1385" t="b">
        <v>1</v>
      </c>
      <c r="E1385">
        <v>2016</v>
      </c>
      <c r="F1385">
        <v>5</v>
      </c>
      <c r="G1385">
        <v>2</v>
      </c>
      <c r="H1385" s="1">
        <v>42492</v>
      </c>
      <c r="I1385" t="b">
        <v>1</v>
      </c>
      <c r="J1385" s="1">
        <v>42492</v>
      </c>
      <c r="K1385" t="b">
        <v>1</v>
      </c>
      <c r="L1385">
        <v>2016</v>
      </c>
      <c r="M1385">
        <v>5</v>
      </c>
      <c r="N1385">
        <v>2</v>
      </c>
      <c r="O1385" s="1">
        <v>42492</v>
      </c>
      <c r="P1385" t="b">
        <v>1</v>
      </c>
      <c r="Q1385" t="s">
        <v>1467</v>
      </c>
      <c r="R1385" t="s">
        <v>4297</v>
      </c>
      <c r="S1385" t="s">
        <v>4298</v>
      </c>
      <c r="T1385" t="s">
        <v>120</v>
      </c>
      <c r="U1385" t="s">
        <v>38</v>
      </c>
      <c r="V1385" t="s">
        <v>4299</v>
      </c>
      <c r="W1385" t="s">
        <v>1446</v>
      </c>
      <c r="X1385">
        <v>30080</v>
      </c>
      <c r="Y1385" t="s">
        <v>41</v>
      </c>
      <c r="Z1385" t="s">
        <v>4300</v>
      </c>
      <c r="AA1385" t="s">
        <v>58</v>
      </c>
      <c r="AB1385" t="s">
        <v>106</v>
      </c>
      <c r="AC1385" t="s">
        <v>4301</v>
      </c>
      <c r="AD1385">
        <v>348.84</v>
      </c>
      <c r="AE1385">
        <v>9</v>
      </c>
      <c r="AF1385">
        <v>0</v>
      </c>
      <c r="AG1385">
        <v>170.9316</v>
      </c>
    </row>
    <row r="1386" spans="1:33" x14ac:dyDescent="0.35">
      <c r="A1386">
        <v>1385</v>
      </c>
      <c r="B1386" t="s">
        <v>4296</v>
      </c>
      <c r="C1386" s="1">
        <v>42492</v>
      </c>
      <c r="D1386" t="b">
        <v>1</v>
      </c>
      <c r="E1386">
        <v>2016</v>
      </c>
      <c r="F1386">
        <v>5</v>
      </c>
      <c r="G1386">
        <v>2</v>
      </c>
      <c r="H1386" s="1">
        <v>42492</v>
      </c>
      <c r="I1386" t="b">
        <v>1</v>
      </c>
      <c r="J1386" s="1">
        <v>42492</v>
      </c>
      <c r="K1386" t="b">
        <v>1</v>
      </c>
      <c r="L1386">
        <v>2016</v>
      </c>
      <c r="M1386">
        <v>5</v>
      </c>
      <c r="N1386">
        <v>2</v>
      </c>
      <c r="O1386" s="1">
        <v>42492</v>
      </c>
      <c r="P1386" t="b">
        <v>1</v>
      </c>
      <c r="Q1386" t="s">
        <v>1467</v>
      </c>
      <c r="R1386" t="s">
        <v>4297</v>
      </c>
      <c r="S1386" t="s">
        <v>4298</v>
      </c>
      <c r="T1386" t="s">
        <v>120</v>
      </c>
      <c r="U1386" t="s">
        <v>38</v>
      </c>
      <c r="V1386" t="s">
        <v>4299</v>
      </c>
      <c r="W1386" t="s">
        <v>1446</v>
      </c>
      <c r="X1386">
        <v>30080</v>
      </c>
      <c r="Y1386" t="s">
        <v>41</v>
      </c>
      <c r="Z1386" t="s">
        <v>4302</v>
      </c>
      <c r="AA1386" t="s">
        <v>58</v>
      </c>
      <c r="AB1386" t="s">
        <v>317</v>
      </c>
      <c r="AC1386" t="s">
        <v>4303</v>
      </c>
      <c r="AD1386">
        <v>9.4499999999999993</v>
      </c>
      <c r="AE1386">
        <v>5</v>
      </c>
      <c r="AF1386">
        <v>0</v>
      </c>
      <c r="AG1386">
        <v>0.189</v>
      </c>
    </row>
    <row r="1387" spans="1:33" x14ac:dyDescent="0.35">
      <c r="A1387">
        <v>1386</v>
      </c>
      <c r="B1387" t="s">
        <v>4296</v>
      </c>
      <c r="C1387" s="1">
        <v>42492</v>
      </c>
      <c r="D1387" t="b">
        <v>1</v>
      </c>
      <c r="E1387">
        <v>2016</v>
      </c>
      <c r="F1387">
        <v>5</v>
      </c>
      <c r="G1387">
        <v>2</v>
      </c>
      <c r="H1387" s="1">
        <v>42492</v>
      </c>
      <c r="I1387" t="b">
        <v>1</v>
      </c>
      <c r="J1387" s="1">
        <v>42492</v>
      </c>
      <c r="K1387" t="b">
        <v>1</v>
      </c>
      <c r="L1387">
        <v>2016</v>
      </c>
      <c r="M1387">
        <v>5</v>
      </c>
      <c r="N1387">
        <v>2</v>
      </c>
      <c r="O1387" s="1">
        <v>42492</v>
      </c>
      <c r="P1387" t="b">
        <v>1</v>
      </c>
      <c r="Q1387" t="s">
        <v>1467</v>
      </c>
      <c r="R1387" t="s">
        <v>4297</v>
      </c>
      <c r="S1387" t="s">
        <v>4298</v>
      </c>
      <c r="T1387" t="s">
        <v>120</v>
      </c>
      <c r="U1387" t="s">
        <v>38</v>
      </c>
      <c r="V1387" t="s">
        <v>4299</v>
      </c>
      <c r="W1387" t="s">
        <v>1446</v>
      </c>
      <c r="X1387">
        <v>30080</v>
      </c>
      <c r="Y1387" t="s">
        <v>41</v>
      </c>
      <c r="Z1387" t="s">
        <v>1234</v>
      </c>
      <c r="AA1387" t="s">
        <v>43</v>
      </c>
      <c r="AB1387" t="s">
        <v>79</v>
      </c>
      <c r="AC1387" t="s">
        <v>4304</v>
      </c>
      <c r="AD1387">
        <v>18.84</v>
      </c>
      <c r="AE1387">
        <v>3</v>
      </c>
      <c r="AF1387">
        <v>0</v>
      </c>
      <c r="AG1387">
        <v>7.1592000000000002</v>
      </c>
    </row>
    <row r="1388" spans="1:33" x14ac:dyDescent="0.35">
      <c r="A1388">
        <v>1387</v>
      </c>
      <c r="B1388" t="s">
        <v>4296</v>
      </c>
      <c r="C1388" s="1">
        <v>42492</v>
      </c>
      <c r="D1388" t="b">
        <v>1</v>
      </c>
      <c r="E1388">
        <v>2016</v>
      </c>
      <c r="F1388">
        <v>5</v>
      </c>
      <c r="G1388">
        <v>2</v>
      </c>
      <c r="H1388" s="1">
        <v>42492</v>
      </c>
      <c r="I1388" t="b">
        <v>1</v>
      </c>
      <c r="J1388" s="1">
        <v>42492</v>
      </c>
      <c r="K1388" t="b">
        <v>1</v>
      </c>
      <c r="L1388">
        <v>2016</v>
      </c>
      <c r="M1388">
        <v>5</v>
      </c>
      <c r="N1388">
        <v>2</v>
      </c>
      <c r="O1388" s="1">
        <v>42492</v>
      </c>
      <c r="P1388" t="b">
        <v>1</v>
      </c>
      <c r="Q1388" t="s">
        <v>1467</v>
      </c>
      <c r="R1388" t="s">
        <v>4297</v>
      </c>
      <c r="S1388" t="s">
        <v>4298</v>
      </c>
      <c r="T1388" t="s">
        <v>120</v>
      </c>
      <c r="U1388" t="s">
        <v>38</v>
      </c>
      <c r="V1388" t="s">
        <v>4299</v>
      </c>
      <c r="W1388" t="s">
        <v>1446</v>
      </c>
      <c r="X1388">
        <v>30080</v>
      </c>
      <c r="Y1388" t="s">
        <v>41</v>
      </c>
      <c r="Z1388" t="s">
        <v>2537</v>
      </c>
      <c r="AA1388" t="s">
        <v>43</v>
      </c>
      <c r="AB1388" t="s">
        <v>44</v>
      </c>
      <c r="AC1388" t="s">
        <v>2538</v>
      </c>
      <c r="AD1388">
        <v>239.98</v>
      </c>
      <c r="AE1388">
        <v>2</v>
      </c>
      <c r="AF1388">
        <v>0</v>
      </c>
      <c r="AG1388">
        <v>52.7956</v>
      </c>
    </row>
    <row r="1389" spans="1:33" x14ac:dyDescent="0.35">
      <c r="A1389">
        <v>1388</v>
      </c>
      <c r="B1389" t="s">
        <v>4296</v>
      </c>
      <c r="C1389" s="1">
        <v>42492</v>
      </c>
      <c r="D1389" t="b">
        <v>1</v>
      </c>
      <c r="E1389">
        <v>2016</v>
      </c>
      <c r="F1389">
        <v>5</v>
      </c>
      <c r="G1389">
        <v>2</v>
      </c>
      <c r="H1389" s="1">
        <v>42492</v>
      </c>
      <c r="I1389" t="b">
        <v>1</v>
      </c>
      <c r="J1389" s="1">
        <v>42492</v>
      </c>
      <c r="K1389" t="b">
        <v>1</v>
      </c>
      <c r="L1389">
        <v>2016</v>
      </c>
      <c r="M1389">
        <v>5</v>
      </c>
      <c r="N1389">
        <v>2</v>
      </c>
      <c r="O1389" s="1">
        <v>42492</v>
      </c>
      <c r="P1389" t="b">
        <v>1</v>
      </c>
      <c r="Q1389" t="s">
        <v>1467</v>
      </c>
      <c r="R1389" t="s">
        <v>4297</v>
      </c>
      <c r="S1389" t="s">
        <v>4298</v>
      </c>
      <c r="T1389" t="s">
        <v>120</v>
      </c>
      <c r="U1389" t="s">
        <v>38</v>
      </c>
      <c r="V1389" t="s">
        <v>4299</v>
      </c>
      <c r="W1389" t="s">
        <v>1446</v>
      </c>
      <c r="X1389">
        <v>30080</v>
      </c>
      <c r="Y1389" t="s">
        <v>41</v>
      </c>
      <c r="Z1389" t="s">
        <v>4305</v>
      </c>
      <c r="AA1389" t="s">
        <v>58</v>
      </c>
      <c r="AB1389" t="s">
        <v>204</v>
      </c>
      <c r="AC1389" t="s">
        <v>4306</v>
      </c>
      <c r="AD1389">
        <v>167.96</v>
      </c>
      <c r="AE1389">
        <v>2</v>
      </c>
      <c r="AF1389">
        <v>0</v>
      </c>
      <c r="AG1389">
        <v>78.941199999999995</v>
      </c>
    </row>
    <row r="1390" spans="1:33" x14ac:dyDescent="0.35">
      <c r="A1390">
        <v>1389</v>
      </c>
      <c r="B1390" t="s">
        <v>4296</v>
      </c>
      <c r="C1390" s="1">
        <v>42492</v>
      </c>
      <c r="D1390" t="b">
        <v>1</v>
      </c>
      <c r="E1390">
        <v>2016</v>
      </c>
      <c r="F1390">
        <v>5</v>
      </c>
      <c r="G1390">
        <v>2</v>
      </c>
      <c r="H1390" s="1">
        <v>42492</v>
      </c>
      <c r="I1390" t="b">
        <v>1</v>
      </c>
      <c r="J1390" s="1">
        <v>42492</v>
      </c>
      <c r="K1390" t="b">
        <v>1</v>
      </c>
      <c r="L1390">
        <v>2016</v>
      </c>
      <c r="M1390">
        <v>5</v>
      </c>
      <c r="N1390">
        <v>2</v>
      </c>
      <c r="O1390" s="1">
        <v>42492</v>
      </c>
      <c r="P1390" t="b">
        <v>1</v>
      </c>
      <c r="Q1390" t="s">
        <v>1467</v>
      </c>
      <c r="R1390" t="s">
        <v>4297</v>
      </c>
      <c r="S1390" t="s">
        <v>4298</v>
      </c>
      <c r="T1390" t="s">
        <v>120</v>
      </c>
      <c r="U1390" t="s">
        <v>38</v>
      </c>
      <c r="V1390" t="s">
        <v>4299</v>
      </c>
      <c r="W1390" t="s">
        <v>1446</v>
      </c>
      <c r="X1390">
        <v>30080</v>
      </c>
      <c r="Y1390" t="s">
        <v>41</v>
      </c>
      <c r="Z1390" t="s">
        <v>706</v>
      </c>
      <c r="AA1390" t="s">
        <v>85</v>
      </c>
      <c r="AB1390" t="s">
        <v>86</v>
      </c>
      <c r="AC1390" t="s">
        <v>707</v>
      </c>
      <c r="AD1390">
        <v>104.85</v>
      </c>
      <c r="AE1390">
        <v>3</v>
      </c>
      <c r="AF1390">
        <v>0</v>
      </c>
      <c r="AG1390">
        <v>28.3095</v>
      </c>
    </row>
    <row r="1391" spans="1:33" x14ac:dyDescent="0.35">
      <c r="A1391">
        <v>1390</v>
      </c>
      <c r="B1391" t="s">
        <v>4296</v>
      </c>
      <c r="C1391" s="1">
        <v>42492</v>
      </c>
      <c r="D1391" t="b">
        <v>1</v>
      </c>
      <c r="E1391">
        <v>2016</v>
      </c>
      <c r="F1391">
        <v>5</v>
      </c>
      <c r="G1391">
        <v>2</v>
      </c>
      <c r="H1391" s="1">
        <v>42492</v>
      </c>
      <c r="I1391" t="b">
        <v>1</v>
      </c>
      <c r="J1391" s="1">
        <v>42492</v>
      </c>
      <c r="K1391" t="b">
        <v>1</v>
      </c>
      <c r="L1391">
        <v>2016</v>
      </c>
      <c r="M1391">
        <v>5</v>
      </c>
      <c r="N1391">
        <v>2</v>
      </c>
      <c r="O1391" s="1">
        <v>42492</v>
      </c>
      <c r="P1391" t="b">
        <v>1</v>
      </c>
      <c r="Q1391" t="s">
        <v>1467</v>
      </c>
      <c r="R1391" t="s">
        <v>4297</v>
      </c>
      <c r="S1391" t="s">
        <v>4298</v>
      </c>
      <c r="T1391" t="s">
        <v>120</v>
      </c>
      <c r="U1391" t="s">
        <v>38</v>
      </c>
      <c r="V1391" t="s">
        <v>4299</v>
      </c>
      <c r="W1391" t="s">
        <v>1446</v>
      </c>
      <c r="X1391">
        <v>30080</v>
      </c>
      <c r="Y1391" t="s">
        <v>41</v>
      </c>
      <c r="Z1391" t="s">
        <v>1353</v>
      </c>
      <c r="AA1391" t="s">
        <v>85</v>
      </c>
      <c r="AB1391" t="s">
        <v>86</v>
      </c>
      <c r="AC1391" t="s">
        <v>1354</v>
      </c>
      <c r="AD1391">
        <v>484.83</v>
      </c>
      <c r="AE1391">
        <v>3</v>
      </c>
      <c r="AF1391">
        <v>0</v>
      </c>
      <c r="AG1391">
        <v>126.0558</v>
      </c>
    </row>
    <row r="1392" spans="1:33" x14ac:dyDescent="0.35">
      <c r="A1392">
        <v>1391</v>
      </c>
      <c r="B1392" t="s">
        <v>4296</v>
      </c>
      <c r="C1392" s="1">
        <v>42492</v>
      </c>
      <c r="D1392" t="b">
        <v>1</v>
      </c>
      <c r="E1392">
        <v>2016</v>
      </c>
      <c r="F1392">
        <v>5</v>
      </c>
      <c r="G1392">
        <v>2</v>
      </c>
      <c r="H1392" s="1">
        <v>42492</v>
      </c>
      <c r="I1392" t="b">
        <v>1</v>
      </c>
      <c r="J1392" s="1">
        <v>42492</v>
      </c>
      <c r="K1392" t="b">
        <v>1</v>
      </c>
      <c r="L1392">
        <v>2016</v>
      </c>
      <c r="M1392">
        <v>5</v>
      </c>
      <c r="N1392">
        <v>2</v>
      </c>
      <c r="O1392" s="1">
        <v>42492</v>
      </c>
      <c r="P1392" t="b">
        <v>1</v>
      </c>
      <c r="Q1392" t="s">
        <v>1467</v>
      </c>
      <c r="R1392" t="s">
        <v>4297</v>
      </c>
      <c r="S1392" t="s">
        <v>4298</v>
      </c>
      <c r="T1392" t="s">
        <v>120</v>
      </c>
      <c r="U1392" t="s">
        <v>38</v>
      </c>
      <c r="V1392" t="s">
        <v>4299</v>
      </c>
      <c r="W1392" t="s">
        <v>1446</v>
      </c>
      <c r="X1392">
        <v>30080</v>
      </c>
      <c r="Y1392" t="s">
        <v>41</v>
      </c>
      <c r="Z1392" t="s">
        <v>1967</v>
      </c>
      <c r="AA1392" t="s">
        <v>58</v>
      </c>
      <c r="AB1392" t="s">
        <v>106</v>
      </c>
      <c r="AC1392" t="s">
        <v>1968</v>
      </c>
      <c r="AD1392">
        <v>122.97</v>
      </c>
      <c r="AE1392">
        <v>3</v>
      </c>
      <c r="AF1392">
        <v>0</v>
      </c>
      <c r="AG1392">
        <v>60.255299999999998</v>
      </c>
    </row>
    <row r="1393" spans="1:33" x14ac:dyDescent="0.35">
      <c r="A1393">
        <v>1392</v>
      </c>
      <c r="B1393" t="s">
        <v>4296</v>
      </c>
      <c r="C1393" s="1">
        <v>42492</v>
      </c>
      <c r="D1393" t="b">
        <v>1</v>
      </c>
      <c r="E1393">
        <v>2016</v>
      </c>
      <c r="F1393">
        <v>5</v>
      </c>
      <c r="G1393">
        <v>2</v>
      </c>
      <c r="H1393" s="1">
        <v>42492</v>
      </c>
      <c r="I1393" t="b">
        <v>1</v>
      </c>
      <c r="J1393" s="1">
        <v>42492</v>
      </c>
      <c r="K1393" t="b">
        <v>1</v>
      </c>
      <c r="L1393">
        <v>2016</v>
      </c>
      <c r="M1393">
        <v>5</v>
      </c>
      <c r="N1393">
        <v>2</v>
      </c>
      <c r="O1393" s="1">
        <v>42492</v>
      </c>
      <c r="P1393" t="b">
        <v>1</v>
      </c>
      <c r="Q1393" t="s">
        <v>1467</v>
      </c>
      <c r="R1393" t="s">
        <v>4297</v>
      </c>
      <c r="S1393" t="s">
        <v>4298</v>
      </c>
      <c r="T1393" t="s">
        <v>120</v>
      </c>
      <c r="U1393" t="s">
        <v>38</v>
      </c>
      <c r="V1393" t="s">
        <v>4299</v>
      </c>
      <c r="W1393" t="s">
        <v>1446</v>
      </c>
      <c r="X1393">
        <v>30080</v>
      </c>
      <c r="Y1393" t="s">
        <v>41</v>
      </c>
      <c r="Z1393" t="s">
        <v>1095</v>
      </c>
      <c r="AA1393" t="s">
        <v>58</v>
      </c>
      <c r="AB1393" t="s">
        <v>72</v>
      </c>
      <c r="AC1393" t="s">
        <v>1096</v>
      </c>
      <c r="AD1393">
        <v>154.44</v>
      </c>
      <c r="AE1393">
        <v>3</v>
      </c>
      <c r="AF1393">
        <v>0</v>
      </c>
      <c r="AG1393">
        <v>1.5444</v>
      </c>
    </row>
    <row r="1394" spans="1:33" x14ac:dyDescent="0.35">
      <c r="A1394">
        <v>1393</v>
      </c>
      <c r="B1394" t="s">
        <v>4296</v>
      </c>
      <c r="C1394" s="1">
        <v>42492</v>
      </c>
      <c r="D1394" t="b">
        <v>1</v>
      </c>
      <c r="E1394">
        <v>2016</v>
      </c>
      <c r="F1394">
        <v>5</v>
      </c>
      <c r="G1394">
        <v>2</v>
      </c>
      <c r="H1394" s="1">
        <v>42492</v>
      </c>
      <c r="I1394" t="b">
        <v>1</v>
      </c>
      <c r="J1394" s="1">
        <v>42492</v>
      </c>
      <c r="K1394" t="b">
        <v>1</v>
      </c>
      <c r="L1394">
        <v>2016</v>
      </c>
      <c r="M1394">
        <v>5</v>
      </c>
      <c r="N1394">
        <v>2</v>
      </c>
      <c r="O1394" s="1">
        <v>42492</v>
      </c>
      <c r="P1394" t="b">
        <v>1</v>
      </c>
      <c r="Q1394" t="s">
        <v>1467</v>
      </c>
      <c r="R1394" t="s">
        <v>4297</v>
      </c>
      <c r="S1394" t="s">
        <v>4298</v>
      </c>
      <c r="T1394" t="s">
        <v>120</v>
      </c>
      <c r="U1394" t="s">
        <v>38</v>
      </c>
      <c r="V1394" t="s">
        <v>4299</v>
      </c>
      <c r="W1394" t="s">
        <v>1446</v>
      </c>
      <c r="X1394">
        <v>30080</v>
      </c>
      <c r="Y1394" t="s">
        <v>41</v>
      </c>
      <c r="Z1394" t="s">
        <v>348</v>
      </c>
      <c r="AA1394" t="s">
        <v>58</v>
      </c>
      <c r="AB1394" t="s">
        <v>106</v>
      </c>
      <c r="AC1394" t="s">
        <v>349</v>
      </c>
      <c r="AD1394">
        <v>342.37</v>
      </c>
      <c r="AE1394">
        <v>7</v>
      </c>
      <c r="AF1394">
        <v>0</v>
      </c>
      <c r="AG1394">
        <v>160.91390000000001</v>
      </c>
    </row>
    <row r="1395" spans="1:33" x14ac:dyDescent="0.35">
      <c r="A1395">
        <v>1394</v>
      </c>
      <c r="B1395" t="s">
        <v>4307</v>
      </c>
      <c r="C1395" s="1">
        <v>42801</v>
      </c>
      <c r="D1395" t="b">
        <v>1</v>
      </c>
      <c r="E1395">
        <v>2017</v>
      </c>
      <c r="F1395">
        <v>3</v>
      </c>
      <c r="G1395">
        <v>7</v>
      </c>
      <c r="H1395" s="1">
        <v>42801</v>
      </c>
      <c r="I1395" t="b">
        <v>1</v>
      </c>
      <c r="J1395" s="1">
        <v>42832</v>
      </c>
      <c r="K1395" t="b">
        <v>1</v>
      </c>
      <c r="L1395">
        <v>2017</v>
      </c>
      <c r="M1395">
        <v>4</v>
      </c>
      <c r="N1395">
        <v>7</v>
      </c>
      <c r="O1395" s="1">
        <v>42832</v>
      </c>
      <c r="P1395" t="b">
        <v>1</v>
      </c>
      <c r="Q1395" t="s">
        <v>221</v>
      </c>
      <c r="R1395" t="s">
        <v>4308</v>
      </c>
      <c r="S1395" t="s">
        <v>4309</v>
      </c>
      <c r="T1395" t="s">
        <v>53</v>
      </c>
      <c r="U1395" t="s">
        <v>38</v>
      </c>
      <c r="V1395" t="s">
        <v>2526</v>
      </c>
      <c r="W1395" t="s">
        <v>104</v>
      </c>
      <c r="X1395">
        <v>27217</v>
      </c>
      <c r="Y1395" t="s">
        <v>41</v>
      </c>
      <c r="Z1395" t="s">
        <v>886</v>
      </c>
      <c r="AA1395" t="s">
        <v>58</v>
      </c>
      <c r="AB1395" t="s">
        <v>82</v>
      </c>
      <c r="AC1395" t="s">
        <v>887</v>
      </c>
      <c r="AD1395">
        <v>9.5519999999999996</v>
      </c>
      <c r="AE1395">
        <v>3</v>
      </c>
      <c r="AF1395">
        <v>0.2</v>
      </c>
      <c r="AG1395">
        <v>1.5522</v>
      </c>
    </row>
    <row r="1396" spans="1:33" x14ac:dyDescent="0.35">
      <c r="A1396">
        <v>1395</v>
      </c>
      <c r="B1396" t="s">
        <v>4310</v>
      </c>
      <c r="C1396" s="1">
        <v>42988</v>
      </c>
      <c r="D1396" t="b">
        <v>1</v>
      </c>
      <c r="E1396">
        <v>2017</v>
      </c>
      <c r="F1396">
        <v>9</v>
      </c>
      <c r="G1396">
        <v>10</v>
      </c>
      <c r="H1396" s="1">
        <v>42988</v>
      </c>
      <c r="I1396" t="b">
        <v>1</v>
      </c>
      <c r="J1396" t="s">
        <v>3118</v>
      </c>
      <c r="K1396" t="b">
        <v>0</v>
      </c>
      <c r="L1396">
        <v>2017</v>
      </c>
      <c r="M1396">
        <v>10</v>
      </c>
      <c r="N1396">
        <v>14</v>
      </c>
      <c r="O1396" s="1">
        <v>43022</v>
      </c>
      <c r="P1396" t="b">
        <v>1</v>
      </c>
      <c r="Q1396" t="s">
        <v>63</v>
      </c>
      <c r="R1396" t="s">
        <v>2998</v>
      </c>
      <c r="S1396" t="s">
        <v>2999</v>
      </c>
      <c r="T1396" t="s">
        <v>53</v>
      </c>
      <c r="U1396" t="s">
        <v>38</v>
      </c>
      <c r="V1396" t="s">
        <v>530</v>
      </c>
      <c r="W1396" t="s">
        <v>247</v>
      </c>
      <c r="X1396">
        <v>60505</v>
      </c>
      <c r="Y1396" t="s">
        <v>123</v>
      </c>
      <c r="Z1396" t="s">
        <v>4311</v>
      </c>
      <c r="AA1396" t="s">
        <v>43</v>
      </c>
      <c r="AB1396" t="s">
        <v>69</v>
      </c>
      <c r="AC1396" t="s">
        <v>4312</v>
      </c>
      <c r="AD1396">
        <v>652.45000000000005</v>
      </c>
      <c r="AE1396">
        <v>5</v>
      </c>
      <c r="AF1396">
        <v>0.5</v>
      </c>
      <c r="AG1396">
        <v>-430.61700000000002</v>
      </c>
    </row>
    <row r="1397" spans="1:33" x14ac:dyDescent="0.35">
      <c r="A1397">
        <v>1396</v>
      </c>
      <c r="B1397" t="s">
        <v>4310</v>
      </c>
      <c r="C1397" s="1">
        <v>42988</v>
      </c>
      <c r="D1397" t="b">
        <v>1</v>
      </c>
      <c r="E1397">
        <v>2017</v>
      </c>
      <c r="F1397">
        <v>9</v>
      </c>
      <c r="G1397">
        <v>10</v>
      </c>
      <c r="H1397" s="1">
        <v>42988</v>
      </c>
      <c r="I1397" t="b">
        <v>1</v>
      </c>
      <c r="J1397" t="s">
        <v>3118</v>
      </c>
      <c r="K1397" t="b">
        <v>0</v>
      </c>
      <c r="L1397">
        <v>2017</v>
      </c>
      <c r="M1397">
        <v>10</v>
      </c>
      <c r="N1397">
        <v>14</v>
      </c>
      <c r="O1397" s="1">
        <v>43022</v>
      </c>
      <c r="P1397" t="b">
        <v>1</v>
      </c>
      <c r="Q1397" t="s">
        <v>63</v>
      </c>
      <c r="R1397" t="s">
        <v>2998</v>
      </c>
      <c r="S1397" t="s">
        <v>2999</v>
      </c>
      <c r="T1397" t="s">
        <v>53</v>
      </c>
      <c r="U1397" t="s">
        <v>38</v>
      </c>
      <c r="V1397" t="s">
        <v>530</v>
      </c>
      <c r="W1397" t="s">
        <v>247</v>
      </c>
      <c r="X1397">
        <v>60505</v>
      </c>
      <c r="Y1397" t="s">
        <v>123</v>
      </c>
      <c r="Z1397" t="s">
        <v>4313</v>
      </c>
      <c r="AA1397" t="s">
        <v>43</v>
      </c>
      <c r="AB1397" t="s">
        <v>69</v>
      </c>
      <c r="AC1397" t="s">
        <v>4314</v>
      </c>
      <c r="AD1397">
        <v>66.644999999999996</v>
      </c>
      <c r="AE1397">
        <v>3</v>
      </c>
      <c r="AF1397">
        <v>0.5</v>
      </c>
      <c r="AG1397">
        <v>-42.652799999999999</v>
      </c>
    </row>
    <row r="1398" spans="1:33" x14ac:dyDescent="0.35">
      <c r="A1398">
        <v>1397</v>
      </c>
      <c r="B1398" t="s">
        <v>4315</v>
      </c>
      <c r="C1398" t="s">
        <v>743</v>
      </c>
      <c r="D1398" t="b">
        <v>0</v>
      </c>
      <c r="E1398">
        <v>2016</v>
      </c>
      <c r="F1398">
        <v>11</v>
      </c>
      <c r="G1398">
        <v>24</v>
      </c>
      <c r="H1398" s="1">
        <v>42698</v>
      </c>
      <c r="I1398" t="b">
        <v>1</v>
      </c>
      <c r="J1398" t="s">
        <v>4067</v>
      </c>
      <c r="K1398" t="b">
        <v>0</v>
      </c>
      <c r="L1398">
        <v>2016</v>
      </c>
      <c r="M1398">
        <v>11</v>
      </c>
      <c r="N1398">
        <v>26</v>
      </c>
      <c r="O1398" s="1">
        <v>42700</v>
      </c>
      <c r="P1398" t="b">
        <v>1</v>
      </c>
      <c r="Q1398" t="s">
        <v>221</v>
      </c>
      <c r="R1398" t="s">
        <v>3756</v>
      </c>
      <c r="S1398" t="s">
        <v>3757</v>
      </c>
      <c r="T1398" t="s">
        <v>37</v>
      </c>
      <c r="U1398" t="s">
        <v>38</v>
      </c>
      <c r="V1398" t="s">
        <v>314</v>
      </c>
      <c r="W1398" t="s">
        <v>315</v>
      </c>
      <c r="X1398">
        <v>10035</v>
      </c>
      <c r="Y1398" t="s">
        <v>173</v>
      </c>
      <c r="Z1398" t="s">
        <v>4316</v>
      </c>
      <c r="AA1398" t="s">
        <v>58</v>
      </c>
      <c r="AB1398" t="s">
        <v>89</v>
      </c>
      <c r="AC1398" t="s">
        <v>4317</v>
      </c>
      <c r="AD1398">
        <v>17.216000000000001</v>
      </c>
      <c r="AE1398">
        <v>4</v>
      </c>
      <c r="AF1398">
        <v>0.2</v>
      </c>
      <c r="AG1398">
        <v>6.0255999999999998</v>
      </c>
    </row>
    <row r="1399" spans="1:33" x14ac:dyDescent="0.35">
      <c r="A1399">
        <v>1398</v>
      </c>
      <c r="B1399" t="s">
        <v>4315</v>
      </c>
      <c r="C1399" t="s">
        <v>743</v>
      </c>
      <c r="D1399" t="b">
        <v>0</v>
      </c>
      <c r="E1399">
        <v>2016</v>
      </c>
      <c r="F1399">
        <v>11</v>
      </c>
      <c r="G1399">
        <v>24</v>
      </c>
      <c r="H1399" s="1">
        <v>42698</v>
      </c>
      <c r="I1399" t="b">
        <v>1</v>
      </c>
      <c r="J1399" t="s">
        <v>4067</v>
      </c>
      <c r="K1399" t="b">
        <v>0</v>
      </c>
      <c r="L1399">
        <v>2016</v>
      </c>
      <c r="M1399">
        <v>11</v>
      </c>
      <c r="N1399">
        <v>26</v>
      </c>
      <c r="O1399" s="1">
        <v>42700</v>
      </c>
      <c r="P1399" t="b">
        <v>1</v>
      </c>
      <c r="Q1399" t="s">
        <v>221</v>
      </c>
      <c r="R1399" t="s">
        <v>3756</v>
      </c>
      <c r="S1399" t="s">
        <v>3757</v>
      </c>
      <c r="T1399" t="s">
        <v>37</v>
      </c>
      <c r="U1399" t="s">
        <v>38</v>
      </c>
      <c r="V1399" t="s">
        <v>314</v>
      </c>
      <c r="W1399" t="s">
        <v>315</v>
      </c>
      <c r="X1399">
        <v>10035</v>
      </c>
      <c r="Y1399" t="s">
        <v>173</v>
      </c>
      <c r="Z1399" t="s">
        <v>2693</v>
      </c>
      <c r="AA1399" t="s">
        <v>58</v>
      </c>
      <c r="AB1399" t="s">
        <v>106</v>
      </c>
      <c r="AC1399" t="s">
        <v>2694</v>
      </c>
      <c r="AD1399">
        <v>11.56</v>
      </c>
      <c r="AE1399">
        <v>2</v>
      </c>
      <c r="AF1399">
        <v>0</v>
      </c>
      <c r="AG1399">
        <v>5.6643999999999997</v>
      </c>
    </row>
    <row r="1400" spans="1:33" x14ac:dyDescent="0.35">
      <c r="A1400">
        <v>1399</v>
      </c>
      <c r="B1400" t="s">
        <v>4315</v>
      </c>
      <c r="C1400" t="s">
        <v>743</v>
      </c>
      <c r="D1400" t="b">
        <v>0</v>
      </c>
      <c r="E1400">
        <v>2016</v>
      </c>
      <c r="F1400">
        <v>11</v>
      </c>
      <c r="G1400">
        <v>24</v>
      </c>
      <c r="H1400" s="1">
        <v>42698</v>
      </c>
      <c r="I1400" t="b">
        <v>1</v>
      </c>
      <c r="J1400" t="s">
        <v>4067</v>
      </c>
      <c r="K1400" t="b">
        <v>0</v>
      </c>
      <c r="L1400">
        <v>2016</v>
      </c>
      <c r="M1400">
        <v>11</v>
      </c>
      <c r="N1400">
        <v>26</v>
      </c>
      <c r="O1400" s="1">
        <v>42700</v>
      </c>
      <c r="P1400" t="b">
        <v>1</v>
      </c>
      <c r="Q1400" t="s">
        <v>221</v>
      </c>
      <c r="R1400" t="s">
        <v>3756</v>
      </c>
      <c r="S1400" t="s">
        <v>3757</v>
      </c>
      <c r="T1400" t="s">
        <v>37</v>
      </c>
      <c r="U1400" t="s">
        <v>38</v>
      </c>
      <c r="V1400" t="s">
        <v>314</v>
      </c>
      <c r="W1400" t="s">
        <v>315</v>
      </c>
      <c r="X1400">
        <v>10035</v>
      </c>
      <c r="Y1400" t="s">
        <v>173</v>
      </c>
      <c r="Z1400" t="s">
        <v>867</v>
      </c>
      <c r="AA1400" t="s">
        <v>85</v>
      </c>
      <c r="AB1400" t="s">
        <v>190</v>
      </c>
      <c r="AC1400" t="s">
        <v>868</v>
      </c>
      <c r="AD1400">
        <v>88.4</v>
      </c>
      <c r="AE1400">
        <v>4</v>
      </c>
      <c r="AF1400">
        <v>0</v>
      </c>
      <c r="AG1400">
        <v>11.492000000000001</v>
      </c>
    </row>
    <row r="1401" spans="1:33" x14ac:dyDescent="0.35">
      <c r="A1401">
        <v>1400</v>
      </c>
      <c r="B1401" t="s">
        <v>4315</v>
      </c>
      <c r="C1401" t="s">
        <v>743</v>
      </c>
      <c r="D1401" t="b">
        <v>0</v>
      </c>
      <c r="E1401">
        <v>2016</v>
      </c>
      <c r="F1401">
        <v>11</v>
      </c>
      <c r="G1401">
        <v>24</v>
      </c>
      <c r="H1401" s="1">
        <v>42698</v>
      </c>
      <c r="I1401" t="b">
        <v>1</v>
      </c>
      <c r="J1401" t="s">
        <v>4067</v>
      </c>
      <c r="K1401" t="b">
        <v>0</v>
      </c>
      <c r="L1401">
        <v>2016</v>
      </c>
      <c r="M1401">
        <v>11</v>
      </c>
      <c r="N1401">
        <v>26</v>
      </c>
      <c r="O1401" s="1">
        <v>42700</v>
      </c>
      <c r="P1401" t="b">
        <v>1</v>
      </c>
      <c r="Q1401" t="s">
        <v>221</v>
      </c>
      <c r="R1401" t="s">
        <v>3756</v>
      </c>
      <c r="S1401" t="s">
        <v>3757</v>
      </c>
      <c r="T1401" t="s">
        <v>37</v>
      </c>
      <c r="U1401" t="s">
        <v>38</v>
      </c>
      <c r="V1401" t="s">
        <v>314</v>
      </c>
      <c r="W1401" t="s">
        <v>315</v>
      </c>
      <c r="X1401">
        <v>10035</v>
      </c>
      <c r="Y1401" t="s">
        <v>173</v>
      </c>
      <c r="Z1401" t="s">
        <v>4318</v>
      </c>
      <c r="AA1401" t="s">
        <v>58</v>
      </c>
      <c r="AB1401" t="s">
        <v>106</v>
      </c>
      <c r="AC1401" t="s">
        <v>4319</v>
      </c>
      <c r="AD1401">
        <v>6.48</v>
      </c>
      <c r="AE1401">
        <v>1</v>
      </c>
      <c r="AF1401">
        <v>0</v>
      </c>
      <c r="AG1401">
        <v>3.1103999999999998</v>
      </c>
    </row>
    <row r="1402" spans="1:33" x14ac:dyDescent="0.35">
      <c r="A1402">
        <v>1401</v>
      </c>
      <c r="B1402" t="s">
        <v>4320</v>
      </c>
      <c r="C1402" s="1">
        <v>42380</v>
      </c>
      <c r="D1402" t="b">
        <v>1</v>
      </c>
      <c r="E1402">
        <v>2016</v>
      </c>
      <c r="F1402">
        <v>1</v>
      </c>
      <c r="G1402">
        <v>11</v>
      </c>
      <c r="H1402" s="1">
        <v>42380</v>
      </c>
      <c r="I1402" t="b">
        <v>1</v>
      </c>
      <c r="J1402" s="1">
        <v>42501</v>
      </c>
      <c r="K1402" t="b">
        <v>1</v>
      </c>
      <c r="L1402">
        <v>2016</v>
      </c>
      <c r="M1402">
        <v>5</v>
      </c>
      <c r="N1402">
        <v>11</v>
      </c>
      <c r="O1402" s="1">
        <v>42501</v>
      </c>
      <c r="P1402" t="b">
        <v>1</v>
      </c>
      <c r="Q1402" t="s">
        <v>63</v>
      </c>
      <c r="R1402" t="s">
        <v>4321</v>
      </c>
      <c r="S1402" t="s">
        <v>4322</v>
      </c>
      <c r="T1402" t="s">
        <v>120</v>
      </c>
      <c r="U1402" t="s">
        <v>38</v>
      </c>
      <c r="V1402" t="s">
        <v>2244</v>
      </c>
      <c r="W1402" t="s">
        <v>372</v>
      </c>
      <c r="X1402">
        <v>24153</v>
      </c>
      <c r="Y1402" t="s">
        <v>41</v>
      </c>
      <c r="Z1402" t="s">
        <v>293</v>
      </c>
      <c r="AA1402" t="s">
        <v>85</v>
      </c>
      <c r="AB1402" t="s">
        <v>86</v>
      </c>
      <c r="AC1402" t="s">
        <v>294</v>
      </c>
      <c r="AD1402">
        <v>21.8</v>
      </c>
      <c r="AE1402">
        <v>2</v>
      </c>
      <c r="AF1402">
        <v>0</v>
      </c>
      <c r="AG1402">
        <v>6.1040000000000001</v>
      </c>
    </row>
    <row r="1403" spans="1:33" x14ac:dyDescent="0.35">
      <c r="A1403">
        <v>1402</v>
      </c>
      <c r="B1403" t="s">
        <v>4320</v>
      </c>
      <c r="C1403" s="1">
        <v>42380</v>
      </c>
      <c r="D1403" t="b">
        <v>1</v>
      </c>
      <c r="E1403">
        <v>2016</v>
      </c>
      <c r="F1403">
        <v>1</v>
      </c>
      <c r="G1403">
        <v>11</v>
      </c>
      <c r="H1403" s="1">
        <v>42380</v>
      </c>
      <c r="I1403" t="b">
        <v>1</v>
      </c>
      <c r="J1403" s="1">
        <v>42501</v>
      </c>
      <c r="K1403" t="b">
        <v>1</v>
      </c>
      <c r="L1403">
        <v>2016</v>
      </c>
      <c r="M1403">
        <v>5</v>
      </c>
      <c r="N1403">
        <v>11</v>
      </c>
      <c r="O1403" s="1">
        <v>42501</v>
      </c>
      <c r="P1403" t="b">
        <v>1</v>
      </c>
      <c r="Q1403" t="s">
        <v>63</v>
      </c>
      <c r="R1403" t="s">
        <v>4321</v>
      </c>
      <c r="S1403" t="s">
        <v>4322</v>
      </c>
      <c r="T1403" t="s">
        <v>120</v>
      </c>
      <c r="U1403" t="s">
        <v>38</v>
      </c>
      <c r="V1403" t="s">
        <v>2244</v>
      </c>
      <c r="W1403" t="s">
        <v>372</v>
      </c>
      <c r="X1403">
        <v>24153</v>
      </c>
      <c r="Y1403" t="s">
        <v>41</v>
      </c>
      <c r="Z1403" t="s">
        <v>2454</v>
      </c>
      <c r="AA1403" t="s">
        <v>58</v>
      </c>
      <c r="AB1403" t="s">
        <v>204</v>
      </c>
      <c r="AC1403" t="s">
        <v>2455</v>
      </c>
      <c r="AD1403">
        <v>251.79</v>
      </c>
      <c r="AE1403">
        <v>3</v>
      </c>
      <c r="AF1403">
        <v>0</v>
      </c>
      <c r="AG1403">
        <v>118.3413</v>
      </c>
    </row>
    <row r="1404" spans="1:33" x14ac:dyDescent="0.35">
      <c r="A1404">
        <v>1403</v>
      </c>
      <c r="B1404" t="s">
        <v>4323</v>
      </c>
      <c r="C1404" t="s">
        <v>4324</v>
      </c>
      <c r="D1404" t="b">
        <v>0</v>
      </c>
      <c r="E1404">
        <v>2016</v>
      </c>
      <c r="F1404">
        <v>4</v>
      </c>
      <c r="G1404">
        <v>19</v>
      </c>
      <c r="H1404" s="1">
        <v>42479</v>
      </c>
      <c r="I1404" t="b">
        <v>1</v>
      </c>
      <c r="J1404" t="s">
        <v>1364</v>
      </c>
      <c r="K1404" t="b">
        <v>0</v>
      </c>
      <c r="L1404">
        <v>2016</v>
      </c>
      <c r="M1404">
        <v>4</v>
      </c>
      <c r="N1404">
        <v>25</v>
      </c>
      <c r="O1404" s="1">
        <v>42485</v>
      </c>
      <c r="P1404" t="b">
        <v>1</v>
      </c>
      <c r="Q1404" t="s">
        <v>63</v>
      </c>
      <c r="R1404" t="s">
        <v>461</v>
      </c>
      <c r="S1404" t="s">
        <v>462</v>
      </c>
      <c r="T1404" t="s">
        <v>120</v>
      </c>
      <c r="U1404" t="s">
        <v>38</v>
      </c>
      <c r="V1404" t="s">
        <v>578</v>
      </c>
      <c r="W1404" t="s">
        <v>579</v>
      </c>
      <c r="X1404">
        <v>43229</v>
      </c>
      <c r="Y1404" t="s">
        <v>173</v>
      </c>
      <c r="Z1404" t="s">
        <v>4325</v>
      </c>
      <c r="AA1404" t="s">
        <v>43</v>
      </c>
      <c r="AB1404" t="s">
        <v>69</v>
      </c>
      <c r="AC1404" t="s">
        <v>4326</v>
      </c>
      <c r="AD1404">
        <v>205.17599999999999</v>
      </c>
      <c r="AE1404">
        <v>2</v>
      </c>
      <c r="AF1404">
        <v>0.4</v>
      </c>
      <c r="AG1404">
        <v>-58.133200000000002</v>
      </c>
    </row>
    <row r="1405" spans="1:33" x14ac:dyDescent="0.35">
      <c r="A1405">
        <v>1404</v>
      </c>
      <c r="B1405" t="s">
        <v>4323</v>
      </c>
      <c r="C1405" t="s">
        <v>4324</v>
      </c>
      <c r="D1405" t="b">
        <v>0</v>
      </c>
      <c r="E1405">
        <v>2016</v>
      </c>
      <c r="F1405">
        <v>4</v>
      </c>
      <c r="G1405">
        <v>19</v>
      </c>
      <c r="H1405" s="1">
        <v>42479</v>
      </c>
      <c r="I1405" t="b">
        <v>1</v>
      </c>
      <c r="J1405" t="s">
        <v>1364</v>
      </c>
      <c r="K1405" t="b">
        <v>0</v>
      </c>
      <c r="L1405">
        <v>2016</v>
      </c>
      <c r="M1405">
        <v>4</v>
      </c>
      <c r="N1405">
        <v>25</v>
      </c>
      <c r="O1405" s="1">
        <v>42485</v>
      </c>
      <c r="P1405" t="b">
        <v>1</v>
      </c>
      <c r="Q1405" t="s">
        <v>63</v>
      </c>
      <c r="R1405" t="s">
        <v>461</v>
      </c>
      <c r="S1405" t="s">
        <v>462</v>
      </c>
      <c r="T1405" t="s">
        <v>120</v>
      </c>
      <c r="U1405" t="s">
        <v>38</v>
      </c>
      <c r="V1405" t="s">
        <v>578</v>
      </c>
      <c r="W1405" t="s">
        <v>579</v>
      </c>
      <c r="X1405">
        <v>43229</v>
      </c>
      <c r="Y1405" t="s">
        <v>173</v>
      </c>
      <c r="Z1405" t="s">
        <v>4327</v>
      </c>
      <c r="AA1405" t="s">
        <v>58</v>
      </c>
      <c r="AB1405" t="s">
        <v>106</v>
      </c>
      <c r="AC1405" t="s">
        <v>4328</v>
      </c>
      <c r="AD1405">
        <v>419.4</v>
      </c>
      <c r="AE1405">
        <v>5</v>
      </c>
      <c r="AF1405">
        <v>0.2</v>
      </c>
      <c r="AG1405">
        <v>146.79</v>
      </c>
    </row>
    <row r="1406" spans="1:33" x14ac:dyDescent="0.35">
      <c r="A1406">
        <v>1405</v>
      </c>
      <c r="B1406" t="s">
        <v>4329</v>
      </c>
      <c r="C1406" s="1">
        <v>41794</v>
      </c>
      <c r="D1406" t="b">
        <v>1</v>
      </c>
      <c r="E1406">
        <v>2014</v>
      </c>
      <c r="F1406">
        <v>6</v>
      </c>
      <c r="G1406">
        <v>4</v>
      </c>
      <c r="H1406" s="1">
        <v>41794</v>
      </c>
      <c r="I1406" t="b">
        <v>1</v>
      </c>
      <c r="J1406" s="1">
        <v>41855</v>
      </c>
      <c r="K1406" t="b">
        <v>1</v>
      </c>
      <c r="L1406">
        <v>2014</v>
      </c>
      <c r="M1406">
        <v>8</v>
      </c>
      <c r="N1406">
        <v>4</v>
      </c>
      <c r="O1406" s="1">
        <v>41855</v>
      </c>
      <c r="P1406" t="b">
        <v>1</v>
      </c>
      <c r="Q1406" t="s">
        <v>221</v>
      </c>
      <c r="R1406" t="s">
        <v>1701</v>
      </c>
      <c r="S1406" t="s">
        <v>1702</v>
      </c>
      <c r="T1406" t="s">
        <v>120</v>
      </c>
      <c r="U1406" t="s">
        <v>38</v>
      </c>
      <c r="V1406" t="s">
        <v>171</v>
      </c>
      <c r="W1406" t="s">
        <v>172</v>
      </c>
      <c r="X1406">
        <v>19143</v>
      </c>
      <c r="Y1406" t="s">
        <v>173</v>
      </c>
      <c r="Z1406" t="s">
        <v>2225</v>
      </c>
      <c r="AA1406" t="s">
        <v>58</v>
      </c>
      <c r="AB1406" t="s">
        <v>666</v>
      </c>
      <c r="AC1406" t="s">
        <v>2226</v>
      </c>
      <c r="AD1406">
        <v>10.304</v>
      </c>
      <c r="AE1406">
        <v>1</v>
      </c>
      <c r="AF1406">
        <v>0.2</v>
      </c>
      <c r="AG1406">
        <v>-2.1896</v>
      </c>
    </row>
    <row r="1407" spans="1:33" x14ac:dyDescent="0.35">
      <c r="A1407">
        <v>1406</v>
      </c>
      <c r="B1407" t="s">
        <v>4329</v>
      </c>
      <c r="C1407" s="1">
        <v>41794</v>
      </c>
      <c r="D1407" t="b">
        <v>1</v>
      </c>
      <c r="E1407">
        <v>2014</v>
      </c>
      <c r="F1407">
        <v>6</v>
      </c>
      <c r="G1407">
        <v>4</v>
      </c>
      <c r="H1407" s="1">
        <v>41794</v>
      </c>
      <c r="I1407" t="b">
        <v>1</v>
      </c>
      <c r="J1407" s="1">
        <v>41855</v>
      </c>
      <c r="K1407" t="b">
        <v>1</v>
      </c>
      <c r="L1407">
        <v>2014</v>
      </c>
      <c r="M1407">
        <v>8</v>
      </c>
      <c r="N1407">
        <v>4</v>
      </c>
      <c r="O1407" s="1">
        <v>41855</v>
      </c>
      <c r="P1407" t="b">
        <v>1</v>
      </c>
      <c r="Q1407" t="s">
        <v>221</v>
      </c>
      <c r="R1407" t="s">
        <v>1701</v>
      </c>
      <c r="S1407" t="s">
        <v>1702</v>
      </c>
      <c r="T1407" t="s">
        <v>120</v>
      </c>
      <c r="U1407" t="s">
        <v>38</v>
      </c>
      <c r="V1407" t="s">
        <v>171</v>
      </c>
      <c r="W1407" t="s">
        <v>172</v>
      </c>
      <c r="X1407">
        <v>19143</v>
      </c>
      <c r="Y1407" t="s">
        <v>173</v>
      </c>
      <c r="Z1407" t="s">
        <v>4330</v>
      </c>
      <c r="AA1407" t="s">
        <v>43</v>
      </c>
      <c r="AB1407" t="s">
        <v>69</v>
      </c>
      <c r="AC1407" t="s">
        <v>3727</v>
      </c>
      <c r="AD1407">
        <v>154.76400000000001</v>
      </c>
      <c r="AE1407">
        <v>3</v>
      </c>
      <c r="AF1407">
        <v>0.4</v>
      </c>
      <c r="AG1407">
        <v>-36.111600000000003</v>
      </c>
    </row>
    <row r="1408" spans="1:33" x14ac:dyDescent="0.35">
      <c r="A1408">
        <v>1407</v>
      </c>
      <c r="B1408" t="s">
        <v>4329</v>
      </c>
      <c r="C1408" s="1">
        <v>41794</v>
      </c>
      <c r="D1408" t="b">
        <v>1</v>
      </c>
      <c r="E1408">
        <v>2014</v>
      </c>
      <c r="F1408">
        <v>6</v>
      </c>
      <c r="G1408">
        <v>4</v>
      </c>
      <c r="H1408" s="1">
        <v>41794</v>
      </c>
      <c r="I1408" t="b">
        <v>1</v>
      </c>
      <c r="J1408" s="1">
        <v>41855</v>
      </c>
      <c r="K1408" t="b">
        <v>1</v>
      </c>
      <c r="L1408">
        <v>2014</v>
      </c>
      <c r="M1408">
        <v>8</v>
      </c>
      <c r="N1408">
        <v>4</v>
      </c>
      <c r="O1408" s="1">
        <v>41855</v>
      </c>
      <c r="P1408" t="b">
        <v>1</v>
      </c>
      <c r="Q1408" t="s">
        <v>221</v>
      </c>
      <c r="R1408" t="s">
        <v>1701</v>
      </c>
      <c r="S1408" t="s">
        <v>1702</v>
      </c>
      <c r="T1408" t="s">
        <v>120</v>
      </c>
      <c r="U1408" t="s">
        <v>38</v>
      </c>
      <c r="V1408" t="s">
        <v>171</v>
      </c>
      <c r="W1408" t="s">
        <v>172</v>
      </c>
      <c r="X1408">
        <v>19143</v>
      </c>
      <c r="Y1408" t="s">
        <v>173</v>
      </c>
      <c r="Z1408" t="s">
        <v>839</v>
      </c>
      <c r="AA1408" t="s">
        <v>85</v>
      </c>
      <c r="AB1408" t="s">
        <v>190</v>
      </c>
      <c r="AC1408" t="s">
        <v>840</v>
      </c>
      <c r="AD1408">
        <v>116.78400000000001</v>
      </c>
      <c r="AE1408">
        <v>2</v>
      </c>
      <c r="AF1408">
        <v>0.2</v>
      </c>
      <c r="AG1408">
        <v>21.896999999999998</v>
      </c>
    </row>
    <row r="1409" spans="1:33" x14ac:dyDescent="0.35">
      <c r="A1409">
        <v>1408</v>
      </c>
      <c r="B1409" t="s">
        <v>4331</v>
      </c>
      <c r="C1409" s="1">
        <v>42409</v>
      </c>
      <c r="D1409" t="b">
        <v>1</v>
      </c>
      <c r="E1409">
        <v>2016</v>
      </c>
      <c r="F1409">
        <v>2</v>
      </c>
      <c r="G1409">
        <v>9</v>
      </c>
      <c r="H1409" s="1">
        <v>42409</v>
      </c>
      <c r="I1409" t="b">
        <v>1</v>
      </c>
      <c r="J1409" s="1">
        <v>42530</v>
      </c>
      <c r="K1409" t="b">
        <v>1</v>
      </c>
      <c r="L1409">
        <v>2016</v>
      </c>
      <c r="M1409">
        <v>6</v>
      </c>
      <c r="N1409">
        <v>9</v>
      </c>
      <c r="O1409" s="1">
        <v>42530</v>
      </c>
      <c r="P1409" t="b">
        <v>1</v>
      </c>
      <c r="Q1409" t="s">
        <v>63</v>
      </c>
      <c r="R1409" t="s">
        <v>369</v>
      </c>
      <c r="S1409" t="s">
        <v>370</v>
      </c>
      <c r="T1409" t="s">
        <v>37</v>
      </c>
      <c r="U1409" t="s">
        <v>38</v>
      </c>
      <c r="V1409" t="s">
        <v>314</v>
      </c>
      <c r="W1409" t="s">
        <v>315</v>
      </c>
      <c r="X1409">
        <v>10024</v>
      </c>
      <c r="Y1409" t="s">
        <v>173</v>
      </c>
      <c r="Z1409" t="s">
        <v>4332</v>
      </c>
      <c r="AA1409" t="s">
        <v>58</v>
      </c>
      <c r="AB1409" t="s">
        <v>82</v>
      </c>
      <c r="AC1409" t="s">
        <v>4333</v>
      </c>
      <c r="AD1409">
        <v>75.48</v>
      </c>
      <c r="AE1409">
        <v>2</v>
      </c>
      <c r="AF1409">
        <v>0</v>
      </c>
      <c r="AG1409">
        <v>19.6248</v>
      </c>
    </row>
    <row r="1410" spans="1:33" x14ac:dyDescent="0.35">
      <c r="A1410">
        <v>1409</v>
      </c>
      <c r="B1410" t="s">
        <v>4331</v>
      </c>
      <c r="C1410" s="1">
        <v>42409</v>
      </c>
      <c r="D1410" t="b">
        <v>1</v>
      </c>
      <c r="E1410">
        <v>2016</v>
      </c>
      <c r="F1410">
        <v>2</v>
      </c>
      <c r="G1410">
        <v>9</v>
      </c>
      <c r="H1410" s="1">
        <v>42409</v>
      </c>
      <c r="I1410" t="b">
        <v>1</v>
      </c>
      <c r="J1410" s="1">
        <v>42530</v>
      </c>
      <c r="K1410" t="b">
        <v>1</v>
      </c>
      <c r="L1410">
        <v>2016</v>
      </c>
      <c r="M1410">
        <v>6</v>
      </c>
      <c r="N1410">
        <v>9</v>
      </c>
      <c r="O1410" s="1">
        <v>42530</v>
      </c>
      <c r="P1410" t="b">
        <v>1</v>
      </c>
      <c r="Q1410" t="s">
        <v>63</v>
      </c>
      <c r="R1410" t="s">
        <v>369</v>
      </c>
      <c r="S1410" t="s">
        <v>370</v>
      </c>
      <c r="T1410" t="s">
        <v>37</v>
      </c>
      <c r="U1410" t="s">
        <v>38</v>
      </c>
      <c r="V1410" t="s">
        <v>314</v>
      </c>
      <c r="W1410" t="s">
        <v>315</v>
      </c>
      <c r="X1410">
        <v>10024</v>
      </c>
      <c r="Y1410" t="s">
        <v>173</v>
      </c>
      <c r="Z1410" t="s">
        <v>1347</v>
      </c>
      <c r="AA1410" t="s">
        <v>43</v>
      </c>
      <c r="AB1410" t="s">
        <v>79</v>
      </c>
      <c r="AC1410" t="s">
        <v>1348</v>
      </c>
      <c r="AD1410">
        <v>39.979999999999997</v>
      </c>
      <c r="AE1410">
        <v>2</v>
      </c>
      <c r="AF1410">
        <v>0</v>
      </c>
      <c r="AG1410">
        <v>9.9949999999999992</v>
      </c>
    </row>
    <row r="1411" spans="1:33" x14ac:dyDescent="0.35">
      <c r="A1411">
        <v>1410</v>
      </c>
      <c r="B1411" t="s">
        <v>4334</v>
      </c>
      <c r="C1411" t="s">
        <v>4335</v>
      </c>
      <c r="D1411" t="b">
        <v>0</v>
      </c>
      <c r="E1411">
        <v>2016</v>
      </c>
      <c r="F1411">
        <v>9</v>
      </c>
      <c r="G1411">
        <v>25</v>
      </c>
      <c r="H1411" s="1">
        <v>42638</v>
      </c>
      <c r="I1411" t="b">
        <v>1</v>
      </c>
      <c r="J1411" t="s">
        <v>3617</v>
      </c>
      <c r="K1411" t="b">
        <v>0</v>
      </c>
      <c r="L1411">
        <v>2016</v>
      </c>
      <c r="M1411">
        <v>9</v>
      </c>
      <c r="N1411">
        <v>30</v>
      </c>
      <c r="O1411" s="1">
        <v>42643</v>
      </c>
      <c r="P1411" t="b">
        <v>1</v>
      </c>
      <c r="Q1411" t="s">
        <v>63</v>
      </c>
      <c r="R1411" t="s">
        <v>4336</v>
      </c>
      <c r="S1411" t="s">
        <v>4337</v>
      </c>
      <c r="T1411" t="s">
        <v>37</v>
      </c>
      <c r="U1411" t="s">
        <v>38</v>
      </c>
      <c r="V1411" t="s">
        <v>629</v>
      </c>
      <c r="W1411" t="s">
        <v>363</v>
      </c>
      <c r="X1411">
        <v>85023</v>
      </c>
      <c r="Y1411" t="s">
        <v>56</v>
      </c>
      <c r="Z1411" t="s">
        <v>3278</v>
      </c>
      <c r="AA1411" t="s">
        <v>43</v>
      </c>
      <c r="AB1411" t="s">
        <v>69</v>
      </c>
      <c r="AC1411" t="s">
        <v>3279</v>
      </c>
      <c r="AD1411">
        <v>393.16500000000002</v>
      </c>
      <c r="AE1411">
        <v>3</v>
      </c>
      <c r="AF1411">
        <v>0.5</v>
      </c>
      <c r="AG1411">
        <v>-204.44579999999999</v>
      </c>
    </row>
    <row r="1412" spans="1:33" x14ac:dyDescent="0.35">
      <c r="A1412">
        <v>1411</v>
      </c>
      <c r="B1412" t="s">
        <v>4338</v>
      </c>
      <c r="C1412" s="1">
        <v>42836</v>
      </c>
      <c r="D1412" t="b">
        <v>1</v>
      </c>
      <c r="E1412">
        <v>2017</v>
      </c>
      <c r="F1412">
        <v>4</v>
      </c>
      <c r="G1412">
        <v>11</v>
      </c>
      <c r="H1412" s="1">
        <v>42836</v>
      </c>
      <c r="I1412" t="b">
        <v>1</v>
      </c>
      <c r="J1412" s="1">
        <v>43050</v>
      </c>
      <c r="K1412" t="b">
        <v>1</v>
      </c>
      <c r="L1412">
        <v>2017</v>
      </c>
      <c r="M1412">
        <v>11</v>
      </c>
      <c r="N1412">
        <v>11</v>
      </c>
      <c r="O1412" s="1">
        <v>43050</v>
      </c>
      <c r="P1412" t="b">
        <v>1</v>
      </c>
      <c r="Q1412" t="s">
        <v>63</v>
      </c>
      <c r="R1412" t="s">
        <v>4265</v>
      </c>
      <c r="S1412" t="s">
        <v>4266</v>
      </c>
      <c r="T1412" t="s">
        <v>120</v>
      </c>
      <c r="U1412" t="s">
        <v>38</v>
      </c>
      <c r="V1412" t="s">
        <v>873</v>
      </c>
      <c r="W1412" t="s">
        <v>122</v>
      </c>
      <c r="X1412">
        <v>75051</v>
      </c>
      <c r="Y1412" t="s">
        <v>123</v>
      </c>
      <c r="Z1412" t="s">
        <v>1895</v>
      </c>
      <c r="AA1412" t="s">
        <v>58</v>
      </c>
      <c r="AB1412" t="s">
        <v>59</v>
      </c>
      <c r="AC1412" t="s">
        <v>1896</v>
      </c>
      <c r="AD1412">
        <v>23.68</v>
      </c>
      <c r="AE1412">
        <v>2</v>
      </c>
      <c r="AF1412">
        <v>0.2</v>
      </c>
      <c r="AG1412">
        <v>8.8800000000000008</v>
      </c>
    </row>
    <row r="1413" spans="1:33" x14ac:dyDescent="0.35">
      <c r="A1413">
        <v>1412</v>
      </c>
      <c r="B1413" t="s">
        <v>4339</v>
      </c>
      <c r="C1413" s="1">
        <v>42620</v>
      </c>
      <c r="D1413" t="b">
        <v>1</v>
      </c>
      <c r="E1413">
        <v>2016</v>
      </c>
      <c r="F1413">
        <v>9</v>
      </c>
      <c r="G1413">
        <v>7</v>
      </c>
      <c r="H1413" s="1">
        <v>42620</v>
      </c>
      <c r="I1413" t="b">
        <v>1</v>
      </c>
      <c r="J1413" t="s">
        <v>4340</v>
      </c>
      <c r="K1413" t="b">
        <v>0</v>
      </c>
      <c r="L1413">
        <v>2016</v>
      </c>
      <c r="M1413">
        <v>7</v>
      </c>
      <c r="N1413">
        <v>13</v>
      </c>
      <c r="O1413" s="1">
        <v>42564</v>
      </c>
      <c r="P1413" t="b">
        <v>1</v>
      </c>
      <c r="Q1413" t="s">
        <v>63</v>
      </c>
      <c r="R1413" t="s">
        <v>669</v>
      </c>
      <c r="S1413" t="s">
        <v>670</v>
      </c>
      <c r="T1413" t="s">
        <v>53</v>
      </c>
      <c r="U1413" t="s">
        <v>38</v>
      </c>
      <c r="V1413" t="s">
        <v>314</v>
      </c>
      <c r="W1413" t="s">
        <v>315</v>
      </c>
      <c r="X1413">
        <v>10035</v>
      </c>
      <c r="Y1413" t="s">
        <v>173</v>
      </c>
      <c r="Z1413" t="s">
        <v>2792</v>
      </c>
      <c r="AA1413" t="s">
        <v>43</v>
      </c>
      <c r="AB1413" t="s">
        <v>47</v>
      </c>
      <c r="AC1413" t="s">
        <v>2793</v>
      </c>
      <c r="AD1413">
        <v>408.00599999999997</v>
      </c>
      <c r="AE1413">
        <v>2</v>
      </c>
      <c r="AF1413">
        <v>0.1</v>
      </c>
      <c r="AG1413">
        <v>72.534400000000005</v>
      </c>
    </row>
    <row r="1414" spans="1:33" x14ac:dyDescent="0.35">
      <c r="A1414">
        <v>1413</v>
      </c>
      <c r="B1414" t="s">
        <v>4339</v>
      </c>
      <c r="C1414" s="1">
        <v>42620</v>
      </c>
      <c r="D1414" t="b">
        <v>1</v>
      </c>
      <c r="E1414">
        <v>2016</v>
      </c>
      <c r="F1414">
        <v>9</v>
      </c>
      <c r="G1414">
        <v>7</v>
      </c>
      <c r="H1414" s="1">
        <v>42620</v>
      </c>
      <c r="I1414" t="b">
        <v>1</v>
      </c>
      <c r="J1414" t="s">
        <v>4340</v>
      </c>
      <c r="K1414" t="b">
        <v>0</v>
      </c>
      <c r="L1414">
        <v>2016</v>
      </c>
      <c r="M1414">
        <v>7</v>
      </c>
      <c r="N1414">
        <v>13</v>
      </c>
      <c r="O1414" s="1">
        <v>42564</v>
      </c>
      <c r="P1414" t="b">
        <v>1</v>
      </c>
      <c r="Q1414" t="s">
        <v>63</v>
      </c>
      <c r="R1414" t="s">
        <v>669</v>
      </c>
      <c r="S1414" t="s">
        <v>670</v>
      </c>
      <c r="T1414" t="s">
        <v>53</v>
      </c>
      <c r="U1414" t="s">
        <v>38</v>
      </c>
      <c r="V1414" t="s">
        <v>314</v>
      </c>
      <c r="W1414" t="s">
        <v>315</v>
      </c>
      <c r="X1414">
        <v>10035</v>
      </c>
      <c r="Y1414" t="s">
        <v>173</v>
      </c>
      <c r="Z1414" t="s">
        <v>2114</v>
      </c>
      <c r="AA1414" t="s">
        <v>43</v>
      </c>
      <c r="AB1414" t="s">
        <v>79</v>
      </c>
      <c r="AC1414" t="s">
        <v>2115</v>
      </c>
      <c r="AD1414">
        <v>165.28</v>
      </c>
      <c r="AE1414">
        <v>4</v>
      </c>
      <c r="AF1414">
        <v>0</v>
      </c>
      <c r="AG1414">
        <v>14.8752</v>
      </c>
    </row>
    <row r="1415" spans="1:33" x14ac:dyDescent="0.35">
      <c r="A1415">
        <v>1414</v>
      </c>
      <c r="B1415" t="s">
        <v>4341</v>
      </c>
      <c r="C1415" t="s">
        <v>4342</v>
      </c>
      <c r="D1415" t="b">
        <v>0</v>
      </c>
      <c r="E1415">
        <v>2014</v>
      </c>
      <c r="F1415">
        <v>6</v>
      </c>
      <c r="G1415">
        <v>30</v>
      </c>
      <c r="H1415" s="1">
        <v>41820</v>
      </c>
      <c r="I1415" t="b">
        <v>1</v>
      </c>
      <c r="J1415" s="1">
        <v>41766</v>
      </c>
      <c r="K1415" t="b">
        <v>1</v>
      </c>
      <c r="L1415">
        <v>2014</v>
      </c>
      <c r="M1415">
        <v>5</v>
      </c>
      <c r="N1415">
        <v>7</v>
      </c>
      <c r="O1415" s="1">
        <v>41766</v>
      </c>
      <c r="P1415" t="b">
        <v>1</v>
      </c>
      <c r="Q1415" t="s">
        <v>63</v>
      </c>
      <c r="R1415" t="s">
        <v>4343</v>
      </c>
      <c r="S1415" t="s">
        <v>4344</v>
      </c>
      <c r="T1415" t="s">
        <v>37</v>
      </c>
      <c r="U1415" t="s">
        <v>38</v>
      </c>
      <c r="V1415" t="s">
        <v>314</v>
      </c>
      <c r="W1415" t="s">
        <v>315</v>
      </c>
      <c r="X1415">
        <v>10024</v>
      </c>
      <c r="Y1415" t="s">
        <v>173</v>
      </c>
      <c r="Z1415" t="s">
        <v>4345</v>
      </c>
      <c r="AA1415" t="s">
        <v>58</v>
      </c>
      <c r="AB1415" t="s">
        <v>89</v>
      </c>
      <c r="AC1415" t="s">
        <v>4346</v>
      </c>
      <c r="AD1415">
        <v>334.76799999999997</v>
      </c>
      <c r="AE1415">
        <v>7</v>
      </c>
      <c r="AF1415">
        <v>0.2</v>
      </c>
      <c r="AG1415">
        <v>108.7996</v>
      </c>
    </row>
    <row r="1416" spans="1:33" x14ac:dyDescent="0.35">
      <c r="A1416">
        <v>1415</v>
      </c>
      <c r="B1416" t="s">
        <v>4347</v>
      </c>
      <c r="C1416" t="s">
        <v>4348</v>
      </c>
      <c r="D1416" t="b">
        <v>0</v>
      </c>
      <c r="E1416">
        <v>2017</v>
      </c>
      <c r="F1416">
        <v>1</v>
      </c>
      <c r="G1416">
        <v>28</v>
      </c>
      <c r="H1416" s="1">
        <v>42763</v>
      </c>
      <c r="I1416" t="b">
        <v>1</v>
      </c>
      <c r="J1416" t="s">
        <v>4349</v>
      </c>
      <c r="K1416" t="b">
        <v>0</v>
      </c>
      <c r="L1416">
        <v>2017</v>
      </c>
      <c r="M1416">
        <v>1</v>
      </c>
      <c r="N1416">
        <v>31</v>
      </c>
      <c r="O1416" s="1">
        <v>42766</v>
      </c>
      <c r="P1416" t="b">
        <v>1</v>
      </c>
      <c r="Q1416" t="s">
        <v>34</v>
      </c>
      <c r="R1416" t="s">
        <v>4350</v>
      </c>
      <c r="S1416" t="s">
        <v>4351</v>
      </c>
      <c r="T1416" t="s">
        <v>120</v>
      </c>
      <c r="U1416" t="s">
        <v>38</v>
      </c>
      <c r="V1416" t="s">
        <v>1947</v>
      </c>
      <c r="W1416" t="s">
        <v>55</v>
      </c>
      <c r="X1416">
        <v>92627</v>
      </c>
      <c r="Y1416" t="s">
        <v>56</v>
      </c>
      <c r="Z1416" t="s">
        <v>4032</v>
      </c>
      <c r="AA1416" t="s">
        <v>85</v>
      </c>
      <c r="AB1416" t="s">
        <v>190</v>
      </c>
      <c r="AC1416" t="s">
        <v>4033</v>
      </c>
      <c r="AD1416">
        <v>239.97</v>
      </c>
      <c r="AE1416">
        <v>3</v>
      </c>
      <c r="AF1416">
        <v>0</v>
      </c>
      <c r="AG1416">
        <v>26.396699999999999</v>
      </c>
    </row>
    <row r="1417" spans="1:33" x14ac:dyDescent="0.35">
      <c r="A1417">
        <v>1416</v>
      </c>
      <c r="B1417" t="s">
        <v>4347</v>
      </c>
      <c r="C1417" t="s">
        <v>4348</v>
      </c>
      <c r="D1417" t="b">
        <v>0</v>
      </c>
      <c r="E1417">
        <v>2017</v>
      </c>
      <c r="F1417">
        <v>1</v>
      </c>
      <c r="G1417">
        <v>28</v>
      </c>
      <c r="H1417" s="1">
        <v>42763</v>
      </c>
      <c r="I1417" t="b">
        <v>1</v>
      </c>
      <c r="J1417" t="s">
        <v>4349</v>
      </c>
      <c r="K1417" t="b">
        <v>0</v>
      </c>
      <c r="L1417">
        <v>2017</v>
      </c>
      <c r="M1417">
        <v>1</v>
      </c>
      <c r="N1417">
        <v>31</v>
      </c>
      <c r="O1417" s="1">
        <v>42766</v>
      </c>
      <c r="P1417" t="b">
        <v>1</v>
      </c>
      <c r="Q1417" t="s">
        <v>34</v>
      </c>
      <c r="R1417" t="s">
        <v>4350</v>
      </c>
      <c r="S1417" t="s">
        <v>4351</v>
      </c>
      <c r="T1417" t="s">
        <v>120</v>
      </c>
      <c r="U1417" t="s">
        <v>38</v>
      </c>
      <c r="V1417" t="s">
        <v>1947</v>
      </c>
      <c r="W1417" t="s">
        <v>55</v>
      </c>
      <c r="X1417">
        <v>92627</v>
      </c>
      <c r="Y1417" t="s">
        <v>56</v>
      </c>
      <c r="Z1417" t="s">
        <v>4352</v>
      </c>
      <c r="AA1417" t="s">
        <v>43</v>
      </c>
      <c r="AB1417" t="s">
        <v>79</v>
      </c>
      <c r="AC1417" t="s">
        <v>4353</v>
      </c>
      <c r="AD1417">
        <v>37.74</v>
      </c>
      <c r="AE1417">
        <v>3</v>
      </c>
      <c r="AF1417">
        <v>0</v>
      </c>
      <c r="AG1417">
        <v>12.8316</v>
      </c>
    </row>
    <row r="1418" spans="1:33" x14ac:dyDescent="0.35">
      <c r="A1418">
        <v>1417</v>
      </c>
      <c r="B1418" t="s">
        <v>4354</v>
      </c>
      <c r="C1418" t="s">
        <v>194</v>
      </c>
      <c r="D1418" t="b">
        <v>0</v>
      </c>
      <c r="E1418">
        <v>2015</v>
      </c>
      <c r="F1418">
        <v>9</v>
      </c>
      <c r="G1418">
        <v>21</v>
      </c>
      <c r="H1418" s="1">
        <v>42268</v>
      </c>
      <c r="I1418" t="b">
        <v>1</v>
      </c>
      <c r="J1418" t="s">
        <v>4095</v>
      </c>
      <c r="K1418" t="b">
        <v>0</v>
      </c>
      <c r="L1418">
        <v>2015</v>
      </c>
      <c r="M1418">
        <v>9</v>
      </c>
      <c r="N1418">
        <v>24</v>
      </c>
      <c r="O1418" s="1">
        <v>42271</v>
      </c>
      <c r="P1418" t="b">
        <v>1</v>
      </c>
      <c r="Q1418" t="s">
        <v>221</v>
      </c>
      <c r="R1418" t="s">
        <v>4355</v>
      </c>
      <c r="S1418" t="s">
        <v>4356</v>
      </c>
      <c r="T1418" t="s">
        <v>53</v>
      </c>
      <c r="U1418" t="s">
        <v>38</v>
      </c>
      <c r="V1418" t="s">
        <v>217</v>
      </c>
      <c r="W1418" t="s">
        <v>122</v>
      </c>
      <c r="X1418">
        <v>77041</v>
      </c>
      <c r="Y1418" t="s">
        <v>123</v>
      </c>
      <c r="Z1418" t="s">
        <v>4357</v>
      </c>
      <c r="AA1418" t="s">
        <v>85</v>
      </c>
      <c r="AB1418" t="s">
        <v>86</v>
      </c>
      <c r="AC1418" t="s">
        <v>4358</v>
      </c>
      <c r="AD1418">
        <v>946.34400000000005</v>
      </c>
      <c r="AE1418">
        <v>7</v>
      </c>
      <c r="AF1418">
        <v>0.2</v>
      </c>
      <c r="AG1418">
        <v>118.29300000000001</v>
      </c>
    </row>
    <row r="1419" spans="1:33" x14ac:dyDescent="0.35">
      <c r="A1419">
        <v>1418</v>
      </c>
      <c r="B1419" t="s">
        <v>4354</v>
      </c>
      <c r="C1419" t="s">
        <v>194</v>
      </c>
      <c r="D1419" t="b">
        <v>0</v>
      </c>
      <c r="E1419">
        <v>2015</v>
      </c>
      <c r="F1419">
        <v>9</v>
      </c>
      <c r="G1419">
        <v>21</v>
      </c>
      <c r="H1419" s="1">
        <v>42268</v>
      </c>
      <c r="I1419" t="b">
        <v>1</v>
      </c>
      <c r="J1419" t="s">
        <v>4095</v>
      </c>
      <c r="K1419" t="b">
        <v>0</v>
      </c>
      <c r="L1419">
        <v>2015</v>
      </c>
      <c r="M1419">
        <v>9</v>
      </c>
      <c r="N1419">
        <v>24</v>
      </c>
      <c r="O1419" s="1">
        <v>42271</v>
      </c>
      <c r="P1419" t="b">
        <v>1</v>
      </c>
      <c r="Q1419" t="s">
        <v>221</v>
      </c>
      <c r="R1419" t="s">
        <v>4355</v>
      </c>
      <c r="S1419" t="s">
        <v>4356</v>
      </c>
      <c r="T1419" t="s">
        <v>53</v>
      </c>
      <c r="U1419" t="s">
        <v>38</v>
      </c>
      <c r="V1419" t="s">
        <v>217</v>
      </c>
      <c r="W1419" t="s">
        <v>122</v>
      </c>
      <c r="X1419">
        <v>77041</v>
      </c>
      <c r="Y1419" t="s">
        <v>123</v>
      </c>
      <c r="Z1419" t="s">
        <v>3224</v>
      </c>
      <c r="AA1419" t="s">
        <v>85</v>
      </c>
      <c r="AB1419" t="s">
        <v>190</v>
      </c>
      <c r="AC1419" t="s">
        <v>3225</v>
      </c>
      <c r="AD1419">
        <v>151.19999999999999</v>
      </c>
      <c r="AE1419">
        <v>3</v>
      </c>
      <c r="AF1419">
        <v>0.2</v>
      </c>
      <c r="AG1419">
        <v>32.130000000000003</v>
      </c>
    </row>
    <row r="1420" spans="1:33" x14ac:dyDescent="0.35">
      <c r="A1420">
        <v>1419</v>
      </c>
      <c r="B1420" t="s">
        <v>4354</v>
      </c>
      <c r="C1420" t="s">
        <v>194</v>
      </c>
      <c r="D1420" t="b">
        <v>0</v>
      </c>
      <c r="E1420">
        <v>2015</v>
      </c>
      <c r="F1420">
        <v>9</v>
      </c>
      <c r="G1420">
        <v>21</v>
      </c>
      <c r="H1420" s="1">
        <v>42268</v>
      </c>
      <c r="I1420" t="b">
        <v>1</v>
      </c>
      <c r="J1420" t="s">
        <v>4095</v>
      </c>
      <c r="K1420" t="b">
        <v>0</v>
      </c>
      <c r="L1420">
        <v>2015</v>
      </c>
      <c r="M1420">
        <v>9</v>
      </c>
      <c r="N1420">
        <v>24</v>
      </c>
      <c r="O1420" s="1">
        <v>42271</v>
      </c>
      <c r="P1420" t="b">
        <v>1</v>
      </c>
      <c r="Q1420" t="s">
        <v>221</v>
      </c>
      <c r="R1420" t="s">
        <v>4355</v>
      </c>
      <c r="S1420" t="s">
        <v>4356</v>
      </c>
      <c r="T1420" t="s">
        <v>53</v>
      </c>
      <c r="U1420" t="s">
        <v>38</v>
      </c>
      <c r="V1420" t="s">
        <v>217</v>
      </c>
      <c r="W1420" t="s">
        <v>122</v>
      </c>
      <c r="X1420">
        <v>77041</v>
      </c>
      <c r="Y1420" t="s">
        <v>123</v>
      </c>
      <c r="Z1420" t="s">
        <v>306</v>
      </c>
      <c r="AA1420" t="s">
        <v>43</v>
      </c>
      <c r="AB1420" t="s">
        <v>79</v>
      </c>
      <c r="AC1420" t="s">
        <v>307</v>
      </c>
      <c r="AD1420">
        <v>4.9279999999999999</v>
      </c>
      <c r="AE1420">
        <v>4</v>
      </c>
      <c r="AF1420">
        <v>0.6</v>
      </c>
      <c r="AG1420">
        <v>-1.4783999999999999</v>
      </c>
    </row>
    <row r="1421" spans="1:33" x14ac:dyDescent="0.35">
      <c r="A1421">
        <v>1420</v>
      </c>
      <c r="B1421" t="s">
        <v>4359</v>
      </c>
      <c r="C1421" t="s">
        <v>1192</v>
      </c>
      <c r="D1421" t="b">
        <v>0</v>
      </c>
      <c r="E1421">
        <v>2015</v>
      </c>
      <c r="F1421">
        <v>9</v>
      </c>
      <c r="G1421">
        <v>26</v>
      </c>
      <c r="H1421" s="1">
        <v>42273</v>
      </c>
      <c r="I1421" t="b">
        <v>1</v>
      </c>
      <c r="J1421" t="s">
        <v>178</v>
      </c>
      <c r="K1421" t="b">
        <v>0</v>
      </c>
      <c r="L1421">
        <v>2015</v>
      </c>
      <c r="M1421">
        <v>9</v>
      </c>
      <c r="N1421">
        <v>30</v>
      </c>
      <c r="O1421" s="1">
        <v>42277</v>
      </c>
      <c r="P1421" t="b">
        <v>1</v>
      </c>
      <c r="Q1421" t="s">
        <v>63</v>
      </c>
      <c r="R1421" t="s">
        <v>4360</v>
      </c>
      <c r="S1421" t="s">
        <v>4361</v>
      </c>
      <c r="T1421" t="s">
        <v>53</v>
      </c>
      <c r="U1421" t="s">
        <v>38</v>
      </c>
      <c r="V1421" t="s">
        <v>2075</v>
      </c>
      <c r="W1421" t="s">
        <v>363</v>
      </c>
      <c r="X1421">
        <v>85204</v>
      </c>
      <c r="Y1421" t="s">
        <v>56</v>
      </c>
      <c r="Z1421" t="s">
        <v>4362</v>
      </c>
      <c r="AA1421" t="s">
        <v>58</v>
      </c>
      <c r="AB1421" t="s">
        <v>106</v>
      </c>
      <c r="AC1421" t="s">
        <v>4363</v>
      </c>
      <c r="AD1421">
        <v>86.272000000000006</v>
      </c>
      <c r="AE1421">
        <v>4</v>
      </c>
      <c r="AF1421">
        <v>0.2</v>
      </c>
      <c r="AG1421">
        <v>31.273599999999998</v>
      </c>
    </row>
    <row r="1422" spans="1:33" x14ac:dyDescent="0.35">
      <c r="A1422">
        <v>1421</v>
      </c>
      <c r="B1422" t="s">
        <v>4359</v>
      </c>
      <c r="C1422" t="s">
        <v>1192</v>
      </c>
      <c r="D1422" t="b">
        <v>0</v>
      </c>
      <c r="E1422">
        <v>2015</v>
      </c>
      <c r="F1422">
        <v>9</v>
      </c>
      <c r="G1422">
        <v>26</v>
      </c>
      <c r="H1422" s="1">
        <v>42273</v>
      </c>
      <c r="I1422" t="b">
        <v>1</v>
      </c>
      <c r="J1422" t="s">
        <v>178</v>
      </c>
      <c r="K1422" t="b">
        <v>0</v>
      </c>
      <c r="L1422">
        <v>2015</v>
      </c>
      <c r="M1422">
        <v>9</v>
      </c>
      <c r="N1422">
        <v>30</v>
      </c>
      <c r="O1422" s="1">
        <v>42277</v>
      </c>
      <c r="P1422" t="b">
        <v>1</v>
      </c>
      <c r="Q1422" t="s">
        <v>63</v>
      </c>
      <c r="R1422" t="s">
        <v>4360</v>
      </c>
      <c r="S1422" t="s">
        <v>4361</v>
      </c>
      <c r="T1422" t="s">
        <v>53</v>
      </c>
      <c r="U1422" t="s">
        <v>38</v>
      </c>
      <c r="V1422" t="s">
        <v>2075</v>
      </c>
      <c r="W1422" t="s">
        <v>363</v>
      </c>
      <c r="X1422">
        <v>85204</v>
      </c>
      <c r="Y1422" t="s">
        <v>56</v>
      </c>
      <c r="Z1422" t="s">
        <v>1215</v>
      </c>
      <c r="AA1422" t="s">
        <v>58</v>
      </c>
      <c r="AB1422" t="s">
        <v>89</v>
      </c>
      <c r="AC1422" t="s">
        <v>1216</v>
      </c>
      <c r="AD1422">
        <v>72.587999999999994</v>
      </c>
      <c r="AE1422">
        <v>2</v>
      </c>
      <c r="AF1422">
        <v>0.7</v>
      </c>
      <c r="AG1422">
        <v>-48.392000000000003</v>
      </c>
    </row>
    <row r="1423" spans="1:33" x14ac:dyDescent="0.35">
      <c r="A1423">
        <v>1422</v>
      </c>
      <c r="B1423" t="s">
        <v>4359</v>
      </c>
      <c r="C1423" t="s">
        <v>1192</v>
      </c>
      <c r="D1423" t="b">
        <v>0</v>
      </c>
      <c r="E1423">
        <v>2015</v>
      </c>
      <c r="F1423">
        <v>9</v>
      </c>
      <c r="G1423">
        <v>26</v>
      </c>
      <c r="H1423" s="1">
        <v>42273</v>
      </c>
      <c r="I1423" t="b">
        <v>1</v>
      </c>
      <c r="J1423" t="s">
        <v>178</v>
      </c>
      <c r="K1423" t="b">
        <v>0</v>
      </c>
      <c r="L1423">
        <v>2015</v>
      </c>
      <c r="M1423">
        <v>9</v>
      </c>
      <c r="N1423">
        <v>30</v>
      </c>
      <c r="O1423" s="1">
        <v>42277</v>
      </c>
      <c r="P1423" t="b">
        <v>1</v>
      </c>
      <c r="Q1423" t="s">
        <v>63</v>
      </c>
      <c r="R1423" t="s">
        <v>4360</v>
      </c>
      <c r="S1423" t="s">
        <v>4361</v>
      </c>
      <c r="T1423" t="s">
        <v>53</v>
      </c>
      <c r="U1423" t="s">
        <v>38</v>
      </c>
      <c r="V1423" t="s">
        <v>2075</v>
      </c>
      <c r="W1423" t="s">
        <v>363</v>
      </c>
      <c r="X1423">
        <v>85204</v>
      </c>
      <c r="Y1423" t="s">
        <v>56</v>
      </c>
      <c r="Z1423" t="s">
        <v>4364</v>
      </c>
      <c r="AA1423" t="s">
        <v>58</v>
      </c>
      <c r="AB1423" t="s">
        <v>92</v>
      </c>
      <c r="AC1423" t="s">
        <v>4365</v>
      </c>
      <c r="AD1423">
        <v>60.671999999999997</v>
      </c>
      <c r="AE1423">
        <v>2</v>
      </c>
      <c r="AF1423">
        <v>0.2</v>
      </c>
      <c r="AG1423">
        <v>14.409599999999999</v>
      </c>
    </row>
    <row r="1424" spans="1:33" x14ac:dyDescent="0.35">
      <c r="A1424">
        <v>1423</v>
      </c>
      <c r="B1424" t="s">
        <v>4359</v>
      </c>
      <c r="C1424" t="s">
        <v>1192</v>
      </c>
      <c r="D1424" t="b">
        <v>0</v>
      </c>
      <c r="E1424">
        <v>2015</v>
      </c>
      <c r="F1424">
        <v>9</v>
      </c>
      <c r="G1424">
        <v>26</v>
      </c>
      <c r="H1424" s="1">
        <v>42273</v>
      </c>
      <c r="I1424" t="b">
        <v>1</v>
      </c>
      <c r="J1424" t="s">
        <v>178</v>
      </c>
      <c r="K1424" t="b">
        <v>0</v>
      </c>
      <c r="L1424">
        <v>2015</v>
      </c>
      <c r="M1424">
        <v>9</v>
      </c>
      <c r="N1424">
        <v>30</v>
      </c>
      <c r="O1424" s="1">
        <v>42277</v>
      </c>
      <c r="P1424" t="b">
        <v>1</v>
      </c>
      <c r="Q1424" t="s">
        <v>63</v>
      </c>
      <c r="R1424" t="s">
        <v>4360</v>
      </c>
      <c r="S1424" t="s">
        <v>4361</v>
      </c>
      <c r="T1424" t="s">
        <v>53</v>
      </c>
      <c r="U1424" t="s">
        <v>38</v>
      </c>
      <c r="V1424" t="s">
        <v>2075</v>
      </c>
      <c r="W1424" t="s">
        <v>363</v>
      </c>
      <c r="X1424">
        <v>85204</v>
      </c>
      <c r="Y1424" t="s">
        <v>56</v>
      </c>
      <c r="Z1424" t="s">
        <v>3091</v>
      </c>
      <c r="AA1424" t="s">
        <v>58</v>
      </c>
      <c r="AB1424" t="s">
        <v>89</v>
      </c>
      <c r="AC1424" t="s">
        <v>3092</v>
      </c>
      <c r="AD1424">
        <v>77.031000000000006</v>
      </c>
      <c r="AE1424">
        <v>9</v>
      </c>
      <c r="AF1424">
        <v>0.7</v>
      </c>
      <c r="AG1424">
        <v>-59.057099999999998</v>
      </c>
    </row>
    <row r="1425" spans="1:33" x14ac:dyDescent="0.35">
      <c r="A1425">
        <v>1424</v>
      </c>
      <c r="B1425" t="s">
        <v>4359</v>
      </c>
      <c r="C1425" t="s">
        <v>1192</v>
      </c>
      <c r="D1425" t="b">
        <v>0</v>
      </c>
      <c r="E1425">
        <v>2015</v>
      </c>
      <c r="F1425">
        <v>9</v>
      </c>
      <c r="G1425">
        <v>26</v>
      </c>
      <c r="H1425" s="1">
        <v>42273</v>
      </c>
      <c r="I1425" t="b">
        <v>1</v>
      </c>
      <c r="J1425" t="s">
        <v>178</v>
      </c>
      <c r="K1425" t="b">
        <v>0</v>
      </c>
      <c r="L1425">
        <v>2015</v>
      </c>
      <c r="M1425">
        <v>9</v>
      </c>
      <c r="N1425">
        <v>30</v>
      </c>
      <c r="O1425" s="1">
        <v>42277</v>
      </c>
      <c r="P1425" t="b">
        <v>1</v>
      </c>
      <c r="Q1425" t="s">
        <v>63</v>
      </c>
      <c r="R1425" t="s">
        <v>4360</v>
      </c>
      <c r="S1425" t="s">
        <v>4361</v>
      </c>
      <c r="T1425" t="s">
        <v>53</v>
      </c>
      <c r="U1425" t="s">
        <v>38</v>
      </c>
      <c r="V1425" t="s">
        <v>2075</v>
      </c>
      <c r="W1425" t="s">
        <v>363</v>
      </c>
      <c r="X1425">
        <v>85204</v>
      </c>
      <c r="Y1425" t="s">
        <v>56</v>
      </c>
      <c r="Z1425" t="s">
        <v>1590</v>
      </c>
      <c r="AA1425" t="s">
        <v>58</v>
      </c>
      <c r="AB1425" t="s">
        <v>72</v>
      </c>
      <c r="AC1425" t="s">
        <v>1591</v>
      </c>
      <c r="AD1425">
        <v>119.904</v>
      </c>
      <c r="AE1425">
        <v>6</v>
      </c>
      <c r="AF1425">
        <v>0.2</v>
      </c>
      <c r="AG1425">
        <v>-1.4987999999999999</v>
      </c>
    </row>
    <row r="1426" spans="1:33" x14ac:dyDescent="0.35">
      <c r="A1426">
        <v>1425</v>
      </c>
      <c r="B1426" t="s">
        <v>4359</v>
      </c>
      <c r="C1426" t="s">
        <v>1192</v>
      </c>
      <c r="D1426" t="b">
        <v>0</v>
      </c>
      <c r="E1426">
        <v>2015</v>
      </c>
      <c r="F1426">
        <v>9</v>
      </c>
      <c r="G1426">
        <v>26</v>
      </c>
      <c r="H1426" s="1">
        <v>42273</v>
      </c>
      <c r="I1426" t="b">
        <v>1</v>
      </c>
      <c r="J1426" t="s">
        <v>178</v>
      </c>
      <c r="K1426" t="b">
        <v>0</v>
      </c>
      <c r="L1426">
        <v>2015</v>
      </c>
      <c r="M1426">
        <v>9</v>
      </c>
      <c r="N1426">
        <v>30</v>
      </c>
      <c r="O1426" s="1">
        <v>42277</v>
      </c>
      <c r="P1426" t="b">
        <v>1</v>
      </c>
      <c r="Q1426" t="s">
        <v>63</v>
      </c>
      <c r="R1426" t="s">
        <v>4360</v>
      </c>
      <c r="S1426" t="s">
        <v>4361</v>
      </c>
      <c r="T1426" t="s">
        <v>53</v>
      </c>
      <c r="U1426" t="s">
        <v>38</v>
      </c>
      <c r="V1426" t="s">
        <v>2075</v>
      </c>
      <c r="W1426" t="s">
        <v>363</v>
      </c>
      <c r="X1426">
        <v>85204</v>
      </c>
      <c r="Y1426" t="s">
        <v>56</v>
      </c>
      <c r="Z1426" t="s">
        <v>4366</v>
      </c>
      <c r="AA1426" t="s">
        <v>85</v>
      </c>
      <c r="AB1426" t="s">
        <v>86</v>
      </c>
      <c r="AC1426" t="s">
        <v>4367</v>
      </c>
      <c r="AD1426">
        <v>263.95999999999998</v>
      </c>
      <c r="AE1426">
        <v>5</v>
      </c>
      <c r="AF1426">
        <v>0.2</v>
      </c>
      <c r="AG1426">
        <v>23.096499999999999</v>
      </c>
    </row>
    <row r="1427" spans="1:33" x14ac:dyDescent="0.35">
      <c r="A1427">
        <v>1426</v>
      </c>
      <c r="B1427" t="s">
        <v>4359</v>
      </c>
      <c r="C1427" t="s">
        <v>1192</v>
      </c>
      <c r="D1427" t="b">
        <v>0</v>
      </c>
      <c r="E1427">
        <v>2015</v>
      </c>
      <c r="F1427">
        <v>9</v>
      </c>
      <c r="G1427">
        <v>26</v>
      </c>
      <c r="H1427" s="1">
        <v>42273</v>
      </c>
      <c r="I1427" t="b">
        <v>1</v>
      </c>
      <c r="J1427" t="s">
        <v>178</v>
      </c>
      <c r="K1427" t="b">
        <v>0</v>
      </c>
      <c r="L1427">
        <v>2015</v>
      </c>
      <c r="M1427">
        <v>9</v>
      </c>
      <c r="N1427">
        <v>30</v>
      </c>
      <c r="O1427" s="1">
        <v>42277</v>
      </c>
      <c r="P1427" t="b">
        <v>1</v>
      </c>
      <c r="Q1427" t="s">
        <v>63</v>
      </c>
      <c r="R1427" t="s">
        <v>4360</v>
      </c>
      <c r="S1427" t="s">
        <v>4361</v>
      </c>
      <c r="T1427" t="s">
        <v>53</v>
      </c>
      <c r="U1427" t="s">
        <v>38</v>
      </c>
      <c r="V1427" t="s">
        <v>2075</v>
      </c>
      <c r="W1427" t="s">
        <v>363</v>
      </c>
      <c r="X1427">
        <v>85204</v>
      </c>
      <c r="Y1427" t="s">
        <v>56</v>
      </c>
      <c r="Z1427" t="s">
        <v>1852</v>
      </c>
      <c r="AA1427" t="s">
        <v>58</v>
      </c>
      <c r="AB1427" t="s">
        <v>72</v>
      </c>
      <c r="AC1427" t="s">
        <v>1853</v>
      </c>
      <c r="AD1427">
        <v>363.64800000000002</v>
      </c>
      <c r="AE1427">
        <v>4</v>
      </c>
      <c r="AF1427">
        <v>0.2</v>
      </c>
      <c r="AG1427">
        <v>-86.366399999999999</v>
      </c>
    </row>
    <row r="1428" spans="1:33" x14ac:dyDescent="0.35">
      <c r="A1428">
        <v>1427</v>
      </c>
      <c r="B1428" t="s">
        <v>4368</v>
      </c>
      <c r="C1428" t="s">
        <v>889</v>
      </c>
      <c r="D1428" t="b">
        <v>0</v>
      </c>
      <c r="E1428">
        <v>2015</v>
      </c>
      <c r="F1428">
        <v>10</v>
      </c>
      <c r="G1428">
        <v>31</v>
      </c>
      <c r="H1428" s="1">
        <v>42308</v>
      </c>
      <c r="I1428" t="b">
        <v>1</v>
      </c>
      <c r="J1428" s="1">
        <v>42105</v>
      </c>
      <c r="K1428" t="b">
        <v>1</v>
      </c>
      <c r="L1428">
        <v>2015</v>
      </c>
      <c r="M1428">
        <v>4</v>
      </c>
      <c r="N1428">
        <v>11</v>
      </c>
      <c r="O1428" s="1">
        <v>42105</v>
      </c>
      <c r="P1428" t="b">
        <v>1</v>
      </c>
      <c r="Q1428" t="s">
        <v>34</v>
      </c>
      <c r="R1428" t="s">
        <v>4369</v>
      </c>
      <c r="S1428" t="s">
        <v>4370</v>
      </c>
      <c r="T1428" t="s">
        <v>53</v>
      </c>
      <c r="U1428" t="s">
        <v>38</v>
      </c>
      <c r="V1428" t="s">
        <v>3006</v>
      </c>
      <c r="W1428" t="s">
        <v>55</v>
      </c>
      <c r="X1428">
        <v>93905</v>
      </c>
      <c r="Y1428" t="s">
        <v>56</v>
      </c>
      <c r="Z1428" t="s">
        <v>2316</v>
      </c>
      <c r="AA1428" t="s">
        <v>58</v>
      </c>
      <c r="AB1428" t="s">
        <v>89</v>
      </c>
      <c r="AC1428" t="s">
        <v>2317</v>
      </c>
      <c r="AD1428">
        <v>9.7279999999999998</v>
      </c>
      <c r="AE1428">
        <v>2</v>
      </c>
      <c r="AF1428">
        <v>0.2</v>
      </c>
      <c r="AG1428">
        <v>3.2831999999999999</v>
      </c>
    </row>
    <row r="1429" spans="1:33" x14ac:dyDescent="0.35">
      <c r="A1429">
        <v>1428</v>
      </c>
      <c r="B1429" t="s">
        <v>4368</v>
      </c>
      <c r="C1429" t="s">
        <v>889</v>
      </c>
      <c r="D1429" t="b">
        <v>0</v>
      </c>
      <c r="E1429">
        <v>2015</v>
      </c>
      <c r="F1429">
        <v>10</v>
      </c>
      <c r="G1429">
        <v>31</v>
      </c>
      <c r="H1429" s="1">
        <v>42308</v>
      </c>
      <c r="I1429" t="b">
        <v>1</v>
      </c>
      <c r="J1429" s="1">
        <v>42105</v>
      </c>
      <c r="K1429" t="b">
        <v>1</v>
      </c>
      <c r="L1429">
        <v>2015</v>
      </c>
      <c r="M1429">
        <v>4</v>
      </c>
      <c r="N1429">
        <v>11</v>
      </c>
      <c r="O1429" s="1">
        <v>42105</v>
      </c>
      <c r="P1429" t="b">
        <v>1</v>
      </c>
      <c r="Q1429" t="s">
        <v>34</v>
      </c>
      <c r="R1429" t="s">
        <v>4369</v>
      </c>
      <c r="S1429" t="s">
        <v>4370</v>
      </c>
      <c r="T1429" t="s">
        <v>53</v>
      </c>
      <c r="U1429" t="s">
        <v>38</v>
      </c>
      <c r="V1429" t="s">
        <v>3006</v>
      </c>
      <c r="W1429" t="s">
        <v>55</v>
      </c>
      <c r="X1429">
        <v>93905</v>
      </c>
      <c r="Y1429" t="s">
        <v>56</v>
      </c>
      <c r="Z1429" t="s">
        <v>582</v>
      </c>
      <c r="AA1429" t="s">
        <v>58</v>
      </c>
      <c r="AB1429" t="s">
        <v>204</v>
      </c>
      <c r="AC1429" t="s">
        <v>583</v>
      </c>
      <c r="AD1429">
        <v>14.75</v>
      </c>
      <c r="AE1429">
        <v>5</v>
      </c>
      <c r="AF1429">
        <v>0</v>
      </c>
      <c r="AG1429">
        <v>7.08</v>
      </c>
    </row>
    <row r="1430" spans="1:33" x14ac:dyDescent="0.35">
      <c r="A1430">
        <v>1429</v>
      </c>
      <c r="B1430" t="s">
        <v>4368</v>
      </c>
      <c r="C1430" t="s">
        <v>889</v>
      </c>
      <c r="D1430" t="b">
        <v>0</v>
      </c>
      <c r="E1430">
        <v>2015</v>
      </c>
      <c r="F1430">
        <v>10</v>
      </c>
      <c r="G1430">
        <v>31</v>
      </c>
      <c r="H1430" s="1">
        <v>42308</v>
      </c>
      <c r="I1430" t="b">
        <v>1</v>
      </c>
      <c r="J1430" s="1">
        <v>42105</v>
      </c>
      <c r="K1430" t="b">
        <v>1</v>
      </c>
      <c r="L1430">
        <v>2015</v>
      </c>
      <c r="M1430">
        <v>4</v>
      </c>
      <c r="N1430">
        <v>11</v>
      </c>
      <c r="O1430" s="1">
        <v>42105</v>
      </c>
      <c r="P1430" t="b">
        <v>1</v>
      </c>
      <c r="Q1430" t="s">
        <v>34</v>
      </c>
      <c r="R1430" t="s">
        <v>4369</v>
      </c>
      <c r="S1430" t="s">
        <v>4370</v>
      </c>
      <c r="T1430" t="s">
        <v>53</v>
      </c>
      <c r="U1430" t="s">
        <v>38</v>
      </c>
      <c r="V1430" t="s">
        <v>3006</v>
      </c>
      <c r="W1430" t="s">
        <v>55</v>
      </c>
      <c r="X1430">
        <v>93905</v>
      </c>
      <c r="Y1430" t="s">
        <v>56</v>
      </c>
      <c r="Z1430" t="s">
        <v>4371</v>
      </c>
      <c r="AA1430" t="s">
        <v>58</v>
      </c>
      <c r="AB1430" t="s">
        <v>89</v>
      </c>
      <c r="AC1430" t="s">
        <v>4372</v>
      </c>
      <c r="AD1430">
        <v>29.8</v>
      </c>
      <c r="AE1430">
        <v>5</v>
      </c>
      <c r="AF1430">
        <v>0.2</v>
      </c>
      <c r="AG1430">
        <v>9.3125</v>
      </c>
    </row>
    <row r="1431" spans="1:33" x14ac:dyDescent="0.35">
      <c r="A1431">
        <v>1430</v>
      </c>
      <c r="B1431" t="s">
        <v>4368</v>
      </c>
      <c r="C1431" t="s">
        <v>889</v>
      </c>
      <c r="D1431" t="b">
        <v>0</v>
      </c>
      <c r="E1431">
        <v>2015</v>
      </c>
      <c r="F1431">
        <v>10</v>
      </c>
      <c r="G1431">
        <v>31</v>
      </c>
      <c r="H1431" s="1">
        <v>42308</v>
      </c>
      <c r="I1431" t="b">
        <v>1</v>
      </c>
      <c r="J1431" s="1">
        <v>42105</v>
      </c>
      <c r="K1431" t="b">
        <v>1</v>
      </c>
      <c r="L1431">
        <v>2015</v>
      </c>
      <c r="M1431">
        <v>4</v>
      </c>
      <c r="N1431">
        <v>11</v>
      </c>
      <c r="O1431" s="1">
        <v>42105</v>
      </c>
      <c r="P1431" t="b">
        <v>1</v>
      </c>
      <c r="Q1431" t="s">
        <v>34</v>
      </c>
      <c r="R1431" t="s">
        <v>4369</v>
      </c>
      <c r="S1431" t="s">
        <v>4370</v>
      </c>
      <c r="T1431" t="s">
        <v>53</v>
      </c>
      <c r="U1431" t="s">
        <v>38</v>
      </c>
      <c r="V1431" t="s">
        <v>3006</v>
      </c>
      <c r="W1431" t="s">
        <v>55</v>
      </c>
      <c r="X1431">
        <v>93905</v>
      </c>
      <c r="Y1431" t="s">
        <v>56</v>
      </c>
      <c r="Z1431" t="s">
        <v>2565</v>
      </c>
      <c r="AA1431" t="s">
        <v>58</v>
      </c>
      <c r="AB1431" t="s">
        <v>59</v>
      </c>
      <c r="AC1431" t="s">
        <v>2566</v>
      </c>
      <c r="AD1431">
        <v>427.42</v>
      </c>
      <c r="AE1431">
        <v>14</v>
      </c>
      <c r="AF1431">
        <v>0</v>
      </c>
      <c r="AG1431">
        <v>196.61320000000001</v>
      </c>
    </row>
    <row r="1432" spans="1:33" x14ac:dyDescent="0.35">
      <c r="A1432">
        <v>1431</v>
      </c>
      <c r="B1432" t="s">
        <v>4373</v>
      </c>
      <c r="C1432" t="s">
        <v>1694</v>
      </c>
      <c r="D1432" t="b">
        <v>0</v>
      </c>
      <c r="E1432">
        <v>2017</v>
      </c>
      <c r="F1432">
        <v>11</v>
      </c>
      <c r="G1432">
        <v>26</v>
      </c>
      <c r="H1432" s="1">
        <v>43065</v>
      </c>
      <c r="I1432" t="b">
        <v>1</v>
      </c>
      <c r="J1432" t="s">
        <v>3090</v>
      </c>
      <c r="K1432" t="b">
        <v>0</v>
      </c>
      <c r="L1432">
        <v>2017</v>
      </c>
      <c r="M1432">
        <v>11</v>
      </c>
      <c r="N1432">
        <v>30</v>
      </c>
      <c r="O1432" s="1">
        <v>43069</v>
      </c>
      <c r="P1432" t="b">
        <v>1</v>
      </c>
      <c r="Q1432" t="s">
        <v>63</v>
      </c>
      <c r="R1432" t="s">
        <v>2815</v>
      </c>
      <c r="S1432" t="s">
        <v>2816</v>
      </c>
      <c r="T1432" t="s">
        <v>37</v>
      </c>
      <c r="U1432" t="s">
        <v>38</v>
      </c>
      <c r="V1432" t="s">
        <v>578</v>
      </c>
      <c r="W1432" t="s">
        <v>579</v>
      </c>
      <c r="X1432">
        <v>43229</v>
      </c>
      <c r="Y1432" t="s">
        <v>173</v>
      </c>
      <c r="Z1432" t="s">
        <v>2295</v>
      </c>
      <c r="AA1432" t="s">
        <v>85</v>
      </c>
      <c r="AB1432" t="s">
        <v>86</v>
      </c>
      <c r="AC1432" t="s">
        <v>2296</v>
      </c>
      <c r="AD1432">
        <v>220.75200000000001</v>
      </c>
      <c r="AE1432">
        <v>8</v>
      </c>
      <c r="AF1432">
        <v>0.4</v>
      </c>
      <c r="AG1432">
        <v>-40.471200000000003</v>
      </c>
    </row>
    <row r="1433" spans="1:33" x14ac:dyDescent="0.35">
      <c r="A1433">
        <v>1432</v>
      </c>
      <c r="B1433" t="s">
        <v>4374</v>
      </c>
      <c r="C1433" t="s">
        <v>1725</v>
      </c>
      <c r="D1433" t="b">
        <v>0</v>
      </c>
      <c r="E1433">
        <v>2014</v>
      </c>
      <c r="F1433">
        <v>12</v>
      </c>
      <c r="G1433">
        <v>19</v>
      </c>
      <c r="H1433" s="1">
        <v>41992</v>
      </c>
      <c r="I1433" t="b">
        <v>1</v>
      </c>
      <c r="J1433" t="s">
        <v>3779</v>
      </c>
      <c r="K1433" t="b">
        <v>0</v>
      </c>
      <c r="L1433">
        <v>2014</v>
      </c>
      <c r="M1433">
        <v>12</v>
      </c>
      <c r="N1433">
        <v>21</v>
      </c>
      <c r="O1433" s="1">
        <v>41994</v>
      </c>
      <c r="P1433" t="b">
        <v>1</v>
      </c>
      <c r="Q1433" t="s">
        <v>34</v>
      </c>
      <c r="R1433" t="s">
        <v>109</v>
      </c>
      <c r="S1433" t="s">
        <v>110</v>
      </c>
      <c r="T1433" t="s">
        <v>37</v>
      </c>
      <c r="U1433" t="s">
        <v>38</v>
      </c>
      <c r="V1433" t="s">
        <v>2939</v>
      </c>
      <c r="W1433" t="s">
        <v>418</v>
      </c>
      <c r="X1433">
        <v>35630</v>
      </c>
      <c r="Y1433" t="s">
        <v>41</v>
      </c>
      <c r="Z1433" t="s">
        <v>4375</v>
      </c>
      <c r="AA1433" t="s">
        <v>58</v>
      </c>
      <c r="AB1433" t="s">
        <v>89</v>
      </c>
      <c r="AC1433" t="s">
        <v>4376</v>
      </c>
      <c r="AD1433">
        <v>152.76</v>
      </c>
      <c r="AE1433">
        <v>6</v>
      </c>
      <c r="AF1433">
        <v>0</v>
      </c>
      <c r="AG1433">
        <v>74.852400000000003</v>
      </c>
    </row>
    <row r="1434" spans="1:33" x14ac:dyDescent="0.35">
      <c r="A1434">
        <v>1433</v>
      </c>
      <c r="B1434" t="s">
        <v>4374</v>
      </c>
      <c r="C1434" t="s">
        <v>1725</v>
      </c>
      <c r="D1434" t="b">
        <v>0</v>
      </c>
      <c r="E1434">
        <v>2014</v>
      </c>
      <c r="F1434">
        <v>12</v>
      </c>
      <c r="G1434">
        <v>19</v>
      </c>
      <c r="H1434" s="1">
        <v>41992</v>
      </c>
      <c r="I1434" t="b">
        <v>1</v>
      </c>
      <c r="J1434" t="s">
        <v>3779</v>
      </c>
      <c r="K1434" t="b">
        <v>0</v>
      </c>
      <c r="L1434">
        <v>2014</v>
      </c>
      <c r="M1434">
        <v>12</v>
      </c>
      <c r="N1434">
        <v>21</v>
      </c>
      <c r="O1434" s="1">
        <v>41994</v>
      </c>
      <c r="P1434" t="b">
        <v>1</v>
      </c>
      <c r="Q1434" t="s">
        <v>34</v>
      </c>
      <c r="R1434" t="s">
        <v>109</v>
      </c>
      <c r="S1434" t="s">
        <v>110</v>
      </c>
      <c r="T1434" t="s">
        <v>37</v>
      </c>
      <c r="U1434" t="s">
        <v>38</v>
      </c>
      <c r="V1434" t="s">
        <v>2939</v>
      </c>
      <c r="W1434" t="s">
        <v>418</v>
      </c>
      <c r="X1434">
        <v>35630</v>
      </c>
      <c r="Y1434" t="s">
        <v>41</v>
      </c>
      <c r="Z1434" t="s">
        <v>2269</v>
      </c>
      <c r="AA1434" t="s">
        <v>58</v>
      </c>
      <c r="AB1434" t="s">
        <v>666</v>
      </c>
      <c r="AC1434" t="s">
        <v>2270</v>
      </c>
      <c r="AD1434">
        <v>7.27</v>
      </c>
      <c r="AE1434">
        <v>1</v>
      </c>
      <c r="AF1434">
        <v>0</v>
      </c>
      <c r="AG1434">
        <v>1.9629000000000001</v>
      </c>
    </row>
    <row r="1435" spans="1:33" x14ac:dyDescent="0.35">
      <c r="A1435">
        <v>1434</v>
      </c>
      <c r="B1435" t="s">
        <v>4374</v>
      </c>
      <c r="C1435" t="s">
        <v>1725</v>
      </c>
      <c r="D1435" t="b">
        <v>0</v>
      </c>
      <c r="E1435">
        <v>2014</v>
      </c>
      <c r="F1435">
        <v>12</v>
      </c>
      <c r="G1435">
        <v>19</v>
      </c>
      <c r="H1435" s="1">
        <v>41992</v>
      </c>
      <c r="I1435" t="b">
        <v>1</v>
      </c>
      <c r="J1435" t="s">
        <v>3779</v>
      </c>
      <c r="K1435" t="b">
        <v>0</v>
      </c>
      <c r="L1435">
        <v>2014</v>
      </c>
      <c r="M1435">
        <v>12</v>
      </c>
      <c r="N1435">
        <v>21</v>
      </c>
      <c r="O1435" s="1">
        <v>41994</v>
      </c>
      <c r="P1435" t="b">
        <v>1</v>
      </c>
      <c r="Q1435" t="s">
        <v>34</v>
      </c>
      <c r="R1435" t="s">
        <v>109</v>
      </c>
      <c r="S1435" t="s">
        <v>110</v>
      </c>
      <c r="T1435" t="s">
        <v>37</v>
      </c>
      <c r="U1435" t="s">
        <v>38</v>
      </c>
      <c r="V1435" t="s">
        <v>2939</v>
      </c>
      <c r="W1435" t="s">
        <v>418</v>
      </c>
      <c r="X1435">
        <v>35630</v>
      </c>
      <c r="Y1435" t="s">
        <v>41</v>
      </c>
      <c r="Z1435" t="s">
        <v>394</v>
      </c>
      <c r="AA1435" t="s">
        <v>43</v>
      </c>
      <c r="AB1435" t="s">
        <v>47</v>
      </c>
      <c r="AC1435" t="s">
        <v>395</v>
      </c>
      <c r="AD1435">
        <v>1819.86</v>
      </c>
      <c r="AE1435">
        <v>14</v>
      </c>
      <c r="AF1435">
        <v>0</v>
      </c>
      <c r="AG1435">
        <v>163.78739999999999</v>
      </c>
    </row>
    <row r="1436" spans="1:33" x14ac:dyDescent="0.35">
      <c r="A1436">
        <v>1435</v>
      </c>
      <c r="B1436" t="s">
        <v>4377</v>
      </c>
      <c r="C1436" t="s">
        <v>4378</v>
      </c>
      <c r="D1436" t="b">
        <v>0</v>
      </c>
      <c r="E1436">
        <v>2016</v>
      </c>
      <c r="F1436">
        <v>12</v>
      </c>
      <c r="G1436">
        <v>26</v>
      </c>
      <c r="H1436" s="1">
        <v>42730</v>
      </c>
      <c r="I1436" t="b">
        <v>1</v>
      </c>
      <c r="J1436" t="s">
        <v>4379</v>
      </c>
      <c r="K1436" t="b">
        <v>0</v>
      </c>
      <c r="L1436">
        <v>2016</v>
      </c>
      <c r="M1436">
        <v>12</v>
      </c>
      <c r="N1436">
        <v>30</v>
      </c>
      <c r="O1436" s="1">
        <v>42734</v>
      </c>
      <c r="P1436" t="b">
        <v>1</v>
      </c>
      <c r="Q1436" t="s">
        <v>63</v>
      </c>
      <c r="R1436" t="s">
        <v>2179</v>
      </c>
      <c r="S1436" t="s">
        <v>2180</v>
      </c>
      <c r="T1436" t="s">
        <v>37</v>
      </c>
      <c r="U1436" t="s">
        <v>38</v>
      </c>
      <c r="V1436" t="s">
        <v>111</v>
      </c>
      <c r="W1436" t="s">
        <v>112</v>
      </c>
      <c r="X1436">
        <v>98105</v>
      </c>
      <c r="Y1436" t="s">
        <v>56</v>
      </c>
      <c r="Z1436" t="s">
        <v>4380</v>
      </c>
      <c r="AA1436" t="s">
        <v>58</v>
      </c>
      <c r="AB1436" t="s">
        <v>106</v>
      </c>
      <c r="AC1436" t="s">
        <v>4381</v>
      </c>
      <c r="AD1436">
        <v>33.9</v>
      </c>
      <c r="AE1436">
        <v>5</v>
      </c>
      <c r="AF1436">
        <v>0</v>
      </c>
      <c r="AG1436">
        <v>15.593999999999999</v>
      </c>
    </row>
    <row r="1437" spans="1:33" x14ac:dyDescent="0.35">
      <c r="A1437">
        <v>1436</v>
      </c>
      <c r="B1437" t="s">
        <v>4382</v>
      </c>
      <c r="C1437" t="s">
        <v>499</v>
      </c>
      <c r="D1437" t="b">
        <v>0</v>
      </c>
      <c r="E1437">
        <v>2017</v>
      </c>
      <c r="F1437">
        <v>6</v>
      </c>
      <c r="G1437">
        <v>20</v>
      </c>
      <c r="H1437" s="1">
        <v>42906</v>
      </c>
      <c r="I1437" t="b">
        <v>1</v>
      </c>
      <c r="J1437" t="s">
        <v>2919</v>
      </c>
      <c r="K1437" t="b">
        <v>0</v>
      </c>
      <c r="L1437">
        <v>2017</v>
      </c>
      <c r="M1437">
        <v>6</v>
      </c>
      <c r="N1437">
        <v>27</v>
      </c>
      <c r="O1437" s="1">
        <v>42913</v>
      </c>
      <c r="P1437" t="b">
        <v>1</v>
      </c>
      <c r="Q1437" t="s">
        <v>63</v>
      </c>
      <c r="R1437" t="s">
        <v>4383</v>
      </c>
      <c r="S1437" t="s">
        <v>4384</v>
      </c>
      <c r="T1437" t="s">
        <v>37</v>
      </c>
      <c r="U1437" t="s">
        <v>38</v>
      </c>
      <c r="V1437" t="s">
        <v>4385</v>
      </c>
      <c r="W1437" t="s">
        <v>579</v>
      </c>
      <c r="X1437">
        <v>44134</v>
      </c>
      <c r="Y1437" t="s">
        <v>173</v>
      </c>
      <c r="Z1437" t="s">
        <v>4386</v>
      </c>
      <c r="AA1437" t="s">
        <v>58</v>
      </c>
      <c r="AB1437" t="s">
        <v>106</v>
      </c>
      <c r="AC1437" t="s">
        <v>4387</v>
      </c>
      <c r="AD1437">
        <v>31.103999999999999</v>
      </c>
      <c r="AE1437">
        <v>6</v>
      </c>
      <c r="AF1437">
        <v>0.2</v>
      </c>
      <c r="AG1437">
        <v>10.8864</v>
      </c>
    </row>
    <row r="1438" spans="1:33" x14ac:dyDescent="0.35">
      <c r="A1438">
        <v>1437</v>
      </c>
      <c r="B1438" t="s">
        <v>4382</v>
      </c>
      <c r="C1438" t="s">
        <v>499</v>
      </c>
      <c r="D1438" t="b">
        <v>0</v>
      </c>
      <c r="E1438">
        <v>2017</v>
      </c>
      <c r="F1438">
        <v>6</v>
      </c>
      <c r="G1438">
        <v>20</v>
      </c>
      <c r="H1438" s="1">
        <v>42906</v>
      </c>
      <c r="I1438" t="b">
        <v>1</v>
      </c>
      <c r="J1438" t="s">
        <v>2919</v>
      </c>
      <c r="K1438" t="b">
        <v>0</v>
      </c>
      <c r="L1438">
        <v>2017</v>
      </c>
      <c r="M1438">
        <v>6</v>
      </c>
      <c r="N1438">
        <v>27</v>
      </c>
      <c r="O1438" s="1">
        <v>42913</v>
      </c>
      <c r="P1438" t="b">
        <v>1</v>
      </c>
      <c r="Q1438" t="s">
        <v>63</v>
      </c>
      <c r="R1438" t="s">
        <v>4383</v>
      </c>
      <c r="S1438" t="s">
        <v>4384</v>
      </c>
      <c r="T1438" t="s">
        <v>37</v>
      </c>
      <c r="U1438" t="s">
        <v>38</v>
      </c>
      <c r="V1438" t="s">
        <v>4385</v>
      </c>
      <c r="W1438" t="s">
        <v>579</v>
      </c>
      <c r="X1438">
        <v>44134</v>
      </c>
      <c r="Y1438" t="s">
        <v>173</v>
      </c>
      <c r="Z1438" t="s">
        <v>4219</v>
      </c>
      <c r="AA1438" t="s">
        <v>58</v>
      </c>
      <c r="AB1438" t="s">
        <v>82</v>
      </c>
      <c r="AC1438" t="s">
        <v>4220</v>
      </c>
      <c r="AD1438">
        <v>5.2480000000000002</v>
      </c>
      <c r="AE1438">
        <v>2</v>
      </c>
      <c r="AF1438">
        <v>0.2</v>
      </c>
      <c r="AG1438">
        <v>0.59040000000000004</v>
      </c>
    </row>
    <row r="1439" spans="1:33" x14ac:dyDescent="0.35">
      <c r="A1439">
        <v>1438</v>
      </c>
      <c r="B1439" t="s">
        <v>4388</v>
      </c>
      <c r="C1439" t="s">
        <v>551</v>
      </c>
      <c r="D1439" t="b">
        <v>0</v>
      </c>
      <c r="E1439">
        <v>2015</v>
      </c>
      <c r="F1439">
        <v>10</v>
      </c>
      <c r="G1439">
        <v>15</v>
      </c>
      <c r="H1439" s="1">
        <v>42292</v>
      </c>
      <c r="I1439" t="b">
        <v>1</v>
      </c>
      <c r="J1439" t="s">
        <v>551</v>
      </c>
      <c r="K1439" t="b">
        <v>0</v>
      </c>
      <c r="L1439">
        <v>2015</v>
      </c>
      <c r="M1439">
        <v>10</v>
      </c>
      <c r="N1439">
        <v>15</v>
      </c>
      <c r="O1439" s="1">
        <v>42292</v>
      </c>
      <c r="P1439" t="b">
        <v>1</v>
      </c>
      <c r="Q1439" t="s">
        <v>1467</v>
      </c>
      <c r="R1439" t="s">
        <v>390</v>
      </c>
      <c r="S1439" t="s">
        <v>391</v>
      </c>
      <c r="T1439" t="s">
        <v>37</v>
      </c>
      <c r="U1439" t="s">
        <v>38</v>
      </c>
      <c r="V1439" t="s">
        <v>1836</v>
      </c>
      <c r="W1439" t="s">
        <v>122</v>
      </c>
      <c r="X1439">
        <v>79109</v>
      </c>
      <c r="Y1439" t="s">
        <v>123</v>
      </c>
      <c r="Z1439" t="s">
        <v>4389</v>
      </c>
      <c r="AA1439" t="s">
        <v>85</v>
      </c>
      <c r="AB1439" t="s">
        <v>190</v>
      </c>
      <c r="AC1439" t="s">
        <v>4390</v>
      </c>
      <c r="AD1439">
        <v>263.88</v>
      </c>
      <c r="AE1439">
        <v>3</v>
      </c>
      <c r="AF1439">
        <v>0.2</v>
      </c>
      <c r="AG1439">
        <v>42.880499999999998</v>
      </c>
    </row>
    <row r="1440" spans="1:33" x14ac:dyDescent="0.35">
      <c r="A1440">
        <v>1439</v>
      </c>
      <c r="B1440" t="s">
        <v>4388</v>
      </c>
      <c r="C1440" t="s">
        <v>551</v>
      </c>
      <c r="D1440" t="b">
        <v>0</v>
      </c>
      <c r="E1440">
        <v>2015</v>
      </c>
      <c r="F1440">
        <v>10</v>
      </c>
      <c r="G1440">
        <v>15</v>
      </c>
      <c r="H1440" s="1">
        <v>42292</v>
      </c>
      <c r="I1440" t="b">
        <v>1</v>
      </c>
      <c r="J1440" t="s">
        <v>551</v>
      </c>
      <c r="K1440" t="b">
        <v>0</v>
      </c>
      <c r="L1440">
        <v>2015</v>
      </c>
      <c r="M1440">
        <v>10</v>
      </c>
      <c r="N1440">
        <v>15</v>
      </c>
      <c r="O1440" s="1">
        <v>42292</v>
      </c>
      <c r="P1440" t="b">
        <v>1</v>
      </c>
      <c r="Q1440" t="s">
        <v>1467</v>
      </c>
      <c r="R1440" t="s">
        <v>390</v>
      </c>
      <c r="S1440" t="s">
        <v>391</v>
      </c>
      <c r="T1440" t="s">
        <v>37</v>
      </c>
      <c r="U1440" t="s">
        <v>38</v>
      </c>
      <c r="V1440" t="s">
        <v>1836</v>
      </c>
      <c r="W1440" t="s">
        <v>122</v>
      </c>
      <c r="X1440">
        <v>79109</v>
      </c>
      <c r="Y1440" t="s">
        <v>123</v>
      </c>
      <c r="Z1440" t="s">
        <v>2130</v>
      </c>
      <c r="AA1440" t="s">
        <v>43</v>
      </c>
      <c r="AB1440" t="s">
        <v>47</v>
      </c>
      <c r="AC1440" t="s">
        <v>2131</v>
      </c>
      <c r="AD1440">
        <v>2453.4299999999998</v>
      </c>
      <c r="AE1440">
        <v>5</v>
      </c>
      <c r="AF1440">
        <v>0.3</v>
      </c>
      <c r="AG1440">
        <v>-350.49</v>
      </c>
    </row>
    <row r="1441" spans="1:33" x14ac:dyDescent="0.35">
      <c r="A1441">
        <v>1440</v>
      </c>
      <c r="B1441" t="s">
        <v>4391</v>
      </c>
      <c r="C1441" s="1">
        <v>43073</v>
      </c>
      <c r="D1441" t="b">
        <v>1</v>
      </c>
      <c r="E1441">
        <v>2017</v>
      </c>
      <c r="F1441">
        <v>12</v>
      </c>
      <c r="G1441">
        <v>4</v>
      </c>
      <c r="H1441" s="1">
        <v>43073</v>
      </c>
      <c r="I1441" t="b">
        <v>1</v>
      </c>
      <c r="J1441" t="s">
        <v>99</v>
      </c>
      <c r="K1441" t="b">
        <v>0</v>
      </c>
      <c r="L1441">
        <v>2017</v>
      </c>
      <c r="M1441">
        <v>4</v>
      </c>
      <c r="N1441">
        <v>15</v>
      </c>
      <c r="O1441" s="1">
        <v>42840</v>
      </c>
      <c r="P1441" t="b">
        <v>1</v>
      </c>
      <c r="Q1441" t="s">
        <v>34</v>
      </c>
      <c r="R1441" t="s">
        <v>2128</v>
      </c>
      <c r="S1441" t="s">
        <v>2129</v>
      </c>
      <c r="T1441" t="s">
        <v>37</v>
      </c>
      <c r="U1441" t="s">
        <v>38</v>
      </c>
      <c r="V1441" t="s">
        <v>4062</v>
      </c>
      <c r="W1441" t="s">
        <v>1589</v>
      </c>
      <c r="X1441">
        <v>2908</v>
      </c>
      <c r="Y1441" t="s">
        <v>173</v>
      </c>
      <c r="Z1441" t="s">
        <v>4392</v>
      </c>
      <c r="AA1441" t="s">
        <v>58</v>
      </c>
      <c r="AB1441" t="s">
        <v>89</v>
      </c>
      <c r="AC1441" t="s">
        <v>1378</v>
      </c>
      <c r="AD1441">
        <v>29.7</v>
      </c>
      <c r="AE1441">
        <v>5</v>
      </c>
      <c r="AF1441">
        <v>0</v>
      </c>
      <c r="AG1441">
        <v>13.365</v>
      </c>
    </row>
    <row r="1442" spans="1:33" x14ac:dyDescent="0.35">
      <c r="A1442">
        <v>1441</v>
      </c>
      <c r="B1442" t="s">
        <v>4391</v>
      </c>
      <c r="C1442" s="1">
        <v>43073</v>
      </c>
      <c r="D1442" t="b">
        <v>1</v>
      </c>
      <c r="E1442">
        <v>2017</v>
      </c>
      <c r="F1442">
        <v>12</v>
      </c>
      <c r="G1442">
        <v>4</v>
      </c>
      <c r="H1442" s="1">
        <v>43073</v>
      </c>
      <c r="I1442" t="b">
        <v>1</v>
      </c>
      <c r="J1442" t="s">
        <v>99</v>
      </c>
      <c r="K1442" t="b">
        <v>0</v>
      </c>
      <c r="L1442">
        <v>2017</v>
      </c>
      <c r="M1442">
        <v>4</v>
      </c>
      <c r="N1442">
        <v>15</v>
      </c>
      <c r="O1442" s="1">
        <v>42840</v>
      </c>
      <c r="P1442" t="b">
        <v>1</v>
      </c>
      <c r="Q1442" t="s">
        <v>34</v>
      </c>
      <c r="R1442" t="s">
        <v>2128</v>
      </c>
      <c r="S1442" t="s">
        <v>2129</v>
      </c>
      <c r="T1442" t="s">
        <v>37</v>
      </c>
      <c r="U1442" t="s">
        <v>38</v>
      </c>
      <c r="V1442" t="s">
        <v>4062</v>
      </c>
      <c r="W1442" t="s">
        <v>1589</v>
      </c>
      <c r="X1442">
        <v>2908</v>
      </c>
      <c r="Y1442" t="s">
        <v>173</v>
      </c>
      <c r="Z1442" t="s">
        <v>4393</v>
      </c>
      <c r="AA1442" t="s">
        <v>58</v>
      </c>
      <c r="AB1442" t="s">
        <v>106</v>
      </c>
      <c r="AC1442" t="s">
        <v>4394</v>
      </c>
      <c r="AD1442">
        <v>39.96</v>
      </c>
      <c r="AE1442">
        <v>4</v>
      </c>
      <c r="AF1442">
        <v>0</v>
      </c>
      <c r="AG1442">
        <v>17.981999999999999</v>
      </c>
    </row>
    <row r="1443" spans="1:33" x14ac:dyDescent="0.35">
      <c r="A1443">
        <v>1442</v>
      </c>
      <c r="B1443" t="s">
        <v>4395</v>
      </c>
      <c r="C1443" t="s">
        <v>4396</v>
      </c>
      <c r="D1443" t="b">
        <v>0</v>
      </c>
      <c r="E1443">
        <v>2017</v>
      </c>
      <c r="F1443">
        <v>12</v>
      </c>
      <c r="G1443">
        <v>19</v>
      </c>
      <c r="H1443" s="1">
        <v>43088</v>
      </c>
      <c r="I1443" t="b">
        <v>1</v>
      </c>
      <c r="J1443" t="s">
        <v>1619</v>
      </c>
      <c r="K1443" t="b">
        <v>0</v>
      </c>
      <c r="L1443">
        <v>2017</v>
      </c>
      <c r="M1443">
        <v>12</v>
      </c>
      <c r="N1443">
        <v>24</v>
      </c>
      <c r="O1443" s="1">
        <v>43093</v>
      </c>
      <c r="P1443" t="b">
        <v>1</v>
      </c>
      <c r="Q1443" t="s">
        <v>34</v>
      </c>
      <c r="R1443" t="s">
        <v>4397</v>
      </c>
      <c r="S1443" t="s">
        <v>4398</v>
      </c>
      <c r="T1443" t="s">
        <v>37</v>
      </c>
      <c r="U1443" t="s">
        <v>38</v>
      </c>
      <c r="V1443" t="s">
        <v>149</v>
      </c>
      <c r="W1443" t="s">
        <v>55</v>
      </c>
      <c r="X1443">
        <v>94110</v>
      </c>
      <c r="Y1443" t="s">
        <v>56</v>
      </c>
      <c r="Z1443" t="s">
        <v>3163</v>
      </c>
      <c r="AA1443" t="s">
        <v>58</v>
      </c>
      <c r="AB1443" t="s">
        <v>89</v>
      </c>
      <c r="AC1443" t="s">
        <v>3164</v>
      </c>
      <c r="AD1443">
        <v>36.671999999999997</v>
      </c>
      <c r="AE1443">
        <v>2</v>
      </c>
      <c r="AF1443">
        <v>0.2</v>
      </c>
      <c r="AG1443">
        <v>11.46</v>
      </c>
    </row>
    <row r="1444" spans="1:33" x14ac:dyDescent="0.35">
      <c r="A1444">
        <v>1443</v>
      </c>
      <c r="B1444" t="s">
        <v>4399</v>
      </c>
      <c r="C1444" s="1">
        <v>42863</v>
      </c>
      <c r="D1444" t="b">
        <v>1</v>
      </c>
      <c r="E1444">
        <v>2017</v>
      </c>
      <c r="F1444">
        <v>5</v>
      </c>
      <c r="G1444">
        <v>8</v>
      </c>
      <c r="H1444" s="1">
        <v>42863</v>
      </c>
      <c r="I1444" t="b">
        <v>1</v>
      </c>
      <c r="J1444" s="1">
        <v>42955</v>
      </c>
      <c r="K1444" t="b">
        <v>1</v>
      </c>
      <c r="L1444">
        <v>2017</v>
      </c>
      <c r="M1444">
        <v>8</v>
      </c>
      <c r="N1444">
        <v>8</v>
      </c>
      <c r="O1444" s="1">
        <v>42955</v>
      </c>
      <c r="P1444" t="b">
        <v>1</v>
      </c>
      <c r="Q1444" t="s">
        <v>221</v>
      </c>
      <c r="R1444" t="s">
        <v>4400</v>
      </c>
      <c r="S1444" t="s">
        <v>4401</v>
      </c>
      <c r="T1444" t="s">
        <v>53</v>
      </c>
      <c r="U1444" t="s">
        <v>38</v>
      </c>
      <c r="V1444" t="s">
        <v>1663</v>
      </c>
      <c r="W1444" t="s">
        <v>40</v>
      </c>
      <c r="X1444">
        <v>40475</v>
      </c>
      <c r="Y1444" t="s">
        <v>41</v>
      </c>
      <c r="Z1444" t="s">
        <v>1439</v>
      </c>
      <c r="AA1444" t="s">
        <v>58</v>
      </c>
      <c r="AB1444" t="s">
        <v>106</v>
      </c>
      <c r="AC1444" t="s">
        <v>1440</v>
      </c>
      <c r="AD1444">
        <v>13.76</v>
      </c>
      <c r="AE1444">
        <v>2</v>
      </c>
      <c r="AF1444">
        <v>0</v>
      </c>
      <c r="AG1444">
        <v>6.3296000000000001</v>
      </c>
    </row>
    <row r="1445" spans="1:33" x14ac:dyDescent="0.35">
      <c r="A1445">
        <v>1444</v>
      </c>
      <c r="B1445" t="s">
        <v>4402</v>
      </c>
      <c r="C1445" s="1">
        <v>42014</v>
      </c>
      <c r="D1445" t="b">
        <v>1</v>
      </c>
      <c r="E1445">
        <v>2015</v>
      </c>
      <c r="F1445">
        <v>1</v>
      </c>
      <c r="G1445">
        <v>10</v>
      </c>
      <c r="H1445" s="1">
        <v>42014</v>
      </c>
      <c r="I1445" t="b">
        <v>1</v>
      </c>
      <c r="J1445" s="1">
        <v>42165</v>
      </c>
      <c r="K1445" t="b">
        <v>1</v>
      </c>
      <c r="L1445">
        <v>2015</v>
      </c>
      <c r="M1445">
        <v>6</v>
      </c>
      <c r="N1445">
        <v>10</v>
      </c>
      <c r="O1445" s="1">
        <v>42165</v>
      </c>
      <c r="P1445" t="b">
        <v>1</v>
      </c>
      <c r="Q1445" t="s">
        <v>63</v>
      </c>
      <c r="R1445" t="s">
        <v>4403</v>
      </c>
      <c r="S1445" t="s">
        <v>4404</v>
      </c>
      <c r="T1445" t="s">
        <v>53</v>
      </c>
      <c r="U1445" t="s">
        <v>38</v>
      </c>
      <c r="V1445" t="s">
        <v>530</v>
      </c>
      <c r="W1445" t="s">
        <v>531</v>
      </c>
      <c r="X1445">
        <v>80013</v>
      </c>
      <c r="Y1445" t="s">
        <v>56</v>
      </c>
      <c r="Z1445" t="s">
        <v>632</v>
      </c>
      <c r="AA1445" t="s">
        <v>58</v>
      </c>
      <c r="AB1445" t="s">
        <v>72</v>
      </c>
      <c r="AC1445" t="s">
        <v>633</v>
      </c>
      <c r="AD1445">
        <v>139.42400000000001</v>
      </c>
      <c r="AE1445">
        <v>4</v>
      </c>
      <c r="AF1445">
        <v>0.2</v>
      </c>
      <c r="AG1445">
        <v>17.428000000000001</v>
      </c>
    </row>
    <row r="1446" spans="1:33" x14ac:dyDescent="0.35">
      <c r="A1446">
        <v>1445</v>
      </c>
      <c r="B1446" t="s">
        <v>4405</v>
      </c>
      <c r="C1446" t="s">
        <v>2030</v>
      </c>
      <c r="D1446" t="b">
        <v>0</v>
      </c>
      <c r="E1446">
        <v>2016</v>
      </c>
      <c r="F1446">
        <v>5</v>
      </c>
      <c r="G1446">
        <v>23</v>
      </c>
      <c r="H1446" s="1">
        <v>42513</v>
      </c>
      <c r="I1446" t="b">
        <v>1</v>
      </c>
      <c r="J1446" t="s">
        <v>3012</v>
      </c>
      <c r="K1446" t="b">
        <v>0</v>
      </c>
      <c r="L1446">
        <v>2016</v>
      </c>
      <c r="M1446">
        <v>5</v>
      </c>
      <c r="N1446">
        <v>28</v>
      </c>
      <c r="O1446" s="1">
        <v>42518</v>
      </c>
      <c r="P1446" t="b">
        <v>1</v>
      </c>
      <c r="Q1446" t="s">
        <v>63</v>
      </c>
      <c r="R1446" t="s">
        <v>1048</v>
      </c>
      <c r="S1446" t="s">
        <v>1049</v>
      </c>
      <c r="T1446" t="s">
        <v>37</v>
      </c>
      <c r="U1446" t="s">
        <v>38</v>
      </c>
      <c r="V1446" t="s">
        <v>356</v>
      </c>
      <c r="W1446" t="s">
        <v>247</v>
      </c>
      <c r="X1446">
        <v>60623</v>
      </c>
      <c r="Y1446" t="s">
        <v>123</v>
      </c>
      <c r="Z1446" t="s">
        <v>3979</v>
      </c>
      <c r="AA1446" t="s">
        <v>85</v>
      </c>
      <c r="AB1446" t="s">
        <v>86</v>
      </c>
      <c r="AC1446" t="s">
        <v>3980</v>
      </c>
      <c r="AD1446">
        <v>1979.9280000000001</v>
      </c>
      <c r="AE1446">
        <v>9</v>
      </c>
      <c r="AF1446">
        <v>0.2</v>
      </c>
      <c r="AG1446">
        <v>148.49459999999999</v>
      </c>
    </row>
    <row r="1447" spans="1:33" x14ac:dyDescent="0.35">
      <c r="A1447">
        <v>1446</v>
      </c>
      <c r="B1447" t="s">
        <v>4406</v>
      </c>
      <c r="C1447" t="s">
        <v>1892</v>
      </c>
      <c r="D1447" t="b">
        <v>0</v>
      </c>
      <c r="E1447">
        <v>2017</v>
      </c>
      <c r="F1447">
        <v>6</v>
      </c>
      <c r="G1447">
        <v>13</v>
      </c>
      <c r="H1447" s="1">
        <v>42899</v>
      </c>
      <c r="I1447" t="b">
        <v>1</v>
      </c>
      <c r="J1447" t="s">
        <v>1133</v>
      </c>
      <c r="K1447" t="b">
        <v>0</v>
      </c>
      <c r="L1447">
        <v>2017</v>
      </c>
      <c r="M1447">
        <v>6</v>
      </c>
      <c r="N1447">
        <v>16</v>
      </c>
      <c r="O1447" s="1">
        <v>42902</v>
      </c>
      <c r="P1447" t="b">
        <v>1</v>
      </c>
      <c r="Q1447" t="s">
        <v>221</v>
      </c>
      <c r="R1447" t="s">
        <v>1701</v>
      </c>
      <c r="S1447" t="s">
        <v>1702</v>
      </c>
      <c r="T1447" t="s">
        <v>120</v>
      </c>
      <c r="U1447" t="s">
        <v>38</v>
      </c>
      <c r="V1447" t="s">
        <v>356</v>
      </c>
      <c r="W1447" t="s">
        <v>247</v>
      </c>
      <c r="X1447">
        <v>60653</v>
      </c>
      <c r="Y1447" t="s">
        <v>123</v>
      </c>
      <c r="Z1447" t="s">
        <v>1095</v>
      </c>
      <c r="AA1447" t="s">
        <v>58</v>
      </c>
      <c r="AB1447" t="s">
        <v>72</v>
      </c>
      <c r="AC1447" t="s">
        <v>1096</v>
      </c>
      <c r="AD1447">
        <v>164.73599999999999</v>
      </c>
      <c r="AE1447">
        <v>4</v>
      </c>
      <c r="AF1447">
        <v>0.2</v>
      </c>
      <c r="AG1447">
        <v>-39.1248</v>
      </c>
    </row>
    <row r="1448" spans="1:33" x14ac:dyDescent="0.35">
      <c r="A1448">
        <v>1447</v>
      </c>
      <c r="B1448" t="s">
        <v>4406</v>
      </c>
      <c r="C1448" t="s">
        <v>1892</v>
      </c>
      <c r="D1448" t="b">
        <v>0</v>
      </c>
      <c r="E1448">
        <v>2017</v>
      </c>
      <c r="F1448">
        <v>6</v>
      </c>
      <c r="G1448">
        <v>13</v>
      </c>
      <c r="H1448" s="1">
        <v>42899</v>
      </c>
      <c r="I1448" t="b">
        <v>1</v>
      </c>
      <c r="J1448" t="s">
        <v>1133</v>
      </c>
      <c r="K1448" t="b">
        <v>0</v>
      </c>
      <c r="L1448">
        <v>2017</v>
      </c>
      <c r="M1448">
        <v>6</v>
      </c>
      <c r="N1448">
        <v>16</v>
      </c>
      <c r="O1448" s="1">
        <v>42902</v>
      </c>
      <c r="P1448" t="b">
        <v>1</v>
      </c>
      <c r="Q1448" t="s">
        <v>221</v>
      </c>
      <c r="R1448" t="s">
        <v>1701</v>
      </c>
      <c r="S1448" t="s">
        <v>1702</v>
      </c>
      <c r="T1448" t="s">
        <v>120</v>
      </c>
      <c r="U1448" t="s">
        <v>38</v>
      </c>
      <c r="V1448" t="s">
        <v>356</v>
      </c>
      <c r="W1448" t="s">
        <v>247</v>
      </c>
      <c r="X1448">
        <v>60653</v>
      </c>
      <c r="Y1448" t="s">
        <v>123</v>
      </c>
      <c r="Z1448" t="s">
        <v>4407</v>
      </c>
      <c r="AA1448" t="s">
        <v>43</v>
      </c>
      <c r="AB1448" t="s">
        <v>47</v>
      </c>
      <c r="AC1448" t="s">
        <v>4408</v>
      </c>
      <c r="AD1448">
        <v>470.30200000000002</v>
      </c>
      <c r="AE1448">
        <v>7</v>
      </c>
      <c r="AF1448">
        <v>0.3</v>
      </c>
      <c r="AG1448">
        <v>-87.341800000000006</v>
      </c>
    </row>
    <row r="1449" spans="1:33" x14ac:dyDescent="0.35">
      <c r="A1449">
        <v>1448</v>
      </c>
      <c r="B1449" t="s">
        <v>4406</v>
      </c>
      <c r="C1449" t="s">
        <v>1892</v>
      </c>
      <c r="D1449" t="b">
        <v>0</v>
      </c>
      <c r="E1449">
        <v>2017</v>
      </c>
      <c r="F1449">
        <v>6</v>
      </c>
      <c r="G1449">
        <v>13</v>
      </c>
      <c r="H1449" s="1">
        <v>42899</v>
      </c>
      <c r="I1449" t="b">
        <v>1</v>
      </c>
      <c r="J1449" t="s">
        <v>1133</v>
      </c>
      <c r="K1449" t="b">
        <v>0</v>
      </c>
      <c r="L1449">
        <v>2017</v>
      </c>
      <c r="M1449">
        <v>6</v>
      </c>
      <c r="N1449">
        <v>16</v>
      </c>
      <c r="O1449" s="1">
        <v>42902</v>
      </c>
      <c r="P1449" t="b">
        <v>1</v>
      </c>
      <c r="Q1449" t="s">
        <v>221</v>
      </c>
      <c r="R1449" t="s">
        <v>1701</v>
      </c>
      <c r="S1449" t="s">
        <v>1702</v>
      </c>
      <c r="T1449" t="s">
        <v>120</v>
      </c>
      <c r="U1449" t="s">
        <v>38</v>
      </c>
      <c r="V1449" t="s">
        <v>356</v>
      </c>
      <c r="W1449" t="s">
        <v>247</v>
      </c>
      <c r="X1449">
        <v>60653</v>
      </c>
      <c r="Y1449" t="s">
        <v>123</v>
      </c>
      <c r="Z1449" t="s">
        <v>4409</v>
      </c>
      <c r="AA1449" t="s">
        <v>85</v>
      </c>
      <c r="AB1449" t="s">
        <v>86</v>
      </c>
      <c r="AC1449" t="s">
        <v>4410</v>
      </c>
      <c r="AD1449">
        <v>47.984000000000002</v>
      </c>
      <c r="AE1449">
        <v>2</v>
      </c>
      <c r="AF1449">
        <v>0.2</v>
      </c>
      <c r="AG1449">
        <v>5.9980000000000002</v>
      </c>
    </row>
    <row r="1450" spans="1:33" x14ac:dyDescent="0.35">
      <c r="A1450">
        <v>1449</v>
      </c>
      <c r="B1450" t="s">
        <v>4411</v>
      </c>
      <c r="C1450" t="s">
        <v>4412</v>
      </c>
      <c r="D1450" t="b">
        <v>0</v>
      </c>
      <c r="E1450">
        <v>2014</v>
      </c>
      <c r="F1450">
        <v>4</v>
      </c>
      <c r="G1450">
        <v>23</v>
      </c>
      <c r="H1450" s="1">
        <v>41752</v>
      </c>
      <c r="I1450" t="b">
        <v>1</v>
      </c>
      <c r="J1450" t="s">
        <v>4413</v>
      </c>
      <c r="K1450" t="b">
        <v>0</v>
      </c>
      <c r="L1450">
        <v>2014</v>
      </c>
      <c r="M1450">
        <v>4</v>
      </c>
      <c r="N1450">
        <v>24</v>
      </c>
      <c r="O1450" s="1">
        <v>41753</v>
      </c>
      <c r="P1450" t="b">
        <v>1</v>
      </c>
      <c r="Q1450" t="s">
        <v>221</v>
      </c>
      <c r="R1450" t="s">
        <v>3576</v>
      </c>
      <c r="S1450" t="s">
        <v>3577</v>
      </c>
      <c r="T1450" t="s">
        <v>53</v>
      </c>
      <c r="U1450" t="s">
        <v>38</v>
      </c>
      <c r="V1450" t="s">
        <v>171</v>
      </c>
      <c r="W1450" t="s">
        <v>172</v>
      </c>
      <c r="X1450">
        <v>19134</v>
      </c>
      <c r="Y1450" t="s">
        <v>173</v>
      </c>
      <c r="Z1450" t="s">
        <v>4414</v>
      </c>
      <c r="AA1450" t="s">
        <v>58</v>
      </c>
      <c r="AB1450" t="s">
        <v>89</v>
      </c>
      <c r="AC1450" t="s">
        <v>4415</v>
      </c>
      <c r="AD1450">
        <v>2.5019999999999998</v>
      </c>
      <c r="AE1450">
        <v>3</v>
      </c>
      <c r="AF1450">
        <v>0.7</v>
      </c>
      <c r="AG1450">
        <v>-1.7514000000000001</v>
      </c>
    </row>
    <row r="1451" spans="1:33" x14ac:dyDescent="0.35">
      <c r="A1451">
        <v>1450</v>
      </c>
      <c r="B1451" t="s">
        <v>4416</v>
      </c>
      <c r="C1451" s="1">
        <v>42009</v>
      </c>
      <c r="D1451" t="b">
        <v>1</v>
      </c>
      <c r="E1451">
        <v>2015</v>
      </c>
      <c r="F1451">
        <v>1</v>
      </c>
      <c r="G1451">
        <v>5</v>
      </c>
      <c r="H1451" s="1">
        <v>42009</v>
      </c>
      <c r="I1451" t="b">
        <v>1</v>
      </c>
      <c r="J1451" s="1">
        <v>42190</v>
      </c>
      <c r="K1451" t="b">
        <v>1</v>
      </c>
      <c r="L1451">
        <v>2015</v>
      </c>
      <c r="M1451">
        <v>7</v>
      </c>
      <c r="N1451">
        <v>5</v>
      </c>
      <c r="O1451" s="1">
        <v>42190</v>
      </c>
      <c r="P1451" t="b">
        <v>1</v>
      </c>
      <c r="Q1451" t="s">
        <v>63</v>
      </c>
      <c r="R1451" t="s">
        <v>807</v>
      </c>
      <c r="S1451" t="s">
        <v>808</v>
      </c>
      <c r="T1451" t="s">
        <v>53</v>
      </c>
      <c r="U1451" t="s">
        <v>38</v>
      </c>
      <c r="V1451" t="s">
        <v>54</v>
      </c>
      <c r="W1451" t="s">
        <v>55</v>
      </c>
      <c r="X1451">
        <v>90008</v>
      </c>
      <c r="Y1451" t="s">
        <v>56</v>
      </c>
      <c r="Z1451" t="s">
        <v>4417</v>
      </c>
      <c r="AA1451" t="s">
        <v>85</v>
      </c>
      <c r="AB1451" t="s">
        <v>86</v>
      </c>
      <c r="AC1451" t="s">
        <v>4418</v>
      </c>
      <c r="AD1451">
        <v>88.751999999999995</v>
      </c>
      <c r="AE1451">
        <v>3</v>
      </c>
      <c r="AF1451">
        <v>0.2</v>
      </c>
      <c r="AG1451">
        <v>11.093999999999999</v>
      </c>
    </row>
    <row r="1452" spans="1:33" x14ac:dyDescent="0.35">
      <c r="A1452">
        <v>1451</v>
      </c>
      <c r="B1452" t="s">
        <v>4419</v>
      </c>
      <c r="C1452" t="s">
        <v>4420</v>
      </c>
      <c r="D1452" t="b">
        <v>0</v>
      </c>
      <c r="E1452">
        <v>2015</v>
      </c>
      <c r="F1452">
        <v>7</v>
      </c>
      <c r="G1452">
        <v>19</v>
      </c>
      <c r="H1452" s="1">
        <v>42204</v>
      </c>
      <c r="I1452" t="b">
        <v>1</v>
      </c>
      <c r="J1452" t="s">
        <v>4421</v>
      </c>
      <c r="K1452" t="b">
        <v>0</v>
      </c>
      <c r="L1452">
        <v>2015</v>
      </c>
      <c r="M1452">
        <v>7</v>
      </c>
      <c r="N1452">
        <v>20</v>
      </c>
      <c r="O1452" s="1">
        <v>42205</v>
      </c>
      <c r="P1452" t="b">
        <v>1</v>
      </c>
      <c r="Q1452" t="s">
        <v>221</v>
      </c>
      <c r="R1452" t="s">
        <v>4422</v>
      </c>
      <c r="S1452" t="s">
        <v>4423</v>
      </c>
      <c r="T1452" t="s">
        <v>37</v>
      </c>
      <c r="U1452" t="s">
        <v>38</v>
      </c>
      <c r="V1452" t="s">
        <v>629</v>
      </c>
      <c r="W1452" t="s">
        <v>363</v>
      </c>
      <c r="X1452">
        <v>85023</v>
      </c>
      <c r="Y1452" t="s">
        <v>56</v>
      </c>
      <c r="Z1452" t="s">
        <v>4424</v>
      </c>
      <c r="AA1452" t="s">
        <v>58</v>
      </c>
      <c r="AB1452" t="s">
        <v>89</v>
      </c>
      <c r="AC1452" t="s">
        <v>4425</v>
      </c>
      <c r="AD1452">
        <v>2.0249999999999999</v>
      </c>
      <c r="AE1452">
        <v>1</v>
      </c>
      <c r="AF1452">
        <v>0.7</v>
      </c>
      <c r="AG1452">
        <v>-1.35</v>
      </c>
    </row>
    <row r="1453" spans="1:33" x14ac:dyDescent="0.35">
      <c r="A1453">
        <v>1452</v>
      </c>
      <c r="B1453" t="s">
        <v>4426</v>
      </c>
      <c r="C1453" t="s">
        <v>4067</v>
      </c>
      <c r="D1453" t="b">
        <v>0</v>
      </c>
      <c r="E1453">
        <v>2016</v>
      </c>
      <c r="F1453">
        <v>11</v>
      </c>
      <c r="G1453">
        <v>26</v>
      </c>
      <c r="H1453" s="1">
        <v>42700</v>
      </c>
      <c r="I1453" t="b">
        <v>1</v>
      </c>
      <c r="J1453" t="s">
        <v>4427</v>
      </c>
      <c r="K1453" t="b">
        <v>0</v>
      </c>
      <c r="L1453">
        <v>2016</v>
      </c>
      <c r="M1453">
        <v>11</v>
      </c>
      <c r="N1453">
        <v>29</v>
      </c>
      <c r="O1453" s="1">
        <v>42703</v>
      </c>
      <c r="P1453" t="b">
        <v>1</v>
      </c>
      <c r="Q1453" t="s">
        <v>221</v>
      </c>
      <c r="R1453" t="s">
        <v>4428</v>
      </c>
      <c r="S1453" t="s">
        <v>4429</v>
      </c>
      <c r="T1453" t="s">
        <v>53</v>
      </c>
      <c r="U1453" t="s">
        <v>38</v>
      </c>
      <c r="V1453" t="s">
        <v>4430</v>
      </c>
      <c r="W1453" t="s">
        <v>418</v>
      </c>
      <c r="X1453">
        <v>36608</v>
      </c>
      <c r="Y1453" t="s">
        <v>41</v>
      </c>
      <c r="Z1453" t="s">
        <v>3917</v>
      </c>
      <c r="AA1453" t="s">
        <v>58</v>
      </c>
      <c r="AB1453" t="s">
        <v>106</v>
      </c>
      <c r="AC1453" t="s">
        <v>219</v>
      </c>
      <c r="AD1453">
        <v>70.98</v>
      </c>
      <c r="AE1453">
        <v>7</v>
      </c>
      <c r="AF1453">
        <v>0</v>
      </c>
      <c r="AG1453">
        <v>34.780200000000001</v>
      </c>
    </row>
    <row r="1454" spans="1:33" x14ac:dyDescent="0.35">
      <c r="A1454">
        <v>1453</v>
      </c>
      <c r="B1454" t="s">
        <v>4426</v>
      </c>
      <c r="C1454" t="s">
        <v>4067</v>
      </c>
      <c r="D1454" t="b">
        <v>0</v>
      </c>
      <c r="E1454">
        <v>2016</v>
      </c>
      <c r="F1454">
        <v>11</v>
      </c>
      <c r="G1454">
        <v>26</v>
      </c>
      <c r="H1454" s="1">
        <v>42700</v>
      </c>
      <c r="I1454" t="b">
        <v>1</v>
      </c>
      <c r="J1454" t="s">
        <v>4427</v>
      </c>
      <c r="K1454" t="b">
        <v>0</v>
      </c>
      <c r="L1454">
        <v>2016</v>
      </c>
      <c r="M1454">
        <v>11</v>
      </c>
      <c r="N1454">
        <v>29</v>
      </c>
      <c r="O1454" s="1">
        <v>42703</v>
      </c>
      <c r="P1454" t="b">
        <v>1</v>
      </c>
      <c r="Q1454" t="s">
        <v>221</v>
      </c>
      <c r="R1454" t="s">
        <v>4428</v>
      </c>
      <c r="S1454" t="s">
        <v>4429</v>
      </c>
      <c r="T1454" t="s">
        <v>53</v>
      </c>
      <c r="U1454" t="s">
        <v>38</v>
      </c>
      <c r="V1454" t="s">
        <v>4430</v>
      </c>
      <c r="W1454" t="s">
        <v>418</v>
      </c>
      <c r="X1454">
        <v>36608</v>
      </c>
      <c r="Y1454" t="s">
        <v>41</v>
      </c>
      <c r="Z1454" t="s">
        <v>4431</v>
      </c>
      <c r="AA1454" t="s">
        <v>58</v>
      </c>
      <c r="AB1454" t="s">
        <v>89</v>
      </c>
      <c r="AC1454" t="s">
        <v>4432</v>
      </c>
      <c r="AD1454">
        <v>91.68</v>
      </c>
      <c r="AE1454">
        <v>3</v>
      </c>
      <c r="AF1454">
        <v>0</v>
      </c>
      <c r="AG1454">
        <v>45.84</v>
      </c>
    </row>
    <row r="1455" spans="1:33" x14ac:dyDescent="0.35">
      <c r="A1455">
        <v>1454</v>
      </c>
      <c r="B1455" t="s">
        <v>4426</v>
      </c>
      <c r="C1455" t="s">
        <v>4067</v>
      </c>
      <c r="D1455" t="b">
        <v>0</v>
      </c>
      <c r="E1455">
        <v>2016</v>
      </c>
      <c r="F1455">
        <v>11</v>
      </c>
      <c r="G1455">
        <v>26</v>
      </c>
      <c r="H1455" s="1">
        <v>42700</v>
      </c>
      <c r="I1455" t="b">
        <v>1</v>
      </c>
      <c r="J1455" t="s">
        <v>4427</v>
      </c>
      <c r="K1455" t="b">
        <v>0</v>
      </c>
      <c r="L1455">
        <v>2016</v>
      </c>
      <c r="M1455">
        <v>11</v>
      </c>
      <c r="N1455">
        <v>29</v>
      </c>
      <c r="O1455" s="1">
        <v>42703</v>
      </c>
      <c r="P1455" t="b">
        <v>1</v>
      </c>
      <c r="Q1455" t="s">
        <v>221</v>
      </c>
      <c r="R1455" t="s">
        <v>4428</v>
      </c>
      <c r="S1455" t="s">
        <v>4429</v>
      </c>
      <c r="T1455" t="s">
        <v>53</v>
      </c>
      <c r="U1455" t="s">
        <v>38</v>
      </c>
      <c r="V1455" t="s">
        <v>4430</v>
      </c>
      <c r="W1455" t="s">
        <v>418</v>
      </c>
      <c r="X1455">
        <v>36608</v>
      </c>
      <c r="Y1455" t="s">
        <v>41</v>
      </c>
      <c r="Z1455" t="s">
        <v>4424</v>
      </c>
      <c r="AA1455" t="s">
        <v>58</v>
      </c>
      <c r="AB1455" t="s">
        <v>89</v>
      </c>
      <c r="AC1455" t="s">
        <v>4425</v>
      </c>
      <c r="AD1455">
        <v>33.75</v>
      </c>
      <c r="AE1455">
        <v>5</v>
      </c>
      <c r="AF1455">
        <v>0</v>
      </c>
      <c r="AG1455">
        <v>16.875</v>
      </c>
    </row>
    <row r="1456" spans="1:33" x14ac:dyDescent="0.35">
      <c r="A1456">
        <v>1455</v>
      </c>
      <c r="B1456" t="s">
        <v>4426</v>
      </c>
      <c r="C1456" t="s">
        <v>4067</v>
      </c>
      <c r="D1456" t="b">
        <v>0</v>
      </c>
      <c r="E1456">
        <v>2016</v>
      </c>
      <c r="F1456">
        <v>11</v>
      </c>
      <c r="G1456">
        <v>26</v>
      </c>
      <c r="H1456" s="1">
        <v>42700</v>
      </c>
      <c r="I1456" t="b">
        <v>1</v>
      </c>
      <c r="J1456" t="s">
        <v>4427</v>
      </c>
      <c r="K1456" t="b">
        <v>0</v>
      </c>
      <c r="L1456">
        <v>2016</v>
      </c>
      <c r="M1456">
        <v>11</v>
      </c>
      <c r="N1456">
        <v>29</v>
      </c>
      <c r="O1456" s="1">
        <v>42703</v>
      </c>
      <c r="P1456" t="b">
        <v>1</v>
      </c>
      <c r="Q1456" t="s">
        <v>221</v>
      </c>
      <c r="R1456" t="s">
        <v>4428</v>
      </c>
      <c r="S1456" t="s">
        <v>4429</v>
      </c>
      <c r="T1456" t="s">
        <v>53</v>
      </c>
      <c r="U1456" t="s">
        <v>38</v>
      </c>
      <c r="V1456" t="s">
        <v>4430</v>
      </c>
      <c r="W1456" t="s">
        <v>418</v>
      </c>
      <c r="X1456">
        <v>36608</v>
      </c>
      <c r="Y1456" t="s">
        <v>41</v>
      </c>
      <c r="Z1456" t="s">
        <v>4433</v>
      </c>
      <c r="AA1456" t="s">
        <v>85</v>
      </c>
      <c r="AB1456" t="s">
        <v>783</v>
      </c>
      <c r="AC1456" t="s">
        <v>4434</v>
      </c>
      <c r="AD1456">
        <v>3040</v>
      </c>
      <c r="AE1456">
        <v>8</v>
      </c>
      <c r="AF1456">
        <v>0</v>
      </c>
      <c r="AG1456">
        <v>1459.2</v>
      </c>
    </row>
    <row r="1457" spans="1:33" x14ac:dyDescent="0.35">
      <c r="A1457">
        <v>1456</v>
      </c>
      <c r="B1457" t="s">
        <v>4435</v>
      </c>
      <c r="C1457" s="1">
        <v>43075</v>
      </c>
      <c r="D1457" t="b">
        <v>1</v>
      </c>
      <c r="E1457">
        <v>2017</v>
      </c>
      <c r="F1457">
        <v>12</v>
      </c>
      <c r="G1457">
        <v>6</v>
      </c>
      <c r="H1457" s="1">
        <v>43075</v>
      </c>
      <c r="I1457" t="b">
        <v>1</v>
      </c>
      <c r="J1457" t="s">
        <v>1410</v>
      </c>
      <c r="K1457" t="b">
        <v>0</v>
      </c>
      <c r="L1457">
        <v>2017</v>
      </c>
      <c r="M1457">
        <v>6</v>
      </c>
      <c r="N1457">
        <v>19</v>
      </c>
      <c r="O1457" s="1">
        <v>42905</v>
      </c>
      <c r="P1457" t="b">
        <v>1</v>
      </c>
      <c r="Q1457" t="s">
        <v>63</v>
      </c>
      <c r="R1457" t="s">
        <v>4436</v>
      </c>
      <c r="S1457" t="s">
        <v>4437</v>
      </c>
      <c r="T1457" t="s">
        <v>120</v>
      </c>
      <c r="U1457" t="s">
        <v>38</v>
      </c>
      <c r="V1457" t="s">
        <v>578</v>
      </c>
      <c r="W1457" t="s">
        <v>1446</v>
      </c>
      <c r="X1457">
        <v>31907</v>
      </c>
      <c r="Y1457" t="s">
        <v>41</v>
      </c>
      <c r="Z1457" t="s">
        <v>4438</v>
      </c>
      <c r="AA1457" t="s">
        <v>58</v>
      </c>
      <c r="AB1457" t="s">
        <v>89</v>
      </c>
      <c r="AC1457" t="s">
        <v>4439</v>
      </c>
      <c r="AD1457">
        <v>91.2</v>
      </c>
      <c r="AE1457">
        <v>3</v>
      </c>
      <c r="AF1457">
        <v>0</v>
      </c>
      <c r="AG1457">
        <v>41.951999999999998</v>
      </c>
    </row>
    <row r="1458" spans="1:33" x14ac:dyDescent="0.35">
      <c r="A1458">
        <v>1457</v>
      </c>
      <c r="B1458" t="s">
        <v>4435</v>
      </c>
      <c r="C1458" s="1">
        <v>43075</v>
      </c>
      <c r="D1458" t="b">
        <v>1</v>
      </c>
      <c r="E1458">
        <v>2017</v>
      </c>
      <c r="F1458">
        <v>12</v>
      </c>
      <c r="G1458">
        <v>6</v>
      </c>
      <c r="H1458" s="1">
        <v>43075</v>
      </c>
      <c r="I1458" t="b">
        <v>1</v>
      </c>
      <c r="J1458" t="s">
        <v>1410</v>
      </c>
      <c r="K1458" t="b">
        <v>0</v>
      </c>
      <c r="L1458">
        <v>2017</v>
      </c>
      <c r="M1458">
        <v>6</v>
      </c>
      <c r="N1458">
        <v>19</v>
      </c>
      <c r="O1458" s="1">
        <v>42905</v>
      </c>
      <c r="P1458" t="b">
        <v>1</v>
      </c>
      <c r="Q1458" t="s">
        <v>63</v>
      </c>
      <c r="R1458" t="s">
        <v>4436</v>
      </c>
      <c r="S1458" t="s">
        <v>4437</v>
      </c>
      <c r="T1458" t="s">
        <v>120</v>
      </c>
      <c r="U1458" t="s">
        <v>38</v>
      </c>
      <c r="V1458" t="s">
        <v>578</v>
      </c>
      <c r="W1458" t="s">
        <v>1446</v>
      </c>
      <c r="X1458">
        <v>31907</v>
      </c>
      <c r="Y1458" t="s">
        <v>41</v>
      </c>
      <c r="Z1458" t="s">
        <v>4440</v>
      </c>
      <c r="AA1458" t="s">
        <v>43</v>
      </c>
      <c r="AB1458" t="s">
        <v>69</v>
      </c>
      <c r="AC1458" t="s">
        <v>4441</v>
      </c>
      <c r="AD1458">
        <v>452.94</v>
      </c>
      <c r="AE1458">
        <v>3</v>
      </c>
      <c r="AF1458">
        <v>0</v>
      </c>
      <c r="AG1458">
        <v>67.941000000000003</v>
      </c>
    </row>
    <row r="1459" spans="1:33" x14ac:dyDescent="0.35">
      <c r="A1459">
        <v>1458</v>
      </c>
      <c r="B1459" t="s">
        <v>4442</v>
      </c>
      <c r="C1459" t="s">
        <v>4443</v>
      </c>
      <c r="D1459" t="b">
        <v>0</v>
      </c>
      <c r="E1459">
        <v>2015</v>
      </c>
      <c r="F1459">
        <v>8</v>
      </c>
      <c r="G1459">
        <v>17</v>
      </c>
      <c r="H1459" s="1">
        <v>42233</v>
      </c>
      <c r="I1459" t="b">
        <v>1</v>
      </c>
      <c r="J1459" t="s">
        <v>2790</v>
      </c>
      <c r="K1459" t="b">
        <v>0</v>
      </c>
      <c r="L1459">
        <v>2015</v>
      </c>
      <c r="M1459">
        <v>8</v>
      </c>
      <c r="N1459">
        <v>21</v>
      </c>
      <c r="O1459" s="1">
        <v>42237</v>
      </c>
      <c r="P1459" t="b">
        <v>1</v>
      </c>
      <c r="Q1459" t="s">
        <v>63</v>
      </c>
      <c r="R1459" t="s">
        <v>4403</v>
      </c>
      <c r="S1459" t="s">
        <v>4404</v>
      </c>
      <c r="T1459" t="s">
        <v>53</v>
      </c>
      <c r="U1459" t="s">
        <v>38</v>
      </c>
      <c r="V1459" t="s">
        <v>4444</v>
      </c>
      <c r="W1459" t="s">
        <v>1417</v>
      </c>
      <c r="X1459">
        <v>2740</v>
      </c>
      <c r="Y1459" t="s">
        <v>173</v>
      </c>
      <c r="Z1459" t="s">
        <v>1471</v>
      </c>
      <c r="AA1459" t="s">
        <v>58</v>
      </c>
      <c r="AB1459" t="s">
        <v>89</v>
      </c>
      <c r="AC1459" t="s">
        <v>1472</v>
      </c>
      <c r="AD1459">
        <v>52.2</v>
      </c>
      <c r="AE1459">
        <v>9</v>
      </c>
      <c r="AF1459">
        <v>0</v>
      </c>
      <c r="AG1459">
        <v>23.49</v>
      </c>
    </row>
    <row r="1460" spans="1:33" x14ac:dyDescent="0.35">
      <c r="A1460">
        <v>1459</v>
      </c>
      <c r="B1460" t="s">
        <v>4445</v>
      </c>
      <c r="C1460" t="s">
        <v>4335</v>
      </c>
      <c r="D1460" t="b">
        <v>0</v>
      </c>
      <c r="E1460">
        <v>2016</v>
      </c>
      <c r="F1460">
        <v>9</v>
      </c>
      <c r="G1460">
        <v>25</v>
      </c>
      <c r="H1460" s="1">
        <v>42638</v>
      </c>
      <c r="I1460" t="b">
        <v>1</v>
      </c>
      <c r="J1460" s="1">
        <v>42379</v>
      </c>
      <c r="K1460" t="b">
        <v>1</v>
      </c>
      <c r="L1460">
        <v>2016</v>
      </c>
      <c r="M1460">
        <v>1</v>
      </c>
      <c r="N1460">
        <v>10</v>
      </c>
      <c r="O1460" s="1">
        <v>42379</v>
      </c>
      <c r="P1460" t="b">
        <v>1</v>
      </c>
      <c r="Q1460" t="s">
        <v>63</v>
      </c>
      <c r="R1460" t="s">
        <v>4446</v>
      </c>
      <c r="S1460" t="s">
        <v>4447</v>
      </c>
      <c r="T1460" t="s">
        <v>53</v>
      </c>
      <c r="U1460" t="s">
        <v>38</v>
      </c>
      <c r="V1460" t="s">
        <v>4448</v>
      </c>
      <c r="W1460" t="s">
        <v>122</v>
      </c>
      <c r="X1460">
        <v>75061</v>
      </c>
      <c r="Y1460" t="s">
        <v>123</v>
      </c>
      <c r="Z1460" t="s">
        <v>2835</v>
      </c>
      <c r="AA1460" t="s">
        <v>58</v>
      </c>
      <c r="AB1460" t="s">
        <v>59</v>
      </c>
      <c r="AC1460" t="s">
        <v>2836</v>
      </c>
      <c r="AD1460">
        <v>15.936</v>
      </c>
      <c r="AE1460">
        <v>4</v>
      </c>
      <c r="AF1460">
        <v>0.2</v>
      </c>
      <c r="AG1460">
        <v>5.1791999999999998</v>
      </c>
    </row>
    <row r="1461" spans="1:33" x14ac:dyDescent="0.35">
      <c r="A1461">
        <v>1460</v>
      </c>
      <c r="B1461" t="s">
        <v>4449</v>
      </c>
      <c r="C1461" s="1">
        <v>41734</v>
      </c>
      <c r="D1461" t="b">
        <v>1</v>
      </c>
      <c r="E1461">
        <v>2014</v>
      </c>
      <c r="F1461">
        <v>4</v>
      </c>
      <c r="G1461">
        <v>5</v>
      </c>
      <c r="H1461" s="1">
        <v>41734</v>
      </c>
      <c r="I1461" t="b">
        <v>1</v>
      </c>
      <c r="J1461" s="1">
        <v>41734</v>
      </c>
      <c r="K1461" t="b">
        <v>1</v>
      </c>
      <c r="L1461">
        <v>2014</v>
      </c>
      <c r="M1461">
        <v>4</v>
      </c>
      <c r="N1461">
        <v>5</v>
      </c>
      <c r="O1461" s="1">
        <v>41734</v>
      </c>
      <c r="P1461" t="b">
        <v>1</v>
      </c>
      <c r="Q1461" t="s">
        <v>1467</v>
      </c>
      <c r="R1461" t="s">
        <v>101</v>
      </c>
      <c r="S1461" t="s">
        <v>102</v>
      </c>
      <c r="T1461" t="s">
        <v>37</v>
      </c>
      <c r="U1461" t="s">
        <v>38</v>
      </c>
      <c r="V1461" t="s">
        <v>4188</v>
      </c>
      <c r="W1461" t="s">
        <v>859</v>
      </c>
      <c r="X1461">
        <v>6457</v>
      </c>
      <c r="Y1461" t="s">
        <v>173</v>
      </c>
      <c r="Z1461" t="s">
        <v>4450</v>
      </c>
      <c r="AA1461" t="s">
        <v>43</v>
      </c>
      <c r="AB1461" t="s">
        <v>79</v>
      </c>
      <c r="AC1461" t="s">
        <v>4451</v>
      </c>
      <c r="AD1461">
        <v>27.46</v>
      </c>
      <c r="AE1461">
        <v>2</v>
      </c>
      <c r="AF1461">
        <v>0</v>
      </c>
      <c r="AG1461">
        <v>9.8856000000000002</v>
      </c>
    </row>
    <row r="1462" spans="1:33" x14ac:dyDescent="0.35">
      <c r="A1462">
        <v>1461</v>
      </c>
      <c r="B1462" t="s">
        <v>4452</v>
      </c>
      <c r="C1462" s="1">
        <v>42016</v>
      </c>
      <c r="D1462" t="b">
        <v>1</v>
      </c>
      <c r="E1462">
        <v>2015</v>
      </c>
      <c r="F1462">
        <v>1</v>
      </c>
      <c r="G1462">
        <v>12</v>
      </c>
      <c r="H1462" s="1">
        <v>42016</v>
      </c>
      <c r="I1462" t="b">
        <v>1</v>
      </c>
      <c r="J1462" s="1">
        <v>42228</v>
      </c>
      <c r="K1462" t="b">
        <v>1</v>
      </c>
      <c r="L1462">
        <v>2015</v>
      </c>
      <c r="M1462">
        <v>8</v>
      </c>
      <c r="N1462">
        <v>12</v>
      </c>
      <c r="O1462" s="1">
        <v>42228</v>
      </c>
      <c r="P1462" t="b">
        <v>1</v>
      </c>
      <c r="Q1462" t="s">
        <v>63</v>
      </c>
      <c r="R1462" t="s">
        <v>937</v>
      </c>
      <c r="S1462" t="s">
        <v>938</v>
      </c>
      <c r="T1462" t="s">
        <v>37</v>
      </c>
      <c r="U1462" t="s">
        <v>38</v>
      </c>
      <c r="V1462" t="s">
        <v>111</v>
      </c>
      <c r="W1462" t="s">
        <v>112</v>
      </c>
      <c r="X1462">
        <v>98103</v>
      </c>
      <c r="Y1462" t="s">
        <v>56</v>
      </c>
      <c r="Z1462" t="s">
        <v>4453</v>
      </c>
      <c r="AA1462" t="s">
        <v>58</v>
      </c>
      <c r="AB1462" t="s">
        <v>89</v>
      </c>
      <c r="AC1462" t="s">
        <v>4454</v>
      </c>
      <c r="AD1462">
        <v>55.423999999999999</v>
      </c>
      <c r="AE1462">
        <v>2</v>
      </c>
      <c r="AF1462">
        <v>0.2</v>
      </c>
      <c r="AG1462">
        <v>19.398399999999999</v>
      </c>
    </row>
    <row r="1463" spans="1:33" x14ac:dyDescent="0.35">
      <c r="A1463">
        <v>1462</v>
      </c>
      <c r="B1463" t="s">
        <v>4455</v>
      </c>
      <c r="C1463" s="1">
        <v>42677</v>
      </c>
      <c r="D1463" t="b">
        <v>1</v>
      </c>
      <c r="E1463">
        <v>2016</v>
      </c>
      <c r="F1463">
        <v>11</v>
      </c>
      <c r="G1463">
        <v>3</v>
      </c>
      <c r="H1463" s="1">
        <v>42677</v>
      </c>
      <c r="I1463" t="b">
        <v>1</v>
      </c>
      <c r="J1463" t="s">
        <v>4456</v>
      </c>
      <c r="K1463" t="b">
        <v>0</v>
      </c>
      <c r="L1463">
        <v>2016</v>
      </c>
      <c r="M1463">
        <v>3</v>
      </c>
      <c r="N1463">
        <v>15</v>
      </c>
      <c r="O1463" s="1">
        <v>42444</v>
      </c>
      <c r="P1463" t="b">
        <v>1</v>
      </c>
      <c r="Q1463" t="s">
        <v>63</v>
      </c>
      <c r="R1463" t="s">
        <v>4457</v>
      </c>
      <c r="S1463" t="s">
        <v>4458</v>
      </c>
      <c r="T1463" t="s">
        <v>37</v>
      </c>
      <c r="U1463" t="s">
        <v>38</v>
      </c>
      <c r="V1463" t="s">
        <v>4459</v>
      </c>
      <c r="W1463" t="s">
        <v>907</v>
      </c>
      <c r="X1463">
        <v>8360</v>
      </c>
      <c r="Y1463" t="s">
        <v>173</v>
      </c>
      <c r="Z1463" t="s">
        <v>2722</v>
      </c>
      <c r="AA1463" t="s">
        <v>43</v>
      </c>
      <c r="AB1463" t="s">
        <v>69</v>
      </c>
      <c r="AC1463" t="s">
        <v>2723</v>
      </c>
      <c r="AD1463">
        <v>244.006</v>
      </c>
      <c r="AE1463">
        <v>2</v>
      </c>
      <c r="AF1463">
        <v>0.3</v>
      </c>
      <c r="AG1463">
        <v>-31.372199999999999</v>
      </c>
    </row>
    <row r="1464" spans="1:33" x14ac:dyDescent="0.35">
      <c r="A1464">
        <v>1463</v>
      </c>
      <c r="B1464" t="s">
        <v>4460</v>
      </c>
      <c r="C1464" t="s">
        <v>3388</v>
      </c>
      <c r="D1464" t="b">
        <v>0</v>
      </c>
      <c r="E1464">
        <v>2016</v>
      </c>
      <c r="F1464">
        <v>8</v>
      </c>
      <c r="G1464">
        <v>26</v>
      </c>
      <c r="H1464" s="1">
        <v>42608</v>
      </c>
      <c r="I1464" t="b">
        <v>1</v>
      </c>
      <c r="J1464" t="s">
        <v>2447</v>
      </c>
      <c r="K1464" t="b">
        <v>0</v>
      </c>
      <c r="L1464">
        <v>2016</v>
      </c>
      <c r="M1464">
        <v>8</v>
      </c>
      <c r="N1464">
        <v>28</v>
      </c>
      <c r="O1464" s="1">
        <v>42610</v>
      </c>
      <c r="P1464" t="b">
        <v>1</v>
      </c>
      <c r="Q1464" t="s">
        <v>221</v>
      </c>
      <c r="R1464" t="s">
        <v>244</v>
      </c>
      <c r="S1464" t="s">
        <v>245</v>
      </c>
      <c r="T1464" t="s">
        <v>53</v>
      </c>
      <c r="U1464" t="s">
        <v>38</v>
      </c>
      <c r="V1464" t="s">
        <v>693</v>
      </c>
      <c r="W1464" t="s">
        <v>122</v>
      </c>
      <c r="X1464">
        <v>77506</v>
      </c>
      <c r="Y1464" t="s">
        <v>123</v>
      </c>
      <c r="Z1464" t="s">
        <v>1812</v>
      </c>
      <c r="AA1464" t="s">
        <v>85</v>
      </c>
      <c r="AB1464" t="s">
        <v>190</v>
      </c>
      <c r="AC1464" t="s">
        <v>1813</v>
      </c>
      <c r="AD1464">
        <v>159.98400000000001</v>
      </c>
      <c r="AE1464">
        <v>2</v>
      </c>
      <c r="AF1464">
        <v>0.2</v>
      </c>
      <c r="AG1464">
        <v>43.995600000000003</v>
      </c>
    </row>
    <row r="1465" spans="1:33" x14ac:dyDescent="0.35">
      <c r="A1465">
        <v>1464</v>
      </c>
      <c r="B1465" t="s">
        <v>4460</v>
      </c>
      <c r="C1465" t="s">
        <v>3388</v>
      </c>
      <c r="D1465" t="b">
        <v>0</v>
      </c>
      <c r="E1465">
        <v>2016</v>
      </c>
      <c r="F1465">
        <v>8</v>
      </c>
      <c r="G1465">
        <v>26</v>
      </c>
      <c r="H1465" s="1">
        <v>42608</v>
      </c>
      <c r="I1465" t="b">
        <v>1</v>
      </c>
      <c r="J1465" t="s">
        <v>2447</v>
      </c>
      <c r="K1465" t="b">
        <v>0</v>
      </c>
      <c r="L1465">
        <v>2016</v>
      </c>
      <c r="M1465">
        <v>8</v>
      </c>
      <c r="N1465">
        <v>28</v>
      </c>
      <c r="O1465" s="1">
        <v>42610</v>
      </c>
      <c r="P1465" t="b">
        <v>1</v>
      </c>
      <c r="Q1465" t="s">
        <v>221</v>
      </c>
      <c r="R1465" t="s">
        <v>244</v>
      </c>
      <c r="S1465" t="s">
        <v>245</v>
      </c>
      <c r="T1465" t="s">
        <v>53</v>
      </c>
      <c r="U1465" t="s">
        <v>38</v>
      </c>
      <c r="V1465" t="s">
        <v>693</v>
      </c>
      <c r="W1465" t="s">
        <v>122</v>
      </c>
      <c r="X1465">
        <v>77506</v>
      </c>
      <c r="Y1465" t="s">
        <v>123</v>
      </c>
      <c r="Z1465" t="s">
        <v>3786</v>
      </c>
      <c r="AA1465" t="s">
        <v>43</v>
      </c>
      <c r="AB1465" t="s">
        <v>47</v>
      </c>
      <c r="AC1465" t="s">
        <v>3787</v>
      </c>
      <c r="AD1465">
        <v>1024.7159999999999</v>
      </c>
      <c r="AE1465">
        <v>6</v>
      </c>
      <c r="AF1465">
        <v>0.3</v>
      </c>
      <c r="AG1465">
        <v>-29.2776</v>
      </c>
    </row>
    <row r="1466" spans="1:33" x14ac:dyDescent="0.35">
      <c r="A1466">
        <v>1465</v>
      </c>
      <c r="B1466" t="s">
        <v>4461</v>
      </c>
      <c r="C1466" t="s">
        <v>1840</v>
      </c>
      <c r="D1466" t="b">
        <v>0</v>
      </c>
      <c r="E1466">
        <v>2016</v>
      </c>
      <c r="F1466">
        <v>12</v>
      </c>
      <c r="G1466">
        <v>16</v>
      </c>
      <c r="H1466" s="1">
        <v>42720</v>
      </c>
      <c r="I1466" t="b">
        <v>1</v>
      </c>
      <c r="J1466" t="s">
        <v>2634</v>
      </c>
      <c r="K1466" t="b">
        <v>0</v>
      </c>
      <c r="L1466">
        <v>2016</v>
      </c>
      <c r="M1466">
        <v>12</v>
      </c>
      <c r="N1466">
        <v>19</v>
      </c>
      <c r="O1466" s="1">
        <v>42723</v>
      </c>
      <c r="P1466" t="b">
        <v>1</v>
      </c>
      <c r="Q1466" t="s">
        <v>221</v>
      </c>
      <c r="R1466" t="s">
        <v>4462</v>
      </c>
      <c r="S1466" t="s">
        <v>4463</v>
      </c>
      <c r="T1466" t="s">
        <v>53</v>
      </c>
      <c r="U1466" t="s">
        <v>38</v>
      </c>
      <c r="V1466" t="s">
        <v>314</v>
      </c>
      <c r="W1466" t="s">
        <v>315</v>
      </c>
      <c r="X1466">
        <v>10009</v>
      </c>
      <c r="Y1466" t="s">
        <v>173</v>
      </c>
      <c r="Z1466" t="s">
        <v>3570</v>
      </c>
      <c r="AA1466" t="s">
        <v>58</v>
      </c>
      <c r="AB1466" t="s">
        <v>317</v>
      </c>
      <c r="AC1466" t="s">
        <v>3571</v>
      </c>
      <c r="AD1466">
        <v>3.68</v>
      </c>
      <c r="AE1466">
        <v>2</v>
      </c>
      <c r="AF1466">
        <v>0</v>
      </c>
      <c r="AG1466">
        <v>1.8031999999999999</v>
      </c>
    </row>
    <row r="1467" spans="1:33" x14ac:dyDescent="0.35">
      <c r="A1467">
        <v>1466</v>
      </c>
      <c r="B1467" t="s">
        <v>4464</v>
      </c>
      <c r="C1467" s="1">
        <v>41859</v>
      </c>
      <c r="D1467" t="b">
        <v>1</v>
      </c>
      <c r="E1467">
        <v>2014</v>
      </c>
      <c r="F1467">
        <v>8</v>
      </c>
      <c r="G1467">
        <v>8</v>
      </c>
      <c r="H1467" s="1">
        <v>41859</v>
      </c>
      <c r="I1467" t="b">
        <v>1</v>
      </c>
      <c r="J1467" t="s">
        <v>4465</v>
      </c>
      <c r="K1467" t="b">
        <v>0</v>
      </c>
      <c r="L1467">
        <v>2014</v>
      </c>
      <c r="M1467">
        <v>8</v>
      </c>
      <c r="N1467">
        <v>14</v>
      </c>
      <c r="O1467" s="1">
        <v>41865</v>
      </c>
      <c r="P1467" t="b">
        <v>1</v>
      </c>
      <c r="Q1467" t="s">
        <v>63</v>
      </c>
      <c r="R1467" t="s">
        <v>921</v>
      </c>
      <c r="S1467" t="s">
        <v>922</v>
      </c>
      <c r="T1467" t="s">
        <v>37</v>
      </c>
      <c r="U1467" t="s">
        <v>38</v>
      </c>
      <c r="V1467" t="s">
        <v>4466</v>
      </c>
      <c r="W1467" t="s">
        <v>363</v>
      </c>
      <c r="X1467">
        <v>85301</v>
      </c>
      <c r="Y1467" t="s">
        <v>56</v>
      </c>
      <c r="Z1467" t="s">
        <v>3435</v>
      </c>
      <c r="AA1467" t="s">
        <v>43</v>
      </c>
      <c r="AB1467" t="s">
        <v>79</v>
      </c>
      <c r="AC1467" t="s">
        <v>3436</v>
      </c>
      <c r="AD1467">
        <v>121.376</v>
      </c>
      <c r="AE1467">
        <v>4</v>
      </c>
      <c r="AF1467">
        <v>0.2</v>
      </c>
      <c r="AG1467">
        <v>-3.0344000000000002</v>
      </c>
    </row>
    <row r="1468" spans="1:33" x14ac:dyDescent="0.35">
      <c r="A1468">
        <v>1467</v>
      </c>
      <c r="B1468" t="s">
        <v>4464</v>
      </c>
      <c r="C1468" s="1">
        <v>41859</v>
      </c>
      <c r="D1468" t="b">
        <v>1</v>
      </c>
      <c r="E1468">
        <v>2014</v>
      </c>
      <c r="F1468">
        <v>8</v>
      </c>
      <c r="G1468">
        <v>8</v>
      </c>
      <c r="H1468" s="1">
        <v>41859</v>
      </c>
      <c r="I1468" t="b">
        <v>1</v>
      </c>
      <c r="J1468" t="s">
        <v>4465</v>
      </c>
      <c r="K1468" t="b">
        <v>0</v>
      </c>
      <c r="L1468">
        <v>2014</v>
      </c>
      <c r="M1468">
        <v>8</v>
      </c>
      <c r="N1468">
        <v>14</v>
      </c>
      <c r="O1468" s="1">
        <v>41865</v>
      </c>
      <c r="P1468" t="b">
        <v>1</v>
      </c>
      <c r="Q1468" t="s">
        <v>63</v>
      </c>
      <c r="R1468" t="s">
        <v>921</v>
      </c>
      <c r="S1468" t="s">
        <v>922</v>
      </c>
      <c r="T1468" t="s">
        <v>37</v>
      </c>
      <c r="U1468" t="s">
        <v>38</v>
      </c>
      <c r="V1468" t="s">
        <v>4466</v>
      </c>
      <c r="W1468" t="s">
        <v>363</v>
      </c>
      <c r="X1468">
        <v>85301</v>
      </c>
      <c r="Y1468" t="s">
        <v>56</v>
      </c>
      <c r="Z1468" t="s">
        <v>516</v>
      </c>
      <c r="AA1468" t="s">
        <v>85</v>
      </c>
      <c r="AB1468" t="s">
        <v>190</v>
      </c>
      <c r="AC1468" t="s">
        <v>517</v>
      </c>
      <c r="AD1468">
        <v>95.975999999999999</v>
      </c>
      <c r="AE1468">
        <v>3</v>
      </c>
      <c r="AF1468">
        <v>0.2</v>
      </c>
      <c r="AG1468">
        <v>-10.7973</v>
      </c>
    </row>
    <row r="1469" spans="1:33" x14ac:dyDescent="0.35">
      <c r="A1469">
        <v>1468</v>
      </c>
      <c r="B1469" t="s">
        <v>4467</v>
      </c>
      <c r="C1469" t="s">
        <v>4468</v>
      </c>
      <c r="D1469" t="b">
        <v>0</v>
      </c>
      <c r="E1469">
        <v>2015</v>
      </c>
      <c r="F1469">
        <v>5</v>
      </c>
      <c r="G1469">
        <v>16</v>
      </c>
      <c r="H1469" s="1">
        <v>42140</v>
      </c>
      <c r="I1469" t="b">
        <v>1</v>
      </c>
      <c r="J1469" t="s">
        <v>4468</v>
      </c>
      <c r="K1469" t="b">
        <v>0</v>
      </c>
      <c r="L1469">
        <v>2015</v>
      </c>
      <c r="M1469">
        <v>5</v>
      </c>
      <c r="N1469">
        <v>16</v>
      </c>
      <c r="O1469" s="1">
        <v>42140</v>
      </c>
      <c r="P1469" t="b">
        <v>1</v>
      </c>
      <c r="Q1469" t="s">
        <v>1467</v>
      </c>
      <c r="R1469" t="s">
        <v>2595</v>
      </c>
      <c r="S1469" t="s">
        <v>2596</v>
      </c>
      <c r="T1469" t="s">
        <v>120</v>
      </c>
      <c r="U1469" t="s">
        <v>38</v>
      </c>
      <c r="V1469" t="s">
        <v>1729</v>
      </c>
      <c r="W1469" t="s">
        <v>67</v>
      </c>
      <c r="X1469">
        <v>32216</v>
      </c>
      <c r="Y1469" t="s">
        <v>41</v>
      </c>
      <c r="Z1469" t="s">
        <v>2922</v>
      </c>
      <c r="AA1469" t="s">
        <v>85</v>
      </c>
      <c r="AB1469" t="s">
        <v>190</v>
      </c>
      <c r="AC1469" t="s">
        <v>2923</v>
      </c>
      <c r="AD1469">
        <v>255.96799999999999</v>
      </c>
      <c r="AE1469">
        <v>4</v>
      </c>
      <c r="AF1469">
        <v>0.2</v>
      </c>
      <c r="AG1469">
        <v>31.995999999999999</v>
      </c>
    </row>
    <row r="1470" spans="1:33" x14ac:dyDescent="0.35">
      <c r="A1470">
        <v>1469</v>
      </c>
      <c r="B1470" t="s">
        <v>4469</v>
      </c>
      <c r="C1470" s="1">
        <v>42990</v>
      </c>
      <c r="D1470" t="b">
        <v>1</v>
      </c>
      <c r="E1470">
        <v>2017</v>
      </c>
      <c r="F1470">
        <v>9</v>
      </c>
      <c r="G1470">
        <v>12</v>
      </c>
      <c r="H1470" s="1">
        <v>42990</v>
      </c>
      <c r="I1470" t="b">
        <v>1</v>
      </c>
      <c r="J1470" t="s">
        <v>1146</v>
      </c>
      <c r="K1470" t="b">
        <v>0</v>
      </c>
      <c r="L1470">
        <v>2017</v>
      </c>
      <c r="M1470">
        <v>12</v>
      </c>
      <c r="N1470">
        <v>13</v>
      </c>
      <c r="O1470" s="1">
        <v>43082</v>
      </c>
      <c r="P1470" t="b">
        <v>1</v>
      </c>
      <c r="Q1470" t="s">
        <v>63</v>
      </c>
      <c r="R1470" t="s">
        <v>4369</v>
      </c>
      <c r="S1470" t="s">
        <v>4370</v>
      </c>
      <c r="T1470" t="s">
        <v>53</v>
      </c>
      <c r="U1470" t="s">
        <v>38</v>
      </c>
      <c r="V1470" t="s">
        <v>1009</v>
      </c>
      <c r="W1470" t="s">
        <v>281</v>
      </c>
      <c r="X1470">
        <v>48234</v>
      </c>
      <c r="Y1470" t="s">
        <v>123</v>
      </c>
      <c r="Z1470" t="s">
        <v>4470</v>
      </c>
      <c r="AA1470" t="s">
        <v>43</v>
      </c>
      <c r="AB1470" t="s">
        <v>47</v>
      </c>
      <c r="AC1470" t="s">
        <v>4471</v>
      </c>
      <c r="AD1470">
        <v>872.94</v>
      </c>
      <c r="AE1470">
        <v>3</v>
      </c>
      <c r="AF1470">
        <v>0</v>
      </c>
      <c r="AG1470">
        <v>226.96440000000001</v>
      </c>
    </row>
    <row r="1471" spans="1:33" x14ac:dyDescent="0.35">
      <c r="A1471">
        <v>1470</v>
      </c>
      <c r="B1471" t="s">
        <v>4469</v>
      </c>
      <c r="C1471" s="1">
        <v>42990</v>
      </c>
      <c r="D1471" t="b">
        <v>1</v>
      </c>
      <c r="E1471">
        <v>2017</v>
      </c>
      <c r="F1471">
        <v>9</v>
      </c>
      <c r="G1471">
        <v>12</v>
      </c>
      <c r="H1471" s="1">
        <v>42990</v>
      </c>
      <c r="I1471" t="b">
        <v>1</v>
      </c>
      <c r="J1471" t="s">
        <v>1146</v>
      </c>
      <c r="K1471" t="b">
        <v>0</v>
      </c>
      <c r="L1471">
        <v>2017</v>
      </c>
      <c r="M1471">
        <v>12</v>
      </c>
      <c r="N1471">
        <v>13</v>
      </c>
      <c r="O1471" s="1">
        <v>43082</v>
      </c>
      <c r="P1471" t="b">
        <v>1</v>
      </c>
      <c r="Q1471" t="s">
        <v>63</v>
      </c>
      <c r="R1471" t="s">
        <v>4369</v>
      </c>
      <c r="S1471" t="s">
        <v>4370</v>
      </c>
      <c r="T1471" t="s">
        <v>53</v>
      </c>
      <c r="U1471" t="s">
        <v>38</v>
      </c>
      <c r="V1471" t="s">
        <v>1009</v>
      </c>
      <c r="W1471" t="s">
        <v>281</v>
      </c>
      <c r="X1471">
        <v>48234</v>
      </c>
      <c r="Y1471" t="s">
        <v>123</v>
      </c>
      <c r="Z1471" t="s">
        <v>1575</v>
      </c>
      <c r="AA1471" t="s">
        <v>58</v>
      </c>
      <c r="AB1471" t="s">
        <v>89</v>
      </c>
      <c r="AC1471" t="s">
        <v>1576</v>
      </c>
      <c r="AD1471">
        <v>41.54</v>
      </c>
      <c r="AE1471">
        <v>2</v>
      </c>
      <c r="AF1471">
        <v>0</v>
      </c>
      <c r="AG1471">
        <v>19.523800000000001</v>
      </c>
    </row>
    <row r="1472" spans="1:33" x14ac:dyDescent="0.35">
      <c r="A1472">
        <v>1471</v>
      </c>
      <c r="B1472" t="s">
        <v>4469</v>
      </c>
      <c r="C1472" s="1">
        <v>42990</v>
      </c>
      <c r="D1472" t="b">
        <v>1</v>
      </c>
      <c r="E1472">
        <v>2017</v>
      </c>
      <c r="F1472">
        <v>9</v>
      </c>
      <c r="G1472">
        <v>12</v>
      </c>
      <c r="H1472" s="1">
        <v>42990</v>
      </c>
      <c r="I1472" t="b">
        <v>1</v>
      </c>
      <c r="J1472" t="s">
        <v>1146</v>
      </c>
      <c r="K1472" t="b">
        <v>0</v>
      </c>
      <c r="L1472">
        <v>2017</v>
      </c>
      <c r="M1472">
        <v>12</v>
      </c>
      <c r="N1472">
        <v>13</v>
      </c>
      <c r="O1472" s="1">
        <v>43082</v>
      </c>
      <c r="P1472" t="b">
        <v>1</v>
      </c>
      <c r="Q1472" t="s">
        <v>63</v>
      </c>
      <c r="R1472" t="s">
        <v>4369</v>
      </c>
      <c r="S1472" t="s">
        <v>4370</v>
      </c>
      <c r="T1472" t="s">
        <v>53</v>
      </c>
      <c r="U1472" t="s">
        <v>38</v>
      </c>
      <c r="V1472" t="s">
        <v>1009</v>
      </c>
      <c r="W1472" t="s">
        <v>281</v>
      </c>
      <c r="X1472">
        <v>48234</v>
      </c>
      <c r="Y1472" t="s">
        <v>123</v>
      </c>
      <c r="Z1472" t="s">
        <v>4472</v>
      </c>
      <c r="AA1472" t="s">
        <v>58</v>
      </c>
      <c r="AB1472" t="s">
        <v>106</v>
      </c>
      <c r="AC1472" t="s">
        <v>4473</v>
      </c>
      <c r="AD1472">
        <v>12.96</v>
      </c>
      <c r="AE1472">
        <v>2</v>
      </c>
      <c r="AF1472">
        <v>0</v>
      </c>
      <c r="AG1472">
        <v>6.2207999999999997</v>
      </c>
    </row>
    <row r="1473" spans="1:33" x14ac:dyDescent="0.35">
      <c r="A1473">
        <v>1472</v>
      </c>
      <c r="B1473" t="s">
        <v>4474</v>
      </c>
      <c r="C1473" t="s">
        <v>4095</v>
      </c>
      <c r="D1473" t="b">
        <v>0</v>
      </c>
      <c r="E1473">
        <v>2015</v>
      </c>
      <c r="F1473">
        <v>9</v>
      </c>
      <c r="G1473">
        <v>24</v>
      </c>
      <c r="H1473" s="1">
        <v>42271</v>
      </c>
      <c r="I1473" t="b">
        <v>1</v>
      </c>
      <c r="J1473" t="s">
        <v>4475</v>
      </c>
      <c r="K1473" t="b">
        <v>0</v>
      </c>
      <c r="L1473">
        <v>2015</v>
      </c>
      <c r="M1473">
        <v>9</v>
      </c>
      <c r="N1473">
        <v>27</v>
      </c>
      <c r="O1473" s="1">
        <v>42274</v>
      </c>
      <c r="P1473" t="b">
        <v>1</v>
      </c>
      <c r="Q1473" t="s">
        <v>34</v>
      </c>
      <c r="R1473" t="s">
        <v>267</v>
      </c>
      <c r="S1473" t="s">
        <v>268</v>
      </c>
      <c r="T1473" t="s">
        <v>53</v>
      </c>
      <c r="U1473" t="s">
        <v>38</v>
      </c>
      <c r="V1473" t="s">
        <v>171</v>
      </c>
      <c r="W1473" t="s">
        <v>172</v>
      </c>
      <c r="X1473">
        <v>19120</v>
      </c>
      <c r="Y1473" t="s">
        <v>173</v>
      </c>
      <c r="Z1473" t="s">
        <v>4476</v>
      </c>
      <c r="AA1473" t="s">
        <v>58</v>
      </c>
      <c r="AB1473" t="s">
        <v>82</v>
      </c>
      <c r="AC1473" t="s">
        <v>4477</v>
      </c>
      <c r="AD1473">
        <v>6.8479999999999999</v>
      </c>
      <c r="AE1473">
        <v>2</v>
      </c>
      <c r="AF1473">
        <v>0.2</v>
      </c>
      <c r="AG1473">
        <v>0.59919999999999995</v>
      </c>
    </row>
    <row r="1474" spans="1:33" x14ac:dyDescent="0.35">
      <c r="A1474">
        <v>1473</v>
      </c>
      <c r="B1474" t="s">
        <v>4478</v>
      </c>
      <c r="C1474" s="1">
        <v>43046</v>
      </c>
      <c r="D1474" t="b">
        <v>1</v>
      </c>
      <c r="E1474">
        <v>2017</v>
      </c>
      <c r="F1474">
        <v>11</v>
      </c>
      <c r="G1474">
        <v>7</v>
      </c>
      <c r="H1474" s="1">
        <v>43046</v>
      </c>
      <c r="I1474" t="b">
        <v>1</v>
      </c>
      <c r="J1474" t="s">
        <v>3344</v>
      </c>
      <c r="K1474" t="b">
        <v>0</v>
      </c>
      <c r="L1474">
        <v>2017</v>
      </c>
      <c r="M1474">
        <v>7</v>
      </c>
      <c r="N1474">
        <v>15</v>
      </c>
      <c r="O1474" s="1">
        <v>42931</v>
      </c>
      <c r="P1474" t="b">
        <v>1</v>
      </c>
      <c r="Q1474" t="s">
        <v>63</v>
      </c>
      <c r="R1474" t="s">
        <v>4479</v>
      </c>
      <c r="S1474" t="s">
        <v>4480</v>
      </c>
      <c r="T1474" t="s">
        <v>53</v>
      </c>
      <c r="U1474" t="s">
        <v>38</v>
      </c>
      <c r="V1474" t="s">
        <v>54</v>
      </c>
      <c r="W1474" t="s">
        <v>55</v>
      </c>
      <c r="X1474">
        <v>90004</v>
      </c>
      <c r="Y1474" t="s">
        <v>56</v>
      </c>
      <c r="Z1474" t="s">
        <v>3045</v>
      </c>
      <c r="AA1474" t="s">
        <v>58</v>
      </c>
      <c r="AB1474" t="s">
        <v>59</v>
      </c>
      <c r="AC1474" t="s">
        <v>3046</v>
      </c>
      <c r="AD1474">
        <v>8.67</v>
      </c>
      <c r="AE1474">
        <v>3</v>
      </c>
      <c r="AF1474">
        <v>0</v>
      </c>
      <c r="AG1474">
        <v>4.0749000000000004</v>
      </c>
    </row>
    <row r="1475" spans="1:33" x14ac:dyDescent="0.35">
      <c r="A1475">
        <v>1474</v>
      </c>
      <c r="B1475" t="s">
        <v>4481</v>
      </c>
      <c r="C1475" s="1">
        <v>42016</v>
      </c>
      <c r="D1475" t="b">
        <v>1</v>
      </c>
      <c r="E1475">
        <v>2015</v>
      </c>
      <c r="F1475">
        <v>1</v>
      </c>
      <c r="G1475">
        <v>12</v>
      </c>
      <c r="H1475" s="1">
        <v>42016</v>
      </c>
      <c r="I1475" t="b">
        <v>1</v>
      </c>
      <c r="J1475" s="1">
        <v>42047</v>
      </c>
      <c r="K1475" t="b">
        <v>1</v>
      </c>
      <c r="L1475">
        <v>2015</v>
      </c>
      <c r="M1475">
        <v>2</v>
      </c>
      <c r="N1475">
        <v>12</v>
      </c>
      <c r="O1475" s="1">
        <v>42047</v>
      </c>
      <c r="P1475" t="b">
        <v>1</v>
      </c>
      <c r="Q1475" t="s">
        <v>1467</v>
      </c>
      <c r="R1475" t="s">
        <v>3685</v>
      </c>
      <c r="S1475" t="s">
        <v>3686</v>
      </c>
      <c r="T1475" t="s">
        <v>37</v>
      </c>
      <c r="U1475" t="s">
        <v>38</v>
      </c>
      <c r="V1475" t="s">
        <v>217</v>
      </c>
      <c r="W1475" t="s">
        <v>122</v>
      </c>
      <c r="X1475">
        <v>77036</v>
      </c>
      <c r="Y1475" t="s">
        <v>123</v>
      </c>
      <c r="Z1475" t="s">
        <v>4482</v>
      </c>
      <c r="AA1475" t="s">
        <v>43</v>
      </c>
      <c r="AB1475" t="s">
        <v>79</v>
      </c>
      <c r="AC1475" t="s">
        <v>4483</v>
      </c>
      <c r="AD1475">
        <v>6.6879999999999997</v>
      </c>
      <c r="AE1475">
        <v>4</v>
      </c>
      <c r="AF1475">
        <v>0.6</v>
      </c>
      <c r="AG1475">
        <v>-4.0128000000000004</v>
      </c>
    </row>
    <row r="1476" spans="1:33" x14ac:dyDescent="0.35">
      <c r="A1476">
        <v>1475</v>
      </c>
      <c r="B1476" t="s">
        <v>4484</v>
      </c>
      <c r="C1476" t="s">
        <v>2516</v>
      </c>
      <c r="D1476" t="b">
        <v>0</v>
      </c>
      <c r="E1476">
        <v>2016</v>
      </c>
      <c r="F1476">
        <v>11</v>
      </c>
      <c r="G1476">
        <v>19</v>
      </c>
      <c r="H1476" s="1">
        <v>42693</v>
      </c>
      <c r="I1476" t="b">
        <v>1</v>
      </c>
      <c r="J1476" t="s">
        <v>4485</v>
      </c>
      <c r="K1476" t="b">
        <v>0</v>
      </c>
      <c r="L1476">
        <v>2016</v>
      </c>
      <c r="M1476">
        <v>11</v>
      </c>
      <c r="N1476">
        <v>25</v>
      </c>
      <c r="O1476" s="1">
        <v>42699</v>
      </c>
      <c r="P1476" t="b">
        <v>1</v>
      </c>
      <c r="Q1476" t="s">
        <v>63</v>
      </c>
      <c r="R1476" t="s">
        <v>4486</v>
      </c>
      <c r="S1476" t="s">
        <v>4487</v>
      </c>
      <c r="T1476" t="s">
        <v>120</v>
      </c>
      <c r="U1476" t="s">
        <v>38</v>
      </c>
      <c r="V1476" t="s">
        <v>4488</v>
      </c>
      <c r="W1476" t="s">
        <v>315</v>
      </c>
      <c r="X1476">
        <v>14304</v>
      </c>
      <c r="Y1476" t="s">
        <v>173</v>
      </c>
      <c r="Z1476" t="s">
        <v>4489</v>
      </c>
      <c r="AA1476" t="s">
        <v>58</v>
      </c>
      <c r="AB1476" t="s">
        <v>82</v>
      </c>
      <c r="AC1476" t="s">
        <v>4490</v>
      </c>
      <c r="AD1476">
        <v>17.28</v>
      </c>
      <c r="AE1476">
        <v>6</v>
      </c>
      <c r="AF1476">
        <v>0</v>
      </c>
      <c r="AG1476">
        <v>5.0111999999999997</v>
      </c>
    </row>
    <row r="1477" spans="1:33" x14ac:dyDescent="0.35">
      <c r="A1477">
        <v>1476</v>
      </c>
      <c r="B1477" t="s">
        <v>4484</v>
      </c>
      <c r="C1477" t="s">
        <v>2516</v>
      </c>
      <c r="D1477" t="b">
        <v>0</v>
      </c>
      <c r="E1477">
        <v>2016</v>
      </c>
      <c r="F1477">
        <v>11</v>
      </c>
      <c r="G1477">
        <v>19</v>
      </c>
      <c r="H1477" s="1">
        <v>42693</v>
      </c>
      <c r="I1477" t="b">
        <v>1</v>
      </c>
      <c r="J1477" t="s">
        <v>4485</v>
      </c>
      <c r="K1477" t="b">
        <v>0</v>
      </c>
      <c r="L1477">
        <v>2016</v>
      </c>
      <c r="M1477">
        <v>11</v>
      </c>
      <c r="N1477">
        <v>25</v>
      </c>
      <c r="O1477" s="1">
        <v>42699</v>
      </c>
      <c r="P1477" t="b">
        <v>1</v>
      </c>
      <c r="Q1477" t="s">
        <v>63</v>
      </c>
      <c r="R1477" t="s">
        <v>4486</v>
      </c>
      <c r="S1477" t="s">
        <v>4487</v>
      </c>
      <c r="T1477" t="s">
        <v>120</v>
      </c>
      <c r="U1477" t="s">
        <v>38</v>
      </c>
      <c r="V1477" t="s">
        <v>4488</v>
      </c>
      <c r="W1477" t="s">
        <v>315</v>
      </c>
      <c r="X1477">
        <v>14304</v>
      </c>
      <c r="Y1477" t="s">
        <v>173</v>
      </c>
      <c r="Z1477" t="s">
        <v>3476</v>
      </c>
      <c r="AA1477" t="s">
        <v>58</v>
      </c>
      <c r="AB1477" t="s">
        <v>89</v>
      </c>
      <c r="AC1477" t="s">
        <v>3477</v>
      </c>
      <c r="AD1477">
        <v>17.712</v>
      </c>
      <c r="AE1477">
        <v>3</v>
      </c>
      <c r="AF1477">
        <v>0.2</v>
      </c>
      <c r="AG1477">
        <v>6.4206000000000003</v>
      </c>
    </row>
    <row r="1478" spans="1:33" x14ac:dyDescent="0.35">
      <c r="A1478">
        <v>1477</v>
      </c>
      <c r="B1478" t="s">
        <v>4491</v>
      </c>
      <c r="C1478" t="s">
        <v>4492</v>
      </c>
      <c r="D1478" t="b">
        <v>0</v>
      </c>
      <c r="E1478">
        <v>2017</v>
      </c>
      <c r="F1478">
        <v>3</v>
      </c>
      <c r="G1478">
        <v>19</v>
      </c>
      <c r="H1478" s="1">
        <v>42813</v>
      </c>
      <c r="I1478" t="b">
        <v>1</v>
      </c>
      <c r="J1478" t="s">
        <v>4493</v>
      </c>
      <c r="K1478" t="b">
        <v>0</v>
      </c>
      <c r="L1478">
        <v>2017</v>
      </c>
      <c r="M1478">
        <v>3</v>
      </c>
      <c r="N1478">
        <v>24</v>
      </c>
      <c r="O1478" s="1">
        <v>42818</v>
      </c>
      <c r="P1478" t="b">
        <v>1</v>
      </c>
      <c r="Q1478" t="s">
        <v>63</v>
      </c>
      <c r="R1478" t="s">
        <v>3241</v>
      </c>
      <c r="S1478" t="s">
        <v>3242</v>
      </c>
      <c r="T1478" t="s">
        <v>120</v>
      </c>
      <c r="U1478" t="s">
        <v>38</v>
      </c>
      <c r="V1478" t="s">
        <v>314</v>
      </c>
      <c r="W1478" t="s">
        <v>315</v>
      </c>
      <c r="X1478">
        <v>10024</v>
      </c>
      <c r="Y1478" t="s">
        <v>173</v>
      </c>
      <c r="Z1478" t="s">
        <v>4494</v>
      </c>
      <c r="AA1478" t="s">
        <v>58</v>
      </c>
      <c r="AB1478" t="s">
        <v>59</v>
      </c>
      <c r="AC1478" t="s">
        <v>4495</v>
      </c>
      <c r="AD1478">
        <v>28.91</v>
      </c>
      <c r="AE1478">
        <v>7</v>
      </c>
      <c r="AF1478">
        <v>0</v>
      </c>
      <c r="AG1478">
        <v>13.2986</v>
      </c>
    </row>
    <row r="1479" spans="1:33" x14ac:dyDescent="0.35">
      <c r="A1479">
        <v>1478</v>
      </c>
      <c r="B1479" t="s">
        <v>4496</v>
      </c>
      <c r="C1479" t="s">
        <v>3411</v>
      </c>
      <c r="D1479" t="b">
        <v>0</v>
      </c>
      <c r="E1479">
        <v>2016</v>
      </c>
      <c r="F1479">
        <v>11</v>
      </c>
      <c r="G1479">
        <v>13</v>
      </c>
      <c r="H1479" s="1">
        <v>42687</v>
      </c>
      <c r="I1479" t="b">
        <v>1</v>
      </c>
      <c r="J1479" t="s">
        <v>3412</v>
      </c>
      <c r="K1479" t="b">
        <v>0</v>
      </c>
      <c r="L1479">
        <v>2016</v>
      </c>
      <c r="M1479">
        <v>11</v>
      </c>
      <c r="N1479">
        <v>17</v>
      </c>
      <c r="O1479" s="1">
        <v>42691</v>
      </c>
      <c r="P1479" t="b">
        <v>1</v>
      </c>
      <c r="Q1479" t="s">
        <v>63</v>
      </c>
      <c r="R1479" t="s">
        <v>4497</v>
      </c>
      <c r="S1479" t="s">
        <v>4498</v>
      </c>
      <c r="T1479" t="s">
        <v>37</v>
      </c>
      <c r="U1479" t="s">
        <v>38</v>
      </c>
      <c r="V1479" t="s">
        <v>4499</v>
      </c>
      <c r="W1479" t="s">
        <v>104</v>
      </c>
      <c r="X1479">
        <v>27360</v>
      </c>
      <c r="Y1479" t="s">
        <v>41</v>
      </c>
      <c r="Z1479" t="s">
        <v>2933</v>
      </c>
      <c r="AA1479" t="s">
        <v>58</v>
      </c>
      <c r="AB1479" t="s">
        <v>666</v>
      </c>
      <c r="AC1479" t="s">
        <v>2934</v>
      </c>
      <c r="AD1479">
        <v>52.136000000000003</v>
      </c>
      <c r="AE1479">
        <v>7</v>
      </c>
      <c r="AF1479">
        <v>0.2</v>
      </c>
      <c r="AG1479">
        <v>5.8653000000000004</v>
      </c>
    </row>
    <row r="1480" spans="1:33" x14ac:dyDescent="0.35">
      <c r="A1480">
        <v>1479</v>
      </c>
      <c r="B1480" t="s">
        <v>4500</v>
      </c>
      <c r="C1480" t="s">
        <v>1257</v>
      </c>
      <c r="D1480" t="b">
        <v>0</v>
      </c>
      <c r="E1480">
        <v>2017</v>
      </c>
      <c r="F1480">
        <v>11</v>
      </c>
      <c r="G1480">
        <v>19</v>
      </c>
      <c r="H1480" s="1">
        <v>43058</v>
      </c>
      <c r="I1480" t="b">
        <v>1</v>
      </c>
      <c r="J1480" t="s">
        <v>2160</v>
      </c>
      <c r="K1480" t="b">
        <v>0</v>
      </c>
      <c r="L1480">
        <v>2017</v>
      </c>
      <c r="M1480">
        <v>11</v>
      </c>
      <c r="N1480">
        <v>20</v>
      </c>
      <c r="O1480" s="1">
        <v>43059</v>
      </c>
      <c r="P1480" t="b">
        <v>1</v>
      </c>
      <c r="Q1480" t="s">
        <v>221</v>
      </c>
      <c r="R1480" t="s">
        <v>500</v>
      </c>
      <c r="S1480" t="s">
        <v>501</v>
      </c>
      <c r="T1480" t="s">
        <v>37</v>
      </c>
      <c r="U1480" t="s">
        <v>38</v>
      </c>
      <c r="V1480" t="s">
        <v>4501</v>
      </c>
      <c r="W1480" t="s">
        <v>55</v>
      </c>
      <c r="X1480">
        <v>92683</v>
      </c>
      <c r="Y1480" t="s">
        <v>56</v>
      </c>
      <c r="Z1480" t="s">
        <v>1913</v>
      </c>
      <c r="AA1480" t="s">
        <v>85</v>
      </c>
      <c r="AB1480" t="s">
        <v>86</v>
      </c>
      <c r="AC1480" t="s">
        <v>1914</v>
      </c>
      <c r="AD1480">
        <v>31.968</v>
      </c>
      <c r="AE1480">
        <v>4</v>
      </c>
      <c r="AF1480">
        <v>0.2</v>
      </c>
      <c r="AG1480">
        <v>2.3976000000000002</v>
      </c>
    </row>
    <row r="1481" spans="1:33" x14ac:dyDescent="0.35">
      <c r="A1481">
        <v>1480</v>
      </c>
      <c r="B1481" t="s">
        <v>4502</v>
      </c>
      <c r="C1481" s="1">
        <v>42412</v>
      </c>
      <c r="D1481" t="b">
        <v>1</v>
      </c>
      <c r="E1481">
        <v>2016</v>
      </c>
      <c r="F1481">
        <v>2</v>
      </c>
      <c r="G1481">
        <v>12</v>
      </c>
      <c r="H1481" s="1">
        <v>42412</v>
      </c>
      <c r="I1481" t="b">
        <v>1</v>
      </c>
      <c r="J1481" s="1">
        <v>42594</v>
      </c>
      <c r="K1481" t="b">
        <v>1</v>
      </c>
      <c r="L1481">
        <v>2016</v>
      </c>
      <c r="M1481">
        <v>8</v>
      </c>
      <c r="N1481">
        <v>12</v>
      </c>
      <c r="O1481" s="1">
        <v>42594</v>
      </c>
      <c r="P1481" t="b">
        <v>1</v>
      </c>
      <c r="Q1481" t="s">
        <v>63</v>
      </c>
      <c r="R1481" t="s">
        <v>1727</v>
      </c>
      <c r="S1481" t="s">
        <v>1728</v>
      </c>
      <c r="T1481" t="s">
        <v>37</v>
      </c>
      <c r="U1481" t="s">
        <v>38</v>
      </c>
      <c r="V1481" t="s">
        <v>149</v>
      </c>
      <c r="W1481" t="s">
        <v>55</v>
      </c>
      <c r="X1481">
        <v>94122</v>
      </c>
      <c r="Y1481" t="s">
        <v>56</v>
      </c>
      <c r="Z1481" t="s">
        <v>4503</v>
      </c>
      <c r="AA1481" t="s">
        <v>58</v>
      </c>
      <c r="AB1481" t="s">
        <v>106</v>
      </c>
      <c r="AC1481" t="s">
        <v>4504</v>
      </c>
      <c r="AD1481">
        <v>25.92</v>
      </c>
      <c r="AE1481">
        <v>4</v>
      </c>
      <c r="AF1481">
        <v>0</v>
      </c>
      <c r="AG1481">
        <v>12.441599999999999</v>
      </c>
    </row>
    <row r="1482" spans="1:33" x14ac:dyDescent="0.35">
      <c r="A1482">
        <v>1481</v>
      </c>
      <c r="B1482" t="s">
        <v>4502</v>
      </c>
      <c r="C1482" s="1">
        <v>42412</v>
      </c>
      <c r="D1482" t="b">
        <v>1</v>
      </c>
      <c r="E1482">
        <v>2016</v>
      </c>
      <c r="F1482">
        <v>2</v>
      </c>
      <c r="G1482">
        <v>12</v>
      </c>
      <c r="H1482" s="1">
        <v>42412</v>
      </c>
      <c r="I1482" t="b">
        <v>1</v>
      </c>
      <c r="J1482" s="1">
        <v>42594</v>
      </c>
      <c r="K1482" t="b">
        <v>1</v>
      </c>
      <c r="L1482">
        <v>2016</v>
      </c>
      <c r="M1482">
        <v>8</v>
      </c>
      <c r="N1482">
        <v>12</v>
      </c>
      <c r="O1482" s="1">
        <v>42594</v>
      </c>
      <c r="P1482" t="b">
        <v>1</v>
      </c>
      <c r="Q1482" t="s">
        <v>63</v>
      </c>
      <c r="R1482" t="s">
        <v>1727</v>
      </c>
      <c r="S1482" t="s">
        <v>1728</v>
      </c>
      <c r="T1482" t="s">
        <v>37</v>
      </c>
      <c r="U1482" t="s">
        <v>38</v>
      </c>
      <c r="V1482" t="s">
        <v>149</v>
      </c>
      <c r="W1482" t="s">
        <v>55</v>
      </c>
      <c r="X1482">
        <v>94122</v>
      </c>
      <c r="Y1482" t="s">
        <v>56</v>
      </c>
      <c r="Z1482" t="s">
        <v>4505</v>
      </c>
      <c r="AA1482" t="s">
        <v>58</v>
      </c>
      <c r="AB1482" t="s">
        <v>106</v>
      </c>
      <c r="AC1482" t="s">
        <v>4506</v>
      </c>
      <c r="AD1482">
        <v>40.46</v>
      </c>
      <c r="AE1482">
        <v>7</v>
      </c>
      <c r="AF1482">
        <v>0</v>
      </c>
      <c r="AG1482">
        <v>19.825399999999998</v>
      </c>
    </row>
    <row r="1483" spans="1:33" x14ac:dyDescent="0.35">
      <c r="A1483">
        <v>1482</v>
      </c>
      <c r="B1483" t="s">
        <v>4502</v>
      </c>
      <c r="C1483" s="1">
        <v>42412</v>
      </c>
      <c r="D1483" t="b">
        <v>1</v>
      </c>
      <c r="E1483">
        <v>2016</v>
      </c>
      <c r="F1483">
        <v>2</v>
      </c>
      <c r="G1483">
        <v>12</v>
      </c>
      <c r="H1483" s="1">
        <v>42412</v>
      </c>
      <c r="I1483" t="b">
        <v>1</v>
      </c>
      <c r="J1483" s="1">
        <v>42594</v>
      </c>
      <c r="K1483" t="b">
        <v>1</v>
      </c>
      <c r="L1483">
        <v>2016</v>
      </c>
      <c r="M1483">
        <v>8</v>
      </c>
      <c r="N1483">
        <v>12</v>
      </c>
      <c r="O1483" s="1">
        <v>42594</v>
      </c>
      <c r="P1483" t="b">
        <v>1</v>
      </c>
      <c r="Q1483" t="s">
        <v>63</v>
      </c>
      <c r="R1483" t="s">
        <v>1727</v>
      </c>
      <c r="S1483" t="s">
        <v>1728</v>
      </c>
      <c r="T1483" t="s">
        <v>37</v>
      </c>
      <c r="U1483" t="s">
        <v>38</v>
      </c>
      <c r="V1483" t="s">
        <v>149</v>
      </c>
      <c r="W1483" t="s">
        <v>55</v>
      </c>
      <c r="X1483">
        <v>94122</v>
      </c>
      <c r="Y1483" t="s">
        <v>56</v>
      </c>
      <c r="Z1483" t="s">
        <v>4507</v>
      </c>
      <c r="AA1483" t="s">
        <v>58</v>
      </c>
      <c r="AB1483" t="s">
        <v>72</v>
      </c>
      <c r="AC1483" t="s">
        <v>4508</v>
      </c>
      <c r="AD1483">
        <v>33.869999999999997</v>
      </c>
      <c r="AE1483">
        <v>3</v>
      </c>
      <c r="AF1483">
        <v>0</v>
      </c>
      <c r="AG1483">
        <v>8.8062000000000005</v>
      </c>
    </row>
    <row r="1484" spans="1:33" x14ac:dyDescent="0.35">
      <c r="A1484">
        <v>1483</v>
      </c>
      <c r="B1484" t="s">
        <v>4509</v>
      </c>
      <c r="C1484" t="s">
        <v>3075</v>
      </c>
      <c r="D1484" t="b">
        <v>0</v>
      </c>
      <c r="E1484">
        <v>2017</v>
      </c>
      <c r="F1484">
        <v>8</v>
      </c>
      <c r="G1484">
        <v>25</v>
      </c>
      <c r="H1484" s="1">
        <v>42972</v>
      </c>
      <c r="I1484" t="b">
        <v>1</v>
      </c>
      <c r="J1484" t="s">
        <v>2930</v>
      </c>
      <c r="K1484" t="b">
        <v>0</v>
      </c>
      <c r="L1484">
        <v>2017</v>
      </c>
      <c r="M1484">
        <v>8</v>
      </c>
      <c r="N1484">
        <v>28</v>
      </c>
      <c r="O1484" s="1">
        <v>42975</v>
      </c>
      <c r="P1484" t="b">
        <v>1</v>
      </c>
      <c r="Q1484" t="s">
        <v>34</v>
      </c>
      <c r="R1484" t="s">
        <v>3623</v>
      </c>
      <c r="S1484" t="s">
        <v>3624</v>
      </c>
      <c r="T1484" t="s">
        <v>37</v>
      </c>
      <c r="U1484" t="s">
        <v>38</v>
      </c>
      <c r="V1484" t="s">
        <v>385</v>
      </c>
      <c r="W1484" t="s">
        <v>393</v>
      </c>
      <c r="X1484">
        <v>38301</v>
      </c>
      <c r="Y1484" t="s">
        <v>41</v>
      </c>
      <c r="Z1484" t="s">
        <v>2148</v>
      </c>
      <c r="AA1484" t="s">
        <v>58</v>
      </c>
      <c r="AB1484" t="s">
        <v>82</v>
      </c>
      <c r="AC1484" t="s">
        <v>2149</v>
      </c>
      <c r="AD1484">
        <v>9.7279999999999998</v>
      </c>
      <c r="AE1484">
        <v>2</v>
      </c>
      <c r="AF1484">
        <v>0.2</v>
      </c>
      <c r="AG1484">
        <v>1.7023999999999999</v>
      </c>
    </row>
    <row r="1485" spans="1:33" x14ac:dyDescent="0.35">
      <c r="A1485">
        <v>1484</v>
      </c>
      <c r="B1485" t="s">
        <v>4509</v>
      </c>
      <c r="C1485" t="s">
        <v>3075</v>
      </c>
      <c r="D1485" t="b">
        <v>0</v>
      </c>
      <c r="E1485">
        <v>2017</v>
      </c>
      <c r="F1485">
        <v>8</v>
      </c>
      <c r="G1485">
        <v>25</v>
      </c>
      <c r="H1485" s="1">
        <v>42972</v>
      </c>
      <c r="I1485" t="b">
        <v>1</v>
      </c>
      <c r="J1485" t="s">
        <v>2930</v>
      </c>
      <c r="K1485" t="b">
        <v>0</v>
      </c>
      <c r="L1485">
        <v>2017</v>
      </c>
      <c r="M1485">
        <v>8</v>
      </c>
      <c r="N1485">
        <v>28</v>
      </c>
      <c r="O1485" s="1">
        <v>42975</v>
      </c>
      <c r="P1485" t="b">
        <v>1</v>
      </c>
      <c r="Q1485" t="s">
        <v>34</v>
      </c>
      <c r="R1485" t="s">
        <v>3623</v>
      </c>
      <c r="S1485" t="s">
        <v>3624</v>
      </c>
      <c r="T1485" t="s">
        <v>37</v>
      </c>
      <c r="U1485" t="s">
        <v>38</v>
      </c>
      <c r="V1485" t="s">
        <v>385</v>
      </c>
      <c r="W1485" t="s">
        <v>393</v>
      </c>
      <c r="X1485">
        <v>38301</v>
      </c>
      <c r="Y1485" t="s">
        <v>41</v>
      </c>
      <c r="Z1485" t="s">
        <v>4510</v>
      </c>
      <c r="AA1485" t="s">
        <v>58</v>
      </c>
      <c r="AB1485" t="s">
        <v>106</v>
      </c>
      <c r="AC1485" t="s">
        <v>4511</v>
      </c>
      <c r="AD1485">
        <v>3.4239999999999999</v>
      </c>
      <c r="AE1485">
        <v>1</v>
      </c>
      <c r="AF1485">
        <v>0.2</v>
      </c>
      <c r="AG1485">
        <v>1.07</v>
      </c>
    </row>
    <row r="1486" spans="1:33" x14ac:dyDescent="0.35">
      <c r="A1486">
        <v>1485</v>
      </c>
      <c r="B1486" t="s">
        <v>4512</v>
      </c>
      <c r="C1486" t="s">
        <v>4513</v>
      </c>
      <c r="D1486" t="b">
        <v>0</v>
      </c>
      <c r="E1486">
        <v>2016</v>
      </c>
      <c r="F1486">
        <v>10</v>
      </c>
      <c r="G1486">
        <v>14</v>
      </c>
      <c r="H1486" s="1">
        <v>42657</v>
      </c>
      <c r="I1486" t="b">
        <v>1</v>
      </c>
      <c r="J1486" t="s">
        <v>4514</v>
      </c>
      <c r="K1486" t="b">
        <v>0</v>
      </c>
      <c r="L1486">
        <v>2016</v>
      </c>
      <c r="M1486">
        <v>10</v>
      </c>
      <c r="N1486">
        <v>18</v>
      </c>
      <c r="O1486" s="1">
        <v>42661</v>
      </c>
      <c r="P1486" t="b">
        <v>1</v>
      </c>
      <c r="Q1486" t="s">
        <v>63</v>
      </c>
      <c r="R1486" t="s">
        <v>2732</v>
      </c>
      <c r="S1486" t="s">
        <v>2733</v>
      </c>
      <c r="T1486" t="s">
        <v>53</v>
      </c>
      <c r="U1486" t="s">
        <v>38</v>
      </c>
      <c r="V1486" t="s">
        <v>111</v>
      </c>
      <c r="W1486" t="s">
        <v>112</v>
      </c>
      <c r="X1486">
        <v>98115</v>
      </c>
      <c r="Y1486" t="s">
        <v>56</v>
      </c>
      <c r="Z1486" t="s">
        <v>4515</v>
      </c>
      <c r="AA1486" t="s">
        <v>85</v>
      </c>
      <c r="AB1486" t="s">
        <v>190</v>
      </c>
      <c r="AC1486" t="s">
        <v>4516</v>
      </c>
      <c r="AD1486">
        <v>177</v>
      </c>
      <c r="AE1486">
        <v>3</v>
      </c>
      <c r="AF1486">
        <v>0</v>
      </c>
      <c r="AG1486">
        <v>30.09</v>
      </c>
    </row>
    <row r="1487" spans="1:33" x14ac:dyDescent="0.35">
      <c r="A1487">
        <v>1486</v>
      </c>
      <c r="B1487" t="s">
        <v>4517</v>
      </c>
      <c r="C1487" t="s">
        <v>4518</v>
      </c>
      <c r="D1487" t="b">
        <v>0</v>
      </c>
      <c r="E1487">
        <v>2014</v>
      </c>
      <c r="F1487">
        <v>11</v>
      </c>
      <c r="G1487">
        <v>27</v>
      </c>
      <c r="H1487" s="1">
        <v>41970</v>
      </c>
      <c r="I1487" t="b">
        <v>1</v>
      </c>
      <c r="J1487" s="1">
        <v>41710</v>
      </c>
      <c r="K1487" t="b">
        <v>1</v>
      </c>
      <c r="L1487">
        <v>2014</v>
      </c>
      <c r="M1487">
        <v>3</v>
      </c>
      <c r="N1487">
        <v>12</v>
      </c>
      <c r="O1487" s="1">
        <v>41710</v>
      </c>
      <c r="P1487" t="b">
        <v>1</v>
      </c>
      <c r="Q1487" t="s">
        <v>63</v>
      </c>
      <c r="R1487" t="s">
        <v>4519</v>
      </c>
      <c r="S1487" t="s">
        <v>4520</v>
      </c>
      <c r="T1487" t="s">
        <v>37</v>
      </c>
      <c r="U1487" t="s">
        <v>38</v>
      </c>
      <c r="V1487" t="s">
        <v>314</v>
      </c>
      <c r="W1487" t="s">
        <v>315</v>
      </c>
      <c r="X1487">
        <v>10035</v>
      </c>
      <c r="Y1487" t="s">
        <v>173</v>
      </c>
      <c r="Z1487" t="s">
        <v>4521</v>
      </c>
      <c r="AA1487" t="s">
        <v>58</v>
      </c>
      <c r="AB1487" t="s">
        <v>317</v>
      </c>
      <c r="AC1487" t="s">
        <v>648</v>
      </c>
      <c r="AD1487">
        <v>3.76</v>
      </c>
      <c r="AE1487">
        <v>2</v>
      </c>
      <c r="AF1487">
        <v>0</v>
      </c>
      <c r="AG1487">
        <v>1.3160000000000001</v>
      </c>
    </row>
    <row r="1488" spans="1:33" x14ac:dyDescent="0.35">
      <c r="A1488">
        <v>1487</v>
      </c>
      <c r="B1488" t="s">
        <v>4522</v>
      </c>
      <c r="C1488" s="1">
        <v>42074</v>
      </c>
      <c r="D1488" t="b">
        <v>1</v>
      </c>
      <c r="E1488">
        <v>2015</v>
      </c>
      <c r="F1488">
        <v>3</v>
      </c>
      <c r="G1488">
        <v>11</v>
      </c>
      <c r="H1488" s="1">
        <v>42074</v>
      </c>
      <c r="I1488" t="b">
        <v>1</v>
      </c>
      <c r="J1488" s="1">
        <v>42196</v>
      </c>
      <c r="K1488" t="b">
        <v>1</v>
      </c>
      <c r="L1488">
        <v>2015</v>
      </c>
      <c r="M1488">
        <v>7</v>
      </c>
      <c r="N1488">
        <v>11</v>
      </c>
      <c r="O1488" s="1">
        <v>42196</v>
      </c>
      <c r="P1488" t="b">
        <v>1</v>
      </c>
      <c r="Q1488" t="s">
        <v>63</v>
      </c>
      <c r="R1488" t="s">
        <v>4523</v>
      </c>
      <c r="S1488" t="s">
        <v>4524</v>
      </c>
      <c r="T1488" t="s">
        <v>120</v>
      </c>
      <c r="U1488" t="s">
        <v>38</v>
      </c>
      <c r="V1488" t="s">
        <v>54</v>
      </c>
      <c r="W1488" t="s">
        <v>55</v>
      </c>
      <c r="X1488">
        <v>90008</v>
      </c>
      <c r="Y1488" t="s">
        <v>56</v>
      </c>
      <c r="Z1488" t="s">
        <v>4525</v>
      </c>
      <c r="AA1488" t="s">
        <v>85</v>
      </c>
      <c r="AB1488" t="s">
        <v>86</v>
      </c>
      <c r="AC1488" t="s">
        <v>4526</v>
      </c>
      <c r="AD1488">
        <v>1212.848</v>
      </c>
      <c r="AE1488">
        <v>7</v>
      </c>
      <c r="AF1488">
        <v>0.2</v>
      </c>
      <c r="AG1488">
        <v>106.1242</v>
      </c>
    </row>
    <row r="1489" spans="1:33" x14ac:dyDescent="0.35">
      <c r="A1489">
        <v>1488</v>
      </c>
      <c r="B1489" t="s">
        <v>4522</v>
      </c>
      <c r="C1489" s="1">
        <v>42074</v>
      </c>
      <c r="D1489" t="b">
        <v>1</v>
      </c>
      <c r="E1489">
        <v>2015</v>
      </c>
      <c r="F1489">
        <v>3</v>
      </c>
      <c r="G1489">
        <v>11</v>
      </c>
      <c r="H1489" s="1">
        <v>42074</v>
      </c>
      <c r="I1489" t="b">
        <v>1</v>
      </c>
      <c r="J1489" s="1">
        <v>42196</v>
      </c>
      <c r="K1489" t="b">
        <v>1</v>
      </c>
      <c r="L1489">
        <v>2015</v>
      </c>
      <c r="M1489">
        <v>7</v>
      </c>
      <c r="N1489">
        <v>11</v>
      </c>
      <c r="O1489" s="1">
        <v>42196</v>
      </c>
      <c r="P1489" t="b">
        <v>1</v>
      </c>
      <c r="Q1489" t="s">
        <v>63</v>
      </c>
      <c r="R1489" t="s">
        <v>4523</v>
      </c>
      <c r="S1489" t="s">
        <v>4524</v>
      </c>
      <c r="T1489" t="s">
        <v>120</v>
      </c>
      <c r="U1489" t="s">
        <v>38</v>
      </c>
      <c r="V1489" t="s">
        <v>54</v>
      </c>
      <c r="W1489" t="s">
        <v>55</v>
      </c>
      <c r="X1489">
        <v>90008</v>
      </c>
      <c r="Y1489" t="s">
        <v>56</v>
      </c>
      <c r="Z1489" t="s">
        <v>4527</v>
      </c>
      <c r="AA1489" t="s">
        <v>85</v>
      </c>
      <c r="AB1489" t="s">
        <v>190</v>
      </c>
      <c r="AC1489" t="s">
        <v>4528</v>
      </c>
      <c r="AD1489">
        <v>89.97</v>
      </c>
      <c r="AE1489">
        <v>3</v>
      </c>
      <c r="AF1489">
        <v>0</v>
      </c>
      <c r="AG1489">
        <v>37.787399999999998</v>
      </c>
    </row>
    <row r="1490" spans="1:33" x14ac:dyDescent="0.35">
      <c r="A1490">
        <v>1489</v>
      </c>
      <c r="B1490" t="s">
        <v>4522</v>
      </c>
      <c r="C1490" s="1">
        <v>42074</v>
      </c>
      <c r="D1490" t="b">
        <v>1</v>
      </c>
      <c r="E1490">
        <v>2015</v>
      </c>
      <c r="F1490">
        <v>3</v>
      </c>
      <c r="G1490">
        <v>11</v>
      </c>
      <c r="H1490" s="1">
        <v>42074</v>
      </c>
      <c r="I1490" t="b">
        <v>1</v>
      </c>
      <c r="J1490" s="1">
        <v>42196</v>
      </c>
      <c r="K1490" t="b">
        <v>1</v>
      </c>
      <c r="L1490">
        <v>2015</v>
      </c>
      <c r="M1490">
        <v>7</v>
      </c>
      <c r="N1490">
        <v>11</v>
      </c>
      <c r="O1490" s="1">
        <v>42196</v>
      </c>
      <c r="P1490" t="b">
        <v>1</v>
      </c>
      <c r="Q1490" t="s">
        <v>63</v>
      </c>
      <c r="R1490" t="s">
        <v>4523</v>
      </c>
      <c r="S1490" t="s">
        <v>4524</v>
      </c>
      <c r="T1490" t="s">
        <v>120</v>
      </c>
      <c r="U1490" t="s">
        <v>38</v>
      </c>
      <c r="V1490" t="s">
        <v>54</v>
      </c>
      <c r="W1490" t="s">
        <v>55</v>
      </c>
      <c r="X1490">
        <v>90008</v>
      </c>
      <c r="Y1490" t="s">
        <v>56</v>
      </c>
      <c r="Z1490" t="s">
        <v>1696</v>
      </c>
      <c r="AA1490" t="s">
        <v>43</v>
      </c>
      <c r="AB1490" t="s">
        <v>79</v>
      </c>
      <c r="AC1490" t="s">
        <v>1697</v>
      </c>
      <c r="AD1490">
        <v>42.6</v>
      </c>
      <c r="AE1490">
        <v>3</v>
      </c>
      <c r="AF1490">
        <v>0</v>
      </c>
      <c r="AG1490">
        <v>16.614000000000001</v>
      </c>
    </row>
    <row r="1491" spans="1:33" x14ac:dyDescent="0.35">
      <c r="A1491">
        <v>1490</v>
      </c>
      <c r="B1491" t="s">
        <v>4529</v>
      </c>
      <c r="C1491" t="s">
        <v>4530</v>
      </c>
      <c r="D1491" t="b">
        <v>0</v>
      </c>
      <c r="E1491">
        <v>2014</v>
      </c>
      <c r="F1491">
        <v>11</v>
      </c>
      <c r="G1491">
        <v>29</v>
      </c>
      <c r="H1491" s="1">
        <v>41972</v>
      </c>
      <c r="I1491" t="b">
        <v>1</v>
      </c>
      <c r="J1491" s="1">
        <v>41802</v>
      </c>
      <c r="K1491" t="b">
        <v>1</v>
      </c>
      <c r="L1491">
        <v>2014</v>
      </c>
      <c r="M1491">
        <v>6</v>
      </c>
      <c r="N1491">
        <v>12</v>
      </c>
      <c r="O1491" s="1">
        <v>41802</v>
      </c>
      <c r="P1491" t="b">
        <v>1</v>
      </c>
      <c r="Q1491" t="s">
        <v>63</v>
      </c>
      <c r="R1491" t="s">
        <v>4531</v>
      </c>
      <c r="S1491" t="s">
        <v>4532</v>
      </c>
      <c r="T1491" t="s">
        <v>37</v>
      </c>
      <c r="U1491" t="s">
        <v>38</v>
      </c>
      <c r="V1491" t="s">
        <v>171</v>
      </c>
      <c r="W1491" t="s">
        <v>172</v>
      </c>
      <c r="X1491">
        <v>19143</v>
      </c>
      <c r="Y1491" t="s">
        <v>173</v>
      </c>
      <c r="Z1491" t="s">
        <v>3646</v>
      </c>
      <c r="AA1491" t="s">
        <v>58</v>
      </c>
      <c r="AB1491" t="s">
        <v>59</v>
      </c>
      <c r="AC1491" t="s">
        <v>3647</v>
      </c>
      <c r="AD1491">
        <v>5.04</v>
      </c>
      <c r="AE1491">
        <v>2</v>
      </c>
      <c r="AF1491">
        <v>0.2</v>
      </c>
      <c r="AG1491">
        <v>1.764</v>
      </c>
    </row>
    <row r="1492" spans="1:33" x14ac:dyDescent="0.35">
      <c r="A1492">
        <v>1491</v>
      </c>
      <c r="B1492" t="s">
        <v>4533</v>
      </c>
      <c r="C1492" t="s">
        <v>4534</v>
      </c>
      <c r="D1492" t="b">
        <v>0</v>
      </c>
      <c r="E1492">
        <v>2017</v>
      </c>
      <c r="F1492">
        <v>4</v>
      </c>
      <c r="G1492">
        <v>30</v>
      </c>
      <c r="H1492" s="1">
        <v>42855</v>
      </c>
      <c r="I1492" t="b">
        <v>1</v>
      </c>
      <c r="J1492" s="1">
        <v>42860</v>
      </c>
      <c r="K1492" t="b">
        <v>1</v>
      </c>
      <c r="L1492">
        <v>2017</v>
      </c>
      <c r="M1492">
        <v>5</v>
      </c>
      <c r="N1492">
        <v>5</v>
      </c>
      <c r="O1492" s="1">
        <v>42860</v>
      </c>
      <c r="P1492" t="b">
        <v>1</v>
      </c>
      <c r="Q1492" t="s">
        <v>34</v>
      </c>
      <c r="R1492" t="s">
        <v>3706</v>
      </c>
      <c r="S1492" t="s">
        <v>3707</v>
      </c>
      <c r="T1492" t="s">
        <v>53</v>
      </c>
      <c r="U1492" t="s">
        <v>38</v>
      </c>
      <c r="V1492" t="s">
        <v>314</v>
      </c>
      <c r="W1492" t="s">
        <v>315</v>
      </c>
      <c r="X1492">
        <v>10024</v>
      </c>
      <c r="Y1492" t="s">
        <v>173</v>
      </c>
      <c r="Z1492" t="s">
        <v>234</v>
      </c>
      <c r="AA1492" t="s">
        <v>58</v>
      </c>
      <c r="AB1492" t="s">
        <v>204</v>
      </c>
      <c r="AC1492" t="s">
        <v>235</v>
      </c>
      <c r="AD1492">
        <v>62.96</v>
      </c>
      <c r="AE1492">
        <v>4</v>
      </c>
      <c r="AF1492">
        <v>0</v>
      </c>
      <c r="AG1492">
        <v>28.332000000000001</v>
      </c>
    </row>
    <row r="1493" spans="1:33" x14ac:dyDescent="0.35">
      <c r="A1493">
        <v>1492</v>
      </c>
      <c r="B1493" t="s">
        <v>4535</v>
      </c>
      <c r="C1493" t="s">
        <v>2136</v>
      </c>
      <c r="D1493" t="b">
        <v>0</v>
      </c>
      <c r="E1493">
        <v>2017</v>
      </c>
      <c r="F1493">
        <v>11</v>
      </c>
      <c r="G1493">
        <v>24</v>
      </c>
      <c r="H1493" s="1">
        <v>43063</v>
      </c>
      <c r="I1493" t="b">
        <v>1</v>
      </c>
      <c r="J1493" t="s">
        <v>540</v>
      </c>
      <c r="K1493" t="b">
        <v>0</v>
      </c>
      <c r="L1493">
        <v>2017</v>
      </c>
      <c r="M1493">
        <v>11</v>
      </c>
      <c r="N1493">
        <v>28</v>
      </c>
      <c r="O1493" s="1">
        <v>43067</v>
      </c>
      <c r="P1493" t="b">
        <v>1</v>
      </c>
      <c r="Q1493" t="s">
        <v>63</v>
      </c>
      <c r="R1493" t="s">
        <v>4536</v>
      </c>
      <c r="S1493" t="s">
        <v>4537</v>
      </c>
      <c r="T1493" t="s">
        <v>53</v>
      </c>
      <c r="U1493" t="s">
        <v>38</v>
      </c>
      <c r="V1493" t="s">
        <v>314</v>
      </c>
      <c r="W1493" t="s">
        <v>315</v>
      </c>
      <c r="X1493">
        <v>10035</v>
      </c>
      <c r="Y1493" t="s">
        <v>173</v>
      </c>
      <c r="Z1493" t="s">
        <v>4538</v>
      </c>
      <c r="AA1493" t="s">
        <v>58</v>
      </c>
      <c r="AB1493" t="s">
        <v>106</v>
      </c>
      <c r="AC1493" t="s">
        <v>4539</v>
      </c>
      <c r="AD1493">
        <v>5.88</v>
      </c>
      <c r="AE1493">
        <v>1</v>
      </c>
      <c r="AF1493">
        <v>0</v>
      </c>
      <c r="AG1493">
        <v>2.8812000000000002</v>
      </c>
    </row>
    <row r="1494" spans="1:33" x14ac:dyDescent="0.35">
      <c r="A1494">
        <v>1493</v>
      </c>
      <c r="B1494" t="s">
        <v>4535</v>
      </c>
      <c r="C1494" t="s">
        <v>2136</v>
      </c>
      <c r="D1494" t="b">
        <v>0</v>
      </c>
      <c r="E1494">
        <v>2017</v>
      </c>
      <c r="F1494">
        <v>11</v>
      </c>
      <c r="G1494">
        <v>24</v>
      </c>
      <c r="H1494" s="1">
        <v>43063</v>
      </c>
      <c r="I1494" t="b">
        <v>1</v>
      </c>
      <c r="J1494" t="s">
        <v>540</v>
      </c>
      <c r="K1494" t="b">
        <v>0</v>
      </c>
      <c r="L1494">
        <v>2017</v>
      </c>
      <c r="M1494">
        <v>11</v>
      </c>
      <c r="N1494">
        <v>28</v>
      </c>
      <c r="O1494" s="1">
        <v>43067</v>
      </c>
      <c r="P1494" t="b">
        <v>1</v>
      </c>
      <c r="Q1494" t="s">
        <v>63</v>
      </c>
      <c r="R1494" t="s">
        <v>4536</v>
      </c>
      <c r="S1494" t="s">
        <v>4537</v>
      </c>
      <c r="T1494" t="s">
        <v>53</v>
      </c>
      <c r="U1494" t="s">
        <v>38</v>
      </c>
      <c r="V1494" t="s">
        <v>314</v>
      </c>
      <c r="W1494" t="s">
        <v>315</v>
      </c>
      <c r="X1494">
        <v>10035</v>
      </c>
      <c r="Y1494" t="s">
        <v>173</v>
      </c>
      <c r="Z1494" t="s">
        <v>1455</v>
      </c>
      <c r="AA1494" t="s">
        <v>43</v>
      </c>
      <c r="AB1494" t="s">
        <v>47</v>
      </c>
      <c r="AC1494" t="s">
        <v>1456</v>
      </c>
      <c r="AD1494">
        <v>977.29200000000003</v>
      </c>
      <c r="AE1494">
        <v>6</v>
      </c>
      <c r="AF1494">
        <v>0.1</v>
      </c>
      <c r="AG1494">
        <v>173.74080000000001</v>
      </c>
    </row>
    <row r="1495" spans="1:33" x14ac:dyDescent="0.35">
      <c r="A1495">
        <v>1494</v>
      </c>
      <c r="B1495" t="s">
        <v>4540</v>
      </c>
      <c r="C1495" t="s">
        <v>4541</v>
      </c>
      <c r="D1495" t="b">
        <v>0</v>
      </c>
      <c r="E1495">
        <v>2017</v>
      </c>
      <c r="F1495">
        <v>10</v>
      </c>
      <c r="G1495">
        <v>30</v>
      </c>
      <c r="H1495" s="1">
        <v>43038</v>
      </c>
      <c r="I1495" t="b">
        <v>1</v>
      </c>
      <c r="J1495" s="1">
        <v>42805</v>
      </c>
      <c r="K1495" t="b">
        <v>1</v>
      </c>
      <c r="L1495">
        <v>2017</v>
      </c>
      <c r="M1495">
        <v>3</v>
      </c>
      <c r="N1495">
        <v>11</v>
      </c>
      <c r="O1495" s="1">
        <v>42805</v>
      </c>
      <c r="P1495" t="b">
        <v>1</v>
      </c>
      <c r="Q1495" t="s">
        <v>63</v>
      </c>
      <c r="R1495" t="s">
        <v>4542</v>
      </c>
      <c r="S1495" t="s">
        <v>4543</v>
      </c>
      <c r="T1495" t="s">
        <v>53</v>
      </c>
      <c r="U1495" t="s">
        <v>38</v>
      </c>
      <c r="V1495" t="s">
        <v>2435</v>
      </c>
      <c r="W1495" t="s">
        <v>112</v>
      </c>
      <c r="X1495">
        <v>98661</v>
      </c>
      <c r="Y1495" t="s">
        <v>56</v>
      </c>
      <c r="Z1495" t="s">
        <v>3408</v>
      </c>
      <c r="AA1495" t="s">
        <v>43</v>
      </c>
      <c r="AB1495" t="s">
        <v>79</v>
      </c>
      <c r="AC1495" t="s">
        <v>3409</v>
      </c>
      <c r="AD1495">
        <v>9.64</v>
      </c>
      <c r="AE1495">
        <v>2</v>
      </c>
      <c r="AF1495">
        <v>0</v>
      </c>
      <c r="AG1495">
        <v>3.6631999999999998</v>
      </c>
    </row>
    <row r="1496" spans="1:33" x14ac:dyDescent="0.35">
      <c r="A1496">
        <v>1495</v>
      </c>
      <c r="B1496" t="s">
        <v>4544</v>
      </c>
      <c r="C1496" t="s">
        <v>4545</v>
      </c>
      <c r="D1496" t="b">
        <v>0</v>
      </c>
      <c r="E1496">
        <v>2014</v>
      </c>
      <c r="F1496">
        <v>12</v>
      </c>
      <c r="G1496">
        <v>17</v>
      </c>
      <c r="H1496" s="1">
        <v>41990</v>
      </c>
      <c r="I1496" t="b">
        <v>1</v>
      </c>
      <c r="J1496" t="s">
        <v>1725</v>
      </c>
      <c r="K1496" t="b">
        <v>0</v>
      </c>
      <c r="L1496">
        <v>2014</v>
      </c>
      <c r="M1496">
        <v>12</v>
      </c>
      <c r="N1496">
        <v>19</v>
      </c>
      <c r="O1496" s="1">
        <v>41992</v>
      </c>
      <c r="P1496" t="b">
        <v>1</v>
      </c>
      <c r="Q1496" t="s">
        <v>34</v>
      </c>
      <c r="R1496" t="s">
        <v>1621</v>
      </c>
      <c r="S1496" t="s">
        <v>1622</v>
      </c>
      <c r="T1496" t="s">
        <v>37</v>
      </c>
      <c r="U1496" t="s">
        <v>38</v>
      </c>
      <c r="V1496" t="s">
        <v>578</v>
      </c>
      <c r="W1496" t="s">
        <v>1446</v>
      </c>
      <c r="X1496">
        <v>31907</v>
      </c>
      <c r="Y1496" t="s">
        <v>41</v>
      </c>
      <c r="Z1496" t="s">
        <v>3652</v>
      </c>
      <c r="AA1496" t="s">
        <v>58</v>
      </c>
      <c r="AB1496" t="s">
        <v>82</v>
      </c>
      <c r="AC1496" t="s">
        <v>3653</v>
      </c>
      <c r="AD1496">
        <v>40.049999999999997</v>
      </c>
      <c r="AE1496">
        <v>3</v>
      </c>
      <c r="AF1496">
        <v>0</v>
      </c>
      <c r="AG1496">
        <v>11.214</v>
      </c>
    </row>
    <row r="1497" spans="1:33" x14ac:dyDescent="0.35">
      <c r="A1497">
        <v>1496</v>
      </c>
      <c r="B1497" t="s">
        <v>4546</v>
      </c>
      <c r="C1497" s="1">
        <v>42834</v>
      </c>
      <c r="D1497" t="b">
        <v>1</v>
      </c>
      <c r="E1497">
        <v>2017</v>
      </c>
      <c r="F1497">
        <v>4</v>
      </c>
      <c r="G1497">
        <v>9</v>
      </c>
      <c r="H1497" s="1">
        <v>42834</v>
      </c>
      <c r="I1497" t="b">
        <v>1</v>
      </c>
      <c r="J1497" s="1">
        <v>42956</v>
      </c>
      <c r="K1497" t="b">
        <v>1</v>
      </c>
      <c r="L1497">
        <v>2017</v>
      </c>
      <c r="M1497">
        <v>8</v>
      </c>
      <c r="N1497">
        <v>9</v>
      </c>
      <c r="O1497" s="1">
        <v>42956</v>
      </c>
      <c r="P1497" t="b">
        <v>1</v>
      </c>
      <c r="Q1497" t="s">
        <v>63</v>
      </c>
      <c r="R1497" t="s">
        <v>4547</v>
      </c>
      <c r="S1497" t="s">
        <v>4548</v>
      </c>
      <c r="T1497" t="s">
        <v>37</v>
      </c>
      <c r="U1497" t="s">
        <v>38</v>
      </c>
      <c r="V1497" t="s">
        <v>4549</v>
      </c>
      <c r="W1497" t="s">
        <v>122</v>
      </c>
      <c r="X1497">
        <v>75019</v>
      </c>
      <c r="Y1497" t="s">
        <v>123</v>
      </c>
      <c r="Z1497" t="s">
        <v>3775</v>
      </c>
      <c r="AA1497" t="s">
        <v>58</v>
      </c>
      <c r="AB1497" t="s">
        <v>82</v>
      </c>
      <c r="AC1497" t="s">
        <v>3776</v>
      </c>
      <c r="AD1497">
        <v>10.192</v>
      </c>
      <c r="AE1497">
        <v>7</v>
      </c>
      <c r="AF1497">
        <v>0.2</v>
      </c>
      <c r="AG1497">
        <v>3.1850000000000001</v>
      </c>
    </row>
    <row r="1498" spans="1:33" x14ac:dyDescent="0.35">
      <c r="A1498">
        <v>1497</v>
      </c>
      <c r="B1498" t="s">
        <v>4546</v>
      </c>
      <c r="C1498" s="1">
        <v>42834</v>
      </c>
      <c r="D1498" t="b">
        <v>1</v>
      </c>
      <c r="E1498">
        <v>2017</v>
      </c>
      <c r="F1498">
        <v>4</v>
      </c>
      <c r="G1498">
        <v>9</v>
      </c>
      <c r="H1498" s="1">
        <v>42834</v>
      </c>
      <c r="I1498" t="b">
        <v>1</v>
      </c>
      <c r="J1498" s="1">
        <v>42956</v>
      </c>
      <c r="K1498" t="b">
        <v>1</v>
      </c>
      <c r="L1498">
        <v>2017</v>
      </c>
      <c r="M1498">
        <v>8</v>
      </c>
      <c r="N1498">
        <v>9</v>
      </c>
      <c r="O1498" s="1">
        <v>42956</v>
      </c>
      <c r="P1498" t="b">
        <v>1</v>
      </c>
      <c r="Q1498" t="s">
        <v>63</v>
      </c>
      <c r="R1498" t="s">
        <v>4547</v>
      </c>
      <c r="S1498" t="s">
        <v>4548</v>
      </c>
      <c r="T1498" t="s">
        <v>37</v>
      </c>
      <c r="U1498" t="s">
        <v>38</v>
      </c>
      <c r="V1498" t="s">
        <v>4549</v>
      </c>
      <c r="W1498" t="s">
        <v>122</v>
      </c>
      <c r="X1498">
        <v>75019</v>
      </c>
      <c r="Y1498" t="s">
        <v>123</v>
      </c>
      <c r="Z1498" t="s">
        <v>4550</v>
      </c>
      <c r="AA1498" t="s">
        <v>58</v>
      </c>
      <c r="AB1498" t="s">
        <v>72</v>
      </c>
      <c r="AC1498" t="s">
        <v>4551</v>
      </c>
      <c r="AD1498">
        <v>16.783999999999999</v>
      </c>
      <c r="AE1498">
        <v>1</v>
      </c>
      <c r="AF1498">
        <v>0.2</v>
      </c>
      <c r="AG1498">
        <v>-0.20979999999999999</v>
      </c>
    </row>
    <row r="1499" spans="1:33" x14ac:dyDescent="0.35">
      <c r="A1499">
        <v>1498</v>
      </c>
      <c r="B1499" t="s">
        <v>4546</v>
      </c>
      <c r="C1499" s="1">
        <v>42834</v>
      </c>
      <c r="D1499" t="b">
        <v>1</v>
      </c>
      <c r="E1499">
        <v>2017</v>
      </c>
      <c r="F1499">
        <v>4</v>
      </c>
      <c r="G1499">
        <v>9</v>
      </c>
      <c r="H1499" s="1">
        <v>42834</v>
      </c>
      <c r="I1499" t="b">
        <v>1</v>
      </c>
      <c r="J1499" s="1">
        <v>42956</v>
      </c>
      <c r="K1499" t="b">
        <v>1</v>
      </c>
      <c r="L1499">
        <v>2017</v>
      </c>
      <c r="M1499">
        <v>8</v>
      </c>
      <c r="N1499">
        <v>9</v>
      </c>
      <c r="O1499" s="1">
        <v>42956</v>
      </c>
      <c r="P1499" t="b">
        <v>1</v>
      </c>
      <c r="Q1499" t="s">
        <v>63</v>
      </c>
      <c r="R1499" t="s">
        <v>4547</v>
      </c>
      <c r="S1499" t="s">
        <v>4548</v>
      </c>
      <c r="T1499" t="s">
        <v>37</v>
      </c>
      <c r="U1499" t="s">
        <v>38</v>
      </c>
      <c r="V1499" t="s">
        <v>4549</v>
      </c>
      <c r="W1499" t="s">
        <v>122</v>
      </c>
      <c r="X1499">
        <v>75019</v>
      </c>
      <c r="Y1499" t="s">
        <v>123</v>
      </c>
      <c r="Z1499" t="s">
        <v>832</v>
      </c>
      <c r="AA1499" t="s">
        <v>58</v>
      </c>
      <c r="AB1499" t="s">
        <v>82</v>
      </c>
      <c r="AC1499" t="s">
        <v>833</v>
      </c>
      <c r="AD1499">
        <v>13.12</v>
      </c>
      <c r="AE1499">
        <v>5</v>
      </c>
      <c r="AF1499">
        <v>0.2</v>
      </c>
      <c r="AG1499">
        <v>3.7719999999999998</v>
      </c>
    </row>
    <row r="1500" spans="1:33" x14ac:dyDescent="0.35">
      <c r="A1500">
        <v>1499</v>
      </c>
      <c r="B1500" t="s">
        <v>4552</v>
      </c>
      <c r="C1500" t="s">
        <v>4553</v>
      </c>
      <c r="D1500" t="b">
        <v>0</v>
      </c>
      <c r="E1500">
        <v>2016</v>
      </c>
      <c r="F1500">
        <v>10</v>
      </c>
      <c r="G1500">
        <v>17</v>
      </c>
      <c r="H1500" s="1">
        <v>42660</v>
      </c>
      <c r="I1500" t="b">
        <v>1</v>
      </c>
      <c r="J1500" t="s">
        <v>1994</v>
      </c>
      <c r="K1500" t="b">
        <v>0</v>
      </c>
      <c r="L1500">
        <v>2016</v>
      </c>
      <c r="M1500">
        <v>10</v>
      </c>
      <c r="N1500">
        <v>20</v>
      </c>
      <c r="O1500" s="1">
        <v>42663</v>
      </c>
      <c r="P1500" t="b">
        <v>1</v>
      </c>
      <c r="Q1500" t="s">
        <v>221</v>
      </c>
      <c r="R1500" t="s">
        <v>734</v>
      </c>
      <c r="S1500" t="s">
        <v>735</v>
      </c>
      <c r="T1500" t="s">
        <v>120</v>
      </c>
      <c r="U1500" t="s">
        <v>38</v>
      </c>
      <c r="V1500" t="s">
        <v>149</v>
      </c>
      <c r="W1500" t="s">
        <v>55</v>
      </c>
      <c r="X1500">
        <v>94122</v>
      </c>
      <c r="Y1500" t="s">
        <v>56</v>
      </c>
      <c r="Z1500" t="s">
        <v>572</v>
      </c>
      <c r="AA1500" t="s">
        <v>58</v>
      </c>
      <c r="AB1500" t="s">
        <v>89</v>
      </c>
      <c r="AC1500" t="s">
        <v>573</v>
      </c>
      <c r="AD1500">
        <v>18.16</v>
      </c>
      <c r="AE1500">
        <v>5</v>
      </c>
      <c r="AF1500">
        <v>0.2</v>
      </c>
      <c r="AG1500">
        <v>6.5830000000000002</v>
      </c>
    </row>
    <row r="1501" spans="1:33" x14ac:dyDescent="0.35">
      <c r="A1501">
        <v>1500</v>
      </c>
      <c r="B1501" t="s">
        <v>4554</v>
      </c>
      <c r="C1501" s="1">
        <v>43080</v>
      </c>
      <c r="D1501" t="b">
        <v>1</v>
      </c>
      <c r="E1501">
        <v>2017</v>
      </c>
      <c r="F1501">
        <v>12</v>
      </c>
      <c r="G1501">
        <v>11</v>
      </c>
      <c r="H1501" s="1">
        <v>43080</v>
      </c>
      <c r="I1501" t="b">
        <v>1</v>
      </c>
      <c r="J1501" t="s">
        <v>4555</v>
      </c>
      <c r="K1501" t="b">
        <v>0</v>
      </c>
      <c r="L1501">
        <v>2017</v>
      </c>
      <c r="M1501">
        <v>11</v>
      </c>
      <c r="N1501">
        <v>18</v>
      </c>
      <c r="O1501" s="1">
        <v>43057</v>
      </c>
      <c r="P1501" t="b">
        <v>1</v>
      </c>
      <c r="Q1501" t="s">
        <v>63</v>
      </c>
      <c r="R1501" t="s">
        <v>1552</v>
      </c>
      <c r="S1501" t="s">
        <v>1553</v>
      </c>
      <c r="T1501" t="s">
        <v>37</v>
      </c>
      <c r="U1501" t="s">
        <v>38</v>
      </c>
      <c r="V1501" t="s">
        <v>1407</v>
      </c>
      <c r="W1501" t="s">
        <v>122</v>
      </c>
      <c r="X1501">
        <v>78745</v>
      </c>
      <c r="Y1501" t="s">
        <v>123</v>
      </c>
      <c r="Z1501" t="s">
        <v>916</v>
      </c>
      <c r="AA1501" t="s">
        <v>58</v>
      </c>
      <c r="AB1501" t="s">
        <v>106</v>
      </c>
      <c r="AC1501" t="s">
        <v>917</v>
      </c>
      <c r="AD1501">
        <v>16.056000000000001</v>
      </c>
      <c r="AE1501">
        <v>3</v>
      </c>
      <c r="AF1501">
        <v>0.2</v>
      </c>
      <c r="AG1501">
        <v>5.8202999999999996</v>
      </c>
    </row>
    <row r="1502" spans="1:33" x14ac:dyDescent="0.35">
      <c r="A1502">
        <v>1501</v>
      </c>
      <c r="B1502" t="s">
        <v>4554</v>
      </c>
      <c r="C1502" s="1">
        <v>43080</v>
      </c>
      <c r="D1502" t="b">
        <v>1</v>
      </c>
      <c r="E1502">
        <v>2017</v>
      </c>
      <c r="F1502">
        <v>12</v>
      </c>
      <c r="G1502">
        <v>11</v>
      </c>
      <c r="H1502" s="1">
        <v>43080</v>
      </c>
      <c r="I1502" t="b">
        <v>1</v>
      </c>
      <c r="J1502" t="s">
        <v>4555</v>
      </c>
      <c r="K1502" t="b">
        <v>0</v>
      </c>
      <c r="L1502">
        <v>2017</v>
      </c>
      <c r="M1502">
        <v>11</v>
      </c>
      <c r="N1502">
        <v>18</v>
      </c>
      <c r="O1502" s="1">
        <v>43057</v>
      </c>
      <c r="P1502" t="b">
        <v>1</v>
      </c>
      <c r="Q1502" t="s">
        <v>63</v>
      </c>
      <c r="R1502" t="s">
        <v>1552</v>
      </c>
      <c r="S1502" t="s">
        <v>1553</v>
      </c>
      <c r="T1502" t="s">
        <v>37</v>
      </c>
      <c r="U1502" t="s">
        <v>38</v>
      </c>
      <c r="V1502" t="s">
        <v>1407</v>
      </c>
      <c r="W1502" t="s">
        <v>122</v>
      </c>
      <c r="X1502">
        <v>78745</v>
      </c>
      <c r="Y1502" t="s">
        <v>123</v>
      </c>
      <c r="Z1502" t="s">
        <v>4556</v>
      </c>
      <c r="AA1502" t="s">
        <v>58</v>
      </c>
      <c r="AB1502" t="s">
        <v>106</v>
      </c>
      <c r="AC1502" t="s">
        <v>4557</v>
      </c>
      <c r="AD1502">
        <v>223.05600000000001</v>
      </c>
      <c r="AE1502">
        <v>9</v>
      </c>
      <c r="AF1502">
        <v>0.2</v>
      </c>
      <c r="AG1502">
        <v>69.704999999999998</v>
      </c>
    </row>
    <row r="1503" spans="1:33" x14ac:dyDescent="0.35">
      <c r="A1503">
        <v>1502</v>
      </c>
      <c r="B1503" t="s">
        <v>4554</v>
      </c>
      <c r="C1503" s="1">
        <v>43080</v>
      </c>
      <c r="D1503" t="b">
        <v>1</v>
      </c>
      <c r="E1503">
        <v>2017</v>
      </c>
      <c r="F1503">
        <v>12</v>
      </c>
      <c r="G1503">
        <v>11</v>
      </c>
      <c r="H1503" s="1">
        <v>43080</v>
      </c>
      <c r="I1503" t="b">
        <v>1</v>
      </c>
      <c r="J1503" t="s">
        <v>4555</v>
      </c>
      <c r="K1503" t="b">
        <v>0</v>
      </c>
      <c r="L1503">
        <v>2017</v>
      </c>
      <c r="M1503">
        <v>11</v>
      </c>
      <c r="N1503">
        <v>18</v>
      </c>
      <c r="O1503" s="1">
        <v>43057</v>
      </c>
      <c r="P1503" t="b">
        <v>1</v>
      </c>
      <c r="Q1503" t="s">
        <v>63</v>
      </c>
      <c r="R1503" t="s">
        <v>1552</v>
      </c>
      <c r="S1503" t="s">
        <v>1553</v>
      </c>
      <c r="T1503" t="s">
        <v>37</v>
      </c>
      <c r="U1503" t="s">
        <v>38</v>
      </c>
      <c r="V1503" t="s">
        <v>1407</v>
      </c>
      <c r="W1503" t="s">
        <v>122</v>
      </c>
      <c r="X1503">
        <v>78745</v>
      </c>
      <c r="Y1503" t="s">
        <v>123</v>
      </c>
      <c r="Z1503" t="s">
        <v>3992</v>
      </c>
      <c r="AA1503" t="s">
        <v>58</v>
      </c>
      <c r="AB1503" t="s">
        <v>72</v>
      </c>
      <c r="AC1503" t="s">
        <v>3993</v>
      </c>
      <c r="AD1503">
        <v>540.048</v>
      </c>
      <c r="AE1503">
        <v>3</v>
      </c>
      <c r="AF1503">
        <v>0.2</v>
      </c>
      <c r="AG1503">
        <v>-47.254199999999997</v>
      </c>
    </row>
    <row r="1504" spans="1:33" x14ac:dyDescent="0.35">
      <c r="A1504">
        <v>1503</v>
      </c>
      <c r="B1504" t="s">
        <v>4558</v>
      </c>
      <c r="C1504" t="s">
        <v>743</v>
      </c>
      <c r="D1504" t="b">
        <v>0</v>
      </c>
      <c r="E1504">
        <v>2016</v>
      </c>
      <c r="F1504">
        <v>11</v>
      </c>
      <c r="G1504">
        <v>24</v>
      </c>
      <c r="H1504" s="1">
        <v>42698</v>
      </c>
      <c r="I1504" t="b">
        <v>1</v>
      </c>
      <c r="J1504" s="1">
        <v>42381</v>
      </c>
      <c r="K1504" t="b">
        <v>1</v>
      </c>
      <c r="L1504">
        <v>2016</v>
      </c>
      <c r="M1504">
        <v>1</v>
      </c>
      <c r="N1504">
        <v>12</v>
      </c>
      <c r="O1504" s="1">
        <v>42381</v>
      </c>
      <c r="P1504" t="b">
        <v>1</v>
      </c>
      <c r="Q1504" t="s">
        <v>63</v>
      </c>
      <c r="R1504" t="s">
        <v>3835</v>
      </c>
      <c r="S1504" t="s">
        <v>3836</v>
      </c>
      <c r="T1504" t="s">
        <v>120</v>
      </c>
      <c r="U1504" t="s">
        <v>38</v>
      </c>
      <c r="V1504" t="s">
        <v>54</v>
      </c>
      <c r="W1504" t="s">
        <v>55</v>
      </c>
      <c r="X1504">
        <v>90045</v>
      </c>
      <c r="Y1504" t="s">
        <v>56</v>
      </c>
      <c r="Z1504" t="s">
        <v>4559</v>
      </c>
      <c r="AA1504" t="s">
        <v>85</v>
      </c>
      <c r="AB1504" t="s">
        <v>86</v>
      </c>
      <c r="AC1504" t="s">
        <v>4560</v>
      </c>
      <c r="AD1504">
        <v>33.520000000000003</v>
      </c>
      <c r="AE1504">
        <v>2</v>
      </c>
      <c r="AF1504">
        <v>0.2</v>
      </c>
      <c r="AG1504">
        <v>3.3519999999999999</v>
      </c>
    </row>
    <row r="1505" spans="1:33" x14ac:dyDescent="0.35">
      <c r="A1505">
        <v>1504</v>
      </c>
      <c r="B1505" t="s">
        <v>4558</v>
      </c>
      <c r="C1505" t="s">
        <v>743</v>
      </c>
      <c r="D1505" t="b">
        <v>0</v>
      </c>
      <c r="E1505">
        <v>2016</v>
      </c>
      <c r="F1505">
        <v>11</v>
      </c>
      <c r="G1505">
        <v>24</v>
      </c>
      <c r="H1505" s="1">
        <v>42698</v>
      </c>
      <c r="I1505" t="b">
        <v>1</v>
      </c>
      <c r="J1505" s="1">
        <v>42381</v>
      </c>
      <c r="K1505" t="b">
        <v>1</v>
      </c>
      <c r="L1505">
        <v>2016</v>
      </c>
      <c r="M1505">
        <v>1</v>
      </c>
      <c r="N1505">
        <v>12</v>
      </c>
      <c r="O1505" s="1">
        <v>42381</v>
      </c>
      <c r="P1505" t="b">
        <v>1</v>
      </c>
      <c r="Q1505" t="s">
        <v>63</v>
      </c>
      <c r="R1505" t="s">
        <v>3835</v>
      </c>
      <c r="S1505" t="s">
        <v>3836</v>
      </c>
      <c r="T1505" t="s">
        <v>120</v>
      </c>
      <c r="U1505" t="s">
        <v>38</v>
      </c>
      <c r="V1505" t="s">
        <v>54</v>
      </c>
      <c r="W1505" t="s">
        <v>55</v>
      </c>
      <c r="X1505">
        <v>90045</v>
      </c>
      <c r="Y1505" t="s">
        <v>56</v>
      </c>
      <c r="Z1505" t="s">
        <v>2324</v>
      </c>
      <c r="AA1505" t="s">
        <v>43</v>
      </c>
      <c r="AB1505" t="s">
        <v>79</v>
      </c>
      <c r="AC1505" t="s">
        <v>2325</v>
      </c>
      <c r="AD1505">
        <v>9.94</v>
      </c>
      <c r="AE1505">
        <v>2</v>
      </c>
      <c r="AF1505">
        <v>0</v>
      </c>
      <c r="AG1505">
        <v>3.0813999999999999</v>
      </c>
    </row>
    <row r="1506" spans="1:33" x14ac:dyDescent="0.35">
      <c r="A1506">
        <v>1505</v>
      </c>
      <c r="B1506" t="s">
        <v>4561</v>
      </c>
      <c r="C1506" s="1">
        <v>42012</v>
      </c>
      <c r="D1506" t="b">
        <v>1</v>
      </c>
      <c r="E1506">
        <v>2015</v>
      </c>
      <c r="F1506">
        <v>1</v>
      </c>
      <c r="G1506">
        <v>8</v>
      </c>
      <c r="H1506" s="1">
        <v>42012</v>
      </c>
      <c r="I1506" t="b">
        <v>1</v>
      </c>
      <c r="J1506" s="1">
        <v>42193</v>
      </c>
      <c r="K1506" t="b">
        <v>1</v>
      </c>
      <c r="L1506">
        <v>2015</v>
      </c>
      <c r="M1506">
        <v>7</v>
      </c>
      <c r="N1506">
        <v>8</v>
      </c>
      <c r="O1506" s="1">
        <v>42193</v>
      </c>
      <c r="P1506" t="b">
        <v>1</v>
      </c>
      <c r="Q1506" t="s">
        <v>63</v>
      </c>
      <c r="R1506" t="s">
        <v>4562</v>
      </c>
      <c r="S1506" t="s">
        <v>4563</v>
      </c>
      <c r="T1506" t="s">
        <v>120</v>
      </c>
      <c r="U1506" t="s">
        <v>38</v>
      </c>
      <c r="V1506" t="s">
        <v>54</v>
      </c>
      <c r="W1506" t="s">
        <v>55</v>
      </c>
      <c r="X1506">
        <v>90004</v>
      </c>
      <c r="Y1506" t="s">
        <v>56</v>
      </c>
      <c r="Z1506" t="s">
        <v>337</v>
      </c>
      <c r="AA1506" t="s">
        <v>58</v>
      </c>
      <c r="AB1506" t="s">
        <v>82</v>
      </c>
      <c r="AC1506" t="s">
        <v>338</v>
      </c>
      <c r="AD1506">
        <v>6.72</v>
      </c>
      <c r="AE1506">
        <v>4</v>
      </c>
      <c r="AF1506">
        <v>0</v>
      </c>
      <c r="AG1506">
        <v>3.36</v>
      </c>
    </row>
    <row r="1507" spans="1:33" x14ac:dyDescent="0.35">
      <c r="A1507">
        <v>1506</v>
      </c>
      <c r="B1507" t="s">
        <v>4561</v>
      </c>
      <c r="C1507" s="1">
        <v>42012</v>
      </c>
      <c r="D1507" t="b">
        <v>1</v>
      </c>
      <c r="E1507">
        <v>2015</v>
      </c>
      <c r="F1507">
        <v>1</v>
      </c>
      <c r="G1507">
        <v>8</v>
      </c>
      <c r="H1507" s="1">
        <v>42012</v>
      </c>
      <c r="I1507" t="b">
        <v>1</v>
      </c>
      <c r="J1507" s="1">
        <v>42193</v>
      </c>
      <c r="K1507" t="b">
        <v>1</v>
      </c>
      <c r="L1507">
        <v>2015</v>
      </c>
      <c r="M1507">
        <v>7</v>
      </c>
      <c r="N1507">
        <v>8</v>
      </c>
      <c r="O1507" s="1">
        <v>42193</v>
      </c>
      <c r="P1507" t="b">
        <v>1</v>
      </c>
      <c r="Q1507" t="s">
        <v>63</v>
      </c>
      <c r="R1507" t="s">
        <v>4562</v>
      </c>
      <c r="S1507" t="s">
        <v>4563</v>
      </c>
      <c r="T1507" t="s">
        <v>120</v>
      </c>
      <c r="U1507" t="s">
        <v>38</v>
      </c>
      <c r="V1507" t="s">
        <v>54</v>
      </c>
      <c r="W1507" t="s">
        <v>55</v>
      </c>
      <c r="X1507">
        <v>90004</v>
      </c>
      <c r="Y1507" t="s">
        <v>56</v>
      </c>
      <c r="Z1507" t="s">
        <v>4564</v>
      </c>
      <c r="AA1507" t="s">
        <v>43</v>
      </c>
      <c r="AB1507" t="s">
        <v>69</v>
      </c>
      <c r="AC1507" t="s">
        <v>4565</v>
      </c>
      <c r="AD1507">
        <v>1004.976</v>
      </c>
      <c r="AE1507">
        <v>6</v>
      </c>
      <c r="AF1507">
        <v>0.2</v>
      </c>
      <c r="AG1507">
        <v>-175.8708</v>
      </c>
    </row>
    <row r="1508" spans="1:33" x14ac:dyDescent="0.35">
      <c r="A1508">
        <v>1507</v>
      </c>
      <c r="B1508" t="s">
        <v>4566</v>
      </c>
      <c r="C1508" t="s">
        <v>1619</v>
      </c>
      <c r="D1508" t="b">
        <v>0</v>
      </c>
      <c r="E1508">
        <v>2017</v>
      </c>
      <c r="F1508">
        <v>12</v>
      </c>
      <c r="G1508">
        <v>24</v>
      </c>
      <c r="H1508" s="1">
        <v>43093</v>
      </c>
      <c r="I1508" t="b">
        <v>1</v>
      </c>
      <c r="J1508" t="s">
        <v>1620</v>
      </c>
      <c r="K1508" t="b">
        <v>0</v>
      </c>
      <c r="L1508">
        <v>2017</v>
      </c>
      <c r="M1508">
        <v>12</v>
      </c>
      <c r="N1508">
        <v>29</v>
      </c>
      <c r="O1508" s="1">
        <v>43098</v>
      </c>
      <c r="P1508" t="b">
        <v>1</v>
      </c>
      <c r="Q1508" t="s">
        <v>63</v>
      </c>
      <c r="R1508" t="s">
        <v>4567</v>
      </c>
      <c r="S1508" t="s">
        <v>4568</v>
      </c>
      <c r="T1508" t="s">
        <v>37</v>
      </c>
      <c r="U1508" t="s">
        <v>38</v>
      </c>
      <c r="V1508" t="s">
        <v>314</v>
      </c>
      <c r="W1508" t="s">
        <v>315</v>
      </c>
      <c r="X1508">
        <v>10024</v>
      </c>
      <c r="Y1508" t="s">
        <v>173</v>
      </c>
      <c r="Z1508" t="s">
        <v>4371</v>
      </c>
      <c r="AA1508" t="s">
        <v>58</v>
      </c>
      <c r="AB1508" t="s">
        <v>89</v>
      </c>
      <c r="AC1508" t="s">
        <v>4372</v>
      </c>
      <c r="AD1508">
        <v>17.88</v>
      </c>
      <c r="AE1508">
        <v>3</v>
      </c>
      <c r="AF1508">
        <v>0.2</v>
      </c>
      <c r="AG1508">
        <v>5.5875000000000004</v>
      </c>
    </row>
    <row r="1509" spans="1:33" x14ac:dyDescent="0.35">
      <c r="A1509">
        <v>1508</v>
      </c>
      <c r="B1509" t="s">
        <v>4569</v>
      </c>
      <c r="C1509" t="s">
        <v>466</v>
      </c>
      <c r="D1509" t="b">
        <v>0</v>
      </c>
      <c r="E1509">
        <v>2016</v>
      </c>
      <c r="F1509">
        <v>9</v>
      </c>
      <c r="G1509">
        <v>17</v>
      </c>
      <c r="H1509" s="1">
        <v>42630</v>
      </c>
      <c r="I1509" t="b">
        <v>1</v>
      </c>
      <c r="J1509" t="s">
        <v>377</v>
      </c>
      <c r="K1509" t="b">
        <v>0</v>
      </c>
      <c r="L1509">
        <v>2016</v>
      </c>
      <c r="M1509">
        <v>9</v>
      </c>
      <c r="N1509">
        <v>23</v>
      </c>
      <c r="O1509" s="1">
        <v>42636</v>
      </c>
      <c r="P1509" t="b">
        <v>1</v>
      </c>
      <c r="Q1509" t="s">
        <v>63</v>
      </c>
      <c r="R1509" t="s">
        <v>4497</v>
      </c>
      <c r="S1509" t="s">
        <v>4498</v>
      </c>
      <c r="T1509" t="s">
        <v>37</v>
      </c>
      <c r="U1509" t="s">
        <v>38</v>
      </c>
      <c r="V1509" t="s">
        <v>578</v>
      </c>
      <c r="W1509" t="s">
        <v>1446</v>
      </c>
      <c r="X1509">
        <v>31907</v>
      </c>
      <c r="Y1509" t="s">
        <v>41</v>
      </c>
      <c r="Z1509" t="s">
        <v>4570</v>
      </c>
      <c r="AA1509" t="s">
        <v>85</v>
      </c>
      <c r="AB1509" t="s">
        <v>783</v>
      </c>
      <c r="AC1509" t="s">
        <v>4571</v>
      </c>
      <c r="AD1509">
        <v>396</v>
      </c>
      <c r="AE1509">
        <v>4</v>
      </c>
      <c r="AF1509">
        <v>0</v>
      </c>
      <c r="AG1509">
        <v>190.08</v>
      </c>
    </row>
    <row r="1510" spans="1:33" x14ac:dyDescent="0.35">
      <c r="A1510">
        <v>1509</v>
      </c>
      <c r="B1510" t="s">
        <v>4572</v>
      </c>
      <c r="C1510" s="1">
        <v>43020</v>
      </c>
      <c r="D1510" t="b">
        <v>1</v>
      </c>
      <c r="E1510">
        <v>2017</v>
      </c>
      <c r="F1510">
        <v>10</v>
      </c>
      <c r="G1510">
        <v>12</v>
      </c>
      <c r="H1510" s="1">
        <v>43020</v>
      </c>
      <c r="I1510" t="b">
        <v>1</v>
      </c>
      <c r="J1510" s="1">
        <v>43020</v>
      </c>
      <c r="K1510" t="b">
        <v>1</v>
      </c>
      <c r="L1510">
        <v>2017</v>
      </c>
      <c r="M1510">
        <v>10</v>
      </c>
      <c r="N1510">
        <v>12</v>
      </c>
      <c r="O1510" s="1">
        <v>43020</v>
      </c>
      <c r="P1510" t="b">
        <v>1</v>
      </c>
      <c r="Q1510" t="s">
        <v>1467</v>
      </c>
      <c r="R1510" t="s">
        <v>635</v>
      </c>
      <c r="S1510" t="s">
        <v>636</v>
      </c>
      <c r="T1510" t="s">
        <v>120</v>
      </c>
      <c r="U1510" t="s">
        <v>38</v>
      </c>
      <c r="V1510" t="s">
        <v>2881</v>
      </c>
      <c r="W1510" t="s">
        <v>161</v>
      </c>
      <c r="X1510">
        <v>68104</v>
      </c>
      <c r="Y1510" t="s">
        <v>123</v>
      </c>
      <c r="Z1510" t="s">
        <v>4573</v>
      </c>
      <c r="AA1510" t="s">
        <v>58</v>
      </c>
      <c r="AB1510" t="s">
        <v>89</v>
      </c>
      <c r="AC1510" t="s">
        <v>4574</v>
      </c>
      <c r="AD1510">
        <v>34.5</v>
      </c>
      <c r="AE1510">
        <v>3</v>
      </c>
      <c r="AF1510">
        <v>0</v>
      </c>
      <c r="AG1510">
        <v>15.525</v>
      </c>
    </row>
    <row r="1511" spans="1:33" x14ac:dyDescent="0.35">
      <c r="A1511">
        <v>1510</v>
      </c>
      <c r="B1511" t="s">
        <v>4575</v>
      </c>
      <c r="C1511" s="1">
        <v>43078</v>
      </c>
      <c r="D1511" t="b">
        <v>1</v>
      </c>
      <c r="E1511">
        <v>2017</v>
      </c>
      <c r="F1511">
        <v>12</v>
      </c>
      <c r="G1511">
        <v>9</v>
      </c>
      <c r="H1511" s="1">
        <v>43078</v>
      </c>
      <c r="I1511" t="b">
        <v>1</v>
      </c>
      <c r="J1511" t="s">
        <v>243</v>
      </c>
      <c r="K1511" t="b">
        <v>0</v>
      </c>
      <c r="L1511">
        <v>2017</v>
      </c>
      <c r="M1511">
        <v>9</v>
      </c>
      <c r="N1511">
        <v>15</v>
      </c>
      <c r="O1511" s="1">
        <v>42993</v>
      </c>
      <c r="P1511" t="b">
        <v>1</v>
      </c>
      <c r="Q1511" t="s">
        <v>221</v>
      </c>
      <c r="R1511" t="s">
        <v>3220</v>
      </c>
      <c r="S1511" t="s">
        <v>3221</v>
      </c>
      <c r="T1511" t="s">
        <v>37</v>
      </c>
      <c r="U1511" t="s">
        <v>38</v>
      </c>
      <c r="V1511" t="s">
        <v>54</v>
      </c>
      <c r="W1511" t="s">
        <v>55</v>
      </c>
      <c r="X1511">
        <v>90036</v>
      </c>
      <c r="Y1511" t="s">
        <v>56</v>
      </c>
      <c r="Z1511" t="s">
        <v>4482</v>
      </c>
      <c r="AA1511" t="s">
        <v>43</v>
      </c>
      <c r="AB1511" t="s">
        <v>79</v>
      </c>
      <c r="AC1511" t="s">
        <v>4483</v>
      </c>
      <c r="AD1511">
        <v>8.36</v>
      </c>
      <c r="AE1511">
        <v>2</v>
      </c>
      <c r="AF1511">
        <v>0</v>
      </c>
      <c r="AG1511">
        <v>3.0095999999999998</v>
      </c>
    </row>
    <row r="1512" spans="1:33" x14ac:dyDescent="0.35">
      <c r="A1512">
        <v>1511</v>
      </c>
      <c r="B1512" t="s">
        <v>4576</v>
      </c>
      <c r="C1512" t="s">
        <v>919</v>
      </c>
      <c r="D1512" t="b">
        <v>0</v>
      </c>
      <c r="E1512">
        <v>2017</v>
      </c>
      <c r="F1512">
        <v>6</v>
      </c>
      <c r="G1512">
        <v>24</v>
      </c>
      <c r="H1512" s="1">
        <v>42910</v>
      </c>
      <c r="I1512" t="b">
        <v>1</v>
      </c>
      <c r="J1512" s="1">
        <v>42742</v>
      </c>
      <c r="K1512" t="b">
        <v>1</v>
      </c>
      <c r="L1512">
        <v>2017</v>
      </c>
      <c r="M1512">
        <v>1</v>
      </c>
      <c r="N1512">
        <v>7</v>
      </c>
      <c r="O1512" s="1">
        <v>42742</v>
      </c>
      <c r="P1512" t="b">
        <v>1</v>
      </c>
      <c r="Q1512" t="s">
        <v>63</v>
      </c>
      <c r="R1512" t="s">
        <v>4446</v>
      </c>
      <c r="S1512" t="s">
        <v>4447</v>
      </c>
      <c r="T1512" t="s">
        <v>53</v>
      </c>
      <c r="U1512" t="s">
        <v>38</v>
      </c>
      <c r="V1512" t="s">
        <v>4577</v>
      </c>
      <c r="W1512" t="s">
        <v>55</v>
      </c>
      <c r="X1512">
        <v>91767</v>
      </c>
      <c r="Y1512" t="s">
        <v>56</v>
      </c>
      <c r="Z1512" t="s">
        <v>1276</v>
      </c>
      <c r="AA1512" t="s">
        <v>58</v>
      </c>
      <c r="AB1512" t="s">
        <v>82</v>
      </c>
      <c r="AC1512" t="s">
        <v>1277</v>
      </c>
      <c r="AD1512">
        <v>385.6</v>
      </c>
      <c r="AE1512">
        <v>8</v>
      </c>
      <c r="AF1512">
        <v>0</v>
      </c>
      <c r="AG1512">
        <v>111.824</v>
      </c>
    </row>
    <row r="1513" spans="1:33" x14ac:dyDescent="0.35">
      <c r="A1513">
        <v>1512</v>
      </c>
      <c r="B1513" t="s">
        <v>4576</v>
      </c>
      <c r="C1513" t="s">
        <v>919</v>
      </c>
      <c r="D1513" t="b">
        <v>0</v>
      </c>
      <c r="E1513">
        <v>2017</v>
      </c>
      <c r="F1513">
        <v>6</v>
      </c>
      <c r="G1513">
        <v>24</v>
      </c>
      <c r="H1513" s="1">
        <v>42910</v>
      </c>
      <c r="I1513" t="b">
        <v>1</v>
      </c>
      <c r="J1513" s="1">
        <v>42742</v>
      </c>
      <c r="K1513" t="b">
        <v>1</v>
      </c>
      <c r="L1513">
        <v>2017</v>
      </c>
      <c r="M1513">
        <v>1</v>
      </c>
      <c r="N1513">
        <v>7</v>
      </c>
      <c r="O1513" s="1">
        <v>42742</v>
      </c>
      <c r="P1513" t="b">
        <v>1</v>
      </c>
      <c r="Q1513" t="s">
        <v>63</v>
      </c>
      <c r="R1513" t="s">
        <v>4446</v>
      </c>
      <c r="S1513" t="s">
        <v>4447</v>
      </c>
      <c r="T1513" t="s">
        <v>53</v>
      </c>
      <c r="U1513" t="s">
        <v>38</v>
      </c>
      <c r="V1513" t="s">
        <v>4577</v>
      </c>
      <c r="W1513" t="s">
        <v>55</v>
      </c>
      <c r="X1513">
        <v>91767</v>
      </c>
      <c r="Y1513" t="s">
        <v>56</v>
      </c>
      <c r="Z1513" t="s">
        <v>886</v>
      </c>
      <c r="AA1513" t="s">
        <v>58</v>
      </c>
      <c r="AB1513" t="s">
        <v>82</v>
      </c>
      <c r="AC1513" t="s">
        <v>887</v>
      </c>
      <c r="AD1513">
        <v>35.82</v>
      </c>
      <c r="AE1513">
        <v>9</v>
      </c>
      <c r="AF1513">
        <v>0</v>
      </c>
      <c r="AG1513">
        <v>11.820600000000001</v>
      </c>
    </row>
    <row r="1514" spans="1:33" x14ac:dyDescent="0.35">
      <c r="A1514">
        <v>1513</v>
      </c>
      <c r="B1514" t="s">
        <v>4578</v>
      </c>
      <c r="C1514" t="s">
        <v>2319</v>
      </c>
      <c r="D1514" t="b">
        <v>0</v>
      </c>
      <c r="E1514">
        <v>2017</v>
      </c>
      <c r="F1514">
        <v>8</v>
      </c>
      <c r="G1514">
        <v>18</v>
      </c>
      <c r="H1514" s="1">
        <v>42965</v>
      </c>
      <c r="I1514" t="b">
        <v>1</v>
      </c>
      <c r="J1514" t="s">
        <v>4579</v>
      </c>
      <c r="K1514" t="b">
        <v>0</v>
      </c>
      <c r="L1514">
        <v>2017</v>
      </c>
      <c r="M1514">
        <v>8</v>
      </c>
      <c r="N1514">
        <v>22</v>
      </c>
      <c r="O1514" s="1">
        <v>42969</v>
      </c>
      <c r="P1514" t="b">
        <v>1</v>
      </c>
      <c r="Q1514" t="s">
        <v>63</v>
      </c>
      <c r="R1514" t="s">
        <v>1513</v>
      </c>
      <c r="S1514" t="s">
        <v>1514</v>
      </c>
      <c r="T1514" t="s">
        <v>37</v>
      </c>
      <c r="U1514" t="s">
        <v>38</v>
      </c>
      <c r="V1514" t="s">
        <v>939</v>
      </c>
      <c r="W1514" t="s">
        <v>122</v>
      </c>
      <c r="X1514">
        <v>75220</v>
      </c>
      <c r="Y1514" t="s">
        <v>123</v>
      </c>
      <c r="Z1514" t="s">
        <v>1066</v>
      </c>
      <c r="AA1514" t="s">
        <v>58</v>
      </c>
      <c r="AB1514" t="s">
        <v>72</v>
      </c>
      <c r="AC1514" t="s">
        <v>1067</v>
      </c>
      <c r="AD1514">
        <v>200.06399999999999</v>
      </c>
      <c r="AE1514">
        <v>3</v>
      </c>
      <c r="AF1514">
        <v>0.2</v>
      </c>
      <c r="AG1514">
        <v>12.504</v>
      </c>
    </row>
    <row r="1515" spans="1:33" x14ac:dyDescent="0.35">
      <c r="A1515">
        <v>1514</v>
      </c>
      <c r="B1515" t="s">
        <v>4578</v>
      </c>
      <c r="C1515" t="s">
        <v>2319</v>
      </c>
      <c r="D1515" t="b">
        <v>0</v>
      </c>
      <c r="E1515">
        <v>2017</v>
      </c>
      <c r="F1515">
        <v>8</v>
      </c>
      <c r="G1515">
        <v>18</v>
      </c>
      <c r="H1515" s="1">
        <v>42965</v>
      </c>
      <c r="I1515" t="b">
        <v>1</v>
      </c>
      <c r="J1515" t="s">
        <v>4579</v>
      </c>
      <c r="K1515" t="b">
        <v>0</v>
      </c>
      <c r="L1515">
        <v>2017</v>
      </c>
      <c r="M1515">
        <v>8</v>
      </c>
      <c r="N1515">
        <v>22</v>
      </c>
      <c r="O1515" s="1">
        <v>42969</v>
      </c>
      <c r="P1515" t="b">
        <v>1</v>
      </c>
      <c r="Q1515" t="s">
        <v>63</v>
      </c>
      <c r="R1515" t="s">
        <v>1513</v>
      </c>
      <c r="S1515" t="s">
        <v>1514</v>
      </c>
      <c r="T1515" t="s">
        <v>37</v>
      </c>
      <c r="U1515" t="s">
        <v>38</v>
      </c>
      <c r="V1515" t="s">
        <v>939</v>
      </c>
      <c r="W1515" t="s">
        <v>122</v>
      </c>
      <c r="X1515">
        <v>75220</v>
      </c>
      <c r="Y1515" t="s">
        <v>123</v>
      </c>
      <c r="Z1515" t="s">
        <v>1814</v>
      </c>
      <c r="AA1515" t="s">
        <v>58</v>
      </c>
      <c r="AB1515" t="s">
        <v>89</v>
      </c>
      <c r="AC1515" t="s">
        <v>1815</v>
      </c>
      <c r="AD1515">
        <v>21.38</v>
      </c>
      <c r="AE1515">
        <v>5</v>
      </c>
      <c r="AF1515">
        <v>0.8</v>
      </c>
      <c r="AG1515">
        <v>-33.139000000000003</v>
      </c>
    </row>
    <row r="1516" spans="1:33" x14ac:dyDescent="0.35">
      <c r="A1516">
        <v>1515</v>
      </c>
      <c r="B1516" t="s">
        <v>4578</v>
      </c>
      <c r="C1516" t="s">
        <v>2319</v>
      </c>
      <c r="D1516" t="b">
        <v>0</v>
      </c>
      <c r="E1516">
        <v>2017</v>
      </c>
      <c r="F1516">
        <v>8</v>
      </c>
      <c r="G1516">
        <v>18</v>
      </c>
      <c r="H1516" s="1">
        <v>42965</v>
      </c>
      <c r="I1516" t="b">
        <v>1</v>
      </c>
      <c r="J1516" t="s">
        <v>4579</v>
      </c>
      <c r="K1516" t="b">
        <v>0</v>
      </c>
      <c r="L1516">
        <v>2017</v>
      </c>
      <c r="M1516">
        <v>8</v>
      </c>
      <c r="N1516">
        <v>22</v>
      </c>
      <c r="O1516" s="1">
        <v>42969</v>
      </c>
      <c r="P1516" t="b">
        <v>1</v>
      </c>
      <c r="Q1516" t="s">
        <v>63</v>
      </c>
      <c r="R1516" t="s">
        <v>1513</v>
      </c>
      <c r="S1516" t="s">
        <v>1514</v>
      </c>
      <c r="T1516" t="s">
        <v>37</v>
      </c>
      <c r="U1516" t="s">
        <v>38</v>
      </c>
      <c r="V1516" t="s">
        <v>939</v>
      </c>
      <c r="W1516" t="s">
        <v>122</v>
      </c>
      <c r="X1516">
        <v>75220</v>
      </c>
      <c r="Y1516" t="s">
        <v>123</v>
      </c>
      <c r="Z1516" t="s">
        <v>2980</v>
      </c>
      <c r="AA1516" t="s">
        <v>58</v>
      </c>
      <c r="AB1516" t="s">
        <v>89</v>
      </c>
      <c r="AC1516" t="s">
        <v>2981</v>
      </c>
      <c r="AD1516">
        <v>6.7439999999999998</v>
      </c>
      <c r="AE1516">
        <v>4</v>
      </c>
      <c r="AF1516">
        <v>0.8</v>
      </c>
      <c r="AG1516">
        <v>-11.4648</v>
      </c>
    </row>
    <row r="1517" spans="1:33" x14ac:dyDescent="0.35">
      <c r="A1517">
        <v>1516</v>
      </c>
      <c r="B1517" t="s">
        <v>4580</v>
      </c>
      <c r="C1517" s="1">
        <v>43051</v>
      </c>
      <c r="D1517" t="b">
        <v>1</v>
      </c>
      <c r="E1517">
        <v>2017</v>
      </c>
      <c r="F1517">
        <v>11</v>
      </c>
      <c r="G1517">
        <v>12</v>
      </c>
      <c r="H1517" s="1">
        <v>43051</v>
      </c>
      <c r="I1517" t="b">
        <v>1</v>
      </c>
      <c r="J1517" t="s">
        <v>935</v>
      </c>
      <c r="K1517" t="b">
        <v>0</v>
      </c>
      <c r="L1517">
        <v>2017</v>
      </c>
      <c r="M1517">
        <v>12</v>
      </c>
      <c r="N1517">
        <v>17</v>
      </c>
      <c r="O1517" s="1">
        <v>43086</v>
      </c>
      <c r="P1517" t="b">
        <v>1</v>
      </c>
      <c r="Q1517" t="s">
        <v>63</v>
      </c>
      <c r="R1517" t="s">
        <v>4581</v>
      </c>
      <c r="S1517" t="s">
        <v>4582</v>
      </c>
      <c r="T1517" t="s">
        <v>37</v>
      </c>
      <c r="U1517" t="s">
        <v>38</v>
      </c>
      <c r="V1517" t="s">
        <v>171</v>
      </c>
      <c r="W1517" t="s">
        <v>172</v>
      </c>
      <c r="X1517">
        <v>19120</v>
      </c>
      <c r="Y1517" t="s">
        <v>173</v>
      </c>
      <c r="Z1517" t="s">
        <v>4247</v>
      </c>
      <c r="AA1517" t="s">
        <v>43</v>
      </c>
      <c r="AB1517" t="s">
        <v>47</v>
      </c>
      <c r="AC1517" t="s">
        <v>4248</v>
      </c>
      <c r="AD1517">
        <v>63.686</v>
      </c>
      <c r="AE1517">
        <v>1</v>
      </c>
      <c r="AF1517">
        <v>0.3</v>
      </c>
      <c r="AG1517">
        <v>-9.0980000000000008</v>
      </c>
    </row>
    <row r="1518" spans="1:33" x14ac:dyDescent="0.35">
      <c r="A1518">
        <v>1517</v>
      </c>
      <c r="B1518" t="s">
        <v>4583</v>
      </c>
      <c r="C1518" s="1">
        <v>43020</v>
      </c>
      <c r="D1518" t="b">
        <v>1</v>
      </c>
      <c r="E1518">
        <v>2017</v>
      </c>
      <c r="F1518">
        <v>10</v>
      </c>
      <c r="G1518">
        <v>12</v>
      </c>
      <c r="H1518" s="1">
        <v>43020</v>
      </c>
      <c r="I1518" t="b">
        <v>1</v>
      </c>
      <c r="J1518" t="s">
        <v>948</v>
      </c>
      <c r="K1518" t="b">
        <v>0</v>
      </c>
      <c r="L1518">
        <v>2017</v>
      </c>
      <c r="M1518">
        <v>12</v>
      </c>
      <c r="N1518">
        <v>14</v>
      </c>
      <c r="O1518" s="1">
        <v>43083</v>
      </c>
      <c r="P1518" t="b">
        <v>1</v>
      </c>
      <c r="Q1518" t="s">
        <v>34</v>
      </c>
      <c r="R1518" t="s">
        <v>2530</v>
      </c>
      <c r="S1518" t="s">
        <v>2531</v>
      </c>
      <c r="T1518" t="s">
        <v>37</v>
      </c>
      <c r="U1518" t="s">
        <v>38</v>
      </c>
      <c r="V1518" t="s">
        <v>4584</v>
      </c>
      <c r="W1518" t="s">
        <v>1582</v>
      </c>
      <c r="X1518">
        <v>89031</v>
      </c>
      <c r="Y1518" t="s">
        <v>56</v>
      </c>
      <c r="Z1518" t="s">
        <v>2155</v>
      </c>
      <c r="AA1518" t="s">
        <v>43</v>
      </c>
      <c r="AB1518" t="s">
        <v>69</v>
      </c>
      <c r="AC1518" t="s">
        <v>2156</v>
      </c>
      <c r="AD1518">
        <v>1669.6</v>
      </c>
      <c r="AE1518">
        <v>4</v>
      </c>
      <c r="AF1518">
        <v>0</v>
      </c>
      <c r="AG1518">
        <v>116.872</v>
      </c>
    </row>
    <row r="1519" spans="1:33" x14ac:dyDescent="0.35">
      <c r="A1519">
        <v>1518</v>
      </c>
      <c r="B1519" t="s">
        <v>4585</v>
      </c>
      <c r="C1519" s="1">
        <v>41700</v>
      </c>
      <c r="D1519" t="b">
        <v>1</v>
      </c>
      <c r="E1519">
        <v>2014</v>
      </c>
      <c r="F1519">
        <v>3</v>
      </c>
      <c r="G1519">
        <v>2</v>
      </c>
      <c r="H1519" s="1">
        <v>41700</v>
      </c>
      <c r="I1519" t="b">
        <v>1</v>
      </c>
      <c r="J1519" s="1">
        <v>41792</v>
      </c>
      <c r="K1519" t="b">
        <v>1</v>
      </c>
      <c r="L1519">
        <v>2014</v>
      </c>
      <c r="M1519">
        <v>6</v>
      </c>
      <c r="N1519">
        <v>2</v>
      </c>
      <c r="O1519" s="1">
        <v>41792</v>
      </c>
      <c r="P1519" t="b">
        <v>1</v>
      </c>
      <c r="Q1519" t="s">
        <v>34</v>
      </c>
      <c r="R1519" t="s">
        <v>4586</v>
      </c>
      <c r="S1519" t="s">
        <v>4587</v>
      </c>
      <c r="T1519" t="s">
        <v>37</v>
      </c>
      <c r="U1519" t="s">
        <v>38</v>
      </c>
      <c r="V1519" t="s">
        <v>111</v>
      </c>
      <c r="W1519" t="s">
        <v>112</v>
      </c>
      <c r="X1519">
        <v>98105</v>
      </c>
      <c r="Y1519" t="s">
        <v>56</v>
      </c>
      <c r="Z1519" t="s">
        <v>1240</v>
      </c>
      <c r="AA1519" t="s">
        <v>58</v>
      </c>
      <c r="AB1519" t="s">
        <v>89</v>
      </c>
      <c r="AC1519" t="s">
        <v>1241</v>
      </c>
      <c r="AD1519">
        <v>83.84</v>
      </c>
      <c r="AE1519">
        <v>2</v>
      </c>
      <c r="AF1519">
        <v>0.2</v>
      </c>
      <c r="AG1519">
        <v>27.248000000000001</v>
      </c>
    </row>
    <row r="1520" spans="1:33" x14ac:dyDescent="0.35">
      <c r="A1520">
        <v>1519</v>
      </c>
      <c r="B1520" t="s">
        <v>4585</v>
      </c>
      <c r="C1520" s="1">
        <v>41700</v>
      </c>
      <c r="D1520" t="b">
        <v>1</v>
      </c>
      <c r="E1520">
        <v>2014</v>
      </c>
      <c r="F1520">
        <v>3</v>
      </c>
      <c r="G1520">
        <v>2</v>
      </c>
      <c r="H1520" s="1">
        <v>41700</v>
      </c>
      <c r="I1520" t="b">
        <v>1</v>
      </c>
      <c r="J1520" s="1">
        <v>41792</v>
      </c>
      <c r="K1520" t="b">
        <v>1</v>
      </c>
      <c r="L1520">
        <v>2014</v>
      </c>
      <c r="M1520">
        <v>6</v>
      </c>
      <c r="N1520">
        <v>2</v>
      </c>
      <c r="O1520" s="1">
        <v>41792</v>
      </c>
      <c r="P1520" t="b">
        <v>1</v>
      </c>
      <c r="Q1520" t="s">
        <v>34</v>
      </c>
      <c r="R1520" t="s">
        <v>4586</v>
      </c>
      <c r="S1520" t="s">
        <v>4587</v>
      </c>
      <c r="T1520" t="s">
        <v>37</v>
      </c>
      <c r="U1520" t="s">
        <v>38</v>
      </c>
      <c r="V1520" t="s">
        <v>111</v>
      </c>
      <c r="W1520" t="s">
        <v>112</v>
      </c>
      <c r="X1520">
        <v>98105</v>
      </c>
      <c r="Y1520" t="s">
        <v>56</v>
      </c>
      <c r="Z1520" t="s">
        <v>2452</v>
      </c>
      <c r="AA1520" t="s">
        <v>58</v>
      </c>
      <c r="AB1520" t="s">
        <v>89</v>
      </c>
      <c r="AC1520" t="s">
        <v>2453</v>
      </c>
      <c r="AD1520">
        <v>13.272</v>
      </c>
      <c r="AE1520">
        <v>3</v>
      </c>
      <c r="AF1520">
        <v>0.2</v>
      </c>
      <c r="AG1520">
        <v>4.3133999999999997</v>
      </c>
    </row>
    <row r="1521" spans="1:33" x14ac:dyDescent="0.35">
      <c r="A1521">
        <v>1520</v>
      </c>
      <c r="B1521" t="s">
        <v>4588</v>
      </c>
      <c r="C1521" s="1">
        <v>43041</v>
      </c>
      <c r="D1521" t="b">
        <v>1</v>
      </c>
      <c r="E1521">
        <v>2017</v>
      </c>
      <c r="F1521">
        <v>11</v>
      </c>
      <c r="G1521">
        <v>2</v>
      </c>
      <c r="H1521" s="1">
        <v>43041</v>
      </c>
      <c r="I1521" t="b">
        <v>1</v>
      </c>
      <c r="J1521" t="s">
        <v>4589</v>
      </c>
      <c r="K1521" t="b">
        <v>0</v>
      </c>
      <c r="L1521">
        <v>2017</v>
      </c>
      <c r="M1521">
        <v>2</v>
      </c>
      <c r="N1521">
        <v>14</v>
      </c>
      <c r="O1521" s="1">
        <v>42780</v>
      </c>
      <c r="P1521" t="b">
        <v>1</v>
      </c>
      <c r="Q1521" t="s">
        <v>34</v>
      </c>
      <c r="R1521" t="s">
        <v>973</v>
      </c>
      <c r="S1521" t="s">
        <v>974</v>
      </c>
      <c r="T1521" t="s">
        <v>53</v>
      </c>
      <c r="U1521" t="s">
        <v>38</v>
      </c>
      <c r="V1521" t="s">
        <v>149</v>
      </c>
      <c r="W1521" t="s">
        <v>55</v>
      </c>
      <c r="X1521">
        <v>94110</v>
      </c>
      <c r="Y1521" t="s">
        <v>56</v>
      </c>
      <c r="Z1521" t="s">
        <v>3267</v>
      </c>
      <c r="AA1521" t="s">
        <v>58</v>
      </c>
      <c r="AB1521" t="s">
        <v>89</v>
      </c>
      <c r="AC1521" t="s">
        <v>3268</v>
      </c>
      <c r="AD1521">
        <v>21.335999999999999</v>
      </c>
      <c r="AE1521">
        <v>7</v>
      </c>
      <c r="AF1521">
        <v>0.2</v>
      </c>
      <c r="AG1521">
        <v>7.7343000000000002</v>
      </c>
    </row>
    <row r="1522" spans="1:33" x14ac:dyDescent="0.35">
      <c r="A1522">
        <v>1521</v>
      </c>
      <c r="B1522" t="s">
        <v>4590</v>
      </c>
      <c r="C1522" t="s">
        <v>4591</v>
      </c>
      <c r="D1522" t="b">
        <v>0</v>
      </c>
      <c r="E1522">
        <v>2017</v>
      </c>
      <c r="F1522">
        <v>4</v>
      </c>
      <c r="G1522">
        <v>16</v>
      </c>
      <c r="H1522" s="1">
        <v>42841</v>
      </c>
      <c r="I1522" t="b">
        <v>1</v>
      </c>
      <c r="J1522" t="s">
        <v>814</v>
      </c>
      <c r="K1522" t="b">
        <v>0</v>
      </c>
      <c r="L1522">
        <v>2017</v>
      </c>
      <c r="M1522">
        <v>4</v>
      </c>
      <c r="N1522">
        <v>21</v>
      </c>
      <c r="O1522" s="1">
        <v>42846</v>
      </c>
      <c r="P1522" t="b">
        <v>1</v>
      </c>
      <c r="Q1522" t="s">
        <v>63</v>
      </c>
      <c r="R1522" t="s">
        <v>4592</v>
      </c>
      <c r="S1522" t="s">
        <v>4593</v>
      </c>
      <c r="T1522" t="s">
        <v>120</v>
      </c>
      <c r="U1522" t="s">
        <v>38</v>
      </c>
      <c r="V1522" t="s">
        <v>356</v>
      </c>
      <c r="W1522" t="s">
        <v>247</v>
      </c>
      <c r="X1522">
        <v>60610</v>
      </c>
      <c r="Y1522" t="s">
        <v>123</v>
      </c>
      <c r="Z1522" t="s">
        <v>4594</v>
      </c>
      <c r="AA1522" t="s">
        <v>58</v>
      </c>
      <c r="AB1522" t="s">
        <v>82</v>
      </c>
      <c r="AC1522" t="s">
        <v>4595</v>
      </c>
      <c r="AD1522">
        <v>16.52</v>
      </c>
      <c r="AE1522">
        <v>5</v>
      </c>
      <c r="AF1522">
        <v>0.2</v>
      </c>
      <c r="AG1522">
        <v>2.0649999999999999</v>
      </c>
    </row>
    <row r="1523" spans="1:33" x14ac:dyDescent="0.35">
      <c r="A1523">
        <v>1522</v>
      </c>
      <c r="B1523" t="s">
        <v>4596</v>
      </c>
      <c r="C1523" s="1">
        <v>42167</v>
      </c>
      <c r="D1523" t="b">
        <v>1</v>
      </c>
      <c r="E1523">
        <v>2015</v>
      </c>
      <c r="F1523">
        <v>6</v>
      </c>
      <c r="G1523">
        <v>12</v>
      </c>
      <c r="H1523" s="1">
        <v>42167</v>
      </c>
      <c r="I1523" t="b">
        <v>1</v>
      </c>
      <c r="J1523" s="1">
        <v>42320</v>
      </c>
      <c r="K1523" t="b">
        <v>1</v>
      </c>
      <c r="L1523">
        <v>2015</v>
      </c>
      <c r="M1523">
        <v>11</v>
      </c>
      <c r="N1523">
        <v>12</v>
      </c>
      <c r="O1523" s="1">
        <v>42320</v>
      </c>
      <c r="P1523" t="b">
        <v>1</v>
      </c>
      <c r="Q1523" t="s">
        <v>63</v>
      </c>
      <c r="R1523" t="s">
        <v>4597</v>
      </c>
      <c r="S1523" t="s">
        <v>4598</v>
      </c>
      <c r="T1523" t="s">
        <v>37</v>
      </c>
      <c r="U1523" t="s">
        <v>38</v>
      </c>
      <c r="V1523" t="s">
        <v>1491</v>
      </c>
      <c r="W1523" t="s">
        <v>363</v>
      </c>
      <c r="X1523">
        <v>85705</v>
      </c>
      <c r="Y1523" t="s">
        <v>56</v>
      </c>
      <c r="Z1523" t="s">
        <v>2621</v>
      </c>
      <c r="AA1523" t="s">
        <v>43</v>
      </c>
      <c r="AB1523" t="s">
        <v>79</v>
      </c>
      <c r="AC1523" t="s">
        <v>2622</v>
      </c>
      <c r="AD1523">
        <v>206.11199999999999</v>
      </c>
      <c r="AE1523">
        <v>6</v>
      </c>
      <c r="AF1523">
        <v>0.2</v>
      </c>
      <c r="AG1523">
        <v>48.951599999999999</v>
      </c>
    </row>
    <row r="1524" spans="1:33" x14ac:dyDescent="0.35">
      <c r="A1524">
        <v>1523</v>
      </c>
      <c r="B1524" t="s">
        <v>4596</v>
      </c>
      <c r="C1524" s="1">
        <v>42167</v>
      </c>
      <c r="D1524" t="b">
        <v>1</v>
      </c>
      <c r="E1524">
        <v>2015</v>
      </c>
      <c r="F1524">
        <v>6</v>
      </c>
      <c r="G1524">
        <v>12</v>
      </c>
      <c r="H1524" s="1">
        <v>42167</v>
      </c>
      <c r="I1524" t="b">
        <v>1</v>
      </c>
      <c r="J1524" s="1">
        <v>42320</v>
      </c>
      <c r="K1524" t="b">
        <v>1</v>
      </c>
      <c r="L1524">
        <v>2015</v>
      </c>
      <c r="M1524">
        <v>11</v>
      </c>
      <c r="N1524">
        <v>12</v>
      </c>
      <c r="O1524" s="1">
        <v>42320</v>
      </c>
      <c r="P1524" t="b">
        <v>1</v>
      </c>
      <c r="Q1524" t="s">
        <v>63</v>
      </c>
      <c r="R1524" t="s">
        <v>4597</v>
      </c>
      <c r="S1524" t="s">
        <v>4598</v>
      </c>
      <c r="T1524" t="s">
        <v>37</v>
      </c>
      <c r="U1524" t="s">
        <v>38</v>
      </c>
      <c r="V1524" t="s">
        <v>1491</v>
      </c>
      <c r="W1524" t="s">
        <v>363</v>
      </c>
      <c r="X1524">
        <v>85705</v>
      </c>
      <c r="Y1524" t="s">
        <v>56</v>
      </c>
      <c r="Z1524" t="s">
        <v>4599</v>
      </c>
      <c r="AA1524" t="s">
        <v>58</v>
      </c>
      <c r="AB1524" t="s">
        <v>106</v>
      </c>
      <c r="AC1524" t="s">
        <v>4600</v>
      </c>
      <c r="AD1524">
        <v>19.920000000000002</v>
      </c>
      <c r="AE1524">
        <v>5</v>
      </c>
      <c r="AF1524">
        <v>0.2</v>
      </c>
      <c r="AG1524">
        <v>6.7229999999999999</v>
      </c>
    </row>
    <row r="1525" spans="1:33" x14ac:dyDescent="0.35">
      <c r="A1525">
        <v>1524</v>
      </c>
      <c r="B1525" t="s">
        <v>4596</v>
      </c>
      <c r="C1525" s="1">
        <v>42167</v>
      </c>
      <c r="D1525" t="b">
        <v>1</v>
      </c>
      <c r="E1525">
        <v>2015</v>
      </c>
      <c r="F1525">
        <v>6</v>
      </c>
      <c r="G1525">
        <v>12</v>
      </c>
      <c r="H1525" s="1">
        <v>42167</v>
      </c>
      <c r="I1525" t="b">
        <v>1</v>
      </c>
      <c r="J1525" s="1">
        <v>42320</v>
      </c>
      <c r="K1525" t="b">
        <v>1</v>
      </c>
      <c r="L1525">
        <v>2015</v>
      </c>
      <c r="M1525">
        <v>11</v>
      </c>
      <c r="N1525">
        <v>12</v>
      </c>
      <c r="O1525" s="1">
        <v>42320</v>
      </c>
      <c r="P1525" t="b">
        <v>1</v>
      </c>
      <c r="Q1525" t="s">
        <v>63</v>
      </c>
      <c r="R1525" t="s">
        <v>4597</v>
      </c>
      <c r="S1525" t="s">
        <v>4598</v>
      </c>
      <c r="T1525" t="s">
        <v>37</v>
      </c>
      <c r="U1525" t="s">
        <v>38</v>
      </c>
      <c r="V1525" t="s">
        <v>1491</v>
      </c>
      <c r="W1525" t="s">
        <v>363</v>
      </c>
      <c r="X1525">
        <v>85705</v>
      </c>
      <c r="Y1525" t="s">
        <v>56</v>
      </c>
      <c r="Z1525" t="s">
        <v>1503</v>
      </c>
      <c r="AA1525" t="s">
        <v>58</v>
      </c>
      <c r="AB1525" t="s">
        <v>106</v>
      </c>
      <c r="AC1525" t="s">
        <v>1504</v>
      </c>
      <c r="AD1525">
        <v>198.27199999999999</v>
      </c>
      <c r="AE1525">
        <v>8</v>
      </c>
      <c r="AF1525">
        <v>0.2</v>
      </c>
      <c r="AG1525">
        <v>61.96</v>
      </c>
    </row>
    <row r="1526" spans="1:33" x14ac:dyDescent="0.35">
      <c r="A1526">
        <v>1525</v>
      </c>
      <c r="B1526" t="s">
        <v>4596</v>
      </c>
      <c r="C1526" s="1">
        <v>42167</v>
      </c>
      <c r="D1526" t="b">
        <v>1</v>
      </c>
      <c r="E1526">
        <v>2015</v>
      </c>
      <c r="F1526">
        <v>6</v>
      </c>
      <c r="G1526">
        <v>12</v>
      </c>
      <c r="H1526" s="1">
        <v>42167</v>
      </c>
      <c r="I1526" t="b">
        <v>1</v>
      </c>
      <c r="J1526" s="1">
        <v>42320</v>
      </c>
      <c r="K1526" t="b">
        <v>1</v>
      </c>
      <c r="L1526">
        <v>2015</v>
      </c>
      <c r="M1526">
        <v>11</v>
      </c>
      <c r="N1526">
        <v>12</v>
      </c>
      <c r="O1526" s="1">
        <v>42320</v>
      </c>
      <c r="P1526" t="b">
        <v>1</v>
      </c>
      <c r="Q1526" t="s">
        <v>63</v>
      </c>
      <c r="R1526" t="s">
        <v>4597</v>
      </c>
      <c r="S1526" t="s">
        <v>4598</v>
      </c>
      <c r="T1526" t="s">
        <v>37</v>
      </c>
      <c r="U1526" t="s">
        <v>38</v>
      </c>
      <c r="V1526" t="s">
        <v>1491</v>
      </c>
      <c r="W1526" t="s">
        <v>363</v>
      </c>
      <c r="X1526">
        <v>85705</v>
      </c>
      <c r="Y1526" t="s">
        <v>56</v>
      </c>
      <c r="Z1526" t="s">
        <v>1095</v>
      </c>
      <c r="AA1526" t="s">
        <v>58</v>
      </c>
      <c r="AB1526" t="s">
        <v>72</v>
      </c>
      <c r="AC1526" t="s">
        <v>1096</v>
      </c>
      <c r="AD1526">
        <v>247.10400000000001</v>
      </c>
      <c r="AE1526">
        <v>6</v>
      </c>
      <c r="AF1526">
        <v>0.2</v>
      </c>
      <c r="AG1526">
        <v>-58.687199999999997</v>
      </c>
    </row>
    <row r="1527" spans="1:33" x14ac:dyDescent="0.35">
      <c r="A1527">
        <v>1526</v>
      </c>
      <c r="B1527" t="s">
        <v>4596</v>
      </c>
      <c r="C1527" s="1">
        <v>42167</v>
      </c>
      <c r="D1527" t="b">
        <v>1</v>
      </c>
      <c r="E1527">
        <v>2015</v>
      </c>
      <c r="F1527">
        <v>6</v>
      </c>
      <c r="G1527">
        <v>12</v>
      </c>
      <c r="H1527" s="1">
        <v>42167</v>
      </c>
      <c r="I1527" t="b">
        <v>1</v>
      </c>
      <c r="J1527" s="1">
        <v>42320</v>
      </c>
      <c r="K1527" t="b">
        <v>1</v>
      </c>
      <c r="L1527">
        <v>2015</v>
      </c>
      <c r="M1527">
        <v>11</v>
      </c>
      <c r="N1527">
        <v>12</v>
      </c>
      <c r="O1527" s="1">
        <v>42320</v>
      </c>
      <c r="P1527" t="b">
        <v>1</v>
      </c>
      <c r="Q1527" t="s">
        <v>63</v>
      </c>
      <c r="R1527" t="s">
        <v>4597</v>
      </c>
      <c r="S1527" t="s">
        <v>4598</v>
      </c>
      <c r="T1527" t="s">
        <v>37</v>
      </c>
      <c r="U1527" t="s">
        <v>38</v>
      </c>
      <c r="V1527" t="s">
        <v>1491</v>
      </c>
      <c r="W1527" t="s">
        <v>363</v>
      </c>
      <c r="X1527">
        <v>85705</v>
      </c>
      <c r="Y1527" t="s">
        <v>56</v>
      </c>
      <c r="Z1527" t="s">
        <v>206</v>
      </c>
      <c r="AA1527" t="s">
        <v>58</v>
      </c>
      <c r="AB1527" t="s">
        <v>82</v>
      </c>
      <c r="AC1527" t="s">
        <v>207</v>
      </c>
      <c r="AD1527">
        <v>86.304000000000002</v>
      </c>
      <c r="AE1527">
        <v>6</v>
      </c>
      <c r="AF1527">
        <v>0.2</v>
      </c>
      <c r="AG1527">
        <v>9.7091999999999992</v>
      </c>
    </row>
    <row r="1528" spans="1:33" x14ac:dyDescent="0.35">
      <c r="A1528">
        <v>1527</v>
      </c>
      <c r="B1528" t="s">
        <v>4601</v>
      </c>
      <c r="C1528" t="s">
        <v>252</v>
      </c>
      <c r="D1528" t="b">
        <v>0</v>
      </c>
      <c r="E1528">
        <v>2016</v>
      </c>
      <c r="F1528">
        <v>7</v>
      </c>
      <c r="G1528">
        <v>22</v>
      </c>
      <c r="H1528" s="1">
        <v>42573</v>
      </c>
      <c r="I1528" t="b">
        <v>1</v>
      </c>
      <c r="J1528" t="s">
        <v>2950</v>
      </c>
      <c r="K1528" t="b">
        <v>0</v>
      </c>
      <c r="L1528">
        <v>2016</v>
      </c>
      <c r="M1528">
        <v>7</v>
      </c>
      <c r="N1528">
        <v>27</v>
      </c>
      <c r="O1528" s="1">
        <v>42578</v>
      </c>
      <c r="P1528" t="b">
        <v>1</v>
      </c>
      <c r="Q1528" t="s">
        <v>63</v>
      </c>
      <c r="R1528" t="s">
        <v>1650</v>
      </c>
      <c r="S1528" t="s">
        <v>1651</v>
      </c>
      <c r="T1528" t="s">
        <v>37</v>
      </c>
      <c r="U1528" t="s">
        <v>38</v>
      </c>
      <c r="V1528" t="s">
        <v>4602</v>
      </c>
      <c r="W1528" t="s">
        <v>172</v>
      </c>
      <c r="X1528">
        <v>18103</v>
      </c>
      <c r="Y1528" t="s">
        <v>173</v>
      </c>
      <c r="Z1528" t="s">
        <v>4603</v>
      </c>
      <c r="AA1528" t="s">
        <v>58</v>
      </c>
      <c r="AB1528" t="s">
        <v>82</v>
      </c>
      <c r="AC1528" t="s">
        <v>4604</v>
      </c>
      <c r="AD1528">
        <v>4.16</v>
      </c>
      <c r="AE1528">
        <v>2</v>
      </c>
      <c r="AF1528">
        <v>0.2</v>
      </c>
      <c r="AG1528">
        <v>0.36399999999999999</v>
      </c>
    </row>
    <row r="1529" spans="1:33" x14ac:dyDescent="0.35">
      <c r="A1529">
        <v>1528</v>
      </c>
      <c r="B1529" t="s">
        <v>4601</v>
      </c>
      <c r="C1529" t="s">
        <v>252</v>
      </c>
      <c r="D1529" t="b">
        <v>0</v>
      </c>
      <c r="E1529">
        <v>2016</v>
      </c>
      <c r="F1529">
        <v>7</v>
      </c>
      <c r="G1529">
        <v>22</v>
      </c>
      <c r="H1529" s="1">
        <v>42573</v>
      </c>
      <c r="I1529" t="b">
        <v>1</v>
      </c>
      <c r="J1529" t="s">
        <v>2950</v>
      </c>
      <c r="K1529" t="b">
        <v>0</v>
      </c>
      <c r="L1529">
        <v>2016</v>
      </c>
      <c r="M1529">
        <v>7</v>
      </c>
      <c r="N1529">
        <v>27</v>
      </c>
      <c r="O1529" s="1">
        <v>42578</v>
      </c>
      <c r="P1529" t="b">
        <v>1</v>
      </c>
      <c r="Q1529" t="s">
        <v>63</v>
      </c>
      <c r="R1529" t="s">
        <v>1650</v>
      </c>
      <c r="S1529" t="s">
        <v>1651</v>
      </c>
      <c r="T1529" t="s">
        <v>37</v>
      </c>
      <c r="U1529" t="s">
        <v>38</v>
      </c>
      <c r="V1529" t="s">
        <v>4602</v>
      </c>
      <c r="W1529" t="s">
        <v>172</v>
      </c>
      <c r="X1529">
        <v>18103</v>
      </c>
      <c r="Y1529" t="s">
        <v>173</v>
      </c>
      <c r="Z1529" t="s">
        <v>4605</v>
      </c>
      <c r="AA1529" t="s">
        <v>43</v>
      </c>
      <c r="AB1529" t="s">
        <v>79</v>
      </c>
      <c r="AC1529" t="s">
        <v>4606</v>
      </c>
      <c r="AD1529">
        <v>11.648</v>
      </c>
      <c r="AE1529">
        <v>2</v>
      </c>
      <c r="AF1529">
        <v>0.2</v>
      </c>
      <c r="AG1529">
        <v>3.3488000000000002</v>
      </c>
    </row>
    <row r="1530" spans="1:33" x14ac:dyDescent="0.35">
      <c r="A1530">
        <v>1529</v>
      </c>
      <c r="B1530" t="s">
        <v>4607</v>
      </c>
      <c r="C1530" s="1">
        <v>42196</v>
      </c>
      <c r="D1530" t="b">
        <v>1</v>
      </c>
      <c r="E1530">
        <v>2015</v>
      </c>
      <c r="F1530">
        <v>7</v>
      </c>
      <c r="G1530">
        <v>11</v>
      </c>
      <c r="H1530" s="1">
        <v>42196</v>
      </c>
      <c r="I1530" t="b">
        <v>1</v>
      </c>
      <c r="J1530" s="1">
        <v>42288</v>
      </c>
      <c r="K1530" t="b">
        <v>1</v>
      </c>
      <c r="L1530">
        <v>2015</v>
      </c>
      <c r="M1530">
        <v>10</v>
      </c>
      <c r="N1530">
        <v>11</v>
      </c>
      <c r="O1530" s="1">
        <v>42288</v>
      </c>
      <c r="P1530" t="b">
        <v>1</v>
      </c>
      <c r="Q1530" t="s">
        <v>34</v>
      </c>
      <c r="R1530" t="s">
        <v>2864</v>
      </c>
      <c r="S1530" t="s">
        <v>2865</v>
      </c>
      <c r="T1530" t="s">
        <v>53</v>
      </c>
      <c r="U1530" t="s">
        <v>38</v>
      </c>
      <c r="V1530" t="s">
        <v>699</v>
      </c>
      <c r="W1530" t="s">
        <v>290</v>
      </c>
      <c r="X1530">
        <v>19711</v>
      </c>
      <c r="Y1530" t="s">
        <v>173</v>
      </c>
      <c r="Z1530" t="s">
        <v>4608</v>
      </c>
      <c r="AA1530" t="s">
        <v>58</v>
      </c>
      <c r="AB1530" t="s">
        <v>317</v>
      </c>
      <c r="AC1530" t="s">
        <v>4609</v>
      </c>
      <c r="AD1530">
        <v>26.18</v>
      </c>
      <c r="AE1530">
        <v>7</v>
      </c>
      <c r="AF1530">
        <v>0</v>
      </c>
      <c r="AG1530">
        <v>0.52359999999999995</v>
      </c>
    </row>
    <row r="1531" spans="1:33" x14ac:dyDescent="0.35">
      <c r="A1531">
        <v>1530</v>
      </c>
      <c r="B1531" t="s">
        <v>4607</v>
      </c>
      <c r="C1531" s="1">
        <v>42196</v>
      </c>
      <c r="D1531" t="b">
        <v>1</v>
      </c>
      <c r="E1531">
        <v>2015</v>
      </c>
      <c r="F1531">
        <v>7</v>
      </c>
      <c r="G1531">
        <v>11</v>
      </c>
      <c r="H1531" s="1">
        <v>42196</v>
      </c>
      <c r="I1531" t="b">
        <v>1</v>
      </c>
      <c r="J1531" s="1">
        <v>42288</v>
      </c>
      <c r="K1531" t="b">
        <v>1</v>
      </c>
      <c r="L1531">
        <v>2015</v>
      </c>
      <c r="M1531">
        <v>10</v>
      </c>
      <c r="N1531">
        <v>11</v>
      </c>
      <c r="O1531" s="1">
        <v>42288</v>
      </c>
      <c r="P1531" t="b">
        <v>1</v>
      </c>
      <c r="Q1531" t="s">
        <v>34</v>
      </c>
      <c r="R1531" t="s">
        <v>2864</v>
      </c>
      <c r="S1531" t="s">
        <v>2865</v>
      </c>
      <c r="T1531" t="s">
        <v>53</v>
      </c>
      <c r="U1531" t="s">
        <v>38</v>
      </c>
      <c r="V1531" t="s">
        <v>699</v>
      </c>
      <c r="W1531" t="s">
        <v>290</v>
      </c>
      <c r="X1531">
        <v>19711</v>
      </c>
      <c r="Y1531" t="s">
        <v>173</v>
      </c>
      <c r="Z1531" t="s">
        <v>4610</v>
      </c>
      <c r="AA1531" t="s">
        <v>58</v>
      </c>
      <c r="AB1531" t="s">
        <v>106</v>
      </c>
      <c r="AC1531" t="s">
        <v>4611</v>
      </c>
      <c r="AD1531">
        <v>7.3</v>
      </c>
      <c r="AE1531">
        <v>2</v>
      </c>
      <c r="AF1531">
        <v>0</v>
      </c>
      <c r="AG1531">
        <v>3.431</v>
      </c>
    </row>
    <row r="1532" spans="1:33" x14ac:dyDescent="0.35">
      <c r="A1532">
        <v>1531</v>
      </c>
      <c r="B1532" t="s">
        <v>4612</v>
      </c>
      <c r="C1532" t="s">
        <v>2017</v>
      </c>
      <c r="D1532" t="b">
        <v>0</v>
      </c>
      <c r="E1532">
        <v>2015</v>
      </c>
      <c r="F1532">
        <v>3</v>
      </c>
      <c r="G1532">
        <v>26</v>
      </c>
      <c r="H1532" s="1">
        <v>42089</v>
      </c>
      <c r="I1532" t="b">
        <v>1</v>
      </c>
      <c r="J1532" t="s">
        <v>3383</v>
      </c>
      <c r="K1532" t="b">
        <v>0</v>
      </c>
      <c r="L1532">
        <v>2015</v>
      </c>
      <c r="M1532">
        <v>3</v>
      </c>
      <c r="N1532">
        <v>31</v>
      </c>
      <c r="O1532" s="1">
        <v>42094</v>
      </c>
      <c r="P1532" t="b">
        <v>1</v>
      </c>
      <c r="Q1532" t="s">
        <v>63</v>
      </c>
      <c r="R1532" t="s">
        <v>2773</v>
      </c>
      <c r="S1532" t="s">
        <v>2774</v>
      </c>
      <c r="T1532" t="s">
        <v>53</v>
      </c>
      <c r="U1532" t="s">
        <v>38</v>
      </c>
      <c r="V1532" t="s">
        <v>1610</v>
      </c>
      <c r="W1532" t="s">
        <v>67</v>
      </c>
      <c r="X1532">
        <v>33142</v>
      </c>
      <c r="Y1532" t="s">
        <v>41</v>
      </c>
      <c r="Z1532" t="s">
        <v>4613</v>
      </c>
      <c r="AA1532" t="s">
        <v>58</v>
      </c>
      <c r="AB1532" t="s">
        <v>106</v>
      </c>
      <c r="AC1532" t="s">
        <v>4614</v>
      </c>
      <c r="AD1532">
        <v>74.352000000000004</v>
      </c>
      <c r="AE1532">
        <v>3</v>
      </c>
      <c r="AF1532">
        <v>0.2</v>
      </c>
      <c r="AG1532">
        <v>23.234999999999999</v>
      </c>
    </row>
    <row r="1533" spans="1:33" x14ac:dyDescent="0.35">
      <c r="A1533">
        <v>1532</v>
      </c>
      <c r="B1533" t="s">
        <v>4615</v>
      </c>
      <c r="C1533" t="s">
        <v>4616</v>
      </c>
      <c r="D1533" t="b">
        <v>0</v>
      </c>
      <c r="E1533">
        <v>2017</v>
      </c>
      <c r="F1533">
        <v>8</v>
      </c>
      <c r="G1533">
        <v>31</v>
      </c>
      <c r="H1533" s="1">
        <v>42978</v>
      </c>
      <c r="I1533" t="b">
        <v>1</v>
      </c>
      <c r="J1533" s="1">
        <v>42864</v>
      </c>
      <c r="K1533" t="b">
        <v>1</v>
      </c>
      <c r="L1533">
        <v>2017</v>
      </c>
      <c r="M1533">
        <v>5</v>
      </c>
      <c r="N1533">
        <v>9</v>
      </c>
      <c r="O1533" s="1">
        <v>42864</v>
      </c>
      <c r="P1533" t="b">
        <v>1</v>
      </c>
      <c r="Q1533" t="s">
        <v>63</v>
      </c>
      <c r="R1533" t="s">
        <v>2174</v>
      </c>
      <c r="S1533" t="s">
        <v>2175</v>
      </c>
      <c r="T1533" t="s">
        <v>37</v>
      </c>
      <c r="U1533" t="s">
        <v>38</v>
      </c>
      <c r="V1533" t="s">
        <v>4617</v>
      </c>
      <c r="W1533" t="s">
        <v>363</v>
      </c>
      <c r="X1533">
        <v>85281</v>
      </c>
      <c r="Y1533" t="s">
        <v>56</v>
      </c>
      <c r="Z1533" t="s">
        <v>4618</v>
      </c>
      <c r="AA1533" t="s">
        <v>58</v>
      </c>
      <c r="AB1533" t="s">
        <v>72</v>
      </c>
      <c r="AC1533" t="s">
        <v>4619</v>
      </c>
      <c r="AD1533">
        <v>10.744</v>
      </c>
      <c r="AE1533">
        <v>1</v>
      </c>
      <c r="AF1533">
        <v>0.2</v>
      </c>
      <c r="AG1533">
        <v>0.80579999999999996</v>
      </c>
    </row>
    <row r="1534" spans="1:33" x14ac:dyDescent="0.35">
      <c r="A1534">
        <v>1533</v>
      </c>
      <c r="B1534" t="s">
        <v>4615</v>
      </c>
      <c r="C1534" t="s">
        <v>4616</v>
      </c>
      <c r="D1534" t="b">
        <v>0</v>
      </c>
      <c r="E1534">
        <v>2017</v>
      </c>
      <c r="F1534">
        <v>8</v>
      </c>
      <c r="G1534">
        <v>31</v>
      </c>
      <c r="H1534" s="1">
        <v>42978</v>
      </c>
      <c r="I1534" t="b">
        <v>1</v>
      </c>
      <c r="J1534" s="1">
        <v>42864</v>
      </c>
      <c r="K1534" t="b">
        <v>1</v>
      </c>
      <c r="L1534">
        <v>2017</v>
      </c>
      <c r="M1534">
        <v>5</v>
      </c>
      <c r="N1534">
        <v>9</v>
      </c>
      <c r="O1534" s="1">
        <v>42864</v>
      </c>
      <c r="P1534" t="b">
        <v>1</v>
      </c>
      <c r="Q1534" t="s">
        <v>63</v>
      </c>
      <c r="R1534" t="s">
        <v>2174</v>
      </c>
      <c r="S1534" t="s">
        <v>2175</v>
      </c>
      <c r="T1534" t="s">
        <v>37</v>
      </c>
      <c r="U1534" t="s">
        <v>38</v>
      </c>
      <c r="V1534" t="s">
        <v>4617</v>
      </c>
      <c r="W1534" t="s">
        <v>363</v>
      </c>
      <c r="X1534">
        <v>85281</v>
      </c>
      <c r="Y1534" t="s">
        <v>56</v>
      </c>
      <c r="Z1534" t="s">
        <v>995</v>
      </c>
      <c r="AA1534" t="s">
        <v>58</v>
      </c>
      <c r="AB1534" t="s">
        <v>317</v>
      </c>
      <c r="AC1534" t="s">
        <v>996</v>
      </c>
      <c r="AD1534">
        <v>8.3759999999999994</v>
      </c>
      <c r="AE1534">
        <v>3</v>
      </c>
      <c r="AF1534">
        <v>0.2</v>
      </c>
      <c r="AG1534">
        <v>2.7222</v>
      </c>
    </row>
    <row r="1535" spans="1:33" x14ac:dyDescent="0.35">
      <c r="A1535">
        <v>1534</v>
      </c>
      <c r="B1535" t="s">
        <v>4620</v>
      </c>
      <c r="C1535" s="1">
        <v>42472</v>
      </c>
      <c r="D1535" t="b">
        <v>1</v>
      </c>
      <c r="E1535">
        <v>2016</v>
      </c>
      <c r="F1535">
        <v>4</v>
      </c>
      <c r="G1535">
        <v>12</v>
      </c>
      <c r="H1535" s="1">
        <v>42472</v>
      </c>
      <c r="I1535" t="b">
        <v>1</v>
      </c>
      <c r="J1535" s="1">
        <v>42594</v>
      </c>
      <c r="K1535" t="b">
        <v>1</v>
      </c>
      <c r="L1535">
        <v>2016</v>
      </c>
      <c r="M1535">
        <v>8</v>
      </c>
      <c r="N1535">
        <v>12</v>
      </c>
      <c r="O1535" s="1">
        <v>42594</v>
      </c>
      <c r="P1535" t="b">
        <v>1</v>
      </c>
      <c r="Q1535" t="s">
        <v>63</v>
      </c>
      <c r="R1535" t="s">
        <v>2184</v>
      </c>
      <c r="S1535" t="s">
        <v>2185</v>
      </c>
      <c r="T1535" t="s">
        <v>53</v>
      </c>
      <c r="U1535" t="s">
        <v>38</v>
      </c>
      <c r="V1535" t="s">
        <v>314</v>
      </c>
      <c r="W1535" t="s">
        <v>315</v>
      </c>
      <c r="X1535">
        <v>10035</v>
      </c>
      <c r="Y1535" t="s">
        <v>173</v>
      </c>
      <c r="Z1535" t="s">
        <v>4621</v>
      </c>
      <c r="AA1535" t="s">
        <v>58</v>
      </c>
      <c r="AB1535" t="s">
        <v>72</v>
      </c>
      <c r="AC1535" t="s">
        <v>4622</v>
      </c>
      <c r="AD1535">
        <v>212.88</v>
      </c>
      <c r="AE1535">
        <v>6</v>
      </c>
      <c r="AF1535">
        <v>0</v>
      </c>
      <c r="AG1535">
        <v>0</v>
      </c>
    </row>
    <row r="1536" spans="1:33" x14ac:dyDescent="0.35">
      <c r="A1536">
        <v>1535</v>
      </c>
      <c r="B1536" t="s">
        <v>4623</v>
      </c>
      <c r="C1536" s="1">
        <v>43010</v>
      </c>
      <c r="D1536" t="b">
        <v>1</v>
      </c>
      <c r="E1536">
        <v>2017</v>
      </c>
      <c r="F1536">
        <v>10</v>
      </c>
      <c r="G1536">
        <v>2</v>
      </c>
      <c r="H1536" s="1">
        <v>43010</v>
      </c>
      <c r="I1536" t="b">
        <v>1</v>
      </c>
      <c r="J1536" t="s">
        <v>4589</v>
      </c>
      <c r="K1536" t="b">
        <v>0</v>
      </c>
      <c r="L1536">
        <v>2017</v>
      </c>
      <c r="M1536">
        <v>2</v>
      </c>
      <c r="N1536">
        <v>14</v>
      </c>
      <c r="O1536" s="1">
        <v>42780</v>
      </c>
      <c r="P1536" t="b">
        <v>1</v>
      </c>
      <c r="Q1536" t="s">
        <v>63</v>
      </c>
      <c r="R1536" t="s">
        <v>4624</v>
      </c>
      <c r="S1536" t="s">
        <v>4625</v>
      </c>
      <c r="T1536" t="s">
        <v>120</v>
      </c>
      <c r="U1536" t="s">
        <v>38</v>
      </c>
      <c r="V1536" t="s">
        <v>4626</v>
      </c>
      <c r="W1536" t="s">
        <v>55</v>
      </c>
      <c r="X1536">
        <v>92677</v>
      </c>
      <c r="Y1536" t="s">
        <v>56</v>
      </c>
      <c r="Z1536" t="s">
        <v>2537</v>
      </c>
      <c r="AA1536" t="s">
        <v>43</v>
      </c>
      <c r="AB1536" t="s">
        <v>44</v>
      </c>
      <c r="AC1536" t="s">
        <v>2538</v>
      </c>
      <c r="AD1536">
        <v>203.983</v>
      </c>
      <c r="AE1536">
        <v>2</v>
      </c>
      <c r="AF1536">
        <v>0.15</v>
      </c>
      <c r="AG1536">
        <v>16.7986</v>
      </c>
    </row>
    <row r="1537" spans="1:33" x14ac:dyDescent="0.35">
      <c r="A1537">
        <v>1536</v>
      </c>
      <c r="B1537" t="s">
        <v>4627</v>
      </c>
      <c r="C1537" t="s">
        <v>1522</v>
      </c>
      <c r="D1537" t="b">
        <v>0</v>
      </c>
      <c r="E1537">
        <v>2016</v>
      </c>
      <c r="F1537">
        <v>10</v>
      </c>
      <c r="G1537">
        <v>29</v>
      </c>
      <c r="H1537" s="1">
        <v>42672</v>
      </c>
      <c r="I1537" t="b">
        <v>1</v>
      </c>
      <c r="J1537" s="1">
        <v>42411</v>
      </c>
      <c r="K1537" t="b">
        <v>1</v>
      </c>
      <c r="L1537">
        <v>2016</v>
      </c>
      <c r="M1537">
        <v>2</v>
      </c>
      <c r="N1537">
        <v>11</v>
      </c>
      <c r="O1537" s="1">
        <v>42411</v>
      </c>
      <c r="P1537" t="b">
        <v>1</v>
      </c>
      <c r="Q1537" t="s">
        <v>63</v>
      </c>
      <c r="R1537" t="s">
        <v>4628</v>
      </c>
      <c r="S1537" t="s">
        <v>4629</v>
      </c>
      <c r="T1537" t="s">
        <v>53</v>
      </c>
      <c r="U1537" t="s">
        <v>38</v>
      </c>
      <c r="V1537" t="s">
        <v>4630</v>
      </c>
      <c r="W1537" t="s">
        <v>907</v>
      </c>
      <c r="X1537">
        <v>8302</v>
      </c>
      <c r="Y1537" t="s">
        <v>173</v>
      </c>
      <c r="Z1537" t="s">
        <v>4631</v>
      </c>
      <c r="AA1537" t="s">
        <v>58</v>
      </c>
      <c r="AB1537" t="s">
        <v>72</v>
      </c>
      <c r="AC1537" t="s">
        <v>4632</v>
      </c>
      <c r="AD1537">
        <v>40.74</v>
      </c>
      <c r="AE1537">
        <v>3</v>
      </c>
      <c r="AF1537">
        <v>0</v>
      </c>
      <c r="AG1537">
        <v>0.40739999999999998</v>
      </c>
    </row>
    <row r="1538" spans="1:33" x14ac:dyDescent="0.35">
      <c r="A1538">
        <v>1537</v>
      </c>
      <c r="B1538" t="s">
        <v>4627</v>
      </c>
      <c r="C1538" t="s">
        <v>1522</v>
      </c>
      <c r="D1538" t="b">
        <v>0</v>
      </c>
      <c r="E1538">
        <v>2016</v>
      </c>
      <c r="F1538">
        <v>10</v>
      </c>
      <c r="G1538">
        <v>29</v>
      </c>
      <c r="H1538" s="1">
        <v>42672</v>
      </c>
      <c r="I1538" t="b">
        <v>1</v>
      </c>
      <c r="J1538" s="1">
        <v>42411</v>
      </c>
      <c r="K1538" t="b">
        <v>1</v>
      </c>
      <c r="L1538">
        <v>2016</v>
      </c>
      <c r="M1538">
        <v>2</v>
      </c>
      <c r="N1538">
        <v>11</v>
      </c>
      <c r="O1538" s="1">
        <v>42411</v>
      </c>
      <c r="P1538" t="b">
        <v>1</v>
      </c>
      <c r="Q1538" t="s">
        <v>63</v>
      </c>
      <c r="R1538" t="s">
        <v>4628</v>
      </c>
      <c r="S1538" t="s">
        <v>4629</v>
      </c>
      <c r="T1538" t="s">
        <v>53</v>
      </c>
      <c r="U1538" t="s">
        <v>38</v>
      </c>
      <c r="V1538" t="s">
        <v>4630</v>
      </c>
      <c r="W1538" t="s">
        <v>907</v>
      </c>
      <c r="X1538">
        <v>8302</v>
      </c>
      <c r="Y1538" t="s">
        <v>173</v>
      </c>
      <c r="Z1538" t="s">
        <v>4633</v>
      </c>
      <c r="AA1538" t="s">
        <v>58</v>
      </c>
      <c r="AB1538" t="s">
        <v>92</v>
      </c>
      <c r="AC1538" t="s">
        <v>4634</v>
      </c>
      <c r="AD1538">
        <v>11.67</v>
      </c>
      <c r="AE1538">
        <v>3</v>
      </c>
      <c r="AF1538">
        <v>0</v>
      </c>
      <c r="AG1538">
        <v>3.0341999999999998</v>
      </c>
    </row>
    <row r="1539" spans="1:33" x14ac:dyDescent="0.35">
      <c r="A1539">
        <v>1538</v>
      </c>
      <c r="B1539" t="s">
        <v>4635</v>
      </c>
      <c r="C1539" t="s">
        <v>243</v>
      </c>
      <c r="D1539" t="b">
        <v>0</v>
      </c>
      <c r="E1539">
        <v>2017</v>
      </c>
      <c r="F1539">
        <v>9</v>
      </c>
      <c r="G1539">
        <v>15</v>
      </c>
      <c r="H1539" s="1">
        <v>42993</v>
      </c>
      <c r="I1539" t="b">
        <v>1</v>
      </c>
      <c r="J1539" t="s">
        <v>384</v>
      </c>
      <c r="K1539" t="b">
        <v>0</v>
      </c>
      <c r="L1539">
        <v>2017</v>
      </c>
      <c r="M1539">
        <v>9</v>
      </c>
      <c r="N1539">
        <v>17</v>
      </c>
      <c r="O1539" s="1">
        <v>42995</v>
      </c>
      <c r="P1539" t="b">
        <v>1</v>
      </c>
      <c r="Q1539" t="s">
        <v>34</v>
      </c>
      <c r="R1539" t="s">
        <v>4636</v>
      </c>
      <c r="S1539" t="s">
        <v>4637</v>
      </c>
      <c r="T1539" t="s">
        <v>37</v>
      </c>
      <c r="U1539" t="s">
        <v>38</v>
      </c>
      <c r="V1539" t="s">
        <v>4638</v>
      </c>
      <c r="W1539" t="s">
        <v>1417</v>
      </c>
      <c r="X1539">
        <v>2149</v>
      </c>
      <c r="Y1539" t="s">
        <v>173</v>
      </c>
      <c r="Z1539" t="s">
        <v>3914</v>
      </c>
      <c r="AA1539" t="s">
        <v>85</v>
      </c>
      <c r="AB1539" t="s">
        <v>86</v>
      </c>
      <c r="AC1539" t="s">
        <v>3915</v>
      </c>
      <c r="AD1539">
        <v>39.99</v>
      </c>
      <c r="AE1539">
        <v>1</v>
      </c>
      <c r="AF1539">
        <v>0</v>
      </c>
      <c r="AG1539">
        <v>11.597099999999999</v>
      </c>
    </row>
    <row r="1540" spans="1:33" x14ac:dyDescent="0.35">
      <c r="A1540">
        <v>1539</v>
      </c>
      <c r="B1540" t="s">
        <v>4635</v>
      </c>
      <c r="C1540" t="s">
        <v>243</v>
      </c>
      <c r="D1540" t="b">
        <v>0</v>
      </c>
      <c r="E1540">
        <v>2017</v>
      </c>
      <c r="F1540">
        <v>9</v>
      </c>
      <c r="G1540">
        <v>15</v>
      </c>
      <c r="H1540" s="1">
        <v>42993</v>
      </c>
      <c r="I1540" t="b">
        <v>1</v>
      </c>
      <c r="J1540" t="s">
        <v>384</v>
      </c>
      <c r="K1540" t="b">
        <v>0</v>
      </c>
      <c r="L1540">
        <v>2017</v>
      </c>
      <c r="M1540">
        <v>9</v>
      </c>
      <c r="N1540">
        <v>17</v>
      </c>
      <c r="O1540" s="1">
        <v>42995</v>
      </c>
      <c r="P1540" t="b">
        <v>1</v>
      </c>
      <c r="Q1540" t="s">
        <v>34</v>
      </c>
      <c r="R1540" t="s">
        <v>4636</v>
      </c>
      <c r="S1540" t="s">
        <v>4637</v>
      </c>
      <c r="T1540" t="s">
        <v>37</v>
      </c>
      <c r="U1540" t="s">
        <v>38</v>
      </c>
      <c r="V1540" t="s">
        <v>4638</v>
      </c>
      <c r="W1540" t="s">
        <v>1417</v>
      </c>
      <c r="X1540">
        <v>2149</v>
      </c>
      <c r="Y1540" t="s">
        <v>173</v>
      </c>
      <c r="Z1540" t="s">
        <v>1616</v>
      </c>
      <c r="AA1540" t="s">
        <v>58</v>
      </c>
      <c r="AB1540" t="s">
        <v>82</v>
      </c>
      <c r="AC1540" t="s">
        <v>1617</v>
      </c>
      <c r="AD1540">
        <v>16.28</v>
      </c>
      <c r="AE1540">
        <v>2</v>
      </c>
      <c r="AF1540">
        <v>0</v>
      </c>
      <c r="AG1540">
        <v>6.5119999999999996</v>
      </c>
    </row>
    <row r="1541" spans="1:33" x14ac:dyDescent="0.35">
      <c r="A1541">
        <v>1540</v>
      </c>
      <c r="B1541" t="s">
        <v>4635</v>
      </c>
      <c r="C1541" t="s">
        <v>243</v>
      </c>
      <c r="D1541" t="b">
        <v>0</v>
      </c>
      <c r="E1541">
        <v>2017</v>
      </c>
      <c r="F1541">
        <v>9</v>
      </c>
      <c r="G1541">
        <v>15</v>
      </c>
      <c r="H1541" s="1">
        <v>42993</v>
      </c>
      <c r="I1541" t="b">
        <v>1</v>
      </c>
      <c r="J1541" t="s">
        <v>384</v>
      </c>
      <c r="K1541" t="b">
        <v>0</v>
      </c>
      <c r="L1541">
        <v>2017</v>
      </c>
      <c r="M1541">
        <v>9</v>
      </c>
      <c r="N1541">
        <v>17</v>
      </c>
      <c r="O1541" s="1">
        <v>42995</v>
      </c>
      <c r="P1541" t="b">
        <v>1</v>
      </c>
      <c r="Q1541" t="s">
        <v>34</v>
      </c>
      <c r="R1541" t="s">
        <v>4636</v>
      </c>
      <c r="S1541" t="s">
        <v>4637</v>
      </c>
      <c r="T1541" t="s">
        <v>37</v>
      </c>
      <c r="U1541" t="s">
        <v>38</v>
      </c>
      <c r="V1541" t="s">
        <v>4638</v>
      </c>
      <c r="W1541" t="s">
        <v>1417</v>
      </c>
      <c r="X1541">
        <v>2149</v>
      </c>
      <c r="Y1541" t="s">
        <v>173</v>
      </c>
      <c r="Z1541" t="s">
        <v>236</v>
      </c>
      <c r="AA1541" t="s">
        <v>43</v>
      </c>
      <c r="AB1541" t="s">
        <v>44</v>
      </c>
      <c r="AC1541" t="s">
        <v>237</v>
      </c>
      <c r="AD1541">
        <v>782.94</v>
      </c>
      <c r="AE1541">
        <v>3</v>
      </c>
      <c r="AF1541">
        <v>0</v>
      </c>
      <c r="AG1541">
        <v>203.56440000000001</v>
      </c>
    </row>
    <row r="1542" spans="1:33" x14ac:dyDescent="0.35">
      <c r="A1542">
        <v>1541</v>
      </c>
      <c r="B1542" t="s">
        <v>4635</v>
      </c>
      <c r="C1542" t="s">
        <v>243</v>
      </c>
      <c r="D1542" t="b">
        <v>0</v>
      </c>
      <c r="E1542">
        <v>2017</v>
      </c>
      <c r="F1542">
        <v>9</v>
      </c>
      <c r="G1542">
        <v>15</v>
      </c>
      <c r="H1542" s="1">
        <v>42993</v>
      </c>
      <c r="I1542" t="b">
        <v>1</v>
      </c>
      <c r="J1542" t="s">
        <v>384</v>
      </c>
      <c r="K1542" t="b">
        <v>0</v>
      </c>
      <c r="L1542">
        <v>2017</v>
      </c>
      <c r="M1542">
        <v>9</v>
      </c>
      <c r="N1542">
        <v>17</v>
      </c>
      <c r="O1542" s="1">
        <v>42995</v>
      </c>
      <c r="P1542" t="b">
        <v>1</v>
      </c>
      <c r="Q1542" t="s">
        <v>34</v>
      </c>
      <c r="R1542" t="s">
        <v>4636</v>
      </c>
      <c r="S1542" t="s">
        <v>4637</v>
      </c>
      <c r="T1542" t="s">
        <v>37</v>
      </c>
      <c r="U1542" t="s">
        <v>38</v>
      </c>
      <c r="V1542" t="s">
        <v>4638</v>
      </c>
      <c r="W1542" t="s">
        <v>1417</v>
      </c>
      <c r="X1542">
        <v>2149</v>
      </c>
      <c r="Y1542" t="s">
        <v>173</v>
      </c>
      <c r="Z1542" t="s">
        <v>4453</v>
      </c>
      <c r="AA1542" t="s">
        <v>58</v>
      </c>
      <c r="AB1542" t="s">
        <v>89</v>
      </c>
      <c r="AC1542" t="s">
        <v>4454</v>
      </c>
      <c r="AD1542">
        <v>242.48</v>
      </c>
      <c r="AE1542">
        <v>7</v>
      </c>
      <c r="AF1542">
        <v>0</v>
      </c>
      <c r="AG1542">
        <v>116.3904</v>
      </c>
    </row>
    <row r="1543" spans="1:33" x14ac:dyDescent="0.35">
      <c r="A1543">
        <v>1542</v>
      </c>
      <c r="B1543" t="s">
        <v>4639</v>
      </c>
      <c r="C1543" s="1">
        <v>41946</v>
      </c>
      <c r="D1543" t="b">
        <v>1</v>
      </c>
      <c r="E1543">
        <v>2014</v>
      </c>
      <c r="F1543">
        <v>11</v>
      </c>
      <c r="G1543">
        <v>3</v>
      </c>
      <c r="H1543" s="1">
        <v>41946</v>
      </c>
      <c r="I1543" t="b">
        <v>1</v>
      </c>
      <c r="J1543" t="s">
        <v>4640</v>
      </c>
      <c r="K1543" t="b">
        <v>0</v>
      </c>
      <c r="L1543">
        <v>2014</v>
      </c>
      <c r="M1543">
        <v>3</v>
      </c>
      <c r="N1543">
        <v>16</v>
      </c>
      <c r="O1543" s="1">
        <v>41714</v>
      </c>
      <c r="P1543" t="b">
        <v>1</v>
      </c>
      <c r="Q1543" t="s">
        <v>34</v>
      </c>
      <c r="R1543" t="s">
        <v>2273</v>
      </c>
      <c r="S1543" t="s">
        <v>2274</v>
      </c>
      <c r="T1543" t="s">
        <v>37</v>
      </c>
      <c r="U1543" t="s">
        <v>38</v>
      </c>
      <c r="V1543" t="s">
        <v>578</v>
      </c>
      <c r="W1543" t="s">
        <v>579</v>
      </c>
      <c r="X1543">
        <v>43229</v>
      </c>
      <c r="Y1543" t="s">
        <v>173</v>
      </c>
      <c r="Z1543" t="s">
        <v>4641</v>
      </c>
      <c r="AA1543" t="s">
        <v>43</v>
      </c>
      <c r="AB1543" t="s">
        <v>79</v>
      </c>
      <c r="AC1543" t="s">
        <v>1460</v>
      </c>
      <c r="AD1543">
        <v>8.32</v>
      </c>
      <c r="AE1543">
        <v>5</v>
      </c>
      <c r="AF1543">
        <v>0.2</v>
      </c>
      <c r="AG1543">
        <v>2.2879999999999998</v>
      </c>
    </row>
    <row r="1544" spans="1:33" x14ac:dyDescent="0.35">
      <c r="A1544">
        <v>1543</v>
      </c>
      <c r="B1544" t="s">
        <v>4639</v>
      </c>
      <c r="C1544" s="1">
        <v>41946</v>
      </c>
      <c r="D1544" t="b">
        <v>1</v>
      </c>
      <c r="E1544">
        <v>2014</v>
      </c>
      <c r="F1544">
        <v>11</v>
      </c>
      <c r="G1544">
        <v>3</v>
      </c>
      <c r="H1544" s="1">
        <v>41946</v>
      </c>
      <c r="I1544" t="b">
        <v>1</v>
      </c>
      <c r="J1544" t="s">
        <v>4640</v>
      </c>
      <c r="K1544" t="b">
        <v>0</v>
      </c>
      <c r="L1544">
        <v>2014</v>
      </c>
      <c r="M1544">
        <v>3</v>
      </c>
      <c r="N1544">
        <v>16</v>
      </c>
      <c r="O1544" s="1">
        <v>41714</v>
      </c>
      <c r="P1544" t="b">
        <v>1</v>
      </c>
      <c r="Q1544" t="s">
        <v>34</v>
      </c>
      <c r="R1544" t="s">
        <v>2273</v>
      </c>
      <c r="S1544" t="s">
        <v>2274</v>
      </c>
      <c r="T1544" t="s">
        <v>37</v>
      </c>
      <c r="U1544" t="s">
        <v>38</v>
      </c>
      <c r="V1544" t="s">
        <v>578</v>
      </c>
      <c r="W1544" t="s">
        <v>579</v>
      </c>
      <c r="X1544">
        <v>43229</v>
      </c>
      <c r="Y1544" t="s">
        <v>173</v>
      </c>
      <c r="Z1544" t="s">
        <v>3751</v>
      </c>
      <c r="AA1544" t="s">
        <v>58</v>
      </c>
      <c r="AB1544" t="s">
        <v>317</v>
      </c>
      <c r="AC1544" t="s">
        <v>3752</v>
      </c>
      <c r="AD1544">
        <v>10.464</v>
      </c>
      <c r="AE1544">
        <v>6</v>
      </c>
      <c r="AF1544">
        <v>0.2</v>
      </c>
      <c r="AG1544">
        <v>1.7003999999999999</v>
      </c>
    </row>
    <row r="1545" spans="1:33" x14ac:dyDescent="0.35">
      <c r="A1545">
        <v>1544</v>
      </c>
      <c r="B1545" t="s">
        <v>4642</v>
      </c>
      <c r="C1545" s="1">
        <v>41731</v>
      </c>
      <c r="D1545" t="b">
        <v>1</v>
      </c>
      <c r="E1545">
        <v>2014</v>
      </c>
      <c r="F1545">
        <v>4</v>
      </c>
      <c r="G1545">
        <v>2</v>
      </c>
      <c r="H1545" s="1">
        <v>41731</v>
      </c>
      <c r="I1545" t="b">
        <v>1</v>
      </c>
      <c r="J1545" s="1">
        <v>41853</v>
      </c>
      <c r="K1545" t="b">
        <v>1</v>
      </c>
      <c r="L1545">
        <v>2014</v>
      </c>
      <c r="M1545">
        <v>8</v>
      </c>
      <c r="N1545">
        <v>2</v>
      </c>
      <c r="O1545" s="1">
        <v>41853</v>
      </c>
      <c r="P1545" t="b">
        <v>1</v>
      </c>
      <c r="Q1545" t="s">
        <v>63</v>
      </c>
      <c r="R1545" t="s">
        <v>4643</v>
      </c>
      <c r="S1545" t="s">
        <v>4644</v>
      </c>
      <c r="T1545" t="s">
        <v>120</v>
      </c>
      <c r="U1545" t="s">
        <v>38</v>
      </c>
      <c r="V1545" t="s">
        <v>1081</v>
      </c>
      <c r="W1545" t="s">
        <v>55</v>
      </c>
      <c r="X1545">
        <v>92024</v>
      </c>
      <c r="Y1545" t="s">
        <v>56</v>
      </c>
      <c r="Z1545" t="s">
        <v>2914</v>
      </c>
      <c r="AA1545" t="s">
        <v>58</v>
      </c>
      <c r="AB1545" t="s">
        <v>89</v>
      </c>
      <c r="AC1545" t="s">
        <v>2915</v>
      </c>
      <c r="AD1545">
        <v>82.896000000000001</v>
      </c>
      <c r="AE1545">
        <v>3</v>
      </c>
      <c r="AF1545">
        <v>0.2</v>
      </c>
      <c r="AG1545">
        <v>29.0136</v>
      </c>
    </row>
    <row r="1546" spans="1:33" x14ac:dyDescent="0.35">
      <c r="A1546">
        <v>1545</v>
      </c>
      <c r="B1546" t="s">
        <v>4642</v>
      </c>
      <c r="C1546" s="1">
        <v>41731</v>
      </c>
      <c r="D1546" t="b">
        <v>1</v>
      </c>
      <c r="E1546">
        <v>2014</v>
      </c>
      <c r="F1546">
        <v>4</v>
      </c>
      <c r="G1546">
        <v>2</v>
      </c>
      <c r="H1546" s="1">
        <v>41731</v>
      </c>
      <c r="I1546" t="b">
        <v>1</v>
      </c>
      <c r="J1546" s="1">
        <v>41853</v>
      </c>
      <c r="K1546" t="b">
        <v>1</v>
      </c>
      <c r="L1546">
        <v>2014</v>
      </c>
      <c r="M1546">
        <v>8</v>
      </c>
      <c r="N1546">
        <v>2</v>
      </c>
      <c r="O1546" s="1">
        <v>41853</v>
      </c>
      <c r="P1546" t="b">
        <v>1</v>
      </c>
      <c r="Q1546" t="s">
        <v>63</v>
      </c>
      <c r="R1546" t="s">
        <v>4643</v>
      </c>
      <c r="S1546" t="s">
        <v>4644</v>
      </c>
      <c r="T1546" t="s">
        <v>120</v>
      </c>
      <c r="U1546" t="s">
        <v>38</v>
      </c>
      <c r="V1546" t="s">
        <v>1081</v>
      </c>
      <c r="W1546" t="s">
        <v>55</v>
      </c>
      <c r="X1546">
        <v>92024</v>
      </c>
      <c r="Y1546" t="s">
        <v>56</v>
      </c>
      <c r="Z1546" t="s">
        <v>3263</v>
      </c>
      <c r="AA1546" t="s">
        <v>58</v>
      </c>
      <c r="AB1546" t="s">
        <v>106</v>
      </c>
      <c r="AC1546" t="s">
        <v>3264</v>
      </c>
      <c r="AD1546">
        <v>34.24</v>
      </c>
      <c r="AE1546">
        <v>4</v>
      </c>
      <c r="AF1546">
        <v>0</v>
      </c>
      <c r="AG1546">
        <v>16.0928</v>
      </c>
    </row>
    <row r="1547" spans="1:33" x14ac:dyDescent="0.35">
      <c r="A1547">
        <v>1546</v>
      </c>
      <c r="B1547" t="s">
        <v>4645</v>
      </c>
      <c r="C1547" t="s">
        <v>2331</v>
      </c>
      <c r="D1547" t="b">
        <v>0</v>
      </c>
      <c r="E1547">
        <v>2015</v>
      </c>
      <c r="F1547">
        <v>12</v>
      </c>
      <c r="G1547">
        <v>31</v>
      </c>
      <c r="H1547" s="1">
        <v>42369</v>
      </c>
      <c r="I1547" t="b">
        <v>1</v>
      </c>
      <c r="J1547" s="1">
        <v>42095</v>
      </c>
      <c r="K1547" t="b">
        <v>1</v>
      </c>
      <c r="L1547">
        <v>2015</v>
      </c>
      <c r="M1547">
        <v>4</v>
      </c>
      <c r="N1547">
        <v>1</v>
      </c>
      <c r="O1547" s="1">
        <v>42095</v>
      </c>
      <c r="P1547" t="b">
        <v>1</v>
      </c>
      <c r="Q1547" t="s">
        <v>34</v>
      </c>
      <c r="R1547" t="s">
        <v>3135</v>
      </c>
      <c r="S1547" t="s">
        <v>3136</v>
      </c>
      <c r="T1547" t="s">
        <v>53</v>
      </c>
      <c r="U1547" t="s">
        <v>38</v>
      </c>
      <c r="V1547" t="s">
        <v>4646</v>
      </c>
      <c r="W1547" t="s">
        <v>315</v>
      </c>
      <c r="X1547">
        <v>13601</v>
      </c>
      <c r="Y1547" t="s">
        <v>173</v>
      </c>
      <c r="Z1547" t="s">
        <v>880</v>
      </c>
      <c r="AA1547" t="s">
        <v>43</v>
      </c>
      <c r="AB1547" t="s">
        <v>44</v>
      </c>
      <c r="AC1547" t="s">
        <v>881</v>
      </c>
      <c r="AD1547">
        <v>1573.4880000000001</v>
      </c>
      <c r="AE1547">
        <v>7</v>
      </c>
      <c r="AF1547">
        <v>0.2</v>
      </c>
      <c r="AG1547">
        <v>196.68600000000001</v>
      </c>
    </row>
    <row r="1548" spans="1:33" x14ac:dyDescent="0.35">
      <c r="A1548">
        <v>1547</v>
      </c>
      <c r="B1548" t="s">
        <v>4647</v>
      </c>
      <c r="C1548" t="s">
        <v>822</v>
      </c>
      <c r="D1548" t="b">
        <v>0</v>
      </c>
      <c r="E1548">
        <v>2015</v>
      </c>
      <c r="F1548">
        <v>11</v>
      </c>
      <c r="G1548">
        <v>23</v>
      </c>
      <c r="H1548" s="1">
        <v>42331</v>
      </c>
      <c r="I1548" t="b">
        <v>1</v>
      </c>
      <c r="J1548" t="s">
        <v>1536</v>
      </c>
      <c r="K1548" t="b">
        <v>0</v>
      </c>
      <c r="L1548">
        <v>2015</v>
      </c>
      <c r="M1548">
        <v>11</v>
      </c>
      <c r="N1548">
        <v>27</v>
      </c>
      <c r="O1548" s="1">
        <v>42335</v>
      </c>
      <c r="P1548" t="b">
        <v>1</v>
      </c>
      <c r="Q1548" t="s">
        <v>63</v>
      </c>
      <c r="R1548" t="s">
        <v>1444</v>
      </c>
      <c r="S1548" t="s">
        <v>1445</v>
      </c>
      <c r="T1548" t="s">
        <v>53</v>
      </c>
      <c r="U1548" t="s">
        <v>38</v>
      </c>
      <c r="V1548" t="s">
        <v>779</v>
      </c>
      <c r="W1548" t="s">
        <v>122</v>
      </c>
      <c r="X1548">
        <v>78207</v>
      </c>
      <c r="Y1548" t="s">
        <v>123</v>
      </c>
      <c r="Z1548" t="s">
        <v>4054</v>
      </c>
      <c r="AA1548" t="s">
        <v>58</v>
      </c>
      <c r="AB1548" t="s">
        <v>106</v>
      </c>
      <c r="AC1548" t="s">
        <v>4055</v>
      </c>
      <c r="AD1548">
        <v>335.52</v>
      </c>
      <c r="AE1548">
        <v>4</v>
      </c>
      <c r="AF1548">
        <v>0.2</v>
      </c>
      <c r="AG1548">
        <v>117.432</v>
      </c>
    </row>
    <row r="1549" spans="1:33" x14ac:dyDescent="0.35">
      <c r="A1549">
        <v>1548</v>
      </c>
      <c r="B1549" t="s">
        <v>4647</v>
      </c>
      <c r="C1549" t="s">
        <v>822</v>
      </c>
      <c r="D1549" t="b">
        <v>0</v>
      </c>
      <c r="E1549">
        <v>2015</v>
      </c>
      <c r="F1549">
        <v>11</v>
      </c>
      <c r="G1549">
        <v>23</v>
      </c>
      <c r="H1549" s="1">
        <v>42331</v>
      </c>
      <c r="I1549" t="b">
        <v>1</v>
      </c>
      <c r="J1549" t="s">
        <v>1536</v>
      </c>
      <c r="K1549" t="b">
        <v>0</v>
      </c>
      <c r="L1549">
        <v>2015</v>
      </c>
      <c r="M1549">
        <v>11</v>
      </c>
      <c r="N1549">
        <v>27</v>
      </c>
      <c r="O1549" s="1">
        <v>42335</v>
      </c>
      <c r="P1549" t="b">
        <v>1</v>
      </c>
      <c r="Q1549" t="s">
        <v>63</v>
      </c>
      <c r="R1549" t="s">
        <v>1444</v>
      </c>
      <c r="S1549" t="s">
        <v>1445</v>
      </c>
      <c r="T1549" t="s">
        <v>53</v>
      </c>
      <c r="U1549" t="s">
        <v>38</v>
      </c>
      <c r="V1549" t="s">
        <v>779</v>
      </c>
      <c r="W1549" t="s">
        <v>122</v>
      </c>
      <c r="X1549">
        <v>78207</v>
      </c>
      <c r="Y1549" t="s">
        <v>123</v>
      </c>
      <c r="Z1549" t="s">
        <v>4345</v>
      </c>
      <c r="AA1549" t="s">
        <v>58</v>
      </c>
      <c r="AB1549" t="s">
        <v>89</v>
      </c>
      <c r="AC1549" t="s">
        <v>4346</v>
      </c>
      <c r="AD1549">
        <v>23.911999999999999</v>
      </c>
      <c r="AE1549">
        <v>2</v>
      </c>
      <c r="AF1549">
        <v>0.8</v>
      </c>
      <c r="AG1549">
        <v>-40.650399999999998</v>
      </c>
    </row>
    <row r="1550" spans="1:33" x14ac:dyDescent="0.35">
      <c r="A1550">
        <v>1549</v>
      </c>
      <c r="B1550" t="s">
        <v>4647</v>
      </c>
      <c r="C1550" t="s">
        <v>822</v>
      </c>
      <c r="D1550" t="b">
        <v>0</v>
      </c>
      <c r="E1550">
        <v>2015</v>
      </c>
      <c r="F1550">
        <v>11</v>
      </c>
      <c r="G1550">
        <v>23</v>
      </c>
      <c r="H1550" s="1">
        <v>42331</v>
      </c>
      <c r="I1550" t="b">
        <v>1</v>
      </c>
      <c r="J1550" t="s">
        <v>1536</v>
      </c>
      <c r="K1550" t="b">
        <v>0</v>
      </c>
      <c r="L1550">
        <v>2015</v>
      </c>
      <c r="M1550">
        <v>11</v>
      </c>
      <c r="N1550">
        <v>27</v>
      </c>
      <c r="O1550" s="1">
        <v>42335</v>
      </c>
      <c r="P1550" t="b">
        <v>1</v>
      </c>
      <c r="Q1550" t="s">
        <v>63</v>
      </c>
      <c r="R1550" t="s">
        <v>1444</v>
      </c>
      <c r="S1550" t="s">
        <v>1445</v>
      </c>
      <c r="T1550" t="s">
        <v>53</v>
      </c>
      <c r="U1550" t="s">
        <v>38</v>
      </c>
      <c r="V1550" t="s">
        <v>779</v>
      </c>
      <c r="W1550" t="s">
        <v>122</v>
      </c>
      <c r="X1550">
        <v>78207</v>
      </c>
      <c r="Y1550" t="s">
        <v>123</v>
      </c>
      <c r="Z1550" t="s">
        <v>4648</v>
      </c>
      <c r="AA1550" t="s">
        <v>58</v>
      </c>
      <c r="AB1550" t="s">
        <v>72</v>
      </c>
      <c r="AC1550" t="s">
        <v>4649</v>
      </c>
      <c r="AD1550">
        <v>27.056000000000001</v>
      </c>
      <c r="AE1550">
        <v>2</v>
      </c>
      <c r="AF1550">
        <v>0.2</v>
      </c>
      <c r="AG1550">
        <v>2.3673999999999999</v>
      </c>
    </row>
    <row r="1551" spans="1:33" x14ac:dyDescent="0.35">
      <c r="A1551">
        <v>1550</v>
      </c>
      <c r="B1551" t="s">
        <v>4650</v>
      </c>
      <c r="C1551" s="1">
        <v>41797</v>
      </c>
      <c r="D1551" t="b">
        <v>1</v>
      </c>
      <c r="E1551">
        <v>2014</v>
      </c>
      <c r="F1551">
        <v>6</v>
      </c>
      <c r="G1551">
        <v>7</v>
      </c>
      <c r="H1551" s="1">
        <v>41797</v>
      </c>
      <c r="I1551" t="b">
        <v>1</v>
      </c>
      <c r="J1551" s="1">
        <v>41858</v>
      </c>
      <c r="K1551" t="b">
        <v>1</v>
      </c>
      <c r="L1551">
        <v>2014</v>
      </c>
      <c r="M1551">
        <v>8</v>
      </c>
      <c r="N1551">
        <v>7</v>
      </c>
      <c r="O1551" s="1">
        <v>41858</v>
      </c>
      <c r="P1551" t="b">
        <v>1</v>
      </c>
      <c r="Q1551" t="s">
        <v>221</v>
      </c>
      <c r="R1551" t="s">
        <v>2079</v>
      </c>
      <c r="S1551" t="s">
        <v>2080</v>
      </c>
      <c r="T1551" t="s">
        <v>37</v>
      </c>
      <c r="U1551" t="s">
        <v>38</v>
      </c>
      <c r="V1551" t="s">
        <v>314</v>
      </c>
      <c r="W1551" t="s">
        <v>315</v>
      </c>
      <c r="X1551">
        <v>10011</v>
      </c>
      <c r="Y1551" t="s">
        <v>173</v>
      </c>
      <c r="Z1551" t="s">
        <v>3934</v>
      </c>
      <c r="AA1551" t="s">
        <v>85</v>
      </c>
      <c r="AB1551" t="s">
        <v>1380</v>
      </c>
      <c r="AC1551" t="s">
        <v>3935</v>
      </c>
      <c r="AD1551">
        <v>559.99199999999996</v>
      </c>
      <c r="AE1551">
        <v>1</v>
      </c>
      <c r="AF1551">
        <v>0.2</v>
      </c>
      <c r="AG1551">
        <v>174.9975</v>
      </c>
    </row>
    <row r="1552" spans="1:33" x14ac:dyDescent="0.35">
      <c r="A1552">
        <v>1551</v>
      </c>
      <c r="B1552" t="s">
        <v>4651</v>
      </c>
      <c r="C1552" t="s">
        <v>438</v>
      </c>
      <c r="D1552" t="b">
        <v>0</v>
      </c>
      <c r="E1552">
        <v>2017</v>
      </c>
      <c r="F1552">
        <v>11</v>
      </c>
      <c r="G1552">
        <v>13</v>
      </c>
      <c r="H1552" s="1">
        <v>43052</v>
      </c>
      <c r="I1552" t="b">
        <v>1</v>
      </c>
      <c r="J1552" t="s">
        <v>4555</v>
      </c>
      <c r="K1552" t="b">
        <v>0</v>
      </c>
      <c r="L1552">
        <v>2017</v>
      </c>
      <c r="M1552">
        <v>11</v>
      </c>
      <c r="N1552">
        <v>18</v>
      </c>
      <c r="O1552" s="1">
        <v>43057</v>
      </c>
      <c r="P1552" t="b">
        <v>1</v>
      </c>
      <c r="Q1552" t="s">
        <v>34</v>
      </c>
      <c r="R1552" t="s">
        <v>4436</v>
      </c>
      <c r="S1552" t="s">
        <v>4437</v>
      </c>
      <c r="T1552" t="s">
        <v>120</v>
      </c>
      <c r="U1552" t="s">
        <v>38</v>
      </c>
      <c r="V1552" t="s">
        <v>217</v>
      </c>
      <c r="W1552" t="s">
        <v>122</v>
      </c>
      <c r="X1552">
        <v>77095</v>
      </c>
      <c r="Y1552" t="s">
        <v>123</v>
      </c>
      <c r="Z1552" t="s">
        <v>4652</v>
      </c>
      <c r="AA1552" t="s">
        <v>58</v>
      </c>
      <c r="AB1552" t="s">
        <v>92</v>
      </c>
      <c r="AC1552" t="s">
        <v>4653</v>
      </c>
      <c r="AD1552">
        <v>9.3239999999999998</v>
      </c>
      <c r="AE1552">
        <v>6</v>
      </c>
      <c r="AF1552">
        <v>0.8</v>
      </c>
      <c r="AG1552">
        <v>-24.708600000000001</v>
      </c>
    </row>
    <row r="1553" spans="1:33" x14ac:dyDescent="0.35">
      <c r="A1553">
        <v>1552</v>
      </c>
      <c r="B1553" t="s">
        <v>4654</v>
      </c>
      <c r="C1553" t="s">
        <v>322</v>
      </c>
      <c r="D1553" t="b">
        <v>0</v>
      </c>
      <c r="E1553">
        <v>2016</v>
      </c>
      <c r="F1553">
        <v>6</v>
      </c>
      <c r="G1553">
        <v>17</v>
      </c>
      <c r="H1553" s="1">
        <v>42538</v>
      </c>
      <c r="I1553" t="b">
        <v>1</v>
      </c>
      <c r="J1553" t="s">
        <v>4655</v>
      </c>
      <c r="K1553" t="b">
        <v>0</v>
      </c>
      <c r="L1553">
        <v>2016</v>
      </c>
      <c r="M1553">
        <v>6</v>
      </c>
      <c r="N1553">
        <v>22</v>
      </c>
      <c r="O1553" s="1">
        <v>42543</v>
      </c>
      <c r="P1553" t="b">
        <v>1</v>
      </c>
      <c r="Q1553" t="s">
        <v>63</v>
      </c>
      <c r="R1553" t="s">
        <v>4656</v>
      </c>
      <c r="S1553" t="s">
        <v>4657</v>
      </c>
      <c r="T1553" t="s">
        <v>37</v>
      </c>
      <c r="U1553" t="s">
        <v>38</v>
      </c>
      <c r="V1553" t="s">
        <v>1081</v>
      </c>
      <c r="W1553" t="s">
        <v>55</v>
      </c>
      <c r="X1553">
        <v>92024</v>
      </c>
      <c r="Y1553" t="s">
        <v>56</v>
      </c>
      <c r="Z1553" t="s">
        <v>4285</v>
      </c>
      <c r="AA1553" t="s">
        <v>58</v>
      </c>
      <c r="AB1553" t="s">
        <v>106</v>
      </c>
      <c r="AC1553" t="s">
        <v>4286</v>
      </c>
      <c r="AD1553">
        <v>111.96</v>
      </c>
      <c r="AE1553">
        <v>2</v>
      </c>
      <c r="AF1553">
        <v>0</v>
      </c>
      <c r="AG1553">
        <v>54.860399999999998</v>
      </c>
    </row>
    <row r="1554" spans="1:33" x14ac:dyDescent="0.35">
      <c r="A1554">
        <v>1553</v>
      </c>
      <c r="B1554" t="s">
        <v>4658</v>
      </c>
      <c r="C1554" s="1">
        <v>41703</v>
      </c>
      <c r="D1554" t="b">
        <v>1</v>
      </c>
      <c r="E1554">
        <v>2014</v>
      </c>
      <c r="F1554">
        <v>3</v>
      </c>
      <c r="G1554">
        <v>5</v>
      </c>
      <c r="H1554" s="1">
        <v>41703</v>
      </c>
      <c r="I1554" t="b">
        <v>1</v>
      </c>
      <c r="J1554" s="1">
        <v>41764</v>
      </c>
      <c r="K1554" t="b">
        <v>1</v>
      </c>
      <c r="L1554">
        <v>2014</v>
      </c>
      <c r="M1554">
        <v>5</v>
      </c>
      <c r="N1554">
        <v>5</v>
      </c>
      <c r="O1554" s="1">
        <v>41764</v>
      </c>
      <c r="P1554" t="b">
        <v>1</v>
      </c>
      <c r="Q1554" t="s">
        <v>221</v>
      </c>
      <c r="R1554" t="s">
        <v>1831</v>
      </c>
      <c r="S1554" t="s">
        <v>1832</v>
      </c>
      <c r="T1554" t="s">
        <v>120</v>
      </c>
      <c r="U1554" t="s">
        <v>38</v>
      </c>
      <c r="V1554" t="s">
        <v>4659</v>
      </c>
      <c r="W1554" t="s">
        <v>133</v>
      </c>
      <c r="X1554">
        <v>54915</v>
      </c>
      <c r="Y1554" t="s">
        <v>123</v>
      </c>
      <c r="Z1554" t="s">
        <v>4660</v>
      </c>
      <c r="AA1554" t="s">
        <v>58</v>
      </c>
      <c r="AB1554" t="s">
        <v>59</v>
      </c>
      <c r="AC1554" t="s">
        <v>4661</v>
      </c>
      <c r="AD1554">
        <v>21.56</v>
      </c>
      <c r="AE1554">
        <v>7</v>
      </c>
      <c r="AF1554">
        <v>0</v>
      </c>
      <c r="AG1554">
        <v>10.348800000000001</v>
      </c>
    </row>
    <row r="1555" spans="1:33" x14ac:dyDescent="0.35">
      <c r="A1555">
        <v>1554</v>
      </c>
      <c r="B1555" t="s">
        <v>4662</v>
      </c>
      <c r="C1555" t="s">
        <v>3538</v>
      </c>
      <c r="D1555" t="b">
        <v>0</v>
      </c>
      <c r="E1555">
        <v>2017</v>
      </c>
      <c r="F1555">
        <v>10</v>
      </c>
      <c r="G1555">
        <v>16</v>
      </c>
      <c r="H1555" s="1">
        <v>43024</v>
      </c>
      <c r="I1555" t="b">
        <v>1</v>
      </c>
      <c r="J1555" t="s">
        <v>2040</v>
      </c>
      <c r="K1555" t="b">
        <v>0</v>
      </c>
      <c r="L1555">
        <v>2017</v>
      </c>
      <c r="M1555">
        <v>10</v>
      </c>
      <c r="N1555">
        <v>21</v>
      </c>
      <c r="O1555" s="1">
        <v>43029</v>
      </c>
      <c r="P1555" t="b">
        <v>1</v>
      </c>
      <c r="Q1555" t="s">
        <v>63</v>
      </c>
      <c r="R1555" t="s">
        <v>4663</v>
      </c>
      <c r="S1555" t="s">
        <v>4664</v>
      </c>
      <c r="T1555" t="s">
        <v>37</v>
      </c>
      <c r="U1555" t="s">
        <v>38</v>
      </c>
      <c r="V1555" t="s">
        <v>1663</v>
      </c>
      <c r="W1555" t="s">
        <v>40</v>
      </c>
      <c r="X1555">
        <v>40475</v>
      </c>
      <c r="Y1555" t="s">
        <v>41</v>
      </c>
      <c r="Z1555" t="s">
        <v>3058</v>
      </c>
      <c r="AA1555" t="s">
        <v>58</v>
      </c>
      <c r="AB1555" t="s">
        <v>89</v>
      </c>
      <c r="AC1555" t="s">
        <v>3059</v>
      </c>
      <c r="AD1555">
        <v>124.75</v>
      </c>
      <c r="AE1555">
        <v>5</v>
      </c>
      <c r="AF1555">
        <v>0</v>
      </c>
      <c r="AG1555">
        <v>57.384999999999998</v>
      </c>
    </row>
    <row r="1556" spans="1:33" x14ac:dyDescent="0.35">
      <c r="A1556">
        <v>1555</v>
      </c>
      <c r="B1556" t="s">
        <v>4665</v>
      </c>
      <c r="C1556" s="1">
        <v>42157</v>
      </c>
      <c r="D1556" t="b">
        <v>1</v>
      </c>
      <c r="E1556">
        <v>2015</v>
      </c>
      <c r="F1556">
        <v>6</v>
      </c>
      <c r="G1556">
        <v>2</v>
      </c>
      <c r="H1556" s="1">
        <v>42157</v>
      </c>
      <c r="I1556" t="b">
        <v>1</v>
      </c>
      <c r="J1556" t="s">
        <v>967</v>
      </c>
      <c r="K1556" t="b">
        <v>0</v>
      </c>
      <c r="L1556">
        <v>2015</v>
      </c>
      <c r="M1556">
        <v>2</v>
      </c>
      <c r="N1556">
        <v>13</v>
      </c>
      <c r="O1556" s="1">
        <v>42048</v>
      </c>
      <c r="P1556" t="b">
        <v>1</v>
      </c>
      <c r="Q1556" t="s">
        <v>63</v>
      </c>
      <c r="R1556" t="s">
        <v>973</v>
      </c>
      <c r="S1556" t="s">
        <v>974</v>
      </c>
      <c r="T1556" t="s">
        <v>53</v>
      </c>
      <c r="U1556" t="s">
        <v>38</v>
      </c>
      <c r="V1556" t="s">
        <v>4666</v>
      </c>
      <c r="W1556" t="s">
        <v>112</v>
      </c>
      <c r="X1556">
        <v>98006</v>
      </c>
      <c r="Y1556" t="s">
        <v>56</v>
      </c>
      <c r="Z1556" t="s">
        <v>4667</v>
      </c>
      <c r="AA1556" t="s">
        <v>58</v>
      </c>
      <c r="AB1556" t="s">
        <v>82</v>
      </c>
      <c r="AC1556" t="s">
        <v>4668</v>
      </c>
      <c r="AD1556">
        <v>5.28</v>
      </c>
      <c r="AE1556">
        <v>3</v>
      </c>
      <c r="AF1556">
        <v>0</v>
      </c>
      <c r="AG1556">
        <v>1.5311999999999999</v>
      </c>
    </row>
    <row r="1557" spans="1:33" x14ac:dyDescent="0.35">
      <c r="A1557">
        <v>1556</v>
      </c>
      <c r="B1557" t="s">
        <v>4669</v>
      </c>
      <c r="C1557" s="1">
        <v>42834</v>
      </c>
      <c r="D1557" t="b">
        <v>1</v>
      </c>
      <c r="E1557">
        <v>2017</v>
      </c>
      <c r="F1557">
        <v>4</v>
      </c>
      <c r="G1557">
        <v>9</v>
      </c>
      <c r="H1557" s="1">
        <v>42834</v>
      </c>
      <c r="I1557" t="b">
        <v>1</v>
      </c>
      <c r="J1557" s="1">
        <v>42956</v>
      </c>
      <c r="K1557" t="b">
        <v>1</v>
      </c>
      <c r="L1557">
        <v>2017</v>
      </c>
      <c r="M1557">
        <v>8</v>
      </c>
      <c r="N1557">
        <v>9</v>
      </c>
      <c r="O1557" s="1">
        <v>42956</v>
      </c>
      <c r="P1557" t="b">
        <v>1</v>
      </c>
      <c r="Q1557" t="s">
        <v>63</v>
      </c>
      <c r="R1557" t="s">
        <v>4670</v>
      </c>
      <c r="S1557" t="s">
        <v>4671</v>
      </c>
      <c r="T1557" t="s">
        <v>37</v>
      </c>
      <c r="U1557" t="s">
        <v>38</v>
      </c>
      <c r="V1557" t="s">
        <v>1332</v>
      </c>
      <c r="W1557" t="s">
        <v>315</v>
      </c>
      <c r="X1557">
        <v>11561</v>
      </c>
      <c r="Y1557" t="s">
        <v>173</v>
      </c>
      <c r="Z1557" t="s">
        <v>271</v>
      </c>
      <c r="AA1557" t="s">
        <v>85</v>
      </c>
      <c r="AB1557" t="s">
        <v>190</v>
      </c>
      <c r="AC1557" t="s">
        <v>272</v>
      </c>
      <c r="AD1557">
        <v>91.96</v>
      </c>
      <c r="AE1557">
        <v>4</v>
      </c>
      <c r="AF1557">
        <v>0</v>
      </c>
      <c r="AG1557">
        <v>39.5428</v>
      </c>
    </row>
    <row r="1558" spans="1:33" x14ac:dyDescent="0.35">
      <c r="A1558">
        <v>1557</v>
      </c>
      <c r="B1558" t="s">
        <v>4672</v>
      </c>
      <c r="C1558" s="1">
        <v>42618</v>
      </c>
      <c r="D1558" t="b">
        <v>1</v>
      </c>
      <c r="E1558">
        <v>2016</v>
      </c>
      <c r="F1558">
        <v>9</v>
      </c>
      <c r="G1558">
        <v>5</v>
      </c>
      <c r="H1558" s="1">
        <v>42618</v>
      </c>
      <c r="I1558" t="b">
        <v>1</v>
      </c>
      <c r="J1558" t="s">
        <v>4673</v>
      </c>
      <c r="K1558" t="b">
        <v>0</v>
      </c>
      <c r="L1558">
        <v>2016</v>
      </c>
      <c r="M1558">
        <v>5</v>
      </c>
      <c r="N1558">
        <v>15</v>
      </c>
      <c r="O1558" s="1">
        <v>42505</v>
      </c>
      <c r="P1558" t="b">
        <v>1</v>
      </c>
      <c r="Q1558" t="s">
        <v>63</v>
      </c>
      <c r="R1558" t="s">
        <v>4674</v>
      </c>
      <c r="S1558" t="s">
        <v>4675</v>
      </c>
      <c r="T1558" t="s">
        <v>37</v>
      </c>
      <c r="U1558" t="s">
        <v>38</v>
      </c>
      <c r="V1558" t="s">
        <v>171</v>
      </c>
      <c r="W1558" t="s">
        <v>172</v>
      </c>
      <c r="X1558">
        <v>19140</v>
      </c>
      <c r="Y1558" t="s">
        <v>173</v>
      </c>
      <c r="Z1558" t="s">
        <v>4676</v>
      </c>
      <c r="AA1558" t="s">
        <v>58</v>
      </c>
      <c r="AB1558" t="s">
        <v>204</v>
      </c>
      <c r="AC1558" t="s">
        <v>770</v>
      </c>
      <c r="AD1558">
        <v>9.3439999999999994</v>
      </c>
      <c r="AE1558">
        <v>1</v>
      </c>
      <c r="AF1558">
        <v>0.2</v>
      </c>
      <c r="AG1558">
        <v>3.504</v>
      </c>
    </row>
    <row r="1559" spans="1:33" x14ac:dyDescent="0.35">
      <c r="A1559">
        <v>1558</v>
      </c>
      <c r="B1559" t="s">
        <v>4672</v>
      </c>
      <c r="C1559" s="1">
        <v>42618</v>
      </c>
      <c r="D1559" t="b">
        <v>1</v>
      </c>
      <c r="E1559">
        <v>2016</v>
      </c>
      <c r="F1559">
        <v>9</v>
      </c>
      <c r="G1559">
        <v>5</v>
      </c>
      <c r="H1559" s="1">
        <v>42618</v>
      </c>
      <c r="I1559" t="b">
        <v>1</v>
      </c>
      <c r="J1559" t="s">
        <v>4673</v>
      </c>
      <c r="K1559" t="b">
        <v>0</v>
      </c>
      <c r="L1559">
        <v>2016</v>
      </c>
      <c r="M1559">
        <v>5</v>
      </c>
      <c r="N1559">
        <v>15</v>
      </c>
      <c r="O1559" s="1">
        <v>42505</v>
      </c>
      <c r="P1559" t="b">
        <v>1</v>
      </c>
      <c r="Q1559" t="s">
        <v>63</v>
      </c>
      <c r="R1559" t="s">
        <v>4674</v>
      </c>
      <c r="S1559" t="s">
        <v>4675</v>
      </c>
      <c r="T1559" t="s">
        <v>37</v>
      </c>
      <c r="U1559" t="s">
        <v>38</v>
      </c>
      <c r="V1559" t="s">
        <v>171</v>
      </c>
      <c r="W1559" t="s">
        <v>172</v>
      </c>
      <c r="X1559">
        <v>19140</v>
      </c>
      <c r="Y1559" t="s">
        <v>173</v>
      </c>
      <c r="Z1559" t="s">
        <v>4677</v>
      </c>
      <c r="AA1559" t="s">
        <v>58</v>
      </c>
      <c r="AB1559" t="s">
        <v>82</v>
      </c>
      <c r="AC1559" t="s">
        <v>4678</v>
      </c>
      <c r="AD1559">
        <v>79.36</v>
      </c>
      <c r="AE1559">
        <v>5</v>
      </c>
      <c r="AF1559">
        <v>0.2</v>
      </c>
      <c r="AG1559">
        <v>9.92</v>
      </c>
    </row>
    <row r="1560" spans="1:33" x14ac:dyDescent="0.35">
      <c r="A1560">
        <v>1559</v>
      </c>
      <c r="B1560" t="s">
        <v>4679</v>
      </c>
      <c r="C1560" t="s">
        <v>1972</v>
      </c>
      <c r="D1560" t="b">
        <v>0</v>
      </c>
      <c r="E1560">
        <v>2015</v>
      </c>
      <c r="F1560">
        <v>3</v>
      </c>
      <c r="G1560">
        <v>16</v>
      </c>
      <c r="H1560" s="1">
        <v>42079</v>
      </c>
      <c r="I1560" t="b">
        <v>1</v>
      </c>
      <c r="J1560" t="s">
        <v>4680</v>
      </c>
      <c r="K1560" t="b">
        <v>0</v>
      </c>
      <c r="L1560">
        <v>2015</v>
      </c>
      <c r="M1560">
        <v>3</v>
      </c>
      <c r="N1560">
        <v>18</v>
      </c>
      <c r="O1560" s="1">
        <v>42081</v>
      </c>
      <c r="P1560" t="b">
        <v>1</v>
      </c>
      <c r="Q1560" t="s">
        <v>34</v>
      </c>
      <c r="R1560" t="s">
        <v>1870</v>
      </c>
      <c r="S1560" t="s">
        <v>1871</v>
      </c>
      <c r="T1560" t="s">
        <v>37</v>
      </c>
      <c r="U1560" t="s">
        <v>38</v>
      </c>
      <c r="V1560" t="s">
        <v>111</v>
      </c>
      <c r="W1560" t="s">
        <v>112</v>
      </c>
      <c r="X1560">
        <v>98103</v>
      </c>
      <c r="Y1560" t="s">
        <v>56</v>
      </c>
      <c r="Z1560" t="s">
        <v>4330</v>
      </c>
      <c r="AA1560" t="s">
        <v>43</v>
      </c>
      <c r="AB1560" t="s">
        <v>69</v>
      </c>
      <c r="AC1560" t="s">
        <v>3727</v>
      </c>
      <c r="AD1560">
        <v>171.96</v>
      </c>
      <c r="AE1560">
        <v>2</v>
      </c>
      <c r="AF1560">
        <v>0</v>
      </c>
      <c r="AG1560">
        <v>44.709600000000002</v>
      </c>
    </row>
    <row r="1561" spans="1:33" x14ac:dyDescent="0.35">
      <c r="A1561">
        <v>1560</v>
      </c>
      <c r="B1561" t="s">
        <v>4681</v>
      </c>
      <c r="C1561" s="1">
        <v>42617</v>
      </c>
      <c r="D1561" t="b">
        <v>1</v>
      </c>
      <c r="E1561">
        <v>2016</v>
      </c>
      <c r="F1561">
        <v>9</v>
      </c>
      <c r="G1561">
        <v>4</v>
      </c>
      <c r="H1561" s="1">
        <v>42617</v>
      </c>
      <c r="I1561" t="b">
        <v>1</v>
      </c>
      <c r="J1561" t="s">
        <v>1430</v>
      </c>
      <c r="K1561" t="b">
        <v>0</v>
      </c>
      <c r="L1561">
        <v>2016</v>
      </c>
      <c r="M1561">
        <v>4</v>
      </c>
      <c r="N1561">
        <v>13</v>
      </c>
      <c r="O1561" s="1">
        <v>42473</v>
      </c>
      <c r="P1561" t="b">
        <v>1</v>
      </c>
      <c r="Q1561" t="s">
        <v>63</v>
      </c>
      <c r="R1561" t="s">
        <v>4682</v>
      </c>
      <c r="S1561" t="s">
        <v>4683</v>
      </c>
      <c r="T1561" t="s">
        <v>53</v>
      </c>
      <c r="U1561" t="s">
        <v>38</v>
      </c>
      <c r="V1561" t="s">
        <v>111</v>
      </c>
      <c r="W1561" t="s">
        <v>112</v>
      </c>
      <c r="X1561">
        <v>98103</v>
      </c>
      <c r="Y1561" t="s">
        <v>56</v>
      </c>
      <c r="Z1561" t="s">
        <v>3087</v>
      </c>
      <c r="AA1561" t="s">
        <v>58</v>
      </c>
      <c r="AB1561" t="s">
        <v>89</v>
      </c>
      <c r="AC1561" t="s">
        <v>3088</v>
      </c>
      <c r="AD1561">
        <v>35.351999999999997</v>
      </c>
      <c r="AE1561">
        <v>9</v>
      </c>
      <c r="AF1561">
        <v>0.2</v>
      </c>
      <c r="AG1561">
        <v>12.815099999999999</v>
      </c>
    </row>
    <row r="1562" spans="1:33" x14ac:dyDescent="0.35">
      <c r="A1562">
        <v>1561</v>
      </c>
      <c r="B1562" t="s">
        <v>4684</v>
      </c>
      <c r="C1562" s="1">
        <v>41733</v>
      </c>
      <c r="D1562" t="b">
        <v>1</v>
      </c>
      <c r="E1562">
        <v>2014</v>
      </c>
      <c r="F1562">
        <v>4</v>
      </c>
      <c r="G1562">
        <v>4</v>
      </c>
      <c r="H1562" s="1">
        <v>41733</v>
      </c>
      <c r="I1562" t="b">
        <v>1</v>
      </c>
      <c r="J1562" s="1">
        <v>41886</v>
      </c>
      <c r="K1562" t="b">
        <v>1</v>
      </c>
      <c r="L1562">
        <v>2014</v>
      </c>
      <c r="M1562">
        <v>9</v>
      </c>
      <c r="N1562">
        <v>4</v>
      </c>
      <c r="O1562" s="1">
        <v>41886</v>
      </c>
      <c r="P1562" t="b">
        <v>1</v>
      </c>
      <c r="Q1562" t="s">
        <v>63</v>
      </c>
      <c r="R1562" t="s">
        <v>3061</v>
      </c>
      <c r="S1562" t="s">
        <v>3062</v>
      </c>
      <c r="T1562" t="s">
        <v>120</v>
      </c>
      <c r="U1562" t="s">
        <v>38</v>
      </c>
      <c r="V1562" t="s">
        <v>149</v>
      </c>
      <c r="W1562" t="s">
        <v>55</v>
      </c>
      <c r="X1562">
        <v>94109</v>
      </c>
      <c r="Y1562" t="s">
        <v>56</v>
      </c>
      <c r="Z1562" t="s">
        <v>4685</v>
      </c>
      <c r="AA1562" t="s">
        <v>58</v>
      </c>
      <c r="AB1562" t="s">
        <v>59</v>
      </c>
      <c r="AC1562" t="s">
        <v>4686</v>
      </c>
      <c r="AD1562">
        <v>18.899999999999999</v>
      </c>
      <c r="AE1562">
        <v>6</v>
      </c>
      <c r="AF1562">
        <v>0</v>
      </c>
      <c r="AG1562">
        <v>9.0719999999999992</v>
      </c>
    </row>
    <row r="1563" spans="1:33" x14ac:dyDescent="0.35">
      <c r="A1563">
        <v>1562</v>
      </c>
      <c r="B1563" t="s">
        <v>4687</v>
      </c>
      <c r="C1563" s="1">
        <v>42864</v>
      </c>
      <c r="D1563" t="b">
        <v>1</v>
      </c>
      <c r="E1563">
        <v>2017</v>
      </c>
      <c r="F1563">
        <v>5</v>
      </c>
      <c r="G1563">
        <v>9</v>
      </c>
      <c r="H1563" s="1">
        <v>42864</v>
      </c>
      <c r="I1563" t="b">
        <v>1</v>
      </c>
      <c r="J1563" s="1">
        <v>42895</v>
      </c>
      <c r="K1563" t="b">
        <v>1</v>
      </c>
      <c r="L1563">
        <v>2017</v>
      </c>
      <c r="M1563">
        <v>6</v>
      </c>
      <c r="N1563">
        <v>9</v>
      </c>
      <c r="O1563" s="1">
        <v>42895</v>
      </c>
      <c r="P1563" t="b">
        <v>1</v>
      </c>
      <c r="Q1563" t="s">
        <v>221</v>
      </c>
      <c r="R1563" t="s">
        <v>440</v>
      </c>
      <c r="S1563" t="s">
        <v>441</v>
      </c>
      <c r="T1563" t="s">
        <v>120</v>
      </c>
      <c r="U1563" t="s">
        <v>38</v>
      </c>
      <c r="V1563" t="s">
        <v>111</v>
      </c>
      <c r="W1563" t="s">
        <v>112</v>
      </c>
      <c r="X1563">
        <v>98115</v>
      </c>
      <c r="Y1563" t="s">
        <v>56</v>
      </c>
      <c r="Z1563" t="s">
        <v>1457</v>
      </c>
      <c r="AA1563" t="s">
        <v>58</v>
      </c>
      <c r="AB1563" t="s">
        <v>82</v>
      </c>
      <c r="AC1563" t="s">
        <v>1458</v>
      </c>
      <c r="AD1563">
        <v>2.78</v>
      </c>
      <c r="AE1563">
        <v>1</v>
      </c>
      <c r="AF1563">
        <v>0</v>
      </c>
      <c r="AG1563">
        <v>0.7228</v>
      </c>
    </row>
    <row r="1564" spans="1:33" x14ac:dyDescent="0.35">
      <c r="A1564">
        <v>1563</v>
      </c>
      <c r="B1564" t="s">
        <v>4688</v>
      </c>
      <c r="C1564" t="s">
        <v>1578</v>
      </c>
      <c r="D1564" t="b">
        <v>0</v>
      </c>
      <c r="E1564">
        <v>2017</v>
      </c>
      <c r="F1564">
        <v>6</v>
      </c>
      <c r="G1564">
        <v>30</v>
      </c>
      <c r="H1564" s="1">
        <v>42916</v>
      </c>
      <c r="I1564" t="b">
        <v>1</v>
      </c>
      <c r="J1564" t="s">
        <v>1578</v>
      </c>
      <c r="K1564" t="b">
        <v>0</v>
      </c>
      <c r="L1564">
        <v>2017</v>
      </c>
      <c r="M1564">
        <v>6</v>
      </c>
      <c r="N1564">
        <v>30</v>
      </c>
      <c r="O1564" s="1">
        <v>42916</v>
      </c>
      <c r="P1564" t="b">
        <v>1</v>
      </c>
      <c r="Q1564" t="s">
        <v>1467</v>
      </c>
      <c r="R1564" t="s">
        <v>4689</v>
      </c>
      <c r="S1564" t="s">
        <v>4690</v>
      </c>
      <c r="T1564" t="s">
        <v>37</v>
      </c>
      <c r="U1564" t="s">
        <v>38</v>
      </c>
      <c r="V1564" t="s">
        <v>314</v>
      </c>
      <c r="W1564" t="s">
        <v>315</v>
      </c>
      <c r="X1564">
        <v>10011</v>
      </c>
      <c r="Y1564" t="s">
        <v>173</v>
      </c>
      <c r="Z1564" t="s">
        <v>68</v>
      </c>
      <c r="AA1564" t="s">
        <v>43</v>
      </c>
      <c r="AB1564" t="s">
        <v>69</v>
      </c>
      <c r="AC1564" t="s">
        <v>70</v>
      </c>
      <c r="AD1564">
        <v>1044.6300000000001</v>
      </c>
      <c r="AE1564">
        <v>5</v>
      </c>
      <c r="AF1564">
        <v>0.4</v>
      </c>
      <c r="AG1564">
        <v>-295.9785</v>
      </c>
    </row>
    <row r="1565" spans="1:33" x14ac:dyDescent="0.35">
      <c r="A1565">
        <v>1564</v>
      </c>
      <c r="B1565" t="s">
        <v>4691</v>
      </c>
      <c r="C1565" s="1">
        <v>42258</v>
      </c>
      <c r="D1565" t="b">
        <v>1</v>
      </c>
      <c r="E1565">
        <v>2015</v>
      </c>
      <c r="F1565">
        <v>9</v>
      </c>
      <c r="G1565">
        <v>11</v>
      </c>
      <c r="H1565" s="1">
        <v>42258</v>
      </c>
      <c r="I1565" t="b">
        <v>1</v>
      </c>
      <c r="J1565" s="1">
        <v>42258</v>
      </c>
      <c r="K1565" t="b">
        <v>1</v>
      </c>
      <c r="L1565">
        <v>2015</v>
      </c>
      <c r="M1565">
        <v>9</v>
      </c>
      <c r="N1565">
        <v>11</v>
      </c>
      <c r="O1565" s="1">
        <v>42258</v>
      </c>
      <c r="P1565" t="b">
        <v>1</v>
      </c>
      <c r="Q1565" t="s">
        <v>1467</v>
      </c>
      <c r="R1565" t="s">
        <v>4692</v>
      </c>
      <c r="S1565" t="s">
        <v>4693</v>
      </c>
      <c r="T1565" t="s">
        <v>37</v>
      </c>
      <c r="U1565" t="s">
        <v>38</v>
      </c>
      <c r="V1565" t="s">
        <v>171</v>
      </c>
      <c r="W1565" t="s">
        <v>172</v>
      </c>
      <c r="X1565">
        <v>19134</v>
      </c>
      <c r="Y1565" t="s">
        <v>173</v>
      </c>
      <c r="Z1565" t="s">
        <v>997</v>
      </c>
      <c r="AA1565" t="s">
        <v>58</v>
      </c>
      <c r="AB1565" t="s">
        <v>106</v>
      </c>
      <c r="AC1565" t="s">
        <v>998</v>
      </c>
      <c r="AD1565">
        <v>11.352</v>
      </c>
      <c r="AE1565">
        <v>3</v>
      </c>
      <c r="AF1565">
        <v>0.2</v>
      </c>
      <c r="AG1565">
        <v>4.1151</v>
      </c>
    </row>
    <row r="1566" spans="1:33" x14ac:dyDescent="0.35">
      <c r="A1566">
        <v>1565</v>
      </c>
      <c r="B1566" t="s">
        <v>4694</v>
      </c>
      <c r="C1566" s="1">
        <v>41732</v>
      </c>
      <c r="D1566" t="b">
        <v>1</v>
      </c>
      <c r="E1566">
        <v>2014</v>
      </c>
      <c r="F1566">
        <v>4</v>
      </c>
      <c r="G1566">
        <v>3</v>
      </c>
      <c r="H1566" s="1">
        <v>41732</v>
      </c>
      <c r="I1566" t="b">
        <v>1</v>
      </c>
      <c r="J1566" s="1">
        <v>41732</v>
      </c>
      <c r="K1566" t="b">
        <v>1</v>
      </c>
      <c r="L1566">
        <v>2014</v>
      </c>
      <c r="M1566">
        <v>4</v>
      </c>
      <c r="N1566">
        <v>3</v>
      </c>
      <c r="O1566" s="1">
        <v>41732</v>
      </c>
      <c r="P1566" t="b">
        <v>1</v>
      </c>
      <c r="Q1566" t="s">
        <v>1467</v>
      </c>
      <c r="R1566" t="s">
        <v>566</v>
      </c>
      <c r="S1566" t="s">
        <v>567</v>
      </c>
      <c r="T1566" t="s">
        <v>37</v>
      </c>
      <c r="U1566" t="s">
        <v>38</v>
      </c>
      <c r="V1566" t="s">
        <v>447</v>
      </c>
      <c r="W1566" t="s">
        <v>448</v>
      </c>
      <c r="X1566">
        <v>29203</v>
      </c>
      <c r="Y1566" t="s">
        <v>41</v>
      </c>
      <c r="Z1566" t="s">
        <v>4695</v>
      </c>
      <c r="AA1566" t="s">
        <v>58</v>
      </c>
      <c r="AB1566" t="s">
        <v>72</v>
      </c>
      <c r="AC1566" t="s">
        <v>4696</v>
      </c>
      <c r="AD1566">
        <v>354.9</v>
      </c>
      <c r="AE1566">
        <v>5</v>
      </c>
      <c r="AF1566">
        <v>0</v>
      </c>
      <c r="AG1566">
        <v>17.745000000000001</v>
      </c>
    </row>
    <row r="1567" spans="1:33" x14ac:dyDescent="0.35">
      <c r="A1567">
        <v>1566</v>
      </c>
      <c r="B1567" t="s">
        <v>4697</v>
      </c>
      <c r="C1567" t="s">
        <v>4698</v>
      </c>
      <c r="D1567" t="b">
        <v>0</v>
      </c>
      <c r="E1567">
        <v>2015</v>
      </c>
      <c r="F1567">
        <v>3</v>
      </c>
      <c r="G1567">
        <v>19</v>
      </c>
      <c r="H1567" s="1">
        <v>42082</v>
      </c>
      <c r="I1567" t="b">
        <v>1</v>
      </c>
      <c r="J1567" t="s">
        <v>4699</v>
      </c>
      <c r="K1567" t="b">
        <v>0</v>
      </c>
      <c r="L1567">
        <v>2015</v>
      </c>
      <c r="M1567">
        <v>3</v>
      </c>
      <c r="N1567">
        <v>25</v>
      </c>
      <c r="O1567" s="1">
        <v>42088</v>
      </c>
      <c r="P1567" t="b">
        <v>1</v>
      </c>
      <c r="Q1567" t="s">
        <v>63</v>
      </c>
      <c r="R1567" t="s">
        <v>2560</v>
      </c>
      <c r="S1567" t="s">
        <v>2561</v>
      </c>
      <c r="T1567" t="s">
        <v>120</v>
      </c>
      <c r="U1567" t="s">
        <v>38</v>
      </c>
      <c r="V1567" t="s">
        <v>111</v>
      </c>
      <c r="W1567" t="s">
        <v>112</v>
      </c>
      <c r="X1567">
        <v>98105</v>
      </c>
      <c r="Y1567" t="s">
        <v>56</v>
      </c>
      <c r="Z1567" t="s">
        <v>3848</v>
      </c>
      <c r="AA1567" t="s">
        <v>85</v>
      </c>
      <c r="AB1567" t="s">
        <v>86</v>
      </c>
      <c r="AC1567" t="s">
        <v>3849</v>
      </c>
      <c r="AD1567">
        <v>453.57600000000002</v>
      </c>
      <c r="AE1567">
        <v>3</v>
      </c>
      <c r="AF1567">
        <v>0.2</v>
      </c>
      <c r="AG1567">
        <v>39.687899999999999</v>
      </c>
    </row>
    <row r="1568" spans="1:33" x14ac:dyDescent="0.35">
      <c r="A1568">
        <v>1567</v>
      </c>
      <c r="B1568" t="s">
        <v>4700</v>
      </c>
      <c r="C1568" t="s">
        <v>2337</v>
      </c>
      <c r="D1568" t="b">
        <v>0</v>
      </c>
      <c r="E1568">
        <v>2015</v>
      </c>
      <c r="F1568">
        <v>11</v>
      </c>
      <c r="G1568">
        <v>29</v>
      </c>
      <c r="H1568" s="1">
        <v>42337</v>
      </c>
      <c r="I1568" t="b">
        <v>1</v>
      </c>
      <c r="J1568" t="s">
        <v>341</v>
      </c>
      <c r="K1568" t="b">
        <v>0</v>
      </c>
      <c r="L1568">
        <v>2015</v>
      </c>
      <c r="M1568">
        <v>11</v>
      </c>
      <c r="N1568">
        <v>30</v>
      </c>
      <c r="O1568" s="1">
        <v>42338</v>
      </c>
      <c r="P1568" t="b">
        <v>1</v>
      </c>
      <c r="Q1568" t="s">
        <v>221</v>
      </c>
      <c r="R1568" t="s">
        <v>4701</v>
      </c>
      <c r="S1568" t="s">
        <v>4702</v>
      </c>
      <c r="T1568" t="s">
        <v>37</v>
      </c>
      <c r="U1568" t="s">
        <v>38</v>
      </c>
      <c r="V1568" t="s">
        <v>4703</v>
      </c>
      <c r="W1568" t="s">
        <v>122</v>
      </c>
      <c r="X1568">
        <v>75002</v>
      </c>
      <c r="Y1568" t="s">
        <v>123</v>
      </c>
      <c r="Z1568" t="s">
        <v>4704</v>
      </c>
      <c r="AA1568" t="s">
        <v>85</v>
      </c>
      <c r="AB1568" t="s">
        <v>190</v>
      </c>
      <c r="AC1568" t="s">
        <v>4705</v>
      </c>
      <c r="AD1568">
        <v>21.48</v>
      </c>
      <c r="AE1568">
        <v>3</v>
      </c>
      <c r="AF1568">
        <v>0.2</v>
      </c>
      <c r="AG1568">
        <v>-0.26850000000000002</v>
      </c>
    </row>
    <row r="1569" spans="1:33" x14ac:dyDescent="0.35">
      <c r="A1569">
        <v>1568</v>
      </c>
      <c r="B1569" t="s">
        <v>4700</v>
      </c>
      <c r="C1569" t="s">
        <v>2337</v>
      </c>
      <c r="D1569" t="b">
        <v>0</v>
      </c>
      <c r="E1569">
        <v>2015</v>
      </c>
      <c r="F1569">
        <v>11</v>
      </c>
      <c r="G1569">
        <v>29</v>
      </c>
      <c r="H1569" s="1">
        <v>42337</v>
      </c>
      <c r="I1569" t="b">
        <v>1</v>
      </c>
      <c r="J1569" t="s">
        <v>341</v>
      </c>
      <c r="K1569" t="b">
        <v>0</v>
      </c>
      <c r="L1569">
        <v>2015</v>
      </c>
      <c r="M1569">
        <v>11</v>
      </c>
      <c r="N1569">
        <v>30</v>
      </c>
      <c r="O1569" s="1">
        <v>42338</v>
      </c>
      <c r="P1569" t="b">
        <v>1</v>
      </c>
      <c r="Q1569" t="s">
        <v>221</v>
      </c>
      <c r="R1569" t="s">
        <v>4701</v>
      </c>
      <c r="S1569" t="s">
        <v>4702</v>
      </c>
      <c r="T1569" t="s">
        <v>37</v>
      </c>
      <c r="U1569" t="s">
        <v>38</v>
      </c>
      <c r="V1569" t="s">
        <v>4703</v>
      </c>
      <c r="W1569" t="s">
        <v>122</v>
      </c>
      <c r="X1569">
        <v>75002</v>
      </c>
      <c r="Y1569" t="s">
        <v>123</v>
      </c>
      <c r="Z1569" t="s">
        <v>4706</v>
      </c>
      <c r="AA1569" t="s">
        <v>58</v>
      </c>
      <c r="AB1569" t="s">
        <v>89</v>
      </c>
      <c r="AC1569" t="s">
        <v>4707</v>
      </c>
      <c r="AD1569">
        <v>8.7840000000000007</v>
      </c>
      <c r="AE1569">
        <v>4</v>
      </c>
      <c r="AF1569">
        <v>0.8</v>
      </c>
      <c r="AG1569">
        <v>-13.6152</v>
      </c>
    </row>
    <row r="1570" spans="1:33" x14ac:dyDescent="0.35">
      <c r="A1570">
        <v>1569</v>
      </c>
      <c r="B1570" t="s">
        <v>4708</v>
      </c>
      <c r="C1570" s="1">
        <v>43045</v>
      </c>
      <c r="D1570" t="b">
        <v>1</v>
      </c>
      <c r="E1570">
        <v>2017</v>
      </c>
      <c r="F1570">
        <v>11</v>
      </c>
      <c r="G1570">
        <v>6</v>
      </c>
      <c r="H1570" s="1">
        <v>43045</v>
      </c>
      <c r="I1570" t="b">
        <v>1</v>
      </c>
      <c r="J1570" s="1">
        <v>43045</v>
      </c>
      <c r="K1570" t="b">
        <v>1</v>
      </c>
      <c r="L1570">
        <v>2017</v>
      </c>
      <c r="M1570">
        <v>11</v>
      </c>
      <c r="N1570">
        <v>6</v>
      </c>
      <c r="O1570" s="1">
        <v>43045</v>
      </c>
      <c r="P1570" t="b">
        <v>1</v>
      </c>
      <c r="Q1570" t="s">
        <v>1467</v>
      </c>
      <c r="R1570" t="s">
        <v>2228</v>
      </c>
      <c r="S1570" t="s">
        <v>2229</v>
      </c>
      <c r="T1570" t="s">
        <v>37</v>
      </c>
      <c r="U1570" t="s">
        <v>38</v>
      </c>
      <c r="V1570" t="s">
        <v>54</v>
      </c>
      <c r="W1570" t="s">
        <v>55</v>
      </c>
      <c r="X1570">
        <v>90004</v>
      </c>
      <c r="Y1570" t="s">
        <v>56</v>
      </c>
      <c r="Z1570" t="s">
        <v>1967</v>
      </c>
      <c r="AA1570" t="s">
        <v>58</v>
      </c>
      <c r="AB1570" t="s">
        <v>106</v>
      </c>
      <c r="AC1570" t="s">
        <v>1968</v>
      </c>
      <c r="AD1570">
        <v>122.97</v>
      </c>
      <c r="AE1570">
        <v>3</v>
      </c>
      <c r="AF1570">
        <v>0</v>
      </c>
      <c r="AG1570">
        <v>60.255299999999998</v>
      </c>
    </row>
    <row r="1571" spans="1:33" x14ac:dyDescent="0.35">
      <c r="A1571">
        <v>1570</v>
      </c>
      <c r="B1571" t="s">
        <v>4709</v>
      </c>
      <c r="C1571" t="s">
        <v>1694</v>
      </c>
      <c r="D1571" t="b">
        <v>0</v>
      </c>
      <c r="E1571">
        <v>2017</v>
      </c>
      <c r="F1571">
        <v>11</v>
      </c>
      <c r="G1571">
        <v>26</v>
      </c>
      <c r="H1571" s="1">
        <v>43065</v>
      </c>
      <c r="I1571" t="b">
        <v>1</v>
      </c>
      <c r="J1571" t="s">
        <v>3090</v>
      </c>
      <c r="K1571" t="b">
        <v>0</v>
      </c>
      <c r="L1571">
        <v>2017</v>
      </c>
      <c r="M1571">
        <v>11</v>
      </c>
      <c r="N1571">
        <v>30</v>
      </c>
      <c r="O1571" s="1">
        <v>43069</v>
      </c>
      <c r="P1571" t="b">
        <v>1</v>
      </c>
      <c r="Q1571" t="s">
        <v>63</v>
      </c>
      <c r="R1571" t="s">
        <v>3216</v>
      </c>
      <c r="S1571" t="s">
        <v>3217</v>
      </c>
      <c r="T1571" t="s">
        <v>53</v>
      </c>
      <c r="U1571" t="s">
        <v>38</v>
      </c>
      <c r="V1571" t="s">
        <v>1976</v>
      </c>
      <c r="W1571" t="s">
        <v>1446</v>
      </c>
      <c r="X1571">
        <v>30318</v>
      </c>
      <c r="Y1571" t="s">
        <v>41</v>
      </c>
      <c r="Z1571" t="s">
        <v>4710</v>
      </c>
      <c r="AA1571" t="s">
        <v>58</v>
      </c>
      <c r="AB1571" t="s">
        <v>82</v>
      </c>
      <c r="AC1571" t="s">
        <v>4711</v>
      </c>
      <c r="AD1571">
        <v>12.84</v>
      </c>
      <c r="AE1571">
        <v>3</v>
      </c>
      <c r="AF1571">
        <v>0</v>
      </c>
      <c r="AG1571">
        <v>3.7235999999999998</v>
      </c>
    </row>
    <row r="1572" spans="1:33" x14ac:dyDescent="0.35">
      <c r="A1572">
        <v>1571</v>
      </c>
      <c r="B1572" t="s">
        <v>4712</v>
      </c>
      <c r="C1572" t="s">
        <v>4713</v>
      </c>
      <c r="D1572" t="b">
        <v>0</v>
      </c>
      <c r="E1572">
        <v>2014</v>
      </c>
      <c r="F1572">
        <v>11</v>
      </c>
      <c r="G1572">
        <v>23</v>
      </c>
      <c r="H1572" s="1">
        <v>41966</v>
      </c>
      <c r="I1572" t="b">
        <v>1</v>
      </c>
      <c r="J1572" t="s">
        <v>4714</v>
      </c>
      <c r="K1572" t="b">
        <v>0</v>
      </c>
      <c r="L1572">
        <v>2014</v>
      </c>
      <c r="M1572">
        <v>11</v>
      </c>
      <c r="N1572">
        <v>25</v>
      </c>
      <c r="O1572" s="1">
        <v>41968</v>
      </c>
      <c r="P1572" t="b">
        <v>1</v>
      </c>
      <c r="Q1572" t="s">
        <v>221</v>
      </c>
      <c r="R1572" t="s">
        <v>1799</v>
      </c>
      <c r="S1572" t="s">
        <v>1800</v>
      </c>
      <c r="T1572" t="s">
        <v>37</v>
      </c>
      <c r="U1572" t="s">
        <v>38</v>
      </c>
      <c r="V1572" t="s">
        <v>54</v>
      </c>
      <c r="W1572" t="s">
        <v>55</v>
      </c>
      <c r="X1572">
        <v>90004</v>
      </c>
      <c r="Y1572" t="s">
        <v>56</v>
      </c>
      <c r="Z1572" t="s">
        <v>449</v>
      </c>
      <c r="AA1572" t="s">
        <v>43</v>
      </c>
      <c r="AB1572" t="s">
        <v>47</v>
      </c>
      <c r="AC1572" t="s">
        <v>450</v>
      </c>
      <c r="AD1572">
        <v>603.91999999999996</v>
      </c>
      <c r="AE1572">
        <v>5</v>
      </c>
      <c r="AF1572">
        <v>0.2</v>
      </c>
      <c r="AG1572">
        <v>-67.941000000000003</v>
      </c>
    </row>
    <row r="1573" spans="1:33" x14ac:dyDescent="0.35">
      <c r="A1573">
        <v>1572</v>
      </c>
      <c r="B1573" t="s">
        <v>4712</v>
      </c>
      <c r="C1573" t="s">
        <v>4713</v>
      </c>
      <c r="D1573" t="b">
        <v>0</v>
      </c>
      <c r="E1573">
        <v>2014</v>
      </c>
      <c r="F1573">
        <v>11</v>
      </c>
      <c r="G1573">
        <v>23</v>
      </c>
      <c r="H1573" s="1">
        <v>41966</v>
      </c>
      <c r="I1573" t="b">
        <v>1</v>
      </c>
      <c r="J1573" t="s">
        <v>4714</v>
      </c>
      <c r="K1573" t="b">
        <v>0</v>
      </c>
      <c r="L1573">
        <v>2014</v>
      </c>
      <c r="M1573">
        <v>11</v>
      </c>
      <c r="N1573">
        <v>25</v>
      </c>
      <c r="O1573" s="1">
        <v>41968</v>
      </c>
      <c r="P1573" t="b">
        <v>1</v>
      </c>
      <c r="Q1573" t="s">
        <v>221</v>
      </c>
      <c r="R1573" t="s">
        <v>1799</v>
      </c>
      <c r="S1573" t="s">
        <v>1800</v>
      </c>
      <c r="T1573" t="s">
        <v>37</v>
      </c>
      <c r="U1573" t="s">
        <v>38</v>
      </c>
      <c r="V1573" t="s">
        <v>54</v>
      </c>
      <c r="W1573" t="s">
        <v>55</v>
      </c>
      <c r="X1573">
        <v>90004</v>
      </c>
      <c r="Y1573" t="s">
        <v>56</v>
      </c>
      <c r="Z1573" t="s">
        <v>4715</v>
      </c>
      <c r="AA1573" t="s">
        <v>58</v>
      </c>
      <c r="AB1573" t="s">
        <v>204</v>
      </c>
      <c r="AC1573" t="s">
        <v>4716</v>
      </c>
      <c r="AD1573">
        <v>21.84</v>
      </c>
      <c r="AE1573">
        <v>3</v>
      </c>
      <c r="AF1573">
        <v>0</v>
      </c>
      <c r="AG1573">
        <v>10.4832</v>
      </c>
    </row>
    <row r="1574" spans="1:33" x14ac:dyDescent="0.35">
      <c r="A1574">
        <v>1573</v>
      </c>
      <c r="B1574" t="s">
        <v>4712</v>
      </c>
      <c r="C1574" t="s">
        <v>4713</v>
      </c>
      <c r="D1574" t="b">
        <v>0</v>
      </c>
      <c r="E1574">
        <v>2014</v>
      </c>
      <c r="F1574">
        <v>11</v>
      </c>
      <c r="G1574">
        <v>23</v>
      </c>
      <c r="H1574" s="1">
        <v>41966</v>
      </c>
      <c r="I1574" t="b">
        <v>1</v>
      </c>
      <c r="J1574" t="s">
        <v>4714</v>
      </c>
      <c r="K1574" t="b">
        <v>0</v>
      </c>
      <c r="L1574">
        <v>2014</v>
      </c>
      <c r="M1574">
        <v>11</v>
      </c>
      <c r="N1574">
        <v>25</v>
      </c>
      <c r="O1574" s="1">
        <v>41968</v>
      </c>
      <c r="P1574" t="b">
        <v>1</v>
      </c>
      <c r="Q1574" t="s">
        <v>221</v>
      </c>
      <c r="R1574" t="s">
        <v>1799</v>
      </c>
      <c r="S1574" t="s">
        <v>1800</v>
      </c>
      <c r="T1574" t="s">
        <v>37</v>
      </c>
      <c r="U1574" t="s">
        <v>38</v>
      </c>
      <c r="V1574" t="s">
        <v>54</v>
      </c>
      <c r="W1574" t="s">
        <v>55</v>
      </c>
      <c r="X1574">
        <v>90004</v>
      </c>
      <c r="Y1574" t="s">
        <v>56</v>
      </c>
      <c r="Z1574" t="s">
        <v>4717</v>
      </c>
      <c r="AA1574" t="s">
        <v>85</v>
      </c>
      <c r="AB1574" t="s">
        <v>190</v>
      </c>
      <c r="AC1574" t="s">
        <v>4718</v>
      </c>
      <c r="AD1574">
        <v>29.99</v>
      </c>
      <c r="AE1574">
        <v>1</v>
      </c>
      <c r="AF1574">
        <v>0</v>
      </c>
      <c r="AG1574">
        <v>6.2979000000000003</v>
      </c>
    </row>
    <row r="1575" spans="1:33" x14ac:dyDescent="0.35">
      <c r="A1575">
        <v>1574</v>
      </c>
      <c r="B1575" t="s">
        <v>4712</v>
      </c>
      <c r="C1575" t="s">
        <v>4713</v>
      </c>
      <c r="D1575" t="b">
        <v>0</v>
      </c>
      <c r="E1575">
        <v>2014</v>
      </c>
      <c r="F1575">
        <v>11</v>
      </c>
      <c r="G1575">
        <v>23</v>
      </c>
      <c r="H1575" s="1">
        <v>41966</v>
      </c>
      <c r="I1575" t="b">
        <v>1</v>
      </c>
      <c r="J1575" t="s">
        <v>4714</v>
      </c>
      <c r="K1575" t="b">
        <v>0</v>
      </c>
      <c r="L1575">
        <v>2014</v>
      </c>
      <c r="M1575">
        <v>11</v>
      </c>
      <c r="N1575">
        <v>25</v>
      </c>
      <c r="O1575" s="1">
        <v>41968</v>
      </c>
      <c r="P1575" t="b">
        <v>1</v>
      </c>
      <c r="Q1575" t="s">
        <v>221</v>
      </c>
      <c r="R1575" t="s">
        <v>1799</v>
      </c>
      <c r="S1575" t="s">
        <v>1800</v>
      </c>
      <c r="T1575" t="s">
        <v>37</v>
      </c>
      <c r="U1575" t="s">
        <v>38</v>
      </c>
      <c r="V1575" t="s">
        <v>54</v>
      </c>
      <c r="W1575" t="s">
        <v>55</v>
      </c>
      <c r="X1575">
        <v>90004</v>
      </c>
      <c r="Y1575" t="s">
        <v>56</v>
      </c>
      <c r="Z1575" t="s">
        <v>2058</v>
      </c>
      <c r="AA1575" t="s">
        <v>43</v>
      </c>
      <c r="AB1575" t="s">
        <v>47</v>
      </c>
      <c r="AC1575" t="s">
        <v>2059</v>
      </c>
      <c r="AD1575">
        <v>381.44</v>
      </c>
      <c r="AE1575">
        <v>2</v>
      </c>
      <c r="AF1575">
        <v>0.2</v>
      </c>
      <c r="AG1575">
        <v>23.84</v>
      </c>
    </row>
    <row r="1576" spans="1:33" x14ac:dyDescent="0.35">
      <c r="A1576">
        <v>1575</v>
      </c>
      <c r="B1576" t="s">
        <v>4719</v>
      </c>
      <c r="C1576" t="s">
        <v>3071</v>
      </c>
      <c r="D1576" t="b">
        <v>0</v>
      </c>
      <c r="E1576">
        <v>2014</v>
      </c>
      <c r="F1576">
        <v>12</v>
      </c>
      <c r="G1576">
        <v>15</v>
      </c>
      <c r="H1576" s="1">
        <v>41988</v>
      </c>
      <c r="I1576" t="b">
        <v>1</v>
      </c>
      <c r="J1576" t="s">
        <v>4720</v>
      </c>
      <c r="K1576" t="b">
        <v>0</v>
      </c>
      <c r="L1576">
        <v>2014</v>
      </c>
      <c r="M1576">
        <v>12</v>
      </c>
      <c r="N1576">
        <v>18</v>
      </c>
      <c r="O1576" s="1">
        <v>41991</v>
      </c>
      <c r="P1576" t="b">
        <v>1</v>
      </c>
      <c r="Q1576" t="s">
        <v>221</v>
      </c>
      <c r="R1576" t="s">
        <v>4721</v>
      </c>
      <c r="S1576" t="s">
        <v>4722</v>
      </c>
      <c r="T1576" t="s">
        <v>37</v>
      </c>
      <c r="U1576" t="s">
        <v>38</v>
      </c>
      <c r="V1576" t="s">
        <v>4723</v>
      </c>
      <c r="W1576" t="s">
        <v>122</v>
      </c>
      <c r="X1576">
        <v>79907</v>
      </c>
      <c r="Y1576" t="s">
        <v>123</v>
      </c>
      <c r="Z1576" t="s">
        <v>4724</v>
      </c>
      <c r="AA1576" t="s">
        <v>85</v>
      </c>
      <c r="AB1576" t="s">
        <v>86</v>
      </c>
      <c r="AC1576" t="s">
        <v>4725</v>
      </c>
      <c r="AD1576">
        <v>40.68</v>
      </c>
      <c r="AE1576">
        <v>3</v>
      </c>
      <c r="AF1576">
        <v>0.2</v>
      </c>
      <c r="AG1576">
        <v>-9.1530000000000005</v>
      </c>
    </row>
    <row r="1577" spans="1:33" x14ac:dyDescent="0.35">
      <c r="A1577">
        <v>1576</v>
      </c>
      <c r="B1577" t="s">
        <v>4719</v>
      </c>
      <c r="C1577" t="s">
        <v>3071</v>
      </c>
      <c r="D1577" t="b">
        <v>0</v>
      </c>
      <c r="E1577">
        <v>2014</v>
      </c>
      <c r="F1577">
        <v>12</v>
      </c>
      <c r="G1577">
        <v>15</v>
      </c>
      <c r="H1577" s="1">
        <v>41988</v>
      </c>
      <c r="I1577" t="b">
        <v>1</v>
      </c>
      <c r="J1577" t="s">
        <v>4720</v>
      </c>
      <c r="K1577" t="b">
        <v>0</v>
      </c>
      <c r="L1577">
        <v>2014</v>
      </c>
      <c r="M1577">
        <v>12</v>
      </c>
      <c r="N1577">
        <v>18</v>
      </c>
      <c r="O1577" s="1">
        <v>41991</v>
      </c>
      <c r="P1577" t="b">
        <v>1</v>
      </c>
      <c r="Q1577" t="s">
        <v>221</v>
      </c>
      <c r="R1577" t="s">
        <v>4721</v>
      </c>
      <c r="S1577" t="s">
        <v>4722</v>
      </c>
      <c r="T1577" t="s">
        <v>37</v>
      </c>
      <c r="U1577" t="s">
        <v>38</v>
      </c>
      <c r="V1577" t="s">
        <v>4723</v>
      </c>
      <c r="W1577" t="s">
        <v>122</v>
      </c>
      <c r="X1577">
        <v>79907</v>
      </c>
      <c r="Y1577" t="s">
        <v>123</v>
      </c>
      <c r="Z1577" t="s">
        <v>2817</v>
      </c>
      <c r="AA1577" t="s">
        <v>43</v>
      </c>
      <c r="AB1577" t="s">
        <v>47</v>
      </c>
      <c r="AC1577" t="s">
        <v>2818</v>
      </c>
      <c r="AD1577">
        <v>763.28</v>
      </c>
      <c r="AE1577">
        <v>5</v>
      </c>
      <c r="AF1577">
        <v>0.3</v>
      </c>
      <c r="AG1577">
        <v>-21.808</v>
      </c>
    </row>
    <row r="1578" spans="1:33" x14ac:dyDescent="0.35">
      <c r="A1578">
        <v>1577</v>
      </c>
      <c r="B1578" t="s">
        <v>4726</v>
      </c>
      <c r="C1578" t="s">
        <v>1817</v>
      </c>
      <c r="D1578" t="b">
        <v>0</v>
      </c>
      <c r="E1578">
        <v>2016</v>
      </c>
      <c r="F1578">
        <v>4</v>
      </c>
      <c r="G1578">
        <v>22</v>
      </c>
      <c r="H1578" s="1">
        <v>42482</v>
      </c>
      <c r="I1578" t="b">
        <v>1</v>
      </c>
      <c r="J1578" t="s">
        <v>1337</v>
      </c>
      <c r="K1578" t="b">
        <v>0</v>
      </c>
      <c r="L1578">
        <v>2016</v>
      </c>
      <c r="M1578">
        <v>4</v>
      </c>
      <c r="N1578">
        <v>27</v>
      </c>
      <c r="O1578" s="1">
        <v>42487</v>
      </c>
      <c r="P1578" t="b">
        <v>1</v>
      </c>
      <c r="Q1578" t="s">
        <v>63</v>
      </c>
      <c r="R1578" t="s">
        <v>4727</v>
      </c>
      <c r="S1578" t="s">
        <v>4728</v>
      </c>
      <c r="T1578" t="s">
        <v>120</v>
      </c>
      <c r="U1578" t="s">
        <v>38</v>
      </c>
      <c r="V1578" t="s">
        <v>530</v>
      </c>
      <c r="W1578" t="s">
        <v>247</v>
      </c>
      <c r="X1578">
        <v>60505</v>
      </c>
      <c r="Y1578" t="s">
        <v>123</v>
      </c>
      <c r="Z1578" t="s">
        <v>1475</v>
      </c>
      <c r="AA1578" t="s">
        <v>58</v>
      </c>
      <c r="AB1578" t="s">
        <v>72</v>
      </c>
      <c r="AC1578" t="s">
        <v>1476</v>
      </c>
      <c r="AD1578">
        <v>23.952000000000002</v>
      </c>
      <c r="AE1578">
        <v>2</v>
      </c>
      <c r="AF1578">
        <v>0.2</v>
      </c>
      <c r="AG1578">
        <v>2.3952</v>
      </c>
    </row>
    <row r="1579" spans="1:33" x14ac:dyDescent="0.35">
      <c r="A1579">
        <v>1578</v>
      </c>
      <c r="B1579" t="s">
        <v>4729</v>
      </c>
      <c r="C1579" t="s">
        <v>2030</v>
      </c>
      <c r="D1579" t="b">
        <v>0</v>
      </c>
      <c r="E1579">
        <v>2016</v>
      </c>
      <c r="F1579">
        <v>5</v>
      </c>
      <c r="G1579">
        <v>23</v>
      </c>
      <c r="H1579" s="1">
        <v>42513</v>
      </c>
      <c r="I1579" t="b">
        <v>1</v>
      </c>
      <c r="J1579" t="s">
        <v>4170</v>
      </c>
      <c r="K1579" t="b">
        <v>0</v>
      </c>
      <c r="L1579">
        <v>2016</v>
      </c>
      <c r="M1579">
        <v>5</v>
      </c>
      <c r="N1579">
        <v>27</v>
      </c>
      <c r="O1579" s="1">
        <v>42517</v>
      </c>
      <c r="P1579" t="b">
        <v>1</v>
      </c>
      <c r="Q1579" t="s">
        <v>63</v>
      </c>
      <c r="R1579" t="s">
        <v>3797</v>
      </c>
      <c r="S1579" t="s">
        <v>3798</v>
      </c>
      <c r="T1579" t="s">
        <v>120</v>
      </c>
      <c r="U1579" t="s">
        <v>38</v>
      </c>
      <c r="V1579" t="s">
        <v>2939</v>
      </c>
      <c r="W1579" t="s">
        <v>418</v>
      </c>
      <c r="X1579">
        <v>35630</v>
      </c>
      <c r="Y1579" t="s">
        <v>41</v>
      </c>
      <c r="Z1579" t="s">
        <v>4730</v>
      </c>
      <c r="AA1579" t="s">
        <v>58</v>
      </c>
      <c r="AB1579" t="s">
        <v>106</v>
      </c>
      <c r="AC1579" t="s">
        <v>4731</v>
      </c>
      <c r="AD1579">
        <v>4.9800000000000004</v>
      </c>
      <c r="AE1579">
        <v>1</v>
      </c>
      <c r="AF1579">
        <v>0</v>
      </c>
      <c r="AG1579">
        <v>2.4401999999999999</v>
      </c>
    </row>
    <row r="1580" spans="1:33" x14ac:dyDescent="0.35">
      <c r="A1580">
        <v>1579</v>
      </c>
      <c r="B1580" t="s">
        <v>4732</v>
      </c>
      <c r="C1580" t="s">
        <v>4733</v>
      </c>
      <c r="D1580" t="b">
        <v>0</v>
      </c>
      <c r="E1580">
        <v>2016</v>
      </c>
      <c r="F1580">
        <v>2</v>
      </c>
      <c r="G1580">
        <v>27</v>
      </c>
      <c r="H1580" s="1">
        <v>42427</v>
      </c>
      <c r="I1580" t="b">
        <v>1</v>
      </c>
      <c r="J1580" s="1">
        <v>42372</v>
      </c>
      <c r="K1580" t="b">
        <v>1</v>
      </c>
      <c r="L1580">
        <v>2016</v>
      </c>
      <c r="M1580">
        <v>1</v>
      </c>
      <c r="N1580">
        <v>3</v>
      </c>
      <c r="O1580" s="1">
        <v>42372</v>
      </c>
      <c r="P1580" t="b">
        <v>1</v>
      </c>
      <c r="Q1580" t="s">
        <v>221</v>
      </c>
      <c r="R1580" t="s">
        <v>2785</v>
      </c>
      <c r="S1580" t="s">
        <v>2786</v>
      </c>
      <c r="T1580" t="s">
        <v>37</v>
      </c>
      <c r="U1580" t="s">
        <v>38</v>
      </c>
      <c r="V1580" t="s">
        <v>314</v>
      </c>
      <c r="W1580" t="s">
        <v>315</v>
      </c>
      <c r="X1580">
        <v>10011</v>
      </c>
      <c r="Y1580" t="s">
        <v>173</v>
      </c>
      <c r="Z1580" t="s">
        <v>4734</v>
      </c>
      <c r="AA1580" t="s">
        <v>58</v>
      </c>
      <c r="AB1580" t="s">
        <v>92</v>
      </c>
      <c r="AC1580" t="s">
        <v>4735</v>
      </c>
      <c r="AD1580">
        <v>170.88</v>
      </c>
      <c r="AE1580">
        <v>3</v>
      </c>
      <c r="AF1580">
        <v>0</v>
      </c>
      <c r="AG1580">
        <v>49.555199999999999</v>
      </c>
    </row>
    <row r="1581" spans="1:33" x14ac:dyDescent="0.35">
      <c r="A1581">
        <v>1580</v>
      </c>
      <c r="B1581" t="s">
        <v>4736</v>
      </c>
      <c r="C1581" s="1">
        <v>42255</v>
      </c>
      <c r="D1581" t="b">
        <v>1</v>
      </c>
      <c r="E1581">
        <v>2015</v>
      </c>
      <c r="F1581">
        <v>9</v>
      </c>
      <c r="G1581">
        <v>8</v>
      </c>
      <c r="H1581" s="1">
        <v>42255</v>
      </c>
      <c r="I1581" t="b">
        <v>1</v>
      </c>
      <c r="J1581" s="1">
        <v>42346</v>
      </c>
      <c r="K1581" t="b">
        <v>1</v>
      </c>
      <c r="L1581">
        <v>2015</v>
      </c>
      <c r="M1581">
        <v>12</v>
      </c>
      <c r="N1581">
        <v>8</v>
      </c>
      <c r="O1581" s="1">
        <v>42346</v>
      </c>
      <c r="P1581" t="b">
        <v>1</v>
      </c>
      <c r="Q1581" t="s">
        <v>221</v>
      </c>
      <c r="R1581" t="s">
        <v>2542</v>
      </c>
      <c r="S1581" t="s">
        <v>2543</v>
      </c>
      <c r="T1581" t="s">
        <v>37</v>
      </c>
      <c r="U1581" t="s">
        <v>38</v>
      </c>
      <c r="V1581" t="s">
        <v>314</v>
      </c>
      <c r="W1581" t="s">
        <v>315</v>
      </c>
      <c r="X1581">
        <v>10024</v>
      </c>
      <c r="Y1581" t="s">
        <v>173</v>
      </c>
      <c r="Z1581" t="s">
        <v>1567</v>
      </c>
      <c r="AA1581" t="s">
        <v>85</v>
      </c>
      <c r="AB1581" t="s">
        <v>86</v>
      </c>
      <c r="AC1581" t="s">
        <v>1568</v>
      </c>
      <c r="AD1581">
        <v>307.98</v>
      </c>
      <c r="AE1581">
        <v>2</v>
      </c>
      <c r="AF1581">
        <v>0</v>
      </c>
      <c r="AG1581">
        <v>89.3142</v>
      </c>
    </row>
    <row r="1582" spans="1:33" x14ac:dyDescent="0.35">
      <c r="A1582">
        <v>1581</v>
      </c>
      <c r="B1582" t="s">
        <v>4736</v>
      </c>
      <c r="C1582" s="1">
        <v>42255</v>
      </c>
      <c r="D1582" t="b">
        <v>1</v>
      </c>
      <c r="E1582">
        <v>2015</v>
      </c>
      <c r="F1582">
        <v>9</v>
      </c>
      <c r="G1582">
        <v>8</v>
      </c>
      <c r="H1582" s="1">
        <v>42255</v>
      </c>
      <c r="I1582" t="b">
        <v>1</v>
      </c>
      <c r="J1582" s="1">
        <v>42346</v>
      </c>
      <c r="K1582" t="b">
        <v>1</v>
      </c>
      <c r="L1582">
        <v>2015</v>
      </c>
      <c r="M1582">
        <v>12</v>
      </c>
      <c r="N1582">
        <v>8</v>
      </c>
      <c r="O1582" s="1">
        <v>42346</v>
      </c>
      <c r="P1582" t="b">
        <v>1</v>
      </c>
      <c r="Q1582" t="s">
        <v>221</v>
      </c>
      <c r="R1582" t="s">
        <v>2542</v>
      </c>
      <c r="S1582" t="s">
        <v>2543</v>
      </c>
      <c r="T1582" t="s">
        <v>37</v>
      </c>
      <c r="U1582" t="s">
        <v>38</v>
      </c>
      <c r="V1582" t="s">
        <v>314</v>
      </c>
      <c r="W1582" t="s">
        <v>315</v>
      </c>
      <c r="X1582">
        <v>10024</v>
      </c>
      <c r="Y1582" t="s">
        <v>173</v>
      </c>
      <c r="Z1582" t="s">
        <v>1058</v>
      </c>
      <c r="AA1582" t="s">
        <v>43</v>
      </c>
      <c r="AB1582" t="s">
        <v>69</v>
      </c>
      <c r="AC1582" t="s">
        <v>1059</v>
      </c>
      <c r="AD1582">
        <v>382.80599999999998</v>
      </c>
      <c r="AE1582">
        <v>9</v>
      </c>
      <c r="AF1582">
        <v>0.4</v>
      </c>
      <c r="AG1582">
        <v>-153.1224</v>
      </c>
    </row>
    <row r="1583" spans="1:33" x14ac:dyDescent="0.35">
      <c r="A1583">
        <v>1582</v>
      </c>
      <c r="B1583" t="s">
        <v>4736</v>
      </c>
      <c r="C1583" s="1">
        <v>42255</v>
      </c>
      <c r="D1583" t="b">
        <v>1</v>
      </c>
      <c r="E1583">
        <v>2015</v>
      </c>
      <c r="F1583">
        <v>9</v>
      </c>
      <c r="G1583">
        <v>8</v>
      </c>
      <c r="H1583" s="1">
        <v>42255</v>
      </c>
      <c r="I1583" t="b">
        <v>1</v>
      </c>
      <c r="J1583" s="1">
        <v>42346</v>
      </c>
      <c r="K1583" t="b">
        <v>1</v>
      </c>
      <c r="L1583">
        <v>2015</v>
      </c>
      <c r="M1583">
        <v>12</v>
      </c>
      <c r="N1583">
        <v>8</v>
      </c>
      <c r="O1583" s="1">
        <v>42346</v>
      </c>
      <c r="P1583" t="b">
        <v>1</v>
      </c>
      <c r="Q1583" t="s">
        <v>221</v>
      </c>
      <c r="R1583" t="s">
        <v>2542</v>
      </c>
      <c r="S1583" t="s">
        <v>2543</v>
      </c>
      <c r="T1583" t="s">
        <v>37</v>
      </c>
      <c r="U1583" t="s">
        <v>38</v>
      </c>
      <c r="V1583" t="s">
        <v>314</v>
      </c>
      <c r="W1583" t="s">
        <v>315</v>
      </c>
      <c r="X1583">
        <v>10024</v>
      </c>
      <c r="Y1583" t="s">
        <v>173</v>
      </c>
      <c r="Z1583" t="s">
        <v>958</v>
      </c>
      <c r="AA1583" t="s">
        <v>58</v>
      </c>
      <c r="AB1583" t="s">
        <v>72</v>
      </c>
      <c r="AC1583" t="s">
        <v>959</v>
      </c>
      <c r="AD1583">
        <v>41.96</v>
      </c>
      <c r="AE1583">
        <v>2</v>
      </c>
      <c r="AF1583">
        <v>0</v>
      </c>
      <c r="AG1583">
        <v>2.9371999999999998</v>
      </c>
    </row>
    <row r="1584" spans="1:33" x14ac:dyDescent="0.35">
      <c r="A1584">
        <v>1583</v>
      </c>
      <c r="B1584" t="s">
        <v>4736</v>
      </c>
      <c r="C1584" s="1">
        <v>42255</v>
      </c>
      <c r="D1584" t="b">
        <v>1</v>
      </c>
      <c r="E1584">
        <v>2015</v>
      </c>
      <c r="F1584">
        <v>9</v>
      </c>
      <c r="G1584">
        <v>8</v>
      </c>
      <c r="H1584" s="1">
        <v>42255</v>
      </c>
      <c r="I1584" t="b">
        <v>1</v>
      </c>
      <c r="J1584" s="1">
        <v>42346</v>
      </c>
      <c r="K1584" t="b">
        <v>1</v>
      </c>
      <c r="L1584">
        <v>2015</v>
      </c>
      <c r="M1584">
        <v>12</v>
      </c>
      <c r="N1584">
        <v>8</v>
      </c>
      <c r="O1584" s="1">
        <v>42346</v>
      </c>
      <c r="P1584" t="b">
        <v>1</v>
      </c>
      <c r="Q1584" t="s">
        <v>221</v>
      </c>
      <c r="R1584" t="s">
        <v>2542</v>
      </c>
      <c r="S1584" t="s">
        <v>2543</v>
      </c>
      <c r="T1584" t="s">
        <v>37</v>
      </c>
      <c r="U1584" t="s">
        <v>38</v>
      </c>
      <c r="V1584" t="s">
        <v>314</v>
      </c>
      <c r="W1584" t="s">
        <v>315</v>
      </c>
      <c r="X1584">
        <v>10024</v>
      </c>
      <c r="Y1584" t="s">
        <v>173</v>
      </c>
      <c r="Z1584" t="s">
        <v>3063</v>
      </c>
      <c r="AA1584" t="s">
        <v>58</v>
      </c>
      <c r="AB1584" t="s">
        <v>89</v>
      </c>
      <c r="AC1584" t="s">
        <v>3064</v>
      </c>
      <c r="AD1584">
        <v>1217.568</v>
      </c>
      <c r="AE1584">
        <v>2</v>
      </c>
      <c r="AF1584">
        <v>0.2</v>
      </c>
      <c r="AG1584">
        <v>456.58800000000002</v>
      </c>
    </row>
    <row r="1585" spans="1:33" x14ac:dyDescent="0.35">
      <c r="A1585">
        <v>1584</v>
      </c>
      <c r="B1585" t="s">
        <v>4736</v>
      </c>
      <c r="C1585" s="1">
        <v>42255</v>
      </c>
      <c r="D1585" t="b">
        <v>1</v>
      </c>
      <c r="E1585">
        <v>2015</v>
      </c>
      <c r="F1585">
        <v>9</v>
      </c>
      <c r="G1585">
        <v>8</v>
      </c>
      <c r="H1585" s="1">
        <v>42255</v>
      </c>
      <c r="I1585" t="b">
        <v>1</v>
      </c>
      <c r="J1585" s="1">
        <v>42346</v>
      </c>
      <c r="K1585" t="b">
        <v>1</v>
      </c>
      <c r="L1585">
        <v>2015</v>
      </c>
      <c r="M1585">
        <v>12</v>
      </c>
      <c r="N1585">
        <v>8</v>
      </c>
      <c r="O1585" s="1">
        <v>42346</v>
      </c>
      <c r="P1585" t="b">
        <v>1</v>
      </c>
      <c r="Q1585" t="s">
        <v>221</v>
      </c>
      <c r="R1585" t="s">
        <v>2542</v>
      </c>
      <c r="S1585" t="s">
        <v>2543</v>
      </c>
      <c r="T1585" t="s">
        <v>37</v>
      </c>
      <c r="U1585" t="s">
        <v>38</v>
      </c>
      <c r="V1585" t="s">
        <v>314</v>
      </c>
      <c r="W1585" t="s">
        <v>315</v>
      </c>
      <c r="X1585">
        <v>10024</v>
      </c>
      <c r="Y1585" t="s">
        <v>173</v>
      </c>
      <c r="Z1585" t="s">
        <v>603</v>
      </c>
      <c r="AA1585" t="s">
        <v>43</v>
      </c>
      <c r="AB1585" t="s">
        <v>79</v>
      </c>
      <c r="AC1585" t="s">
        <v>604</v>
      </c>
      <c r="AD1585">
        <v>47.04</v>
      </c>
      <c r="AE1585">
        <v>3</v>
      </c>
      <c r="AF1585">
        <v>0</v>
      </c>
      <c r="AG1585">
        <v>18.345600000000001</v>
      </c>
    </row>
    <row r="1586" spans="1:33" x14ac:dyDescent="0.35">
      <c r="A1586">
        <v>1585</v>
      </c>
      <c r="B1586" t="s">
        <v>4736</v>
      </c>
      <c r="C1586" s="1">
        <v>42255</v>
      </c>
      <c r="D1586" t="b">
        <v>1</v>
      </c>
      <c r="E1586">
        <v>2015</v>
      </c>
      <c r="F1586">
        <v>9</v>
      </c>
      <c r="G1586">
        <v>8</v>
      </c>
      <c r="H1586" s="1">
        <v>42255</v>
      </c>
      <c r="I1586" t="b">
        <v>1</v>
      </c>
      <c r="J1586" s="1">
        <v>42346</v>
      </c>
      <c r="K1586" t="b">
        <v>1</v>
      </c>
      <c r="L1586">
        <v>2015</v>
      </c>
      <c r="M1586">
        <v>12</v>
      </c>
      <c r="N1586">
        <v>8</v>
      </c>
      <c r="O1586" s="1">
        <v>42346</v>
      </c>
      <c r="P1586" t="b">
        <v>1</v>
      </c>
      <c r="Q1586" t="s">
        <v>221</v>
      </c>
      <c r="R1586" t="s">
        <v>2542</v>
      </c>
      <c r="S1586" t="s">
        <v>2543</v>
      </c>
      <c r="T1586" t="s">
        <v>37</v>
      </c>
      <c r="U1586" t="s">
        <v>38</v>
      </c>
      <c r="V1586" t="s">
        <v>314</v>
      </c>
      <c r="W1586" t="s">
        <v>315</v>
      </c>
      <c r="X1586">
        <v>10024</v>
      </c>
      <c r="Y1586" t="s">
        <v>173</v>
      </c>
      <c r="Z1586" t="s">
        <v>306</v>
      </c>
      <c r="AA1586" t="s">
        <v>43</v>
      </c>
      <c r="AB1586" t="s">
        <v>79</v>
      </c>
      <c r="AC1586" t="s">
        <v>307</v>
      </c>
      <c r="AD1586">
        <v>6.16</v>
      </c>
      <c r="AE1586">
        <v>2</v>
      </c>
      <c r="AF1586">
        <v>0</v>
      </c>
      <c r="AG1586">
        <v>2.9567999999999999</v>
      </c>
    </row>
    <row r="1587" spans="1:33" x14ac:dyDescent="0.35">
      <c r="A1587">
        <v>1586</v>
      </c>
      <c r="B1587" t="s">
        <v>4736</v>
      </c>
      <c r="C1587" s="1">
        <v>42255</v>
      </c>
      <c r="D1587" t="b">
        <v>1</v>
      </c>
      <c r="E1587">
        <v>2015</v>
      </c>
      <c r="F1587">
        <v>9</v>
      </c>
      <c r="G1587">
        <v>8</v>
      </c>
      <c r="H1587" s="1">
        <v>42255</v>
      </c>
      <c r="I1587" t="b">
        <v>1</v>
      </c>
      <c r="J1587" s="1">
        <v>42346</v>
      </c>
      <c r="K1587" t="b">
        <v>1</v>
      </c>
      <c r="L1587">
        <v>2015</v>
      </c>
      <c r="M1587">
        <v>12</v>
      </c>
      <c r="N1587">
        <v>8</v>
      </c>
      <c r="O1587" s="1">
        <v>42346</v>
      </c>
      <c r="P1587" t="b">
        <v>1</v>
      </c>
      <c r="Q1587" t="s">
        <v>221</v>
      </c>
      <c r="R1587" t="s">
        <v>2542</v>
      </c>
      <c r="S1587" t="s">
        <v>2543</v>
      </c>
      <c r="T1587" t="s">
        <v>37</v>
      </c>
      <c r="U1587" t="s">
        <v>38</v>
      </c>
      <c r="V1587" t="s">
        <v>314</v>
      </c>
      <c r="W1587" t="s">
        <v>315</v>
      </c>
      <c r="X1587">
        <v>10024</v>
      </c>
      <c r="Y1587" t="s">
        <v>173</v>
      </c>
      <c r="Z1587" t="s">
        <v>2070</v>
      </c>
      <c r="AA1587" t="s">
        <v>85</v>
      </c>
      <c r="AB1587" t="s">
        <v>86</v>
      </c>
      <c r="AC1587" t="s">
        <v>2071</v>
      </c>
      <c r="AD1587">
        <v>979.95</v>
      </c>
      <c r="AE1587">
        <v>5</v>
      </c>
      <c r="AF1587">
        <v>0</v>
      </c>
      <c r="AG1587">
        <v>274.38600000000002</v>
      </c>
    </row>
    <row r="1588" spans="1:33" x14ac:dyDescent="0.35">
      <c r="A1588">
        <v>1587</v>
      </c>
      <c r="B1588" t="s">
        <v>4736</v>
      </c>
      <c r="C1588" s="1">
        <v>42255</v>
      </c>
      <c r="D1588" t="b">
        <v>1</v>
      </c>
      <c r="E1588">
        <v>2015</v>
      </c>
      <c r="F1588">
        <v>9</v>
      </c>
      <c r="G1588">
        <v>8</v>
      </c>
      <c r="H1588" s="1">
        <v>42255</v>
      </c>
      <c r="I1588" t="b">
        <v>1</v>
      </c>
      <c r="J1588" s="1">
        <v>42346</v>
      </c>
      <c r="K1588" t="b">
        <v>1</v>
      </c>
      <c r="L1588">
        <v>2015</v>
      </c>
      <c r="M1588">
        <v>12</v>
      </c>
      <c r="N1588">
        <v>8</v>
      </c>
      <c r="O1588" s="1">
        <v>42346</v>
      </c>
      <c r="P1588" t="b">
        <v>1</v>
      </c>
      <c r="Q1588" t="s">
        <v>221</v>
      </c>
      <c r="R1588" t="s">
        <v>2542</v>
      </c>
      <c r="S1588" t="s">
        <v>2543</v>
      </c>
      <c r="T1588" t="s">
        <v>37</v>
      </c>
      <c r="U1588" t="s">
        <v>38</v>
      </c>
      <c r="V1588" t="s">
        <v>314</v>
      </c>
      <c r="W1588" t="s">
        <v>315</v>
      </c>
      <c r="X1588">
        <v>10024</v>
      </c>
      <c r="Y1588" t="s">
        <v>173</v>
      </c>
      <c r="Z1588" t="s">
        <v>4737</v>
      </c>
      <c r="AA1588" t="s">
        <v>58</v>
      </c>
      <c r="AB1588" t="s">
        <v>106</v>
      </c>
      <c r="AC1588" t="s">
        <v>4738</v>
      </c>
      <c r="AD1588">
        <v>143.69999999999999</v>
      </c>
      <c r="AE1588">
        <v>3</v>
      </c>
      <c r="AF1588">
        <v>0</v>
      </c>
      <c r="AG1588">
        <v>68.975999999999999</v>
      </c>
    </row>
    <row r="1589" spans="1:33" x14ac:dyDescent="0.35">
      <c r="A1589">
        <v>1588</v>
      </c>
      <c r="B1589" t="s">
        <v>4736</v>
      </c>
      <c r="C1589" s="1">
        <v>42255</v>
      </c>
      <c r="D1589" t="b">
        <v>1</v>
      </c>
      <c r="E1589">
        <v>2015</v>
      </c>
      <c r="F1589">
        <v>9</v>
      </c>
      <c r="G1589">
        <v>8</v>
      </c>
      <c r="H1589" s="1">
        <v>42255</v>
      </c>
      <c r="I1589" t="b">
        <v>1</v>
      </c>
      <c r="J1589" s="1">
        <v>42346</v>
      </c>
      <c r="K1589" t="b">
        <v>1</v>
      </c>
      <c r="L1589">
        <v>2015</v>
      </c>
      <c r="M1589">
        <v>12</v>
      </c>
      <c r="N1589">
        <v>8</v>
      </c>
      <c r="O1589" s="1">
        <v>42346</v>
      </c>
      <c r="P1589" t="b">
        <v>1</v>
      </c>
      <c r="Q1589" t="s">
        <v>221</v>
      </c>
      <c r="R1589" t="s">
        <v>2542</v>
      </c>
      <c r="S1589" t="s">
        <v>2543</v>
      </c>
      <c r="T1589" t="s">
        <v>37</v>
      </c>
      <c r="U1589" t="s">
        <v>38</v>
      </c>
      <c r="V1589" t="s">
        <v>314</v>
      </c>
      <c r="W1589" t="s">
        <v>315</v>
      </c>
      <c r="X1589">
        <v>10024</v>
      </c>
      <c r="Y1589" t="s">
        <v>173</v>
      </c>
      <c r="Z1589" t="s">
        <v>4739</v>
      </c>
      <c r="AA1589" t="s">
        <v>58</v>
      </c>
      <c r="AB1589" t="s">
        <v>317</v>
      </c>
      <c r="AC1589" t="s">
        <v>4740</v>
      </c>
      <c r="AD1589">
        <v>10.65</v>
      </c>
      <c r="AE1589">
        <v>3</v>
      </c>
      <c r="AF1589">
        <v>0</v>
      </c>
      <c r="AG1589">
        <v>5.0054999999999996</v>
      </c>
    </row>
    <row r="1590" spans="1:33" x14ac:dyDescent="0.35">
      <c r="A1590">
        <v>1589</v>
      </c>
      <c r="B1590" t="s">
        <v>4736</v>
      </c>
      <c r="C1590" s="1">
        <v>42255</v>
      </c>
      <c r="D1590" t="b">
        <v>1</v>
      </c>
      <c r="E1590">
        <v>2015</v>
      </c>
      <c r="F1590">
        <v>9</v>
      </c>
      <c r="G1590">
        <v>8</v>
      </c>
      <c r="H1590" s="1">
        <v>42255</v>
      </c>
      <c r="I1590" t="b">
        <v>1</v>
      </c>
      <c r="J1590" s="1">
        <v>42346</v>
      </c>
      <c r="K1590" t="b">
        <v>1</v>
      </c>
      <c r="L1590">
        <v>2015</v>
      </c>
      <c r="M1590">
        <v>12</v>
      </c>
      <c r="N1590">
        <v>8</v>
      </c>
      <c r="O1590" s="1">
        <v>42346</v>
      </c>
      <c r="P1590" t="b">
        <v>1</v>
      </c>
      <c r="Q1590" t="s">
        <v>221</v>
      </c>
      <c r="R1590" t="s">
        <v>2542</v>
      </c>
      <c r="S1590" t="s">
        <v>2543</v>
      </c>
      <c r="T1590" t="s">
        <v>37</v>
      </c>
      <c r="U1590" t="s">
        <v>38</v>
      </c>
      <c r="V1590" t="s">
        <v>314</v>
      </c>
      <c r="W1590" t="s">
        <v>315</v>
      </c>
      <c r="X1590">
        <v>10024</v>
      </c>
      <c r="Y1590" t="s">
        <v>173</v>
      </c>
      <c r="Z1590" t="s">
        <v>1732</v>
      </c>
      <c r="AA1590" t="s">
        <v>85</v>
      </c>
      <c r="AB1590" t="s">
        <v>190</v>
      </c>
      <c r="AC1590" t="s">
        <v>1733</v>
      </c>
      <c r="AD1590">
        <v>247.8</v>
      </c>
      <c r="AE1590">
        <v>4</v>
      </c>
      <c r="AF1590">
        <v>0</v>
      </c>
      <c r="AG1590">
        <v>34.692</v>
      </c>
    </row>
    <row r="1591" spans="1:33" x14ac:dyDescent="0.35">
      <c r="A1591">
        <v>1590</v>
      </c>
      <c r="B1591" t="s">
        <v>4741</v>
      </c>
      <c r="C1591" s="1">
        <v>42709</v>
      </c>
      <c r="D1591" t="b">
        <v>1</v>
      </c>
      <c r="E1591">
        <v>2016</v>
      </c>
      <c r="F1591">
        <v>12</v>
      </c>
      <c r="G1591">
        <v>5</v>
      </c>
      <c r="H1591" s="1">
        <v>42709</v>
      </c>
      <c r="I1591" t="b">
        <v>1</v>
      </c>
      <c r="J1591" t="s">
        <v>4185</v>
      </c>
      <c r="K1591" t="b">
        <v>0</v>
      </c>
      <c r="L1591">
        <v>2016</v>
      </c>
      <c r="M1591">
        <v>5</v>
      </c>
      <c r="N1591">
        <v>16</v>
      </c>
      <c r="O1591" s="1">
        <v>42506</v>
      </c>
      <c r="P1591" t="b">
        <v>1</v>
      </c>
      <c r="Q1591" t="s">
        <v>63</v>
      </c>
      <c r="R1591" t="s">
        <v>4742</v>
      </c>
      <c r="S1591" t="s">
        <v>4743</v>
      </c>
      <c r="T1591" t="s">
        <v>53</v>
      </c>
      <c r="U1591" t="s">
        <v>38</v>
      </c>
      <c r="V1591" t="s">
        <v>3396</v>
      </c>
      <c r="W1591" t="s">
        <v>372</v>
      </c>
      <c r="X1591">
        <v>23464</v>
      </c>
      <c r="Y1591" t="s">
        <v>41</v>
      </c>
      <c r="Z1591" t="s">
        <v>1977</v>
      </c>
      <c r="AA1591" t="s">
        <v>58</v>
      </c>
      <c r="AB1591" t="s">
        <v>82</v>
      </c>
      <c r="AC1591" t="s">
        <v>1978</v>
      </c>
      <c r="AD1591">
        <v>10.96</v>
      </c>
      <c r="AE1591">
        <v>4</v>
      </c>
      <c r="AF1591">
        <v>0</v>
      </c>
      <c r="AG1591">
        <v>2.9592000000000001</v>
      </c>
    </row>
    <row r="1592" spans="1:33" x14ac:dyDescent="0.35">
      <c r="A1592">
        <v>1591</v>
      </c>
      <c r="B1592" t="s">
        <v>4744</v>
      </c>
      <c r="C1592" t="s">
        <v>1712</v>
      </c>
      <c r="D1592" t="b">
        <v>0</v>
      </c>
      <c r="E1592">
        <v>2016</v>
      </c>
      <c r="F1592">
        <v>4</v>
      </c>
      <c r="G1592">
        <v>15</v>
      </c>
      <c r="H1592" s="1">
        <v>42475</v>
      </c>
      <c r="I1592" t="b">
        <v>1</v>
      </c>
      <c r="J1592" t="s">
        <v>4324</v>
      </c>
      <c r="K1592" t="b">
        <v>0</v>
      </c>
      <c r="L1592">
        <v>2016</v>
      </c>
      <c r="M1592">
        <v>4</v>
      </c>
      <c r="N1592">
        <v>19</v>
      </c>
      <c r="O1592" s="1">
        <v>42479</v>
      </c>
      <c r="P1592" t="b">
        <v>1</v>
      </c>
      <c r="Q1592" t="s">
        <v>63</v>
      </c>
      <c r="R1592" t="s">
        <v>4745</v>
      </c>
      <c r="S1592" t="s">
        <v>4746</v>
      </c>
      <c r="T1592" t="s">
        <v>53</v>
      </c>
      <c r="U1592" t="s">
        <v>38</v>
      </c>
      <c r="V1592" t="s">
        <v>4747</v>
      </c>
      <c r="W1592" t="s">
        <v>122</v>
      </c>
      <c r="X1592">
        <v>76051</v>
      </c>
      <c r="Y1592" t="s">
        <v>123</v>
      </c>
      <c r="Z1592" t="s">
        <v>4748</v>
      </c>
      <c r="AA1592" t="s">
        <v>58</v>
      </c>
      <c r="AB1592" t="s">
        <v>82</v>
      </c>
      <c r="AC1592" t="s">
        <v>4749</v>
      </c>
      <c r="AD1592">
        <v>33.488</v>
      </c>
      <c r="AE1592">
        <v>7</v>
      </c>
      <c r="AF1592">
        <v>0.2</v>
      </c>
      <c r="AG1592">
        <v>5.8604000000000003</v>
      </c>
    </row>
    <row r="1593" spans="1:33" x14ac:dyDescent="0.35">
      <c r="A1593">
        <v>1592</v>
      </c>
      <c r="B1593" t="s">
        <v>4744</v>
      </c>
      <c r="C1593" t="s">
        <v>1712</v>
      </c>
      <c r="D1593" t="b">
        <v>0</v>
      </c>
      <c r="E1593">
        <v>2016</v>
      </c>
      <c r="F1593">
        <v>4</v>
      </c>
      <c r="G1593">
        <v>15</v>
      </c>
      <c r="H1593" s="1">
        <v>42475</v>
      </c>
      <c r="I1593" t="b">
        <v>1</v>
      </c>
      <c r="J1593" t="s">
        <v>4324</v>
      </c>
      <c r="K1593" t="b">
        <v>0</v>
      </c>
      <c r="L1593">
        <v>2016</v>
      </c>
      <c r="M1593">
        <v>4</v>
      </c>
      <c r="N1593">
        <v>19</v>
      </c>
      <c r="O1593" s="1">
        <v>42479</v>
      </c>
      <c r="P1593" t="b">
        <v>1</v>
      </c>
      <c r="Q1593" t="s">
        <v>63</v>
      </c>
      <c r="R1593" t="s">
        <v>4745</v>
      </c>
      <c r="S1593" t="s">
        <v>4746</v>
      </c>
      <c r="T1593" t="s">
        <v>53</v>
      </c>
      <c r="U1593" t="s">
        <v>38</v>
      </c>
      <c r="V1593" t="s">
        <v>4747</v>
      </c>
      <c r="W1593" t="s">
        <v>122</v>
      </c>
      <c r="X1593">
        <v>76051</v>
      </c>
      <c r="Y1593" t="s">
        <v>123</v>
      </c>
      <c r="Z1593" t="s">
        <v>661</v>
      </c>
      <c r="AA1593" t="s">
        <v>58</v>
      </c>
      <c r="AB1593" t="s">
        <v>317</v>
      </c>
      <c r="AC1593" t="s">
        <v>662</v>
      </c>
      <c r="AD1593">
        <v>8.0399999999999991</v>
      </c>
      <c r="AE1593">
        <v>5</v>
      </c>
      <c r="AF1593">
        <v>0.2</v>
      </c>
      <c r="AG1593">
        <v>2.9144999999999999</v>
      </c>
    </row>
    <row r="1594" spans="1:33" x14ac:dyDescent="0.35">
      <c r="A1594">
        <v>1593</v>
      </c>
      <c r="B1594" t="s">
        <v>4750</v>
      </c>
      <c r="C1594" t="s">
        <v>4751</v>
      </c>
      <c r="D1594" t="b">
        <v>0</v>
      </c>
      <c r="E1594">
        <v>2015</v>
      </c>
      <c r="F1594">
        <v>6</v>
      </c>
      <c r="G1594">
        <v>23</v>
      </c>
      <c r="H1594" s="1">
        <v>42178</v>
      </c>
      <c r="I1594" t="b">
        <v>1</v>
      </c>
      <c r="J1594" t="s">
        <v>4752</v>
      </c>
      <c r="K1594" t="b">
        <v>0</v>
      </c>
      <c r="L1594">
        <v>2015</v>
      </c>
      <c r="M1594">
        <v>6</v>
      </c>
      <c r="N1594">
        <v>25</v>
      </c>
      <c r="O1594" s="1">
        <v>42180</v>
      </c>
      <c r="P1594" t="b">
        <v>1</v>
      </c>
      <c r="Q1594" t="s">
        <v>34</v>
      </c>
      <c r="R1594" t="s">
        <v>4753</v>
      </c>
      <c r="S1594" t="s">
        <v>4754</v>
      </c>
      <c r="T1594" t="s">
        <v>37</v>
      </c>
      <c r="U1594" t="s">
        <v>38</v>
      </c>
      <c r="V1594" t="s">
        <v>3438</v>
      </c>
      <c r="W1594" t="s">
        <v>112</v>
      </c>
      <c r="X1594">
        <v>98502</v>
      </c>
      <c r="Y1594" t="s">
        <v>56</v>
      </c>
      <c r="Z1594" t="s">
        <v>4755</v>
      </c>
      <c r="AA1594" t="s">
        <v>85</v>
      </c>
      <c r="AB1594" t="s">
        <v>86</v>
      </c>
      <c r="AC1594" t="s">
        <v>4756</v>
      </c>
      <c r="AD1594">
        <v>201.56800000000001</v>
      </c>
      <c r="AE1594">
        <v>4</v>
      </c>
      <c r="AF1594">
        <v>0.2</v>
      </c>
      <c r="AG1594">
        <v>22.676400000000001</v>
      </c>
    </row>
    <row r="1595" spans="1:33" x14ac:dyDescent="0.35">
      <c r="A1595">
        <v>1594</v>
      </c>
      <c r="B1595" t="s">
        <v>4757</v>
      </c>
      <c r="C1595" t="s">
        <v>4758</v>
      </c>
      <c r="D1595" t="b">
        <v>0</v>
      </c>
      <c r="E1595">
        <v>2014</v>
      </c>
      <c r="F1595">
        <v>10</v>
      </c>
      <c r="G1595">
        <v>19</v>
      </c>
      <c r="H1595" s="1">
        <v>41931</v>
      </c>
      <c r="I1595" t="b">
        <v>1</v>
      </c>
      <c r="J1595" t="s">
        <v>4758</v>
      </c>
      <c r="K1595" t="b">
        <v>0</v>
      </c>
      <c r="L1595">
        <v>2014</v>
      </c>
      <c r="M1595">
        <v>10</v>
      </c>
      <c r="N1595">
        <v>19</v>
      </c>
      <c r="O1595" s="1">
        <v>41931</v>
      </c>
      <c r="P1595" t="b">
        <v>1</v>
      </c>
      <c r="Q1595" t="s">
        <v>1467</v>
      </c>
      <c r="R1595" t="s">
        <v>2174</v>
      </c>
      <c r="S1595" t="s">
        <v>2175</v>
      </c>
      <c r="T1595" t="s">
        <v>37</v>
      </c>
      <c r="U1595" t="s">
        <v>38</v>
      </c>
      <c r="V1595" t="s">
        <v>54</v>
      </c>
      <c r="W1595" t="s">
        <v>55</v>
      </c>
      <c r="X1595">
        <v>90032</v>
      </c>
      <c r="Y1595" t="s">
        <v>56</v>
      </c>
      <c r="Z1595" t="s">
        <v>4759</v>
      </c>
      <c r="AA1595" t="s">
        <v>58</v>
      </c>
      <c r="AB1595" t="s">
        <v>106</v>
      </c>
      <c r="AC1595" t="s">
        <v>4760</v>
      </c>
      <c r="AD1595">
        <v>13.44</v>
      </c>
      <c r="AE1595">
        <v>3</v>
      </c>
      <c r="AF1595">
        <v>0</v>
      </c>
      <c r="AG1595">
        <v>6.5856000000000003</v>
      </c>
    </row>
    <row r="1596" spans="1:33" x14ac:dyDescent="0.35">
      <c r="A1596">
        <v>1595</v>
      </c>
      <c r="B1596" t="s">
        <v>4761</v>
      </c>
      <c r="C1596" t="s">
        <v>4762</v>
      </c>
      <c r="D1596" t="b">
        <v>0</v>
      </c>
      <c r="E1596">
        <v>2015</v>
      </c>
      <c r="F1596">
        <v>3</v>
      </c>
      <c r="G1596">
        <v>24</v>
      </c>
      <c r="H1596" s="1">
        <v>42087</v>
      </c>
      <c r="I1596" t="b">
        <v>1</v>
      </c>
      <c r="J1596" t="s">
        <v>4763</v>
      </c>
      <c r="K1596" t="b">
        <v>0</v>
      </c>
      <c r="L1596">
        <v>2015</v>
      </c>
      <c r="M1596">
        <v>3</v>
      </c>
      <c r="N1596">
        <v>27</v>
      </c>
      <c r="O1596" s="1">
        <v>42090</v>
      </c>
      <c r="P1596" t="b">
        <v>1</v>
      </c>
      <c r="Q1596" t="s">
        <v>221</v>
      </c>
      <c r="R1596" t="s">
        <v>4764</v>
      </c>
      <c r="S1596" t="s">
        <v>4765</v>
      </c>
      <c r="T1596" t="s">
        <v>120</v>
      </c>
      <c r="U1596" t="s">
        <v>38</v>
      </c>
      <c r="V1596" t="s">
        <v>1574</v>
      </c>
      <c r="W1596" t="s">
        <v>247</v>
      </c>
      <c r="X1596">
        <v>61604</v>
      </c>
      <c r="Y1596" t="s">
        <v>123</v>
      </c>
      <c r="Z1596" t="s">
        <v>4766</v>
      </c>
      <c r="AA1596" t="s">
        <v>43</v>
      </c>
      <c r="AB1596" t="s">
        <v>44</v>
      </c>
      <c r="AC1596" t="s">
        <v>4767</v>
      </c>
      <c r="AD1596">
        <v>359.05799999999999</v>
      </c>
      <c r="AE1596">
        <v>3</v>
      </c>
      <c r="AF1596">
        <v>0.3</v>
      </c>
      <c r="AG1596">
        <v>-35.905799999999999</v>
      </c>
    </row>
    <row r="1597" spans="1:33" x14ac:dyDescent="0.35">
      <c r="A1597">
        <v>1596</v>
      </c>
      <c r="B1597" t="s">
        <v>4768</v>
      </c>
      <c r="C1597" s="1">
        <v>42952</v>
      </c>
      <c r="D1597" t="b">
        <v>1</v>
      </c>
      <c r="E1597">
        <v>2017</v>
      </c>
      <c r="F1597">
        <v>8</v>
      </c>
      <c r="G1597">
        <v>5</v>
      </c>
      <c r="H1597" s="1">
        <v>42952</v>
      </c>
      <c r="I1597" t="b">
        <v>1</v>
      </c>
      <c r="J1597" s="1">
        <v>43074</v>
      </c>
      <c r="K1597" t="b">
        <v>1</v>
      </c>
      <c r="L1597">
        <v>2017</v>
      </c>
      <c r="M1597">
        <v>12</v>
      </c>
      <c r="N1597">
        <v>5</v>
      </c>
      <c r="O1597" s="1">
        <v>43074</v>
      </c>
      <c r="P1597" t="b">
        <v>1</v>
      </c>
      <c r="Q1597" t="s">
        <v>63</v>
      </c>
      <c r="R1597" t="s">
        <v>1938</v>
      </c>
      <c r="S1597" t="s">
        <v>1939</v>
      </c>
      <c r="T1597" t="s">
        <v>37</v>
      </c>
      <c r="U1597" t="s">
        <v>38</v>
      </c>
      <c r="V1597" t="s">
        <v>578</v>
      </c>
      <c r="W1597" t="s">
        <v>579</v>
      </c>
      <c r="X1597">
        <v>43229</v>
      </c>
      <c r="Y1597" t="s">
        <v>173</v>
      </c>
      <c r="Z1597" t="s">
        <v>3884</v>
      </c>
      <c r="AA1597" t="s">
        <v>43</v>
      </c>
      <c r="AB1597" t="s">
        <v>47</v>
      </c>
      <c r="AC1597" t="s">
        <v>3885</v>
      </c>
      <c r="AD1597">
        <v>47.991999999999997</v>
      </c>
      <c r="AE1597">
        <v>2</v>
      </c>
      <c r="AF1597">
        <v>0.3</v>
      </c>
      <c r="AG1597">
        <v>-2.0568</v>
      </c>
    </row>
    <row r="1598" spans="1:33" x14ac:dyDescent="0.35">
      <c r="A1598">
        <v>1597</v>
      </c>
      <c r="B1598" t="s">
        <v>4769</v>
      </c>
      <c r="C1598" t="s">
        <v>3538</v>
      </c>
      <c r="D1598" t="b">
        <v>0</v>
      </c>
      <c r="E1598">
        <v>2017</v>
      </c>
      <c r="F1598">
        <v>10</v>
      </c>
      <c r="G1598">
        <v>16</v>
      </c>
      <c r="H1598" s="1">
        <v>43024</v>
      </c>
      <c r="I1598" t="b">
        <v>1</v>
      </c>
      <c r="J1598" t="s">
        <v>4164</v>
      </c>
      <c r="K1598" t="b">
        <v>0</v>
      </c>
      <c r="L1598">
        <v>2017</v>
      </c>
      <c r="M1598">
        <v>10</v>
      </c>
      <c r="N1598">
        <v>18</v>
      </c>
      <c r="O1598" s="1">
        <v>43026</v>
      </c>
      <c r="P1598" t="b">
        <v>1</v>
      </c>
      <c r="Q1598" t="s">
        <v>221</v>
      </c>
      <c r="R1598" t="s">
        <v>1956</v>
      </c>
      <c r="S1598" t="s">
        <v>1957</v>
      </c>
      <c r="T1598" t="s">
        <v>53</v>
      </c>
      <c r="U1598" t="s">
        <v>38</v>
      </c>
      <c r="V1598" t="s">
        <v>314</v>
      </c>
      <c r="W1598" t="s">
        <v>315</v>
      </c>
      <c r="X1598">
        <v>10011</v>
      </c>
      <c r="Y1598" t="s">
        <v>173</v>
      </c>
      <c r="Z1598" t="s">
        <v>1989</v>
      </c>
      <c r="AA1598" t="s">
        <v>43</v>
      </c>
      <c r="AB1598" t="s">
        <v>79</v>
      </c>
      <c r="AC1598" t="s">
        <v>1990</v>
      </c>
      <c r="AD1598">
        <v>547.29999999999995</v>
      </c>
      <c r="AE1598">
        <v>13</v>
      </c>
      <c r="AF1598">
        <v>0</v>
      </c>
      <c r="AG1598">
        <v>175.136</v>
      </c>
    </row>
    <row r="1599" spans="1:33" x14ac:dyDescent="0.35">
      <c r="A1599">
        <v>1598</v>
      </c>
      <c r="B1599" t="s">
        <v>4770</v>
      </c>
      <c r="C1599" t="s">
        <v>1257</v>
      </c>
      <c r="D1599" t="b">
        <v>0</v>
      </c>
      <c r="E1599">
        <v>2017</v>
      </c>
      <c r="F1599">
        <v>11</v>
      </c>
      <c r="G1599">
        <v>19</v>
      </c>
      <c r="H1599" s="1">
        <v>43058</v>
      </c>
      <c r="I1599" t="b">
        <v>1</v>
      </c>
      <c r="J1599" t="s">
        <v>3513</v>
      </c>
      <c r="K1599" t="b">
        <v>0</v>
      </c>
      <c r="L1599">
        <v>2017</v>
      </c>
      <c r="M1599">
        <v>11</v>
      </c>
      <c r="N1599">
        <v>21</v>
      </c>
      <c r="O1599" s="1">
        <v>43060</v>
      </c>
      <c r="P1599" t="b">
        <v>1</v>
      </c>
      <c r="Q1599" t="s">
        <v>34</v>
      </c>
      <c r="R1599" t="s">
        <v>4670</v>
      </c>
      <c r="S1599" t="s">
        <v>4671</v>
      </c>
      <c r="T1599" t="s">
        <v>37</v>
      </c>
      <c r="U1599" t="s">
        <v>38</v>
      </c>
      <c r="V1599" t="s">
        <v>4771</v>
      </c>
      <c r="W1599" t="s">
        <v>122</v>
      </c>
      <c r="X1599">
        <v>75007</v>
      </c>
      <c r="Y1599" t="s">
        <v>123</v>
      </c>
      <c r="Z1599" t="s">
        <v>4772</v>
      </c>
      <c r="AA1599" t="s">
        <v>58</v>
      </c>
      <c r="AB1599" t="s">
        <v>106</v>
      </c>
      <c r="AC1599" t="s">
        <v>4773</v>
      </c>
      <c r="AD1599">
        <v>16.896000000000001</v>
      </c>
      <c r="AE1599">
        <v>4</v>
      </c>
      <c r="AF1599">
        <v>0.2</v>
      </c>
      <c r="AG1599">
        <v>5.28</v>
      </c>
    </row>
    <row r="1600" spans="1:33" x14ac:dyDescent="0.35">
      <c r="A1600">
        <v>1599</v>
      </c>
      <c r="B1600" t="s">
        <v>4770</v>
      </c>
      <c r="C1600" t="s">
        <v>1257</v>
      </c>
      <c r="D1600" t="b">
        <v>0</v>
      </c>
      <c r="E1600">
        <v>2017</v>
      </c>
      <c r="F1600">
        <v>11</v>
      </c>
      <c r="G1600">
        <v>19</v>
      </c>
      <c r="H1600" s="1">
        <v>43058</v>
      </c>
      <c r="I1600" t="b">
        <v>1</v>
      </c>
      <c r="J1600" t="s">
        <v>3513</v>
      </c>
      <c r="K1600" t="b">
        <v>0</v>
      </c>
      <c r="L1600">
        <v>2017</v>
      </c>
      <c r="M1600">
        <v>11</v>
      </c>
      <c r="N1600">
        <v>21</v>
      </c>
      <c r="O1600" s="1">
        <v>43060</v>
      </c>
      <c r="P1600" t="b">
        <v>1</v>
      </c>
      <c r="Q1600" t="s">
        <v>34</v>
      </c>
      <c r="R1600" t="s">
        <v>4670</v>
      </c>
      <c r="S1600" t="s">
        <v>4671</v>
      </c>
      <c r="T1600" t="s">
        <v>37</v>
      </c>
      <c r="U1600" t="s">
        <v>38</v>
      </c>
      <c r="V1600" t="s">
        <v>4771</v>
      </c>
      <c r="W1600" t="s">
        <v>122</v>
      </c>
      <c r="X1600">
        <v>75007</v>
      </c>
      <c r="Y1600" t="s">
        <v>123</v>
      </c>
      <c r="Z1600" t="s">
        <v>4774</v>
      </c>
      <c r="AA1600" t="s">
        <v>58</v>
      </c>
      <c r="AB1600" t="s">
        <v>666</v>
      </c>
      <c r="AC1600" t="s">
        <v>4775</v>
      </c>
      <c r="AD1600">
        <v>6.6719999999999997</v>
      </c>
      <c r="AE1600">
        <v>1</v>
      </c>
      <c r="AF1600">
        <v>0.2</v>
      </c>
      <c r="AG1600">
        <v>0.50039999999999996</v>
      </c>
    </row>
    <row r="1601" spans="1:33" x14ac:dyDescent="0.35">
      <c r="A1601">
        <v>1600</v>
      </c>
      <c r="B1601" t="s">
        <v>4770</v>
      </c>
      <c r="C1601" t="s">
        <v>1257</v>
      </c>
      <c r="D1601" t="b">
        <v>0</v>
      </c>
      <c r="E1601">
        <v>2017</v>
      </c>
      <c r="F1601">
        <v>11</v>
      </c>
      <c r="G1601">
        <v>19</v>
      </c>
      <c r="H1601" s="1">
        <v>43058</v>
      </c>
      <c r="I1601" t="b">
        <v>1</v>
      </c>
      <c r="J1601" t="s">
        <v>3513</v>
      </c>
      <c r="K1601" t="b">
        <v>0</v>
      </c>
      <c r="L1601">
        <v>2017</v>
      </c>
      <c r="M1601">
        <v>11</v>
      </c>
      <c r="N1601">
        <v>21</v>
      </c>
      <c r="O1601" s="1">
        <v>43060</v>
      </c>
      <c r="P1601" t="b">
        <v>1</v>
      </c>
      <c r="Q1601" t="s">
        <v>34</v>
      </c>
      <c r="R1601" t="s">
        <v>4670</v>
      </c>
      <c r="S1601" t="s">
        <v>4671</v>
      </c>
      <c r="T1601" t="s">
        <v>37</v>
      </c>
      <c r="U1601" t="s">
        <v>38</v>
      </c>
      <c r="V1601" t="s">
        <v>4771</v>
      </c>
      <c r="W1601" t="s">
        <v>122</v>
      </c>
      <c r="X1601">
        <v>75007</v>
      </c>
      <c r="Y1601" t="s">
        <v>123</v>
      </c>
      <c r="Z1601" t="s">
        <v>1317</v>
      </c>
      <c r="AA1601" t="s">
        <v>58</v>
      </c>
      <c r="AB1601" t="s">
        <v>82</v>
      </c>
      <c r="AC1601" t="s">
        <v>1318</v>
      </c>
      <c r="AD1601">
        <v>99.135999999999996</v>
      </c>
      <c r="AE1601">
        <v>4</v>
      </c>
      <c r="AF1601">
        <v>0.2</v>
      </c>
      <c r="AG1601">
        <v>8.6744000000000003</v>
      </c>
    </row>
    <row r="1602" spans="1:33" x14ac:dyDescent="0.35">
      <c r="A1602">
        <v>1601</v>
      </c>
      <c r="B1602" t="s">
        <v>4770</v>
      </c>
      <c r="C1602" t="s">
        <v>1257</v>
      </c>
      <c r="D1602" t="b">
        <v>0</v>
      </c>
      <c r="E1602">
        <v>2017</v>
      </c>
      <c r="F1602">
        <v>11</v>
      </c>
      <c r="G1602">
        <v>19</v>
      </c>
      <c r="H1602" s="1">
        <v>43058</v>
      </c>
      <c r="I1602" t="b">
        <v>1</v>
      </c>
      <c r="J1602" t="s">
        <v>3513</v>
      </c>
      <c r="K1602" t="b">
        <v>0</v>
      </c>
      <c r="L1602">
        <v>2017</v>
      </c>
      <c r="M1602">
        <v>11</v>
      </c>
      <c r="N1602">
        <v>21</v>
      </c>
      <c r="O1602" s="1">
        <v>43060</v>
      </c>
      <c r="P1602" t="b">
        <v>1</v>
      </c>
      <c r="Q1602" t="s">
        <v>34</v>
      </c>
      <c r="R1602" t="s">
        <v>4670</v>
      </c>
      <c r="S1602" t="s">
        <v>4671</v>
      </c>
      <c r="T1602" t="s">
        <v>37</v>
      </c>
      <c r="U1602" t="s">
        <v>38</v>
      </c>
      <c r="V1602" t="s">
        <v>4771</v>
      </c>
      <c r="W1602" t="s">
        <v>122</v>
      </c>
      <c r="X1602">
        <v>75007</v>
      </c>
      <c r="Y1602" t="s">
        <v>123</v>
      </c>
      <c r="Z1602" t="s">
        <v>1347</v>
      </c>
      <c r="AA1602" t="s">
        <v>43</v>
      </c>
      <c r="AB1602" t="s">
        <v>79</v>
      </c>
      <c r="AC1602" t="s">
        <v>1348</v>
      </c>
      <c r="AD1602">
        <v>15.992000000000001</v>
      </c>
      <c r="AE1602">
        <v>2</v>
      </c>
      <c r="AF1602">
        <v>0.6</v>
      </c>
      <c r="AG1602">
        <v>-13.993</v>
      </c>
    </row>
    <row r="1603" spans="1:33" x14ac:dyDescent="0.35">
      <c r="A1603">
        <v>1602</v>
      </c>
      <c r="B1603" t="s">
        <v>4776</v>
      </c>
      <c r="C1603" s="1">
        <v>42587</v>
      </c>
      <c r="D1603" t="b">
        <v>1</v>
      </c>
      <c r="E1603">
        <v>2016</v>
      </c>
      <c r="F1603">
        <v>8</v>
      </c>
      <c r="G1603">
        <v>5</v>
      </c>
      <c r="H1603" s="1">
        <v>42587</v>
      </c>
      <c r="I1603" t="b">
        <v>1</v>
      </c>
      <c r="J1603" t="s">
        <v>4777</v>
      </c>
      <c r="K1603" t="b">
        <v>0</v>
      </c>
      <c r="L1603">
        <v>2016</v>
      </c>
      <c r="M1603">
        <v>5</v>
      </c>
      <c r="N1603">
        <v>13</v>
      </c>
      <c r="O1603" s="1">
        <v>42503</v>
      </c>
      <c r="P1603" t="b">
        <v>1</v>
      </c>
      <c r="Q1603" t="s">
        <v>34</v>
      </c>
      <c r="R1603" t="s">
        <v>3150</v>
      </c>
      <c r="S1603" t="s">
        <v>3151</v>
      </c>
      <c r="T1603" t="s">
        <v>53</v>
      </c>
      <c r="U1603" t="s">
        <v>38</v>
      </c>
      <c r="V1603" t="s">
        <v>289</v>
      </c>
      <c r="W1603" t="s">
        <v>290</v>
      </c>
      <c r="X1603">
        <v>19901</v>
      </c>
      <c r="Y1603" t="s">
        <v>173</v>
      </c>
      <c r="Z1603" t="s">
        <v>4778</v>
      </c>
      <c r="AA1603" t="s">
        <v>43</v>
      </c>
      <c r="AB1603" t="s">
        <v>79</v>
      </c>
      <c r="AC1603" t="s">
        <v>4779</v>
      </c>
      <c r="AD1603">
        <v>211.96</v>
      </c>
      <c r="AE1603">
        <v>2</v>
      </c>
      <c r="AF1603">
        <v>0</v>
      </c>
      <c r="AG1603">
        <v>42.392000000000003</v>
      </c>
    </row>
    <row r="1604" spans="1:33" x14ac:dyDescent="0.35">
      <c r="A1604">
        <v>1603</v>
      </c>
      <c r="B1604" t="s">
        <v>4780</v>
      </c>
      <c r="C1604" s="1">
        <v>42686</v>
      </c>
      <c r="D1604" t="b">
        <v>1</v>
      </c>
      <c r="E1604">
        <v>2016</v>
      </c>
      <c r="F1604">
        <v>11</v>
      </c>
      <c r="G1604">
        <v>12</v>
      </c>
      <c r="H1604" s="1">
        <v>42686</v>
      </c>
      <c r="I1604" t="b">
        <v>1</v>
      </c>
      <c r="J1604" t="s">
        <v>311</v>
      </c>
      <c r="K1604" t="b">
        <v>0</v>
      </c>
      <c r="L1604">
        <v>2016</v>
      </c>
      <c r="M1604">
        <v>12</v>
      </c>
      <c r="N1604">
        <v>17</v>
      </c>
      <c r="O1604" s="1">
        <v>42721</v>
      </c>
      <c r="P1604" t="b">
        <v>1</v>
      </c>
      <c r="Q1604" t="s">
        <v>63</v>
      </c>
      <c r="R1604" t="s">
        <v>2167</v>
      </c>
      <c r="S1604" t="s">
        <v>2168</v>
      </c>
      <c r="T1604" t="s">
        <v>37</v>
      </c>
      <c r="U1604" t="s">
        <v>38</v>
      </c>
      <c r="V1604" t="s">
        <v>4299</v>
      </c>
      <c r="W1604" t="s">
        <v>393</v>
      </c>
      <c r="X1604">
        <v>37167</v>
      </c>
      <c r="Y1604" t="s">
        <v>41</v>
      </c>
      <c r="Z1604" t="s">
        <v>4781</v>
      </c>
      <c r="AA1604" t="s">
        <v>58</v>
      </c>
      <c r="AB1604" t="s">
        <v>82</v>
      </c>
      <c r="AC1604" t="s">
        <v>4782</v>
      </c>
      <c r="AD1604">
        <v>6.6719999999999997</v>
      </c>
      <c r="AE1604">
        <v>3</v>
      </c>
      <c r="AF1604">
        <v>0.2</v>
      </c>
      <c r="AG1604">
        <v>1.6679999999999999</v>
      </c>
    </row>
    <row r="1605" spans="1:33" x14ac:dyDescent="0.35">
      <c r="A1605">
        <v>1604</v>
      </c>
      <c r="B1605" t="s">
        <v>4783</v>
      </c>
      <c r="C1605" t="s">
        <v>3090</v>
      </c>
      <c r="D1605" t="b">
        <v>0</v>
      </c>
      <c r="E1605">
        <v>2017</v>
      </c>
      <c r="F1605">
        <v>11</v>
      </c>
      <c r="G1605">
        <v>30</v>
      </c>
      <c r="H1605" s="1">
        <v>43069</v>
      </c>
      <c r="I1605" t="b">
        <v>1</v>
      </c>
      <c r="J1605" s="1">
        <v>42837</v>
      </c>
      <c r="K1605" t="b">
        <v>1</v>
      </c>
      <c r="L1605">
        <v>2017</v>
      </c>
      <c r="M1605">
        <v>4</v>
      </c>
      <c r="N1605">
        <v>12</v>
      </c>
      <c r="O1605" s="1">
        <v>42837</v>
      </c>
      <c r="P1605" t="b">
        <v>1</v>
      </c>
      <c r="Q1605" t="s">
        <v>63</v>
      </c>
      <c r="R1605" t="s">
        <v>2385</v>
      </c>
      <c r="S1605" t="s">
        <v>2386</v>
      </c>
      <c r="T1605" t="s">
        <v>37</v>
      </c>
      <c r="U1605" t="s">
        <v>38</v>
      </c>
      <c r="V1605" t="s">
        <v>699</v>
      </c>
      <c r="W1605" t="s">
        <v>290</v>
      </c>
      <c r="X1605">
        <v>19711</v>
      </c>
      <c r="Y1605" t="s">
        <v>173</v>
      </c>
      <c r="Z1605" t="s">
        <v>4784</v>
      </c>
      <c r="AA1605" t="s">
        <v>58</v>
      </c>
      <c r="AB1605" t="s">
        <v>82</v>
      </c>
      <c r="AC1605" t="s">
        <v>4785</v>
      </c>
      <c r="AD1605">
        <v>155.94</v>
      </c>
      <c r="AE1605">
        <v>6</v>
      </c>
      <c r="AF1605">
        <v>0</v>
      </c>
      <c r="AG1605">
        <v>45.2226</v>
      </c>
    </row>
    <row r="1606" spans="1:33" x14ac:dyDescent="0.35">
      <c r="A1606">
        <v>1605</v>
      </c>
      <c r="B1606" t="s">
        <v>4786</v>
      </c>
      <c r="C1606" t="s">
        <v>4324</v>
      </c>
      <c r="D1606" t="b">
        <v>0</v>
      </c>
      <c r="E1606">
        <v>2016</v>
      </c>
      <c r="F1606">
        <v>4</v>
      </c>
      <c r="G1606">
        <v>19</v>
      </c>
      <c r="H1606" s="1">
        <v>42479</v>
      </c>
      <c r="I1606" t="b">
        <v>1</v>
      </c>
      <c r="J1606" t="s">
        <v>3844</v>
      </c>
      <c r="K1606" t="b">
        <v>0</v>
      </c>
      <c r="L1606">
        <v>2016</v>
      </c>
      <c r="M1606">
        <v>4</v>
      </c>
      <c r="N1606">
        <v>24</v>
      </c>
      <c r="O1606" s="1">
        <v>42484</v>
      </c>
      <c r="P1606" t="b">
        <v>1</v>
      </c>
      <c r="Q1606" t="s">
        <v>34</v>
      </c>
      <c r="R1606" t="s">
        <v>1199</v>
      </c>
      <c r="S1606" t="s">
        <v>1200</v>
      </c>
      <c r="T1606" t="s">
        <v>37</v>
      </c>
      <c r="U1606" t="s">
        <v>38</v>
      </c>
      <c r="V1606" t="s">
        <v>54</v>
      </c>
      <c r="W1606" t="s">
        <v>55</v>
      </c>
      <c r="X1606">
        <v>90049</v>
      </c>
      <c r="Y1606" t="s">
        <v>56</v>
      </c>
      <c r="Z1606" t="s">
        <v>3799</v>
      </c>
      <c r="AA1606" t="s">
        <v>85</v>
      </c>
      <c r="AB1606" t="s">
        <v>86</v>
      </c>
      <c r="AC1606" t="s">
        <v>3800</v>
      </c>
      <c r="AD1606">
        <v>39.96</v>
      </c>
      <c r="AE1606">
        <v>5</v>
      </c>
      <c r="AF1606">
        <v>0.2</v>
      </c>
      <c r="AG1606">
        <v>12.987</v>
      </c>
    </row>
    <row r="1607" spans="1:33" x14ac:dyDescent="0.35">
      <c r="A1607">
        <v>1606</v>
      </c>
      <c r="B1607" t="s">
        <v>4786</v>
      </c>
      <c r="C1607" t="s">
        <v>4324</v>
      </c>
      <c r="D1607" t="b">
        <v>0</v>
      </c>
      <c r="E1607">
        <v>2016</v>
      </c>
      <c r="F1607">
        <v>4</v>
      </c>
      <c r="G1607">
        <v>19</v>
      </c>
      <c r="H1607" s="1">
        <v>42479</v>
      </c>
      <c r="I1607" t="b">
        <v>1</v>
      </c>
      <c r="J1607" t="s">
        <v>3844</v>
      </c>
      <c r="K1607" t="b">
        <v>0</v>
      </c>
      <c r="L1607">
        <v>2016</v>
      </c>
      <c r="M1607">
        <v>4</v>
      </c>
      <c r="N1607">
        <v>24</v>
      </c>
      <c r="O1607" s="1">
        <v>42484</v>
      </c>
      <c r="P1607" t="b">
        <v>1</v>
      </c>
      <c r="Q1607" t="s">
        <v>34</v>
      </c>
      <c r="R1607" t="s">
        <v>1199</v>
      </c>
      <c r="S1607" t="s">
        <v>1200</v>
      </c>
      <c r="T1607" t="s">
        <v>37</v>
      </c>
      <c r="U1607" t="s">
        <v>38</v>
      </c>
      <c r="V1607" t="s">
        <v>54</v>
      </c>
      <c r="W1607" t="s">
        <v>55</v>
      </c>
      <c r="X1607">
        <v>90049</v>
      </c>
      <c r="Y1607" t="s">
        <v>56</v>
      </c>
      <c r="Z1607" t="s">
        <v>4787</v>
      </c>
      <c r="AA1607" t="s">
        <v>58</v>
      </c>
      <c r="AB1607" t="s">
        <v>82</v>
      </c>
      <c r="AC1607" t="s">
        <v>4788</v>
      </c>
      <c r="AD1607">
        <v>5.46</v>
      </c>
      <c r="AE1607">
        <v>3</v>
      </c>
      <c r="AF1607">
        <v>0</v>
      </c>
      <c r="AG1607">
        <v>1.5287999999999999</v>
      </c>
    </row>
    <row r="1608" spans="1:33" x14ac:dyDescent="0.35">
      <c r="A1608">
        <v>1607</v>
      </c>
      <c r="B1608" t="s">
        <v>4786</v>
      </c>
      <c r="C1608" t="s">
        <v>4324</v>
      </c>
      <c r="D1608" t="b">
        <v>0</v>
      </c>
      <c r="E1608">
        <v>2016</v>
      </c>
      <c r="F1608">
        <v>4</v>
      </c>
      <c r="G1608">
        <v>19</v>
      </c>
      <c r="H1608" s="1">
        <v>42479</v>
      </c>
      <c r="I1608" t="b">
        <v>1</v>
      </c>
      <c r="J1608" t="s">
        <v>3844</v>
      </c>
      <c r="K1608" t="b">
        <v>0</v>
      </c>
      <c r="L1608">
        <v>2016</v>
      </c>
      <c r="M1608">
        <v>4</v>
      </c>
      <c r="N1608">
        <v>24</v>
      </c>
      <c r="O1608" s="1">
        <v>42484</v>
      </c>
      <c r="P1608" t="b">
        <v>1</v>
      </c>
      <c r="Q1608" t="s">
        <v>34</v>
      </c>
      <c r="R1608" t="s">
        <v>1199</v>
      </c>
      <c r="S1608" t="s">
        <v>1200</v>
      </c>
      <c r="T1608" t="s">
        <v>37</v>
      </c>
      <c r="U1608" t="s">
        <v>38</v>
      </c>
      <c r="V1608" t="s">
        <v>54</v>
      </c>
      <c r="W1608" t="s">
        <v>55</v>
      </c>
      <c r="X1608">
        <v>90049</v>
      </c>
      <c r="Y1608" t="s">
        <v>56</v>
      </c>
      <c r="Z1608" t="s">
        <v>4789</v>
      </c>
      <c r="AA1608" t="s">
        <v>58</v>
      </c>
      <c r="AB1608" t="s">
        <v>82</v>
      </c>
      <c r="AC1608" t="s">
        <v>4790</v>
      </c>
      <c r="AD1608">
        <v>73.2</v>
      </c>
      <c r="AE1608">
        <v>5</v>
      </c>
      <c r="AF1608">
        <v>0</v>
      </c>
      <c r="AG1608">
        <v>21.228000000000002</v>
      </c>
    </row>
    <row r="1609" spans="1:33" x14ac:dyDescent="0.35">
      <c r="A1609">
        <v>1608</v>
      </c>
      <c r="B1609" t="s">
        <v>4786</v>
      </c>
      <c r="C1609" t="s">
        <v>4324</v>
      </c>
      <c r="D1609" t="b">
        <v>0</v>
      </c>
      <c r="E1609">
        <v>2016</v>
      </c>
      <c r="F1609">
        <v>4</v>
      </c>
      <c r="G1609">
        <v>19</v>
      </c>
      <c r="H1609" s="1">
        <v>42479</v>
      </c>
      <c r="I1609" t="b">
        <v>1</v>
      </c>
      <c r="J1609" t="s">
        <v>3844</v>
      </c>
      <c r="K1609" t="b">
        <v>0</v>
      </c>
      <c r="L1609">
        <v>2016</v>
      </c>
      <c r="M1609">
        <v>4</v>
      </c>
      <c r="N1609">
        <v>24</v>
      </c>
      <c r="O1609" s="1">
        <v>42484</v>
      </c>
      <c r="P1609" t="b">
        <v>1</v>
      </c>
      <c r="Q1609" t="s">
        <v>34</v>
      </c>
      <c r="R1609" t="s">
        <v>1199</v>
      </c>
      <c r="S1609" t="s">
        <v>1200</v>
      </c>
      <c r="T1609" t="s">
        <v>37</v>
      </c>
      <c r="U1609" t="s">
        <v>38</v>
      </c>
      <c r="V1609" t="s">
        <v>54</v>
      </c>
      <c r="W1609" t="s">
        <v>55</v>
      </c>
      <c r="X1609">
        <v>90049</v>
      </c>
      <c r="Y1609" t="s">
        <v>56</v>
      </c>
      <c r="Z1609" t="s">
        <v>1560</v>
      </c>
      <c r="AA1609" t="s">
        <v>58</v>
      </c>
      <c r="AB1609" t="s">
        <v>89</v>
      </c>
      <c r="AC1609" t="s">
        <v>1561</v>
      </c>
      <c r="AD1609">
        <v>5.84</v>
      </c>
      <c r="AE1609">
        <v>1</v>
      </c>
      <c r="AF1609">
        <v>0.2</v>
      </c>
      <c r="AG1609">
        <v>1.9710000000000001</v>
      </c>
    </row>
    <row r="1610" spans="1:33" x14ac:dyDescent="0.35">
      <c r="A1610">
        <v>1609</v>
      </c>
      <c r="B1610" t="s">
        <v>4786</v>
      </c>
      <c r="C1610" t="s">
        <v>4324</v>
      </c>
      <c r="D1610" t="b">
        <v>0</v>
      </c>
      <c r="E1610">
        <v>2016</v>
      </c>
      <c r="F1610">
        <v>4</v>
      </c>
      <c r="G1610">
        <v>19</v>
      </c>
      <c r="H1610" s="1">
        <v>42479</v>
      </c>
      <c r="I1610" t="b">
        <v>1</v>
      </c>
      <c r="J1610" t="s">
        <v>3844</v>
      </c>
      <c r="K1610" t="b">
        <v>0</v>
      </c>
      <c r="L1610">
        <v>2016</v>
      </c>
      <c r="M1610">
        <v>4</v>
      </c>
      <c r="N1610">
        <v>24</v>
      </c>
      <c r="O1610" s="1">
        <v>42484</v>
      </c>
      <c r="P1610" t="b">
        <v>1</v>
      </c>
      <c r="Q1610" t="s">
        <v>34</v>
      </c>
      <c r="R1610" t="s">
        <v>1199</v>
      </c>
      <c r="S1610" t="s">
        <v>1200</v>
      </c>
      <c r="T1610" t="s">
        <v>37</v>
      </c>
      <c r="U1610" t="s">
        <v>38</v>
      </c>
      <c r="V1610" t="s">
        <v>54</v>
      </c>
      <c r="W1610" t="s">
        <v>55</v>
      </c>
      <c r="X1610">
        <v>90049</v>
      </c>
      <c r="Y1610" t="s">
        <v>56</v>
      </c>
      <c r="Z1610" t="s">
        <v>645</v>
      </c>
      <c r="AA1610" t="s">
        <v>58</v>
      </c>
      <c r="AB1610" t="s">
        <v>106</v>
      </c>
      <c r="AC1610" t="s">
        <v>2489</v>
      </c>
      <c r="AD1610">
        <v>22.72</v>
      </c>
      <c r="AE1610">
        <v>4</v>
      </c>
      <c r="AF1610">
        <v>0</v>
      </c>
      <c r="AG1610">
        <v>10.224</v>
      </c>
    </row>
    <row r="1611" spans="1:33" x14ac:dyDescent="0.35">
      <c r="A1611">
        <v>1610</v>
      </c>
      <c r="B1611" t="s">
        <v>4786</v>
      </c>
      <c r="C1611" t="s">
        <v>4324</v>
      </c>
      <c r="D1611" t="b">
        <v>0</v>
      </c>
      <c r="E1611">
        <v>2016</v>
      </c>
      <c r="F1611">
        <v>4</v>
      </c>
      <c r="G1611">
        <v>19</v>
      </c>
      <c r="H1611" s="1">
        <v>42479</v>
      </c>
      <c r="I1611" t="b">
        <v>1</v>
      </c>
      <c r="J1611" t="s">
        <v>3844</v>
      </c>
      <c r="K1611" t="b">
        <v>0</v>
      </c>
      <c r="L1611">
        <v>2016</v>
      </c>
      <c r="M1611">
        <v>4</v>
      </c>
      <c r="N1611">
        <v>24</v>
      </c>
      <c r="O1611" s="1">
        <v>42484</v>
      </c>
      <c r="P1611" t="b">
        <v>1</v>
      </c>
      <c r="Q1611" t="s">
        <v>34</v>
      </c>
      <c r="R1611" t="s">
        <v>1199</v>
      </c>
      <c r="S1611" t="s">
        <v>1200</v>
      </c>
      <c r="T1611" t="s">
        <v>37</v>
      </c>
      <c r="U1611" t="s">
        <v>38</v>
      </c>
      <c r="V1611" t="s">
        <v>54</v>
      </c>
      <c r="W1611" t="s">
        <v>55</v>
      </c>
      <c r="X1611">
        <v>90049</v>
      </c>
      <c r="Y1611" t="s">
        <v>56</v>
      </c>
      <c r="Z1611" t="s">
        <v>4791</v>
      </c>
      <c r="AA1611" t="s">
        <v>58</v>
      </c>
      <c r="AB1611" t="s">
        <v>89</v>
      </c>
      <c r="AC1611" t="s">
        <v>4792</v>
      </c>
      <c r="AD1611">
        <v>9.3360000000000003</v>
      </c>
      <c r="AE1611">
        <v>3</v>
      </c>
      <c r="AF1611">
        <v>0.2</v>
      </c>
      <c r="AG1611">
        <v>3.2675999999999998</v>
      </c>
    </row>
    <row r="1612" spans="1:33" x14ac:dyDescent="0.35">
      <c r="A1612">
        <v>1611</v>
      </c>
      <c r="B1612" t="s">
        <v>4793</v>
      </c>
      <c r="C1612" t="s">
        <v>4794</v>
      </c>
      <c r="D1612" t="b">
        <v>0</v>
      </c>
      <c r="E1612">
        <v>2014</v>
      </c>
      <c r="F1612">
        <v>5</v>
      </c>
      <c r="G1612">
        <v>26</v>
      </c>
      <c r="H1612" s="1">
        <v>41785</v>
      </c>
      <c r="I1612" t="b">
        <v>1</v>
      </c>
      <c r="J1612" t="s">
        <v>4154</v>
      </c>
      <c r="K1612" t="b">
        <v>0</v>
      </c>
      <c r="L1612">
        <v>2014</v>
      </c>
      <c r="M1612">
        <v>5</v>
      </c>
      <c r="N1612">
        <v>30</v>
      </c>
      <c r="O1612" s="1">
        <v>41789</v>
      </c>
      <c r="P1612" t="b">
        <v>1</v>
      </c>
      <c r="Q1612" t="s">
        <v>63</v>
      </c>
      <c r="R1612" t="s">
        <v>4795</v>
      </c>
      <c r="S1612" t="s">
        <v>4796</v>
      </c>
      <c r="T1612" t="s">
        <v>53</v>
      </c>
      <c r="U1612" t="s">
        <v>38</v>
      </c>
      <c r="V1612" t="s">
        <v>54</v>
      </c>
      <c r="W1612" t="s">
        <v>55</v>
      </c>
      <c r="X1612">
        <v>90008</v>
      </c>
      <c r="Y1612" t="s">
        <v>56</v>
      </c>
      <c r="Z1612" t="s">
        <v>4766</v>
      </c>
      <c r="AA1612" t="s">
        <v>43</v>
      </c>
      <c r="AB1612" t="s">
        <v>44</v>
      </c>
      <c r="AC1612" t="s">
        <v>4767</v>
      </c>
      <c r="AD1612">
        <v>290.666</v>
      </c>
      <c r="AE1612">
        <v>2</v>
      </c>
      <c r="AF1612">
        <v>0.15</v>
      </c>
      <c r="AG1612">
        <v>27.3568</v>
      </c>
    </row>
    <row r="1613" spans="1:33" x14ac:dyDescent="0.35">
      <c r="A1613">
        <v>1612</v>
      </c>
      <c r="B1613" t="s">
        <v>4793</v>
      </c>
      <c r="C1613" t="s">
        <v>4794</v>
      </c>
      <c r="D1613" t="b">
        <v>0</v>
      </c>
      <c r="E1613">
        <v>2014</v>
      </c>
      <c r="F1613">
        <v>5</v>
      </c>
      <c r="G1613">
        <v>26</v>
      </c>
      <c r="H1613" s="1">
        <v>41785</v>
      </c>
      <c r="I1613" t="b">
        <v>1</v>
      </c>
      <c r="J1613" t="s">
        <v>4154</v>
      </c>
      <c r="K1613" t="b">
        <v>0</v>
      </c>
      <c r="L1613">
        <v>2014</v>
      </c>
      <c r="M1613">
        <v>5</v>
      </c>
      <c r="N1613">
        <v>30</v>
      </c>
      <c r="O1613" s="1">
        <v>41789</v>
      </c>
      <c r="P1613" t="b">
        <v>1</v>
      </c>
      <c r="Q1613" t="s">
        <v>63</v>
      </c>
      <c r="R1613" t="s">
        <v>4795</v>
      </c>
      <c r="S1613" t="s">
        <v>4796</v>
      </c>
      <c r="T1613" t="s">
        <v>53</v>
      </c>
      <c r="U1613" t="s">
        <v>38</v>
      </c>
      <c r="V1613" t="s">
        <v>54</v>
      </c>
      <c r="W1613" t="s">
        <v>55</v>
      </c>
      <c r="X1613">
        <v>90008</v>
      </c>
      <c r="Y1613" t="s">
        <v>56</v>
      </c>
      <c r="Z1613" t="s">
        <v>4797</v>
      </c>
      <c r="AA1613" t="s">
        <v>85</v>
      </c>
      <c r="AB1613" t="s">
        <v>86</v>
      </c>
      <c r="AC1613" t="s">
        <v>4798</v>
      </c>
      <c r="AD1613">
        <v>201.584</v>
      </c>
      <c r="AE1613">
        <v>2</v>
      </c>
      <c r="AF1613">
        <v>0.2</v>
      </c>
      <c r="AG1613">
        <v>20.1584</v>
      </c>
    </row>
    <row r="1614" spans="1:33" x14ac:dyDescent="0.35">
      <c r="A1614">
        <v>1613</v>
      </c>
      <c r="B1614" t="s">
        <v>4793</v>
      </c>
      <c r="C1614" t="s">
        <v>4794</v>
      </c>
      <c r="D1614" t="b">
        <v>0</v>
      </c>
      <c r="E1614">
        <v>2014</v>
      </c>
      <c r="F1614">
        <v>5</v>
      </c>
      <c r="G1614">
        <v>26</v>
      </c>
      <c r="H1614" s="1">
        <v>41785</v>
      </c>
      <c r="I1614" t="b">
        <v>1</v>
      </c>
      <c r="J1614" t="s">
        <v>4154</v>
      </c>
      <c r="K1614" t="b">
        <v>0</v>
      </c>
      <c r="L1614">
        <v>2014</v>
      </c>
      <c r="M1614">
        <v>5</v>
      </c>
      <c r="N1614">
        <v>30</v>
      </c>
      <c r="O1614" s="1">
        <v>41789</v>
      </c>
      <c r="P1614" t="b">
        <v>1</v>
      </c>
      <c r="Q1614" t="s">
        <v>63</v>
      </c>
      <c r="R1614" t="s">
        <v>4795</v>
      </c>
      <c r="S1614" t="s">
        <v>4796</v>
      </c>
      <c r="T1614" t="s">
        <v>53</v>
      </c>
      <c r="U1614" t="s">
        <v>38</v>
      </c>
      <c r="V1614" t="s">
        <v>54</v>
      </c>
      <c r="W1614" t="s">
        <v>55</v>
      </c>
      <c r="X1614">
        <v>90008</v>
      </c>
      <c r="Y1614" t="s">
        <v>56</v>
      </c>
      <c r="Z1614" t="s">
        <v>366</v>
      </c>
      <c r="AA1614" t="s">
        <v>85</v>
      </c>
      <c r="AB1614" t="s">
        <v>86</v>
      </c>
      <c r="AC1614" t="s">
        <v>367</v>
      </c>
      <c r="AD1614">
        <v>83.983999999999995</v>
      </c>
      <c r="AE1614">
        <v>2</v>
      </c>
      <c r="AF1614">
        <v>0.2</v>
      </c>
      <c r="AG1614">
        <v>31.494</v>
      </c>
    </row>
    <row r="1615" spans="1:33" x14ac:dyDescent="0.35">
      <c r="A1615">
        <v>1614</v>
      </c>
      <c r="B1615" t="s">
        <v>4799</v>
      </c>
      <c r="C1615" t="s">
        <v>936</v>
      </c>
      <c r="D1615" t="b">
        <v>0</v>
      </c>
      <c r="E1615">
        <v>2017</v>
      </c>
      <c r="F1615">
        <v>12</v>
      </c>
      <c r="G1615">
        <v>21</v>
      </c>
      <c r="H1615" s="1">
        <v>43090</v>
      </c>
      <c r="I1615" t="b">
        <v>1</v>
      </c>
      <c r="J1615" t="s">
        <v>559</v>
      </c>
      <c r="K1615" t="b">
        <v>0</v>
      </c>
      <c r="L1615">
        <v>2017</v>
      </c>
      <c r="M1615">
        <v>12</v>
      </c>
      <c r="N1615">
        <v>25</v>
      </c>
      <c r="O1615" s="1">
        <v>43094</v>
      </c>
      <c r="P1615" t="b">
        <v>1</v>
      </c>
      <c r="Q1615" t="s">
        <v>63</v>
      </c>
      <c r="R1615" t="s">
        <v>4308</v>
      </c>
      <c r="S1615" t="s">
        <v>4309</v>
      </c>
      <c r="T1615" t="s">
        <v>53</v>
      </c>
      <c r="U1615" t="s">
        <v>38</v>
      </c>
      <c r="V1615" t="s">
        <v>3645</v>
      </c>
      <c r="W1615" t="s">
        <v>55</v>
      </c>
      <c r="X1615">
        <v>94601</v>
      </c>
      <c r="Y1615" t="s">
        <v>56</v>
      </c>
      <c r="Z1615" t="s">
        <v>1722</v>
      </c>
      <c r="AA1615" t="s">
        <v>58</v>
      </c>
      <c r="AB1615" t="s">
        <v>72</v>
      </c>
      <c r="AC1615" t="s">
        <v>1723</v>
      </c>
      <c r="AD1615">
        <v>1000.02</v>
      </c>
      <c r="AE1615">
        <v>7</v>
      </c>
      <c r="AF1615">
        <v>0</v>
      </c>
      <c r="AG1615">
        <v>290.00580000000002</v>
      </c>
    </row>
    <row r="1616" spans="1:33" x14ac:dyDescent="0.35">
      <c r="A1616">
        <v>1615</v>
      </c>
      <c r="B1616" t="s">
        <v>4800</v>
      </c>
      <c r="C1616" t="s">
        <v>4456</v>
      </c>
      <c r="D1616" t="b">
        <v>0</v>
      </c>
      <c r="E1616">
        <v>2016</v>
      </c>
      <c r="F1616">
        <v>3</v>
      </c>
      <c r="G1616">
        <v>15</v>
      </c>
      <c r="H1616" s="1">
        <v>42444</v>
      </c>
      <c r="I1616" t="b">
        <v>1</v>
      </c>
      <c r="J1616" t="s">
        <v>4801</v>
      </c>
      <c r="K1616" t="b">
        <v>0</v>
      </c>
      <c r="L1616">
        <v>2016</v>
      </c>
      <c r="M1616">
        <v>3</v>
      </c>
      <c r="N1616">
        <v>19</v>
      </c>
      <c r="O1616" s="1">
        <v>42448</v>
      </c>
      <c r="P1616" t="b">
        <v>1</v>
      </c>
      <c r="Q1616" t="s">
        <v>63</v>
      </c>
      <c r="R1616" t="s">
        <v>4592</v>
      </c>
      <c r="S1616" t="s">
        <v>4593</v>
      </c>
      <c r="T1616" t="s">
        <v>120</v>
      </c>
      <c r="U1616" t="s">
        <v>38</v>
      </c>
      <c r="V1616" t="s">
        <v>171</v>
      </c>
      <c r="W1616" t="s">
        <v>172</v>
      </c>
      <c r="X1616">
        <v>19143</v>
      </c>
      <c r="Y1616" t="s">
        <v>173</v>
      </c>
      <c r="Z1616" t="s">
        <v>4802</v>
      </c>
      <c r="AA1616" t="s">
        <v>85</v>
      </c>
      <c r="AB1616" t="s">
        <v>190</v>
      </c>
      <c r="AC1616" t="s">
        <v>4803</v>
      </c>
      <c r="AD1616">
        <v>83.975999999999999</v>
      </c>
      <c r="AE1616">
        <v>3</v>
      </c>
      <c r="AF1616">
        <v>0.2</v>
      </c>
      <c r="AG1616">
        <v>-13.646100000000001</v>
      </c>
    </row>
    <row r="1617" spans="1:33" x14ac:dyDescent="0.35">
      <c r="A1617">
        <v>1616</v>
      </c>
      <c r="B1617" t="s">
        <v>4804</v>
      </c>
      <c r="C1617" s="1">
        <v>42285</v>
      </c>
      <c r="D1617" t="b">
        <v>1</v>
      </c>
      <c r="E1617">
        <v>2015</v>
      </c>
      <c r="F1617">
        <v>10</v>
      </c>
      <c r="G1617">
        <v>8</v>
      </c>
      <c r="H1617" s="1">
        <v>42285</v>
      </c>
      <c r="I1617" t="b">
        <v>1</v>
      </c>
      <c r="J1617" t="s">
        <v>1006</v>
      </c>
      <c r="K1617" t="b">
        <v>0</v>
      </c>
      <c r="L1617">
        <v>2015</v>
      </c>
      <c r="M1617">
        <v>8</v>
      </c>
      <c r="N1617">
        <v>16</v>
      </c>
      <c r="O1617" s="1">
        <v>42232</v>
      </c>
      <c r="P1617" t="b">
        <v>1</v>
      </c>
      <c r="Q1617" t="s">
        <v>63</v>
      </c>
      <c r="R1617" t="s">
        <v>4294</v>
      </c>
      <c r="S1617" t="s">
        <v>4295</v>
      </c>
      <c r="T1617" t="s">
        <v>120</v>
      </c>
      <c r="U1617" t="s">
        <v>38</v>
      </c>
      <c r="V1617" t="s">
        <v>269</v>
      </c>
      <c r="W1617" t="s">
        <v>270</v>
      </c>
      <c r="X1617">
        <v>55122</v>
      </c>
      <c r="Y1617" t="s">
        <v>123</v>
      </c>
      <c r="Z1617" t="s">
        <v>2410</v>
      </c>
      <c r="AA1617" t="s">
        <v>58</v>
      </c>
      <c r="AB1617" t="s">
        <v>59</v>
      </c>
      <c r="AC1617" t="s">
        <v>2411</v>
      </c>
      <c r="AD1617">
        <v>3.75</v>
      </c>
      <c r="AE1617">
        <v>1</v>
      </c>
      <c r="AF1617">
        <v>0</v>
      </c>
      <c r="AG1617">
        <v>1.8</v>
      </c>
    </row>
    <row r="1618" spans="1:33" x14ac:dyDescent="0.35">
      <c r="A1618">
        <v>1617</v>
      </c>
      <c r="B1618" t="s">
        <v>4804</v>
      </c>
      <c r="C1618" s="1">
        <v>42285</v>
      </c>
      <c r="D1618" t="b">
        <v>1</v>
      </c>
      <c r="E1618">
        <v>2015</v>
      </c>
      <c r="F1618">
        <v>10</v>
      </c>
      <c r="G1618">
        <v>8</v>
      </c>
      <c r="H1618" s="1">
        <v>42285</v>
      </c>
      <c r="I1618" t="b">
        <v>1</v>
      </c>
      <c r="J1618" t="s">
        <v>1006</v>
      </c>
      <c r="K1618" t="b">
        <v>0</v>
      </c>
      <c r="L1618">
        <v>2015</v>
      </c>
      <c r="M1618">
        <v>8</v>
      </c>
      <c r="N1618">
        <v>16</v>
      </c>
      <c r="O1618" s="1">
        <v>42232</v>
      </c>
      <c r="P1618" t="b">
        <v>1</v>
      </c>
      <c r="Q1618" t="s">
        <v>63</v>
      </c>
      <c r="R1618" t="s">
        <v>4294</v>
      </c>
      <c r="S1618" t="s">
        <v>4295</v>
      </c>
      <c r="T1618" t="s">
        <v>120</v>
      </c>
      <c r="U1618" t="s">
        <v>38</v>
      </c>
      <c r="V1618" t="s">
        <v>269</v>
      </c>
      <c r="W1618" t="s">
        <v>270</v>
      </c>
      <c r="X1618">
        <v>55122</v>
      </c>
      <c r="Y1618" t="s">
        <v>123</v>
      </c>
      <c r="Z1618" t="s">
        <v>1189</v>
      </c>
      <c r="AA1618" t="s">
        <v>58</v>
      </c>
      <c r="AB1618" t="s">
        <v>59</v>
      </c>
      <c r="AC1618" t="s">
        <v>1190</v>
      </c>
      <c r="AD1618">
        <v>41.4</v>
      </c>
      <c r="AE1618">
        <v>4</v>
      </c>
      <c r="AF1618">
        <v>0</v>
      </c>
      <c r="AG1618">
        <v>19.872</v>
      </c>
    </row>
    <row r="1619" spans="1:33" x14ac:dyDescent="0.35">
      <c r="A1619">
        <v>1618</v>
      </c>
      <c r="B1619" t="s">
        <v>4804</v>
      </c>
      <c r="C1619" s="1">
        <v>42285</v>
      </c>
      <c r="D1619" t="b">
        <v>1</v>
      </c>
      <c r="E1619">
        <v>2015</v>
      </c>
      <c r="F1619">
        <v>10</v>
      </c>
      <c r="G1619">
        <v>8</v>
      </c>
      <c r="H1619" s="1">
        <v>42285</v>
      </c>
      <c r="I1619" t="b">
        <v>1</v>
      </c>
      <c r="J1619" t="s">
        <v>1006</v>
      </c>
      <c r="K1619" t="b">
        <v>0</v>
      </c>
      <c r="L1619">
        <v>2015</v>
      </c>
      <c r="M1619">
        <v>8</v>
      </c>
      <c r="N1619">
        <v>16</v>
      </c>
      <c r="O1619" s="1">
        <v>42232</v>
      </c>
      <c r="P1619" t="b">
        <v>1</v>
      </c>
      <c r="Q1619" t="s">
        <v>63</v>
      </c>
      <c r="R1619" t="s">
        <v>4294</v>
      </c>
      <c r="S1619" t="s">
        <v>4295</v>
      </c>
      <c r="T1619" t="s">
        <v>120</v>
      </c>
      <c r="U1619" t="s">
        <v>38</v>
      </c>
      <c r="V1619" t="s">
        <v>269</v>
      </c>
      <c r="W1619" t="s">
        <v>270</v>
      </c>
      <c r="X1619">
        <v>55122</v>
      </c>
      <c r="Y1619" t="s">
        <v>123</v>
      </c>
      <c r="Z1619" t="s">
        <v>4805</v>
      </c>
      <c r="AA1619" t="s">
        <v>58</v>
      </c>
      <c r="AB1619" t="s">
        <v>82</v>
      </c>
      <c r="AC1619" t="s">
        <v>4806</v>
      </c>
      <c r="AD1619">
        <v>29.79</v>
      </c>
      <c r="AE1619">
        <v>3</v>
      </c>
      <c r="AF1619">
        <v>0</v>
      </c>
      <c r="AG1619">
        <v>12.511799999999999</v>
      </c>
    </row>
    <row r="1620" spans="1:33" x14ac:dyDescent="0.35">
      <c r="A1620">
        <v>1619</v>
      </c>
      <c r="B1620" t="s">
        <v>4807</v>
      </c>
      <c r="C1620" s="1">
        <v>42652</v>
      </c>
      <c r="D1620" t="b">
        <v>1</v>
      </c>
      <c r="E1620">
        <v>2016</v>
      </c>
      <c r="F1620">
        <v>10</v>
      </c>
      <c r="G1620">
        <v>9</v>
      </c>
      <c r="H1620" s="1">
        <v>42652</v>
      </c>
      <c r="I1620" t="b">
        <v>1</v>
      </c>
      <c r="J1620" t="s">
        <v>1286</v>
      </c>
      <c r="K1620" t="b">
        <v>0</v>
      </c>
      <c r="L1620">
        <v>2016</v>
      </c>
      <c r="M1620">
        <v>9</v>
      </c>
      <c r="N1620">
        <v>14</v>
      </c>
      <c r="O1620" s="1">
        <v>42627</v>
      </c>
      <c r="P1620" t="b">
        <v>1</v>
      </c>
      <c r="Q1620" t="s">
        <v>34</v>
      </c>
      <c r="R1620" t="s">
        <v>493</v>
      </c>
      <c r="S1620" t="s">
        <v>494</v>
      </c>
      <c r="T1620" t="s">
        <v>120</v>
      </c>
      <c r="U1620" t="s">
        <v>38</v>
      </c>
      <c r="V1620" t="s">
        <v>314</v>
      </c>
      <c r="W1620" t="s">
        <v>315</v>
      </c>
      <c r="X1620">
        <v>10011</v>
      </c>
      <c r="Y1620" t="s">
        <v>173</v>
      </c>
      <c r="Z1620" t="s">
        <v>4808</v>
      </c>
      <c r="AA1620" t="s">
        <v>58</v>
      </c>
      <c r="AB1620" t="s">
        <v>72</v>
      </c>
      <c r="AC1620" t="s">
        <v>4809</v>
      </c>
      <c r="AD1620">
        <v>59.48</v>
      </c>
      <c r="AE1620">
        <v>2</v>
      </c>
      <c r="AF1620">
        <v>0</v>
      </c>
      <c r="AG1620">
        <v>8.9220000000000006</v>
      </c>
    </row>
    <row r="1621" spans="1:33" x14ac:dyDescent="0.35">
      <c r="A1621">
        <v>1620</v>
      </c>
      <c r="B1621" t="s">
        <v>4807</v>
      </c>
      <c r="C1621" s="1">
        <v>42652</v>
      </c>
      <c r="D1621" t="b">
        <v>1</v>
      </c>
      <c r="E1621">
        <v>2016</v>
      </c>
      <c r="F1621">
        <v>10</v>
      </c>
      <c r="G1621">
        <v>9</v>
      </c>
      <c r="H1621" s="1">
        <v>42652</v>
      </c>
      <c r="I1621" t="b">
        <v>1</v>
      </c>
      <c r="J1621" t="s">
        <v>1286</v>
      </c>
      <c r="K1621" t="b">
        <v>0</v>
      </c>
      <c r="L1621">
        <v>2016</v>
      </c>
      <c r="M1621">
        <v>9</v>
      </c>
      <c r="N1621">
        <v>14</v>
      </c>
      <c r="O1621" s="1">
        <v>42627</v>
      </c>
      <c r="P1621" t="b">
        <v>1</v>
      </c>
      <c r="Q1621" t="s">
        <v>34</v>
      </c>
      <c r="R1621" t="s">
        <v>493</v>
      </c>
      <c r="S1621" t="s">
        <v>494</v>
      </c>
      <c r="T1621" t="s">
        <v>120</v>
      </c>
      <c r="U1621" t="s">
        <v>38</v>
      </c>
      <c r="V1621" t="s">
        <v>314</v>
      </c>
      <c r="W1621" t="s">
        <v>315</v>
      </c>
      <c r="X1621">
        <v>10011</v>
      </c>
      <c r="Y1621" t="s">
        <v>173</v>
      </c>
      <c r="Z1621" t="s">
        <v>4810</v>
      </c>
      <c r="AA1621" t="s">
        <v>58</v>
      </c>
      <c r="AB1621" t="s">
        <v>106</v>
      </c>
      <c r="AC1621" t="s">
        <v>4811</v>
      </c>
      <c r="AD1621">
        <v>6.69</v>
      </c>
      <c r="AE1621">
        <v>1</v>
      </c>
      <c r="AF1621">
        <v>0</v>
      </c>
      <c r="AG1621">
        <v>3.0773999999999999</v>
      </c>
    </row>
    <row r="1622" spans="1:33" x14ac:dyDescent="0.35">
      <c r="A1622">
        <v>1621</v>
      </c>
      <c r="B1622" t="s">
        <v>4812</v>
      </c>
      <c r="C1622" s="1">
        <v>42954</v>
      </c>
      <c r="D1622" t="b">
        <v>1</v>
      </c>
      <c r="E1622">
        <v>2017</v>
      </c>
      <c r="F1622">
        <v>8</v>
      </c>
      <c r="G1622">
        <v>7</v>
      </c>
      <c r="H1622" s="1">
        <v>42954</v>
      </c>
      <c r="I1622" t="b">
        <v>1</v>
      </c>
      <c r="J1622" t="s">
        <v>3344</v>
      </c>
      <c r="K1622" t="b">
        <v>0</v>
      </c>
      <c r="L1622">
        <v>2017</v>
      </c>
      <c r="M1622">
        <v>7</v>
      </c>
      <c r="N1622">
        <v>15</v>
      </c>
      <c r="O1622" s="1">
        <v>42931</v>
      </c>
      <c r="P1622" t="b">
        <v>1</v>
      </c>
      <c r="Q1622" t="s">
        <v>63</v>
      </c>
      <c r="R1622" t="s">
        <v>4813</v>
      </c>
      <c r="S1622" t="s">
        <v>4814</v>
      </c>
      <c r="T1622" t="s">
        <v>37</v>
      </c>
      <c r="U1622" t="s">
        <v>38</v>
      </c>
      <c r="V1622" t="s">
        <v>4815</v>
      </c>
      <c r="W1622" t="s">
        <v>112</v>
      </c>
      <c r="X1622">
        <v>98031</v>
      </c>
      <c r="Y1622" t="s">
        <v>56</v>
      </c>
      <c r="Z1622" t="s">
        <v>4816</v>
      </c>
      <c r="AA1622" t="s">
        <v>43</v>
      </c>
      <c r="AB1622" t="s">
        <v>79</v>
      </c>
      <c r="AC1622" t="s">
        <v>4817</v>
      </c>
      <c r="AD1622">
        <v>198.46</v>
      </c>
      <c r="AE1622">
        <v>2</v>
      </c>
      <c r="AF1622">
        <v>0</v>
      </c>
      <c r="AG1622">
        <v>99.23</v>
      </c>
    </row>
    <row r="1623" spans="1:33" x14ac:dyDescent="0.35">
      <c r="A1623">
        <v>1622</v>
      </c>
      <c r="B1623" t="s">
        <v>4812</v>
      </c>
      <c r="C1623" s="1">
        <v>42954</v>
      </c>
      <c r="D1623" t="b">
        <v>1</v>
      </c>
      <c r="E1623">
        <v>2017</v>
      </c>
      <c r="F1623">
        <v>8</v>
      </c>
      <c r="G1623">
        <v>7</v>
      </c>
      <c r="H1623" s="1">
        <v>42954</v>
      </c>
      <c r="I1623" t="b">
        <v>1</v>
      </c>
      <c r="J1623" t="s">
        <v>3344</v>
      </c>
      <c r="K1623" t="b">
        <v>0</v>
      </c>
      <c r="L1623">
        <v>2017</v>
      </c>
      <c r="M1623">
        <v>7</v>
      </c>
      <c r="N1623">
        <v>15</v>
      </c>
      <c r="O1623" s="1">
        <v>42931</v>
      </c>
      <c r="P1623" t="b">
        <v>1</v>
      </c>
      <c r="Q1623" t="s">
        <v>63</v>
      </c>
      <c r="R1623" t="s">
        <v>4813</v>
      </c>
      <c r="S1623" t="s">
        <v>4814</v>
      </c>
      <c r="T1623" t="s">
        <v>37</v>
      </c>
      <c r="U1623" t="s">
        <v>38</v>
      </c>
      <c r="V1623" t="s">
        <v>4815</v>
      </c>
      <c r="W1623" t="s">
        <v>112</v>
      </c>
      <c r="X1623">
        <v>98031</v>
      </c>
      <c r="Y1623" t="s">
        <v>56</v>
      </c>
      <c r="Z1623" t="s">
        <v>2237</v>
      </c>
      <c r="AA1623" t="s">
        <v>58</v>
      </c>
      <c r="AB1623" t="s">
        <v>59</v>
      </c>
      <c r="AC1623" t="s">
        <v>2238</v>
      </c>
      <c r="AD1623">
        <v>786.48</v>
      </c>
      <c r="AE1623">
        <v>8</v>
      </c>
      <c r="AF1623">
        <v>0</v>
      </c>
      <c r="AG1623">
        <v>385.37520000000001</v>
      </c>
    </row>
    <row r="1624" spans="1:33" x14ac:dyDescent="0.35">
      <c r="A1624">
        <v>1623</v>
      </c>
      <c r="B1624" t="s">
        <v>4812</v>
      </c>
      <c r="C1624" s="1">
        <v>42954</v>
      </c>
      <c r="D1624" t="b">
        <v>1</v>
      </c>
      <c r="E1624">
        <v>2017</v>
      </c>
      <c r="F1624">
        <v>8</v>
      </c>
      <c r="G1624">
        <v>7</v>
      </c>
      <c r="H1624" s="1">
        <v>42954</v>
      </c>
      <c r="I1624" t="b">
        <v>1</v>
      </c>
      <c r="J1624" t="s">
        <v>3344</v>
      </c>
      <c r="K1624" t="b">
        <v>0</v>
      </c>
      <c r="L1624">
        <v>2017</v>
      </c>
      <c r="M1624">
        <v>7</v>
      </c>
      <c r="N1624">
        <v>15</v>
      </c>
      <c r="O1624" s="1">
        <v>42931</v>
      </c>
      <c r="P1624" t="b">
        <v>1</v>
      </c>
      <c r="Q1624" t="s">
        <v>63</v>
      </c>
      <c r="R1624" t="s">
        <v>4813</v>
      </c>
      <c r="S1624" t="s">
        <v>4814</v>
      </c>
      <c r="T1624" t="s">
        <v>37</v>
      </c>
      <c r="U1624" t="s">
        <v>38</v>
      </c>
      <c r="V1624" t="s">
        <v>4815</v>
      </c>
      <c r="W1624" t="s">
        <v>112</v>
      </c>
      <c r="X1624">
        <v>98031</v>
      </c>
      <c r="Y1624" t="s">
        <v>56</v>
      </c>
      <c r="Z1624" t="s">
        <v>2188</v>
      </c>
      <c r="AA1624" t="s">
        <v>58</v>
      </c>
      <c r="AB1624" t="s">
        <v>89</v>
      </c>
      <c r="AC1624" t="s">
        <v>2189</v>
      </c>
      <c r="AD1624">
        <v>23.167999999999999</v>
      </c>
      <c r="AE1624">
        <v>2</v>
      </c>
      <c r="AF1624">
        <v>0.2</v>
      </c>
      <c r="AG1624">
        <v>7.8192000000000004</v>
      </c>
    </row>
    <row r="1625" spans="1:33" x14ac:dyDescent="0.35">
      <c r="A1625">
        <v>1624</v>
      </c>
      <c r="B1625" t="s">
        <v>4812</v>
      </c>
      <c r="C1625" s="1">
        <v>42954</v>
      </c>
      <c r="D1625" t="b">
        <v>1</v>
      </c>
      <c r="E1625">
        <v>2017</v>
      </c>
      <c r="F1625">
        <v>8</v>
      </c>
      <c r="G1625">
        <v>7</v>
      </c>
      <c r="H1625" s="1">
        <v>42954</v>
      </c>
      <c r="I1625" t="b">
        <v>1</v>
      </c>
      <c r="J1625" t="s">
        <v>3344</v>
      </c>
      <c r="K1625" t="b">
        <v>0</v>
      </c>
      <c r="L1625">
        <v>2017</v>
      </c>
      <c r="M1625">
        <v>7</v>
      </c>
      <c r="N1625">
        <v>15</v>
      </c>
      <c r="O1625" s="1">
        <v>42931</v>
      </c>
      <c r="P1625" t="b">
        <v>1</v>
      </c>
      <c r="Q1625" t="s">
        <v>63</v>
      </c>
      <c r="R1625" t="s">
        <v>4813</v>
      </c>
      <c r="S1625" t="s">
        <v>4814</v>
      </c>
      <c r="T1625" t="s">
        <v>37</v>
      </c>
      <c r="U1625" t="s">
        <v>38</v>
      </c>
      <c r="V1625" t="s">
        <v>4815</v>
      </c>
      <c r="W1625" t="s">
        <v>112</v>
      </c>
      <c r="X1625">
        <v>98031</v>
      </c>
      <c r="Y1625" t="s">
        <v>56</v>
      </c>
      <c r="Z1625" t="s">
        <v>4818</v>
      </c>
      <c r="AA1625" t="s">
        <v>85</v>
      </c>
      <c r="AB1625" t="s">
        <v>190</v>
      </c>
      <c r="AC1625" t="s">
        <v>4819</v>
      </c>
      <c r="AD1625">
        <v>50</v>
      </c>
      <c r="AE1625">
        <v>2</v>
      </c>
      <c r="AF1625">
        <v>0</v>
      </c>
      <c r="AG1625">
        <v>10.5</v>
      </c>
    </row>
    <row r="1626" spans="1:33" x14ac:dyDescent="0.35">
      <c r="A1626">
        <v>1625</v>
      </c>
      <c r="B1626" t="s">
        <v>4820</v>
      </c>
      <c r="C1626" t="s">
        <v>829</v>
      </c>
      <c r="D1626" t="b">
        <v>0</v>
      </c>
      <c r="E1626">
        <v>2015</v>
      </c>
      <c r="F1626">
        <v>12</v>
      </c>
      <c r="G1626">
        <v>19</v>
      </c>
      <c r="H1626" s="1">
        <v>42357</v>
      </c>
      <c r="I1626" t="b">
        <v>1</v>
      </c>
      <c r="J1626" t="s">
        <v>991</v>
      </c>
      <c r="K1626" t="b">
        <v>0</v>
      </c>
      <c r="L1626">
        <v>2015</v>
      </c>
      <c r="M1626">
        <v>12</v>
      </c>
      <c r="N1626">
        <v>24</v>
      </c>
      <c r="O1626" s="1">
        <v>42362</v>
      </c>
      <c r="P1626" t="b">
        <v>1</v>
      </c>
      <c r="Q1626" t="s">
        <v>63</v>
      </c>
      <c r="R1626" t="s">
        <v>4821</v>
      </c>
      <c r="S1626" t="s">
        <v>4822</v>
      </c>
      <c r="T1626" t="s">
        <v>37</v>
      </c>
      <c r="U1626" t="s">
        <v>38</v>
      </c>
      <c r="V1626" t="s">
        <v>54</v>
      </c>
      <c r="W1626" t="s">
        <v>55</v>
      </c>
      <c r="X1626">
        <v>90049</v>
      </c>
      <c r="Y1626" t="s">
        <v>56</v>
      </c>
      <c r="Z1626" t="s">
        <v>4357</v>
      </c>
      <c r="AA1626" t="s">
        <v>85</v>
      </c>
      <c r="AB1626" t="s">
        <v>86</v>
      </c>
      <c r="AC1626" t="s">
        <v>4358</v>
      </c>
      <c r="AD1626">
        <v>675.96</v>
      </c>
      <c r="AE1626">
        <v>5</v>
      </c>
      <c r="AF1626">
        <v>0.2</v>
      </c>
      <c r="AG1626">
        <v>84.495000000000005</v>
      </c>
    </row>
    <row r="1627" spans="1:33" x14ac:dyDescent="0.35">
      <c r="A1627">
        <v>1626</v>
      </c>
      <c r="B1627" t="s">
        <v>4820</v>
      </c>
      <c r="C1627" t="s">
        <v>829</v>
      </c>
      <c r="D1627" t="b">
        <v>0</v>
      </c>
      <c r="E1627">
        <v>2015</v>
      </c>
      <c r="F1627">
        <v>12</v>
      </c>
      <c r="G1627">
        <v>19</v>
      </c>
      <c r="H1627" s="1">
        <v>42357</v>
      </c>
      <c r="I1627" t="b">
        <v>1</v>
      </c>
      <c r="J1627" t="s">
        <v>991</v>
      </c>
      <c r="K1627" t="b">
        <v>0</v>
      </c>
      <c r="L1627">
        <v>2015</v>
      </c>
      <c r="M1627">
        <v>12</v>
      </c>
      <c r="N1627">
        <v>24</v>
      </c>
      <c r="O1627" s="1">
        <v>42362</v>
      </c>
      <c r="P1627" t="b">
        <v>1</v>
      </c>
      <c r="Q1627" t="s">
        <v>63</v>
      </c>
      <c r="R1627" t="s">
        <v>4821</v>
      </c>
      <c r="S1627" t="s">
        <v>4822</v>
      </c>
      <c r="T1627" t="s">
        <v>37</v>
      </c>
      <c r="U1627" t="s">
        <v>38</v>
      </c>
      <c r="V1627" t="s">
        <v>54</v>
      </c>
      <c r="W1627" t="s">
        <v>55</v>
      </c>
      <c r="X1627">
        <v>90049</v>
      </c>
      <c r="Y1627" t="s">
        <v>56</v>
      </c>
      <c r="Z1627" t="s">
        <v>3082</v>
      </c>
      <c r="AA1627" t="s">
        <v>85</v>
      </c>
      <c r="AB1627" t="s">
        <v>190</v>
      </c>
      <c r="AC1627" t="s">
        <v>4823</v>
      </c>
      <c r="AD1627">
        <v>1265.8499999999999</v>
      </c>
      <c r="AE1627">
        <v>3</v>
      </c>
      <c r="AF1627">
        <v>0</v>
      </c>
      <c r="AG1627">
        <v>556.97400000000005</v>
      </c>
    </row>
    <row r="1628" spans="1:33" x14ac:dyDescent="0.35">
      <c r="A1628">
        <v>1627</v>
      </c>
      <c r="B1628" t="s">
        <v>4824</v>
      </c>
      <c r="C1628" t="s">
        <v>4825</v>
      </c>
      <c r="D1628" t="b">
        <v>0</v>
      </c>
      <c r="E1628">
        <v>2015</v>
      </c>
      <c r="F1628">
        <v>11</v>
      </c>
      <c r="G1628">
        <v>16</v>
      </c>
      <c r="H1628" s="1">
        <v>42324</v>
      </c>
      <c r="I1628" t="b">
        <v>1</v>
      </c>
      <c r="J1628" t="s">
        <v>116</v>
      </c>
      <c r="K1628" t="b">
        <v>0</v>
      </c>
      <c r="L1628">
        <v>2015</v>
      </c>
      <c r="M1628">
        <v>11</v>
      </c>
      <c r="N1628">
        <v>22</v>
      </c>
      <c r="O1628" s="1">
        <v>42330</v>
      </c>
      <c r="P1628" t="b">
        <v>1</v>
      </c>
      <c r="Q1628" t="s">
        <v>63</v>
      </c>
      <c r="R1628" t="s">
        <v>1736</v>
      </c>
      <c r="S1628" t="s">
        <v>1737</v>
      </c>
      <c r="T1628" t="s">
        <v>120</v>
      </c>
      <c r="U1628" t="s">
        <v>38</v>
      </c>
      <c r="V1628" t="s">
        <v>314</v>
      </c>
      <c r="W1628" t="s">
        <v>315</v>
      </c>
      <c r="X1628">
        <v>10011</v>
      </c>
      <c r="Y1628" t="s">
        <v>173</v>
      </c>
      <c r="Z1628" t="s">
        <v>2425</v>
      </c>
      <c r="AA1628" t="s">
        <v>58</v>
      </c>
      <c r="AB1628" t="s">
        <v>92</v>
      </c>
      <c r="AC1628" t="s">
        <v>2426</v>
      </c>
      <c r="AD1628">
        <v>523.25</v>
      </c>
      <c r="AE1628">
        <v>5</v>
      </c>
      <c r="AF1628">
        <v>0</v>
      </c>
      <c r="AG1628">
        <v>141.2775</v>
      </c>
    </row>
    <row r="1629" spans="1:33" x14ac:dyDescent="0.35">
      <c r="A1629">
        <v>1628</v>
      </c>
      <c r="B1629" t="s">
        <v>4826</v>
      </c>
      <c r="C1629" t="s">
        <v>4095</v>
      </c>
      <c r="D1629" t="b">
        <v>0</v>
      </c>
      <c r="E1629">
        <v>2015</v>
      </c>
      <c r="F1629">
        <v>9</v>
      </c>
      <c r="G1629">
        <v>24</v>
      </c>
      <c r="H1629" s="1">
        <v>42271</v>
      </c>
      <c r="I1629" t="b">
        <v>1</v>
      </c>
      <c r="J1629" t="s">
        <v>178</v>
      </c>
      <c r="K1629" t="b">
        <v>0</v>
      </c>
      <c r="L1629">
        <v>2015</v>
      </c>
      <c r="M1629">
        <v>9</v>
      </c>
      <c r="N1629">
        <v>30</v>
      </c>
      <c r="O1629" s="1">
        <v>42277</v>
      </c>
      <c r="P1629" t="b">
        <v>1</v>
      </c>
      <c r="Q1629" t="s">
        <v>63</v>
      </c>
      <c r="R1629" t="s">
        <v>4827</v>
      </c>
      <c r="S1629" t="s">
        <v>4828</v>
      </c>
      <c r="T1629" t="s">
        <v>37</v>
      </c>
      <c r="U1629" t="s">
        <v>38</v>
      </c>
      <c r="V1629" t="s">
        <v>4829</v>
      </c>
      <c r="W1629" t="s">
        <v>847</v>
      </c>
      <c r="X1629">
        <v>70506</v>
      </c>
      <c r="Y1629" t="s">
        <v>41</v>
      </c>
      <c r="Z1629" t="s">
        <v>3841</v>
      </c>
      <c r="AA1629" t="s">
        <v>43</v>
      </c>
      <c r="AB1629" t="s">
        <v>47</v>
      </c>
      <c r="AC1629" t="s">
        <v>3842</v>
      </c>
      <c r="AD1629">
        <v>517.5</v>
      </c>
      <c r="AE1629">
        <v>6</v>
      </c>
      <c r="AF1629">
        <v>0</v>
      </c>
      <c r="AG1629">
        <v>155.25</v>
      </c>
    </row>
    <row r="1630" spans="1:33" x14ac:dyDescent="0.35">
      <c r="A1630">
        <v>1629</v>
      </c>
      <c r="B1630" t="s">
        <v>4830</v>
      </c>
      <c r="C1630" t="s">
        <v>2938</v>
      </c>
      <c r="D1630" t="b">
        <v>0</v>
      </c>
      <c r="E1630">
        <v>2017</v>
      </c>
      <c r="F1630">
        <v>6</v>
      </c>
      <c r="G1630">
        <v>21</v>
      </c>
      <c r="H1630" s="1">
        <v>42907</v>
      </c>
      <c r="I1630" t="b">
        <v>1</v>
      </c>
      <c r="J1630" t="s">
        <v>4831</v>
      </c>
      <c r="K1630" t="b">
        <v>0</v>
      </c>
      <c r="L1630">
        <v>2017</v>
      </c>
      <c r="M1630">
        <v>6</v>
      </c>
      <c r="N1630">
        <v>25</v>
      </c>
      <c r="O1630" s="1">
        <v>42911</v>
      </c>
      <c r="P1630" t="b">
        <v>1</v>
      </c>
      <c r="Q1630" t="s">
        <v>34</v>
      </c>
      <c r="R1630" t="s">
        <v>2282</v>
      </c>
      <c r="S1630" t="s">
        <v>2283</v>
      </c>
      <c r="T1630" t="s">
        <v>37</v>
      </c>
      <c r="U1630" t="s">
        <v>38</v>
      </c>
      <c r="V1630" t="s">
        <v>2481</v>
      </c>
      <c r="W1630" t="s">
        <v>579</v>
      </c>
      <c r="X1630">
        <v>44105</v>
      </c>
      <c r="Y1630" t="s">
        <v>173</v>
      </c>
      <c r="Z1630" t="s">
        <v>4832</v>
      </c>
      <c r="AA1630" t="s">
        <v>43</v>
      </c>
      <c r="AB1630" t="s">
        <v>79</v>
      </c>
      <c r="AC1630" t="s">
        <v>4833</v>
      </c>
      <c r="AD1630">
        <v>17.920000000000002</v>
      </c>
      <c r="AE1630">
        <v>5</v>
      </c>
      <c r="AF1630">
        <v>0.2</v>
      </c>
      <c r="AG1630">
        <v>2.464</v>
      </c>
    </row>
    <row r="1631" spans="1:33" x14ac:dyDescent="0.35">
      <c r="A1631">
        <v>1630</v>
      </c>
      <c r="B1631" t="s">
        <v>4830</v>
      </c>
      <c r="C1631" t="s">
        <v>2938</v>
      </c>
      <c r="D1631" t="b">
        <v>0</v>
      </c>
      <c r="E1631">
        <v>2017</v>
      </c>
      <c r="F1631">
        <v>6</v>
      </c>
      <c r="G1631">
        <v>21</v>
      </c>
      <c r="H1631" s="1">
        <v>42907</v>
      </c>
      <c r="I1631" t="b">
        <v>1</v>
      </c>
      <c r="J1631" t="s">
        <v>4831</v>
      </c>
      <c r="K1631" t="b">
        <v>0</v>
      </c>
      <c r="L1631">
        <v>2017</v>
      </c>
      <c r="M1631">
        <v>6</v>
      </c>
      <c r="N1631">
        <v>25</v>
      </c>
      <c r="O1631" s="1">
        <v>42911</v>
      </c>
      <c r="P1631" t="b">
        <v>1</v>
      </c>
      <c r="Q1631" t="s">
        <v>34</v>
      </c>
      <c r="R1631" t="s">
        <v>2282</v>
      </c>
      <c r="S1631" t="s">
        <v>2283</v>
      </c>
      <c r="T1631" t="s">
        <v>37</v>
      </c>
      <c r="U1631" t="s">
        <v>38</v>
      </c>
      <c r="V1631" t="s">
        <v>2481</v>
      </c>
      <c r="W1631" t="s">
        <v>579</v>
      </c>
      <c r="X1631">
        <v>44105</v>
      </c>
      <c r="Y1631" t="s">
        <v>173</v>
      </c>
      <c r="Z1631" t="s">
        <v>3163</v>
      </c>
      <c r="AA1631" t="s">
        <v>58</v>
      </c>
      <c r="AB1631" t="s">
        <v>89</v>
      </c>
      <c r="AC1631" t="s">
        <v>3164</v>
      </c>
      <c r="AD1631">
        <v>41.256</v>
      </c>
      <c r="AE1631">
        <v>6</v>
      </c>
      <c r="AF1631">
        <v>0.7</v>
      </c>
      <c r="AG1631">
        <v>-34.380000000000003</v>
      </c>
    </row>
    <row r="1632" spans="1:33" x14ac:dyDescent="0.35">
      <c r="A1632">
        <v>1631</v>
      </c>
      <c r="B1632" t="s">
        <v>4834</v>
      </c>
      <c r="C1632" s="1">
        <v>42587</v>
      </c>
      <c r="D1632" t="b">
        <v>1</v>
      </c>
      <c r="E1632">
        <v>2016</v>
      </c>
      <c r="F1632">
        <v>8</v>
      </c>
      <c r="G1632">
        <v>5</v>
      </c>
      <c r="H1632" s="1">
        <v>42587</v>
      </c>
      <c r="I1632" t="b">
        <v>1</v>
      </c>
      <c r="J1632" s="1">
        <v>42587</v>
      </c>
      <c r="K1632" t="b">
        <v>1</v>
      </c>
      <c r="L1632">
        <v>2016</v>
      </c>
      <c r="M1632">
        <v>8</v>
      </c>
      <c r="N1632">
        <v>5</v>
      </c>
      <c r="O1632" s="1">
        <v>42587</v>
      </c>
      <c r="P1632" t="b">
        <v>1</v>
      </c>
      <c r="Q1632" t="s">
        <v>1467</v>
      </c>
      <c r="R1632" t="s">
        <v>566</v>
      </c>
      <c r="S1632" t="s">
        <v>567</v>
      </c>
      <c r="T1632" t="s">
        <v>37</v>
      </c>
      <c r="U1632" t="s">
        <v>38</v>
      </c>
      <c r="V1632" t="s">
        <v>2481</v>
      </c>
      <c r="W1632" t="s">
        <v>579</v>
      </c>
      <c r="X1632">
        <v>44105</v>
      </c>
      <c r="Y1632" t="s">
        <v>173</v>
      </c>
      <c r="Z1632" t="s">
        <v>4835</v>
      </c>
      <c r="AA1632" t="s">
        <v>58</v>
      </c>
      <c r="AB1632" t="s">
        <v>72</v>
      </c>
      <c r="AC1632" t="s">
        <v>4836</v>
      </c>
      <c r="AD1632">
        <v>1006.056</v>
      </c>
      <c r="AE1632">
        <v>3</v>
      </c>
      <c r="AF1632">
        <v>0.2</v>
      </c>
      <c r="AG1632">
        <v>88.029899999999998</v>
      </c>
    </row>
    <row r="1633" spans="1:33" x14ac:dyDescent="0.35">
      <c r="A1633">
        <v>1632</v>
      </c>
      <c r="B1633" t="s">
        <v>4834</v>
      </c>
      <c r="C1633" s="1">
        <v>42587</v>
      </c>
      <c r="D1633" t="b">
        <v>1</v>
      </c>
      <c r="E1633">
        <v>2016</v>
      </c>
      <c r="F1633">
        <v>8</v>
      </c>
      <c r="G1633">
        <v>5</v>
      </c>
      <c r="H1633" s="1">
        <v>42587</v>
      </c>
      <c r="I1633" t="b">
        <v>1</v>
      </c>
      <c r="J1633" s="1">
        <v>42587</v>
      </c>
      <c r="K1633" t="b">
        <v>1</v>
      </c>
      <c r="L1633">
        <v>2016</v>
      </c>
      <c r="M1633">
        <v>8</v>
      </c>
      <c r="N1633">
        <v>5</v>
      </c>
      <c r="O1633" s="1">
        <v>42587</v>
      </c>
      <c r="P1633" t="b">
        <v>1</v>
      </c>
      <c r="Q1633" t="s">
        <v>1467</v>
      </c>
      <c r="R1633" t="s">
        <v>566</v>
      </c>
      <c r="S1633" t="s">
        <v>567</v>
      </c>
      <c r="T1633" t="s">
        <v>37</v>
      </c>
      <c r="U1633" t="s">
        <v>38</v>
      </c>
      <c r="V1633" t="s">
        <v>2481</v>
      </c>
      <c r="W1633" t="s">
        <v>579</v>
      </c>
      <c r="X1633">
        <v>44105</v>
      </c>
      <c r="Y1633" t="s">
        <v>173</v>
      </c>
      <c r="Z1633" t="s">
        <v>2122</v>
      </c>
      <c r="AA1633" t="s">
        <v>58</v>
      </c>
      <c r="AB1633" t="s">
        <v>106</v>
      </c>
      <c r="AC1633" t="s">
        <v>2123</v>
      </c>
      <c r="AD1633">
        <v>10.688000000000001</v>
      </c>
      <c r="AE1633">
        <v>2</v>
      </c>
      <c r="AF1633">
        <v>0.2</v>
      </c>
      <c r="AG1633">
        <v>3.7408000000000001</v>
      </c>
    </row>
    <row r="1634" spans="1:33" x14ac:dyDescent="0.35">
      <c r="A1634">
        <v>1633</v>
      </c>
      <c r="B1634" t="s">
        <v>4834</v>
      </c>
      <c r="C1634" s="1">
        <v>42587</v>
      </c>
      <c r="D1634" t="b">
        <v>1</v>
      </c>
      <c r="E1634">
        <v>2016</v>
      </c>
      <c r="F1634">
        <v>8</v>
      </c>
      <c r="G1634">
        <v>5</v>
      </c>
      <c r="H1634" s="1">
        <v>42587</v>
      </c>
      <c r="I1634" t="b">
        <v>1</v>
      </c>
      <c r="J1634" s="1">
        <v>42587</v>
      </c>
      <c r="K1634" t="b">
        <v>1</v>
      </c>
      <c r="L1634">
        <v>2016</v>
      </c>
      <c r="M1634">
        <v>8</v>
      </c>
      <c r="N1634">
        <v>5</v>
      </c>
      <c r="O1634" s="1">
        <v>42587</v>
      </c>
      <c r="P1634" t="b">
        <v>1</v>
      </c>
      <c r="Q1634" t="s">
        <v>1467</v>
      </c>
      <c r="R1634" t="s">
        <v>566</v>
      </c>
      <c r="S1634" t="s">
        <v>567</v>
      </c>
      <c r="T1634" t="s">
        <v>37</v>
      </c>
      <c r="U1634" t="s">
        <v>38</v>
      </c>
      <c r="V1634" t="s">
        <v>2481</v>
      </c>
      <c r="W1634" t="s">
        <v>579</v>
      </c>
      <c r="X1634">
        <v>44105</v>
      </c>
      <c r="Y1634" t="s">
        <v>173</v>
      </c>
      <c r="Z1634" t="s">
        <v>2190</v>
      </c>
      <c r="AA1634" t="s">
        <v>58</v>
      </c>
      <c r="AB1634" t="s">
        <v>106</v>
      </c>
      <c r="AC1634" t="s">
        <v>2191</v>
      </c>
      <c r="AD1634">
        <v>10.368</v>
      </c>
      <c r="AE1634">
        <v>2</v>
      </c>
      <c r="AF1634">
        <v>0.2</v>
      </c>
      <c r="AG1634">
        <v>3.6288</v>
      </c>
    </row>
    <row r="1635" spans="1:33" x14ac:dyDescent="0.35">
      <c r="A1635">
        <v>1634</v>
      </c>
      <c r="B1635" t="s">
        <v>4834</v>
      </c>
      <c r="C1635" s="1">
        <v>42587</v>
      </c>
      <c r="D1635" t="b">
        <v>1</v>
      </c>
      <c r="E1635">
        <v>2016</v>
      </c>
      <c r="F1635">
        <v>8</v>
      </c>
      <c r="G1635">
        <v>5</v>
      </c>
      <c r="H1635" s="1">
        <v>42587</v>
      </c>
      <c r="I1635" t="b">
        <v>1</v>
      </c>
      <c r="J1635" s="1">
        <v>42587</v>
      </c>
      <c r="K1635" t="b">
        <v>1</v>
      </c>
      <c r="L1635">
        <v>2016</v>
      </c>
      <c r="M1635">
        <v>8</v>
      </c>
      <c r="N1635">
        <v>5</v>
      </c>
      <c r="O1635" s="1">
        <v>42587</v>
      </c>
      <c r="P1635" t="b">
        <v>1</v>
      </c>
      <c r="Q1635" t="s">
        <v>1467</v>
      </c>
      <c r="R1635" t="s">
        <v>566</v>
      </c>
      <c r="S1635" t="s">
        <v>567</v>
      </c>
      <c r="T1635" t="s">
        <v>37</v>
      </c>
      <c r="U1635" t="s">
        <v>38</v>
      </c>
      <c r="V1635" t="s">
        <v>2481</v>
      </c>
      <c r="W1635" t="s">
        <v>579</v>
      </c>
      <c r="X1635">
        <v>44105</v>
      </c>
      <c r="Y1635" t="s">
        <v>173</v>
      </c>
      <c r="Z1635" t="s">
        <v>4231</v>
      </c>
      <c r="AA1635" t="s">
        <v>58</v>
      </c>
      <c r="AB1635" t="s">
        <v>72</v>
      </c>
      <c r="AC1635" t="s">
        <v>4232</v>
      </c>
      <c r="AD1635">
        <v>25.12</v>
      </c>
      <c r="AE1635">
        <v>2</v>
      </c>
      <c r="AF1635">
        <v>0.2</v>
      </c>
      <c r="AG1635">
        <v>1.57</v>
      </c>
    </row>
    <row r="1636" spans="1:33" x14ac:dyDescent="0.35">
      <c r="A1636">
        <v>1635</v>
      </c>
      <c r="B1636" t="s">
        <v>4834</v>
      </c>
      <c r="C1636" s="1">
        <v>42587</v>
      </c>
      <c r="D1636" t="b">
        <v>1</v>
      </c>
      <c r="E1636">
        <v>2016</v>
      </c>
      <c r="F1636">
        <v>8</v>
      </c>
      <c r="G1636">
        <v>5</v>
      </c>
      <c r="H1636" s="1">
        <v>42587</v>
      </c>
      <c r="I1636" t="b">
        <v>1</v>
      </c>
      <c r="J1636" s="1">
        <v>42587</v>
      </c>
      <c r="K1636" t="b">
        <v>1</v>
      </c>
      <c r="L1636">
        <v>2016</v>
      </c>
      <c r="M1636">
        <v>8</v>
      </c>
      <c r="N1636">
        <v>5</v>
      </c>
      <c r="O1636" s="1">
        <v>42587</v>
      </c>
      <c r="P1636" t="b">
        <v>1</v>
      </c>
      <c r="Q1636" t="s">
        <v>1467</v>
      </c>
      <c r="R1636" t="s">
        <v>566</v>
      </c>
      <c r="S1636" t="s">
        <v>567</v>
      </c>
      <c r="T1636" t="s">
        <v>37</v>
      </c>
      <c r="U1636" t="s">
        <v>38</v>
      </c>
      <c r="V1636" t="s">
        <v>2481</v>
      </c>
      <c r="W1636" t="s">
        <v>579</v>
      </c>
      <c r="X1636">
        <v>44105</v>
      </c>
      <c r="Y1636" t="s">
        <v>173</v>
      </c>
      <c r="Z1636" t="s">
        <v>2110</v>
      </c>
      <c r="AA1636" t="s">
        <v>85</v>
      </c>
      <c r="AB1636" t="s">
        <v>190</v>
      </c>
      <c r="AC1636" t="s">
        <v>2111</v>
      </c>
      <c r="AD1636">
        <v>58.112000000000002</v>
      </c>
      <c r="AE1636">
        <v>2</v>
      </c>
      <c r="AF1636">
        <v>0.2</v>
      </c>
      <c r="AG1636">
        <v>7.2640000000000002</v>
      </c>
    </row>
    <row r="1637" spans="1:33" x14ac:dyDescent="0.35">
      <c r="A1637">
        <v>1636</v>
      </c>
      <c r="B1637" t="s">
        <v>4837</v>
      </c>
      <c r="C1637" t="s">
        <v>410</v>
      </c>
      <c r="D1637" t="b">
        <v>0</v>
      </c>
      <c r="E1637">
        <v>2014</v>
      </c>
      <c r="F1637">
        <v>11</v>
      </c>
      <c r="G1637">
        <v>26</v>
      </c>
      <c r="H1637" s="1">
        <v>41969</v>
      </c>
      <c r="I1637" t="b">
        <v>1</v>
      </c>
      <c r="J1637" s="1">
        <v>41682</v>
      </c>
      <c r="K1637" t="b">
        <v>1</v>
      </c>
      <c r="L1637">
        <v>2014</v>
      </c>
      <c r="M1637">
        <v>2</v>
      </c>
      <c r="N1637">
        <v>12</v>
      </c>
      <c r="O1637" s="1">
        <v>41682</v>
      </c>
      <c r="P1637" t="b">
        <v>1</v>
      </c>
      <c r="Q1637" t="s">
        <v>63</v>
      </c>
      <c r="R1637" t="s">
        <v>4838</v>
      </c>
      <c r="S1637" t="s">
        <v>4839</v>
      </c>
      <c r="T1637" t="s">
        <v>37</v>
      </c>
      <c r="U1637" t="s">
        <v>38</v>
      </c>
      <c r="V1637" t="s">
        <v>4840</v>
      </c>
      <c r="W1637" t="s">
        <v>489</v>
      </c>
      <c r="X1637">
        <v>97224</v>
      </c>
      <c r="Y1637" t="s">
        <v>56</v>
      </c>
      <c r="Z1637" t="s">
        <v>3482</v>
      </c>
      <c r="AA1637" t="s">
        <v>58</v>
      </c>
      <c r="AB1637" t="s">
        <v>106</v>
      </c>
      <c r="AC1637" t="s">
        <v>3483</v>
      </c>
      <c r="AD1637">
        <v>15.552</v>
      </c>
      <c r="AE1637">
        <v>3</v>
      </c>
      <c r="AF1637">
        <v>0.2</v>
      </c>
      <c r="AG1637">
        <v>5.4432</v>
      </c>
    </row>
    <row r="1638" spans="1:33" x14ac:dyDescent="0.35">
      <c r="A1638">
        <v>1637</v>
      </c>
      <c r="B1638" t="s">
        <v>4837</v>
      </c>
      <c r="C1638" t="s">
        <v>410</v>
      </c>
      <c r="D1638" t="b">
        <v>0</v>
      </c>
      <c r="E1638">
        <v>2014</v>
      </c>
      <c r="F1638">
        <v>11</v>
      </c>
      <c r="G1638">
        <v>26</v>
      </c>
      <c r="H1638" s="1">
        <v>41969</v>
      </c>
      <c r="I1638" t="b">
        <v>1</v>
      </c>
      <c r="J1638" s="1">
        <v>41682</v>
      </c>
      <c r="K1638" t="b">
        <v>1</v>
      </c>
      <c r="L1638">
        <v>2014</v>
      </c>
      <c r="M1638">
        <v>2</v>
      </c>
      <c r="N1638">
        <v>12</v>
      </c>
      <c r="O1638" s="1">
        <v>41682</v>
      </c>
      <c r="P1638" t="b">
        <v>1</v>
      </c>
      <c r="Q1638" t="s">
        <v>63</v>
      </c>
      <c r="R1638" t="s">
        <v>4838</v>
      </c>
      <c r="S1638" t="s">
        <v>4839</v>
      </c>
      <c r="T1638" t="s">
        <v>37</v>
      </c>
      <c r="U1638" t="s">
        <v>38</v>
      </c>
      <c r="V1638" t="s">
        <v>4840</v>
      </c>
      <c r="W1638" t="s">
        <v>489</v>
      </c>
      <c r="X1638">
        <v>97224</v>
      </c>
      <c r="Y1638" t="s">
        <v>56</v>
      </c>
      <c r="Z1638" t="s">
        <v>3335</v>
      </c>
      <c r="AA1638" t="s">
        <v>58</v>
      </c>
      <c r="AB1638" t="s">
        <v>72</v>
      </c>
      <c r="AC1638" t="s">
        <v>3336</v>
      </c>
      <c r="AD1638">
        <v>669.08</v>
      </c>
      <c r="AE1638">
        <v>5</v>
      </c>
      <c r="AF1638">
        <v>0.2</v>
      </c>
      <c r="AG1638">
        <v>-167.27</v>
      </c>
    </row>
    <row r="1639" spans="1:33" x14ac:dyDescent="0.35">
      <c r="A1639">
        <v>1638</v>
      </c>
      <c r="B1639" t="s">
        <v>4837</v>
      </c>
      <c r="C1639" t="s">
        <v>410</v>
      </c>
      <c r="D1639" t="b">
        <v>0</v>
      </c>
      <c r="E1639">
        <v>2014</v>
      </c>
      <c r="F1639">
        <v>11</v>
      </c>
      <c r="G1639">
        <v>26</v>
      </c>
      <c r="H1639" s="1">
        <v>41969</v>
      </c>
      <c r="I1639" t="b">
        <v>1</v>
      </c>
      <c r="J1639" s="1">
        <v>41682</v>
      </c>
      <c r="K1639" t="b">
        <v>1</v>
      </c>
      <c r="L1639">
        <v>2014</v>
      </c>
      <c r="M1639">
        <v>2</v>
      </c>
      <c r="N1639">
        <v>12</v>
      </c>
      <c r="O1639" s="1">
        <v>41682</v>
      </c>
      <c r="P1639" t="b">
        <v>1</v>
      </c>
      <c r="Q1639" t="s">
        <v>63</v>
      </c>
      <c r="R1639" t="s">
        <v>4838</v>
      </c>
      <c r="S1639" t="s">
        <v>4839</v>
      </c>
      <c r="T1639" t="s">
        <v>37</v>
      </c>
      <c r="U1639" t="s">
        <v>38</v>
      </c>
      <c r="V1639" t="s">
        <v>4840</v>
      </c>
      <c r="W1639" t="s">
        <v>489</v>
      </c>
      <c r="X1639">
        <v>97224</v>
      </c>
      <c r="Y1639" t="s">
        <v>56</v>
      </c>
      <c r="Z1639" t="s">
        <v>4841</v>
      </c>
      <c r="AA1639" t="s">
        <v>85</v>
      </c>
      <c r="AB1639" t="s">
        <v>86</v>
      </c>
      <c r="AC1639" t="s">
        <v>4842</v>
      </c>
      <c r="AD1639">
        <v>438.33600000000001</v>
      </c>
      <c r="AE1639">
        <v>4</v>
      </c>
      <c r="AF1639">
        <v>0.2</v>
      </c>
      <c r="AG1639">
        <v>-87.667199999999994</v>
      </c>
    </row>
    <row r="1640" spans="1:33" x14ac:dyDescent="0.35">
      <c r="A1640">
        <v>1639</v>
      </c>
      <c r="B1640" t="s">
        <v>4843</v>
      </c>
      <c r="C1640" t="s">
        <v>4029</v>
      </c>
      <c r="D1640" t="b">
        <v>0</v>
      </c>
      <c r="E1640">
        <v>2016</v>
      </c>
      <c r="F1640">
        <v>5</v>
      </c>
      <c r="G1640">
        <v>26</v>
      </c>
      <c r="H1640" s="1">
        <v>42516</v>
      </c>
      <c r="I1640" t="b">
        <v>1</v>
      </c>
      <c r="J1640" s="1">
        <v>42375</v>
      </c>
      <c r="K1640" t="b">
        <v>1</v>
      </c>
      <c r="L1640">
        <v>2016</v>
      </c>
      <c r="M1640">
        <v>1</v>
      </c>
      <c r="N1640">
        <v>6</v>
      </c>
      <c r="O1640" s="1">
        <v>42375</v>
      </c>
      <c r="P1640" t="b">
        <v>1</v>
      </c>
      <c r="Q1640" t="s">
        <v>63</v>
      </c>
      <c r="R1640" t="s">
        <v>4844</v>
      </c>
      <c r="S1640" t="s">
        <v>4845</v>
      </c>
      <c r="T1640" t="s">
        <v>37</v>
      </c>
      <c r="U1640" t="s">
        <v>38</v>
      </c>
      <c r="V1640" t="s">
        <v>112</v>
      </c>
      <c r="W1640" t="s">
        <v>3460</v>
      </c>
      <c r="X1640">
        <v>20016</v>
      </c>
      <c r="Y1640" t="s">
        <v>173</v>
      </c>
      <c r="Z1640" t="s">
        <v>4846</v>
      </c>
      <c r="AA1640" t="s">
        <v>58</v>
      </c>
      <c r="AB1640" t="s">
        <v>106</v>
      </c>
      <c r="AC1640" t="s">
        <v>4847</v>
      </c>
      <c r="AD1640">
        <v>19.440000000000001</v>
      </c>
      <c r="AE1640">
        <v>3</v>
      </c>
      <c r="AF1640">
        <v>0</v>
      </c>
      <c r="AG1640">
        <v>9.3312000000000008</v>
      </c>
    </row>
    <row r="1641" spans="1:33" x14ac:dyDescent="0.35">
      <c r="A1641">
        <v>1640</v>
      </c>
      <c r="B1641" t="s">
        <v>4843</v>
      </c>
      <c r="C1641" t="s">
        <v>4029</v>
      </c>
      <c r="D1641" t="b">
        <v>0</v>
      </c>
      <c r="E1641">
        <v>2016</v>
      </c>
      <c r="F1641">
        <v>5</v>
      </c>
      <c r="G1641">
        <v>26</v>
      </c>
      <c r="H1641" s="1">
        <v>42516</v>
      </c>
      <c r="I1641" t="b">
        <v>1</v>
      </c>
      <c r="J1641" s="1">
        <v>42375</v>
      </c>
      <c r="K1641" t="b">
        <v>1</v>
      </c>
      <c r="L1641">
        <v>2016</v>
      </c>
      <c r="M1641">
        <v>1</v>
      </c>
      <c r="N1641">
        <v>6</v>
      </c>
      <c r="O1641" s="1">
        <v>42375</v>
      </c>
      <c r="P1641" t="b">
        <v>1</v>
      </c>
      <c r="Q1641" t="s">
        <v>63</v>
      </c>
      <c r="R1641" t="s">
        <v>4844</v>
      </c>
      <c r="S1641" t="s">
        <v>4845</v>
      </c>
      <c r="T1641" t="s">
        <v>37</v>
      </c>
      <c r="U1641" t="s">
        <v>38</v>
      </c>
      <c r="V1641" t="s">
        <v>112</v>
      </c>
      <c r="W1641" t="s">
        <v>3460</v>
      </c>
      <c r="X1641">
        <v>20016</v>
      </c>
      <c r="Y1641" t="s">
        <v>173</v>
      </c>
      <c r="Z1641" t="s">
        <v>2395</v>
      </c>
      <c r="AA1641" t="s">
        <v>58</v>
      </c>
      <c r="AB1641" t="s">
        <v>89</v>
      </c>
      <c r="AC1641" t="s">
        <v>2396</v>
      </c>
      <c r="AD1641">
        <v>9.64</v>
      </c>
      <c r="AE1641">
        <v>2</v>
      </c>
      <c r="AF1641">
        <v>0</v>
      </c>
      <c r="AG1641">
        <v>4.4344000000000001</v>
      </c>
    </row>
    <row r="1642" spans="1:33" x14ac:dyDescent="0.35">
      <c r="A1642">
        <v>1641</v>
      </c>
      <c r="B1642" t="s">
        <v>4843</v>
      </c>
      <c r="C1642" t="s">
        <v>4029</v>
      </c>
      <c r="D1642" t="b">
        <v>0</v>
      </c>
      <c r="E1642">
        <v>2016</v>
      </c>
      <c r="F1642">
        <v>5</v>
      </c>
      <c r="G1642">
        <v>26</v>
      </c>
      <c r="H1642" s="1">
        <v>42516</v>
      </c>
      <c r="I1642" t="b">
        <v>1</v>
      </c>
      <c r="J1642" s="1">
        <v>42375</v>
      </c>
      <c r="K1642" t="b">
        <v>1</v>
      </c>
      <c r="L1642">
        <v>2016</v>
      </c>
      <c r="M1642">
        <v>1</v>
      </c>
      <c r="N1642">
        <v>6</v>
      </c>
      <c r="O1642" s="1">
        <v>42375</v>
      </c>
      <c r="P1642" t="b">
        <v>1</v>
      </c>
      <c r="Q1642" t="s">
        <v>63</v>
      </c>
      <c r="R1642" t="s">
        <v>4844</v>
      </c>
      <c r="S1642" t="s">
        <v>4845</v>
      </c>
      <c r="T1642" t="s">
        <v>37</v>
      </c>
      <c r="U1642" t="s">
        <v>38</v>
      </c>
      <c r="V1642" t="s">
        <v>112</v>
      </c>
      <c r="W1642" t="s">
        <v>3460</v>
      </c>
      <c r="X1642">
        <v>20016</v>
      </c>
      <c r="Y1642" t="s">
        <v>173</v>
      </c>
      <c r="Z1642" t="s">
        <v>386</v>
      </c>
      <c r="AA1642" t="s">
        <v>58</v>
      </c>
      <c r="AB1642" t="s">
        <v>106</v>
      </c>
      <c r="AC1642" t="s">
        <v>387</v>
      </c>
      <c r="AD1642">
        <v>12.7</v>
      </c>
      <c r="AE1642">
        <v>2</v>
      </c>
      <c r="AF1642">
        <v>0</v>
      </c>
      <c r="AG1642">
        <v>5.8419999999999996</v>
      </c>
    </row>
    <row r="1643" spans="1:33" x14ac:dyDescent="0.35">
      <c r="A1643">
        <v>1642</v>
      </c>
      <c r="B1643" t="s">
        <v>4843</v>
      </c>
      <c r="C1643" t="s">
        <v>4029</v>
      </c>
      <c r="D1643" t="b">
        <v>0</v>
      </c>
      <c r="E1643">
        <v>2016</v>
      </c>
      <c r="F1643">
        <v>5</v>
      </c>
      <c r="G1643">
        <v>26</v>
      </c>
      <c r="H1643" s="1">
        <v>42516</v>
      </c>
      <c r="I1643" t="b">
        <v>1</v>
      </c>
      <c r="J1643" s="1">
        <v>42375</v>
      </c>
      <c r="K1643" t="b">
        <v>1</v>
      </c>
      <c r="L1643">
        <v>2016</v>
      </c>
      <c r="M1643">
        <v>1</v>
      </c>
      <c r="N1643">
        <v>6</v>
      </c>
      <c r="O1643" s="1">
        <v>42375</v>
      </c>
      <c r="P1643" t="b">
        <v>1</v>
      </c>
      <c r="Q1643" t="s">
        <v>63</v>
      </c>
      <c r="R1643" t="s">
        <v>4844</v>
      </c>
      <c r="S1643" t="s">
        <v>4845</v>
      </c>
      <c r="T1643" t="s">
        <v>37</v>
      </c>
      <c r="U1643" t="s">
        <v>38</v>
      </c>
      <c r="V1643" t="s">
        <v>112</v>
      </c>
      <c r="W1643" t="s">
        <v>3460</v>
      </c>
      <c r="X1643">
        <v>20016</v>
      </c>
      <c r="Y1643" t="s">
        <v>173</v>
      </c>
      <c r="Z1643" t="s">
        <v>495</v>
      </c>
      <c r="AA1643" t="s">
        <v>43</v>
      </c>
      <c r="AB1643" t="s">
        <v>79</v>
      </c>
      <c r="AC1643" t="s">
        <v>496</v>
      </c>
      <c r="AD1643">
        <v>41.37</v>
      </c>
      <c r="AE1643">
        <v>3</v>
      </c>
      <c r="AF1643">
        <v>0</v>
      </c>
      <c r="AG1643">
        <v>17.375399999999999</v>
      </c>
    </row>
    <row r="1644" spans="1:33" x14ac:dyDescent="0.35">
      <c r="A1644">
        <v>1643</v>
      </c>
      <c r="B1644" t="s">
        <v>4848</v>
      </c>
      <c r="C1644" t="s">
        <v>4530</v>
      </c>
      <c r="D1644" t="b">
        <v>0</v>
      </c>
      <c r="E1644">
        <v>2014</v>
      </c>
      <c r="F1644">
        <v>11</v>
      </c>
      <c r="G1644">
        <v>29</v>
      </c>
      <c r="H1644" s="1">
        <v>41972</v>
      </c>
      <c r="I1644" t="b">
        <v>1</v>
      </c>
      <c r="J1644" s="1">
        <v>41741</v>
      </c>
      <c r="K1644" t="b">
        <v>1</v>
      </c>
      <c r="L1644">
        <v>2014</v>
      </c>
      <c r="M1644">
        <v>4</v>
      </c>
      <c r="N1644">
        <v>12</v>
      </c>
      <c r="O1644" s="1">
        <v>41741</v>
      </c>
      <c r="P1644" t="b">
        <v>1</v>
      </c>
      <c r="Q1644" t="s">
        <v>63</v>
      </c>
      <c r="R1644" t="s">
        <v>4849</v>
      </c>
      <c r="S1644" t="s">
        <v>4850</v>
      </c>
      <c r="T1644" t="s">
        <v>53</v>
      </c>
      <c r="U1644" t="s">
        <v>38</v>
      </c>
      <c r="V1644" t="s">
        <v>4851</v>
      </c>
      <c r="W1644" t="s">
        <v>247</v>
      </c>
      <c r="X1644">
        <v>60076</v>
      </c>
      <c r="Y1644" t="s">
        <v>123</v>
      </c>
      <c r="Z1644" t="s">
        <v>2429</v>
      </c>
      <c r="AA1644" t="s">
        <v>58</v>
      </c>
      <c r="AB1644" t="s">
        <v>317</v>
      </c>
      <c r="AC1644" t="s">
        <v>648</v>
      </c>
      <c r="AD1644">
        <v>12.624000000000001</v>
      </c>
      <c r="AE1644">
        <v>2</v>
      </c>
      <c r="AF1644">
        <v>0.2</v>
      </c>
      <c r="AG1644">
        <v>3.9449999999999998</v>
      </c>
    </row>
    <row r="1645" spans="1:33" x14ac:dyDescent="0.35">
      <c r="A1645">
        <v>1644</v>
      </c>
      <c r="B1645" t="s">
        <v>4852</v>
      </c>
      <c r="C1645" t="s">
        <v>4698</v>
      </c>
      <c r="D1645" t="b">
        <v>0</v>
      </c>
      <c r="E1645">
        <v>2015</v>
      </c>
      <c r="F1645">
        <v>3</v>
      </c>
      <c r="G1645">
        <v>19</v>
      </c>
      <c r="H1645" s="1">
        <v>42082</v>
      </c>
      <c r="I1645" t="b">
        <v>1</v>
      </c>
      <c r="J1645" t="s">
        <v>2899</v>
      </c>
      <c r="K1645" t="b">
        <v>0</v>
      </c>
      <c r="L1645">
        <v>2015</v>
      </c>
      <c r="M1645">
        <v>3</v>
      </c>
      <c r="N1645">
        <v>20</v>
      </c>
      <c r="O1645" s="1">
        <v>42083</v>
      </c>
      <c r="P1645" t="b">
        <v>1</v>
      </c>
      <c r="Q1645" t="s">
        <v>221</v>
      </c>
      <c r="R1645" t="s">
        <v>912</v>
      </c>
      <c r="S1645" t="s">
        <v>913</v>
      </c>
      <c r="T1645" t="s">
        <v>53</v>
      </c>
      <c r="U1645" t="s">
        <v>38</v>
      </c>
      <c r="V1645" t="s">
        <v>111</v>
      </c>
      <c r="W1645" t="s">
        <v>112</v>
      </c>
      <c r="X1645">
        <v>98115</v>
      </c>
      <c r="Y1645" t="s">
        <v>56</v>
      </c>
      <c r="Z1645" t="s">
        <v>1791</v>
      </c>
      <c r="AA1645" t="s">
        <v>58</v>
      </c>
      <c r="AB1645" t="s">
        <v>72</v>
      </c>
      <c r="AC1645" t="s">
        <v>1792</v>
      </c>
      <c r="AD1645">
        <v>1247.6400000000001</v>
      </c>
      <c r="AE1645">
        <v>3</v>
      </c>
      <c r="AF1645">
        <v>0</v>
      </c>
      <c r="AG1645">
        <v>349.33920000000001</v>
      </c>
    </row>
    <row r="1646" spans="1:33" x14ac:dyDescent="0.35">
      <c r="A1646">
        <v>1645</v>
      </c>
      <c r="B1646" t="s">
        <v>4852</v>
      </c>
      <c r="C1646" t="s">
        <v>4698</v>
      </c>
      <c r="D1646" t="b">
        <v>0</v>
      </c>
      <c r="E1646">
        <v>2015</v>
      </c>
      <c r="F1646">
        <v>3</v>
      </c>
      <c r="G1646">
        <v>19</v>
      </c>
      <c r="H1646" s="1">
        <v>42082</v>
      </c>
      <c r="I1646" t="b">
        <v>1</v>
      </c>
      <c r="J1646" t="s">
        <v>2899</v>
      </c>
      <c r="K1646" t="b">
        <v>0</v>
      </c>
      <c r="L1646">
        <v>2015</v>
      </c>
      <c r="M1646">
        <v>3</v>
      </c>
      <c r="N1646">
        <v>20</v>
      </c>
      <c r="O1646" s="1">
        <v>42083</v>
      </c>
      <c r="P1646" t="b">
        <v>1</v>
      </c>
      <c r="Q1646" t="s">
        <v>221</v>
      </c>
      <c r="R1646" t="s">
        <v>912</v>
      </c>
      <c r="S1646" t="s">
        <v>913</v>
      </c>
      <c r="T1646" t="s">
        <v>53</v>
      </c>
      <c r="U1646" t="s">
        <v>38</v>
      </c>
      <c r="V1646" t="s">
        <v>111</v>
      </c>
      <c r="W1646" t="s">
        <v>112</v>
      </c>
      <c r="X1646">
        <v>98115</v>
      </c>
      <c r="Y1646" t="s">
        <v>56</v>
      </c>
      <c r="Z1646" t="s">
        <v>4853</v>
      </c>
      <c r="AA1646" t="s">
        <v>85</v>
      </c>
      <c r="AB1646" t="s">
        <v>1380</v>
      </c>
      <c r="AC1646" t="s">
        <v>4854</v>
      </c>
      <c r="AD1646">
        <v>3149.93</v>
      </c>
      <c r="AE1646">
        <v>7</v>
      </c>
      <c r="AF1646">
        <v>0</v>
      </c>
      <c r="AG1646">
        <v>1480.4671000000001</v>
      </c>
    </row>
    <row r="1647" spans="1:33" x14ac:dyDescent="0.35">
      <c r="A1647">
        <v>1646</v>
      </c>
      <c r="B1647" t="s">
        <v>4852</v>
      </c>
      <c r="C1647" t="s">
        <v>4698</v>
      </c>
      <c r="D1647" t="b">
        <v>0</v>
      </c>
      <c r="E1647">
        <v>2015</v>
      </c>
      <c r="F1647">
        <v>3</v>
      </c>
      <c r="G1647">
        <v>19</v>
      </c>
      <c r="H1647" s="1">
        <v>42082</v>
      </c>
      <c r="I1647" t="b">
        <v>1</v>
      </c>
      <c r="J1647" t="s">
        <v>2899</v>
      </c>
      <c r="K1647" t="b">
        <v>0</v>
      </c>
      <c r="L1647">
        <v>2015</v>
      </c>
      <c r="M1647">
        <v>3</v>
      </c>
      <c r="N1647">
        <v>20</v>
      </c>
      <c r="O1647" s="1">
        <v>42083</v>
      </c>
      <c r="P1647" t="b">
        <v>1</v>
      </c>
      <c r="Q1647" t="s">
        <v>221</v>
      </c>
      <c r="R1647" t="s">
        <v>912</v>
      </c>
      <c r="S1647" t="s">
        <v>913</v>
      </c>
      <c r="T1647" t="s">
        <v>53</v>
      </c>
      <c r="U1647" t="s">
        <v>38</v>
      </c>
      <c r="V1647" t="s">
        <v>111</v>
      </c>
      <c r="W1647" t="s">
        <v>112</v>
      </c>
      <c r="X1647">
        <v>98115</v>
      </c>
      <c r="Y1647" t="s">
        <v>56</v>
      </c>
      <c r="Z1647" t="s">
        <v>4855</v>
      </c>
      <c r="AA1647" t="s">
        <v>58</v>
      </c>
      <c r="AB1647" t="s">
        <v>106</v>
      </c>
      <c r="AC1647" t="s">
        <v>4856</v>
      </c>
      <c r="AD1647">
        <v>209.7</v>
      </c>
      <c r="AE1647">
        <v>2</v>
      </c>
      <c r="AF1647">
        <v>0</v>
      </c>
      <c r="AG1647">
        <v>100.65600000000001</v>
      </c>
    </row>
    <row r="1648" spans="1:33" x14ac:dyDescent="0.35">
      <c r="A1648">
        <v>1647</v>
      </c>
      <c r="B1648" t="s">
        <v>4857</v>
      </c>
      <c r="C1648" s="1">
        <v>42015</v>
      </c>
      <c r="D1648" t="b">
        <v>1</v>
      </c>
      <c r="E1648">
        <v>2015</v>
      </c>
      <c r="F1648">
        <v>1</v>
      </c>
      <c r="G1648">
        <v>11</v>
      </c>
      <c r="H1648" s="1">
        <v>42015</v>
      </c>
      <c r="I1648" t="b">
        <v>1</v>
      </c>
      <c r="J1648" s="1">
        <v>42074</v>
      </c>
      <c r="K1648" t="b">
        <v>1</v>
      </c>
      <c r="L1648">
        <v>2015</v>
      </c>
      <c r="M1648">
        <v>3</v>
      </c>
      <c r="N1648">
        <v>11</v>
      </c>
      <c r="O1648" s="1">
        <v>42074</v>
      </c>
      <c r="P1648" t="b">
        <v>1</v>
      </c>
      <c r="Q1648" t="s">
        <v>221</v>
      </c>
      <c r="R1648" t="s">
        <v>904</v>
      </c>
      <c r="S1648" t="s">
        <v>905</v>
      </c>
      <c r="T1648" t="s">
        <v>120</v>
      </c>
      <c r="U1648" t="s">
        <v>38</v>
      </c>
      <c r="V1648" t="s">
        <v>171</v>
      </c>
      <c r="W1648" t="s">
        <v>172</v>
      </c>
      <c r="X1648">
        <v>19140</v>
      </c>
      <c r="Y1648" t="s">
        <v>173</v>
      </c>
      <c r="Z1648" t="s">
        <v>867</v>
      </c>
      <c r="AA1648" t="s">
        <v>85</v>
      </c>
      <c r="AB1648" t="s">
        <v>190</v>
      </c>
      <c r="AC1648" t="s">
        <v>868</v>
      </c>
      <c r="AD1648">
        <v>35.36</v>
      </c>
      <c r="AE1648">
        <v>2</v>
      </c>
      <c r="AF1648">
        <v>0.2</v>
      </c>
      <c r="AG1648">
        <v>-3.0939999999999999</v>
      </c>
    </row>
    <row r="1649" spans="1:33" x14ac:dyDescent="0.35">
      <c r="A1649">
        <v>1648</v>
      </c>
      <c r="B1649" t="s">
        <v>4857</v>
      </c>
      <c r="C1649" s="1">
        <v>42015</v>
      </c>
      <c r="D1649" t="b">
        <v>1</v>
      </c>
      <c r="E1649">
        <v>2015</v>
      </c>
      <c r="F1649">
        <v>1</v>
      </c>
      <c r="G1649">
        <v>11</v>
      </c>
      <c r="H1649" s="1">
        <v>42015</v>
      </c>
      <c r="I1649" t="b">
        <v>1</v>
      </c>
      <c r="J1649" s="1">
        <v>42074</v>
      </c>
      <c r="K1649" t="b">
        <v>1</v>
      </c>
      <c r="L1649">
        <v>2015</v>
      </c>
      <c r="M1649">
        <v>3</v>
      </c>
      <c r="N1649">
        <v>11</v>
      </c>
      <c r="O1649" s="1">
        <v>42074</v>
      </c>
      <c r="P1649" t="b">
        <v>1</v>
      </c>
      <c r="Q1649" t="s">
        <v>221</v>
      </c>
      <c r="R1649" t="s">
        <v>904</v>
      </c>
      <c r="S1649" t="s">
        <v>905</v>
      </c>
      <c r="T1649" t="s">
        <v>120</v>
      </c>
      <c r="U1649" t="s">
        <v>38</v>
      </c>
      <c r="V1649" t="s">
        <v>171</v>
      </c>
      <c r="W1649" t="s">
        <v>172</v>
      </c>
      <c r="X1649">
        <v>19140</v>
      </c>
      <c r="Y1649" t="s">
        <v>173</v>
      </c>
      <c r="Z1649" t="s">
        <v>4858</v>
      </c>
      <c r="AA1649" t="s">
        <v>58</v>
      </c>
      <c r="AB1649" t="s">
        <v>317</v>
      </c>
      <c r="AC1649" t="s">
        <v>4859</v>
      </c>
      <c r="AD1649">
        <v>3.1680000000000001</v>
      </c>
      <c r="AE1649">
        <v>2</v>
      </c>
      <c r="AF1649">
        <v>0.2</v>
      </c>
      <c r="AG1649">
        <v>-0.71279999999999999</v>
      </c>
    </row>
    <row r="1650" spans="1:33" x14ac:dyDescent="0.35">
      <c r="A1650">
        <v>1649</v>
      </c>
      <c r="B1650" t="s">
        <v>4860</v>
      </c>
      <c r="C1650" t="s">
        <v>1192</v>
      </c>
      <c r="D1650" t="b">
        <v>0</v>
      </c>
      <c r="E1650">
        <v>2015</v>
      </c>
      <c r="F1650">
        <v>9</v>
      </c>
      <c r="G1650">
        <v>26</v>
      </c>
      <c r="H1650" s="1">
        <v>42273</v>
      </c>
      <c r="I1650" t="b">
        <v>1</v>
      </c>
      <c r="J1650" t="s">
        <v>4861</v>
      </c>
      <c r="K1650" t="b">
        <v>0</v>
      </c>
      <c r="L1650">
        <v>2015</v>
      </c>
      <c r="M1650">
        <v>9</v>
      </c>
      <c r="N1650">
        <v>29</v>
      </c>
      <c r="O1650" s="1">
        <v>42276</v>
      </c>
      <c r="P1650" t="b">
        <v>1</v>
      </c>
      <c r="Q1650" t="s">
        <v>34</v>
      </c>
      <c r="R1650" t="s">
        <v>2200</v>
      </c>
      <c r="S1650" t="s">
        <v>2201</v>
      </c>
      <c r="T1650" t="s">
        <v>37</v>
      </c>
      <c r="U1650" t="s">
        <v>38</v>
      </c>
      <c r="V1650" t="s">
        <v>171</v>
      </c>
      <c r="W1650" t="s">
        <v>172</v>
      </c>
      <c r="X1650">
        <v>19143</v>
      </c>
      <c r="Y1650" t="s">
        <v>173</v>
      </c>
      <c r="Z1650" t="s">
        <v>4862</v>
      </c>
      <c r="AA1650" t="s">
        <v>58</v>
      </c>
      <c r="AB1650" t="s">
        <v>89</v>
      </c>
      <c r="AC1650" t="s">
        <v>4863</v>
      </c>
      <c r="AD1650">
        <v>121.104</v>
      </c>
      <c r="AE1650">
        <v>6</v>
      </c>
      <c r="AF1650">
        <v>0.7</v>
      </c>
      <c r="AG1650">
        <v>-100.92</v>
      </c>
    </row>
    <row r="1651" spans="1:33" x14ac:dyDescent="0.35">
      <c r="A1651">
        <v>1650</v>
      </c>
      <c r="B1651" t="s">
        <v>4860</v>
      </c>
      <c r="C1651" t="s">
        <v>1192</v>
      </c>
      <c r="D1651" t="b">
        <v>0</v>
      </c>
      <c r="E1651">
        <v>2015</v>
      </c>
      <c r="F1651">
        <v>9</v>
      </c>
      <c r="G1651">
        <v>26</v>
      </c>
      <c r="H1651" s="1">
        <v>42273</v>
      </c>
      <c r="I1651" t="b">
        <v>1</v>
      </c>
      <c r="J1651" t="s">
        <v>4861</v>
      </c>
      <c r="K1651" t="b">
        <v>0</v>
      </c>
      <c r="L1651">
        <v>2015</v>
      </c>
      <c r="M1651">
        <v>9</v>
      </c>
      <c r="N1651">
        <v>29</v>
      </c>
      <c r="O1651" s="1">
        <v>42276</v>
      </c>
      <c r="P1651" t="b">
        <v>1</v>
      </c>
      <c r="Q1651" t="s">
        <v>34</v>
      </c>
      <c r="R1651" t="s">
        <v>2200</v>
      </c>
      <c r="S1651" t="s">
        <v>2201</v>
      </c>
      <c r="T1651" t="s">
        <v>37</v>
      </c>
      <c r="U1651" t="s">
        <v>38</v>
      </c>
      <c r="V1651" t="s">
        <v>171</v>
      </c>
      <c r="W1651" t="s">
        <v>172</v>
      </c>
      <c r="X1651">
        <v>19143</v>
      </c>
      <c r="Y1651" t="s">
        <v>173</v>
      </c>
      <c r="Z1651" t="s">
        <v>4864</v>
      </c>
      <c r="AA1651" t="s">
        <v>85</v>
      </c>
      <c r="AB1651" t="s">
        <v>86</v>
      </c>
      <c r="AC1651" t="s">
        <v>4865</v>
      </c>
      <c r="AD1651">
        <v>45.893999999999998</v>
      </c>
      <c r="AE1651">
        <v>1</v>
      </c>
      <c r="AF1651">
        <v>0.4</v>
      </c>
      <c r="AG1651">
        <v>-9.1788000000000007</v>
      </c>
    </row>
    <row r="1652" spans="1:33" x14ac:dyDescent="0.35">
      <c r="A1652">
        <v>1651</v>
      </c>
      <c r="B1652" t="s">
        <v>4866</v>
      </c>
      <c r="C1652" t="s">
        <v>4867</v>
      </c>
      <c r="D1652" t="b">
        <v>0</v>
      </c>
      <c r="E1652">
        <v>2014</v>
      </c>
      <c r="F1652">
        <v>8</v>
      </c>
      <c r="G1652">
        <v>29</v>
      </c>
      <c r="H1652" s="1">
        <v>41880</v>
      </c>
      <c r="I1652" t="b">
        <v>1</v>
      </c>
      <c r="J1652" t="s">
        <v>4867</v>
      </c>
      <c r="K1652" t="b">
        <v>0</v>
      </c>
      <c r="L1652">
        <v>2014</v>
      </c>
      <c r="M1652">
        <v>8</v>
      </c>
      <c r="N1652">
        <v>29</v>
      </c>
      <c r="O1652" s="1">
        <v>41880</v>
      </c>
      <c r="P1652" t="b">
        <v>1</v>
      </c>
      <c r="Q1652" t="s">
        <v>1467</v>
      </c>
      <c r="R1652" t="s">
        <v>4868</v>
      </c>
      <c r="S1652" t="s">
        <v>4869</v>
      </c>
      <c r="T1652" t="s">
        <v>53</v>
      </c>
      <c r="U1652" t="s">
        <v>38</v>
      </c>
      <c r="V1652" t="s">
        <v>149</v>
      </c>
      <c r="W1652" t="s">
        <v>55</v>
      </c>
      <c r="X1652">
        <v>94110</v>
      </c>
      <c r="Y1652" t="s">
        <v>56</v>
      </c>
      <c r="Z1652" t="s">
        <v>4870</v>
      </c>
      <c r="AA1652" t="s">
        <v>58</v>
      </c>
      <c r="AB1652" t="s">
        <v>106</v>
      </c>
      <c r="AC1652" t="s">
        <v>4871</v>
      </c>
      <c r="AD1652">
        <v>109.92</v>
      </c>
      <c r="AE1652">
        <v>2</v>
      </c>
      <c r="AF1652">
        <v>0</v>
      </c>
      <c r="AG1652">
        <v>53.860799999999998</v>
      </c>
    </row>
    <row r="1653" spans="1:33" x14ac:dyDescent="0.35">
      <c r="A1653">
        <v>1652</v>
      </c>
      <c r="B1653" t="s">
        <v>4866</v>
      </c>
      <c r="C1653" t="s">
        <v>4867</v>
      </c>
      <c r="D1653" t="b">
        <v>0</v>
      </c>
      <c r="E1653">
        <v>2014</v>
      </c>
      <c r="F1653">
        <v>8</v>
      </c>
      <c r="G1653">
        <v>29</v>
      </c>
      <c r="H1653" s="1">
        <v>41880</v>
      </c>
      <c r="I1653" t="b">
        <v>1</v>
      </c>
      <c r="J1653" t="s">
        <v>4867</v>
      </c>
      <c r="K1653" t="b">
        <v>0</v>
      </c>
      <c r="L1653">
        <v>2014</v>
      </c>
      <c r="M1653">
        <v>8</v>
      </c>
      <c r="N1653">
        <v>29</v>
      </c>
      <c r="O1653" s="1">
        <v>41880</v>
      </c>
      <c r="P1653" t="b">
        <v>1</v>
      </c>
      <c r="Q1653" t="s">
        <v>1467</v>
      </c>
      <c r="R1653" t="s">
        <v>4868</v>
      </c>
      <c r="S1653" t="s">
        <v>4869</v>
      </c>
      <c r="T1653" t="s">
        <v>53</v>
      </c>
      <c r="U1653" t="s">
        <v>38</v>
      </c>
      <c r="V1653" t="s">
        <v>149</v>
      </c>
      <c r="W1653" t="s">
        <v>55</v>
      </c>
      <c r="X1653">
        <v>94110</v>
      </c>
      <c r="Y1653" t="s">
        <v>56</v>
      </c>
      <c r="Z1653" t="s">
        <v>4872</v>
      </c>
      <c r="AA1653" t="s">
        <v>58</v>
      </c>
      <c r="AB1653" t="s">
        <v>106</v>
      </c>
      <c r="AC1653" t="s">
        <v>4873</v>
      </c>
      <c r="AD1653">
        <v>13.36</v>
      </c>
      <c r="AE1653">
        <v>2</v>
      </c>
      <c r="AF1653">
        <v>0</v>
      </c>
      <c r="AG1653">
        <v>6.4127999999999998</v>
      </c>
    </row>
    <row r="1654" spans="1:33" x14ac:dyDescent="0.35">
      <c r="A1654">
        <v>1653</v>
      </c>
      <c r="B1654" t="s">
        <v>4874</v>
      </c>
      <c r="C1654" t="s">
        <v>4555</v>
      </c>
      <c r="D1654" t="b">
        <v>0</v>
      </c>
      <c r="E1654">
        <v>2017</v>
      </c>
      <c r="F1654">
        <v>11</v>
      </c>
      <c r="G1654">
        <v>18</v>
      </c>
      <c r="H1654" s="1">
        <v>43057</v>
      </c>
      <c r="I1654" t="b">
        <v>1</v>
      </c>
      <c r="J1654" t="s">
        <v>3513</v>
      </c>
      <c r="K1654" t="b">
        <v>0</v>
      </c>
      <c r="L1654">
        <v>2017</v>
      </c>
      <c r="M1654">
        <v>11</v>
      </c>
      <c r="N1654">
        <v>21</v>
      </c>
      <c r="O1654" s="1">
        <v>43060</v>
      </c>
      <c r="P1654" t="b">
        <v>1</v>
      </c>
      <c r="Q1654" t="s">
        <v>221</v>
      </c>
      <c r="R1654" t="s">
        <v>4875</v>
      </c>
      <c r="S1654" t="s">
        <v>4876</v>
      </c>
      <c r="T1654" t="s">
        <v>37</v>
      </c>
      <c r="U1654" t="s">
        <v>38</v>
      </c>
      <c r="V1654" t="s">
        <v>111</v>
      </c>
      <c r="W1654" t="s">
        <v>112</v>
      </c>
      <c r="X1654">
        <v>98105</v>
      </c>
      <c r="Y1654" t="s">
        <v>56</v>
      </c>
      <c r="Z1654" t="s">
        <v>463</v>
      </c>
      <c r="AA1654" t="s">
        <v>58</v>
      </c>
      <c r="AB1654" t="s">
        <v>72</v>
      </c>
      <c r="AC1654" t="s">
        <v>464</v>
      </c>
      <c r="AD1654">
        <v>169.68</v>
      </c>
      <c r="AE1654">
        <v>6</v>
      </c>
      <c r="AF1654">
        <v>0</v>
      </c>
      <c r="AG1654">
        <v>45.813600000000001</v>
      </c>
    </row>
    <row r="1655" spans="1:33" x14ac:dyDescent="0.35">
      <c r="A1655">
        <v>1654</v>
      </c>
      <c r="B1655" t="s">
        <v>4874</v>
      </c>
      <c r="C1655" t="s">
        <v>4555</v>
      </c>
      <c r="D1655" t="b">
        <v>0</v>
      </c>
      <c r="E1655">
        <v>2017</v>
      </c>
      <c r="F1655">
        <v>11</v>
      </c>
      <c r="G1655">
        <v>18</v>
      </c>
      <c r="H1655" s="1">
        <v>43057</v>
      </c>
      <c r="I1655" t="b">
        <v>1</v>
      </c>
      <c r="J1655" t="s">
        <v>3513</v>
      </c>
      <c r="K1655" t="b">
        <v>0</v>
      </c>
      <c r="L1655">
        <v>2017</v>
      </c>
      <c r="M1655">
        <v>11</v>
      </c>
      <c r="N1655">
        <v>21</v>
      </c>
      <c r="O1655" s="1">
        <v>43060</v>
      </c>
      <c r="P1655" t="b">
        <v>1</v>
      </c>
      <c r="Q1655" t="s">
        <v>221</v>
      </c>
      <c r="R1655" t="s">
        <v>4875</v>
      </c>
      <c r="S1655" t="s">
        <v>4876</v>
      </c>
      <c r="T1655" t="s">
        <v>37</v>
      </c>
      <c r="U1655" t="s">
        <v>38</v>
      </c>
      <c r="V1655" t="s">
        <v>111</v>
      </c>
      <c r="W1655" t="s">
        <v>112</v>
      </c>
      <c r="X1655">
        <v>98105</v>
      </c>
      <c r="Y1655" t="s">
        <v>56</v>
      </c>
      <c r="Z1655" t="s">
        <v>1039</v>
      </c>
      <c r="AA1655" t="s">
        <v>85</v>
      </c>
      <c r="AB1655" t="s">
        <v>190</v>
      </c>
      <c r="AC1655" t="s">
        <v>2033</v>
      </c>
      <c r="AD1655">
        <v>132.52000000000001</v>
      </c>
      <c r="AE1655">
        <v>4</v>
      </c>
      <c r="AF1655">
        <v>0</v>
      </c>
      <c r="AG1655">
        <v>54.333199999999998</v>
      </c>
    </row>
    <row r="1656" spans="1:33" x14ac:dyDescent="0.35">
      <c r="A1656">
        <v>1655</v>
      </c>
      <c r="B1656" t="s">
        <v>4874</v>
      </c>
      <c r="C1656" t="s">
        <v>4555</v>
      </c>
      <c r="D1656" t="b">
        <v>0</v>
      </c>
      <c r="E1656">
        <v>2017</v>
      </c>
      <c r="F1656">
        <v>11</v>
      </c>
      <c r="G1656">
        <v>18</v>
      </c>
      <c r="H1656" s="1">
        <v>43057</v>
      </c>
      <c r="I1656" t="b">
        <v>1</v>
      </c>
      <c r="J1656" t="s">
        <v>3513</v>
      </c>
      <c r="K1656" t="b">
        <v>0</v>
      </c>
      <c r="L1656">
        <v>2017</v>
      </c>
      <c r="M1656">
        <v>11</v>
      </c>
      <c r="N1656">
        <v>21</v>
      </c>
      <c r="O1656" s="1">
        <v>43060</v>
      </c>
      <c r="P1656" t="b">
        <v>1</v>
      </c>
      <c r="Q1656" t="s">
        <v>221</v>
      </c>
      <c r="R1656" t="s">
        <v>4875</v>
      </c>
      <c r="S1656" t="s">
        <v>4876</v>
      </c>
      <c r="T1656" t="s">
        <v>37</v>
      </c>
      <c r="U1656" t="s">
        <v>38</v>
      </c>
      <c r="V1656" t="s">
        <v>111</v>
      </c>
      <c r="W1656" t="s">
        <v>112</v>
      </c>
      <c r="X1656">
        <v>98105</v>
      </c>
      <c r="Y1656" t="s">
        <v>56</v>
      </c>
      <c r="Z1656" t="s">
        <v>4877</v>
      </c>
      <c r="AA1656" t="s">
        <v>58</v>
      </c>
      <c r="AB1656" t="s">
        <v>317</v>
      </c>
      <c r="AC1656" t="s">
        <v>4878</v>
      </c>
      <c r="AD1656">
        <v>2.96</v>
      </c>
      <c r="AE1656">
        <v>2</v>
      </c>
      <c r="AF1656">
        <v>0</v>
      </c>
      <c r="AG1656">
        <v>1.4208000000000001</v>
      </c>
    </row>
    <row r="1657" spans="1:33" x14ac:dyDescent="0.35">
      <c r="A1657">
        <v>1656</v>
      </c>
      <c r="B1657" t="s">
        <v>4874</v>
      </c>
      <c r="C1657" t="s">
        <v>4555</v>
      </c>
      <c r="D1657" t="b">
        <v>0</v>
      </c>
      <c r="E1657">
        <v>2017</v>
      </c>
      <c r="F1657">
        <v>11</v>
      </c>
      <c r="G1657">
        <v>18</v>
      </c>
      <c r="H1657" s="1">
        <v>43057</v>
      </c>
      <c r="I1657" t="b">
        <v>1</v>
      </c>
      <c r="J1657" t="s">
        <v>3513</v>
      </c>
      <c r="K1657" t="b">
        <v>0</v>
      </c>
      <c r="L1657">
        <v>2017</v>
      </c>
      <c r="M1657">
        <v>11</v>
      </c>
      <c r="N1657">
        <v>21</v>
      </c>
      <c r="O1657" s="1">
        <v>43060</v>
      </c>
      <c r="P1657" t="b">
        <v>1</v>
      </c>
      <c r="Q1657" t="s">
        <v>221</v>
      </c>
      <c r="R1657" t="s">
        <v>4875</v>
      </c>
      <c r="S1657" t="s">
        <v>4876</v>
      </c>
      <c r="T1657" t="s">
        <v>37</v>
      </c>
      <c r="U1657" t="s">
        <v>38</v>
      </c>
      <c r="V1657" t="s">
        <v>111</v>
      </c>
      <c r="W1657" t="s">
        <v>112</v>
      </c>
      <c r="X1657">
        <v>98105</v>
      </c>
      <c r="Y1657" t="s">
        <v>56</v>
      </c>
      <c r="Z1657" t="s">
        <v>4879</v>
      </c>
      <c r="AA1657" t="s">
        <v>58</v>
      </c>
      <c r="AB1657" t="s">
        <v>89</v>
      </c>
      <c r="AC1657" t="s">
        <v>4880</v>
      </c>
      <c r="AD1657">
        <v>8.4480000000000004</v>
      </c>
      <c r="AE1657">
        <v>2</v>
      </c>
      <c r="AF1657">
        <v>0.2</v>
      </c>
      <c r="AG1657">
        <v>2.9567999999999999</v>
      </c>
    </row>
    <row r="1658" spans="1:33" x14ac:dyDescent="0.35">
      <c r="A1658">
        <v>1657</v>
      </c>
      <c r="B1658" t="s">
        <v>4874</v>
      </c>
      <c r="C1658" t="s">
        <v>4555</v>
      </c>
      <c r="D1658" t="b">
        <v>0</v>
      </c>
      <c r="E1658">
        <v>2017</v>
      </c>
      <c r="F1658">
        <v>11</v>
      </c>
      <c r="G1658">
        <v>18</v>
      </c>
      <c r="H1658" s="1">
        <v>43057</v>
      </c>
      <c r="I1658" t="b">
        <v>1</v>
      </c>
      <c r="J1658" t="s">
        <v>3513</v>
      </c>
      <c r="K1658" t="b">
        <v>0</v>
      </c>
      <c r="L1658">
        <v>2017</v>
      </c>
      <c r="M1658">
        <v>11</v>
      </c>
      <c r="N1658">
        <v>21</v>
      </c>
      <c r="O1658" s="1">
        <v>43060</v>
      </c>
      <c r="P1658" t="b">
        <v>1</v>
      </c>
      <c r="Q1658" t="s">
        <v>221</v>
      </c>
      <c r="R1658" t="s">
        <v>4875</v>
      </c>
      <c r="S1658" t="s">
        <v>4876</v>
      </c>
      <c r="T1658" t="s">
        <v>37</v>
      </c>
      <c r="U1658" t="s">
        <v>38</v>
      </c>
      <c r="V1658" t="s">
        <v>111</v>
      </c>
      <c r="W1658" t="s">
        <v>112</v>
      </c>
      <c r="X1658">
        <v>98105</v>
      </c>
      <c r="Y1658" t="s">
        <v>56</v>
      </c>
      <c r="Z1658" t="s">
        <v>4024</v>
      </c>
      <c r="AA1658" t="s">
        <v>58</v>
      </c>
      <c r="AB1658" t="s">
        <v>72</v>
      </c>
      <c r="AC1658" t="s">
        <v>4025</v>
      </c>
      <c r="AD1658">
        <v>95.94</v>
      </c>
      <c r="AE1658">
        <v>3</v>
      </c>
      <c r="AF1658">
        <v>0</v>
      </c>
      <c r="AG1658">
        <v>9.5939999999999994</v>
      </c>
    </row>
    <row r="1659" spans="1:33" x14ac:dyDescent="0.35">
      <c r="A1659">
        <v>1658</v>
      </c>
      <c r="B1659" t="s">
        <v>4881</v>
      </c>
      <c r="C1659" s="1">
        <v>41978</v>
      </c>
      <c r="D1659" t="b">
        <v>1</v>
      </c>
      <c r="E1659">
        <v>2014</v>
      </c>
      <c r="F1659">
        <v>12</v>
      </c>
      <c r="G1659">
        <v>5</v>
      </c>
      <c r="H1659" s="1">
        <v>41978</v>
      </c>
      <c r="I1659" t="b">
        <v>1</v>
      </c>
      <c r="J1659" t="s">
        <v>138</v>
      </c>
      <c r="K1659" t="b">
        <v>0</v>
      </c>
      <c r="L1659">
        <v>2014</v>
      </c>
      <c r="M1659">
        <v>5</v>
      </c>
      <c r="N1659">
        <v>15</v>
      </c>
      <c r="O1659" s="1">
        <v>41774</v>
      </c>
      <c r="P1659" t="b">
        <v>1</v>
      </c>
      <c r="Q1659" t="s">
        <v>221</v>
      </c>
      <c r="R1659" t="s">
        <v>3140</v>
      </c>
      <c r="S1659" t="s">
        <v>3141</v>
      </c>
      <c r="T1659" t="s">
        <v>37</v>
      </c>
      <c r="U1659" t="s">
        <v>38</v>
      </c>
      <c r="V1659" t="s">
        <v>2903</v>
      </c>
      <c r="W1659" t="s">
        <v>133</v>
      </c>
      <c r="X1659">
        <v>53209</v>
      </c>
      <c r="Y1659" t="s">
        <v>123</v>
      </c>
      <c r="Z1659" t="s">
        <v>2324</v>
      </c>
      <c r="AA1659" t="s">
        <v>43</v>
      </c>
      <c r="AB1659" t="s">
        <v>79</v>
      </c>
      <c r="AC1659" t="s">
        <v>2325</v>
      </c>
      <c r="AD1659">
        <v>34.79</v>
      </c>
      <c r="AE1659">
        <v>7</v>
      </c>
      <c r="AF1659">
        <v>0</v>
      </c>
      <c r="AG1659">
        <v>10.7849</v>
      </c>
    </row>
    <row r="1660" spans="1:33" x14ac:dyDescent="0.35">
      <c r="A1660">
        <v>1659</v>
      </c>
      <c r="B1660" t="s">
        <v>4882</v>
      </c>
      <c r="C1660" t="s">
        <v>1746</v>
      </c>
      <c r="D1660" t="b">
        <v>0</v>
      </c>
      <c r="E1660">
        <v>2017</v>
      </c>
      <c r="F1660">
        <v>1</v>
      </c>
      <c r="G1660">
        <v>20</v>
      </c>
      <c r="H1660" s="1">
        <v>42755</v>
      </c>
      <c r="I1660" t="b">
        <v>1</v>
      </c>
      <c r="J1660" t="s">
        <v>3663</v>
      </c>
      <c r="K1660" t="b">
        <v>0</v>
      </c>
      <c r="L1660">
        <v>2017</v>
      </c>
      <c r="M1660">
        <v>1</v>
      </c>
      <c r="N1660">
        <v>26</v>
      </c>
      <c r="O1660" s="1">
        <v>42761</v>
      </c>
      <c r="P1660" t="b">
        <v>1</v>
      </c>
      <c r="Q1660" t="s">
        <v>63</v>
      </c>
      <c r="R1660" t="s">
        <v>4883</v>
      </c>
      <c r="S1660" t="s">
        <v>4884</v>
      </c>
      <c r="T1660" t="s">
        <v>37</v>
      </c>
      <c r="U1660" t="s">
        <v>38</v>
      </c>
      <c r="V1660" t="s">
        <v>54</v>
      </c>
      <c r="W1660" t="s">
        <v>55</v>
      </c>
      <c r="X1660">
        <v>90045</v>
      </c>
      <c r="Y1660" t="s">
        <v>56</v>
      </c>
      <c r="Z1660" t="s">
        <v>4885</v>
      </c>
      <c r="AA1660" t="s">
        <v>85</v>
      </c>
      <c r="AB1660" t="s">
        <v>86</v>
      </c>
      <c r="AC1660" t="s">
        <v>4886</v>
      </c>
      <c r="AD1660">
        <v>160.77600000000001</v>
      </c>
      <c r="AE1660">
        <v>3</v>
      </c>
      <c r="AF1660">
        <v>0.2</v>
      </c>
      <c r="AG1660">
        <v>10.048500000000001</v>
      </c>
    </row>
    <row r="1661" spans="1:33" x14ac:dyDescent="0.35">
      <c r="A1661">
        <v>1660</v>
      </c>
      <c r="B1661" t="s">
        <v>4887</v>
      </c>
      <c r="C1661" t="s">
        <v>4541</v>
      </c>
      <c r="D1661" t="b">
        <v>0</v>
      </c>
      <c r="E1661">
        <v>2017</v>
      </c>
      <c r="F1661">
        <v>10</v>
      </c>
      <c r="G1661">
        <v>30</v>
      </c>
      <c r="H1661" s="1">
        <v>43038</v>
      </c>
      <c r="I1661" t="b">
        <v>1</v>
      </c>
      <c r="J1661" s="1">
        <v>42897</v>
      </c>
      <c r="K1661" t="b">
        <v>1</v>
      </c>
      <c r="L1661">
        <v>2017</v>
      </c>
      <c r="M1661">
        <v>6</v>
      </c>
      <c r="N1661">
        <v>11</v>
      </c>
      <c r="O1661" s="1">
        <v>42897</v>
      </c>
      <c r="P1661" t="b">
        <v>1</v>
      </c>
      <c r="Q1661" t="s">
        <v>63</v>
      </c>
      <c r="R1661" t="s">
        <v>4888</v>
      </c>
      <c r="S1661" t="s">
        <v>4889</v>
      </c>
      <c r="T1661" t="s">
        <v>37</v>
      </c>
      <c r="U1661" t="s">
        <v>38</v>
      </c>
      <c r="V1661" t="s">
        <v>111</v>
      </c>
      <c r="W1661" t="s">
        <v>112</v>
      </c>
      <c r="X1661">
        <v>98115</v>
      </c>
      <c r="Y1661" t="s">
        <v>56</v>
      </c>
      <c r="Z1661" t="s">
        <v>3584</v>
      </c>
      <c r="AA1661" t="s">
        <v>58</v>
      </c>
      <c r="AB1661" t="s">
        <v>89</v>
      </c>
      <c r="AC1661" t="s">
        <v>3585</v>
      </c>
      <c r="AD1661">
        <v>88.751999999999995</v>
      </c>
      <c r="AE1661">
        <v>3</v>
      </c>
      <c r="AF1661">
        <v>0.2</v>
      </c>
      <c r="AG1661">
        <v>27.734999999999999</v>
      </c>
    </row>
    <row r="1662" spans="1:33" x14ac:dyDescent="0.35">
      <c r="A1662">
        <v>1661</v>
      </c>
      <c r="B1662" t="s">
        <v>4887</v>
      </c>
      <c r="C1662" t="s">
        <v>4541</v>
      </c>
      <c r="D1662" t="b">
        <v>0</v>
      </c>
      <c r="E1662">
        <v>2017</v>
      </c>
      <c r="F1662">
        <v>10</v>
      </c>
      <c r="G1662">
        <v>30</v>
      </c>
      <c r="H1662" s="1">
        <v>43038</v>
      </c>
      <c r="I1662" t="b">
        <v>1</v>
      </c>
      <c r="J1662" s="1">
        <v>42897</v>
      </c>
      <c r="K1662" t="b">
        <v>1</v>
      </c>
      <c r="L1662">
        <v>2017</v>
      </c>
      <c r="M1662">
        <v>6</v>
      </c>
      <c r="N1662">
        <v>11</v>
      </c>
      <c r="O1662" s="1">
        <v>42897</v>
      </c>
      <c r="P1662" t="b">
        <v>1</v>
      </c>
      <c r="Q1662" t="s">
        <v>63</v>
      </c>
      <c r="R1662" t="s">
        <v>4888</v>
      </c>
      <c r="S1662" t="s">
        <v>4889</v>
      </c>
      <c r="T1662" t="s">
        <v>37</v>
      </c>
      <c r="U1662" t="s">
        <v>38</v>
      </c>
      <c r="V1662" t="s">
        <v>111</v>
      </c>
      <c r="W1662" t="s">
        <v>112</v>
      </c>
      <c r="X1662">
        <v>98115</v>
      </c>
      <c r="Y1662" t="s">
        <v>56</v>
      </c>
      <c r="Z1662" t="s">
        <v>3748</v>
      </c>
      <c r="AA1662" t="s">
        <v>58</v>
      </c>
      <c r="AB1662" t="s">
        <v>89</v>
      </c>
      <c r="AC1662" t="s">
        <v>3749</v>
      </c>
      <c r="AD1662">
        <v>13.904</v>
      </c>
      <c r="AE1662">
        <v>2</v>
      </c>
      <c r="AF1662">
        <v>0.2</v>
      </c>
      <c r="AG1662">
        <v>5.2140000000000004</v>
      </c>
    </row>
    <row r="1663" spans="1:33" x14ac:dyDescent="0.35">
      <c r="A1663">
        <v>1662</v>
      </c>
      <c r="B1663" t="s">
        <v>4890</v>
      </c>
      <c r="C1663" t="s">
        <v>4534</v>
      </c>
      <c r="D1663" t="b">
        <v>0</v>
      </c>
      <c r="E1663">
        <v>2017</v>
      </c>
      <c r="F1663">
        <v>4</v>
      </c>
      <c r="G1663">
        <v>30</v>
      </c>
      <c r="H1663" s="1">
        <v>42855</v>
      </c>
      <c r="I1663" t="b">
        <v>1</v>
      </c>
      <c r="J1663" s="1">
        <v>42891</v>
      </c>
      <c r="K1663" t="b">
        <v>1</v>
      </c>
      <c r="L1663">
        <v>2017</v>
      </c>
      <c r="M1663">
        <v>6</v>
      </c>
      <c r="N1663">
        <v>5</v>
      </c>
      <c r="O1663" s="1">
        <v>42891</v>
      </c>
      <c r="P1663" t="b">
        <v>1</v>
      </c>
      <c r="Q1663" t="s">
        <v>63</v>
      </c>
      <c r="R1663" t="s">
        <v>4088</v>
      </c>
      <c r="S1663" t="s">
        <v>4089</v>
      </c>
      <c r="T1663" t="s">
        <v>53</v>
      </c>
      <c r="U1663" t="s">
        <v>38</v>
      </c>
      <c r="V1663" t="s">
        <v>171</v>
      </c>
      <c r="W1663" t="s">
        <v>172</v>
      </c>
      <c r="X1663">
        <v>19143</v>
      </c>
      <c r="Y1663" t="s">
        <v>173</v>
      </c>
      <c r="Z1663" t="s">
        <v>4199</v>
      </c>
      <c r="AA1663" t="s">
        <v>85</v>
      </c>
      <c r="AB1663" t="s">
        <v>86</v>
      </c>
      <c r="AC1663" t="s">
        <v>4200</v>
      </c>
      <c r="AD1663">
        <v>677.58</v>
      </c>
      <c r="AE1663">
        <v>5</v>
      </c>
      <c r="AF1663">
        <v>0.4</v>
      </c>
      <c r="AG1663">
        <v>-158.102</v>
      </c>
    </row>
    <row r="1664" spans="1:33" x14ac:dyDescent="0.35">
      <c r="A1664">
        <v>1663</v>
      </c>
      <c r="B1664" t="s">
        <v>4890</v>
      </c>
      <c r="C1664" t="s">
        <v>4534</v>
      </c>
      <c r="D1664" t="b">
        <v>0</v>
      </c>
      <c r="E1664">
        <v>2017</v>
      </c>
      <c r="F1664">
        <v>4</v>
      </c>
      <c r="G1664">
        <v>30</v>
      </c>
      <c r="H1664" s="1">
        <v>42855</v>
      </c>
      <c r="I1664" t="b">
        <v>1</v>
      </c>
      <c r="J1664" s="1">
        <v>42891</v>
      </c>
      <c r="K1664" t="b">
        <v>1</v>
      </c>
      <c r="L1664">
        <v>2017</v>
      </c>
      <c r="M1664">
        <v>6</v>
      </c>
      <c r="N1664">
        <v>5</v>
      </c>
      <c r="O1664" s="1">
        <v>42891</v>
      </c>
      <c r="P1664" t="b">
        <v>1</v>
      </c>
      <c r="Q1664" t="s">
        <v>63</v>
      </c>
      <c r="R1664" t="s">
        <v>4088</v>
      </c>
      <c r="S1664" t="s">
        <v>4089</v>
      </c>
      <c r="T1664" t="s">
        <v>53</v>
      </c>
      <c r="U1664" t="s">
        <v>38</v>
      </c>
      <c r="V1664" t="s">
        <v>171</v>
      </c>
      <c r="W1664" t="s">
        <v>172</v>
      </c>
      <c r="X1664">
        <v>19143</v>
      </c>
      <c r="Y1664" t="s">
        <v>173</v>
      </c>
      <c r="Z1664" t="s">
        <v>4891</v>
      </c>
      <c r="AA1664" t="s">
        <v>58</v>
      </c>
      <c r="AB1664" t="s">
        <v>89</v>
      </c>
      <c r="AC1664" t="s">
        <v>4892</v>
      </c>
      <c r="AD1664">
        <v>13.896000000000001</v>
      </c>
      <c r="AE1664">
        <v>3</v>
      </c>
      <c r="AF1664">
        <v>0.7</v>
      </c>
      <c r="AG1664">
        <v>-9.2639999999999993</v>
      </c>
    </row>
    <row r="1665" spans="1:33" x14ac:dyDescent="0.35">
      <c r="A1665">
        <v>1664</v>
      </c>
      <c r="B1665" t="s">
        <v>4893</v>
      </c>
      <c r="C1665" t="s">
        <v>743</v>
      </c>
      <c r="D1665" t="b">
        <v>0</v>
      </c>
      <c r="E1665">
        <v>2016</v>
      </c>
      <c r="F1665">
        <v>11</v>
      </c>
      <c r="G1665">
        <v>24</v>
      </c>
      <c r="H1665" s="1">
        <v>42698</v>
      </c>
      <c r="I1665" t="b">
        <v>1</v>
      </c>
      <c r="J1665" t="s">
        <v>4067</v>
      </c>
      <c r="K1665" t="b">
        <v>0</v>
      </c>
      <c r="L1665">
        <v>2016</v>
      </c>
      <c r="M1665">
        <v>11</v>
      </c>
      <c r="N1665">
        <v>26</v>
      </c>
      <c r="O1665" s="1">
        <v>42700</v>
      </c>
      <c r="P1665" t="b">
        <v>1</v>
      </c>
      <c r="Q1665" t="s">
        <v>34</v>
      </c>
      <c r="R1665" t="s">
        <v>4894</v>
      </c>
      <c r="S1665" t="s">
        <v>4895</v>
      </c>
      <c r="T1665" t="s">
        <v>37</v>
      </c>
      <c r="U1665" t="s">
        <v>38</v>
      </c>
      <c r="V1665" t="s">
        <v>939</v>
      </c>
      <c r="W1665" t="s">
        <v>122</v>
      </c>
      <c r="X1665">
        <v>75217</v>
      </c>
      <c r="Y1665" t="s">
        <v>123</v>
      </c>
      <c r="Z1665" t="s">
        <v>2076</v>
      </c>
      <c r="AA1665" t="s">
        <v>58</v>
      </c>
      <c r="AB1665" t="s">
        <v>72</v>
      </c>
      <c r="AC1665" t="s">
        <v>2077</v>
      </c>
      <c r="AD1665">
        <v>41.92</v>
      </c>
      <c r="AE1665">
        <v>5</v>
      </c>
      <c r="AF1665">
        <v>0.2</v>
      </c>
      <c r="AG1665">
        <v>3.6680000000000001</v>
      </c>
    </row>
    <row r="1666" spans="1:33" x14ac:dyDescent="0.35">
      <c r="A1666">
        <v>1665</v>
      </c>
      <c r="B1666" t="s">
        <v>4893</v>
      </c>
      <c r="C1666" t="s">
        <v>743</v>
      </c>
      <c r="D1666" t="b">
        <v>0</v>
      </c>
      <c r="E1666">
        <v>2016</v>
      </c>
      <c r="F1666">
        <v>11</v>
      </c>
      <c r="G1666">
        <v>24</v>
      </c>
      <c r="H1666" s="1">
        <v>42698</v>
      </c>
      <c r="I1666" t="b">
        <v>1</v>
      </c>
      <c r="J1666" t="s">
        <v>4067</v>
      </c>
      <c r="K1666" t="b">
        <v>0</v>
      </c>
      <c r="L1666">
        <v>2016</v>
      </c>
      <c r="M1666">
        <v>11</v>
      </c>
      <c r="N1666">
        <v>26</v>
      </c>
      <c r="O1666" s="1">
        <v>42700</v>
      </c>
      <c r="P1666" t="b">
        <v>1</v>
      </c>
      <c r="Q1666" t="s">
        <v>34</v>
      </c>
      <c r="R1666" t="s">
        <v>4894</v>
      </c>
      <c r="S1666" t="s">
        <v>4895</v>
      </c>
      <c r="T1666" t="s">
        <v>37</v>
      </c>
      <c r="U1666" t="s">
        <v>38</v>
      </c>
      <c r="V1666" t="s">
        <v>939</v>
      </c>
      <c r="W1666" t="s">
        <v>122</v>
      </c>
      <c r="X1666">
        <v>75217</v>
      </c>
      <c r="Y1666" t="s">
        <v>123</v>
      </c>
      <c r="Z1666" t="s">
        <v>3082</v>
      </c>
      <c r="AA1666" t="s">
        <v>85</v>
      </c>
      <c r="AB1666" t="s">
        <v>190</v>
      </c>
      <c r="AC1666" t="s">
        <v>3083</v>
      </c>
      <c r="AD1666">
        <v>297.57600000000002</v>
      </c>
      <c r="AE1666">
        <v>3</v>
      </c>
      <c r="AF1666">
        <v>0.2</v>
      </c>
      <c r="AG1666">
        <v>-7.4394</v>
      </c>
    </row>
    <row r="1667" spans="1:33" x14ac:dyDescent="0.35">
      <c r="A1667">
        <v>1666</v>
      </c>
      <c r="B1667" t="s">
        <v>4893</v>
      </c>
      <c r="C1667" t="s">
        <v>743</v>
      </c>
      <c r="D1667" t="b">
        <v>0</v>
      </c>
      <c r="E1667">
        <v>2016</v>
      </c>
      <c r="F1667">
        <v>11</v>
      </c>
      <c r="G1667">
        <v>24</v>
      </c>
      <c r="H1667" s="1">
        <v>42698</v>
      </c>
      <c r="I1667" t="b">
        <v>1</v>
      </c>
      <c r="J1667" t="s">
        <v>4067</v>
      </c>
      <c r="K1667" t="b">
        <v>0</v>
      </c>
      <c r="L1667">
        <v>2016</v>
      </c>
      <c r="M1667">
        <v>11</v>
      </c>
      <c r="N1667">
        <v>26</v>
      </c>
      <c r="O1667" s="1">
        <v>42700</v>
      </c>
      <c r="P1667" t="b">
        <v>1</v>
      </c>
      <c r="Q1667" t="s">
        <v>34</v>
      </c>
      <c r="R1667" t="s">
        <v>4894</v>
      </c>
      <c r="S1667" t="s">
        <v>4895</v>
      </c>
      <c r="T1667" t="s">
        <v>37</v>
      </c>
      <c r="U1667" t="s">
        <v>38</v>
      </c>
      <c r="V1667" t="s">
        <v>939</v>
      </c>
      <c r="W1667" t="s">
        <v>122</v>
      </c>
      <c r="X1667">
        <v>75217</v>
      </c>
      <c r="Y1667" t="s">
        <v>123</v>
      </c>
      <c r="Z1667" t="s">
        <v>4896</v>
      </c>
      <c r="AA1667" t="s">
        <v>58</v>
      </c>
      <c r="AB1667" t="s">
        <v>317</v>
      </c>
      <c r="AC1667" t="s">
        <v>4897</v>
      </c>
      <c r="AD1667">
        <v>4.3440000000000003</v>
      </c>
      <c r="AE1667">
        <v>3</v>
      </c>
      <c r="AF1667">
        <v>0.2</v>
      </c>
      <c r="AG1667">
        <v>0.86880000000000002</v>
      </c>
    </row>
    <row r="1668" spans="1:33" x14ac:dyDescent="0.35">
      <c r="A1668">
        <v>1667</v>
      </c>
      <c r="B1668" t="s">
        <v>4893</v>
      </c>
      <c r="C1668" t="s">
        <v>743</v>
      </c>
      <c r="D1668" t="b">
        <v>0</v>
      </c>
      <c r="E1668">
        <v>2016</v>
      </c>
      <c r="F1668">
        <v>11</v>
      </c>
      <c r="G1668">
        <v>24</v>
      </c>
      <c r="H1668" s="1">
        <v>42698</v>
      </c>
      <c r="I1668" t="b">
        <v>1</v>
      </c>
      <c r="J1668" t="s">
        <v>4067</v>
      </c>
      <c r="K1668" t="b">
        <v>0</v>
      </c>
      <c r="L1668">
        <v>2016</v>
      </c>
      <c r="M1668">
        <v>11</v>
      </c>
      <c r="N1668">
        <v>26</v>
      </c>
      <c r="O1668" s="1">
        <v>42700</v>
      </c>
      <c r="P1668" t="b">
        <v>1</v>
      </c>
      <c r="Q1668" t="s">
        <v>34</v>
      </c>
      <c r="R1668" t="s">
        <v>4894</v>
      </c>
      <c r="S1668" t="s">
        <v>4895</v>
      </c>
      <c r="T1668" t="s">
        <v>37</v>
      </c>
      <c r="U1668" t="s">
        <v>38</v>
      </c>
      <c r="V1668" t="s">
        <v>939</v>
      </c>
      <c r="W1668" t="s">
        <v>122</v>
      </c>
      <c r="X1668">
        <v>75217</v>
      </c>
      <c r="Y1668" t="s">
        <v>123</v>
      </c>
      <c r="Z1668" t="s">
        <v>4898</v>
      </c>
      <c r="AA1668" t="s">
        <v>85</v>
      </c>
      <c r="AB1668" t="s">
        <v>190</v>
      </c>
      <c r="AC1668" t="s">
        <v>4899</v>
      </c>
      <c r="AD1668">
        <v>94.992000000000004</v>
      </c>
      <c r="AE1668">
        <v>2</v>
      </c>
      <c r="AF1668">
        <v>0.2</v>
      </c>
      <c r="AG1668">
        <v>-2.3748</v>
      </c>
    </row>
    <row r="1669" spans="1:33" x14ac:dyDescent="0.35">
      <c r="A1669">
        <v>1668</v>
      </c>
      <c r="B1669" t="s">
        <v>4893</v>
      </c>
      <c r="C1669" t="s">
        <v>743</v>
      </c>
      <c r="D1669" t="b">
        <v>0</v>
      </c>
      <c r="E1669">
        <v>2016</v>
      </c>
      <c r="F1669">
        <v>11</v>
      </c>
      <c r="G1669">
        <v>24</v>
      </c>
      <c r="H1669" s="1">
        <v>42698</v>
      </c>
      <c r="I1669" t="b">
        <v>1</v>
      </c>
      <c r="J1669" t="s">
        <v>4067</v>
      </c>
      <c r="K1669" t="b">
        <v>0</v>
      </c>
      <c r="L1669">
        <v>2016</v>
      </c>
      <c r="M1669">
        <v>11</v>
      </c>
      <c r="N1669">
        <v>26</v>
      </c>
      <c r="O1669" s="1">
        <v>42700</v>
      </c>
      <c r="P1669" t="b">
        <v>1</v>
      </c>
      <c r="Q1669" t="s">
        <v>34</v>
      </c>
      <c r="R1669" t="s">
        <v>4894</v>
      </c>
      <c r="S1669" t="s">
        <v>4895</v>
      </c>
      <c r="T1669" t="s">
        <v>37</v>
      </c>
      <c r="U1669" t="s">
        <v>38</v>
      </c>
      <c r="V1669" t="s">
        <v>939</v>
      </c>
      <c r="W1669" t="s">
        <v>122</v>
      </c>
      <c r="X1669">
        <v>75217</v>
      </c>
      <c r="Y1669" t="s">
        <v>123</v>
      </c>
      <c r="Z1669" t="s">
        <v>4900</v>
      </c>
      <c r="AA1669" t="s">
        <v>58</v>
      </c>
      <c r="AB1669" t="s">
        <v>106</v>
      </c>
      <c r="AC1669" t="s">
        <v>4901</v>
      </c>
      <c r="AD1669">
        <v>74.352000000000004</v>
      </c>
      <c r="AE1669">
        <v>3</v>
      </c>
      <c r="AF1669">
        <v>0.2</v>
      </c>
      <c r="AG1669">
        <v>23.234999999999999</v>
      </c>
    </row>
    <row r="1670" spans="1:33" x14ac:dyDescent="0.35">
      <c r="A1670">
        <v>1669</v>
      </c>
      <c r="B1670" t="s">
        <v>4893</v>
      </c>
      <c r="C1670" t="s">
        <v>743</v>
      </c>
      <c r="D1670" t="b">
        <v>0</v>
      </c>
      <c r="E1670">
        <v>2016</v>
      </c>
      <c r="F1670">
        <v>11</v>
      </c>
      <c r="G1670">
        <v>24</v>
      </c>
      <c r="H1670" s="1">
        <v>42698</v>
      </c>
      <c r="I1670" t="b">
        <v>1</v>
      </c>
      <c r="J1670" t="s">
        <v>4067</v>
      </c>
      <c r="K1670" t="b">
        <v>0</v>
      </c>
      <c r="L1670">
        <v>2016</v>
      </c>
      <c r="M1670">
        <v>11</v>
      </c>
      <c r="N1670">
        <v>26</v>
      </c>
      <c r="O1670" s="1">
        <v>42700</v>
      </c>
      <c r="P1670" t="b">
        <v>1</v>
      </c>
      <c r="Q1670" t="s">
        <v>34</v>
      </c>
      <c r="R1670" t="s">
        <v>4894</v>
      </c>
      <c r="S1670" t="s">
        <v>4895</v>
      </c>
      <c r="T1670" t="s">
        <v>37</v>
      </c>
      <c r="U1670" t="s">
        <v>38</v>
      </c>
      <c r="V1670" t="s">
        <v>939</v>
      </c>
      <c r="W1670" t="s">
        <v>122</v>
      </c>
      <c r="X1670">
        <v>75217</v>
      </c>
      <c r="Y1670" t="s">
        <v>123</v>
      </c>
      <c r="Z1670" t="s">
        <v>2787</v>
      </c>
      <c r="AA1670" t="s">
        <v>58</v>
      </c>
      <c r="AB1670" t="s">
        <v>82</v>
      </c>
      <c r="AC1670" t="s">
        <v>2788</v>
      </c>
      <c r="AD1670">
        <v>14.04</v>
      </c>
      <c r="AE1670">
        <v>3</v>
      </c>
      <c r="AF1670">
        <v>0.2</v>
      </c>
      <c r="AG1670">
        <v>1.5794999999999999</v>
      </c>
    </row>
    <row r="1671" spans="1:33" x14ac:dyDescent="0.35">
      <c r="A1671">
        <v>1670</v>
      </c>
      <c r="B1671" t="s">
        <v>4902</v>
      </c>
      <c r="C1671" s="1">
        <v>42278</v>
      </c>
      <c r="D1671" t="b">
        <v>1</v>
      </c>
      <c r="E1671">
        <v>2015</v>
      </c>
      <c r="F1671">
        <v>10</v>
      </c>
      <c r="G1671">
        <v>1</v>
      </c>
      <c r="H1671" s="1">
        <v>42278</v>
      </c>
      <c r="I1671" t="b">
        <v>1</v>
      </c>
      <c r="J1671" t="s">
        <v>4903</v>
      </c>
      <c r="K1671" t="b">
        <v>0</v>
      </c>
      <c r="L1671">
        <v>2015</v>
      </c>
      <c r="M1671">
        <v>1</v>
      </c>
      <c r="N1671">
        <v>15</v>
      </c>
      <c r="O1671" s="1">
        <v>42019</v>
      </c>
      <c r="P1671" t="b">
        <v>1</v>
      </c>
      <c r="Q1671" t="s">
        <v>63</v>
      </c>
      <c r="R1671" t="s">
        <v>4397</v>
      </c>
      <c r="S1671" t="s">
        <v>4398</v>
      </c>
      <c r="T1671" t="s">
        <v>37</v>
      </c>
      <c r="U1671" t="s">
        <v>38</v>
      </c>
      <c r="V1671" t="s">
        <v>314</v>
      </c>
      <c r="W1671" t="s">
        <v>315</v>
      </c>
      <c r="X1671">
        <v>10011</v>
      </c>
      <c r="Y1671" t="s">
        <v>173</v>
      </c>
      <c r="Z1671" t="s">
        <v>1820</v>
      </c>
      <c r="AA1671" t="s">
        <v>43</v>
      </c>
      <c r="AB1671" t="s">
        <v>69</v>
      </c>
      <c r="AC1671" t="s">
        <v>1821</v>
      </c>
      <c r="AD1671">
        <v>1018.104</v>
      </c>
      <c r="AE1671">
        <v>4</v>
      </c>
      <c r="AF1671">
        <v>0.4</v>
      </c>
      <c r="AG1671">
        <v>-373.3048</v>
      </c>
    </row>
    <row r="1672" spans="1:33" x14ac:dyDescent="0.35">
      <c r="A1672">
        <v>1671</v>
      </c>
      <c r="B1672" t="s">
        <v>4904</v>
      </c>
      <c r="C1672" t="s">
        <v>213</v>
      </c>
      <c r="D1672" t="b">
        <v>0</v>
      </c>
      <c r="E1672">
        <v>2017</v>
      </c>
      <c r="F1672">
        <v>10</v>
      </c>
      <c r="G1672">
        <v>19</v>
      </c>
      <c r="H1672" s="1">
        <v>43027</v>
      </c>
      <c r="I1672" t="b">
        <v>1</v>
      </c>
      <c r="J1672" t="s">
        <v>452</v>
      </c>
      <c r="K1672" t="b">
        <v>0</v>
      </c>
      <c r="L1672">
        <v>2017</v>
      </c>
      <c r="M1672">
        <v>10</v>
      </c>
      <c r="N1672">
        <v>26</v>
      </c>
      <c r="O1672" s="1">
        <v>43034</v>
      </c>
      <c r="P1672" t="b">
        <v>1</v>
      </c>
      <c r="Q1672" t="s">
        <v>63</v>
      </c>
      <c r="R1672" t="s">
        <v>4753</v>
      </c>
      <c r="S1672" t="s">
        <v>4754</v>
      </c>
      <c r="T1672" t="s">
        <v>37</v>
      </c>
      <c r="U1672" t="s">
        <v>38</v>
      </c>
      <c r="V1672" t="s">
        <v>217</v>
      </c>
      <c r="W1672" t="s">
        <v>122</v>
      </c>
      <c r="X1672">
        <v>77095</v>
      </c>
      <c r="Y1672" t="s">
        <v>123</v>
      </c>
      <c r="Z1672" t="s">
        <v>4905</v>
      </c>
      <c r="AA1672" t="s">
        <v>85</v>
      </c>
      <c r="AB1672" t="s">
        <v>86</v>
      </c>
      <c r="AC1672" t="s">
        <v>4906</v>
      </c>
      <c r="AD1672">
        <v>16.68</v>
      </c>
      <c r="AE1672">
        <v>3</v>
      </c>
      <c r="AF1672">
        <v>0.2</v>
      </c>
      <c r="AG1672">
        <v>5.2125000000000004</v>
      </c>
    </row>
    <row r="1673" spans="1:33" x14ac:dyDescent="0.35">
      <c r="A1673">
        <v>1672</v>
      </c>
      <c r="B1673" t="s">
        <v>4907</v>
      </c>
      <c r="C1673" t="s">
        <v>2699</v>
      </c>
      <c r="D1673" t="b">
        <v>0</v>
      </c>
      <c r="E1673">
        <v>2016</v>
      </c>
      <c r="F1673">
        <v>3</v>
      </c>
      <c r="G1673">
        <v>22</v>
      </c>
      <c r="H1673" s="1">
        <v>42451</v>
      </c>
      <c r="I1673" t="b">
        <v>1</v>
      </c>
      <c r="J1673" t="s">
        <v>4908</v>
      </c>
      <c r="K1673" t="b">
        <v>0</v>
      </c>
      <c r="L1673">
        <v>2016</v>
      </c>
      <c r="M1673">
        <v>3</v>
      </c>
      <c r="N1673">
        <v>25</v>
      </c>
      <c r="O1673" s="1">
        <v>42454</v>
      </c>
      <c r="P1673" t="b">
        <v>1</v>
      </c>
      <c r="Q1673" t="s">
        <v>221</v>
      </c>
      <c r="R1673" t="s">
        <v>4909</v>
      </c>
      <c r="S1673" t="s">
        <v>4910</v>
      </c>
      <c r="T1673" t="s">
        <v>53</v>
      </c>
      <c r="U1673" t="s">
        <v>38</v>
      </c>
      <c r="V1673" t="s">
        <v>4584</v>
      </c>
      <c r="W1673" t="s">
        <v>1582</v>
      </c>
      <c r="X1673">
        <v>89031</v>
      </c>
      <c r="Y1673" t="s">
        <v>56</v>
      </c>
      <c r="Z1673" t="s">
        <v>3678</v>
      </c>
      <c r="AA1673" t="s">
        <v>85</v>
      </c>
      <c r="AB1673" t="s">
        <v>190</v>
      </c>
      <c r="AC1673" t="s">
        <v>3679</v>
      </c>
      <c r="AD1673">
        <v>58.58</v>
      </c>
      <c r="AE1673">
        <v>2</v>
      </c>
      <c r="AF1673">
        <v>0</v>
      </c>
      <c r="AG1673">
        <v>19.331399999999999</v>
      </c>
    </row>
    <row r="1674" spans="1:33" x14ac:dyDescent="0.35">
      <c r="A1674">
        <v>1673</v>
      </c>
      <c r="B1674" t="s">
        <v>4911</v>
      </c>
      <c r="C1674" s="1">
        <v>42801</v>
      </c>
      <c r="D1674" t="b">
        <v>1</v>
      </c>
      <c r="E1674">
        <v>2017</v>
      </c>
      <c r="F1674">
        <v>3</v>
      </c>
      <c r="G1674">
        <v>7</v>
      </c>
      <c r="H1674" s="1">
        <v>42801</v>
      </c>
      <c r="I1674" t="b">
        <v>1</v>
      </c>
      <c r="J1674" s="1">
        <v>42923</v>
      </c>
      <c r="K1674" t="b">
        <v>1</v>
      </c>
      <c r="L1674">
        <v>2017</v>
      </c>
      <c r="M1674">
        <v>7</v>
      </c>
      <c r="N1674">
        <v>7</v>
      </c>
      <c r="O1674" s="1">
        <v>42923</v>
      </c>
      <c r="P1674" t="b">
        <v>1</v>
      </c>
      <c r="Q1674" t="s">
        <v>63</v>
      </c>
      <c r="R1674" t="s">
        <v>3402</v>
      </c>
      <c r="S1674" t="s">
        <v>3403</v>
      </c>
      <c r="T1674" t="s">
        <v>37</v>
      </c>
      <c r="U1674" t="s">
        <v>38</v>
      </c>
      <c r="V1674" t="s">
        <v>4912</v>
      </c>
      <c r="W1674" t="s">
        <v>122</v>
      </c>
      <c r="X1674">
        <v>75023</v>
      </c>
      <c r="Y1674" t="s">
        <v>123</v>
      </c>
      <c r="Z1674" t="s">
        <v>366</v>
      </c>
      <c r="AA1674" t="s">
        <v>85</v>
      </c>
      <c r="AB1674" t="s">
        <v>86</v>
      </c>
      <c r="AC1674" t="s">
        <v>367</v>
      </c>
      <c r="AD1674">
        <v>167.96799999999999</v>
      </c>
      <c r="AE1674">
        <v>4</v>
      </c>
      <c r="AF1674">
        <v>0.2</v>
      </c>
      <c r="AG1674">
        <v>62.988</v>
      </c>
    </row>
    <row r="1675" spans="1:33" x14ac:dyDescent="0.35">
      <c r="A1675">
        <v>1674</v>
      </c>
      <c r="B1675" t="s">
        <v>4913</v>
      </c>
      <c r="C1675" s="1">
        <v>42320</v>
      </c>
      <c r="D1675" t="b">
        <v>1</v>
      </c>
      <c r="E1675">
        <v>2015</v>
      </c>
      <c r="F1675">
        <v>11</v>
      </c>
      <c r="G1675">
        <v>12</v>
      </c>
      <c r="H1675" s="1">
        <v>42320</v>
      </c>
      <c r="I1675" t="b">
        <v>1</v>
      </c>
      <c r="J1675" s="1">
        <v>42350</v>
      </c>
      <c r="K1675" t="b">
        <v>1</v>
      </c>
      <c r="L1675">
        <v>2015</v>
      </c>
      <c r="M1675">
        <v>12</v>
      </c>
      <c r="N1675">
        <v>12</v>
      </c>
      <c r="O1675" s="1">
        <v>42350</v>
      </c>
      <c r="P1675" t="b">
        <v>1</v>
      </c>
      <c r="Q1675" t="s">
        <v>221</v>
      </c>
      <c r="R1675" t="s">
        <v>4914</v>
      </c>
      <c r="S1675" t="s">
        <v>4915</v>
      </c>
      <c r="T1675" t="s">
        <v>37</v>
      </c>
      <c r="U1675" t="s">
        <v>38</v>
      </c>
      <c r="V1675" t="s">
        <v>4916</v>
      </c>
      <c r="W1675" t="s">
        <v>372</v>
      </c>
      <c r="X1675">
        <v>23434</v>
      </c>
      <c r="Y1675" t="s">
        <v>41</v>
      </c>
      <c r="Z1675" t="s">
        <v>2237</v>
      </c>
      <c r="AA1675" t="s">
        <v>58</v>
      </c>
      <c r="AB1675" t="s">
        <v>59</v>
      </c>
      <c r="AC1675" t="s">
        <v>2238</v>
      </c>
      <c r="AD1675">
        <v>196.62</v>
      </c>
      <c r="AE1675">
        <v>2</v>
      </c>
      <c r="AF1675">
        <v>0</v>
      </c>
      <c r="AG1675">
        <v>96.343800000000002</v>
      </c>
    </row>
    <row r="1676" spans="1:33" x14ac:dyDescent="0.35">
      <c r="A1676">
        <v>1675</v>
      </c>
      <c r="B1676" t="s">
        <v>4917</v>
      </c>
      <c r="C1676" t="s">
        <v>193</v>
      </c>
      <c r="D1676" t="b">
        <v>0</v>
      </c>
      <c r="E1676">
        <v>2015</v>
      </c>
      <c r="F1676">
        <v>9</v>
      </c>
      <c r="G1676">
        <v>17</v>
      </c>
      <c r="H1676" s="1">
        <v>42264</v>
      </c>
      <c r="I1676" t="b">
        <v>1</v>
      </c>
      <c r="J1676" t="s">
        <v>194</v>
      </c>
      <c r="K1676" t="b">
        <v>0</v>
      </c>
      <c r="L1676">
        <v>2015</v>
      </c>
      <c r="M1676">
        <v>9</v>
      </c>
      <c r="N1676">
        <v>21</v>
      </c>
      <c r="O1676" s="1">
        <v>42268</v>
      </c>
      <c r="P1676" t="b">
        <v>1</v>
      </c>
      <c r="Q1676" t="s">
        <v>63</v>
      </c>
      <c r="R1676" t="s">
        <v>2338</v>
      </c>
      <c r="S1676" t="s">
        <v>2339</v>
      </c>
      <c r="T1676" t="s">
        <v>53</v>
      </c>
      <c r="U1676" t="s">
        <v>38</v>
      </c>
      <c r="V1676" t="s">
        <v>217</v>
      </c>
      <c r="W1676" t="s">
        <v>122</v>
      </c>
      <c r="X1676">
        <v>77041</v>
      </c>
      <c r="Y1676" t="s">
        <v>123</v>
      </c>
      <c r="Z1676" t="s">
        <v>3987</v>
      </c>
      <c r="AA1676" t="s">
        <v>43</v>
      </c>
      <c r="AB1676" t="s">
        <v>79</v>
      </c>
      <c r="AC1676" t="s">
        <v>3988</v>
      </c>
      <c r="AD1676">
        <v>21.936</v>
      </c>
      <c r="AE1676">
        <v>2</v>
      </c>
      <c r="AF1676">
        <v>0.6</v>
      </c>
      <c r="AG1676">
        <v>-10.419600000000001</v>
      </c>
    </row>
    <row r="1677" spans="1:33" x14ac:dyDescent="0.35">
      <c r="A1677">
        <v>1676</v>
      </c>
      <c r="B1677" t="s">
        <v>4917</v>
      </c>
      <c r="C1677" t="s">
        <v>193</v>
      </c>
      <c r="D1677" t="b">
        <v>0</v>
      </c>
      <c r="E1677">
        <v>2015</v>
      </c>
      <c r="F1677">
        <v>9</v>
      </c>
      <c r="G1677">
        <v>17</v>
      </c>
      <c r="H1677" s="1">
        <v>42264</v>
      </c>
      <c r="I1677" t="b">
        <v>1</v>
      </c>
      <c r="J1677" t="s">
        <v>194</v>
      </c>
      <c r="K1677" t="b">
        <v>0</v>
      </c>
      <c r="L1677">
        <v>2015</v>
      </c>
      <c r="M1677">
        <v>9</v>
      </c>
      <c r="N1677">
        <v>21</v>
      </c>
      <c r="O1677" s="1">
        <v>42268</v>
      </c>
      <c r="P1677" t="b">
        <v>1</v>
      </c>
      <c r="Q1677" t="s">
        <v>63</v>
      </c>
      <c r="R1677" t="s">
        <v>2338</v>
      </c>
      <c r="S1677" t="s">
        <v>2339</v>
      </c>
      <c r="T1677" t="s">
        <v>53</v>
      </c>
      <c r="U1677" t="s">
        <v>38</v>
      </c>
      <c r="V1677" t="s">
        <v>217</v>
      </c>
      <c r="W1677" t="s">
        <v>122</v>
      </c>
      <c r="X1677">
        <v>77041</v>
      </c>
      <c r="Y1677" t="s">
        <v>123</v>
      </c>
      <c r="Z1677" t="s">
        <v>4706</v>
      </c>
      <c r="AA1677" t="s">
        <v>58</v>
      </c>
      <c r="AB1677" t="s">
        <v>89</v>
      </c>
      <c r="AC1677" t="s">
        <v>4707</v>
      </c>
      <c r="AD1677">
        <v>6.5880000000000001</v>
      </c>
      <c r="AE1677">
        <v>3</v>
      </c>
      <c r="AF1677">
        <v>0.8</v>
      </c>
      <c r="AG1677">
        <v>-10.211399999999999</v>
      </c>
    </row>
    <row r="1678" spans="1:33" x14ac:dyDescent="0.35">
      <c r="A1678">
        <v>1677</v>
      </c>
      <c r="B1678" t="s">
        <v>4918</v>
      </c>
      <c r="C1678" t="s">
        <v>4919</v>
      </c>
      <c r="D1678" t="b">
        <v>0</v>
      </c>
      <c r="E1678">
        <v>2016</v>
      </c>
      <c r="F1678">
        <v>5</v>
      </c>
      <c r="G1678">
        <v>18</v>
      </c>
      <c r="H1678" s="1">
        <v>42508</v>
      </c>
      <c r="I1678" t="b">
        <v>1</v>
      </c>
      <c r="J1678" t="s">
        <v>2768</v>
      </c>
      <c r="K1678" t="b">
        <v>0</v>
      </c>
      <c r="L1678">
        <v>2016</v>
      </c>
      <c r="M1678">
        <v>5</v>
      </c>
      <c r="N1678">
        <v>24</v>
      </c>
      <c r="O1678" s="1">
        <v>42514</v>
      </c>
      <c r="P1678" t="b">
        <v>1</v>
      </c>
      <c r="Q1678" t="s">
        <v>63</v>
      </c>
      <c r="R1678" t="s">
        <v>4920</v>
      </c>
      <c r="S1678" t="s">
        <v>4921</v>
      </c>
      <c r="T1678" t="s">
        <v>37</v>
      </c>
      <c r="U1678" t="s">
        <v>38</v>
      </c>
      <c r="V1678" t="s">
        <v>149</v>
      </c>
      <c r="W1678" t="s">
        <v>55</v>
      </c>
      <c r="X1678">
        <v>94110</v>
      </c>
      <c r="Y1678" t="s">
        <v>56</v>
      </c>
      <c r="Z1678" t="s">
        <v>327</v>
      </c>
      <c r="AA1678" t="s">
        <v>58</v>
      </c>
      <c r="AB1678" t="s">
        <v>72</v>
      </c>
      <c r="AC1678" t="s">
        <v>328</v>
      </c>
      <c r="AD1678">
        <v>104.28</v>
      </c>
      <c r="AE1678">
        <v>3</v>
      </c>
      <c r="AF1678">
        <v>0</v>
      </c>
      <c r="AG1678">
        <v>26.07</v>
      </c>
    </row>
    <row r="1679" spans="1:33" x14ac:dyDescent="0.35">
      <c r="A1679">
        <v>1678</v>
      </c>
      <c r="B1679" t="s">
        <v>4918</v>
      </c>
      <c r="C1679" t="s">
        <v>4919</v>
      </c>
      <c r="D1679" t="b">
        <v>0</v>
      </c>
      <c r="E1679">
        <v>2016</v>
      </c>
      <c r="F1679">
        <v>5</v>
      </c>
      <c r="G1679">
        <v>18</v>
      </c>
      <c r="H1679" s="1">
        <v>42508</v>
      </c>
      <c r="I1679" t="b">
        <v>1</v>
      </c>
      <c r="J1679" t="s">
        <v>2768</v>
      </c>
      <c r="K1679" t="b">
        <v>0</v>
      </c>
      <c r="L1679">
        <v>2016</v>
      </c>
      <c r="M1679">
        <v>5</v>
      </c>
      <c r="N1679">
        <v>24</v>
      </c>
      <c r="O1679" s="1">
        <v>42514</v>
      </c>
      <c r="P1679" t="b">
        <v>1</v>
      </c>
      <c r="Q1679" t="s">
        <v>63</v>
      </c>
      <c r="R1679" t="s">
        <v>4920</v>
      </c>
      <c r="S1679" t="s">
        <v>4921</v>
      </c>
      <c r="T1679" t="s">
        <v>37</v>
      </c>
      <c r="U1679" t="s">
        <v>38</v>
      </c>
      <c r="V1679" t="s">
        <v>149</v>
      </c>
      <c r="W1679" t="s">
        <v>55</v>
      </c>
      <c r="X1679">
        <v>94110</v>
      </c>
      <c r="Y1679" t="s">
        <v>56</v>
      </c>
      <c r="Z1679" t="s">
        <v>523</v>
      </c>
      <c r="AA1679" t="s">
        <v>58</v>
      </c>
      <c r="AB1679" t="s">
        <v>106</v>
      </c>
      <c r="AC1679" t="s">
        <v>524</v>
      </c>
      <c r="AD1679">
        <v>17.940000000000001</v>
      </c>
      <c r="AE1679">
        <v>3</v>
      </c>
      <c r="AF1679">
        <v>0</v>
      </c>
      <c r="AG1679">
        <v>8.7905999999999995</v>
      </c>
    </row>
    <row r="1680" spans="1:33" x14ac:dyDescent="0.35">
      <c r="A1680">
        <v>1679</v>
      </c>
      <c r="B1680" t="s">
        <v>4922</v>
      </c>
      <c r="C1680" s="1">
        <v>41829</v>
      </c>
      <c r="D1680" t="b">
        <v>1</v>
      </c>
      <c r="E1680">
        <v>2014</v>
      </c>
      <c r="F1680">
        <v>7</v>
      </c>
      <c r="G1680">
        <v>9</v>
      </c>
      <c r="H1680" s="1">
        <v>41829</v>
      </c>
      <c r="I1680" t="b">
        <v>1</v>
      </c>
      <c r="J1680" t="s">
        <v>1025</v>
      </c>
      <c r="K1680" t="b">
        <v>0</v>
      </c>
      <c r="L1680">
        <v>2014</v>
      </c>
      <c r="M1680">
        <v>9</v>
      </c>
      <c r="N1680">
        <v>13</v>
      </c>
      <c r="O1680" s="1">
        <v>41895</v>
      </c>
      <c r="P1680" t="b">
        <v>1</v>
      </c>
      <c r="Q1680" t="s">
        <v>63</v>
      </c>
      <c r="R1680" t="s">
        <v>1115</v>
      </c>
      <c r="S1680" t="s">
        <v>1116</v>
      </c>
      <c r="T1680" t="s">
        <v>53</v>
      </c>
      <c r="U1680" t="s">
        <v>38</v>
      </c>
      <c r="V1680" t="s">
        <v>171</v>
      </c>
      <c r="W1680" t="s">
        <v>172</v>
      </c>
      <c r="X1680">
        <v>19134</v>
      </c>
      <c r="Y1680" t="s">
        <v>173</v>
      </c>
      <c r="Z1680" t="s">
        <v>3863</v>
      </c>
      <c r="AA1680" t="s">
        <v>58</v>
      </c>
      <c r="AB1680" t="s">
        <v>72</v>
      </c>
      <c r="AC1680" t="s">
        <v>3864</v>
      </c>
      <c r="AD1680">
        <v>64.784000000000006</v>
      </c>
      <c r="AE1680">
        <v>1</v>
      </c>
      <c r="AF1680">
        <v>0.2</v>
      </c>
      <c r="AG1680">
        <v>-14.5764</v>
      </c>
    </row>
    <row r="1681" spans="1:33" x14ac:dyDescent="0.35">
      <c r="A1681">
        <v>1680</v>
      </c>
      <c r="B1681" t="s">
        <v>4922</v>
      </c>
      <c r="C1681" s="1">
        <v>41829</v>
      </c>
      <c r="D1681" t="b">
        <v>1</v>
      </c>
      <c r="E1681">
        <v>2014</v>
      </c>
      <c r="F1681">
        <v>7</v>
      </c>
      <c r="G1681">
        <v>9</v>
      </c>
      <c r="H1681" s="1">
        <v>41829</v>
      </c>
      <c r="I1681" t="b">
        <v>1</v>
      </c>
      <c r="J1681" t="s">
        <v>1025</v>
      </c>
      <c r="K1681" t="b">
        <v>0</v>
      </c>
      <c r="L1681">
        <v>2014</v>
      </c>
      <c r="M1681">
        <v>9</v>
      </c>
      <c r="N1681">
        <v>13</v>
      </c>
      <c r="O1681" s="1">
        <v>41895</v>
      </c>
      <c r="P1681" t="b">
        <v>1</v>
      </c>
      <c r="Q1681" t="s">
        <v>63</v>
      </c>
      <c r="R1681" t="s">
        <v>1115</v>
      </c>
      <c r="S1681" t="s">
        <v>1116</v>
      </c>
      <c r="T1681" t="s">
        <v>53</v>
      </c>
      <c r="U1681" t="s">
        <v>38</v>
      </c>
      <c r="V1681" t="s">
        <v>171</v>
      </c>
      <c r="W1681" t="s">
        <v>172</v>
      </c>
      <c r="X1681">
        <v>19134</v>
      </c>
      <c r="Y1681" t="s">
        <v>173</v>
      </c>
      <c r="Z1681" t="s">
        <v>3695</v>
      </c>
      <c r="AA1681" t="s">
        <v>85</v>
      </c>
      <c r="AB1681" t="s">
        <v>86</v>
      </c>
      <c r="AC1681" t="s">
        <v>3696</v>
      </c>
      <c r="AD1681">
        <v>32.381999999999998</v>
      </c>
      <c r="AE1681">
        <v>3</v>
      </c>
      <c r="AF1681">
        <v>0.4</v>
      </c>
      <c r="AG1681">
        <v>4.3175999999999997</v>
      </c>
    </row>
    <row r="1682" spans="1:33" x14ac:dyDescent="0.35">
      <c r="A1682">
        <v>1681</v>
      </c>
      <c r="B1682" t="s">
        <v>4922</v>
      </c>
      <c r="C1682" s="1">
        <v>41829</v>
      </c>
      <c r="D1682" t="b">
        <v>1</v>
      </c>
      <c r="E1682">
        <v>2014</v>
      </c>
      <c r="F1682">
        <v>7</v>
      </c>
      <c r="G1682">
        <v>9</v>
      </c>
      <c r="H1682" s="1">
        <v>41829</v>
      </c>
      <c r="I1682" t="b">
        <v>1</v>
      </c>
      <c r="J1682" t="s">
        <v>1025</v>
      </c>
      <c r="K1682" t="b">
        <v>0</v>
      </c>
      <c r="L1682">
        <v>2014</v>
      </c>
      <c r="M1682">
        <v>9</v>
      </c>
      <c r="N1682">
        <v>13</v>
      </c>
      <c r="O1682" s="1">
        <v>41895</v>
      </c>
      <c r="P1682" t="b">
        <v>1</v>
      </c>
      <c r="Q1682" t="s">
        <v>63</v>
      </c>
      <c r="R1682" t="s">
        <v>1115</v>
      </c>
      <c r="S1682" t="s">
        <v>1116</v>
      </c>
      <c r="T1682" t="s">
        <v>53</v>
      </c>
      <c r="U1682" t="s">
        <v>38</v>
      </c>
      <c r="V1682" t="s">
        <v>171</v>
      </c>
      <c r="W1682" t="s">
        <v>172</v>
      </c>
      <c r="X1682">
        <v>19134</v>
      </c>
      <c r="Y1682" t="s">
        <v>173</v>
      </c>
      <c r="Z1682" t="s">
        <v>4923</v>
      </c>
      <c r="AA1682" t="s">
        <v>43</v>
      </c>
      <c r="AB1682" t="s">
        <v>79</v>
      </c>
      <c r="AC1682" t="s">
        <v>4924</v>
      </c>
      <c r="AD1682">
        <v>42.368000000000002</v>
      </c>
      <c r="AE1682">
        <v>2</v>
      </c>
      <c r="AF1682">
        <v>0.2</v>
      </c>
      <c r="AG1682">
        <v>8.4735999999999994</v>
      </c>
    </row>
    <row r="1683" spans="1:33" x14ac:dyDescent="0.35">
      <c r="A1683">
        <v>1682</v>
      </c>
      <c r="B1683" t="s">
        <v>4922</v>
      </c>
      <c r="C1683" s="1">
        <v>41829</v>
      </c>
      <c r="D1683" t="b">
        <v>1</v>
      </c>
      <c r="E1683">
        <v>2014</v>
      </c>
      <c r="F1683">
        <v>7</v>
      </c>
      <c r="G1683">
        <v>9</v>
      </c>
      <c r="H1683" s="1">
        <v>41829</v>
      </c>
      <c r="I1683" t="b">
        <v>1</v>
      </c>
      <c r="J1683" t="s">
        <v>1025</v>
      </c>
      <c r="K1683" t="b">
        <v>0</v>
      </c>
      <c r="L1683">
        <v>2014</v>
      </c>
      <c r="M1683">
        <v>9</v>
      </c>
      <c r="N1683">
        <v>13</v>
      </c>
      <c r="O1683" s="1">
        <v>41895</v>
      </c>
      <c r="P1683" t="b">
        <v>1</v>
      </c>
      <c r="Q1683" t="s">
        <v>63</v>
      </c>
      <c r="R1683" t="s">
        <v>1115</v>
      </c>
      <c r="S1683" t="s">
        <v>1116</v>
      </c>
      <c r="T1683" t="s">
        <v>53</v>
      </c>
      <c r="U1683" t="s">
        <v>38</v>
      </c>
      <c r="V1683" t="s">
        <v>171</v>
      </c>
      <c r="W1683" t="s">
        <v>172</v>
      </c>
      <c r="X1683">
        <v>19134</v>
      </c>
      <c r="Y1683" t="s">
        <v>173</v>
      </c>
      <c r="Z1683" t="s">
        <v>4925</v>
      </c>
      <c r="AA1683" t="s">
        <v>85</v>
      </c>
      <c r="AB1683" t="s">
        <v>783</v>
      </c>
      <c r="AC1683" t="s">
        <v>4926</v>
      </c>
      <c r="AD1683">
        <v>399.54</v>
      </c>
      <c r="AE1683">
        <v>4</v>
      </c>
      <c r="AF1683">
        <v>0.7</v>
      </c>
      <c r="AG1683">
        <v>-559.35599999999999</v>
      </c>
    </row>
    <row r="1684" spans="1:33" x14ac:dyDescent="0.35">
      <c r="A1684">
        <v>1683</v>
      </c>
      <c r="B1684" t="s">
        <v>4927</v>
      </c>
      <c r="C1684" t="s">
        <v>3050</v>
      </c>
      <c r="D1684" t="b">
        <v>0</v>
      </c>
      <c r="E1684">
        <v>2016</v>
      </c>
      <c r="F1684">
        <v>9</v>
      </c>
      <c r="G1684">
        <v>29</v>
      </c>
      <c r="H1684" s="1">
        <v>42642</v>
      </c>
      <c r="I1684" t="b">
        <v>1</v>
      </c>
      <c r="J1684" s="1">
        <v>42379</v>
      </c>
      <c r="K1684" t="b">
        <v>1</v>
      </c>
      <c r="L1684">
        <v>2016</v>
      </c>
      <c r="M1684">
        <v>1</v>
      </c>
      <c r="N1684">
        <v>10</v>
      </c>
      <c r="O1684" s="1">
        <v>42379</v>
      </c>
      <c r="P1684" t="b">
        <v>1</v>
      </c>
      <c r="Q1684" t="s">
        <v>34</v>
      </c>
      <c r="R1684" t="s">
        <v>4928</v>
      </c>
      <c r="S1684" t="s">
        <v>4929</v>
      </c>
      <c r="T1684" t="s">
        <v>37</v>
      </c>
      <c r="U1684" t="s">
        <v>38</v>
      </c>
      <c r="V1684" t="s">
        <v>54</v>
      </c>
      <c r="W1684" t="s">
        <v>55</v>
      </c>
      <c r="X1684">
        <v>90008</v>
      </c>
      <c r="Y1684" t="s">
        <v>56</v>
      </c>
      <c r="Z1684" t="s">
        <v>2842</v>
      </c>
      <c r="AA1684" t="s">
        <v>58</v>
      </c>
      <c r="AB1684" t="s">
        <v>106</v>
      </c>
      <c r="AC1684" t="s">
        <v>2843</v>
      </c>
      <c r="AD1684">
        <v>18.97</v>
      </c>
      <c r="AE1684">
        <v>1</v>
      </c>
      <c r="AF1684">
        <v>0</v>
      </c>
      <c r="AG1684">
        <v>9.1056000000000008</v>
      </c>
    </row>
    <row r="1685" spans="1:33" x14ac:dyDescent="0.35">
      <c r="A1685">
        <v>1684</v>
      </c>
      <c r="B1685" t="s">
        <v>4930</v>
      </c>
      <c r="C1685" s="1">
        <v>42562</v>
      </c>
      <c r="D1685" t="b">
        <v>1</v>
      </c>
      <c r="E1685">
        <v>2016</v>
      </c>
      <c r="F1685">
        <v>7</v>
      </c>
      <c r="G1685">
        <v>11</v>
      </c>
      <c r="H1685" s="1">
        <v>42562</v>
      </c>
      <c r="I1685" t="b">
        <v>1</v>
      </c>
      <c r="J1685" s="1">
        <v>42715</v>
      </c>
      <c r="K1685" t="b">
        <v>1</v>
      </c>
      <c r="L1685">
        <v>2016</v>
      </c>
      <c r="M1685">
        <v>12</v>
      </c>
      <c r="N1685">
        <v>11</v>
      </c>
      <c r="O1685" s="1">
        <v>42715</v>
      </c>
      <c r="P1685" t="b">
        <v>1</v>
      </c>
      <c r="Q1685" t="s">
        <v>63</v>
      </c>
      <c r="R1685" t="s">
        <v>1134</v>
      </c>
      <c r="S1685" t="s">
        <v>1135</v>
      </c>
      <c r="T1685" t="s">
        <v>53</v>
      </c>
      <c r="U1685" t="s">
        <v>38</v>
      </c>
      <c r="V1685" t="s">
        <v>149</v>
      </c>
      <c r="W1685" t="s">
        <v>55</v>
      </c>
      <c r="X1685">
        <v>94110</v>
      </c>
      <c r="Y1685" t="s">
        <v>56</v>
      </c>
      <c r="Z1685" t="s">
        <v>2781</v>
      </c>
      <c r="AA1685" t="s">
        <v>43</v>
      </c>
      <c r="AB1685" t="s">
        <v>79</v>
      </c>
      <c r="AC1685" t="s">
        <v>2782</v>
      </c>
      <c r="AD1685">
        <v>14.82</v>
      </c>
      <c r="AE1685">
        <v>3</v>
      </c>
      <c r="AF1685">
        <v>0</v>
      </c>
      <c r="AG1685">
        <v>6.2244000000000002</v>
      </c>
    </row>
    <row r="1686" spans="1:33" x14ac:dyDescent="0.35">
      <c r="A1686">
        <v>1685</v>
      </c>
      <c r="B1686" t="s">
        <v>4931</v>
      </c>
      <c r="C1686" t="s">
        <v>2870</v>
      </c>
      <c r="D1686" t="b">
        <v>0</v>
      </c>
      <c r="E1686">
        <v>2017</v>
      </c>
      <c r="F1686">
        <v>4</v>
      </c>
      <c r="G1686">
        <v>24</v>
      </c>
      <c r="H1686" s="1">
        <v>42849</v>
      </c>
      <c r="I1686" t="b">
        <v>1</v>
      </c>
      <c r="J1686" t="s">
        <v>3683</v>
      </c>
      <c r="K1686" t="b">
        <v>0</v>
      </c>
      <c r="L1686">
        <v>2017</v>
      </c>
      <c r="M1686">
        <v>4</v>
      </c>
      <c r="N1686">
        <v>27</v>
      </c>
      <c r="O1686" s="1">
        <v>42852</v>
      </c>
      <c r="P1686" t="b">
        <v>1</v>
      </c>
      <c r="Q1686" t="s">
        <v>221</v>
      </c>
      <c r="R1686" t="s">
        <v>4369</v>
      </c>
      <c r="S1686" t="s">
        <v>4370</v>
      </c>
      <c r="T1686" t="s">
        <v>53</v>
      </c>
      <c r="U1686" t="s">
        <v>38</v>
      </c>
      <c r="V1686" t="s">
        <v>171</v>
      </c>
      <c r="W1686" t="s">
        <v>172</v>
      </c>
      <c r="X1686">
        <v>19143</v>
      </c>
      <c r="Y1686" t="s">
        <v>173</v>
      </c>
      <c r="Z1686" t="s">
        <v>4932</v>
      </c>
      <c r="AA1686" t="s">
        <v>58</v>
      </c>
      <c r="AB1686" t="s">
        <v>92</v>
      </c>
      <c r="AC1686" t="s">
        <v>4933</v>
      </c>
      <c r="AD1686">
        <v>99.28</v>
      </c>
      <c r="AE1686">
        <v>2</v>
      </c>
      <c r="AF1686">
        <v>0.2</v>
      </c>
      <c r="AG1686">
        <v>12.41</v>
      </c>
    </row>
    <row r="1687" spans="1:33" x14ac:dyDescent="0.35">
      <c r="A1687">
        <v>1686</v>
      </c>
      <c r="B1687" t="s">
        <v>4931</v>
      </c>
      <c r="C1687" t="s">
        <v>2870</v>
      </c>
      <c r="D1687" t="b">
        <v>0</v>
      </c>
      <c r="E1687">
        <v>2017</v>
      </c>
      <c r="F1687">
        <v>4</v>
      </c>
      <c r="G1687">
        <v>24</v>
      </c>
      <c r="H1687" s="1">
        <v>42849</v>
      </c>
      <c r="I1687" t="b">
        <v>1</v>
      </c>
      <c r="J1687" t="s">
        <v>3683</v>
      </c>
      <c r="K1687" t="b">
        <v>0</v>
      </c>
      <c r="L1687">
        <v>2017</v>
      </c>
      <c r="M1687">
        <v>4</v>
      </c>
      <c r="N1687">
        <v>27</v>
      </c>
      <c r="O1687" s="1">
        <v>42852</v>
      </c>
      <c r="P1687" t="b">
        <v>1</v>
      </c>
      <c r="Q1687" t="s">
        <v>221</v>
      </c>
      <c r="R1687" t="s">
        <v>4369</v>
      </c>
      <c r="S1687" t="s">
        <v>4370</v>
      </c>
      <c r="T1687" t="s">
        <v>53</v>
      </c>
      <c r="U1687" t="s">
        <v>38</v>
      </c>
      <c r="V1687" t="s">
        <v>171</v>
      </c>
      <c r="W1687" t="s">
        <v>172</v>
      </c>
      <c r="X1687">
        <v>19143</v>
      </c>
      <c r="Y1687" t="s">
        <v>173</v>
      </c>
      <c r="Z1687" t="s">
        <v>4057</v>
      </c>
      <c r="AA1687" t="s">
        <v>58</v>
      </c>
      <c r="AB1687" t="s">
        <v>89</v>
      </c>
      <c r="AC1687" t="s">
        <v>4058</v>
      </c>
      <c r="AD1687">
        <v>1.1879999999999999</v>
      </c>
      <c r="AE1687">
        <v>2</v>
      </c>
      <c r="AF1687">
        <v>0.7</v>
      </c>
      <c r="AG1687">
        <v>-0.99</v>
      </c>
    </row>
    <row r="1688" spans="1:33" x14ac:dyDescent="0.35">
      <c r="A1688">
        <v>1687</v>
      </c>
      <c r="B1688" t="s">
        <v>4931</v>
      </c>
      <c r="C1688" t="s">
        <v>2870</v>
      </c>
      <c r="D1688" t="b">
        <v>0</v>
      </c>
      <c r="E1688">
        <v>2017</v>
      </c>
      <c r="F1688">
        <v>4</v>
      </c>
      <c r="G1688">
        <v>24</v>
      </c>
      <c r="H1688" s="1">
        <v>42849</v>
      </c>
      <c r="I1688" t="b">
        <v>1</v>
      </c>
      <c r="J1688" t="s">
        <v>3683</v>
      </c>
      <c r="K1688" t="b">
        <v>0</v>
      </c>
      <c r="L1688">
        <v>2017</v>
      </c>
      <c r="M1688">
        <v>4</v>
      </c>
      <c r="N1688">
        <v>27</v>
      </c>
      <c r="O1688" s="1">
        <v>42852</v>
      </c>
      <c r="P1688" t="b">
        <v>1</v>
      </c>
      <c r="Q1688" t="s">
        <v>221</v>
      </c>
      <c r="R1688" t="s">
        <v>4369</v>
      </c>
      <c r="S1688" t="s">
        <v>4370</v>
      </c>
      <c r="T1688" t="s">
        <v>53</v>
      </c>
      <c r="U1688" t="s">
        <v>38</v>
      </c>
      <c r="V1688" t="s">
        <v>171</v>
      </c>
      <c r="W1688" t="s">
        <v>172</v>
      </c>
      <c r="X1688">
        <v>19143</v>
      </c>
      <c r="Y1688" t="s">
        <v>173</v>
      </c>
      <c r="Z1688" t="s">
        <v>4934</v>
      </c>
      <c r="AA1688" t="s">
        <v>58</v>
      </c>
      <c r="AB1688" t="s">
        <v>89</v>
      </c>
      <c r="AC1688" t="s">
        <v>4935</v>
      </c>
      <c r="AD1688">
        <v>7.5179999999999998</v>
      </c>
      <c r="AE1688">
        <v>2</v>
      </c>
      <c r="AF1688">
        <v>0.7</v>
      </c>
      <c r="AG1688">
        <v>-5.7637999999999998</v>
      </c>
    </row>
    <row r="1689" spans="1:33" x14ac:dyDescent="0.35">
      <c r="A1689">
        <v>1688</v>
      </c>
      <c r="B1689" t="s">
        <v>4936</v>
      </c>
      <c r="C1689" s="1">
        <v>43020</v>
      </c>
      <c r="D1689" t="b">
        <v>1</v>
      </c>
      <c r="E1689">
        <v>2017</v>
      </c>
      <c r="F1689">
        <v>10</v>
      </c>
      <c r="G1689">
        <v>12</v>
      </c>
      <c r="H1689" s="1">
        <v>43020</v>
      </c>
      <c r="I1689" t="b">
        <v>1</v>
      </c>
      <c r="J1689" s="1">
        <v>43081</v>
      </c>
      <c r="K1689" t="b">
        <v>1</v>
      </c>
      <c r="L1689">
        <v>2017</v>
      </c>
      <c r="M1689">
        <v>12</v>
      </c>
      <c r="N1689">
        <v>12</v>
      </c>
      <c r="O1689" s="1">
        <v>43081</v>
      </c>
      <c r="P1689" t="b">
        <v>1</v>
      </c>
      <c r="Q1689" t="s">
        <v>221</v>
      </c>
      <c r="R1689" t="s">
        <v>4701</v>
      </c>
      <c r="S1689" t="s">
        <v>4702</v>
      </c>
      <c r="T1689" t="s">
        <v>37</v>
      </c>
      <c r="U1689" t="s">
        <v>38</v>
      </c>
      <c r="V1689" t="s">
        <v>171</v>
      </c>
      <c r="W1689" t="s">
        <v>172</v>
      </c>
      <c r="X1689">
        <v>19140</v>
      </c>
      <c r="Y1689" t="s">
        <v>173</v>
      </c>
      <c r="Z1689" t="s">
        <v>3285</v>
      </c>
      <c r="AA1689" t="s">
        <v>58</v>
      </c>
      <c r="AB1689" t="s">
        <v>106</v>
      </c>
      <c r="AC1689" t="s">
        <v>3286</v>
      </c>
      <c r="AD1689">
        <v>10.368</v>
      </c>
      <c r="AE1689">
        <v>2</v>
      </c>
      <c r="AF1689">
        <v>0.2</v>
      </c>
      <c r="AG1689">
        <v>3.6288</v>
      </c>
    </row>
    <row r="1690" spans="1:33" x14ac:dyDescent="0.35">
      <c r="A1690">
        <v>1689</v>
      </c>
      <c r="B1690" t="s">
        <v>4936</v>
      </c>
      <c r="C1690" s="1">
        <v>43020</v>
      </c>
      <c r="D1690" t="b">
        <v>1</v>
      </c>
      <c r="E1690">
        <v>2017</v>
      </c>
      <c r="F1690">
        <v>10</v>
      </c>
      <c r="G1690">
        <v>12</v>
      </c>
      <c r="H1690" s="1">
        <v>43020</v>
      </c>
      <c r="I1690" t="b">
        <v>1</v>
      </c>
      <c r="J1690" s="1">
        <v>43081</v>
      </c>
      <c r="K1690" t="b">
        <v>1</v>
      </c>
      <c r="L1690">
        <v>2017</v>
      </c>
      <c r="M1690">
        <v>12</v>
      </c>
      <c r="N1690">
        <v>12</v>
      </c>
      <c r="O1690" s="1">
        <v>43081</v>
      </c>
      <c r="P1690" t="b">
        <v>1</v>
      </c>
      <c r="Q1690" t="s">
        <v>221</v>
      </c>
      <c r="R1690" t="s">
        <v>4701</v>
      </c>
      <c r="S1690" t="s">
        <v>4702</v>
      </c>
      <c r="T1690" t="s">
        <v>37</v>
      </c>
      <c r="U1690" t="s">
        <v>38</v>
      </c>
      <c r="V1690" t="s">
        <v>171</v>
      </c>
      <c r="W1690" t="s">
        <v>172</v>
      </c>
      <c r="X1690">
        <v>19140</v>
      </c>
      <c r="Y1690" t="s">
        <v>173</v>
      </c>
      <c r="Z1690" t="s">
        <v>2764</v>
      </c>
      <c r="AA1690" t="s">
        <v>43</v>
      </c>
      <c r="AB1690" t="s">
        <v>79</v>
      </c>
      <c r="AC1690" t="s">
        <v>2765</v>
      </c>
      <c r="AD1690">
        <v>310.88</v>
      </c>
      <c r="AE1690">
        <v>2</v>
      </c>
      <c r="AF1690">
        <v>0.2</v>
      </c>
      <c r="AG1690">
        <v>23.315999999999999</v>
      </c>
    </row>
    <row r="1691" spans="1:33" x14ac:dyDescent="0.35">
      <c r="A1691">
        <v>1690</v>
      </c>
      <c r="B1691" t="s">
        <v>4937</v>
      </c>
      <c r="C1691" t="s">
        <v>1306</v>
      </c>
      <c r="D1691" t="b">
        <v>0</v>
      </c>
      <c r="E1691">
        <v>2014</v>
      </c>
      <c r="F1691">
        <v>8</v>
      </c>
      <c r="G1691">
        <v>16</v>
      </c>
      <c r="H1691" s="1">
        <v>41867</v>
      </c>
      <c r="I1691" t="b">
        <v>1</v>
      </c>
      <c r="J1691" t="s">
        <v>4938</v>
      </c>
      <c r="K1691" t="b">
        <v>0</v>
      </c>
      <c r="L1691">
        <v>2014</v>
      </c>
      <c r="M1691">
        <v>8</v>
      </c>
      <c r="N1691">
        <v>20</v>
      </c>
      <c r="O1691" s="1">
        <v>41871</v>
      </c>
      <c r="P1691" t="b">
        <v>1</v>
      </c>
      <c r="Q1691" t="s">
        <v>63</v>
      </c>
      <c r="R1691" t="s">
        <v>627</v>
      </c>
      <c r="S1691" t="s">
        <v>628</v>
      </c>
      <c r="T1691" t="s">
        <v>37</v>
      </c>
      <c r="U1691" t="s">
        <v>38</v>
      </c>
      <c r="V1691" t="s">
        <v>171</v>
      </c>
      <c r="W1691" t="s">
        <v>172</v>
      </c>
      <c r="X1691">
        <v>19143</v>
      </c>
      <c r="Y1691" t="s">
        <v>173</v>
      </c>
      <c r="Z1691" t="s">
        <v>94</v>
      </c>
      <c r="AA1691" t="s">
        <v>43</v>
      </c>
      <c r="AB1691" t="s">
        <v>69</v>
      </c>
      <c r="AC1691" t="s">
        <v>95</v>
      </c>
      <c r="AD1691">
        <v>853.09199999999998</v>
      </c>
      <c r="AE1691">
        <v>6</v>
      </c>
      <c r="AF1691">
        <v>0.4</v>
      </c>
      <c r="AG1691">
        <v>-227.49119999999999</v>
      </c>
    </row>
    <row r="1692" spans="1:33" x14ac:dyDescent="0.35">
      <c r="A1692">
        <v>1691</v>
      </c>
      <c r="B1692" t="s">
        <v>4939</v>
      </c>
      <c r="C1692" s="1">
        <v>42990</v>
      </c>
      <c r="D1692" t="b">
        <v>1</v>
      </c>
      <c r="E1692">
        <v>2017</v>
      </c>
      <c r="F1692">
        <v>9</v>
      </c>
      <c r="G1692">
        <v>12</v>
      </c>
      <c r="H1692" s="1">
        <v>42990</v>
      </c>
      <c r="I1692" t="b">
        <v>1</v>
      </c>
      <c r="J1692" t="s">
        <v>1557</v>
      </c>
      <c r="K1692" t="b">
        <v>0</v>
      </c>
      <c r="L1692">
        <v>2017</v>
      </c>
      <c r="M1692">
        <v>12</v>
      </c>
      <c r="N1692">
        <v>15</v>
      </c>
      <c r="O1692" s="1">
        <v>43084</v>
      </c>
      <c r="P1692" t="b">
        <v>1</v>
      </c>
      <c r="Q1692" t="s">
        <v>63</v>
      </c>
      <c r="R1692" t="s">
        <v>4940</v>
      </c>
      <c r="S1692" t="s">
        <v>4941</v>
      </c>
      <c r="T1692" t="s">
        <v>37</v>
      </c>
      <c r="U1692" t="s">
        <v>38</v>
      </c>
      <c r="V1692" t="s">
        <v>4942</v>
      </c>
      <c r="W1692" t="s">
        <v>301</v>
      </c>
      <c r="X1692">
        <v>46203</v>
      </c>
      <c r="Y1692" t="s">
        <v>123</v>
      </c>
      <c r="Z1692" t="s">
        <v>4810</v>
      </c>
      <c r="AA1692" t="s">
        <v>58</v>
      </c>
      <c r="AB1692" t="s">
        <v>106</v>
      </c>
      <c r="AC1692" t="s">
        <v>4811</v>
      </c>
      <c r="AD1692">
        <v>33.450000000000003</v>
      </c>
      <c r="AE1692">
        <v>5</v>
      </c>
      <c r="AF1692">
        <v>0</v>
      </c>
      <c r="AG1692">
        <v>15.387</v>
      </c>
    </row>
    <row r="1693" spans="1:33" x14ac:dyDescent="0.35">
      <c r="A1693">
        <v>1692</v>
      </c>
      <c r="B1693" t="s">
        <v>4939</v>
      </c>
      <c r="C1693" s="1">
        <v>42990</v>
      </c>
      <c r="D1693" t="b">
        <v>1</v>
      </c>
      <c r="E1693">
        <v>2017</v>
      </c>
      <c r="F1693">
        <v>9</v>
      </c>
      <c r="G1693">
        <v>12</v>
      </c>
      <c r="H1693" s="1">
        <v>42990</v>
      </c>
      <c r="I1693" t="b">
        <v>1</v>
      </c>
      <c r="J1693" t="s">
        <v>1557</v>
      </c>
      <c r="K1693" t="b">
        <v>0</v>
      </c>
      <c r="L1693">
        <v>2017</v>
      </c>
      <c r="M1693">
        <v>12</v>
      </c>
      <c r="N1693">
        <v>15</v>
      </c>
      <c r="O1693" s="1">
        <v>43084</v>
      </c>
      <c r="P1693" t="b">
        <v>1</v>
      </c>
      <c r="Q1693" t="s">
        <v>63</v>
      </c>
      <c r="R1693" t="s">
        <v>4940</v>
      </c>
      <c r="S1693" t="s">
        <v>4941</v>
      </c>
      <c r="T1693" t="s">
        <v>37</v>
      </c>
      <c r="U1693" t="s">
        <v>38</v>
      </c>
      <c r="V1693" t="s">
        <v>4942</v>
      </c>
      <c r="W1693" t="s">
        <v>301</v>
      </c>
      <c r="X1693">
        <v>46203</v>
      </c>
      <c r="Y1693" t="s">
        <v>123</v>
      </c>
      <c r="Z1693" t="s">
        <v>403</v>
      </c>
      <c r="AA1693" t="s">
        <v>58</v>
      </c>
      <c r="AB1693" t="s">
        <v>89</v>
      </c>
      <c r="AC1693" t="s">
        <v>404</v>
      </c>
      <c r="AD1693">
        <v>10.4</v>
      </c>
      <c r="AE1693">
        <v>5</v>
      </c>
      <c r="AF1693">
        <v>0</v>
      </c>
      <c r="AG1693">
        <v>5.0960000000000001</v>
      </c>
    </row>
    <row r="1694" spans="1:33" x14ac:dyDescent="0.35">
      <c r="A1694">
        <v>1693</v>
      </c>
      <c r="B1694" t="s">
        <v>4943</v>
      </c>
      <c r="C1694" t="s">
        <v>4944</v>
      </c>
      <c r="D1694" t="b">
        <v>0</v>
      </c>
      <c r="E1694">
        <v>2016</v>
      </c>
      <c r="F1694">
        <v>3</v>
      </c>
      <c r="G1694">
        <v>14</v>
      </c>
      <c r="H1694" s="1">
        <v>42443</v>
      </c>
      <c r="I1694" t="b">
        <v>1</v>
      </c>
      <c r="J1694" t="s">
        <v>4801</v>
      </c>
      <c r="K1694" t="b">
        <v>0</v>
      </c>
      <c r="L1694">
        <v>2016</v>
      </c>
      <c r="M1694">
        <v>3</v>
      </c>
      <c r="N1694">
        <v>19</v>
      </c>
      <c r="O1694" s="1">
        <v>42448</v>
      </c>
      <c r="P1694" t="b">
        <v>1</v>
      </c>
      <c r="Q1694" t="s">
        <v>63</v>
      </c>
      <c r="R1694" t="s">
        <v>4945</v>
      </c>
      <c r="S1694" t="s">
        <v>4946</v>
      </c>
      <c r="T1694" t="s">
        <v>37</v>
      </c>
      <c r="U1694" t="s">
        <v>38</v>
      </c>
      <c r="V1694" t="s">
        <v>578</v>
      </c>
      <c r="W1694" t="s">
        <v>579</v>
      </c>
      <c r="X1694">
        <v>43229</v>
      </c>
      <c r="Y1694" t="s">
        <v>173</v>
      </c>
      <c r="Z1694" t="s">
        <v>2171</v>
      </c>
      <c r="AA1694" t="s">
        <v>43</v>
      </c>
      <c r="AB1694" t="s">
        <v>79</v>
      </c>
      <c r="AC1694" t="s">
        <v>2172</v>
      </c>
      <c r="AD1694">
        <v>21.88</v>
      </c>
      <c r="AE1694">
        <v>5</v>
      </c>
      <c r="AF1694">
        <v>0.2</v>
      </c>
      <c r="AG1694">
        <v>6.2904999999999998</v>
      </c>
    </row>
    <row r="1695" spans="1:33" x14ac:dyDescent="0.35">
      <c r="A1695">
        <v>1694</v>
      </c>
      <c r="B1695" t="s">
        <v>4947</v>
      </c>
      <c r="C1695" t="s">
        <v>1873</v>
      </c>
      <c r="D1695" t="b">
        <v>0</v>
      </c>
      <c r="E1695">
        <v>2016</v>
      </c>
      <c r="F1695">
        <v>6</v>
      </c>
      <c r="G1695">
        <v>26</v>
      </c>
      <c r="H1695" s="1">
        <v>42547</v>
      </c>
      <c r="I1695" t="b">
        <v>1</v>
      </c>
      <c r="J1695" t="s">
        <v>4948</v>
      </c>
      <c r="K1695" t="b">
        <v>0</v>
      </c>
      <c r="L1695">
        <v>2016</v>
      </c>
      <c r="M1695">
        <v>6</v>
      </c>
      <c r="N1695">
        <v>29</v>
      </c>
      <c r="O1695" s="1">
        <v>42550</v>
      </c>
      <c r="P1695" t="b">
        <v>1</v>
      </c>
      <c r="Q1695" t="s">
        <v>34</v>
      </c>
      <c r="R1695" t="s">
        <v>4174</v>
      </c>
      <c r="S1695" t="s">
        <v>4175</v>
      </c>
      <c r="T1695" t="s">
        <v>120</v>
      </c>
      <c r="U1695" t="s">
        <v>38</v>
      </c>
      <c r="V1695" t="s">
        <v>4912</v>
      </c>
      <c r="W1695" t="s">
        <v>122</v>
      </c>
      <c r="X1695">
        <v>75023</v>
      </c>
      <c r="Y1695" t="s">
        <v>123</v>
      </c>
      <c r="Z1695" t="s">
        <v>4949</v>
      </c>
      <c r="AA1695" t="s">
        <v>85</v>
      </c>
      <c r="AB1695" t="s">
        <v>190</v>
      </c>
      <c r="AC1695" t="s">
        <v>4950</v>
      </c>
      <c r="AD1695">
        <v>13.616</v>
      </c>
      <c r="AE1695">
        <v>2</v>
      </c>
      <c r="AF1695">
        <v>0.2</v>
      </c>
      <c r="AG1695">
        <v>3.5741999999999998</v>
      </c>
    </row>
    <row r="1696" spans="1:33" x14ac:dyDescent="0.35">
      <c r="A1696">
        <v>1695</v>
      </c>
      <c r="B1696" t="s">
        <v>4951</v>
      </c>
      <c r="C1696" t="s">
        <v>177</v>
      </c>
      <c r="D1696" t="b">
        <v>0</v>
      </c>
      <c r="E1696">
        <v>2015</v>
      </c>
      <c r="F1696">
        <v>9</v>
      </c>
      <c r="G1696">
        <v>25</v>
      </c>
      <c r="H1696" s="1">
        <v>42272</v>
      </c>
      <c r="I1696" t="b">
        <v>1</v>
      </c>
      <c r="J1696" t="s">
        <v>1193</v>
      </c>
      <c r="K1696" t="b">
        <v>0</v>
      </c>
      <c r="L1696">
        <v>2015</v>
      </c>
      <c r="M1696">
        <v>9</v>
      </c>
      <c r="N1696">
        <v>28</v>
      </c>
      <c r="O1696" s="1">
        <v>42275</v>
      </c>
      <c r="P1696" t="b">
        <v>1</v>
      </c>
      <c r="Q1696" t="s">
        <v>34</v>
      </c>
      <c r="R1696" t="s">
        <v>2683</v>
      </c>
      <c r="S1696" t="s">
        <v>2684</v>
      </c>
      <c r="T1696" t="s">
        <v>120</v>
      </c>
      <c r="U1696" t="s">
        <v>38</v>
      </c>
      <c r="V1696" t="s">
        <v>4952</v>
      </c>
      <c r="W1696" t="s">
        <v>907</v>
      </c>
      <c r="X1696">
        <v>7002</v>
      </c>
      <c r="Y1696" t="s">
        <v>173</v>
      </c>
      <c r="Z1696" t="s">
        <v>4953</v>
      </c>
      <c r="AA1696" t="s">
        <v>85</v>
      </c>
      <c r="AB1696" t="s">
        <v>190</v>
      </c>
      <c r="AC1696" t="s">
        <v>4954</v>
      </c>
      <c r="AD1696">
        <v>63.96</v>
      </c>
      <c r="AE1696">
        <v>4</v>
      </c>
      <c r="AF1696">
        <v>0</v>
      </c>
      <c r="AG1696">
        <v>19.8276</v>
      </c>
    </row>
    <row r="1697" spans="1:33" x14ac:dyDescent="0.35">
      <c r="A1697">
        <v>1696</v>
      </c>
      <c r="B1697" t="s">
        <v>4951</v>
      </c>
      <c r="C1697" t="s">
        <v>177</v>
      </c>
      <c r="D1697" t="b">
        <v>0</v>
      </c>
      <c r="E1697">
        <v>2015</v>
      </c>
      <c r="F1697">
        <v>9</v>
      </c>
      <c r="G1697">
        <v>25</v>
      </c>
      <c r="H1697" s="1">
        <v>42272</v>
      </c>
      <c r="I1697" t="b">
        <v>1</v>
      </c>
      <c r="J1697" t="s">
        <v>1193</v>
      </c>
      <c r="K1697" t="b">
        <v>0</v>
      </c>
      <c r="L1697">
        <v>2015</v>
      </c>
      <c r="M1697">
        <v>9</v>
      </c>
      <c r="N1697">
        <v>28</v>
      </c>
      <c r="O1697" s="1">
        <v>42275</v>
      </c>
      <c r="P1697" t="b">
        <v>1</v>
      </c>
      <c r="Q1697" t="s">
        <v>34</v>
      </c>
      <c r="R1697" t="s">
        <v>2683</v>
      </c>
      <c r="S1697" t="s">
        <v>2684</v>
      </c>
      <c r="T1697" t="s">
        <v>120</v>
      </c>
      <c r="U1697" t="s">
        <v>38</v>
      </c>
      <c r="V1697" t="s">
        <v>4952</v>
      </c>
      <c r="W1697" t="s">
        <v>907</v>
      </c>
      <c r="X1697">
        <v>7002</v>
      </c>
      <c r="Y1697" t="s">
        <v>173</v>
      </c>
      <c r="Z1697" t="s">
        <v>1388</v>
      </c>
      <c r="AA1697" t="s">
        <v>58</v>
      </c>
      <c r="AB1697" t="s">
        <v>89</v>
      </c>
      <c r="AC1697" t="s">
        <v>1389</v>
      </c>
      <c r="AD1697">
        <v>14.46</v>
      </c>
      <c r="AE1697">
        <v>3</v>
      </c>
      <c r="AF1697">
        <v>0</v>
      </c>
      <c r="AG1697">
        <v>7.0853999999999999</v>
      </c>
    </row>
    <row r="1698" spans="1:33" x14ac:dyDescent="0.35">
      <c r="A1698">
        <v>1697</v>
      </c>
      <c r="B1698" t="s">
        <v>4951</v>
      </c>
      <c r="C1698" t="s">
        <v>177</v>
      </c>
      <c r="D1698" t="b">
        <v>0</v>
      </c>
      <c r="E1698">
        <v>2015</v>
      </c>
      <c r="F1698">
        <v>9</v>
      </c>
      <c r="G1698">
        <v>25</v>
      </c>
      <c r="H1698" s="1">
        <v>42272</v>
      </c>
      <c r="I1698" t="b">
        <v>1</v>
      </c>
      <c r="J1698" t="s">
        <v>1193</v>
      </c>
      <c r="K1698" t="b">
        <v>0</v>
      </c>
      <c r="L1698">
        <v>2015</v>
      </c>
      <c r="M1698">
        <v>9</v>
      </c>
      <c r="N1698">
        <v>28</v>
      </c>
      <c r="O1698" s="1">
        <v>42275</v>
      </c>
      <c r="P1698" t="b">
        <v>1</v>
      </c>
      <c r="Q1698" t="s">
        <v>34</v>
      </c>
      <c r="R1698" t="s">
        <v>2683</v>
      </c>
      <c r="S1698" t="s">
        <v>2684</v>
      </c>
      <c r="T1698" t="s">
        <v>120</v>
      </c>
      <c r="U1698" t="s">
        <v>38</v>
      </c>
      <c r="V1698" t="s">
        <v>4952</v>
      </c>
      <c r="W1698" t="s">
        <v>907</v>
      </c>
      <c r="X1698">
        <v>7002</v>
      </c>
      <c r="Y1698" t="s">
        <v>173</v>
      </c>
      <c r="Z1698" t="s">
        <v>366</v>
      </c>
      <c r="AA1698" t="s">
        <v>85</v>
      </c>
      <c r="AB1698" t="s">
        <v>86</v>
      </c>
      <c r="AC1698" t="s">
        <v>367</v>
      </c>
      <c r="AD1698">
        <v>104.98</v>
      </c>
      <c r="AE1698">
        <v>2</v>
      </c>
      <c r="AF1698">
        <v>0</v>
      </c>
      <c r="AG1698">
        <v>52.49</v>
      </c>
    </row>
    <row r="1699" spans="1:33" x14ac:dyDescent="0.35">
      <c r="A1699">
        <v>1698</v>
      </c>
      <c r="B1699" t="s">
        <v>4955</v>
      </c>
      <c r="C1699" t="s">
        <v>230</v>
      </c>
      <c r="D1699" t="b">
        <v>0</v>
      </c>
      <c r="E1699">
        <v>2015</v>
      </c>
      <c r="F1699">
        <v>12</v>
      </c>
      <c r="G1699">
        <v>27</v>
      </c>
      <c r="H1699" s="1">
        <v>42365</v>
      </c>
      <c r="I1699" t="b">
        <v>1</v>
      </c>
      <c r="J1699" t="s">
        <v>231</v>
      </c>
      <c r="K1699" t="b">
        <v>0</v>
      </c>
      <c r="L1699">
        <v>2015</v>
      </c>
      <c r="M1699">
        <v>12</v>
      </c>
      <c r="N1699">
        <v>31</v>
      </c>
      <c r="O1699" s="1">
        <v>42369</v>
      </c>
      <c r="P1699" t="b">
        <v>1</v>
      </c>
      <c r="Q1699" t="s">
        <v>63</v>
      </c>
      <c r="R1699" t="s">
        <v>1489</v>
      </c>
      <c r="S1699" t="s">
        <v>1490</v>
      </c>
      <c r="T1699" t="s">
        <v>37</v>
      </c>
      <c r="U1699" t="s">
        <v>38</v>
      </c>
      <c r="V1699" t="s">
        <v>54</v>
      </c>
      <c r="W1699" t="s">
        <v>55</v>
      </c>
      <c r="X1699">
        <v>90008</v>
      </c>
      <c r="Y1699" t="s">
        <v>56</v>
      </c>
      <c r="Z1699" t="s">
        <v>2889</v>
      </c>
      <c r="AA1699" t="s">
        <v>58</v>
      </c>
      <c r="AB1699" t="s">
        <v>92</v>
      </c>
      <c r="AC1699" t="s">
        <v>2890</v>
      </c>
      <c r="AD1699">
        <v>106.96</v>
      </c>
      <c r="AE1699">
        <v>2</v>
      </c>
      <c r="AF1699">
        <v>0</v>
      </c>
      <c r="AG1699">
        <v>31.0184</v>
      </c>
    </row>
    <row r="1700" spans="1:33" x14ac:dyDescent="0.35">
      <c r="A1700">
        <v>1699</v>
      </c>
      <c r="B1700" t="s">
        <v>4955</v>
      </c>
      <c r="C1700" t="s">
        <v>230</v>
      </c>
      <c r="D1700" t="b">
        <v>0</v>
      </c>
      <c r="E1700">
        <v>2015</v>
      </c>
      <c r="F1700">
        <v>12</v>
      </c>
      <c r="G1700">
        <v>27</v>
      </c>
      <c r="H1700" s="1">
        <v>42365</v>
      </c>
      <c r="I1700" t="b">
        <v>1</v>
      </c>
      <c r="J1700" t="s">
        <v>231</v>
      </c>
      <c r="K1700" t="b">
        <v>0</v>
      </c>
      <c r="L1700">
        <v>2015</v>
      </c>
      <c r="M1700">
        <v>12</v>
      </c>
      <c r="N1700">
        <v>31</v>
      </c>
      <c r="O1700" s="1">
        <v>42369</v>
      </c>
      <c r="P1700" t="b">
        <v>1</v>
      </c>
      <c r="Q1700" t="s">
        <v>63</v>
      </c>
      <c r="R1700" t="s">
        <v>1489</v>
      </c>
      <c r="S1700" t="s">
        <v>1490</v>
      </c>
      <c r="T1700" t="s">
        <v>37</v>
      </c>
      <c r="U1700" t="s">
        <v>38</v>
      </c>
      <c r="V1700" t="s">
        <v>54</v>
      </c>
      <c r="W1700" t="s">
        <v>55</v>
      </c>
      <c r="X1700">
        <v>90008</v>
      </c>
      <c r="Y1700" t="s">
        <v>56</v>
      </c>
      <c r="Z1700" t="s">
        <v>4956</v>
      </c>
      <c r="AA1700" t="s">
        <v>58</v>
      </c>
      <c r="AB1700" t="s">
        <v>59</v>
      </c>
      <c r="AC1700" t="s">
        <v>4957</v>
      </c>
      <c r="AD1700">
        <v>21.56</v>
      </c>
      <c r="AE1700">
        <v>7</v>
      </c>
      <c r="AF1700">
        <v>0</v>
      </c>
      <c r="AG1700">
        <v>10.348800000000001</v>
      </c>
    </row>
    <row r="1701" spans="1:33" x14ac:dyDescent="0.35">
      <c r="A1701">
        <v>1700</v>
      </c>
      <c r="B1701" t="s">
        <v>4958</v>
      </c>
      <c r="C1701" s="1">
        <v>41704</v>
      </c>
      <c r="D1701" t="b">
        <v>1</v>
      </c>
      <c r="E1701">
        <v>2014</v>
      </c>
      <c r="F1701">
        <v>3</v>
      </c>
      <c r="G1701">
        <v>6</v>
      </c>
      <c r="H1701" s="1">
        <v>41704</v>
      </c>
      <c r="I1701" t="b">
        <v>1</v>
      </c>
      <c r="J1701" s="1">
        <v>41826</v>
      </c>
      <c r="K1701" t="b">
        <v>1</v>
      </c>
      <c r="L1701">
        <v>2014</v>
      </c>
      <c r="M1701">
        <v>7</v>
      </c>
      <c r="N1701">
        <v>6</v>
      </c>
      <c r="O1701" s="1">
        <v>41826</v>
      </c>
      <c r="P1701" t="b">
        <v>1</v>
      </c>
      <c r="Q1701" t="s">
        <v>34</v>
      </c>
      <c r="R1701" t="s">
        <v>600</v>
      </c>
      <c r="S1701" t="s">
        <v>601</v>
      </c>
      <c r="T1701" t="s">
        <v>37</v>
      </c>
      <c r="U1701" t="s">
        <v>38</v>
      </c>
      <c r="V1701" t="s">
        <v>111</v>
      </c>
      <c r="W1701" t="s">
        <v>112</v>
      </c>
      <c r="X1701">
        <v>98115</v>
      </c>
      <c r="Y1701" t="s">
        <v>56</v>
      </c>
      <c r="Z1701" t="s">
        <v>3726</v>
      </c>
      <c r="AA1701" t="s">
        <v>43</v>
      </c>
      <c r="AB1701" t="s">
        <v>69</v>
      </c>
      <c r="AC1701" t="s">
        <v>3727</v>
      </c>
      <c r="AD1701">
        <v>515.88</v>
      </c>
      <c r="AE1701">
        <v>6</v>
      </c>
      <c r="AF1701">
        <v>0</v>
      </c>
      <c r="AG1701">
        <v>113.4936</v>
      </c>
    </row>
    <row r="1702" spans="1:33" x14ac:dyDescent="0.35">
      <c r="A1702">
        <v>1701</v>
      </c>
      <c r="B1702" t="s">
        <v>4959</v>
      </c>
      <c r="C1702" t="s">
        <v>4960</v>
      </c>
      <c r="D1702" t="b">
        <v>0</v>
      </c>
      <c r="E1702">
        <v>2015</v>
      </c>
      <c r="F1702">
        <v>7</v>
      </c>
      <c r="G1702">
        <v>13</v>
      </c>
      <c r="H1702" s="1">
        <v>42198</v>
      </c>
      <c r="I1702" t="b">
        <v>1</v>
      </c>
      <c r="J1702" t="s">
        <v>4961</v>
      </c>
      <c r="K1702" t="b">
        <v>0</v>
      </c>
      <c r="L1702">
        <v>2015</v>
      </c>
      <c r="M1702">
        <v>7</v>
      </c>
      <c r="N1702">
        <v>15</v>
      </c>
      <c r="O1702" s="1">
        <v>42200</v>
      </c>
      <c r="P1702" t="b">
        <v>1</v>
      </c>
      <c r="Q1702" t="s">
        <v>34</v>
      </c>
      <c r="R1702" t="s">
        <v>4236</v>
      </c>
      <c r="S1702" t="s">
        <v>4237</v>
      </c>
      <c r="T1702" t="s">
        <v>37</v>
      </c>
      <c r="U1702" t="s">
        <v>38</v>
      </c>
      <c r="V1702" t="s">
        <v>314</v>
      </c>
      <c r="W1702" t="s">
        <v>315</v>
      </c>
      <c r="X1702">
        <v>10035</v>
      </c>
      <c r="Y1702" t="s">
        <v>173</v>
      </c>
      <c r="Z1702" t="s">
        <v>3476</v>
      </c>
      <c r="AA1702" t="s">
        <v>58</v>
      </c>
      <c r="AB1702" t="s">
        <v>89</v>
      </c>
      <c r="AC1702" t="s">
        <v>3477</v>
      </c>
      <c r="AD1702">
        <v>11.808</v>
      </c>
      <c r="AE1702">
        <v>2</v>
      </c>
      <c r="AF1702">
        <v>0.2</v>
      </c>
      <c r="AG1702">
        <v>4.2804000000000002</v>
      </c>
    </row>
    <row r="1703" spans="1:33" x14ac:dyDescent="0.35">
      <c r="A1703">
        <v>1702</v>
      </c>
      <c r="B1703" t="s">
        <v>4959</v>
      </c>
      <c r="C1703" t="s">
        <v>4960</v>
      </c>
      <c r="D1703" t="b">
        <v>0</v>
      </c>
      <c r="E1703">
        <v>2015</v>
      </c>
      <c r="F1703">
        <v>7</v>
      </c>
      <c r="G1703">
        <v>13</v>
      </c>
      <c r="H1703" s="1">
        <v>42198</v>
      </c>
      <c r="I1703" t="b">
        <v>1</v>
      </c>
      <c r="J1703" t="s">
        <v>4961</v>
      </c>
      <c r="K1703" t="b">
        <v>0</v>
      </c>
      <c r="L1703">
        <v>2015</v>
      </c>
      <c r="M1703">
        <v>7</v>
      </c>
      <c r="N1703">
        <v>15</v>
      </c>
      <c r="O1703" s="1">
        <v>42200</v>
      </c>
      <c r="P1703" t="b">
        <v>1</v>
      </c>
      <c r="Q1703" t="s">
        <v>34</v>
      </c>
      <c r="R1703" t="s">
        <v>4236</v>
      </c>
      <c r="S1703" t="s">
        <v>4237</v>
      </c>
      <c r="T1703" t="s">
        <v>37</v>
      </c>
      <c r="U1703" t="s">
        <v>38</v>
      </c>
      <c r="V1703" t="s">
        <v>314</v>
      </c>
      <c r="W1703" t="s">
        <v>315</v>
      </c>
      <c r="X1703">
        <v>10035</v>
      </c>
      <c r="Y1703" t="s">
        <v>173</v>
      </c>
      <c r="Z1703" t="s">
        <v>2058</v>
      </c>
      <c r="AA1703" t="s">
        <v>43</v>
      </c>
      <c r="AB1703" t="s">
        <v>47</v>
      </c>
      <c r="AC1703" t="s">
        <v>2059</v>
      </c>
      <c r="AD1703">
        <v>1931.04</v>
      </c>
      <c r="AE1703">
        <v>9</v>
      </c>
      <c r="AF1703">
        <v>0.1</v>
      </c>
      <c r="AG1703">
        <v>321.83999999999997</v>
      </c>
    </row>
    <row r="1704" spans="1:33" x14ac:dyDescent="0.35">
      <c r="A1704">
        <v>1703</v>
      </c>
      <c r="B1704" t="s">
        <v>4959</v>
      </c>
      <c r="C1704" t="s">
        <v>4960</v>
      </c>
      <c r="D1704" t="b">
        <v>0</v>
      </c>
      <c r="E1704">
        <v>2015</v>
      </c>
      <c r="F1704">
        <v>7</v>
      </c>
      <c r="G1704">
        <v>13</v>
      </c>
      <c r="H1704" s="1">
        <v>42198</v>
      </c>
      <c r="I1704" t="b">
        <v>1</v>
      </c>
      <c r="J1704" t="s">
        <v>4961</v>
      </c>
      <c r="K1704" t="b">
        <v>0</v>
      </c>
      <c r="L1704">
        <v>2015</v>
      </c>
      <c r="M1704">
        <v>7</v>
      </c>
      <c r="N1704">
        <v>15</v>
      </c>
      <c r="O1704" s="1">
        <v>42200</v>
      </c>
      <c r="P1704" t="b">
        <v>1</v>
      </c>
      <c r="Q1704" t="s">
        <v>34</v>
      </c>
      <c r="R1704" t="s">
        <v>4236</v>
      </c>
      <c r="S1704" t="s">
        <v>4237</v>
      </c>
      <c r="T1704" t="s">
        <v>37</v>
      </c>
      <c r="U1704" t="s">
        <v>38</v>
      </c>
      <c r="V1704" t="s">
        <v>314</v>
      </c>
      <c r="W1704" t="s">
        <v>315</v>
      </c>
      <c r="X1704">
        <v>10035</v>
      </c>
      <c r="Y1704" t="s">
        <v>173</v>
      </c>
      <c r="Z1704" t="s">
        <v>3630</v>
      </c>
      <c r="AA1704" t="s">
        <v>58</v>
      </c>
      <c r="AB1704" t="s">
        <v>106</v>
      </c>
      <c r="AC1704" t="s">
        <v>219</v>
      </c>
      <c r="AD1704">
        <v>9.9600000000000009</v>
      </c>
      <c r="AE1704">
        <v>2</v>
      </c>
      <c r="AF1704">
        <v>0</v>
      </c>
      <c r="AG1704">
        <v>4.6811999999999996</v>
      </c>
    </row>
    <row r="1705" spans="1:33" x14ac:dyDescent="0.35">
      <c r="A1705">
        <v>1704</v>
      </c>
      <c r="B1705" t="s">
        <v>4962</v>
      </c>
      <c r="C1705" s="1">
        <v>41672</v>
      </c>
      <c r="D1705" t="b">
        <v>1</v>
      </c>
      <c r="E1705">
        <v>2014</v>
      </c>
      <c r="F1705">
        <v>2</v>
      </c>
      <c r="G1705">
        <v>2</v>
      </c>
      <c r="H1705" s="1">
        <v>41672</v>
      </c>
      <c r="I1705" t="b">
        <v>1</v>
      </c>
      <c r="J1705" s="1">
        <v>41792</v>
      </c>
      <c r="K1705" t="b">
        <v>1</v>
      </c>
      <c r="L1705">
        <v>2014</v>
      </c>
      <c r="M1705">
        <v>6</v>
      </c>
      <c r="N1705">
        <v>2</v>
      </c>
      <c r="O1705" s="1">
        <v>41792</v>
      </c>
      <c r="P1705" t="b">
        <v>1</v>
      </c>
      <c r="Q1705" t="s">
        <v>63</v>
      </c>
      <c r="R1705" t="s">
        <v>4963</v>
      </c>
      <c r="S1705" t="s">
        <v>4964</v>
      </c>
      <c r="T1705" t="s">
        <v>120</v>
      </c>
      <c r="U1705" t="s">
        <v>38</v>
      </c>
      <c r="V1705" t="s">
        <v>1081</v>
      </c>
      <c r="W1705" t="s">
        <v>55</v>
      </c>
      <c r="X1705">
        <v>92037</v>
      </c>
      <c r="Y1705" t="s">
        <v>56</v>
      </c>
      <c r="Z1705" t="s">
        <v>4965</v>
      </c>
      <c r="AA1705" t="s">
        <v>58</v>
      </c>
      <c r="AB1705" t="s">
        <v>317</v>
      </c>
      <c r="AC1705" t="s">
        <v>648</v>
      </c>
      <c r="AD1705">
        <v>12.35</v>
      </c>
      <c r="AE1705">
        <v>5</v>
      </c>
      <c r="AF1705">
        <v>0</v>
      </c>
      <c r="AG1705">
        <v>5.8045</v>
      </c>
    </row>
    <row r="1706" spans="1:33" x14ac:dyDescent="0.35">
      <c r="A1706">
        <v>1705</v>
      </c>
      <c r="B1706" t="s">
        <v>4966</v>
      </c>
      <c r="C1706" s="1">
        <v>42585</v>
      </c>
      <c r="D1706" t="b">
        <v>1</v>
      </c>
      <c r="E1706">
        <v>2016</v>
      </c>
      <c r="F1706">
        <v>8</v>
      </c>
      <c r="G1706">
        <v>3</v>
      </c>
      <c r="H1706" s="1">
        <v>42585</v>
      </c>
      <c r="I1706" t="b">
        <v>1</v>
      </c>
      <c r="J1706" s="1">
        <v>42585</v>
      </c>
      <c r="K1706" t="b">
        <v>1</v>
      </c>
      <c r="L1706">
        <v>2016</v>
      </c>
      <c r="M1706">
        <v>8</v>
      </c>
      <c r="N1706">
        <v>3</v>
      </c>
      <c r="O1706" s="1">
        <v>42585</v>
      </c>
      <c r="P1706" t="b">
        <v>1</v>
      </c>
      <c r="Q1706" t="s">
        <v>1467</v>
      </c>
      <c r="R1706" t="s">
        <v>2925</v>
      </c>
      <c r="S1706" t="s">
        <v>2926</v>
      </c>
      <c r="T1706" t="s">
        <v>37</v>
      </c>
      <c r="U1706" t="s">
        <v>38</v>
      </c>
      <c r="V1706" t="s">
        <v>4466</v>
      </c>
      <c r="W1706" t="s">
        <v>363</v>
      </c>
      <c r="X1706">
        <v>85301</v>
      </c>
      <c r="Y1706" t="s">
        <v>56</v>
      </c>
      <c r="Z1706" t="s">
        <v>3690</v>
      </c>
      <c r="AA1706" t="s">
        <v>58</v>
      </c>
      <c r="AB1706" t="s">
        <v>89</v>
      </c>
      <c r="AC1706" t="s">
        <v>3691</v>
      </c>
      <c r="AD1706">
        <v>9.702</v>
      </c>
      <c r="AE1706">
        <v>3</v>
      </c>
      <c r="AF1706">
        <v>0.7</v>
      </c>
      <c r="AG1706">
        <v>-7.1147999999999998</v>
      </c>
    </row>
    <row r="1707" spans="1:33" x14ac:dyDescent="0.35">
      <c r="A1707">
        <v>1706</v>
      </c>
      <c r="B1707" t="s">
        <v>4967</v>
      </c>
      <c r="C1707" t="s">
        <v>116</v>
      </c>
      <c r="D1707" t="b">
        <v>0</v>
      </c>
      <c r="E1707">
        <v>2015</v>
      </c>
      <c r="F1707">
        <v>11</v>
      </c>
      <c r="G1707">
        <v>22</v>
      </c>
      <c r="H1707" s="1">
        <v>42330</v>
      </c>
      <c r="I1707" t="b">
        <v>1</v>
      </c>
      <c r="J1707" t="s">
        <v>117</v>
      </c>
      <c r="K1707" t="b">
        <v>0</v>
      </c>
      <c r="L1707">
        <v>2015</v>
      </c>
      <c r="M1707">
        <v>11</v>
      </c>
      <c r="N1707">
        <v>26</v>
      </c>
      <c r="O1707" s="1">
        <v>42334</v>
      </c>
      <c r="P1707" t="b">
        <v>1</v>
      </c>
      <c r="Q1707" t="s">
        <v>63</v>
      </c>
      <c r="R1707" t="s">
        <v>109</v>
      </c>
      <c r="S1707" t="s">
        <v>110</v>
      </c>
      <c r="T1707" t="s">
        <v>37</v>
      </c>
      <c r="U1707" t="s">
        <v>38</v>
      </c>
      <c r="V1707" t="s">
        <v>171</v>
      </c>
      <c r="W1707" t="s">
        <v>172</v>
      </c>
      <c r="X1707">
        <v>19120</v>
      </c>
      <c r="Y1707" t="s">
        <v>173</v>
      </c>
      <c r="Z1707" t="s">
        <v>2709</v>
      </c>
      <c r="AA1707" t="s">
        <v>58</v>
      </c>
      <c r="AB1707" t="s">
        <v>89</v>
      </c>
      <c r="AC1707" t="s">
        <v>2710</v>
      </c>
      <c r="AD1707">
        <v>11.61</v>
      </c>
      <c r="AE1707">
        <v>2</v>
      </c>
      <c r="AF1707">
        <v>0.7</v>
      </c>
      <c r="AG1707">
        <v>-9.2880000000000003</v>
      </c>
    </row>
    <row r="1708" spans="1:33" x14ac:dyDescent="0.35">
      <c r="A1708">
        <v>1707</v>
      </c>
      <c r="B1708" t="s">
        <v>4968</v>
      </c>
      <c r="C1708" t="s">
        <v>4541</v>
      </c>
      <c r="D1708" t="b">
        <v>0</v>
      </c>
      <c r="E1708">
        <v>2017</v>
      </c>
      <c r="F1708">
        <v>10</v>
      </c>
      <c r="G1708">
        <v>30</v>
      </c>
      <c r="H1708" s="1">
        <v>43038</v>
      </c>
      <c r="I1708" t="b">
        <v>1</v>
      </c>
      <c r="J1708" s="1">
        <v>42866</v>
      </c>
      <c r="K1708" t="b">
        <v>1</v>
      </c>
      <c r="L1708">
        <v>2017</v>
      </c>
      <c r="M1708">
        <v>5</v>
      </c>
      <c r="N1708">
        <v>11</v>
      </c>
      <c r="O1708" s="1">
        <v>42866</v>
      </c>
      <c r="P1708" t="b">
        <v>1</v>
      </c>
      <c r="Q1708" t="s">
        <v>63</v>
      </c>
      <c r="R1708" t="s">
        <v>4969</v>
      </c>
      <c r="S1708" t="s">
        <v>4970</v>
      </c>
      <c r="T1708" t="s">
        <v>37</v>
      </c>
      <c r="U1708" t="s">
        <v>38</v>
      </c>
      <c r="V1708" t="s">
        <v>149</v>
      </c>
      <c r="W1708" t="s">
        <v>55</v>
      </c>
      <c r="X1708">
        <v>94122</v>
      </c>
      <c r="Y1708" t="s">
        <v>56</v>
      </c>
      <c r="Z1708" t="s">
        <v>4971</v>
      </c>
      <c r="AA1708" t="s">
        <v>58</v>
      </c>
      <c r="AB1708" t="s">
        <v>59</v>
      </c>
      <c r="AC1708" t="s">
        <v>4972</v>
      </c>
      <c r="AD1708">
        <v>43.86</v>
      </c>
      <c r="AE1708">
        <v>6</v>
      </c>
      <c r="AF1708">
        <v>0</v>
      </c>
      <c r="AG1708">
        <v>20.6142</v>
      </c>
    </row>
    <row r="1709" spans="1:33" x14ac:dyDescent="0.35">
      <c r="A1709">
        <v>1708</v>
      </c>
      <c r="B1709" t="s">
        <v>4968</v>
      </c>
      <c r="C1709" t="s">
        <v>4541</v>
      </c>
      <c r="D1709" t="b">
        <v>0</v>
      </c>
      <c r="E1709">
        <v>2017</v>
      </c>
      <c r="F1709">
        <v>10</v>
      </c>
      <c r="G1709">
        <v>30</v>
      </c>
      <c r="H1709" s="1">
        <v>43038</v>
      </c>
      <c r="I1709" t="b">
        <v>1</v>
      </c>
      <c r="J1709" s="1">
        <v>42866</v>
      </c>
      <c r="K1709" t="b">
        <v>1</v>
      </c>
      <c r="L1709">
        <v>2017</v>
      </c>
      <c r="M1709">
        <v>5</v>
      </c>
      <c r="N1709">
        <v>11</v>
      </c>
      <c r="O1709" s="1">
        <v>42866</v>
      </c>
      <c r="P1709" t="b">
        <v>1</v>
      </c>
      <c r="Q1709" t="s">
        <v>63</v>
      </c>
      <c r="R1709" t="s">
        <v>4969</v>
      </c>
      <c r="S1709" t="s">
        <v>4970</v>
      </c>
      <c r="T1709" t="s">
        <v>37</v>
      </c>
      <c r="U1709" t="s">
        <v>38</v>
      </c>
      <c r="V1709" t="s">
        <v>149</v>
      </c>
      <c r="W1709" t="s">
        <v>55</v>
      </c>
      <c r="X1709">
        <v>94122</v>
      </c>
      <c r="Y1709" t="s">
        <v>56</v>
      </c>
      <c r="Z1709" t="s">
        <v>4047</v>
      </c>
      <c r="AA1709" t="s">
        <v>85</v>
      </c>
      <c r="AB1709" t="s">
        <v>86</v>
      </c>
      <c r="AC1709" t="s">
        <v>4048</v>
      </c>
      <c r="AD1709">
        <v>148.47999999999999</v>
      </c>
      <c r="AE1709">
        <v>2</v>
      </c>
      <c r="AF1709">
        <v>0.2</v>
      </c>
      <c r="AG1709">
        <v>16.704000000000001</v>
      </c>
    </row>
    <row r="1710" spans="1:33" x14ac:dyDescent="0.35">
      <c r="A1710">
        <v>1709</v>
      </c>
      <c r="B1710" t="s">
        <v>4968</v>
      </c>
      <c r="C1710" t="s">
        <v>4541</v>
      </c>
      <c r="D1710" t="b">
        <v>0</v>
      </c>
      <c r="E1710">
        <v>2017</v>
      </c>
      <c r="F1710">
        <v>10</v>
      </c>
      <c r="G1710">
        <v>30</v>
      </c>
      <c r="H1710" s="1">
        <v>43038</v>
      </c>
      <c r="I1710" t="b">
        <v>1</v>
      </c>
      <c r="J1710" s="1">
        <v>42866</v>
      </c>
      <c r="K1710" t="b">
        <v>1</v>
      </c>
      <c r="L1710">
        <v>2017</v>
      </c>
      <c r="M1710">
        <v>5</v>
      </c>
      <c r="N1710">
        <v>11</v>
      </c>
      <c r="O1710" s="1">
        <v>42866</v>
      </c>
      <c r="P1710" t="b">
        <v>1</v>
      </c>
      <c r="Q1710" t="s">
        <v>63</v>
      </c>
      <c r="R1710" t="s">
        <v>4969</v>
      </c>
      <c r="S1710" t="s">
        <v>4970</v>
      </c>
      <c r="T1710" t="s">
        <v>37</v>
      </c>
      <c r="U1710" t="s">
        <v>38</v>
      </c>
      <c r="V1710" t="s">
        <v>149</v>
      </c>
      <c r="W1710" t="s">
        <v>55</v>
      </c>
      <c r="X1710">
        <v>94122</v>
      </c>
      <c r="Y1710" t="s">
        <v>56</v>
      </c>
      <c r="Z1710" t="s">
        <v>4973</v>
      </c>
      <c r="AA1710" t="s">
        <v>58</v>
      </c>
      <c r="AB1710" t="s">
        <v>106</v>
      </c>
      <c r="AC1710" t="s">
        <v>4974</v>
      </c>
      <c r="AD1710">
        <v>7.42</v>
      </c>
      <c r="AE1710">
        <v>2</v>
      </c>
      <c r="AF1710">
        <v>0</v>
      </c>
      <c r="AG1710">
        <v>3.71</v>
      </c>
    </row>
    <row r="1711" spans="1:33" x14ac:dyDescent="0.35">
      <c r="A1711">
        <v>1710</v>
      </c>
      <c r="B1711" t="s">
        <v>4968</v>
      </c>
      <c r="C1711" t="s">
        <v>4541</v>
      </c>
      <c r="D1711" t="b">
        <v>0</v>
      </c>
      <c r="E1711">
        <v>2017</v>
      </c>
      <c r="F1711">
        <v>10</v>
      </c>
      <c r="G1711">
        <v>30</v>
      </c>
      <c r="H1711" s="1">
        <v>43038</v>
      </c>
      <c r="I1711" t="b">
        <v>1</v>
      </c>
      <c r="J1711" s="1">
        <v>42866</v>
      </c>
      <c r="K1711" t="b">
        <v>1</v>
      </c>
      <c r="L1711">
        <v>2017</v>
      </c>
      <c r="M1711">
        <v>5</v>
      </c>
      <c r="N1711">
        <v>11</v>
      </c>
      <c r="O1711" s="1">
        <v>42866</v>
      </c>
      <c r="P1711" t="b">
        <v>1</v>
      </c>
      <c r="Q1711" t="s">
        <v>63</v>
      </c>
      <c r="R1711" t="s">
        <v>4969</v>
      </c>
      <c r="S1711" t="s">
        <v>4970</v>
      </c>
      <c r="T1711" t="s">
        <v>37</v>
      </c>
      <c r="U1711" t="s">
        <v>38</v>
      </c>
      <c r="V1711" t="s">
        <v>149</v>
      </c>
      <c r="W1711" t="s">
        <v>55</v>
      </c>
      <c r="X1711">
        <v>94122</v>
      </c>
      <c r="Y1711" t="s">
        <v>56</v>
      </c>
      <c r="Z1711" t="s">
        <v>308</v>
      </c>
      <c r="AA1711" t="s">
        <v>43</v>
      </c>
      <c r="AB1711" t="s">
        <v>47</v>
      </c>
      <c r="AC1711" t="s">
        <v>309</v>
      </c>
      <c r="AD1711">
        <v>71.992000000000004</v>
      </c>
      <c r="AE1711">
        <v>1</v>
      </c>
      <c r="AF1711">
        <v>0.2</v>
      </c>
      <c r="AG1711">
        <v>-0.89990000000000003</v>
      </c>
    </row>
    <row r="1712" spans="1:33" x14ac:dyDescent="0.35">
      <c r="A1712">
        <v>1711</v>
      </c>
      <c r="B1712" t="s">
        <v>4968</v>
      </c>
      <c r="C1712" t="s">
        <v>4541</v>
      </c>
      <c r="D1712" t="b">
        <v>0</v>
      </c>
      <c r="E1712">
        <v>2017</v>
      </c>
      <c r="F1712">
        <v>10</v>
      </c>
      <c r="G1712">
        <v>30</v>
      </c>
      <c r="H1712" s="1">
        <v>43038</v>
      </c>
      <c r="I1712" t="b">
        <v>1</v>
      </c>
      <c r="J1712" s="1">
        <v>42866</v>
      </c>
      <c r="K1712" t="b">
        <v>1</v>
      </c>
      <c r="L1712">
        <v>2017</v>
      </c>
      <c r="M1712">
        <v>5</v>
      </c>
      <c r="N1712">
        <v>11</v>
      </c>
      <c r="O1712" s="1">
        <v>42866</v>
      </c>
      <c r="P1712" t="b">
        <v>1</v>
      </c>
      <c r="Q1712" t="s">
        <v>63</v>
      </c>
      <c r="R1712" t="s">
        <v>4969</v>
      </c>
      <c r="S1712" t="s">
        <v>4970</v>
      </c>
      <c r="T1712" t="s">
        <v>37</v>
      </c>
      <c r="U1712" t="s">
        <v>38</v>
      </c>
      <c r="V1712" t="s">
        <v>149</v>
      </c>
      <c r="W1712" t="s">
        <v>55</v>
      </c>
      <c r="X1712">
        <v>94122</v>
      </c>
      <c r="Y1712" t="s">
        <v>56</v>
      </c>
      <c r="Z1712" t="s">
        <v>886</v>
      </c>
      <c r="AA1712" t="s">
        <v>58</v>
      </c>
      <c r="AB1712" t="s">
        <v>82</v>
      </c>
      <c r="AC1712" t="s">
        <v>887</v>
      </c>
      <c r="AD1712">
        <v>19.899999999999999</v>
      </c>
      <c r="AE1712">
        <v>5</v>
      </c>
      <c r="AF1712">
        <v>0</v>
      </c>
      <c r="AG1712">
        <v>6.5670000000000002</v>
      </c>
    </row>
    <row r="1713" spans="1:33" x14ac:dyDescent="0.35">
      <c r="A1713">
        <v>1712</v>
      </c>
      <c r="B1713" t="s">
        <v>4968</v>
      </c>
      <c r="C1713" t="s">
        <v>4541</v>
      </c>
      <c r="D1713" t="b">
        <v>0</v>
      </c>
      <c r="E1713">
        <v>2017</v>
      </c>
      <c r="F1713">
        <v>10</v>
      </c>
      <c r="G1713">
        <v>30</v>
      </c>
      <c r="H1713" s="1">
        <v>43038</v>
      </c>
      <c r="I1713" t="b">
        <v>1</v>
      </c>
      <c r="J1713" s="1">
        <v>42866</v>
      </c>
      <c r="K1713" t="b">
        <v>1</v>
      </c>
      <c r="L1713">
        <v>2017</v>
      </c>
      <c r="M1713">
        <v>5</v>
      </c>
      <c r="N1713">
        <v>11</v>
      </c>
      <c r="O1713" s="1">
        <v>42866</v>
      </c>
      <c r="P1713" t="b">
        <v>1</v>
      </c>
      <c r="Q1713" t="s">
        <v>63</v>
      </c>
      <c r="R1713" t="s">
        <v>4969</v>
      </c>
      <c r="S1713" t="s">
        <v>4970</v>
      </c>
      <c r="T1713" t="s">
        <v>37</v>
      </c>
      <c r="U1713" t="s">
        <v>38</v>
      </c>
      <c r="V1713" t="s">
        <v>149</v>
      </c>
      <c r="W1713" t="s">
        <v>55</v>
      </c>
      <c r="X1713">
        <v>94122</v>
      </c>
      <c r="Y1713" t="s">
        <v>56</v>
      </c>
      <c r="Z1713" t="s">
        <v>818</v>
      </c>
      <c r="AA1713" t="s">
        <v>58</v>
      </c>
      <c r="AB1713" t="s">
        <v>92</v>
      </c>
      <c r="AC1713" t="s">
        <v>819</v>
      </c>
      <c r="AD1713">
        <v>1702.12</v>
      </c>
      <c r="AE1713">
        <v>14</v>
      </c>
      <c r="AF1713">
        <v>0</v>
      </c>
      <c r="AG1713">
        <v>510.63600000000002</v>
      </c>
    </row>
    <row r="1714" spans="1:33" x14ac:dyDescent="0.35">
      <c r="A1714">
        <v>1713</v>
      </c>
      <c r="B1714" t="s">
        <v>4975</v>
      </c>
      <c r="C1714" t="s">
        <v>4976</v>
      </c>
      <c r="D1714" t="b">
        <v>0</v>
      </c>
      <c r="E1714">
        <v>2015</v>
      </c>
      <c r="F1714">
        <v>1</v>
      </c>
      <c r="G1714">
        <v>30</v>
      </c>
      <c r="H1714" s="1">
        <v>42034</v>
      </c>
      <c r="I1714" t="b">
        <v>1</v>
      </c>
      <c r="J1714" s="1">
        <v>42096</v>
      </c>
      <c r="K1714" t="b">
        <v>1</v>
      </c>
      <c r="L1714">
        <v>2015</v>
      </c>
      <c r="M1714">
        <v>4</v>
      </c>
      <c r="N1714">
        <v>2</v>
      </c>
      <c r="O1714" s="1">
        <v>42096</v>
      </c>
      <c r="P1714" t="b">
        <v>1</v>
      </c>
      <c r="Q1714" t="s">
        <v>63</v>
      </c>
      <c r="R1714" t="s">
        <v>1850</v>
      </c>
      <c r="S1714" t="s">
        <v>1851</v>
      </c>
      <c r="T1714" t="s">
        <v>37</v>
      </c>
      <c r="U1714" t="s">
        <v>38</v>
      </c>
      <c r="V1714" t="s">
        <v>217</v>
      </c>
      <c r="W1714" t="s">
        <v>122</v>
      </c>
      <c r="X1714">
        <v>77070</v>
      </c>
      <c r="Y1714" t="s">
        <v>123</v>
      </c>
      <c r="Z1714" t="s">
        <v>4977</v>
      </c>
      <c r="AA1714" t="s">
        <v>58</v>
      </c>
      <c r="AB1714" t="s">
        <v>106</v>
      </c>
      <c r="AC1714" t="s">
        <v>4978</v>
      </c>
      <c r="AD1714">
        <v>14.304</v>
      </c>
      <c r="AE1714">
        <v>6</v>
      </c>
      <c r="AF1714">
        <v>0.2</v>
      </c>
      <c r="AG1714">
        <v>5.0064000000000002</v>
      </c>
    </row>
    <row r="1715" spans="1:33" x14ac:dyDescent="0.35">
      <c r="A1715">
        <v>1714</v>
      </c>
      <c r="B1715" t="s">
        <v>4979</v>
      </c>
      <c r="C1715" s="1">
        <v>42956</v>
      </c>
      <c r="D1715" t="b">
        <v>1</v>
      </c>
      <c r="E1715">
        <v>2017</v>
      </c>
      <c r="F1715">
        <v>8</v>
      </c>
      <c r="G1715">
        <v>9</v>
      </c>
      <c r="H1715" s="1">
        <v>42956</v>
      </c>
      <c r="I1715" t="b">
        <v>1</v>
      </c>
      <c r="J1715" t="s">
        <v>3901</v>
      </c>
      <c r="K1715" t="b">
        <v>0</v>
      </c>
      <c r="L1715">
        <v>2017</v>
      </c>
      <c r="M1715">
        <v>9</v>
      </c>
      <c r="N1715">
        <v>13</v>
      </c>
      <c r="O1715" s="1">
        <v>42991</v>
      </c>
      <c r="P1715" t="b">
        <v>1</v>
      </c>
      <c r="Q1715" t="s">
        <v>34</v>
      </c>
      <c r="R1715" t="s">
        <v>4888</v>
      </c>
      <c r="S1715" t="s">
        <v>4889</v>
      </c>
      <c r="T1715" t="s">
        <v>37</v>
      </c>
      <c r="U1715" t="s">
        <v>38</v>
      </c>
      <c r="V1715" t="s">
        <v>356</v>
      </c>
      <c r="W1715" t="s">
        <v>247</v>
      </c>
      <c r="X1715">
        <v>60610</v>
      </c>
      <c r="Y1715" t="s">
        <v>123</v>
      </c>
      <c r="Z1715" t="s">
        <v>930</v>
      </c>
      <c r="AA1715" t="s">
        <v>43</v>
      </c>
      <c r="AB1715" t="s">
        <v>69</v>
      </c>
      <c r="AC1715" t="s">
        <v>931</v>
      </c>
      <c r="AD1715">
        <v>765.625</v>
      </c>
      <c r="AE1715">
        <v>7</v>
      </c>
      <c r="AF1715">
        <v>0.5</v>
      </c>
      <c r="AG1715">
        <v>-566.5625</v>
      </c>
    </row>
    <row r="1716" spans="1:33" x14ac:dyDescent="0.35">
      <c r="A1716">
        <v>1715</v>
      </c>
      <c r="B1716" t="s">
        <v>4980</v>
      </c>
      <c r="C1716" s="1">
        <v>42926</v>
      </c>
      <c r="D1716" t="b">
        <v>1</v>
      </c>
      <c r="E1716">
        <v>2017</v>
      </c>
      <c r="F1716">
        <v>7</v>
      </c>
      <c r="G1716">
        <v>10</v>
      </c>
      <c r="H1716" s="1">
        <v>42926</v>
      </c>
      <c r="I1716" t="b">
        <v>1</v>
      </c>
      <c r="J1716" t="s">
        <v>1179</v>
      </c>
      <c r="K1716" t="b">
        <v>0</v>
      </c>
      <c r="L1716">
        <v>2017</v>
      </c>
      <c r="M1716">
        <v>10</v>
      </c>
      <c r="N1716">
        <v>13</v>
      </c>
      <c r="O1716" s="1">
        <v>43021</v>
      </c>
      <c r="P1716" t="b">
        <v>1</v>
      </c>
      <c r="Q1716" t="s">
        <v>63</v>
      </c>
      <c r="R1716" t="s">
        <v>2726</v>
      </c>
      <c r="S1716" t="s">
        <v>2727</v>
      </c>
      <c r="T1716" t="s">
        <v>37</v>
      </c>
      <c r="U1716" t="s">
        <v>38</v>
      </c>
      <c r="V1716" t="s">
        <v>149</v>
      </c>
      <c r="W1716" t="s">
        <v>55</v>
      </c>
      <c r="X1716">
        <v>94110</v>
      </c>
      <c r="Y1716" t="s">
        <v>56</v>
      </c>
      <c r="Z1716" t="s">
        <v>4981</v>
      </c>
      <c r="AA1716" t="s">
        <v>43</v>
      </c>
      <c r="AB1716" t="s">
        <v>44</v>
      </c>
      <c r="AC1716" t="s">
        <v>4982</v>
      </c>
      <c r="AD1716">
        <v>307.666</v>
      </c>
      <c r="AE1716">
        <v>2</v>
      </c>
      <c r="AF1716">
        <v>0.15</v>
      </c>
      <c r="AG1716">
        <v>-14.478400000000001</v>
      </c>
    </row>
    <row r="1717" spans="1:33" x14ac:dyDescent="0.35">
      <c r="A1717">
        <v>1716</v>
      </c>
      <c r="B1717" t="s">
        <v>4983</v>
      </c>
      <c r="C1717" t="s">
        <v>4984</v>
      </c>
      <c r="D1717" t="b">
        <v>0</v>
      </c>
      <c r="E1717">
        <v>2016</v>
      </c>
      <c r="F1717">
        <v>4</v>
      </c>
      <c r="G1717">
        <v>30</v>
      </c>
      <c r="H1717" s="1">
        <v>42490</v>
      </c>
      <c r="I1717" t="b">
        <v>1</v>
      </c>
      <c r="J1717" s="1">
        <v>42465</v>
      </c>
      <c r="K1717" t="b">
        <v>1</v>
      </c>
      <c r="L1717">
        <v>2016</v>
      </c>
      <c r="M1717">
        <v>4</v>
      </c>
      <c r="N1717">
        <v>5</v>
      </c>
      <c r="O1717" s="1">
        <v>42465</v>
      </c>
      <c r="P1717" t="b">
        <v>1</v>
      </c>
      <c r="Q1717" t="s">
        <v>63</v>
      </c>
      <c r="R1717" t="s">
        <v>2405</v>
      </c>
      <c r="S1717" t="s">
        <v>2406</v>
      </c>
      <c r="T1717" t="s">
        <v>37</v>
      </c>
      <c r="U1717" t="s">
        <v>38</v>
      </c>
      <c r="V1717" t="s">
        <v>314</v>
      </c>
      <c r="W1717" t="s">
        <v>315</v>
      </c>
      <c r="X1717">
        <v>10011</v>
      </c>
      <c r="Y1717" t="s">
        <v>173</v>
      </c>
      <c r="Z1717" t="s">
        <v>1388</v>
      </c>
      <c r="AA1717" t="s">
        <v>58</v>
      </c>
      <c r="AB1717" t="s">
        <v>89</v>
      </c>
      <c r="AC1717" t="s">
        <v>1389</v>
      </c>
      <c r="AD1717">
        <v>7.7119999999999997</v>
      </c>
      <c r="AE1717">
        <v>2</v>
      </c>
      <c r="AF1717">
        <v>0.2</v>
      </c>
      <c r="AG1717">
        <v>2.7955999999999999</v>
      </c>
    </row>
    <row r="1718" spans="1:33" x14ac:dyDescent="0.35">
      <c r="A1718">
        <v>1717</v>
      </c>
      <c r="B1718" t="s">
        <v>4985</v>
      </c>
      <c r="C1718" t="s">
        <v>2767</v>
      </c>
      <c r="D1718" t="b">
        <v>0</v>
      </c>
      <c r="E1718">
        <v>2016</v>
      </c>
      <c r="F1718">
        <v>5</v>
      </c>
      <c r="G1718">
        <v>19</v>
      </c>
      <c r="H1718" s="1">
        <v>42509</v>
      </c>
      <c r="I1718" t="b">
        <v>1</v>
      </c>
      <c r="J1718" t="s">
        <v>2768</v>
      </c>
      <c r="K1718" t="b">
        <v>0</v>
      </c>
      <c r="L1718">
        <v>2016</v>
      </c>
      <c r="M1718">
        <v>5</v>
      </c>
      <c r="N1718">
        <v>24</v>
      </c>
      <c r="O1718" s="1">
        <v>42514</v>
      </c>
      <c r="P1718" t="b">
        <v>1</v>
      </c>
      <c r="Q1718" t="s">
        <v>63</v>
      </c>
      <c r="R1718" t="s">
        <v>1997</v>
      </c>
      <c r="S1718" t="s">
        <v>1998</v>
      </c>
      <c r="T1718" t="s">
        <v>37</v>
      </c>
      <c r="U1718" t="s">
        <v>38</v>
      </c>
      <c r="V1718" t="s">
        <v>314</v>
      </c>
      <c r="W1718" t="s">
        <v>315</v>
      </c>
      <c r="X1718">
        <v>10011</v>
      </c>
      <c r="Y1718" t="s">
        <v>173</v>
      </c>
      <c r="Z1718" t="s">
        <v>2357</v>
      </c>
      <c r="AA1718" t="s">
        <v>58</v>
      </c>
      <c r="AB1718" t="s">
        <v>92</v>
      </c>
      <c r="AC1718" t="s">
        <v>2358</v>
      </c>
      <c r="AD1718">
        <v>242.9</v>
      </c>
      <c r="AE1718">
        <v>5</v>
      </c>
      <c r="AF1718">
        <v>0</v>
      </c>
      <c r="AG1718">
        <v>70.441000000000003</v>
      </c>
    </row>
    <row r="1719" spans="1:33" x14ac:dyDescent="0.35">
      <c r="A1719">
        <v>1718</v>
      </c>
      <c r="B1719" t="s">
        <v>4985</v>
      </c>
      <c r="C1719" t="s">
        <v>2767</v>
      </c>
      <c r="D1719" t="b">
        <v>0</v>
      </c>
      <c r="E1719">
        <v>2016</v>
      </c>
      <c r="F1719">
        <v>5</v>
      </c>
      <c r="G1719">
        <v>19</v>
      </c>
      <c r="H1719" s="1">
        <v>42509</v>
      </c>
      <c r="I1719" t="b">
        <v>1</v>
      </c>
      <c r="J1719" t="s">
        <v>2768</v>
      </c>
      <c r="K1719" t="b">
        <v>0</v>
      </c>
      <c r="L1719">
        <v>2016</v>
      </c>
      <c r="M1719">
        <v>5</v>
      </c>
      <c r="N1719">
        <v>24</v>
      </c>
      <c r="O1719" s="1">
        <v>42514</v>
      </c>
      <c r="P1719" t="b">
        <v>1</v>
      </c>
      <c r="Q1719" t="s">
        <v>63</v>
      </c>
      <c r="R1719" t="s">
        <v>1997</v>
      </c>
      <c r="S1719" t="s">
        <v>1998</v>
      </c>
      <c r="T1719" t="s">
        <v>37</v>
      </c>
      <c r="U1719" t="s">
        <v>38</v>
      </c>
      <c r="V1719" t="s">
        <v>314</v>
      </c>
      <c r="W1719" t="s">
        <v>315</v>
      </c>
      <c r="X1719">
        <v>10011</v>
      </c>
      <c r="Y1719" t="s">
        <v>173</v>
      </c>
      <c r="Z1719" t="s">
        <v>398</v>
      </c>
      <c r="AA1719" t="s">
        <v>58</v>
      </c>
      <c r="AB1719" t="s">
        <v>72</v>
      </c>
      <c r="AC1719" t="s">
        <v>399</v>
      </c>
      <c r="AD1719">
        <v>454.9</v>
      </c>
      <c r="AE1719">
        <v>5</v>
      </c>
      <c r="AF1719">
        <v>0</v>
      </c>
      <c r="AG1719">
        <v>0</v>
      </c>
    </row>
    <row r="1720" spans="1:33" x14ac:dyDescent="0.35">
      <c r="A1720">
        <v>1719</v>
      </c>
      <c r="B1720" t="s">
        <v>4985</v>
      </c>
      <c r="C1720" t="s">
        <v>2767</v>
      </c>
      <c r="D1720" t="b">
        <v>0</v>
      </c>
      <c r="E1720">
        <v>2016</v>
      </c>
      <c r="F1720">
        <v>5</v>
      </c>
      <c r="G1720">
        <v>19</v>
      </c>
      <c r="H1720" s="1">
        <v>42509</v>
      </c>
      <c r="I1720" t="b">
        <v>1</v>
      </c>
      <c r="J1720" t="s">
        <v>2768</v>
      </c>
      <c r="K1720" t="b">
        <v>0</v>
      </c>
      <c r="L1720">
        <v>2016</v>
      </c>
      <c r="M1720">
        <v>5</v>
      </c>
      <c r="N1720">
        <v>24</v>
      </c>
      <c r="O1720" s="1">
        <v>42514</v>
      </c>
      <c r="P1720" t="b">
        <v>1</v>
      </c>
      <c r="Q1720" t="s">
        <v>63</v>
      </c>
      <c r="R1720" t="s">
        <v>1997</v>
      </c>
      <c r="S1720" t="s">
        <v>1998</v>
      </c>
      <c r="T1720" t="s">
        <v>37</v>
      </c>
      <c r="U1720" t="s">
        <v>38</v>
      </c>
      <c r="V1720" t="s">
        <v>314</v>
      </c>
      <c r="W1720" t="s">
        <v>315</v>
      </c>
      <c r="X1720">
        <v>10011</v>
      </c>
      <c r="Y1720" t="s">
        <v>173</v>
      </c>
      <c r="Z1720" t="s">
        <v>4986</v>
      </c>
      <c r="AA1720" t="s">
        <v>43</v>
      </c>
      <c r="AB1720" t="s">
        <v>79</v>
      </c>
      <c r="AC1720" t="s">
        <v>4987</v>
      </c>
      <c r="AD1720">
        <v>35.92</v>
      </c>
      <c r="AE1720">
        <v>4</v>
      </c>
      <c r="AF1720">
        <v>0</v>
      </c>
      <c r="AG1720">
        <v>15.086399999999999</v>
      </c>
    </row>
    <row r="1721" spans="1:33" x14ac:dyDescent="0.35">
      <c r="A1721">
        <v>1720</v>
      </c>
      <c r="B1721" t="s">
        <v>4985</v>
      </c>
      <c r="C1721" t="s">
        <v>2767</v>
      </c>
      <c r="D1721" t="b">
        <v>0</v>
      </c>
      <c r="E1721">
        <v>2016</v>
      </c>
      <c r="F1721">
        <v>5</v>
      </c>
      <c r="G1721">
        <v>19</v>
      </c>
      <c r="H1721" s="1">
        <v>42509</v>
      </c>
      <c r="I1721" t="b">
        <v>1</v>
      </c>
      <c r="J1721" t="s">
        <v>2768</v>
      </c>
      <c r="K1721" t="b">
        <v>0</v>
      </c>
      <c r="L1721">
        <v>2016</v>
      </c>
      <c r="M1721">
        <v>5</v>
      </c>
      <c r="N1721">
        <v>24</v>
      </c>
      <c r="O1721" s="1">
        <v>42514</v>
      </c>
      <c r="P1721" t="b">
        <v>1</v>
      </c>
      <c r="Q1721" t="s">
        <v>63</v>
      </c>
      <c r="R1721" t="s">
        <v>1997</v>
      </c>
      <c r="S1721" t="s">
        <v>1998</v>
      </c>
      <c r="T1721" t="s">
        <v>37</v>
      </c>
      <c r="U1721" t="s">
        <v>38</v>
      </c>
      <c r="V1721" t="s">
        <v>314</v>
      </c>
      <c r="W1721" t="s">
        <v>315</v>
      </c>
      <c r="X1721">
        <v>10011</v>
      </c>
      <c r="Y1721" t="s">
        <v>173</v>
      </c>
      <c r="Z1721" t="s">
        <v>2324</v>
      </c>
      <c r="AA1721" t="s">
        <v>43</v>
      </c>
      <c r="AB1721" t="s">
        <v>79</v>
      </c>
      <c r="AC1721" t="s">
        <v>2325</v>
      </c>
      <c r="AD1721">
        <v>39.76</v>
      </c>
      <c r="AE1721">
        <v>8</v>
      </c>
      <c r="AF1721">
        <v>0</v>
      </c>
      <c r="AG1721">
        <v>12.3256</v>
      </c>
    </row>
    <row r="1722" spans="1:33" x14ac:dyDescent="0.35">
      <c r="A1722">
        <v>1721</v>
      </c>
      <c r="B1722" t="s">
        <v>4985</v>
      </c>
      <c r="C1722" t="s">
        <v>2767</v>
      </c>
      <c r="D1722" t="b">
        <v>0</v>
      </c>
      <c r="E1722">
        <v>2016</v>
      </c>
      <c r="F1722">
        <v>5</v>
      </c>
      <c r="G1722">
        <v>19</v>
      </c>
      <c r="H1722" s="1">
        <v>42509</v>
      </c>
      <c r="I1722" t="b">
        <v>1</v>
      </c>
      <c r="J1722" t="s">
        <v>2768</v>
      </c>
      <c r="K1722" t="b">
        <v>0</v>
      </c>
      <c r="L1722">
        <v>2016</v>
      </c>
      <c r="M1722">
        <v>5</v>
      </c>
      <c r="N1722">
        <v>24</v>
      </c>
      <c r="O1722" s="1">
        <v>42514</v>
      </c>
      <c r="P1722" t="b">
        <v>1</v>
      </c>
      <c r="Q1722" t="s">
        <v>63</v>
      </c>
      <c r="R1722" t="s">
        <v>1997</v>
      </c>
      <c r="S1722" t="s">
        <v>1998</v>
      </c>
      <c r="T1722" t="s">
        <v>37</v>
      </c>
      <c r="U1722" t="s">
        <v>38</v>
      </c>
      <c r="V1722" t="s">
        <v>314</v>
      </c>
      <c r="W1722" t="s">
        <v>315</v>
      </c>
      <c r="X1722">
        <v>10011</v>
      </c>
      <c r="Y1722" t="s">
        <v>173</v>
      </c>
      <c r="Z1722" t="s">
        <v>2326</v>
      </c>
      <c r="AA1722" t="s">
        <v>58</v>
      </c>
      <c r="AB1722" t="s">
        <v>89</v>
      </c>
      <c r="AC1722" t="s">
        <v>2327</v>
      </c>
      <c r="AD1722">
        <v>47.744</v>
      </c>
      <c r="AE1722">
        <v>4</v>
      </c>
      <c r="AF1722">
        <v>0.2</v>
      </c>
      <c r="AG1722">
        <v>14.92</v>
      </c>
    </row>
    <row r="1723" spans="1:33" x14ac:dyDescent="0.35">
      <c r="A1723">
        <v>1722</v>
      </c>
      <c r="B1723" t="s">
        <v>4988</v>
      </c>
      <c r="C1723" t="s">
        <v>1406</v>
      </c>
      <c r="D1723" t="b">
        <v>0</v>
      </c>
      <c r="E1723">
        <v>2015</v>
      </c>
      <c r="F1723">
        <v>12</v>
      </c>
      <c r="G1723">
        <v>20</v>
      </c>
      <c r="H1723" s="1">
        <v>42358</v>
      </c>
      <c r="I1723" t="b">
        <v>1</v>
      </c>
      <c r="J1723" t="s">
        <v>4989</v>
      </c>
      <c r="K1723" t="b">
        <v>0</v>
      </c>
      <c r="L1723">
        <v>2015</v>
      </c>
      <c r="M1723">
        <v>12</v>
      </c>
      <c r="N1723">
        <v>25</v>
      </c>
      <c r="O1723" s="1">
        <v>42363</v>
      </c>
      <c r="P1723" t="b">
        <v>1</v>
      </c>
      <c r="Q1723" t="s">
        <v>63</v>
      </c>
      <c r="R1723" t="s">
        <v>500</v>
      </c>
      <c r="S1723" t="s">
        <v>501</v>
      </c>
      <c r="T1723" t="s">
        <v>37</v>
      </c>
      <c r="U1723" t="s">
        <v>38</v>
      </c>
      <c r="V1723" t="s">
        <v>356</v>
      </c>
      <c r="W1723" t="s">
        <v>247</v>
      </c>
      <c r="X1723">
        <v>60623</v>
      </c>
      <c r="Y1723" t="s">
        <v>123</v>
      </c>
      <c r="Z1723" t="s">
        <v>3718</v>
      </c>
      <c r="AA1723" t="s">
        <v>85</v>
      </c>
      <c r="AB1723" t="s">
        <v>86</v>
      </c>
      <c r="AC1723" t="s">
        <v>3719</v>
      </c>
      <c r="AD1723">
        <v>159.98400000000001</v>
      </c>
      <c r="AE1723">
        <v>2</v>
      </c>
      <c r="AF1723">
        <v>0.2</v>
      </c>
      <c r="AG1723">
        <v>11.998799999999999</v>
      </c>
    </row>
    <row r="1724" spans="1:33" x14ac:dyDescent="0.35">
      <c r="A1724">
        <v>1723</v>
      </c>
      <c r="B1724" t="s">
        <v>4988</v>
      </c>
      <c r="C1724" t="s">
        <v>1406</v>
      </c>
      <c r="D1724" t="b">
        <v>0</v>
      </c>
      <c r="E1724">
        <v>2015</v>
      </c>
      <c r="F1724">
        <v>12</v>
      </c>
      <c r="G1724">
        <v>20</v>
      </c>
      <c r="H1724" s="1">
        <v>42358</v>
      </c>
      <c r="I1724" t="b">
        <v>1</v>
      </c>
      <c r="J1724" t="s">
        <v>4989</v>
      </c>
      <c r="K1724" t="b">
        <v>0</v>
      </c>
      <c r="L1724">
        <v>2015</v>
      </c>
      <c r="M1724">
        <v>12</v>
      </c>
      <c r="N1724">
        <v>25</v>
      </c>
      <c r="O1724" s="1">
        <v>42363</v>
      </c>
      <c r="P1724" t="b">
        <v>1</v>
      </c>
      <c r="Q1724" t="s">
        <v>63</v>
      </c>
      <c r="R1724" t="s">
        <v>500</v>
      </c>
      <c r="S1724" t="s">
        <v>501</v>
      </c>
      <c r="T1724" t="s">
        <v>37</v>
      </c>
      <c r="U1724" t="s">
        <v>38</v>
      </c>
      <c r="V1724" t="s">
        <v>356</v>
      </c>
      <c r="W1724" t="s">
        <v>247</v>
      </c>
      <c r="X1724">
        <v>60623</v>
      </c>
      <c r="Y1724" t="s">
        <v>123</v>
      </c>
      <c r="Z1724" t="s">
        <v>4990</v>
      </c>
      <c r="AA1724" t="s">
        <v>85</v>
      </c>
      <c r="AB1724" t="s">
        <v>190</v>
      </c>
      <c r="AC1724" t="s">
        <v>4991</v>
      </c>
      <c r="AD1724">
        <v>255.96799999999999</v>
      </c>
      <c r="AE1724">
        <v>4</v>
      </c>
      <c r="AF1724">
        <v>0.2</v>
      </c>
      <c r="AG1724">
        <v>51.193600000000004</v>
      </c>
    </row>
    <row r="1725" spans="1:33" x14ac:dyDescent="0.35">
      <c r="A1725">
        <v>1724</v>
      </c>
      <c r="B1725" t="s">
        <v>4988</v>
      </c>
      <c r="C1725" t="s">
        <v>1406</v>
      </c>
      <c r="D1725" t="b">
        <v>0</v>
      </c>
      <c r="E1725">
        <v>2015</v>
      </c>
      <c r="F1725">
        <v>12</v>
      </c>
      <c r="G1725">
        <v>20</v>
      </c>
      <c r="H1725" s="1">
        <v>42358</v>
      </c>
      <c r="I1725" t="b">
        <v>1</v>
      </c>
      <c r="J1725" t="s">
        <v>4989</v>
      </c>
      <c r="K1725" t="b">
        <v>0</v>
      </c>
      <c r="L1725">
        <v>2015</v>
      </c>
      <c r="M1725">
        <v>12</v>
      </c>
      <c r="N1725">
        <v>25</v>
      </c>
      <c r="O1725" s="1">
        <v>42363</v>
      </c>
      <c r="P1725" t="b">
        <v>1</v>
      </c>
      <c r="Q1725" t="s">
        <v>63</v>
      </c>
      <c r="R1725" t="s">
        <v>500</v>
      </c>
      <c r="S1725" t="s">
        <v>501</v>
      </c>
      <c r="T1725" t="s">
        <v>37</v>
      </c>
      <c r="U1725" t="s">
        <v>38</v>
      </c>
      <c r="V1725" t="s">
        <v>356</v>
      </c>
      <c r="W1725" t="s">
        <v>247</v>
      </c>
      <c r="X1725">
        <v>60623</v>
      </c>
      <c r="Y1725" t="s">
        <v>123</v>
      </c>
      <c r="Z1725" t="s">
        <v>4992</v>
      </c>
      <c r="AA1725" t="s">
        <v>43</v>
      </c>
      <c r="AB1725" t="s">
        <v>44</v>
      </c>
      <c r="AC1725" t="s">
        <v>4993</v>
      </c>
      <c r="AD1725">
        <v>359.05799999999999</v>
      </c>
      <c r="AE1725">
        <v>3</v>
      </c>
      <c r="AF1725">
        <v>0.3</v>
      </c>
      <c r="AG1725">
        <v>-71.811599999999999</v>
      </c>
    </row>
    <row r="1726" spans="1:33" x14ac:dyDescent="0.35">
      <c r="A1726">
        <v>1725</v>
      </c>
      <c r="B1726" t="s">
        <v>4994</v>
      </c>
      <c r="C1726" t="s">
        <v>829</v>
      </c>
      <c r="D1726" t="b">
        <v>0</v>
      </c>
      <c r="E1726">
        <v>2015</v>
      </c>
      <c r="F1726">
        <v>12</v>
      </c>
      <c r="G1726">
        <v>19</v>
      </c>
      <c r="H1726" s="1">
        <v>42357</v>
      </c>
      <c r="I1726" t="b">
        <v>1</v>
      </c>
      <c r="J1726" t="s">
        <v>1406</v>
      </c>
      <c r="K1726" t="b">
        <v>0</v>
      </c>
      <c r="L1726">
        <v>2015</v>
      </c>
      <c r="M1726">
        <v>12</v>
      </c>
      <c r="N1726">
        <v>20</v>
      </c>
      <c r="O1726" s="1">
        <v>42358</v>
      </c>
      <c r="P1726" t="b">
        <v>1</v>
      </c>
      <c r="Q1726" t="s">
        <v>221</v>
      </c>
      <c r="R1726" t="s">
        <v>2577</v>
      </c>
      <c r="S1726" t="s">
        <v>2578</v>
      </c>
      <c r="T1726" t="s">
        <v>37</v>
      </c>
      <c r="U1726" t="s">
        <v>38</v>
      </c>
      <c r="V1726" t="s">
        <v>171</v>
      </c>
      <c r="W1726" t="s">
        <v>172</v>
      </c>
      <c r="X1726">
        <v>19143</v>
      </c>
      <c r="Y1726" t="s">
        <v>173</v>
      </c>
      <c r="Z1726" t="s">
        <v>4995</v>
      </c>
      <c r="AA1726" t="s">
        <v>58</v>
      </c>
      <c r="AB1726" t="s">
        <v>92</v>
      </c>
      <c r="AC1726" t="s">
        <v>4996</v>
      </c>
      <c r="AD1726">
        <v>434.35199999999998</v>
      </c>
      <c r="AE1726">
        <v>3</v>
      </c>
      <c r="AF1726">
        <v>0.2</v>
      </c>
      <c r="AG1726">
        <v>43.435200000000002</v>
      </c>
    </row>
    <row r="1727" spans="1:33" x14ac:dyDescent="0.35">
      <c r="A1727">
        <v>1726</v>
      </c>
      <c r="B1727" t="s">
        <v>4994</v>
      </c>
      <c r="C1727" t="s">
        <v>829</v>
      </c>
      <c r="D1727" t="b">
        <v>0</v>
      </c>
      <c r="E1727">
        <v>2015</v>
      </c>
      <c r="F1727">
        <v>12</v>
      </c>
      <c r="G1727">
        <v>19</v>
      </c>
      <c r="H1727" s="1">
        <v>42357</v>
      </c>
      <c r="I1727" t="b">
        <v>1</v>
      </c>
      <c r="J1727" t="s">
        <v>1406</v>
      </c>
      <c r="K1727" t="b">
        <v>0</v>
      </c>
      <c r="L1727">
        <v>2015</v>
      </c>
      <c r="M1727">
        <v>12</v>
      </c>
      <c r="N1727">
        <v>20</v>
      </c>
      <c r="O1727" s="1">
        <v>42358</v>
      </c>
      <c r="P1727" t="b">
        <v>1</v>
      </c>
      <c r="Q1727" t="s">
        <v>221</v>
      </c>
      <c r="R1727" t="s">
        <v>2577</v>
      </c>
      <c r="S1727" t="s">
        <v>2578</v>
      </c>
      <c r="T1727" t="s">
        <v>37</v>
      </c>
      <c r="U1727" t="s">
        <v>38</v>
      </c>
      <c r="V1727" t="s">
        <v>171</v>
      </c>
      <c r="W1727" t="s">
        <v>172</v>
      </c>
      <c r="X1727">
        <v>19143</v>
      </c>
      <c r="Y1727" t="s">
        <v>173</v>
      </c>
      <c r="Z1727" t="s">
        <v>4997</v>
      </c>
      <c r="AA1727" t="s">
        <v>58</v>
      </c>
      <c r="AB1727" t="s">
        <v>92</v>
      </c>
      <c r="AC1727" t="s">
        <v>4998</v>
      </c>
      <c r="AD1727">
        <v>3.552</v>
      </c>
      <c r="AE1727">
        <v>2</v>
      </c>
      <c r="AF1727">
        <v>0.2</v>
      </c>
      <c r="AG1727">
        <v>0.44400000000000001</v>
      </c>
    </row>
    <row r="1728" spans="1:33" x14ac:dyDescent="0.35">
      <c r="A1728">
        <v>1727</v>
      </c>
      <c r="B1728" t="s">
        <v>4994</v>
      </c>
      <c r="C1728" t="s">
        <v>829</v>
      </c>
      <c r="D1728" t="b">
        <v>0</v>
      </c>
      <c r="E1728">
        <v>2015</v>
      </c>
      <c r="F1728">
        <v>12</v>
      </c>
      <c r="G1728">
        <v>19</v>
      </c>
      <c r="H1728" s="1">
        <v>42357</v>
      </c>
      <c r="I1728" t="b">
        <v>1</v>
      </c>
      <c r="J1728" t="s">
        <v>1406</v>
      </c>
      <c r="K1728" t="b">
        <v>0</v>
      </c>
      <c r="L1728">
        <v>2015</v>
      </c>
      <c r="M1728">
        <v>12</v>
      </c>
      <c r="N1728">
        <v>20</v>
      </c>
      <c r="O1728" s="1">
        <v>42358</v>
      </c>
      <c r="P1728" t="b">
        <v>1</v>
      </c>
      <c r="Q1728" t="s">
        <v>221</v>
      </c>
      <c r="R1728" t="s">
        <v>2577</v>
      </c>
      <c r="S1728" t="s">
        <v>2578</v>
      </c>
      <c r="T1728" t="s">
        <v>37</v>
      </c>
      <c r="U1728" t="s">
        <v>38</v>
      </c>
      <c r="V1728" t="s">
        <v>171</v>
      </c>
      <c r="W1728" t="s">
        <v>172</v>
      </c>
      <c r="X1728">
        <v>19143</v>
      </c>
      <c r="Y1728" t="s">
        <v>173</v>
      </c>
      <c r="Z1728" t="s">
        <v>4999</v>
      </c>
      <c r="AA1728" t="s">
        <v>58</v>
      </c>
      <c r="AB1728" t="s">
        <v>92</v>
      </c>
      <c r="AC1728" t="s">
        <v>5000</v>
      </c>
      <c r="AD1728">
        <v>88.831999999999994</v>
      </c>
      <c r="AE1728">
        <v>4</v>
      </c>
      <c r="AF1728">
        <v>0.2</v>
      </c>
      <c r="AG1728">
        <v>7.7728000000000002</v>
      </c>
    </row>
    <row r="1729" spans="1:33" x14ac:dyDescent="0.35">
      <c r="A1729">
        <v>1728</v>
      </c>
      <c r="B1729" t="s">
        <v>5001</v>
      </c>
      <c r="C1729" t="s">
        <v>5002</v>
      </c>
      <c r="D1729" t="b">
        <v>0</v>
      </c>
      <c r="E1729">
        <v>2017</v>
      </c>
      <c r="F1729">
        <v>4</v>
      </c>
      <c r="G1729">
        <v>29</v>
      </c>
      <c r="H1729" s="1">
        <v>42854</v>
      </c>
      <c r="I1729" t="b">
        <v>1</v>
      </c>
      <c r="J1729" s="1">
        <v>42830</v>
      </c>
      <c r="K1729" t="b">
        <v>1</v>
      </c>
      <c r="L1729">
        <v>2017</v>
      </c>
      <c r="M1729">
        <v>4</v>
      </c>
      <c r="N1729">
        <v>5</v>
      </c>
      <c r="O1729" s="1">
        <v>42830</v>
      </c>
      <c r="P1729" t="b">
        <v>1</v>
      </c>
      <c r="Q1729" t="s">
        <v>34</v>
      </c>
      <c r="R1729" t="s">
        <v>5003</v>
      </c>
      <c r="S1729" t="s">
        <v>5004</v>
      </c>
      <c r="T1729" t="s">
        <v>53</v>
      </c>
      <c r="U1729" t="s">
        <v>38</v>
      </c>
      <c r="V1729" t="s">
        <v>994</v>
      </c>
      <c r="W1729" t="s">
        <v>579</v>
      </c>
      <c r="X1729">
        <v>43017</v>
      </c>
      <c r="Y1729" t="s">
        <v>173</v>
      </c>
      <c r="Z1729" t="s">
        <v>5005</v>
      </c>
      <c r="AA1729" t="s">
        <v>43</v>
      </c>
      <c r="AB1729" t="s">
        <v>69</v>
      </c>
      <c r="AC1729" t="s">
        <v>5006</v>
      </c>
      <c r="AD1729">
        <v>1048.3499999999999</v>
      </c>
      <c r="AE1729">
        <v>5</v>
      </c>
      <c r="AF1729">
        <v>0.4</v>
      </c>
      <c r="AG1729">
        <v>-69.89</v>
      </c>
    </row>
    <row r="1730" spans="1:33" x14ac:dyDescent="0.35">
      <c r="A1730">
        <v>1729</v>
      </c>
      <c r="B1730" t="s">
        <v>5007</v>
      </c>
      <c r="C1730" s="1">
        <v>42553</v>
      </c>
      <c r="D1730" t="b">
        <v>1</v>
      </c>
      <c r="E1730">
        <v>2016</v>
      </c>
      <c r="F1730">
        <v>7</v>
      </c>
      <c r="G1730">
        <v>2</v>
      </c>
      <c r="H1730" s="1">
        <v>42553</v>
      </c>
      <c r="I1730" t="b">
        <v>1</v>
      </c>
      <c r="J1730" s="1">
        <v>42553</v>
      </c>
      <c r="K1730" t="b">
        <v>1</v>
      </c>
      <c r="L1730">
        <v>2016</v>
      </c>
      <c r="M1730">
        <v>7</v>
      </c>
      <c r="N1730">
        <v>2</v>
      </c>
      <c r="O1730" s="1">
        <v>42553</v>
      </c>
      <c r="P1730" t="b">
        <v>1</v>
      </c>
      <c r="Q1730" t="s">
        <v>1467</v>
      </c>
      <c r="R1730" t="s">
        <v>2332</v>
      </c>
      <c r="S1730" t="s">
        <v>2333</v>
      </c>
      <c r="T1730" t="s">
        <v>37</v>
      </c>
      <c r="U1730" t="s">
        <v>38</v>
      </c>
      <c r="V1730" t="s">
        <v>371</v>
      </c>
      <c r="W1730" t="s">
        <v>372</v>
      </c>
      <c r="X1730">
        <v>22153</v>
      </c>
      <c r="Y1730" t="s">
        <v>41</v>
      </c>
      <c r="Z1730" t="s">
        <v>4818</v>
      </c>
      <c r="AA1730" t="s">
        <v>85</v>
      </c>
      <c r="AB1730" t="s">
        <v>190</v>
      </c>
      <c r="AC1730" t="s">
        <v>4819</v>
      </c>
      <c r="AD1730">
        <v>100</v>
      </c>
      <c r="AE1730">
        <v>4</v>
      </c>
      <c r="AF1730">
        <v>0</v>
      </c>
      <c r="AG1730">
        <v>21</v>
      </c>
    </row>
    <row r="1731" spans="1:33" x14ac:dyDescent="0.35">
      <c r="A1731">
        <v>1730</v>
      </c>
      <c r="B1731" t="s">
        <v>5007</v>
      </c>
      <c r="C1731" s="1">
        <v>42553</v>
      </c>
      <c r="D1731" t="b">
        <v>1</v>
      </c>
      <c r="E1731">
        <v>2016</v>
      </c>
      <c r="F1731">
        <v>7</v>
      </c>
      <c r="G1731">
        <v>2</v>
      </c>
      <c r="H1731" s="1">
        <v>42553</v>
      </c>
      <c r="I1731" t="b">
        <v>1</v>
      </c>
      <c r="J1731" s="1">
        <v>42553</v>
      </c>
      <c r="K1731" t="b">
        <v>1</v>
      </c>
      <c r="L1731">
        <v>2016</v>
      </c>
      <c r="M1731">
        <v>7</v>
      </c>
      <c r="N1731">
        <v>2</v>
      </c>
      <c r="O1731" s="1">
        <v>42553</v>
      </c>
      <c r="P1731" t="b">
        <v>1</v>
      </c>
      <c r="Q1731" t="s">
        <v>1467</v>
      </c>
      <c r="R1731" t="s">
        <v>2332</v>
      </c>
      <c r="S1731" t="s">
        <v>2333</v>
      </c>
      <c r="T1731" t="s">
        <v>37</v>
      </c>
      <c r="U1731" t="s">
        <v>38</v>
      </c>
      <c r="V1731" t="s">
        <v>371</v>
      </c>
      <c r="W1731" t="s">
        <v>372</v>
      </c>
      <c r="X1731">
        <v>22153</v>
      </c>
      <c r="Y1731" t="s">
        <v>41</v>
      </c>
      <c r="Z1731" t="s">
        <v>3161</v>
      </c>
      <c r="AA1731" t="s">
        <v>58</v>
      </c>
      <c r="AB1731" t="s">
        <v>59</v>
      </c>
      <c r="AC1731" t="s">
        <v>3162</v>
      </c>
      <c r="AD1731">
        <v>7.83</v>
      </c>
      <c r="AE1731">
        <v>3</v>
      </c>
      <c r="AF1731">
        <v>0</v>
      </c>
      <c r="AG1731">
        <v>3.6017999999999999</v>
      </c>
    </row>
    <row r="1732" spans="1:33" x14ac:dyDescent="0.35">
      <c r="A1732">
        <v>1731</v>
      </c>
      <c r="B1732" t="s">
        <v>5008</v>
      </c>
      <c r="C1732" t="s">
        <v>4150</v>
      </c>
      <c r="D1732" t="b">
        <v>0</v>
      </c>
      <c r="E1732">
        <v>2014</v>
      </c>
      <c r="F1732">
        <v>9</v>
      </c>
      <c r="G1732">
        <v>28</v>
      </c>
      <c r="H1732" s="1">
        <v>41910</v>
      </c>
      <c r="I1732" t="b">
        <v>1</v>
      </c>
      <c r="J1732" s="1">
        <v>41708</v>
      </c>
      <c r="K1732" t="b">
        <v>1</v>
      </c>
      <c r="L1732">
        <v>2014</v>
      </c>
      <c r="M1732">
        <v>3</v>
      </c>
      <c r="N1732">
        <v>10</v>
      </c>
      <c r="O1732" s="1">
        <v>41708</v>
      </c>
      <c r="P1732" t="b">
        <v>1</v>
      </c>
      <c r="Q1732" t="s">
        <v>63</v>
      </c>
      <c r="R1732" t="s">
        <v>4462</v>
      </c>
      <c r="S1732" t="s">
        <v>4463</v>
      </c>
      <c r="T1732" t="s">
        <v>53</v>
      </c>
      <c r="U1732" t="s">
        <v>38</v>
      </c>
      <c r="V1732" t="s">
        <v>1940</v>
      </c>
      <c r="W1732" t="s">
        <v>104</v>
      </c>
      <c r="X1732">
        <v>28314</v>
      </c>
      <c r="Y1732" t="s">
        <v>41</v>
      </c>
      <c r="Z1732" t="s">
        <v>5009</v>
      </c>
      <c r="AA1732" t="s">
        <v>58</v>
      </c>
      <c r="AB1732" t="s">
        <v>106</v>
      </c>
      <c r="AC1732" t="s">
        <v>5010</v>
      </c>
      <c r="AD1732">
        <v>96.256</v>
      </c>
      <c r="AE1732">
        <v>8</v>
      </c>
      <c r="AF1732">
        <v>0.2</v>
      </c>
      <c r="AG1732">
        <v>31.283200000000001</v>
      </c>
    </row>
    <row r="1733" spans="1:33" x14ac:dyDescent="0.35">
      <c r="A1733">
        <v>1732</v>
      </c>
      <c r="B1733" t="s">
        <v>5008</v>
      </c>
      <c r="C1733" t="s">
        <v>4150</v>
      </c>
      <c r="D1733" t="b">
        <v>0</v>
      </c>
      <c r="E1733">
        <v>2014</v>
      </c>
      <c r="F1733">
        <v>9</v>
      </c>
      <c r="G1733">
        <v>28</v>
      </c>
      <c r="H1733" s="1">
        <v>41910</v>
      </c>
      <c r="I1733" t="b">
        <v>1</v>
      </c>
      <c r="J1733" s="1">
        <v>41708</v>
      </c>
      <c r="K1733" t="b">
        <v>1</v>
      </c>
      <c r="L1733">
        <v>2014</v>
      </c>
      <c r="M1733">
        <v>3</v>
      </c>
      <c r="N1733">
        <v>10</v>
      </c>
      <c r="O1733" s="1">
        <v>41708</v>
      </c>
      <c r="P1733" t="b">
        <v>1</v>
      </c>
      <c r="Q1733" t="s">
        <v>63</v>
      </c>
      <c r="R1733" t="s">
        <v>4462</v>
      </c>
      <c r="S1733" t="s">
        <v>4463</v>
      </c>
      <c r="T1733" t="s">
        <v>53</v>
      </c>
      <c r="U1733" t="s">
        <v>38</v>
      </c>
      <c r="V1733" t="s">
        <v>1940</v>
      </c>
      <c r="W1733" t="s">
        <v>104</v>
      </c>
      <c r="X1733">
        <v>28314</v>
      </c>
      <c r="Y1733" t="s">
        <v>41</v>
      </c>
      <c r="Z1733" t="s">
        <v>655</v>
      </c>
      <c r="AA1733" t="s">
        <v>58</v>
      </c>
      <c r="AB1733" t="s">
        <v>106</v>
      </c>
      <c r="AC1733" t="s">
        <v>656</v>
      </c>
      <c r="AD1733">
        <v>10.688000000000001</v>
      </c>
      <c r="AE1733">
        <v>2</v>
      </c>
      <c r="AF1733">
        <v>0.2</v>
      </c>
      <c r="AG1733">
        <v>3.7408000000000001</v>
      </c>
    </row>
    <row r="1734" spans="1:33" x14ac:dyDescent="0.35">
      <c r="A1734">
        <v>1733</v>
      </c>
      <c r="B1734" t="s">
        <v>5011</v>
      </c>
      <c r="C1734" s="1">
        <v>42650</v>
      </c>
      <c r="D1734" t="b">
        <v>1</v>
      </c>
      <c r="E1734">
        <v>2016</v>
      </c>
      <c r="F1734">
        <v>10</v>
      </c>
      <c r="G1734">
        <v>7</v>
      </c>
      <c r="H1734" s="1">
        <v>42650</v>
      </c>
      <c r="I1734" t="b">
        <v>1</v>
      </c>
      <c r="J1734" t="s">
        <v>2100</v>
      </c>
      <c r="K1734" t="b">
        <v>0</v>
      </c>
      <c r="L1734">
        <v>2016</v>
      </c>
      <c r="M1734">
        <v>7</v>
      </c>
      <c r="N1734">
        <v>14</v>
      </c>
      <c r="O1734" s="1">
        <v>42565</v>
      </c>
      <c r="P1734" t="b">
        <v>1</v>
      </c>
      <c r="Q1734" t="s">
        <v>63</v>
      </c>
      <c r="R1734" t="s">
        <v>1074</v>
      </c>
      <c r="S1734" t="s">
        <v>1075</v>
      </c>
      <c r="T1734" t="s">
        <v>37</v>
      </c>
      <c r="U1734" t="s">
        <v>38</v>
      </c>
      <c r="V1734" t="s">
        <v>939</v>
      </c>
      <c r="W1734" t="s">
        <v>122</v>
      </c>
      <c r="X1734">
        <v>75081</v>
      </c>
      <c r="Y1734" t="s">
        <v>123</v>
      </c>
      <c r="Z1734" t="s">
        <v>1878</v>
      </c>
      <c r="AA1734" t="s">
        <v>58</v>
      </c>
      <c r="AB1734" t="s">
        <v>72</v>
      </c>
      <c r="AC1734" t="s">
        <v>1879</v>
      </c>
      <c r="AD1734">
        <v>338.04</v>
      </c>
      <c r="AE1734">
        <v>3</v>
      </c>
      <c r="AF1734">
        <v>0.2</v>
      </c>
      <c r="AG1734">
        <v>-33.804000000000002</v>
      </c>
    </row>
    <row r="1735" spans="1:33" x14ac:dyDescent="0.35">
      <c r="A1735">
        <v>1734</v>
      </c>
      <c r="B1735" t="s">
        <v>5011</v>
      </c>
      <c r="C1735" s="1">
        <v>42650</v>
      </c>
      <c r="D1735" t="b">
        <v>1</v>
      </c>
      <c r="E1735">
        <v>2016</v>
      </c>
      <c r="F1735">
        <v>10</v>
      </c>
      <c r="G1735">
        <v>7</v>
      </c>
      <c r="H1735" s="1">
        <v>42650</v>
      </c>
      <c r="I1735" t="b">
        <v>1</v>
      </c>
      <c r="J1735" t="s">
        <v>2100</v>
      </c>
      <c r="K1735" t="b">
        <v>0</v>
      </c>
      <c r="L1735">
        <v>2016</v>
      </c>
      <c r="M1735">
        <v>7</v>
      </c>
      <c r="N1735">
        <v>14</v>
      </c>
      <c r="O1735" s="1">
        <v>42565</v>
      </c>
      <c r="P1735" t="b">
        <v>1</v>
      </c>
      <c r="Q1735" t="s">
        <v>63</v>
      </c>
      <c r="R1735" t="s">
        <v>1074</v>
      </c>
      <c r="S1735" t="s">
        <v>1075</v>
      </c>
      <c r="T1735" t="s">
        <v>37</v>
      </c>
      <c r="U1735" t="s">
        <v>38</v>
      </c>
      <c r="V1735" t="s">
        <v>939</v>
      </c>
      <c r="W1735" t="s">
        <v>122</v>
      </c>
      <c r="X1735">
        <v>75081</v>
      </c>
      <c r="Y1735" t="s">
        <v>123</v>
      </c>
      <c r="Z1735" t="s">
        <v>1276</v>
      </c>
      <c r="AA1735" t="s">
        <v>58</v>
      </c>
      <c r="AB1735" t="s">
        <v>82</v>
      </c>
      <c r="AC1735" t="s">
        <v>1277</v>
      </c>
      <c r="AD1735">
        <v>154.24</v>
      </c>
      <c r="AE1735">
        <v>4</v>
      </c>
      <c r="AF1735">
        <v>0.2</v>
      </c>
      <c r="AG1735">
        <v>17.352</v>
      </c>
    </row>
    <row r="1736" spans="1:33" x14ac:dyDescent="0.35">
      <c r="A1736">
        <v>1735</v>
      </c>
      <c r="B1736" t="s">
        <v>5012</v>
      </c>
      <c r="C1736" t="s">
        <v>5013</v>
      </c>
      <c r="D1736" t="b">
        <v>0</v>
      </c>
      <c r="E1736">
        <v>2017</v>
      </c>
      <c r="F1736">
        <v>7</v>
      </c>
      <c r="G1736">
        <v>29</v>
      </c>
      <c r="H1736" s="1">
        <v>42945</v>
      </c>
      <c r="I1736" t="b">
        <v>1</v>
      </c>
      <c r="J1736" s="1">
        <v>42743</v>
      </c>
      <c r="K1736" t="b">
        <v>1</v>
      </c>
      <c r="L1736">
        <v>2017</v>
      </c>
      <c r="M1736">
        <v>1</v>
      </c>
      <c r="N1736">
        <v>8</v>
      </c>
      <c r="O1736" s="1">
        <v>42743</v>
      </c>
      <c r="P1736" t="b">
        <v>1</v>
      </c>
      <c r="Q1736" t="s">
        <v>34</v>
      </c>
      <c r="R1736" t="s">
        <v>1598</v>
      </c>
      <c r="S1736" t="s">
        <v>1599</v>
      </c>
      <c r="T1736" t="s">
        <v>37</v>
      </c>
      <c r="U1736" t="s">
        <v>38</v>
      </c>
      <c r="V1736" t="s">
        <v>1729</v>
      </c>
      <c r="W1736" t="s">
        <v>104</v>
      </c>
      <c r="X1736">
        <v>28540</v>
      </c>
      <c r="Y1736" t="s">
        <v>41</v>
      </c>
      <c r="Z1736" t="s">
        <v>5014</v>
      </c>
      <c r="AA1736" t="s">
        <v>58</v>
      </c>
      <c r="AB1736" t="s">
        <v>92</v>
      </c>
      <c r="AC1736" t="s">
        <v>5015</v>
      </c>
      <c r="AD1736">
        <v>34.847999999999999</v>
      </c>
      <c r="AE1736">
        <v>2</v>
      </c>
      <c r="AF1736">
        <v>0.2</v>
      </c>
      <c r="AG1736">
        <v>6.5339999999999998</v>
      </c>
    </row>
    <row r="1737" spans="1:33" x14ac:dyDescent="0.35">
      <c r="A1737">
        <v>1736</v>
      </c>
      <c r="B1737" t="s">
        <v>5012</v>
      </c>
      <c r="C1737" t="s">
        <v>5013</v>
      </c>
      <c r="D1737" t="b">
        <v>0</v>
      </c>
      <c r="E1737">
        <v>2017</v>
      </c>
      <c r="F1737">
        <v>7</v>
      </c>
      <c r="G1737">
        <v>29</v>
      </c>
      <c r="H1737" s="1">
        <v>42945</v>
      </c>
      <c r="I1737" t="b">
        <v>1</v>
      </c>
      <c r="J1737" s="1">
        <v>42743</v>
      </c>
      <c r="K1737" t="b">
        <v>1</v>
      </c>
      <c r="L1737">
        <v>2017</v>
      </c>
      <c r="M1737">
        <v>1</v>
      </c>
      <c r="N1737">
        <v>8</v>
      </c>
      <c r="O1737" s="1">
        <v>42743</v>
      </c>
      <c r="P1737" t="b">
        <v>1</v>
      </c>
      <c r="Q1737" t="s">
        <v>34</v>
      </c>
      <c r="R1737" t="s">
        <v>1598</v>
      </c>
      <c r="S1737" t="s">
        <v>1599</v>
      </c>
      <c r="T1737" t="s">
        <v>37</v>
      </c>
      <c r="U1737" t="s">
        <v>38</v>
      </c>
      <c r="V1737" t="s">
        <v>1729</v>
      </c>
      <c r="W1737" t="s">
        <v>104</v>
      </c>
      <c r="X1737">
        <v>28540</v>
      </c>
      <c r="Y1737" t="s">
        <v>41</v>
      </c>
      <c r="Z1737" t="s">
        <v>3950</v>
      </c>
      <c r="AA1737" t="s">
        <v>85</v>
      </c>
      <c r="AB1737" t="s">
        <v>86</v>
      </c>
      <c r="AC1737" t="s">
        <v>3951</v>
      </c>
      <c r="AD1737">
        <v>22</v>
      </c>
      <c r="AE1737">
        <v>5</v>
      </c>
      <c r="AF1737">
        <v>0.2</v>
      </c>
      <c r="AG1737">
        <v>1.375</v>
      </c>
    </row>
    <row r="1738" spans="1:33" x14ac:dyDescent="0.35">
      <c r="A1738">
        <v>1737</v>
      </c>
      <c r="B1738" t="s">
        <v>5012</v>
      </c>
      <c r="C1738" t="s">
        <v>5013</v>
      </c>
      <c r="D1738" t="b">
        <v>0</v>
      </c>
      <c r="E1738">
        <v>2017</v>
      </c>
      <c r="F1738">
        <v>7</v>
      </c>
      <c r="G1738">
        <v>29</v>
      </c>
      <c r="H1738" s="1">
        <v>42945</v>
      </c>
      <c r="I1738" t="b">
        <v>1</v>
      </c>
      <c r="J1738" s="1">
        <v>42743</v>
      </c>
      <c r="K1738" t="b">
        <v>1</v>
      </c>
      <c r="L1738">
        <v>2017</v>
      </c>
      <c r="M1738">
        <v>1</v>
      </c>
      <c r="N1738">
        <v>8</v>
      </c>
      <c r="O1738" s="1">
        <v>42743</v>
      </c>
      <c r="P1738" t="b">
        <v>1</v>
      </c>
      <c r="Q1738" t="s">
        <v>34</v>
      </c>
      <c r="R1738" t="s">
        <v>1598</v>
      </c>
      <c r="S1738" t="s">
        <v>1599</v>
      </c>
      <c r="T1738" t="s">
        <v>37</v>
      </c>
      <c r="U1738" t="s">
        <v>38</v>
      </c>
      <c r="V1738" t="s">
        <v>1729</v>
      </c>
      <c r="W1738" t="s">
        <v>104</v>
      </c>
      <c r="X1738">
        <v>28540</v>
      </c>
      <c r="Y1738" t="s">
        <v>41</v>
      </c>
      <c r="Z1738" t="s">
        <v>81</v>
      </c>
      <c r="AA1738" t="s">
        <v>58</v>
      </c>
      <c r="AB1738" t="s">
        <v>82</v>
      </c>
      <c r="AC1738" t="s">
        <v>83</v>
      </c>
      <c r="AD1738">
        <v>4.3680000000000003</v>
      </c>
      <c r="AE1738">
        <v>3</v>
      </c>
      <c r="AF1738">
        <v>0.2</v>
      </c>
      <c r="AG1738">
        <v>0.38219999999999998</v>
      </c>
    </row>
    <row r="1739" spans="1:33" x14ac:dyDescent="0.35">
      <c r="A1739">
        <v>1738</v>
      </c>
      <c r="B1739" t="s">
        <v>5016</v>
      </c>
      <c r="C1739" s="1">
        <v>42072</v>
      </c>
      <c r="D1739" t="b">
        <v>1</v>
      </c>
      <c r="E1739">
        <v>2015</v>
      </c>
      <c r="F1739">
        <v>3</v>
      </c>
      <c r="G1739">
        <v>9</v>
      </c>
      <c r="H1739" s="1">
        <v>42072</v>
      </c>
      <c r="I1739" t="b">
        <v>1</v>
      </c>
      <c r="J1739" s="1">
        <v>42256</v>
      </c>
      <c r="K1739" t="b">
        <v>1</v>
      </c>
      <c r="L1739">
        <v>2015</v>
      </c>
      <c r="M1739">
        <v>9</v>
      </c>
      <c r="N1739">
        <v>9</v>
      </c>
      <c r="O1739" s="1">
        <v>42256</v>
      </c>
      <c r="P1739" t="b">
        <v>1</v>
      </c>
      <c r="Q1739" t="s">
        <v>63</v>
      </c>
      <c r="R1739" t="s">
        <v>1042</v>
      </c>
      <c r="S1739" t="s">
        <v>1043</v>
      </c>
      <c r="T1739" t="s">
        <v>53</v>
      </c>
      <c r="U1739" t="s">
        <v>38</v>
      </c>
      <c r="V1739" t="s">
        <v>149</v>
      </c>
      <c r="W1739" t="s">
        <v>55</v>
      </c>
      <c r="X1739">
        <v>94122</v>
      </c>
      <c r="Y1739" t="s">
        <v>56</v>
      </c>
      <c r="Z1739" t="s">
        <v>2076</v>
      </c>
      <c r="AA1739" t="s">
        <v>58</v>
      </c>
      <c r="AB1739" t="s">
        <v>72</v>
      </c>
      <c r="AC1739" t="s">
        <v>2077</v>
      </c>
      <c r="AD1739">
        <v>31.44</v>
      </c>
      <c r="AE1739">
        <v>3</v>
      </c>
      <c r="AF1739">
        <v>0</v>
      </c>
      <c r="AG1739">
        <v>8.4887999999999995</v>
      </c>
    </row>
    <row r="1740" spans="1:33" x14ac:dyDescent="0.35">
      <c r="A1740">
        <v>1739</v>
      </c>
      <c r="B1740" t="s">
        <v>5016</v>
      </c>
      <c r="C1740" s="1">
        <v>42072</v>
      </c>
      <c r="D1740" t="b">
        <v>1</v>
      </c>
      <c r="E1740">
        <v>2015</v>
      </c>
      <c r="F1740">
        <v>3</v>
      </c>
      <c r="G1740">
        <v>9</v>
      </c>
      <c r="H1740" s="1">
        <v>42072</v>
      </c>
      <c r="I1740" t="b">
        <v>1</v>
      </c>
      <c r="J1740" s="1">
        <v>42256</v>
      </c>
      <c r="K1740" t="b">
        <v>1</v>
      </c>
      <c r="L1740">
        <v>2015</v>
      </c>
      <c r="M1740">
        <v>9</v>
      </c>
      <c r="N1740">
        <v>9</v>
      </c>
      <c r="O1740" s="1">
        <v>42256</v>
      </c>
      <c r="P1740" t="b">
        <v>1</v>
      </c>
      <c r="Q1740" t="s">
        <v>63</v>
      </c>
      <c r="R1740" t="s">
        <v>1042</v>
      </c>
      <c r="S1740" t="s">
        <v>1043</v>
      </c>
      <c r="T1740" t="s">
        <v>53</v>
      </c>
      <c r="U1740" t="s">
        <v>38</v>
      </c>
      <c r="V1740" t="s">
        <v>149</v>
      </c>
      <c r="W1740" t="s">
        <v>55</v>
      </c>
      <c r="X1740">
        <v>94122</v>
      </c>
      <c r="Y1740" t="s">
        <v>56</v>
      </c>
      <c r="Z1740" t="s">
        <v>4704</v>
      </c>
      <c r="AA1740" t="s">
        <v>85</v>
      </c>
      <c r="AB1740" t="s">
        <v>190</v>
      </c>
      <c r="AC1740" t="s">
        <v>4705</v>
      </c>
      <c r="AD1740">
        <v>17.899999999999999</v>
      </c>
      <c r="AE1740">
        <v>2</v>
      </c>
      <c r="AF1740">
        <v>0</v>
      </c>
      <c r="AG1740">
        <v>3.4009999999999998</v>
      </c>
    </row>
    <row r="1741" spans="1:33" x14ac:dyDescent="0.35">
      <c r="A1741">
        <v>1740</v>
      </c>
      <c r="B1741" t="s">
        <v>5016</v>
      </c>
      <c r="C1741" s="1">
        <v>42072</v>
      </c>
      <c r="D1741" t="b">
        <v>1</v>
      </c>
      <c r="E1741">
        <v>2015</v>
      </c>
      <c r="F1741">
        <v>3</v>
      </c>
      <c r="G1741">
        <v>9</v>
      </c>
      <c r="H1741" s="1">
        <v>42072</v>
      </c>
      <c r="I1741" t="b">
        <v>1</v>
      </c>
      <c r="J1741" s="1">
        <v>42256</v>
      </c>
      <c r="K1741" t="b">
        <v>1</v>
      </c>
      <c r="L1741">
        <v>2015</v>
      </c>
      <c r="M1741">
        <v>9</v>
      </c>
      <c r="N1741">
        <v>9</v>
      </c>
      <c r="O1741" s="1">
        <v>42256</v>
      </c>
      <c r="P1741" t="b">
        <v>1</v>
      </c>
      <c r="Q1741" t="s">
        <v>63</v>
      </c>
      <c r="R1741" t="s">
        <v>1042</v>
      </c>
      <c r="S1741" t="s">
        <v>1043</v>
      </c>
      <c r="T1741" t="s">
        <v>53</v>
      </c>
      <c r="U1741" t="s">
        <v>38</v>
      </c>
      <c r="V1741" t="s">
        <v>149</v>
      </c>
      <c r="W1741" t="s">
        <v>55</v>
      </c>
      <c r="X1741">
        <v>94122</v>
      </c>
      <c r="Y1741" t="s">
        <v>56</v>
      </c>
      <c r="Z1741" t="s">
        <v>5017</v>
      </c>
      <c r="AA1741" t="s">
        <v>85</v>
      </c>
      <c r="AB1741" t="s">
        <v>190</v>
      </c>
      <c r="AC1741" t="s">
        <v>5018</v>
      </c>
      <c r="AD1741">
        <v>129.44999999999999</v>
      </c>
      <c r="AE1741">
        <v>5</v>
      </c>
      <c r="AF1741">
        <v>0</v>
      </c>
      <c r="AG1741">
        <v>46.601999999999997</v>
      </c>
    </row>
    <row r="1742" spans="1:33" x14ac:dyDescent="0.35">
      <c r="A1742">
        <v>1741</v>
      </c>
      <c r="B1742" t="s">
        <v>5019</v>
      </c>
      <c r="C1742" s="1">
        <v>41890</v>
      </c>
      <c r="D1742" t="b">
        <v>1</v>
      </c>
      <c r="E1742">
        <v>2014</v>
      </c>
      <c r="F1742">
        <v>9</v>
      </c>
      <c r="G1742">
        <v>8</v>
      </c>
      <c r="H1742" s="1">
        <v>41890</v>
      </c>
      <c r="I1742" t="b">
        <v>1</v>
      </c>
      <c r="J1742" t="s">
        <v>1306</v>
      </c>
      <c r="K1742" t="b">
        <v>0</v>
      </c>
      <c r="L1742">
        <v>2014</v>
      </c>
      <c r="M1742">
        <v>8</v>
      </c>
      <c r="N1742">
        <v>16</v>
      </c>
      <c r="O1742" s="1">
        <v>41867</v>
      </c>
      <c r="P1742" t="b">
        <v>1</v>
      </c>
      <c r="Q1742" t="s">
        <v>63</v>
      </c>
      <c r="R1742" t="s">
        <v>5020</v>
      </c>
      <c r="S1742" t="s">
        <v>5021</v>
      </c>
      <c r="T1742" t="s">
        <v>120</v>
      </c>
      <c r="U1742" t="s">
        <v>38</v>
      </c>
      <c r="V1742" t="s">
        <v>1081</v>
      </c>
      <c r="W1742" t="s">
        <v>55</v>
      </c>
      <c r="X1742">
        <v>92037</v>
      </c>
      <c r="Y1742" t="s">
        <v>56</v>
      </c>
      <c r="Z1742" t="s">
        <v>4212</v>
      </c>
      <c r="AA1742" t="s">
        <v>58</v>
      </c>
      <c r="AB1742" t="s">
        <v>59</v>
      </c>
      <c r="AC1742" t="s">
        <v>4213</v>
      </c>
      <c r="AD1742">
        <v>20.88</v>
      </c>
      <c r="AE1742">
        <v>8</v>
      </c>
      <c r="AF1742">
        <v>0</v>
      </c>
      <c r="AG1742">
        <v>9.6047999999999991</v>
      </c>
    </row>
    <row r="1743" spans="1:33" x14ac:dyDescent="0.35">
      <c r="A1743">
        <v>1742</v>
      </c>
      <c r="B1743" t="s">
        <v>5022</v>
      </c>
      <c r="C1743" t="s">
        <v>4541</v>
      </c>
      <c r="D1743" t="b">
        <v>0</v>
      </c>
      <c r="E1743">
        <v>2017</v>
      </c>
      <c r="F1743">
        <v>10</v>
      </c>
      <c r="G1743">
        <v>30</v>
      </c>
      <c r="H1743" s="1">
        <v>43038</v>
      </c>
      <c r="I1743" t="b">
        <v>1</v>
      </c>
      <c r="J1743" s="1">
        <v>42805</v>
      </c>
      <c r="K1743" t="b">
        <v>1</v>
      </c>
      <c r="L1743">
        <v>2017</v>
      </c>
      <c r="M1743">
        <v>3</v>
      </c>
      <c r="N1743">
        <v>11</v>
      </c>
      <c r="O1743" s="1">
        <v>42805</v>
      </c>
      <c r="P1743" t="b">
        <v>1</v>
      </c>
      <c r="Q1743" t="s">
        <v>63</v>
      </c>
      <c r="R1743" t="s">
        <v>4721</v>
      </c>
      <c r="S1743" t="s">
        <v>4722</v>
      </c>
      <c r="T1743" t="s">
        <v>37</v>
      </c>
      <c r="U1743" t="s">
        <v>38</v>
      </c>
      <c r="V1743" t="s">
        <v>171</v>
      </c>
      <c r="W1743" t="s">
        <v>172</v>
      </c>
      <c r="X1743">
        <v>19140</v>
      </c>
      <c r="Y1743" t="s">
        <v>173</v>
      </c>
      <c r="Z1743" t="s">
        <v>5023</v>
      </c>
      <c r="AA1743" t="s">
        <v>58</v>
      </c>
      <c r="AB1743" t="s">
        <v>106</v>
      </c>
      <c r="AC1743" t="s">
        <v>5024</v>
      </c>
      <c r="AD1743">
        <v>20.736000000000001</v>
      </c>
      <c r="AE1743">
        <v>4</v>
      </c>
      <c r="AF1743">
        <v>0.2</v>
      </c>
      <c r="AG1743">
        <v>7.2576000000000001</v>
      </c>
    </row>
    <row r="1744" spans="1:33" x14ac:dyDescent="0.35">
      <c r="A1744">
        <v>1743</v>
      </c>
      <c r="B1744" t="s">
        <v>5022</v>
      </c>
      <c r="C1744" t="s">
        <v>4541</v>
      </c>
      <c r="D1744" t="b">
        <v>0</v>
      </c>
      <c r="E1744">
        <v>2017</v>
      </c>
      <c r="F1744">
        <v>10</v>
      </c>
      <c r="G1744">
        <v>30</v>
      </c>
      <c r="H1744" s="1">
        <v>43038</v>
      </c>
      <c r="I1744" t="b">
        <v>1</v>
      </c>
      <c r="J1744" s="1">
        <v>42805</v>
      </c>
      <c r="K1744" t="b">
        <v>1</v>
      </c>
      <c r="L1744">
        <v>2017</v>
      </c>
      <c r="M1744">
        <v>3</v>
      </c>
      <c r="N1744">
        <v>11</v>
      </c>
      <c r="O1744" s="1">
        <v>42805</v>
      </c>
      <c r="P1744" t="b">
        <v>1</v>
      </c>
      <c r="Q1744" t="s">
        <v>63</v>
      </c>
      <c r="R1744" t="s">
        <v>4721</v>
      </c>
      <c r="S1744" t="s">
        <v>4722</v>
      </c>
      <c r="T1744" t="s">
        <v>37</v>
      </c>
      <c r="U1744" t="s">
        <v>38</v>
      </c>
      <c r="V1744" t="s">
        <v>171</v>
      </c>
      <c r="W1744" t="s">
        <v>172</v>
      </c>
      <c r="X1744">
        <v>19140</v>
      </c>
      <c r="Y1744" t="s">
        <v>173</v>
      </c>
      <c r="Z1744" t="s">
        <v>4832</v>
      </c>
      <c r="AA1744" t="s">
        <v>43</v>
      </c>
      <c r="AB1744" t="s">
        <v>79</v>
      </c>
      <c r="AC1744" t="s">
        <v>4833</v>
      </c>
      <c r="AD1744">
        <v>7.1680000000000001</v>
      </c>
      <c r="AE1744">
        <v>2</v>
      </c>
      <c r="AF1744">
        <v>0.2</v>
      </c>
      <c r="AG1744">
        <v>0.98560000000000003</v>
      </c>
    </row>
    <row r="1745" spans="1:33" x14ac:dyDescent="0.35">
      <c r="A1745">
        <v>1744</v>
      </c>
      <c r="B1745" t="s">
        <v>5022</v>
      </c>
      <c r="C1745" t="s">
        <v>4541</v>
      </c>
      <c r="D1745" t="b">
        <v>0</v>
      </c>
      <c r="E1745">
        <v>2017</v>
      </c>
      <c r="F1745">
        <v>10</v>
      </c>
      <c r="G1745">
        <v>30</v>
      </c>
      <c r="H1745" s="1">
        <v>43038</v>
      </c>
      <c r="I1745" t="b">
        <v>1</v>
      </c>
      <c r="J1745" s="1">
        <v>42805</v>
      </c>
      <c r="K1745" t="b">
        <v>1</v>
      </c>
      <c r="L1745">
        <v>2017</v>
      </c>
      <c r="M1745">
        <v>3</v>
      </c>
      <c r="N1745">
        <v>11</v>
      </c>
      <c r="O1745" s="1">
        <v>42805</v>
      </c>
      <c r="P1745" t="b">
        <v>1</v>
      </c>
      <c r="Q1745" t="s">
        <v>63</v>
      </c>
      <c r="R1745" t="s">
        <v>4721</v>
      </c>
      <c r="S1745" t="s">
        <v>4722</v>
      </c>
      <c r="T1745" t="s">
        <v>37</v>
      </c>
      <c r="U1745" t="s">
        <v>38</v>
      </c>
      <c r="V1745" t="s">
        <v>171</v>
      </c>
      <c r="W1745" t="s">
        <v>172</v>
      </c>
      <c r="X1745">
        <v>19140</v>
      </c>
      <c r="Y1745" t="s">
        <v>173</v>
      </c>
      <c r="Z1745" t="s">
        <v>3115</v>
      </c>
      <c r="AA1745" t="s">
        <v>58</v>
      </c>
      <c r="AB1745" t="s">
        <v>72</v>
      </c>
      <c r="AC1745" t="s">
        <v>3116</v>
      </c>
      <c r="AD1745">
        <v>11.167999999999999</v>
      </c>
      <c r="AE1745">
        <v>2</v>
      </c>
      <c r="AF1745">
        <v>0.2</v>
      </c>
      <c r="AG1745">
        <v>-2.5127999999999999</v>
      </c>
    </row>
    <row r="1746" spans="1:33" x14ac:dyDescent="0.35">
      <c r="A1746">
        <v>1745</v>
      </c>
      <c r="B1746" t="s">
        <v>5022</v>
      </c>
      <c r="C1746" t="s">
        <v>4541</v>
      </c>
      <c r="D1746" t="b">
        <v>0</v>
      </c>
      <c r="E1746">
        <v>2017</v>
      </c>
      <c r="F1746">
        <v>10</v>
      </c>
      <c r="G1746">
        <v>30</v>
      </c>
      <c r="H1746" s="1">
        <v>43038</v>
      </c>
      <c r="I1746" t="b">
        <v>1</v>
      </c>
      <c r="J1746" s="1">
        <v>42805</v>
      </c>
      <c r="K1746" t="b">
        <v>1</v>
      </c>
      <c r="L1746">
        <v>2017</v>
      </c>
      <c r="M1746">
        <v>3</v>
      </c>
      <c r="N1746">
        <v>11</v>
      </c>
      <c r="O1746" s="1">
        <v>42805</v>
      </c>
      <c r="P1746" t="b">
        <v>1</v>
      </c>
      <c r="Q1746" t="s">
        <v>63</v>
      </c>
      <c r="R1746" t="s">
        <v>4721</v>
      </c>
      <c r="S1746" t="s">
        <v>4722</v>
      </c>
      <c r="T1746" t="s">
        <v>37</v>
      </c>
      <c r="U1746" t="s">
        <v>38</v>
      </c>
      <c r="V1746" t="s">
        <v>171</v>
      </c>
      <c r="W1746" t="s">
        <v>172</v>
      </c>
      <c r="X1746">
        <v>19140</v>
      </c>
      <c r="Y1746" t="s">
        <v>173</v>
      </c>
      <c r="Z1746" t="s">
        <v>2436</v>
      </c>
      <c r="AA1746" t="s">
        <v>85</v>
      </c>
      <c r="AB1746" t="s">
        <v>190</v>
      </c>
      <c r="AC1746" t="s">
        <v>2437</v>
      </c>
      <c r="AD1746">
        <v>442.4</v>
      </c>
      <c r="AE1746">
        <v>7</v>
      </c>
      <c r="AF1746">
        <v>0.2</v>
      </c>
      <c r="AG1746">
        <v>-55.3</v>
      </c>
    </row>
    <row r="1747" spans="1:33" x14ac:dyDescent="0.35">
      <c r="A1747">
        <v>1746</v>
      </c>
      <c r="B1747" t="s">
        <v>5025</v>
      </c>
      <c r="C1747" s="1">
        <v>41796</v>
      </c>
      <c r="D1747" t="b">
        <v>1</v>
      </c>
      <c r="E1747">
        <v>2014</v>
      </c>
      <c r="F1747">
        <v>6</v>
      </c>
      <c r="G1747">
        <v>6</v>
      </c>
      <c r="H1747" s="1">
        <v>41796</v>
      </c>
      <c r="I1747" t="b">
        <v>1</v>
      </c>
      <c r="J1747" s="1">
        <v>41888</v>
      </c>
      <c r="K1747" t="b">
        <v>1</v>
      </c>
      <c r="L1747">
        <v>2014</v>
      </c>
      <c r="M1747">
        <v>9</v>
      </c>
      <c r="N1747">
        <v>6</v>
      </c>
      <c r="O1747" s="1">
        <v>41888</v>
      </c>
      <c r="P1747" t="b">
        <v>1</v>
      </c>
      <c r="Q1747" t="s">
        <v>221</v>
      </c>
      <c r="R1747" t="s">
        <v>2797</v>
      </c>
      <c r="S1747" t="s">
        <v>2798</v>
      </c>
      <c r="T1747" t="s">
        <v>37</v>
      </c>
      <c r="U1747" t="s">
        <v>38</v>
      </c>
      <c r="V1747" t="s">
        <v>455</v>
      </c>
      <c r="W1747" t="s">
        <v>315</v>
      </c>
      <c r="X1747">
        <v>14609</v>
      </c>
      <c r="Y1747" t="s">
        <v>173</v>
      </c>
      <c r="Z1747" t="s">
        <v>789</v>
      </c>
      <c r="AA1747" t="s">
        <v>58</v>
      </c>
      <c r="AB1747" t="s">
        <v>82</v>
      </c>
      <c r="AC1747" t="s">
        <v>790</v>
      </c>
      <c r="AD1747">
        <v>13.36</v>
      </c>
      <c r="AE1747">
        <v>2</v>
      </c>
      <c r="AF1747">
        <v>0</v>
      </c>
      <c r="AG1747">
        <v>4.9432</v>
      </c>
    </row>
    <row r="1748" spans="1:33" x14ac:dyDescent="0.35">
      <c r="A1748">
        <v>1747</v>
      </c>
      <c r="B1748" t="s">
        <v>5026</v>
      </c>
      <c r="C1748" t="s">
        <v>5027</v>
      </c>
      <c r="D1748" t="b">
        <v>0</v>
      </c>
      <c r="E1748">
        <v>2016</v>
      </c>
      <c r="F1748">
        <v>8</v>
      </c>
      <c r="G1748">
        <v>13</v>
      </c>
      <c r="H1748" s="1">
        <v>42595</v>
      </c>
      <c r="I1748" t="b">
        <v>1</v>
      </c>
      <c r="J1748" t="s">
        <v>5028</v>
      </c>
      <c r="K1748" t="b">
        <v>0</v>
      </c>
      <c r="L1748">
        <v>2016</v>
      </c>
      <c r="M1748">
        <v>8</v>
      </c>
      <c r="N1748">
        <v>17</v>
      </c>
      <c r="O1748" s="1">
        <v>42599</v>
      </c>
      <c r="P1748" t="b">
        <v>1</v>
      </c>
      <c r="Q1748" t="s">
        <v>34</v>
      </c>
      <c r="R1748" t="s">
        <v>1887</v>
      </c>
      <c r="S1748" t="s">
        <v>1888</v>
      </c>
      <c r="T1748" t="s">
        <v>37</v>
      </c>
      <c r="U1748" t="s">
        <v>38</v>
      </c>
      <c r="V1748" t="s">
        <v>1729</v>
      </c>
      <c r="W1748" t="s">
        <v>104</v>
      </c>
      <c r="X1748">
        <v>28540</v>
      </c>
      <c r="Y1748" t="s">
        <v>41</v>
      </c>
      <c r="Z1748" t="s">
        <v>2677</v>
      </c>
      <c r="AA1748" t="s">
        <v>58</v>
      </c>
      <c r="AB1748" t="s">
        <v>89</v>
      </c>
      <c r="AC1748" t="s">
        <v>2678</v>
      </c>
      <c r="AD1748">
        <v>11.231999999999999</v>
      </c>
      <c r="AE1748">
        <v>8</v>
      </c>
      <c r="AF1748">
        <v>0.7</v>
      </c>
      <c r="AG1748">
        <v>-8.2368000000000006</v>
      </c>
    </row>
    <row r="1749" spans="1:33" x14ac:dyDescent="0.35">
      <c r="A1749">
        <v>1748</v>
      </c>
      <c r="B1749" t="s">
        <v>5026</v>
      </c>
      <c r="C1749" t="s">
        <v>5027</v>
      </c>
      <c r="D1749" t="b">
        <v>0</v>
      </c>
      <c r="E1749">
        <v>2016</v>
      </c>
      <c r="F1749">
        <v>8</v>
      </c>
      <c r="G1749">
        <v>13</v>
      </c>
      <c r="H1749" s="1">
        <v>42595</v>
      </c>
      <c r="I1749" t="b">
        <v>1</v>
      </c>
      <c r="J1749" t="s">
        <v>5028</v>
      </c>
      <c r="K1749" t="b">
        <v>0</v>
      </c>
      <c r="L1749">
        <v>2016</v>
      </c>
      <c r="M1749">
        <v>8</v>
      </c>
      <c r="N1749">
        <v>17</v>
      </c>
      <c r="O1749" s="1">
        <v>42599</v>
      </c>
      <c r="P1749" t="b">
        <v>1</v>
      </c>
      <c r="Q1749" t="s">
        <v>34</v>
      </c>
      <c r="R1749" t="s">
        <v>1887</v>
      </c>
      <c r="S1749" t="s">
        <v>1888</v>
      </c>
      <c r="T1749" t="s">
        <v>37</v>
      </c>
      <c r="U1749" t="s">
        <v>38</v>
      </c>
      <c r="V1749" t="s">
        <v>1729</v>
      </c>
      <c r="W1749" t="s">
        <v>104</v>
      </c>
      <c r="X1749">
        <v>28540</v>
      </c>
      <c r="Y1749" t="s">
        <v>41</v>
      </c>
      <c r="Z1749" t="s">
        <v>5029</v>
      </c>
      <c r="AA1749" t="s">
        <v>58</v>
      </c>
      <c r="AB1749" t="s">
        <v>106</v>
      </c>
      <c r="AC1749" t="s">
        <v>219</v>
      </c>
      <c r="AD1749">
        <v>10.272</v>
      </c>
      <c r="AE1749">
        <v>3</v>
      </c>
      <c r="AF1749">
        <v>0.2</v>
      </c>
      <c r="AG1749">
        <v>3.21</v>
      </c>
    </row>
    <row r="1750" spans="1:33" x14ac:dyDescent="0.35">
      <c r="A1750">
        <v>1749</v>
      </c>
      <c r="B1750" t="s">
        <v>5030</v>
      </c>
      <c r="C1750" t="s">
        <v>3821</v>
      </c>
      <c r="D1750" t="b">
        <v>0</v>
      </c>
      <c r="E1750">
        <v>2014</v>
      </c>
      <c r="F1750">
        <v>4</v>
      </c>
      <c r="G1750">
        <v>25</v>
      </c>
      <c r="H1750" s="1">
        <v>41754</v>
      </c>
      <c r="I1750" t="b">
        <v>1</v>
      </c>
      <c r="J1750" t="s">
        <v>3102</v>
      </c>
      <c r="K1750" t="b">
        <v>0</v>
      </c>
      <c r="L1750">
        <v>2014</v>
      </c>
      <c r="M1750">
        <v>4</v>
      </c>
      <c r="N1750">
        <v>29</v>
      </c>
      <c r="O1750" s="1">
        <v>41758</v>
      </c>
      <c r="P1750" t="b">
        <v>1</v>
      </c>
      <c r="Q1750" t="s">
        <v>63</v>
      </c>
      <c r="R1750" t="s">
        <v>5031</v>
      </c>
      <c r="S1750" t="s">
        <v>5032</v>
      </c>
      <c r="T1750" t="s">
        <v>120</v>
      </c>
      <c r="U1750" t="s">
        <v>38</v>
      </c>
      <c r="V1750" t="s">
        <v>217</v>
      </c>
      <c r="W1750" t="s">
        <v>122</v>
      </c>
      <c r="X1750">
        <v>77095</v>
      </c>
      <c r="Y1750" t="s">
        <v>123</v>
      </c>
      <c r="Z1750" t="s">
        <v>3222</v>
      </c>
      <c r="AA1750" t="s">
        <v>58</v>
      </c>
      <c r="AB1750" t="s">
        <v>106</v>
      </c>
      <c r="AC1750" t="s">
        <v>3223</v>
      </c>
      <c r="AD1750">
        <v>10.368</v>
      </c>
      <c r="AE1750">
        <v>2</v>
      </c>
      <c r="AF1750">
        <v>0.2</v>
      </c>
      <c r="AG1750">
        <v>3.6288</v>
      </c>
    </row>
    <row r="1751" spans="1:33" x14ac:dyDescent="0.35">
      <c r="A1751">
        <v>1750</v>
      </c>
      <c r="B1751" t="s">
        <v>5030</v>
      </c>
      <c r="C1751" t="s">
        <v>3821</v>
      </c>
      <c r="D1751" t="b">
        <v>0</v>
      </c>
      <c r="E1751">
        <v>2014</v>
      </c>
      <c r="F1751">
        <v>4</v>
      </c>
      <c r="G1751">
        <v>25</v>
      </c>
      <c r="H1751" s="1">
        <v>41754</v>
      </c>
      <c r="I1751" t="b">
        <v>1</v>
      </c>
      <c r="J1751" t="s">
        <v>3102</v>
      </c>
      <c r="K1751" t="b">
        <v>0</v>
      </c>
      <c r="L1751">
        <v>2014</v>
      </c>
      <c r="M1751">
        <v>4</v>
      </c>
      <c r="N1751">
        <v>29</v>
      </c>
      <c r="O1751" s="1">
        <v>41758</v>
      </c>
      <c r="P1751" t="b">
        <v>1</v>
      </c>
      <c r="Q1751" t="s">
        <v>63</v>
      </c>
      <c r="R1751" t="s">
        <v>5031</v>
      </c>
      <c r="S1751" t="s">
        <v>5032</v>
      </c>
      <c r="T1751" t="s">
        <v>120</v>
      </c>
      <c r="U1751" t="s">
        <v>38</v>
      </c>
      <c r="V1751" t="s">
        <v>217</v>
      </c>
      <c r="W1751" t="s">
        <v>122</v>
      </c>
      <c r="X1751">
        <v>77095</v>
      </c>
      <c r="Y1751" t="s">
        <v>123</v>
      </c>
      <c r="Z1751" t="s">
        <v>4603</v>
      </c>
      <c r="AA1751" t="s">
        <v>58</v>
      </c>
      <c r="AB1751" t="s">
        <v>82</v>
      </c>
      <c r="AC1751" t="s">
        <v>4604</v>
      </c>
      <c r="AD1751">
        <v>6.24</v>
      </c>
      <c r="AE1751">
        <v>3</v>
      </c>
      <c r="AF1751">
        <v>0.2</v>
      </c>
      <c r="AG1751">
        <v>0.54600000000000004</v>
      </c>
    </row>
    <row r="1752" spans="1:33" x14ac:dyDescent="0.35">
      <c r="A1752">
        <v>1751</v>
      </c>
      <c r="B1752" t="s">
        <v>5033</v>
      </c>
      <c r="C1752" t="s">
        <v>116</v>
      </c>
      <c r="D1752" t="b">
        <v>0</v>
      </c>
      <c r="E1752">
        <v>2015</v>
      </c>
      <c r="F1752">
        <v>11</v>
      </c>
      <c r="G1752">
        <v>22</v>
      </c>
      <c r="H1752" s="1">
        <v>42330</v>
      </c>
      <c r="I1752" t="b">
        <v>1</v>
      </c>
      <c r="J1752" t="s">
        <v>1536</v>
      </c>
      <c r="K1752" t="b">
        <v>0</v>
      </c>
      <c r="L1752">
        <v>2015</v>
      </c>
      <c r="M1752">
        <v>11</v>
      </c>
      <c r="N1752">
        <v>27</v>
      </c>
      <c r="O1752" s="1">
        <v>42335</v>
      </c>
      <c r="P1752" t="b">
        <v>1</v>
      </c>
      <c r="Q1752" t="s">
        <v>63</v>
      </c>
      <c r="R1752" t="s">
        <v>2348</v>
      </c>
      <c r="S1752" t="s">
        <v>2349</v>
      </c>
      <c r="T1752" t="s">
        <v>120</v>
      </c>
      <c r="U1752" t="s">
        <v>38</v>
      </c>
      <c r="V1752" t="s">
        <v>779</v>
      </c>
      <c r="W1752" t="s">
        <v>122</v>
      </c>
      <c r="X1752">
        <v>78207</v>
      </c>
      <c r="Y1752" t="s">
        <v>123</v>
      </c>
      <c r="Z1752" t="s">
        <v>5034</v>
      </c>
      <c r="AA1752" t="s">
        <v>43</v>
      </c>
      <c r="AB1752" t="s">
        <v>69</v>
      </c>
      <c r="AC1752" t="s">
        <v>5035</v>
      </c>
      <c r="AD1752">
        <v>206.96199999999999</v>
      </c>
      <c r="AE1752">
        <v>2</v>
      </c>
      <c r="AF1752">
        <v>0.3</v>
      </c>
      <c r="AG1752">
        <v>-32.522599999999997</v>
      </c>
    </row>
    <row r="1753" spans="1:33" x14ac:dyDescent="0.35">
      <c r="A1753">
        <v>1752</v>
      </c>
      <c r="B1753" t="s">
        <v>5036</v>
      </c>
      <c r="C1753" t="s">
        <v>3118</v>
      </c>
      <c r="D1753" t="b">
        <v>0</v>
      </c>
      <c r="E1753">
        <v>2017</v>
      </c>
      <c r="F1753">
        <v>10</v>
      </c>
      <c r="G1753">
        <v>14</v>
      </c>
      <c r="H1753" s="1">
        <v>43022</v>
      </c>
      <c r="I1753" t="b">
        <v>1</v>
      </c>
      <c r="J1753" t="s">
        <v>1180</v>
      </c>
      <c r="K1753" t="b">
        <v>0</v>
      </c>
      <c r="L1753">
        <v>2017</v>
      </c>
      <c r="M1753">
        <v>10</v>
      </c>
      <c r="N1753">
        <v>17</v>
      </c>
      <c r="O1753" s="1">
        <v>43025</v>
      </c>
      <c r="P1753" t="b">
        <v>1</v>
      </c>
      <c r="Q1753" t="s">
        <v>221</v>
      </c>
      <c r="R1753" t="s">
        <v>5037</v>
      </c>
      <c r="S1753" t="s">
        <v>5038</v>
      </c>
      <c r="T1753" t="s">
        <v>37</v>
      </c>
      <c r="U1753" t="s">
        <v>38</v>
      </c>
      <c r="V1753" t="s">
        <v>3645</v>
      </c>
      <c r="W1753" t="s">
        <v>55</v>
      </c>
      <c r="X1753">
        <v>94601</v>
      </c>
      <c r="Y1753" t="s">
        <v>56</v>
      </c>
      <c r="Z1753" t="s">
        <v>1290</v>
      </c>
      <c r="AA1753" t="s">
        <v>43</v>
      </c>
      <c r="AB1753" t="s">
        <v>79</v>
      </c>
      <c r="AC1753" t="s">
        <v>1291</v>
      </c>
      <c r="AD1753">
        <v>9.4600000000000009</v>
      </c>
      <c r="AE1753">
        <v>2</v>
      </c>
      <c r="AF1753">
        <v>0</v>
      </c>
      <c r="AG1753">
        <v>3.6894</v>
      </c>
    </row>
    <row r="1754" spans="1:33" x14ac:dyDescent="0.35">
      <c r="A1754">
        <v>1753</v>
      </c>
      <c r="B1754" t="s">
        <v>5039</v>
      </c>
      <c r="C1754" s="1">
        <v>42778</v>
      </c>
      <c r="D1754" t="b">
        <v>1</v>
      </c>
      <c r="E1754">
        <v>2017</v>
      </c>
      <c r="F1754">
        <v>2</v>
      </c>
      <c r="G1754">
        <v>12</v>
      </c>
      <c r="H1754" s="1">
        <v>42778</v>
      </c>
      <c r="I1754" t="b">
        <v>1</v>
      </c>
      <c r="J1754" s="1">
        <v>42867</v>
      </c>
      <c r="K1754" t="b">
        <v>1</v>
      </c>
      <c r="L1754">
        <v>2017</v>
      </c>
      <c r="M1754">
        <v>5</v>
      </c>
      <c r="N1754">
        <v>12</v>
      </c>
      <c r="O1754" s="1">
        <v>42867</v>
      </c>
      <c r="P1754" t="b">
        <v>1</v>
      </c>
      <c r="Q1754" t="s">
        <v>221</v>
      </c>
      <c r="R1754" t="s">
        <v>973</v>
      </c>
      <c r="S1754" t="s">
        <v>974</v>
      </c>
      <c r="T1754" t="s">
        <v>53</v>
      </c>
      <c r="U1754" t="s">
        <v>38</v>
      </c>
      <c r="V1754" t="s">
        <v>149</v>
      </c>
      <c r="W1754" t="s">
        <v>55</v>
      </c>
      <c r="X1754">
        <v>94122</v>
      </c>
      <c r="Y1754" t="s">
        <v>56</v>
      </c>
      <c r="Z1754" t="s">
        <v>3666</v>
      </c>
      <c r="AA1754" t="s">
        <v>58</v>
      </c>
      <c r="AB1754" t="s">
        <v>72</v>
      </c>
      <c r="AC1754" t="s">
        <v>3667</v>
      </c>
      <c r="AD1754">
        <v>559.62</v>
      </c>
      <c r="AE1754">
        <v>9</v>
      </c>
      <c r="AF1754">
        <v>0</v>
      </c>
      <c r="AG1754">
        <v>151.09739999999999</v>
      </c>
    </row>
    <row r="1755" spans="1:33" x14ac:dyDescent="0.35">
      <c r="A1755">
        <v>1754</v>
      </c>
      <c r="B1755" t="s">
        <v>5039</v>
      </c>
      <c r="C1755" s="1">
        <v>42778</v>
      </c>
      <c r="D1755" t="b">
        <v>1</v>
      </c>
      <c r="E1755">
        <v>2017</v>
      </c>
      <c r="F1755">
        <v>2</v>
      </c>
      <c r="G1755">
        <v>12</v>
      </c>
      <c r="H1755" s="1">
        <v>42778</v>
      </c>
      <c r="I1755" t="b">
        <v>1</v>
      </c>
      <c r="J1755" s="1">
        <v>42867</v>
      </c>
      <c r="K1755" t="b">
        <v>1</v>
      </c>
      <c r="L1755">
        <v>2017</v>
      </c>
      <c r="M1755">
        <v>5</v>
      </c>
      <c r="N1755">
        <v>12</v>
      </c>
      <c r="O1755" s="1">
        <v>42867</v>
      </c>
      <c r="P1755" t="b">
        <v>1</v>
      </c>
      <c r="Q1755" t="s">
        <v>221</v>
      </c>
      <c r="R1755" t="s">
        <v>973</v>
      </c>
      <c r="S1755" t="s">
        <v>974</v>
      </c>
      <c r="T1755" t="s">
        <v>53</v>
      </c>
      <c r="U1755" t="s">
        <v>38</v>
      </c>
      <c r="V1755" t="s">
        <v>149</v>
      </c>
      <c r="W1755" t="s">
        <v>55</v>
      </c>
      <c r="X1755">
        <v>94122</v>
      </c>
      <c r="Y1755" t="s">
        <v>56</v>
      </c>
      <c r="Z1755" t="s">
        <v>4870</v>
      </c>
      <c r="AA1755" t="s">
        <v>58</v>
      </c>
      <c r="AB1755" t="s">
        <v>106</v>
      </c>
      <c r="AC1755" t="s">
        <v>4871</v>
      </c>
      <c r="AD1755">
        <v>109.92</v>
      </c>
      <c r="AE1755">
        <v>2</v>
      </c>
      <c r="AF1755">
        <v>0</v>
      </c>
      <c r="AG1755">
        <v>53.860799999999998</v>
      </c>
    </row>
    <row r="1756" spans="1:33" x14ac:dyDescent="0.35">
      <c r="A1756">
        <v>1755</v>
      </c>
      <c r="B1756" t="s">
        <v>5039</v>
      </c>
      <c r="C1756" s="1">
        <v>42778</v>
      </c>
      <c r="D1756" t="b">
        <v>1</v>
      </c>
      <c r="E1756">
        <v>2017</v>
      </c>
      <c r="F1756">
        <v>2</v>
      </c>
      <c r="G1756">
        <v>12</v>
      </c>
      <c r="H1756" s="1">
        <v>42778</v>
      </c>
      <c r="I1756" t="b">
        <v>1</v>
      </c>
      <c r="J1756" s="1">
        <v>42867</v>
      </c>
      <c r="K1756" t="b">
        <v>1</v>
      </c>
      <c r="L1756">
        <v>2017</v>
      </c>
      <c r="M1756">
        <v>5</v>
      </c>
      <c r="N1756">
        <v>12</v>
      </c>
      <c r="O1756" s="1">
        <v>42867</v>
      </c>
      <c r="P1756" t="b">
        <v>1</v>
      </c>
      <c r="Q1756" t="s">
        <v>221</v>
      </c>
      <c r="R1756" t="s">
        <v>973</v>
      </c>
      <c r="S1756" t="s">
        <v>974</v>
      </c>
      <c r="T1756" t="s">
        <v>53</v>
      </c>
      <c r="U1756" t="s">
        <v>38</v>
      </c>
      <c r="V1756" t="s">
        <v>149</v>
      </c>
      <c r="W1756" t="s">
        <v>55</v>
      </c>
      <c r="X1756">
        <v>94122</v>
      </c>
      <c r="Y1756" t="s">
        <v>56</v>
      </c>
      <c r="Z1756" t="s">
        <v>5040</v>
      </c>
      <c r="AA1756" t="s">
        <v>58</v>
      </c>
      <c r="AB1756" t="s">
        <v>106</v>
      </c>
      <c r="AC1756" t="s">
        <v>5041</v>
      </c>
      <c r="AD1756">
        <v>8.56</v>
      </c>
      <c r="AE1756">
        <v>2</v>
      </c>
      <c r="AF1756">
        <v>0</v>
      </c>
      <c r="AG1756">
        <v>3.8519999999999999</v>
      </c>
    </row>
    <row r="1757" spans="1:33" x14ac:dyDescent="0.35">
      <c r="A1757">
        <v>1756</v>
      </c>
      <c r="B1757" t="s">
        <v>5042</v>
      </c>
      <c r="C1757" s="1">
        <v>42228</v>
      </c>
      <c r="D1757" t="b">
        <v>1</v>
      </c>
      <c r="E1757">
        <v>2015</v>
      </c>
      <c r="F1757">
        <v>8</v>
      </c>
      <c r="G1757">
        <v>12</v>
      </c>
      <c r="H1757" s="1">
        <v>42228</v>
      </c>
      <c r="I1757" t="b">
        <v>1</v>
      </c>
      <c r="J1757" s="1">
        <v>42320</v>
      </c>
      <c r="K1757" t="b">
        <v>1</v>
      </c>
      <c r="L1757">
        <v>2015</v>
      </c>
      <c r="M1757">
        <v>11</v>
      </c>
      <c r="N1757">
        <v>12</v>
      </c>
      <c r="O1757" s="1">
        <v>42320</v>
      </c>
      <c r="P1757" t="b">
        <v>1</v>
      </c>
      <c r="Q1757" t="s">
        <v>34</v>
      </c>
      <c r="R1757" t="s">
        <v>4727</v>
      </c>
      <c r="S1757" t="s">
        <v>4728</v>
      </c>
      <c r="T1757" t="s">
        <v>120</v>
      </c>
      <c r="U1757" t="s">
        <v>38</v>
      </c>
      <c r="V1757" t="s">
        <v>121</v>
      </c>
      <c r="W1757" t="s">
        <v>122</v>
      </c>
      <c r="X1757">
        <v>76106</v>
      </c>
      <c r="Y1757" t="s">
        <v>123</v>
      </c>
      <c r="Z1757" t="s">
        <v>3728</v>
      </c>
      <c r="AA1757" t="s">
        <v>58</v>
      </c>
      <c r="AB1757" t="s">
        <v>106</v>
      </c>
      <c r="AC1757" t="s">
        <v>3729</v>
      </c>
      <c r="AD1757">
        <v>360.71199999999999</v>
      </c>
      <c r="AE1757">
        <v>11</v>
      </c>
      <c r="AF1757">
        <v>0.2</v>
      </c>
      <c r="AG1757">
        <v>130.75810000000001</v>
      </c>
    </row>
    <row r="1758" spans="1:33" x14ac:dyDescent="0.35">
      <c r="A1758">
        <v>1757</v>
      </c>
      <c r="B1758" t="s">
        <v>5042</v>
      </c>
      <c r="C1758" s="1">
        <v>42228</v>
      </c>
      <c r="D1758" t="b">
        <v>1</v>
      </c>
      <c r="E1758">
        <v>2015</v>
      </c>
      <c r="F1758">
        <v>8</v>
      </c>
      <c r="G1758">
        <v>12</v>
      </c>
      <c r="H1758" s="1">
        <v>42228</v>
      </c>
      <c r="I1758" t="b">
        <v>1</v>
      </c>
      <c r="J1758" s="1">
        <v>42320</v>
      </c>
      <c r="K1758" t="b">
        <v>1</v>
      </c>
      <c r="L1758">
        <v>2015</v>
      </c>
      <c r="M1758">
        <v>11</v>
      </c>
      <c r="N1758">
        <v>12</v>
      </c>
      <c r="O1758" s="1">
        <v>42320</v>
      </c>
      <c r="P1758" t="b">
        <v>1</v>
      </c>
      <c r="Q1758" t="s">
        <v>34</v>
      </c>
      <c r="R1758" t="s">
        <v>4727</v>
      </c>
      <c r="S1758" t="s">
        <v>4728</v>
      </c>
      <c r="T1758" t="s">
        <v>120</v>
      </c>
      <c r="U1758" t="s">
        <v>38</v>
      </c>
      <c r="V1758" t="s">
        <v>121</v>
      </c>
      <c r="W1758" t="s">
        <v>122</v>
      </c>
      <c r="X1758">
        <v>76106</v>
      </c>
      <c r="Y1758" t="s">
        <v>123</v>
      </c>
      <c r="Z1758" t="s">
        <v>5043</v>
      </c>
      <c r="AA1758" t="s">
        <v>85</v>
      </c>
      <c r="AB1758" t="s">
        <v>86</v>
      </c>
      <c r="AC1758" t="s">
        <v>5044</v>
      </c>
      <c r="AD1758">
        <v>1718.4</v>
      </c>
      <c r="AE1758">
        <v>6</v>
      </c>
      <c r="AF1758">
        <v>0.2</v>
      </c>
      <c r="AG1758">
        <v>150.36000000000001</v>
      </c>
    </row>
    <row r="1759" spans="1:33" x14ac:dyDescent="0.35">
      <c r="A1759">
        <v>1758</v>
      </c>
      <c r="B1759" t="s">
        <v>5045</v>
      </c>
      <c r="C1759" t="s">
        <v>4960</v>
      </c>
      <c r="D1759" t="b">
        <v>0</v>
      </c>
      <c r="E1759">
        <v>2015</v>
      </c>
      <c r="F1759">
        <v>7</v>
      </c>
      <c r="G1759">
        <v>13</v>
      </c>
      <c r="H1759" s="1">
        <v>42198</v>
      </c>
      <c r="I1759" t="b">
        <v>1</v>
      </c>
      <c r="J1759" t="s">
        <v>4961</v>
      </c>
      <c r="K1759" t="b">
        <v>0</v>
      </c>
      <c r="L1759">
        <v>2015</v>
      </c>
      <c r="M1759">
        <v>7</v>
      </c>
      <c r="N1759">
        <v>15</v>
      </c>
      <c r="O1759" s="1">
        <v>42200</v>
      </c>
      <c r="P1759" t="b">
        <v>1</v>
      </c>
      <c r="Q1759" t="s">
        <v>221</v>
      </c>
      <c r="R1759" t="s">
        <v>3384</v>
      </c>
      <c r="S1759" t="s">
        <v>3385</v>
      </c>
      <c r="T1759" t="s">
        <v>120</v>
      </c>
      <c r="U1759" t="s">
        <v>38</v>
      </c>
      <c r="V1759" t="s">
        <v>217</v>
      </c>
      <c r="W1759" t="s">
        <v>122</v>
      </c>
      <c r="X1759">
        <v>77095</v>
      </c>
      <c r="Y1759" t="s">
        <v>123</v>
      </c>
      <c r="Z1759" t="s">
        <v>4453</v>
      </c>
      <c r="AA1759" t="s">
        <v>58</v>
      </c>
      <c r="AB1759" t="s">
        <v>89</v>
      </c>
      <c r="AC1759" t="s">
        <v>4454</v>
      </c>
      <c r="AD1759">
        <v>41.567999999999998</v>
      </c>
      <c r="AE1759">
        <v>6</v>
      </c>
      <c r="AF1759">
        <v>0.8</v>
      </c>
      <c r="AG1759">
        <v>-66.508799999999994</v>
      </c>
    </row>
    <row r="1760" spans="1:33" x14ac:dyDescent="0.35">
      <c r="A1760">
        <v>1759</v>
      </c>
      <c r="B1760" t="s">
        <v>5046</v>
      </c>
      <c r="C1760" s="1">
        <v>41948</v>
      </c>
      <c r="D1760" t="b">
        <v>1</v>
      </c>
      <c r="E1760">
        <v>2014</v>
      </c>
      <c r="F1760">
        <v>11</v>
      </c>
      <c r="G1760">
        <v>5</v>
      </c>
      <c r="H1760" s="1">
        <v>41948</v>
      </c>
      <c r="I1760" t="b">
        <v>1</v>
      </c>
      <c r="J1760" t="s">
        <v>5047</v>
      </c>
      <c r="K1760" t="b">
        <v>0</v>
      </c>
      <c r="L1760">
        <v>2014</v>
      </c>
      <c r="M1760">
        <v>5</v>
      </c>
      <c r="N1760">
        <v>17</v>
      </c>
      <c r="O1760" s="1">
        <v>41776</v>
      </c>
      <c r="P1760" t="b">
        <v>1</v>
      </c>
      <c r="Q1760" t="s">
        <v>63</v>
      </c>
      <c r="R1760" t="s">
        <v>5048</v>
      </c>
      <c r="S1760" t="s">
        <v>5049</v>
      </c>
      <c r="T1760" t="s">
        <v>37</v>
      </c>
      <c r="U1760" t="s">
        <v>38</v>
      </c>
      <c r="V1760" t="s">
        <v>217</v>
      </c>
      <c r="W1760" t="s">
        <v>122</v>
      </c>
      <c r="X1760">
        <v>77095</v>
      </c>
      <c r="Y1760" t="s">
        <v>123</v>
      </c>
      <c r="Z1760" t="s">
        <v>3678</v>
      </c>
      <c r="AA1760" t="s">
        <v>85</v>
      </c>
      <c r="AB1760" t="s">
        <v>190</v>
      </c>
      <c r="AC1760" t="s">
        <v>3679</v>
      </c>
      <c r="AD1760">
        <v>46.863999999999997</v>
      </c>
      <c r="AE1760">
        <v>2</v>
      </c>
      <c r="AF1760">
        <v>0.2</v>
      </c>
      <c r="AG1760">
        <v>7.6154000000000002</v>
      </c>
    </row>
    <row r="1761" spans="1:33" x14ac:dyDescent="0.35">
      <c r="A1761">
        <v>1760</v>
      </c>
      <c r="B1761" t="s">
        <v>5050</v>
      </c>
      <c r="C1761" s="1">
        <v>41760</v>
      </c>
      <c r="D1761" t="b">
        <v>1</v>
      </c>
      <c r="E1761">
        <v>2014</v>
      </c>
      <c r="F1761">
        <v>5</v>
      </c>
      <c r="G1761">
        <v>1</v>
      </c>
      <c r="H1761" s="1">
        <v>41760</v>
      </c>
      <c r="I1761" t="b">
        <v>1</v>
      </c>
      <c r="J1761" s="1">
        <v>41974</v>
      </c>
      <c r="K1761" t="b">
        <v>1</v>
      </c>
      <c r="L1761">
        <v>2014</v>
      </c>
      <c r="M1761">
        <v>12</v>
      </c>
      <c r="N1761">
        <v>1</v>
      </c>
      <c r="O1761" s="1">
        <v>41974</v>
      </c>
      <c r="P1761" t="b">
        <v>1</v>
      </c>
      <c r="Q1761" t="s">
        <v>63</v>
      </c>
      <c r="R1761" t="s">
        <v>4457</v>
      </c>
      <c r="S1761" t="s">
        <v>4458</v>
      </c>
      <c r="T1761" t="s">
        <v>37</v>
      </c>
      <c r="U1761" t="s">
        <v>38</v>
      </c>
      <c r="V1761" t="s">
        <v>171</v>
      </c>
      <c r="W1761" t="s">
        <v>172</v>
      </c>
      <c r="X1761">
        <v>19143</v>
      </c>
      <c r="Y1761" t="s">
        <v>173</v>
      </c>
      <c r="Z1761" t="s">
        <v>1616</v>
      </c>
      <c r="AA1761" t="s">
        <v>58</v>
      </c>
      <c r="AB1761" t="s">
        <v>82</v>
      </c>
      <c r="AC1761" t="s">
        <v>1617</v>
      </c>
      <c r="AD1761">
        <v>19.536000000000001</v>
      </c>
      <c r="AE1761">
        <v>3</v>
      </c>
      <c r="AF1761">
        <v>0.2</v>
      </c>
      <c r="AG1761">
        <v>4.8840000000000003</v>
      </c>
    </row>
    <row r="1762" spans="1:33" x14ac:dyDescent="0.35">
      <c r="A1762">
        <v>1761</v>
      </c>
      <c r="B1762" t="s">
        <v>5051</v>
      </c>
      <c r="C1762" s="1">
        <v>42133</v>
      </c>
      <c r="D1762" t="b">
        <v>1</v>
      </c>
      <c r="E1762">
        <v>2015</v>
      </c>
      <c r="F1762">
        <v>5</v>
      </c>
      <c r="G1762">
        <v>9</v>
      </c>
      <c r="H1762" s="1">
        <v>42133</v>
      </c>
      <c r="I1762" t="b">
        <v>1</v>
      </c>
      <c r="J1762" s="1">
        <v>42256</v>
      </c>
      <c r="K1762" t="b">
        <v>1</v>
      </c>
      <c r="L1762">
        <v>2015</v>
      </c>
      <c r="M1762">
        <v>9</v>
      </c>
      <c r="N1762">
        <v>9</v>
      </c>
      <c r="O1762" s="1">
        <v>42256</v>
      </c>
      <c r="P1762" t="b">
        <v>1</v>
      </c>
      <c r="Q1762" t="s">
        <v>63</v>
      </c>
      <c r="R1762" t="s">
        <v>1489</v>
      </c>
      <c r="S1762" t="s">
        <v>1490</v>
      </c>
      <c r="T1762" t="s">
        <v>37</v>
      </c>
      <c r="U1762" t="s">
        <v>38</v>
      </c>
      <c r="V1762" t="s">
        <v>1081</v>
      </c>
      <c r="W1762" t="s">
        <v>55</v>
      </c>
      <c r="X1762">
        <v>92105</v>
      </c>
      <c r="Y1762" t="s">
        <v>56</v>
      </c>
      <c r="Z1762" t="s">
        <v>5052</v>
      </c>
      <c r="AA1762" t="s">
        <v>43</v>
      </c>
      <c r="AB1762" t="s">
        <v>44</v>
      </c>
      <c r="AC1762" t="s">
        <v>5053</v>
      </c>
      <c r="AD1762">
        <v>411.33199999999999</v>
      </c>
      <c r="AE1762">
        <v>4</v>
      </c>
      <c r="AF1762">
        <v>0.15</v>
      </c>
      <c r="AG1762">
        <v>-4.8391999999999999</v>
      </c>
    </row>
    <row r="1763" spans="1:33" x14ac:dyDescent="0.35">
      <c r="A1763">
        <v>1762</v>
      </c>
      <c r="B1763" t="s">
        <v>5051</v>
      </c>
      <c r="C1763" s="1">
        <v>42133</v>
      </c>
      <c r="D1763" t="b">
        <v>1</v>
      </c>
      <c r="E1763">
        <v>2015</v>
      </c>
      <c r="F1763">
        <v>5</v>
      </c>
      <c r="G1763">
        <v>9</v>
      </c>
      <c r="H1763" s="1">
        <v>42133</v>
      </c>
      <c r="I1763" t="b">
        <v>1</v>
      </c>
      <c r="J1763" s="1">
        <v>42256</v>
      </c>
      <c r="K1763" t="b">
        <v>1</v>
      </c>
      <c r="L1763">
        <v>2015</v>
      </c>
      <c r="M1763">
        <v>9</v>
      </c>
      <c r="N1763">
        <v>9</v>
      </c>
      <c r="O1763" s="1">
        <v>42256</v>
      </c>
      <c r="P1763" t="b">
        <v>1</v>
      </c>
      <c r="Q1763" t="s">
        <v>63</v>
      </c>
      <c r="R1763" t="s">
        <v>1489</v>
      </c>
      <c r="S1763" t="s">
        <v>1490</v>
      </c>
      <c r="T1763" t="s">
        <v>37</v>
      </c>
      <c r="U1763" t="s">
        <v>38</v>
      </c>
      <c r="V1763" t="s">
        <v>1081</v>
      </c>
      <c r="W1763" t="s">
        <v>55</v>
      </c>
      <c r="X1763">
        <v>92105</v>
      </c>
      <c r="Y1763" t="s">
        <v>56</v>
      </c>
      <c r="Z1763" t="s">
        <v>5054</v>
      </c>
      <c r="AA1763" t="s">
        <v>58</v>
      </c>
      <c r="AB1763" t="s">
        <v>89</v>
      </c>
      <c r="AC1763" t="s">
        <v>5055</v>
      </c>
      <c r="AD1763">
        <v>28.751999999999999</v>
      </c>
      <c r="AE1763">
        <v>6</v>
      </c>
      <c r="AF1763">
        <v>0.2</v>
      </c>
      <c r="AG1763">
        <v>9.7037999999999993</v>
      </c>
    </row>
    <row r="1764" spans="1:33" x14ac:dyDescent="0.35">
      <c r="A1764">
        <v>1763</v>
      </c>
      <c r="B1764" t="s">
        <v>5051</v>
      </c>
      <c r="C1764" s="1">
        <v>42133</v>
      </c>
      <c r="D1764" t="b">
        <v>1</v>
      </c>
      <c r="E1764">
        <v>2015</v>
      </c>
      <c r="F1764">
        <v>5</v>
      </c>
      <c r="G1764">
        <v>9</v>
      </c>
      <c r="H1764" s="1">
        <v>42133</v>
      </c>
      <c r="I1764" t="b">
        <v>1</v>
      </c>
      <c r="J1764" s="1">
        <v>42256</v>
      </c>
      <c r="K1764" t="b">
        <v>1</v>
      </c>
      <c r="L1764">
        <v>2015</v>
      </c>
      <c r="M1764">
        <v>9</v>
      </c>
      <c r="N1764">
        <v>9</v>
      </c>
      <c r="O1764" s="1">
        <v>42256</v>
      </c>
      <c r="P1764" t="b">
        <v>1</v>
      </c>
      <c r="Q1764" t="s">
        <v>63</v>
      </c>
      <c r="R1764" t="s">
        <v>1489</v>
      </c>
      <c r="S1764" t="s">
        <v>1490</v>
      </c>
      <c r="T1764" t="s">
        <v>37</v>
      </c>
      <c r="U1764" t="s">
        <v>38</v>
      </c>
      <c r="V1764" t="s">
        <v>1081</v>
      </c>
      <c r="W1764" t="s">
        <v>55</v>
      </c>
      <c r="X1764">
        <v>92105</v>
      </c>
      <c r="Y1764" t="s">
        <v>56</v>
      </c>
      <c r="Z1764" t="s">
        <v>5056</v>
      </c>
      <c r="AA1764" t="s">
        <v>43</v>
      </c>
      <c r="AB1764" t="s">
        <v>44</v>
      </c>
      <c r="AC1764" t="s">
        <v>5057</v>
      </c>
      <c r="AD1764">
        <v>293.19900000000001</v>
      </c>
      <c r="AE1764">
        <v>3</v>
      </c>
      <c r="AF1764">
        <v>0.15</v>
      </c>
      <c r="AG1764">
        <v>-20.696400000000001</v>
      </c>
    </row>
    <row r="1765" spans="1:33" x14ac:dyDescent="0.35">
      <c r="A1765">
        <v>1764</v>
      </c>
      <c r="B1765" t="s">
        <v>5058</v>
      </c>
      <c r="C1765" s="1">
        <v>42468</v>
      </c>
      <c r="D1765" t="b">
        <v>1</v>
      </c>
      <c r="E1765">
        <v>2016</v>
      </c>
      <c r="F1765">
        <v>4</v>
      </c>
      <c r="G1765">
        <v>8</v>
      </c>
      <c r="H1765" s="1">
        <v>42468</v>
      </c>
      <c r="I1765" t="b">
        <v>1</v>
      </c>
      <c r="J1765" s="1">
        <v>42590</v>
      </c>
      <c r="K1765" t="b">
        <v>1</v>
      </c>
      <c r="L1765">
        <v>2016</v>
      </c>
      <c r="M1765">
        <v>8</v>
      </c>
      <c r="N1765">
        <v>8</v>
      </c>
      <c r="O1765" s="1">
        <v>42590</v>
      </c>
      <c r="P1765" t="b">
        <v>1</v>
      </c>
      <c r="Q1765" t="s">
        <v>63</v>
      </c>
      <c r="R1765" t="s">
        <v>5059</v>
      </c>
      <c r="S1765" t="s">
        <v>5060</v>
      </c>
      <c r="T1765" t="s">
        <v>120</v>
      </c>
      <c r="U1765" t="s">
        <v>38</v>
      </c>
      <c r="V1765" t="s">
        <v>4916</v>
      </c>
      <c r="W1765" t="s">
        <v>372</v>
      </c>
      <c r="X1765">
        <v>23434</v>
      </c>
      <c r="Y1765" t="s">
        <v>41</v>
      </c>
      <c r="Z1765" t="s">
        <v>1595</v>
      </c>
      <c r="AA1765" t="s">
        <v>58</v>
      </c>
      <c r="AB1765" t="s">
        <v>666</v>
      </c>
      <c r="AC1765" t="s">
        <v>1596</v>
      </c>
      <c r="AD1765">
        <v>35.06</v>
      </c>
      <c r="AE1765">
        <v>2</v>
      </c>
      <c r="AF1765">
        <v>0</v>
      </c>
      <c r="AG1765">
        <v>10.518000000000001</v>
      </c>
    </row>
    <row r="1766" spans="1:33" x14ac:dyDescent="0.35">
      <c r="A1766">
        <v>1765</v>
      </c>
      <c r="B1766" t="s">
        <v>5058</v>
      </c>
      <c r="C1766" s="1">
        <v>42468</v>
      </c>
      <c r="D1766" t="b">
        <v>1</v>
      </c>
      <c r="E1766">
        <v>2016</v>
      </c>
      <c r="F1766">
        <v>4</v>
      </c>
      <c r="G1766">
        <v>8</v>
      </c>
      <c r="H1766" s="1">
        <v>42468</v>
      </c>
      <c r="I1766" t="b">
        <v>1</v>
      </c>
      <c r="J1766" s="1">
        <v>42590</v>
      </c>
      <c r="K1766" t="b">
        <v>1</v>
      </c>
      <c r="L1766">
        <v>2016</v>
      </c>
      <c r="M1766">
        <v>8</v>
      </c>
      <c r="N1766">
        <v>8</v>
      </c>
      <c r="O1766" s="1">
        <v>42590</v>
      </c>
      <c r="P1766" t="b">
        <v>1</v>
      </c>
      <c r="Q1766" t="s">
        <v>63</v>
      </c>
      <c r="R1766" t="s">
        <v>5059</v>
      </c>
      <c r="S1766" t="s">
        <v>5060</v>
      </c>
      <c r="T1766" t="s">
        <v>120</v>
      </c>
      <c r="U1766" t="s">
        <v>38</v>
      </c>
      <c r="V1766" t="s">
        <v>4916</v>
      </c>
      <c r="W1766" t="s">
        <v>372</v>
      </c>
      <c r="X1766">
        <v>23434</v>
      </c>
      <c r="Y1766" t="s">
        <v>41</v>
      </c>
      <c r="Z1766" t="s">
        <v>2741</v>
      </c>
      <c r="AA1766" t="s">
        <v>58</v>
      </c>
      <c r="AB1766" t="s">
        <v>59</v>
      </c>
      <c r="AC1766" t="s">
        <v>2742</v>
      </c>
      <c r="AD1766">
        <v>4.13</v>
      </c>
      <c r="AE1766">
        <v>1</v>
      </c>
      <c r="AF1766">
        <v>0</v>
      </c>
      <c r="AG1766">
        <v>1.8997999999999999</v>
      </c>
    </row>
    <row r="1767" spans="1:33" x14ac:dyDescent="0.35">
      <c r="A1767">
        <v>1766</v>
      </c>
      <c r="B1767" t="s">
        <v>5058</v>
      </c>
      <c r="C1767" s="1">
        <v>42468</v>
      </c>
      <c r="D1767" t="b">
        <v>1</v>
      </c>
      <c r="E1767">
        <v>2016</v>
      </c>
      <c r="F1767">
        <v>4</v>
      </c>
      <c r="G1767">
        <v>8</v>
      </c>
      <c r="H1767" s="1">
        <v>42468</v>
      </c>
      <c r="I1767" t="b">
        <v>1</v>
      </c>
      <c r="J1767" s="1">
        <v>42590</v>
      </c>
      <c r="K1767" t="b">
        <v>1</v>
      </c>
      <c r="L1767">
        <v>2016</v>
      </c>
      <c r="M1767">
        <v>8</v>
      </c>
      <c r="N1767">
        <v>8</v>
      </c>
      <c r="O1767" s="1">
        <v>42590</v>
      </c>
      <c r="P1767" t="b">
        <v>1</v>
      </c>
      <c r="Q1767" t="s">
        <v>63</v>
      </c>
      <c r="R1767" t="s">
        <v>5059</v>
      </c>
      <c r="S1767" t="s">
        <v>5060</v>
      </c>
      <c r="T1767" t="s">
        <v>120</v>
      </c>
      <c r="U1767" t="s">
        <v>38</v>
      </c>
      <c r="V1767" t="s">
        <v>4916</v>
      </c>
      <c r="W1767" t="s">
        <v>372</v>
      </c>
      <c r="X1767">
        <v>23434</v>
      </c>
      <c r="Y1767" t="s">
        <v>41</v>
      </c>
      <c r="Z1767" t="s">
        <v>5061</v>
      </c>
      <c r="AA1767" t="s">
        <v>43</v>
      </c>
      <c r="AB1767" t="s">
        <v>79</v>
      </c>
      <c r="AC1767" t="s">
        <v>5062</v>
      </c>
      <c r="AD1767">
        <v>109.8</v>
      </c>
      <c r="AE1767">
        <v>9</v>
      </c>
      <c r="AF1767">
        <v>0</v>
      </c>
      <c r="AG1767">
        <v>46.116</v>
      </c>
    </row>
    <row r="1768" spans="1:33" x14ac:dyDescent="0.35">
      <c r="A1768">
        <v>1767</v>
      </c>
      <c r="B1768" t="s">
        <v>5058</v>
      </c>
      <c r="C1768" s="1">
        <v>42468</v>
      </c>
      <c r="D1768" t="b">
        <v>1</v>
      </c>
      <c r="E1768">
        <v>2016</v>
      </c>
      <c r="F1768">
        <v>4</v>
      </c>
      <c r="G1768">
        <v>8</v>
      </c>
      <c r="H1768" s="1">
        <v>42468</v>
      </c>
      <c r="I1768" t="b">
        <v>1</v>
      </c>
      <c r="J1768" s="1">
        <v>42590</v>
      </c>
      <c r="K1768" t="b">
        <v>1</v>
      </c>
      <c r="L1768">
        <v>2016</v>
      </c>
      <c r="M1768">
        <v>8</v>
      </c>
      <c r="N1768">
        <v>8</v>
      </c>
      <c r="O1768" s="1">
        <v>42590</v>
      </c>
      <c r="P1768" t="b">
        <v>1</v>
      </c>
      <c r="Q1768" t="s">
        <v>63</v>
      </c>
      <c r="R1768" t="s">
        <v>5059</v>
      </c>
      <c r="S1768" t="s">
        <v>5060</v>
      </c>
      <c r="T1768" t="s">
        <v>120</v>
      </c>
      <c r="U1768" t="s">
        <v>38</v>
      </c>
      <c r="V1768" t="s">
        <v>4916</v>
      </c>
      <c r="W1768" t="s">
        <v>372</v>
      </c>
      <c r="X1768">
        <v>23434</v>
      </c>
      <c r="Y1768" t="s">
        <v>41</v>
      </c>
      <c r="Z1768" t="s">
        <v>5063</v>
      </c>
      <c r="AA1768" t="s">
        <v>58</v>
      </c>
      <c r="AB1768" t="s">
        <v>59</v>
      </c>
      <c r="AC1768" t="s">
        <v>5064</v>
      </c>
      <c r="AD1768">
        <v>9.82</v>
      </c>
      <c r="AE1768">
        <v>2</v>
      </c>
      <c r="AF1768">
        <v>0</v>
      </c>
      <c r="AG1768">
        <v>4.8117999999999999</v>
      </c>
    </row>
    <row r="1769" spans="1:33" x14ac:dyDescent="0.35">
      <c r="A1769">
        <v>1768</v>
      </c>
      <c r="B1769" t="s">
        <v>5065</v>
      </c>
      <c r="C1769" t="s">
        <v>5066</v>
      </c>
      <c r="D1769" t="b">
        <v>0</v>
      </c>
      <c r="E1769">
        <v>2014</v>
      </c>
      <c r="F1769">
        <v>3</v>
      </c>
      <c r="G1769">
        <v>22</v>
      </c>
      <c r="H1769" s="1">
        <v>41720</v>
      </c>
      <c r="I1769" t="b">
        <v>1</v>
      </c>
      <c r="J1769" t="s">
        <v>5067</v>
      </c>
      <c r="K1769" t="b">
        <v>0</v>
      </c>
      <c r="L1769">
        <v>2014</v>
      </c>
      <c r="M1769">
        <v>3</v>
      </c>
      <c r="N1769">
        <v>26</v>
      </c>
      <c r="O1769" s="1">
        <v>41724</v>
      </c>
      <c r="P1769" t="b">
        <v>1</v>
      </c>
      <c r="Q1769" t="s">
        <v>63</v>
      </c>
      <c r="R1769" t="s">
        <v>5068</v>
      </c>
      <c r="S1769" t="s">
        <v>5069</v>
      </c>
      <c r="T1769" t="s">
        <v>37</v>
      </c>
      <c r="U1769" t="s">
        <v>38</v>
      </c>
      <c r="V1769" t="s">
        <v>5070</v>
      </c>
      <c r="W1769" t="s">
        <v>104</v>
      </c>
      <c r="X1769">
        <v>27405</v>
      </c>
      <c r="Y1769" t="s">
        <v>41</v>
      </c>
      <c r="Z1769" t="s">
        <v>302</v>
      </c>
      <c r="AA1769" t="s">
        <v>58</v>
      </c>
      <c r="AB1769" t="s">
        <v>89</v>
      </c>
      <c r="AC1769" t="s">
        <v>303</v>
      </c>
      <c r="AD1769">
        <v>7.6440000000000001</v>
      </c>
      <c r="AE1769">
        <v>4</v>
      </c>
      <c r="AF1769">
        <v>0.7</v>
      </c>
      <c r="AG1769">
        <v>-5.8604000000000003</v>
      </c>
    </row>
    <row r="1770" spans="1:33" x14ac:dyDescent="0.35">
      <c r="A1770">
        <v>1769</v>
      </c>
      <c r="B1770" t="s">
        <v>5065</v>
      </c>
      <c r="C1770" t="s">
        <v>5066</v>
      </c>
      <c r="D1770" t="b">
        <v>0</v>
      </c>
      <c r="E1770">
        <v>2014</v>
      </c>
      <c r="F1770">
        <v>3</v>
      </c>
      <c r="G1770">
        <v>22</v>
      </c>
      <c r="H1770" s="1">
        <v>41720</v>
      </c>
      <c r="I1770" t="b">
        <v>1</v>
      </c>
      <c r="J1770" t="s">
        <v>5067</v>
      </c>
      <c r="K1770" t="b">
        <v>0</v>
      </c>
      <c r="L1770">
        <v>2014</v>
      </c>
      <c r="M1770">
        <v>3</v>
      </c>
      <c r="N1770">
        <v>26</v>
      </c>
      <c r="O1770" s="1">
        <v>41724</v>
      </c>
      <c r="P1770" t="b">
        <v>1</v>
      </c>
      <c r="Q1770" t="s">
        <v>63</v>
      </c>
      <c r="R1770" t="s">
        <v>5068</v>
      </c>
      <c r="S1770" t="s">
        <v>5069</v>
      </c>
      <c r="T1770" t="s">
        <v>37</v>
      </c>
      <c r="U1770" t="s">
        <v>38</v>
      </c>
      <c r="V1770" t="s">
        <v>5070</v>
      </c>
      <c r="W1770" t="s">
        <v>104</v>
      </c>
      <c r="X1770">
        <v>27405</v>
      </c>
      <c r="Y1770" t="s">
        <v>41</v>
      </c>
      <c r="Z1770" t="s">
        <v>710</v>
      </c>
      <c r="AA1770" t="s">
        <v>58</v>
      </c>
      <c r="AB1770" t="s">
        <v>89</v>
      </c>
      <c r="AC1770" t="s">
        <v>711</v>
      </c>
      <c r="AD1770">
        <v>51.465000000000003</v>
      </c>
      <c r="AE1770">
        <v>5</v>
      </c>
      <c r="AF1770">
        <v>0.7</v>
      </c>
      <c r="AG1770">
        <v>-39.456499999999998</v>
      </c>
    </row>
    <row r="1771" spans="1:33" x14ac:dyDescent="0.35">
      <c r="A1771">
        <v>1770</v>
      </c>
      <c r="B1771" t="s">
        <v>5071</v>
      </c>
      <c r="C1771" s="1">
        <v>42769</v>
      </c>
      <c r="D1771" t="b">
        <v>1</v>
      </c>
      <c r="E1771">
        <v>2017</v>
      </c>
      <c r="F1771">
        <v>2</v>
      </c>
      <c r="G1771">
        <v>3</v>
      </c>
      <c r="H1771" s="1">
        <v>42769</v>
      </c>
      <c r="I1771" t="b">
        <v>1</v>
      </c>
      <c r="J1771" s="1">
        <v>42950</v>
      </c>
      <c r="K1771" t="b">
        <v>1</v>
      </c>
      <c r="L1771">
        <v>2017</v>
      </c>
      <c r="M1771">
        <v>8</v>
      </c>
      <c r="N1771">
        <v>3</v>
      </c>
      <c r="O1771" s="1">
        <v>42950</v>
      </c>
      <c r="P1771" t="b">
        <v>1</v>
      </c>
      <c r="Q1771" t="s">
        <v>63</v>
      </c>
      <c r="R1771" t="s">
        <v>415</v>
      </c>
      <c r="S1771" t="s">
        <v>416</v>
      </c>
      <c r="T1771" t="s">
        <v>53</v>
      </c>
      <c r="U1771" t="s">
        <v>38</v>
      </c>
      <c r="V1771" t="s">
        <v>939</v>
      </c>
      <c r="W1771" t="s">
        <v>122</v>
      </c>
      <c r="X1771">
        <v>75081</v>
      </c>
      <c r="Y1771" t="s">
        <v>123</v>
      </c>
      <c r="Z1771" t="s">
        <v>2125</v>
      </c>
      <c r="AA1771" t="s">
        <v>58</v>
      </c>
      <c r="AB1771" t="s">
        <v>666</v>
      </c>
      <c r="AC1771" t="s">
        <v>1474</v>
      </c>
      <c r="AD1771">
        <v>6.976</v>
      </c>
      <c r="AE1771">
        <v>4</v>
      </c>
      <c r="AF1771">
        <v>0.2</v>
      </c>
      <c r="AG1771">
        <v>-1.3952</v>
      </c>
    </row>
    <row r="1772" spans="1:33" x14ac:dyDescent="0.35">
      <c r="A1772">
        <v>1771</v>
      </c>
      <c r="B1772" t="s">
        <v>5071</v>
      </c>
      <c r="C1772" s="1">
        <v>42769</v>
      </c>
      <c r="D1772" t="b">
        <v>1</v>
      </c>
      <c r="E1772">
        <v>2017</v>
      </c>
      <c r="F1772">
        <v>2</v>
      </c>
      <c r="G1772">
        <v>3</v>
      </c>
      <c r="H1772" s="1">
        <v>42769</v>
      </c>
      <c r="I1772" t="b">
        <v>1</v>
      </c>
      <c r="J1772" s="1">
        <v>42950</v>
      </c>
      <c r="K1772" t="b">
        <v>1</v>
      </c>
      <c r="L1772">
        <v>2017</v>
      </c>
      <c r="M1772">
        <v>8</v>
      </c>
      <c r="N1772">
        <v>3</v>
      </c>
      <c r="O1772" s="1">
        <v>42950</v>
      </c>
      <c r="P1772" t="b">
        <v>1</v>
      </c>
      <c r="Q1772" t="s">
        <v>63</v>
      </c>
      <c r="R1772" t="s">
        <v>415</v>
      </c>
      <c r="S1772" t="s">
        <v>416</v>
      </c>
      <c r="T1772" t="s">
        <v>53</v>
      </c>
      <c r="U1772" t="s">
        <v>38</v>
      </c>
      <c r="V1772" t="s">
        <v>939</v>
      </c>
      <c r="W1772" t="s">
        <v>122</v>
      </c>
      <c r="X1772">
        <v>75081</v>
      </c>
      <c r="Y1772" t="s">
        <v>123</v>
      </c>
      <c r="Z1772" t="s">
        <v>273</v>
      </c>
      <c r="AA1772" t="s">
        <v>58</v>
      </c>
      <c r="AB1772" t="s">
        <v>89</v>
      </c>
      <c r="AC1772" t="s">
        <v>274</v>
      </c>
      <c r="AD1772">
        <v>12.222</v>
      </c>
      <c r="AE1772">
        <v>7</v>
      </c>
      <c r="AF1772">
        <v>0.8</v>
      </c>
      <c r="AG1772">
        <v>-20.1663</v>
      </c>
    </row>
    <row r="1773" spans="1:33" x14ac:dyDescent="0.35">
      <c r="A1773">
        <v>1772</v>
      </c>
      <c r="B1773" t="s">
        <v>5072</v>
      </c>
      <c r="C1773" t="s">
        <v>5073</v>
      </c>
      <c r="D1773" t="b">
        <v>0</v>
      </c>
      <c r="E1773">
        <v>2016</v>
      </c>
      <c r="F1773">
        <v>11</v>
      </c>
      <c r="G1773">
        <v>27</v>
      </c>
      <c r="H1773" s="1">
        <v>42701</v>
      </c>
      <c r="I1773" t="b">
        <v>1</v>
      </c>
      <c r="J1773" t="s">
        <v>4427</v>
      </c>
      <c r="K1773" t="b">
        <v>0</v>
      </c>
      <c r="L1773">
        <v>2016</v>
      </c>
      <c r="M1773">
        <v>11</v>
      </c>
      <c r="N1773">
        <v>29</v>
      </c>
      <c r="O1773" s="1">
        <v>42703</v>
      </c>
      <c r="P1773" t="b">
        <v>1</v>
      </c>
      <c r="Q1773" t="s">
        <v>34</v>
      </c>
      <c r="R1773" t="s">
        <v>594</v>
      </c>
      <c r="S1773" t="s">
        <v>595</v>
      </c>
      <c r="T1773" t="s">
        <v>53</v>
      </c>
      <c r="U1773" t="s">
        <v>38</v>
      </c>
      <c r="V1773" t="s">
        <v>356</v>
      </c>
      <c r="W1773" t="s">
        <v>247</v>
      </c>
      <c r="X1773">
        <v>60623</v>
      </c>
      <c r="Y1773" t="s">
        <v>123</v>
      </c>
      <c r="Z1773" t="s">
        <v>3781</v>
      </c>
      <c r="AA1773" t="s">
        <v>58</v>
      </c>
      <c r="AB1773" t="s">
        <v>72</v>
      </c>
      <c r="AC1773" t="s">
        <v>3782</v>
      </c>
      <c r="AD1773">
        <v>97.983999999999995</v>
      </c>
      <c r="AE1773">
        <v>2</v>
      </c>
      <c r="AF1773">
        <v>0.2</v>
      </c>
      <c r="AG1773">
        <v>-24.495999999999999</v>
      </c>
    </row>
    <row r="1774" spans="1:33" x14ac:dyDescent="0.35">
      <c r="A1774">
        <v>1773</v>
      </c>
      <c r="B1774" t="s">
        <v>5072</v>
      </c>
      <c r="C1774" t="s">
        <v>5073</v>
      </c>
      <c r="D1774" t="b">
        <v>0</v>
      </c>
      <c r="E1774">
        <v>2016</v>
      </c>
      <c r="F1774">
        <v>11</v>
      </c>
      <c r="G1774">
        <v>27</v>
      </c>
      <c r="H1774" s="1">
        <v>42701</v>
      </c>
      <c r="I1774" t="b">
        <v>1</v>
      </c>
      <c r="J1774" t="s">
        <v>4427</v>
      </c>
      <c r="K1774" t="b">
        <v>0</v>
      </c>
      <c r="L1774">
        <v>2016</v>
      </c>
      <c r="M1774">
        <v>11</v>
      </c>
      <c r="N1774">
        <v>29</v>
      </c>
      <c r="O1774" s="1">
        <v>42703</v>
      </c>
      <c r="P1774" t="b">
        <v>1</v>
      </c>
      <c r="Q1774" t="s">
        <v>34</v>
      </c>
      <c r="R1774" t="s">
        <v>594</v>
      </c>
      <c r="S1774" t="s">
        <v>595</v>
      </c>
      <c r="T1774" t="s">
        <v>53</v>
      </c>
      <c r="U1774" t="s">
        <v>38</v>
      </c>
      <c r="V1774" t="s">
        <v>356</v>
      </c>
      <c r="W1774" t="s">
        <v>247</v>
      </c>
      <c r="X1774">
        <v>60623</v>
      </c>
      <c r="Y1774" t="s">
        <v>123</v>
      </c>
      <c r="Z1774" t="s">
        <v>970</v>
      </c>
      <c r="AA1774" t="s">
        <v>85</v>
      </c>
      <c r="AB1774" t="s">
        <v>190</v>
      </c>
      <c r="AC1774" t="s">
        <v>971</v>
      </c>
      <c r="AD1774">
        <v>62.4</v>
      </c>
      <c r="AE1774">
        <v>6</v>
      </c>
      <c r="AF1774">
        <v>0.2</v>
      </c>
      <c r="AG1774">
        <v>19.5</v>
      </c>
    </row>
    <row r="1775" spans="1:33" x14ac:dyDescent="0.35">
      <c r="A1775">
        <v>1774</v>
      </c>
      <c r="B1775" t="s">
        <v>5074</v>
      </c>
      <c r="C1775" t="s">
        <v>5075</v>
      </c>
      <c r="D1775" t="b">
        <v>0</v>
      </c>
      <c r="E1775">
        <v>2014</v>
      </c>
      <c r="F1775">
        <v>4</v>
      </c>
      <c r="G1775">
        <v>28</v>
      </c>
      <c r="H1775" s="1">
        <v>41757</v>
      </c>
      <c r="I1775" t="b">
        <v>1</v>
      </c>
      <c r="J1775" s="1">
        <v>41703</v>
      </c>
      <c r="K1775" t="b">
        <v>1</v>
      </c>
      <c r="L1775">
        <v>2014</v>
      </c>
      <c r="M1775">
        <v>3</v>
      </c>
      <c r="N1775">
        <v>5</v>
      </c>
      <c r="O1775" s="1">
        <v>41703</v>
      </c>
      <c r="P1775" t="b">
        <v>1</v>
      </c>
      <c r="Q1775" t="s">
        <v>63</v>
      </c>
      <c r="R1775" t="s">
        <v>4745</v>
      </c>
      <c r="S1775" t="s">
        <v>4746</v>
      </c>
      <c r="T1775" t="s">
        <v>53</v>
      </c>
      <c r="U1775" t="s">
        <v>38</v>
      </c>
      <c r="V1775" t="s">
        <v>5076</v>
      </c>
      <c r="W1775" t="s">
        <v>3121</v>
      </c>
      <c r="X1775">
        <v>21215</v>
      </c>
      <c r="Y1775" t="s">
        <v>173</v>
      </c>
      <c r="Z1775" t="s">
        <v>5077</v>
      </c>
      <c r="AA1775" t="s">
        <v>58</v>
      </c>
      <c r="AB1775" t="s">
        <v>89</v>
      </c>
      <c r="AC1775" t="s">
        <v>5078</v>
      </c>
      <c r="AD1775">
        <v>20.86</v>
      </c>
      <c r="AE1775">
        <v>2</v>
      </c>
      <c r="AF1775">
        <v>0</v>
      </c>
      <c r="AG1775">
        <v>9.3870000000000005</v>
      </c>
    </row>
    <row r="1776" spans="1:33" x14ac:dyDescent="0.35">
      <c r="A1776">
        <v>1775</v>
      </c>
      <c r="B1776" t="s">
        <v>5074</v>
      </c>
      <c r="C1776" t="s">
        <v>5075</v>
      </c>
      <c r="D1776" t="b">
        <v>0</v>
      </c>
      <c r="E1776">
        <v>2014</v>
      </c>
      <c r="F1776">
        <v>4</v>
      </c>
      <c r="G1776">
        <v>28</v>
      </c>
      <c r="H1776" s="1">
        <v>41757</v>
      </c>
      <c r="I1776" t="b">
        <v>1</v>
      </c>
      <c r="J1776" s="1">
        <v>41703</v>
      </c>
      <c r="K1776" t="b">
        <v>1</v>
      </c>
      <c r="L1776">
        <v>2014</v>
      </c>
      <c r="M1776">
        <v>3</v>
      </c>
      <c r="N1776">
        <v>5</v>
      </c>
      <c r="O1776" s="1">
        <v>41703</v>
      </c>
      <c r="P1776" t="b">
        <v>1</v>
      </c>
      <c r="Q1776" t="s">
        <v>63</v>
      </c>
      <c r="R1776" t="s">
        <v>4745</v>
      </c>
      <c r="S1776" t="s">
        <v>4746</v>
      </c>
      <c r="T1776" t="s">
        <v>53</v>
      </c>
      <c r="U1776" t="s">
        <v>38</v>
      </c>
      <c r="V1776" t="s">
        <v>5076</v>
      </c>
      <c r="W1776" t="s">
        <v>3121</v>
      </c>
      <c r="X1776">
        <v>21215</v>
      </c>
      <c r="Y1776" t="s">
        <v>173</v>
      </c>
      <c r="Z1776" t="s">
        <v>5079</v>
      </c>
      <c r="AA1776" t="s">
        <v>58</v>
      </c>
      <c r="AB1776" t="s">
        <v>72</v>
      </c>
      <c r="AC1776" t="s">
        <v>5080</v>
      </c>
      <c r="AD1776">
        <v>497.61</v>
      </c>
      <c r="AE1776">
        <v>9</v>
      </c>
      <c r="AF1776">
        <v>0</v>
      </c>
      <c r="AG1776">
        <v>129.37860000000001</v>
      </c>
    </row>
    <row r="1777" spans="1:33" x14ac:dyDescent="0.35">
      <c r="A1777">
        <v>1776</v>
      </c>
      <c r="B1777" t="s">
        <v>5074</v>
      </c>
      <c r="C1777" t="s">
        <v>5075</v>
      </c>
      <c r="D1777" t="b">
        <v>0</v>
      </c>
      <c r="E1777">
        <v>2014</v>
      </c>
      <c r="F1777">
        <v>4</v>
      </c>
      <c r="G1777">
        <v>28</v>
      </c>
      <c r="H1777" s="1">
        <v>41757</v>
      </c>
      <c r="I1777" t="b">
        <v>1</v>
      </c>
      <c r="J1777" s="1">
        <v>41703</v>
      </c>
      <c r="K1777" t="b">
        <v>1</v>
      </c>
      <c r="L1777">
        <v>2014</v>
      </c>
      <c r="M1777">
        <v>3</v>
      </c>
      <c r="N1777">
        <v>5</v>
      </c>
      <c r="O1777" s="1">
        <v>41703</v>
      </c>
      <c r="P1777" t="b">
        <v>1</v>
      </c>
      <c r="Q1777" t="s">
        <v>63</v>
      </c>
      <c r="R1777" t="s">
        <v>4745</v>
      </c>
      <c r="S1777" t="s">
        <v>4746</v>
      </c>
      <c r="T1777" t="s">
        <v>53</v>
      </c>
      <c r="U1777" t="s">
        <v>38</v>
      </c>
      <c r="V1777" t="s">
        <v>5076</v>
      </c>
      <c r="W1777" t="s">
        <v>3121</v>
      </c>
      <c r="X1777">
        <v>21215</v>
      </c>
      <c r="Y1777" t="s">
        <v>173</v>
      </c>
      <c r="Z1777" t="s">
        <v>5081</v>
      </c>
      <c r="AA1777" t="s">
        <v>58</v>
      </c>
      <c r="AB1777" t="s">
        <v>82</v>
      </c>
      <c r="AC1777" t="s">
        <v>5082</v>
      </c>
      <c r="AD1777">
        <v>5.34</v>
      </c>
      <c r="AE1777">
        <v>2</v>
      </c>
      <c r="AF1777">
        <v>0</v>
      </c>
      <c r="AG1777">
        <v>1.4952000000000001</v>
      </c>
    </row>
    <row r="1778" spans="1:33" x14ac:dyDescent="0.35">
      <c r="A1778">
        <v>1777</v>
      </c>
      <c r="B1778" t="s">
        <v>5074</v>
      </c>
      <c r="C1778" t="s">
        <v>5075</v>
      </c>
      <c r="D1778" t="b">
        <v>0</v>
      </c>
      <c r="E1778">
        <v>2014</v>
      </c>
      <c r="F1778">
        <v>4</v>
      </c>
      <c r="G1778">
        <v>28</v>
      </c>
      <c r="H1778" s="1">
        <v>41757</v>
      </c>
      <c r="I1778" t="b">
        <v>1</v>
      </c>
      <c r="J1778" s="1">
        <v>41703</v>
      </c>
      <c r="K1778" t="b">
        <v>1</v>
      </c>
      <c r="L1778">
        <v>2014</v>
      </c>
      <c r="M1778">
        <v>3</v>
      </c>
      <c r="N1778">
        <v>5</v>
      </c>
      <c r="O1778" s="1">
        <v>41703</v>
      </c>
      <c r="P1778" t="b">
        <v>1</v>
      </c>
      <c r="Q1778" t="s">
        <v>63</v>
      </c>
      <c r="R1778" t="s">
        <v>4745</v>
      </c>
      <c r="S1778" t="s">
        <v>4746</v>
      </c>
      <c r="T1778" t="s">
        <v>53</v>
      </c>
      <c r="U1778" t="s">
        <v>38</v>
      </c>
      <c r="V1778" t="s">
        <v>5076</v>
      </c>
      <c r="W1778" t="s">
        <v>3121</v>
      </c>
      <c r="X1778">
        <v>21215</v>
      </c>
      <c r="Y1778" t="s">
        <v>173</v>
      </c>
      <c r="Z1778" t="s">
        <v>3646</v>
      </c>
      <c r="AA1778" t="s">
        <v>58</v>
      </c>
      <c r="AB1778" t="s">
        <v>59</v>
      </c>
      <c r="AC1778" t="s">
        <v>3647</v>
      </c>
      <c r="AD1778">
        <v>3.15</v>
      </c>
      <c r="AE1778">
        <v>1</v>
      </c>
      <c r="AF1778">
        <v>0</v>
      </c>
      <c r="AG1778">
        <v>1.512</v>
      </c>
    </row>
    <row r="1779" spans="1:33" x14ac:dyDescent="0.35">
      <c r="A1779">
        <v>1778</v>
      </c>
      <c r="B1779" t="s">
        <v>5083</v>
      </c>
      <c r="C1779" t="s">
        <v>340</v>
      </c>
      <c r="D1779" t="b">
        <v>0</v>
      </c>
      <c r="E1779">
        <v>2015</v>
      </c>
      <c r="F1779">
        <v>11</v>
      </c>
      <c r="G1779">
        <v>24</v>
      </c>
      <c r="H1779" s="1">
        <v>42332</v>
      </c>
      <c r="I1779" t="b">
        <v>1</v>
      </c>
      <c r="J1779" t="s">
        <v>1092</v>
      </c>
      <c r="K1779" t="b">
        <v>0</v>
      </c>
      <c r="L1779">
        <v>2015</v>
      </c>
      <c r="M1779">
        <v>11</v>
      </c>
      <c r="N1779">
        <v>28</v>
      </c>
      <c r="O1779" s="1">
        <v>42336</v>
      </c>
      <c r="P1779" t="b">
        <v>1</v>
      </c>
      <c r="Q1779" t="s">
        <v>63</v>
      </c>
      <c r="R1779" t="s">
        <v>298</v>
      </c>
      <c r="S1779" t="s">
        <v>299</v>
      </c>
      <c r="T1779" t="s">
        <v>37</v>
      </c>
      <c r="U1779" t="s">
        <v>38</v>
      </c>
      <c r="V1779" t="s">
        <v>54</v>
      </c>
      <c r="W1779" t="s">
        <v>55</v>
      </c>
      <c r="X1779">
        <v>90004</v>
      </c>
      <c r="Y1779" t="s">
        <v>56</v>
      </c>
      <c r="Z1779" t="s">
        <v>5084</v>
      </c>
      <c r="AA1779" t="s">
        <v>58</v>
      </c>
      <c r="AB1779" t="s">
        <v>106</v>
      </c>
      <c r="AC1779" t="s">
        <v>5085</v>
      </c>
      <c r="AD1779">
        <v>368.91</v>
      </c>
      <c r="AE1779">
        <v>9</v>
      </c>
      <c r="AF1779">
        <v>0</v>
      </c>
      <c r="AG1779">
        <v>180.76589999999999</v>
      </c>
    </row>
    <row r="1780" spans="1:33" x14ac:dyDescent="0.35">
      <c r="A1780">
        <v>1779</v>
      </c>
      <c r="B1780" t="s">
        <v>5083</v>
      </c>
      <c r="C1780" t="s">
        <v>340</v>
      </c>
      <c r="D1780" t="b">
        <v>0</v>
      </c>
      <c r="E1780">
        <v>2015</v>
      </c>
      <c r="F1780">
        <v>11</v>
      </c>
      <c r="G1780">
        <v>24</v>
      </c>
      <c r="H1780" s="1">
        <v>42332</v>
      </c>
      <c r="I1780" t="b">
        <v>1</v>
      </c>
      <c r="J1780" t="s">
        <v>1092</v>
      </c>
      <c r="K1780" t="b">
        <v>0</v>
      </c>
      <c r="L1780">
        <v>2015</v>
      </c>
      <c r="M1780">
        <v>11</v>
      </c>
      <c r="N1780">
        <v>28</v>
      </c>
      <c r="O1780" s="1">
        <v>42336</v>
      </c>
      <c r="P1780" t="b">
        <v>1</v>
      </c>
      <c r="Q1780" t="s">
        <v>63</v>
      </c>
      <c r="R1780" t="s">
        <v>298</v>
      </c>
      <c r="S1780" t="s">
        <v>299</v>
      </c>
      <c r="T1780" t="s">
        <v>37</v>
      </c>
      <c r="U1780" t="s">
        <v>38</v>
      </c>
      <c r="V1780" t="s">
        <v>54</v>
      </c>
      <c r="W1780" t="s">
        <v>55</v>
      </c>
      <c r="X1780">
        <v>90004</v>
      </c>
      <c r="Y1780" t="s">
        <v>56</v>
      </c>
      <c r="Z1780" t="s">
        <v>1876</v>
      </c>
      <c r="AA1780" t="s">
        <v>58</v>
      </c>
      <c r="AB1780" t="s">
        <v>82</v>
      </c>
      <c r="AC1780" t="s">
        <v>1877</v>
      </c>
      <c r="AD1780">
        <v>14.7</v>
      </c>
      <c r="AE1780">
        <v>5</v>
      </c>
      <c r="AF1780">
        <v>0</v>
      </c>
      <c r="AG1780">
        <v>6.6150000000000002</v>
      </c>
    </row>
    <row r="1781" spans="1:33" x14ac:dyDescent="0.35">
      <c r="A1781">
        <v>1780</v>
      </c>
      <c r="B1781" t="s">
        <v>5086</v>
      </c>
      <c r="C1781" s="1">
        <v>42685</v>
      </c>
      <c r="D1781" t="b">
        <v>1</v>
      </c>
      <c r="E1781">
        <v>2016</v>
      </c>
      <c r="F1781">
        <v>11</v>
      </c>
      <c r="G1781">
        <v>11</v>
      </c>
      <c r="H1781" s="1">
        <v>42685</v>
      </c>
      <c r="I1781" t="b">
        <v>1</v>
      </c>
      <c r="J1781" t="s">
        <v>764</v>
      </c>
      <c r="K1781" t="b">
        <v>0</v>
      </c>
      <c r="L1781">
        <v>2016</v>
      </c>
      <c r="M1781">
        <v>11</v>
      </c>
      <c r="N1781">
        <v>16</v>
      </c>
      <c r="O1781" s="1">
        <v>42690</v>
      </c>
      <c r="P1781" t="b">
        <v>1</v>
      </c>
      <c r="Q1781" t="s">
        <v>63</v>
      </c>
      <c r="R1781" t="s">
        <v>4035</v>
      </c>
      <c r="S1781" t="s">
        <v>4036</v>
      </c>
      <c r="T1781" t="s">
        <v>37</v>
      </c>
      <c r="U1781" t="s">
        <v>38</v>
      </c>
      <c r="V1781" t="s">
        <v>314</v>
      </c>
      <c r="W1781" t="s">
        <v>315</v>
      </c>
      <c r="X1781">
        <v>10011</v>
      </c>
      <c r="Y1781" t="s">
        <v>173</v>
      </c>
      <c r="Z1781" t="s">
        <v>3614</v>
      </c>
      <c r="AA1781" t="s">
        <v>85</v>
      </c>
      <c r="AB1781" t="s">
        <v>190</v>
      </c>
      <c r="AC1781" t="s">
        <v>3615</v>
      </c>
      <c r="AD1781">
        <v>59.97</v>
      </c>
      <c r="AE1781">
        <v>3</v>
      </c>
      <c r="AF1781">
        <v>0</v>
      </c>
      <c r="AG1781">
        <v>14.9925</v>
      </c>
    </row>
    <row r="1782" spans="1:33" x14ac:dyDescent="0.35">
      <c r="A1782">
        <v>1781</v>
      </c>
      <c r="B1782" t="s">
        <v>5086</v>
      </c>
      <c r="C1782" s="1">
        <v>42685</v>
      </c>
      <c r="D1782" t="b">
        <v>1</v>
      </c>
      <c r="E1782">
        <v>2016</v>
      </c>
      <c r="F1782">
        <v>11</v>
      </c>
      <c r="G1782">
        <v>11</v>
      </c>
      <c r="H1782" s="1">
        <v>42685</v>
      </c>
      <c r="I1782" t="b">
        <v>1</v>
      </c>
      <c r="J1782" t="s">
        <v>764</v>
      </c>
      <c r="K1782" t="b">
        <v>0</v>
      </c>
      <c r="L1782">
        <v>2016</v>
      </c>
      <c r="M1782">
        <v>11</v>
      </c>
      <c r="N1782">
        <v>16</v>
      </c>
      <c r="O1782" s="1">
        <v>42690</v>
      </c>
      <c r="P1782" t="b">
        <v>1</v>
      </c>
      <c r="Q1782" t="s">
        <v>63</v>
      </c>
      <c r="R1782" t="s">
        <v>4035</v>
      </c>
      <c r="S1782" t="s">
        <v>4036</v>
      </c>
      <c r="T1782" t="s">
        <v>37</v>
      </c>
      <c r="U1782" t="s">
        <v>38</v>
      </c>
      <c r="V1782" t="s">
        <v>314</v>
      </c>
      <c r="W1782" t="s">
        <v>315</v>
      </c>
      <c r="X1782">
        <v>10011</v>
      </c>
      <c r="Y1782" t="s">
        <v>173</v>
      </c>
      <c r="Z1782" t="s">
        <v>1066</v>
      </c>
      <c r="AA1782" t="s">
        <v>58</v>
      </c>
      <c r="AB1782" t="s">
        <v>72</v>
      </c>
      <c r="AC1782" t="s">
        <v>1067</v>
      </c>
      <c r="AD1782">
        <v>83.36</v>
      </c>
      <c r="AE1782">
        <v>1</v>
      </c>
      <c r="AF1782">
        <v>0</v>
      </c>
      <c r="AG1782">
        <v>20.84</v>
      </c>
    </row>
    <row r="1783" spans="1:33" x14ac:dyDescent="0.35">
      <c r="A1783">
        <v>1782</v>
      </c>
      <c r="B1783" t="s">
        <v>5087</v>
      </c>
      <c r="C1783" s="1">
        <v>42254</v>
      </c>
      <c r="D1783" t="b">
        <v>1</v>
      </c>
      <c r="E1783">
        <v>2015</v>
      </c>
      <c r="F1783">
        <v>9</v>
      </c>
      <c r="G1783">
        <v>7</v>
      </c>
      <c r="H1783" s="1">
        <v>42254</v>
      </c>
      <c r="I1783" t="b">
        <v>1</v>
      </c>
      <c r="J1783" t="s">
        <v>4960</v>
      </c>
      <c r="K1783" t="b">
        <v>0</v>
      </c>
      <c r="L1783">
        <v>2015</v>
      </c>
      <c r="M1783">
        <v>7</v>
      </c>
      <c r="N1783">
        <v>13</v>
      </c>
      <c r="O1783" s="1">
        <v>42198</v>
      </c>
      <c r="P1783" t="b">
        <v>1</v>
      </c>
      <c r="Q1783" t="s">
        <v>63</v>
      </c>
      <c r="R1783" t="s">
        <v>1134</v>
      </c>
      <c r="S1783" t="s">
        <v>1135</v>
      </c>
      <c r="T1783" t="s">
        <v>53</v>
      </c>
      <c r="U1783" t="s">
        <v>38</v>
      </c>
      <c r="V1783" t="s">
        <v>705</v>
      </c>
      <c r="W1783" t="s">
        <v>1417</v>
      </c>
      <c r="X1783">
        <v>2038</v>
      </c>
      <c r="Y1783" t="s">
        <v>173</v>
      </c>
      <c r="Z1783" t="s">
        <v>5088</v>
      </c>
      <c r="AA1783" t="s">
        <v>58</v>
      </c>
      <c r="AB1783" t="s">
        <v>106</v>
      </c>
      <c r="AC1783" t="s">
        <v>5089</v>
      </c>
      <c r="AD1783">
        <v>6.58</v>
      </c>
      <c r="AE1783">
        <v>2</v>
      </c>
      <c r="AF1783">
        <v>0</v>
      </c>
      <c r="AG1783">
        <v>3.0268000000000002</v>
      </c>
    </row>
    <row r="1784" spans="1:33" x14ac:dyDescent="0.35">
      <c r="A1784">
        <v>1783</v>
      </c>
      <c r="B1784" t="s">
        <v>5087</v>
      </c>
      <c r="C1784" s="1">
        <v>42254</v>
      </c>
      <c r="D1784" t="b">
        <v>1</v>
      </c>
      <c r="E1784">
        <v>2015</v>
      </c>
      <c r="F1784">
        <v>9</v>
      </c>
      <c r="G1784">
        <v>7</v>
      </c>
      <c r="H1784" s="1">
        <v>42254</v>
      </c>
      <c r="I1784" t="b">
        <v>1</v>
      </c>
      <c r="J1784" t="s">
        <v>4960</v>
      </c>
      <c r="K1784" t="b">
        <v>0</v>
      </c>
      <c r="L1784">
        <v>2015</v>
      </c>
      <c r="M1784">
        <v>7</v>
      </c>
      <c r="N1784">
        <v>13</v>
      </c>
      <c r="O1784" s="1">
        <v>42198</v>
      </c>
      <c r="P1784" t="b">
        <v>1</v>
      </c>
      <c r="Q1784" t="s">
        <v>63</v>
      </c>
      <c r="R1784" t="s">
        <v>1134</v>
      </c>
      <c r="S1784" t="s">
        <v>1135</v>
      </c>
      <c r="T1784" t="s">
        <v>53</v>
      </c>
      <c r="U1784" t="s">
        <v>38</v>
      </c>
      <c r="V1784" t="s">
        <v>705</v>
      </c>
      <c r="W1784" t="s">
        <v>1417</v>
      </c>
      <c r="X1784">
        <v>2038</v>
      </c>
      <c r="Y1784" t="s">
        <v>173</v>
      </c>
      <c r="Z1784" t="s">
        <v>3565</v>
      </c>
      <c r="AA1784" t="s">
        <v>58</v>
      </c>
      <c r="AB1784" t="s">
        <v>89</v>
      </c>
      <c r="AC1784" t="s">
        <v>3566</v>
      </c>
      <c r="AD1784">
        <v>122.94</v>
      </c>
      <c r="AE1784">
        <v>3</v>
      </c>
      <c r="AF1784">
        <v>0</v>
      </c>
      <c r="AG1784">
        <v>59.011200000000002</v>
      </c>
    </row>
    <row r="1785" spans="1:33" x14ac:dyDescent="0.35">
      <c r="A1785">
        <v>1784</v>
      </c>
      <c r="B1785" t="s">
        <v>5090</v>
      </c>
      <c r="C1785" t="s">
        <v>2735</v>
      </c>
      <c r="D1785" t="b">
        <v>0</v>
      </c>
      <c r="E1785">
        <v>2017</v>
      </c>
      <c r="F1785">
        <v>9</v>
      </c>
      <c r="G1785">
        <v>22</v>
      </c>
      <c r="H1785" s="1">
        <v>43000</v>
      </c>
      <c r="I1785" t="b">
        <v>1</v>
      </c>
      <c r="J1785" t="s">
        <v>2373</v>
      </c>
      <c r="K1785" t="b">
        <v>0</v>
      </c>
      <c r="L1785">
        <v>2017</v>
      </c>
      <c r="M1785">
        <v>9</v>
      </c>
      <c r="N1785">
        <v>26</v>
      </c>
      <c r="O1785" s="1">
        <v>43004</v>
      </c>
      <c r="P1785" t="b">
        <v>1</v>
      </c>
      <c r="Q1785" t="s">
        <v>63</v>
      </c>
      <c r="R1785" t="s">
        <v>5091</v>
      </c>
      <c r="S1785" t="s">
        <v>5092</v>
      </c>
      <c r="T1785" t="s">
        <v>53</v>
      </c>
      <c r="U1785" t="s">
        <v>38</v>
      </c>
      <c r="V1785" t="s">
        <v>2903</v>
      </c>
      <c r="W1785" t="s">
        <v>133</v>
      </c>
      <c r="X1785">
        <v>53209</v>
      </c>
      <c r="Y1785" t="s">
        <v>123</v>
      </c>
      <c r="Z1785" t="s">
        <v>4870</v>
      </c>
      <c r="AA1785" t="s">
        <v>58</v>
      </c>
      <c r="AB1785" t="s">
        <v>106</v>
      </c>
      <c r="AC1785" t="s">
        <v>4871</v>
      </c>
      <c r="AD1785">
        <v>219.84</v>
      </c>
      <c r="AE1785">
        <v>4</v>
      </c>
      <c r="AF1785">
        <v>0</v>
      </c>
      <c r="AG1785">
        <v>107.7216</v>
      </c>
    </row>
    <row r="1786" spans="1:33" x14ac:dyDescent="0.35">
      <c r="A1786">
        <v>1785</v>
      </c>
      <c r="B1786" t="s">
        <v>5090</v>
      </c>
      <c r="C1786" t="s">
        <v>2735</v>
      </c>
      <c r="D1786" t="b">
        <v>0</v>
      </c>
      <c r="E1786">
        <v>2017</v>
      </c>
      <c r="F1786">
        <v>9</v>
      </c>
      <c r="G1786">
        <v>22</v>
      </c>
      <c r="H1786" s="1">
        <v>43000</v>
      </c>
      <c r="I1786" t="b">
        <v>1</v>
      </c>
      <c r="J1786" t="s">
        <v>2373</v>
      </c>
      <c r="K1786" t="b">
        <v>0</v>
      </c>
      <c r="L1786">
        <v>2017</v>
      </c>
      <c r="M1786">
        <v>9</v>
      </c>
      <c r="N1786">
        <v>26</v>
      </c>
      <c r="O1786" s="1">
        <v>43004</v>
      </c>
      <c r="P1786" t="b">
        <v>1</v>
      </c>
      <c r="Q1786" t="s">
        <v>63</v>
      </c>
      <c r="R1786" t="s">
        <v>5091</v>
      </c>
      <c r="S1786" t="s">
        <v>5092</v>
      </c>
      <c r="T1786" t="s">
        <v>53</v>
      </c>
      <c r="U1786" t="s">
        <v>38</v>
      </c>
      <c r="V1786" t="s">
        <v>2903</v>
      </c>
      <c r="W1786" t="s">
        <v>133</v>
      </c>
      <c r="X1786">
        <v>53209</v>
      </c>
      <c r="Y1786" t="s">
        <v>123</v>
      </c>
      <c r="Z1786" t="s">
        <v>4272</v>
      </c>
      <c r="AA1786" t="s">
        <v>85</v>
      </c>
      <c r="AB1786" t="s">
        <v>190</v>
      </c>
      <c r="AC1786" t="s">
        <v>4273</v>
      </c>
      <c r="AD1786">
        <v>98.16</v>
      </c>
      <c r="AE1786">
        <v>6</v>
      </c>
      <c r="AF1786">
        <v>0</v>
      </c>
      <c r="AG1786">
        <v>9.8160000000000007</v>
      </c>
    </row>
    <row r="1787" spans="1:33" x14ac:dyDescent="0.35">
      <c r="A1787">
        <v>1786</v>
      </c>
      <c r="B1787" t="s">
        <v>5090</v>
      </c>
      <c r="C1787" t="s">
        <v>2735</v>
      </c>
      <c r="D1787" t="b">
        <v>0</v>
      </c>
      <c r="E1787">
        <v>2017</v>
      </c>
      <c r="F1787">
        <v>9</v>
      </c>
      <c r="G1787">
        <v>22</v>
      </c>
      <c r="H1787" s="1">
        <v>43000</v>
      </c>
      <c r="I1787" t="b">
        <v>1</v>
      </c>
      <c r="J1787" t="s">
        <v>2373</v>
      </c>
      <c r="K1787" t="b">
        <v>0</v>
      </c>
      <c r="L1787">
        <v>2017</v>
      </c>
      <c r="M1787">
        <v>9</v>
      </c>
      <c r="N1787">
        <v>26</v>
      </c>
      <c r="O1787" s="1">
        <v>43004</v>
      </c>
      <c r="P1787" t="b">
        <v>1</v>
      </c>
      <c r="Q1787" t="s">
        <v>63</v>
      </c>
      <c r="R1787" t="s">
        <v>5091</v>
      </c>
      <c r="S1787" t="s">
        <v>5092</v>
      </c>
      <c r="T1787" t="s">
        <v>53</v>
      </c>
      <c r="U1787" t="s">
        <v>38</v>
      </c>
      <c r="V1787" t="s">
        <v>2903</v>
      </c>
      <c r="W1787" t="s">
        <v>133</v>
      </c>
      <c r="X1787">
        <v>53209</v>
      </c>
      <c r="Y1787" t="s">
        <v>123</v>
      </c>
      <c r="Z1787" t="s">
        <v>3822</v>
      </c>
      <c r="AA1787" t="s">
        <v>58</v>
      </c>
      <c r="AB1787" t="s">
        <v>89</v>
      </c>
      <c r="AC1787" t="s">
        <v>3823</v>
      </c>
      <c r="AD1787">
        <v>33.04</v>
      </c>
      <c r="AE1787">
        <v>8</v>
      </c>
      <c r="AF1787">
        <v>0</v>
      </c>
      <c r="AG1787">
        <v>15.5288</v>
      </c>
    </row>
    <row r="1788" spans="1:33" x14ac:dyDescent="0.35">
      <c r="A1788">
        <v>1787</v>
      </c>
      <c r="B1788" t="s">
        <v>5090</v>
      </c>
      <c r="C1788" t="s">
        <v>2735</v>
      </c>
      <c r="D1788" t="b">
        <v>0</v>
      </c>
      <c r="E1788">
        <v>2017</v>
      </c>
      <c r="F1788">
        <v>9</v>
      </c>
      <c r="G1788">
        <v>22</v>
      </c>
      <c r="H1788" s="1">
        <v>43000</v>
      </c>
      <c r="I1788" t="b">
        <v>1</v>
      </c>
      <c r="J1788" t="s">
        <v>2373</v>
      </c>
      <c r="K1788" t="b">
        <v>0</v>
      </c>
      <c r="L1788">
        <v>2017</v>
      </c>
      <c r="M1788">
        <v>9</v>
      </c>
      <c r="N1788">
        <v>26</v>
      </c>
      <c r="O1788" s="1">
        <v>43004</v>
      </c>
      <c r="P1788" t="b">
        <v>1</v>
      </c>
      <c r="Q1788" t="s">
        <v>63</v>
      </c>
      <c r="R1788" t="s">
        <v>5091</v>
      </c>
      <c r="S1788" t="s">
        <v>5092</v>
      </c>
      <c r="T1788" t="s">
        <v>53</v>
      </c>
      <c r="U1788" t="s">
        <v>38</v>
      </c>
      <c r="V1788" t="s">
        <v>2903</v>
      </c>
      <c r="W1788" t="s">
        <v>133</v>
      </c>
      <c r="X1788">
        <v>53209</v>
      </c>
      <c r="Y1788" t="s">
        <v>123</v>
      </c>
      <c r="Z1788" t="s">
        <v>5093</v>
      </c>
      <c r="AA1788" t="s">
        <v>85</v>
      </c>
      <c r="AB1788" t="s">
        <v>86</v>
      </c>
      <c r="AC1788" t="s">
        <v>5094</v>
      </c>
      <c r="AD1788">
        <v>86.97</v>
      </c>
      <c r="AE1788">
        <v>3</v>
      </c>
      <c r="AF1788">
        <v>0</v>
      </c>
      <c r="AG1788">
        <v>25.221299999999999</v>
      </c>
    </row>
    <row r="1789" spans="1:33" x14ac:dyDescent="0.35">
      <c r="A1789">
        <v>1788</v>
      </c>
      <c r="B1789" t="s">
        <v>5095</v>
      </c>
      <c r="C1789" t="s">
        <v>5096</v>
      </c>
      <c r="D1789" t="b">
        <v>0</v>
      </c>
      <c r="E1789">
        <v>2015</v>
      </c>
      <c r="F1789">
        <v>2</v>
      </c>
      <c r="G1789">
        <v>15</v>
      </c>
      <c r="H1789" s="1">
        <v>42050</v>
      </c>
      <c r="I1789" t="b">
        <v>1</v>
      </c>
      <c r="J1789" t="s">
        <v>5097</v>
      </c>
      <c r="K1789" t="b">
        <v>0</v>
      </c>
      <c r="L1789">
        <v>2015</v>
      </c>
      <c r="M1789">
        <v>2</v>
      </c>
      <c r="N1789">
        <v>19</v>
      </c>
      <c r="O1789" s="1">
        <v>42054</v>
      </c>
      <c r="P1789" t="b">
        <v>1</v>
      </c>
      <c r="Q1789" t="s">
        <v>63</v>
      </c>
      <c r="R1789" t="s">
        <v>5098</v>
      </c>
      <c r="S1789" t="s">
        <v>5099</v>
      </c>
      <c r="T1789" t="s">
        <v>53</v>
      </c>
      <c r="U1789" t="s">
        <v>38</v>
      </c>
      <c r="V1789" t="s">
        <v>5100</v>
      </c>
      <c r="W1789" t="s">
        <v>133</v>
      </c>
      <c r="X1789">
        <v>53142</v>
      </c>
      <c r="Y1789" t="s">
        <v>123</v>
      </c>
      <c r="Z1789" t="s">
        <v>3649</v>
      </c>
      <c r="AA1789" t="s">
        <v>85</v>
      </c>
      <c r="AB1789" t="s">
        <v>86</v>
      </c>
      <c r="AC1789" t="s">
        <v>3650</v>
      </c>
      <c r="AD1789">
        <v>134.97</v>
      </c>
      <c r="AE1789">
        <v>3</v>
      </c>
      <c r="AF1789">
        <v>0</v>
      </c>
      <c r="AG1789">
        <v>64.785600000000002</v>
      </c>
    </row>
    <row r="1790" spans="1:33" x14ac:dyDescent="0.35">
      <c r="A1790">
        <v>1789</v>
      </c>
      <c r="B1790" t="s">
        <v>5095</v>
      </c>
      <c r="C1790" t="s">
        <v>5096</v>
      </c>
      <c r="D1790" t="b">
        <v>0</v>
      </c>
      <c r="E1790">
        <v>2015</v>
      </c>
      <c r="F1790">
        <v>2</v>
      </c>
      <c r="G1790">
        <v>15</v>
      </c>
      <c r="H1790" s="1">
        <v>42050</v>
      </c>
      <c r="I1790" t="b">
        <v>1</v>
      </c>
      <c r="J1790" t="s">
        <v>5097</v>
      </c>
      <c r="K1790" t="b">
        <v>0</v>
      </c>
      <c r="L1790">
        <v>2015</v>
      </c>
      <c r="M1790">
        <v>2</v>
      </c>
      <c r="N1790">
        <v>19</v>
      </c>
      <c r="O1790" s="1">
        <v>42054</v>
      </c>
      <c r="P1790" t="b">
        <v>1</v>
      </c>
      <c r="Q1790" t="s">
        <v>63</v>
      </c>
      <c r="R1790" t="s">
        <v>5098</v>
      </c>
      <c r="S1790" t="s">
        <v>5099</v>
      </c>
      <c r="T1790" t="s">
        <v>53</v>
      </c>
      <c r="U1790" t="s">
        <v>38</v>
      </c>
      <c r="V1790" t="s">
        <v>5100</v>
      </c>
      <c r="W1790" t="s">
        <v>133</v>
      </c>
      <c r="X1790">
        <v>53142</v>
      </c>
      <c r="Y1790" t="s">
        <v>123</v>
      </c>
      <c r="Z1790" t="s">
        <v>3362</v>
      </c>
      <c r="AA1790" t="s">
        <v>85</v>
      </c>
      <c r="AB1790" t="s">
        <v>86</v>
      </c>
      <c r="AC1790" t="s">
        <v>3363</v>
      </c>
      <c r="AD1790">
        <v>699.98</v>
      </c>
      <c r="AE1790">
        <v>2</v>
      </c>
      <c r="AF1790">
        <v>0</v>
      </c>
      <c r="AG1790">
        <v>195.99440000000001</v>
      </c>
    </row>
    <row r="1791" spans="1:33" x14ac:dyDescent="0.35">
      <c r="A1791">
        <v>1790</v>
      </c>
      <c r="B1791" t="s">
        <v>5095</v>
      </c>
      <c r="C1791" t="s">
        <v>5096</v>
      </c>
      <c r="D1791" t="b">
        <v>0</v>
      </c>
      <c r="E1791">
        <v>2015</v>
      </c>
      <c r="F1791">
        <v>2</v>
      </c>
      <c r="G1791">
        <v>15</v>
      </c>
      <c r="H1791" s="1">
        <v>42050</v>
      </c>
      <c r="I1791" t="b">
        <v>1</v>
      </c>
      <c r="J1791" t="s">
        <v>5097</v>
      </c>
      <c r="K1791" t="b">
        <v>0</v>
      </c>
      <c r="L1791">
        <v>2015</v>
      </c>
      <c r="M1791">
        <v>2</v>
      </c>
      <c r="N1791">
        <v>19</v>
      </c>
      <c r="O1791" s="1">
        <v>42054</v>
      </c>
      <c r="P1791" t="b">
        <v>1</v>
      </c>
      <c r="Q1791" t="s">
        <v>63</v>
      </c>
      <c r="R1791" t="s">
        <v>5098</v>
      </c>
      <c r="S1791" t="s">
        <v>5099</v>
      </c>
      <c r="T1791" t="s">
        <v>53</v>
      </c>
      <c r="U1791" t="s">
        <v>38</v>
      </c>
      <c r="V1791" t="s">
        <v>5100</v>
      </c>
      <c r="W1791" t="s">
        <v>133</v>
      </c>
      <c r="X1791">
        <v>53142</v>
      </c>
      <c r="Y1791" t="s">
        <v>123</v>
      </c>
      <c r="Z1791" t="s">
        <v>5101</v>
      </c>
      <c r="AA1791" t="s">
        <v>85</v>
      </c>
      <c r="AB1791" t="s">
        <v>190</v>
      </c>
      <c r="AC1791" t="s">
        <v>5102</v>
      </c>
      <c r="AD1791">
        <v>139.94999999999999</v>
      </c>
      <c r="AE1791">
        <v>5</v>
      </c>
      <c r="AF1791">
        <v>0</v>
      </c>
      <c r="AG1791">
        <v>26.590499999999999</v>
      </c>
    </row>
    <row r="1792" spans="1:33" x14ac:dyDescent="0.35">
      <c r="A1792">
        <v>1791</v>
      </c>
      <c r="B1792" t="s">
        <v>5103</v>
      </c>
      <c r="C1792" t="s">
        <v>5104</v>
      </c>
      <c r="D1792" t="b">
        <v>0</v>
      </c>
      <c r="E1792">
        <v>2014</v>
      </c>
      <c r="F1792">
        <v>9</v>
      </c>
      <c r="G1792">
        <v>30</v>
      </c>
      <c r="H1792" s="1">
        <v>41912</v>
      </c>
      <c r="I1792" t="b">
        <v>1</v>
      </c>
      <c r="J1792" s="1">
        <v>41739</v>
      </c>
      <c r="K1792" t="b">
        <v>1</v>
      </c>
      <c r="L1792">
        <v>2014</v>
      </c>
      <c r="M1792">
        <v>4</v>
      </c>
      <c r="N1792">
        <v>10</v>
      </c>
      <c r="O1792" s="1">
        <v>41739</v>
      </c>
      <c r="P1792" t="b">
        <v>1</v>
      </c>
      <c r="Q1792" t="s">
        <v>63</v>
      </c>
      <c r="R1792" t="s">
        <v>1513</v>
      </c>
      <c r="S1792" t="s">
        <v>1514</v>
      </c>
      <c r="T1792" t="s">
        <v>37</v>
      </c>
      <c r="U1792" t="s">
        <v>38</v>
      </c>
      <c r="V1792" t="s">
        <v>314</v>
      </c>
      <c r="W1792" t="s">
        <v>315</v>
      </c>
      <c r="X1792">
        <v>10011</v>
      </c>
      <c r="Y1792" t="s">
        <v>173</v>
      </c>
      <c r="Z1792" t="s">
        <v>2631</v>
      </c>
      <c r="AA1792" t="s">
        <v>58</v>
      </c>
      <c r="AB1792" t="s">
        <v>106</v>
      </c>
      <c r="AC1792" t="s">
        <v>2632</v>
      </c>
      <c r="AD1792">
        <v>48.94</v>
      </c>
      <c r="AE1792">
        <v>1</v>
      </c>
      <c r="AF1792">
        <v>0</v>
      </c>
      <c r="AG1792">
        <v>24.47</v>
      </c>
    </row>
    <row r="1793" spans="1:33" x14ac:dyDescent="0.35">
      <c r="A1793">
        <v>1792</v>
      </c>
      <c r="B1793" t="s">
        <v>5105</v>
      </c>
      <c r="C1793" s="1">
        <v>41651</v>
      </c>
      <c r="D1793" t="b">
        <v>1</v>
      </c>
      <c r="E1793">
        <v>2014</v>
      </c>
      <c r="F1793">
        <v>1</v>
      </c>
      <c r="G1793">
        <v>12</v>
      </c>
      <c r="H1793" s="1">
        <v>41651</v>
      </c>
      <c r="I1793" t="b">
        <v>1</v>
      </c>
      <c r="J1793" s="1">
        <v>41710</v>
      </c>
      <c r="K1793" t="b">
        <v>1</v>
      </c>
      <c r="L1793">
        <v>2014</v>
      </c>
      <c r="M1793">
        <v>3</v>
      </c>
      <c r="N1793">
        <v>12</v>
      </c>
      <c r="O1793" s="1">
        <v>41710</v>
      </c>
      <c r="P1793" t="b">
        <v>1</v>
      </c>
      <c r="Q1793" t="s">
        <v>221</v>
      </c>
      <c r="R1793" t="s">
        <v>2479</v>
      </c>
      <c r="S1793" t="s">
        <v>2480</v>
      </c>
      <c r="T1793" t="s">
        <v>37</v>
      </c>
      <c r="U1793" t="s">
        <v>38</v>
      </c>
      <c r="V1793" t="s">
        <v>132</v>
      </c>
      <c r="W1793" t="s">
        <v>133</v>
      </c>
      <c r="X1793">
        <v>53711</v>
      </c>
      <c r="Y1793" t="s">
        <v>123</v>
      </c>
      <c r="Z1793" t="s">
        <v>5106</v>
      </c>
      <c r="AA1793" t="s">
        <v>43</v>
      </c>
      <c r="AB1793" t="s">
        <v>47</v>
      </c>
      <c r="AC1793" t="s">
        <v>5107</v>
      </c>
      <c r="AD1793">
        <v>2807.84</v>
      </c>
      <c r="AE1793">
        <v>8</v>
      </c>
      <c r="AF1793">
        <v>0</v>
      </c>
      <c r="AG1793">
        <v>673.88160000000005</v>
      </c>
    </row>
    <row r="1794" spans="1:33" x14ac:dyDescent="0.35">
      <c r="A1794">
        <v>1793</v>
      </c>
      <c r="B1794" t="s">
        <v>5105</v>
      </c>
      <c r="C1794" s="1">
        <v>41651</v>
      </c>
      <c r="D1794" t="b">
        <v>1</v>
      </c>
      <c r="E1794">
        <v>2014</v>
      </c>
      <c r="F1794">
        <v>1</v>
      </c>
      <c r="G1794">
        <v>12</v>
      </c>
      <c r="H1794" s="1">
        <v>41651</v>
      </c>
      <c r="I1794" t="b">
        <v>1</v>
      </c>
      <c r="J1794" s="1">
        <v>41710</v>
      </c>
      <c r="K1794" t="b">
        <v>1</v>
      </c>
      <c r="L1794">
        <v>2014</v>
      </c>
      <c r="M1794">
        <v>3</v>
      </c>
      <c r="N1794">
        <v>12</v>
      </c>
      <c r="O1794" s="1">
        <v>41710</v>
      </c>
      <c r="P1794" t="b">
        <v>1</v>
      </c>
      <c r="Q1794" t="s">
        <v>221</v>
      </c>
      <c r="R1794" t="s">
        <v>2479</v>
      </c>
      <c r="S1794" t="s">
        <v>2480</v>
      </c>
      <c r="T1794" t="s">
        <v>37</v>
      </c>
      <c r="U1794" t="s">
        <v>38</v>
      </c>
      <c r="V1794" t="s">
        <v>132</v>
      </c>
      <c r="W1794" t="s">
        <v>133</v>
      </c>
      <c r="X1794">
        <v>53711</v>
      </c>
      <c r="Y1794" t="s">
        <v>123</v>
      </c>
      <c r="Z1794" t="s">
        <v>5108</v>
      </c>
      <c r="AA1794" t="s">
        <v>58</v>
      </c>
      <c r="AB1794" t="s">
        <v>82</v>
      </c>
      <c r="AC1794" t="s">
        <v>5109</v>
      </c>
      <c r="AD1794">
        <v>46.64</v>
      </c>
      <c r="AE1794">
        <v>4</v>
      </c>
      <c r="AF1794">
        <v>0</v>
      </c>
      <c r="AG1794">
        <v>12.5928</v>
      </c>
    </row>
    <row r="1795" spans="1:33" x14ac:dyDescent="0.35">
      <c r="A1795">
        <v>1794</v>
      </c>
      <c r="B1795" t="s">
        <v>5110</v>
      </c>
      <c r="C1795" s="1">
        <v>41863</v>
      </c>
      <c r="D1795" t="b">
        <v>1</v>
      </c>
      <c r="E1795">
        <v>2014</v>
      </c>
      <c r="F1795">
        <v>8</v>
      </c>
      <c r="G1795">
        <v>12</v>
      </c>
      <c r="H1795" s="1">
        <v>41863</v>
      </c>
      <c r="I1795" t="b">
        <v>1</v>
      </c>
      <c r="J1795" t="s">
        <v>5111</v>
      </c>
      <c r="K1795" t="b">
        <v>0</v>
      </c>
      <c r="L1795">
        <v>2014</v>
      </c>
      <c r="M1795">
        <v>12</v>
      </c>
      <c r="N1795">
        <v>13</v>
      </c>
      <c r="O1795" s="1">
        <v>41986</v>
      </c>
      <c r="P1795" t="b">
        <v>1</v>
      </c>
      <c r="Q1795" t="s">
        <v>63</v>
      </c>
      <c r="R1795" t="s">
        <v>5112</v>
      </c>
      <c r="S1795" t="s">
        <v>5113</v>
      </c>
      <c r="T1795" t="s">
        <v>53</v>
      </c>
      <c r="U1795" t="s">
        <v>38</v>
      </c>
      <c r="V1795" t="s">
        <v>217</v>
      </c>
      <c r="W1795" t="s">
        <v>122</v>
      </c>
      <c r="X1795">
        <v>77041</v>
      </c>
      <c r="Y1795" t="s">
        <v>123</v>
      </c>
      <c r="Z1795" t="s">
        <v>605</v>
      </c>
      <c r="AA1795" t="s">
        <v>58</v>
      </c>
      <c r="AB1795" t="s">
        <v>72</v>
      </c>
      <c r="AC1795" t="s">
        <v>606</v>
      </c>
      <c r="AD1795">
        <v>60.415999999999997</v>
      </c>
      <c r="AE1795">
        <v>2</v>
      </c>
      <c r="AF1795">
        <v>0.2</v>
      </c>
      <c r="AG1795">
        <v>6.0415999999999999</v>
      </c>
    </row>
    <row r="1796" spans="1:33" x14ac:dyDescent="0.35">
      <c r="A1796">
        <v>1795</v>
      </c>
      <c r="B1796" t="s">
        <v>5114</v>
      </c>
      <c r="C1796" s="1">
        <v>42499</v>
      </c>
      <c r="D1796" t="b">
        <v>1</v>
      </c>
      <c r="E1796">
        <v>2016</v>
      </c>
      <c r="F1796">
        <v>5</v>
      </c>
      <c r="G1796">
        <v>9</v>
      </c>
      <c r="H1796" s="1">
        <v>42499</v>
      </c>
      <c r="I1796" t="b">
        <v>1</v>
      </c>
      <c r="J1796" s="1">
        <v>42652</v>
      </c>
      <c r="K1796" t="b">
        <v>1</v>
      </c>
      <c r="L1796">
        <v>2016</v>
      </c>
      <c r="M1796">
        <v>10</v>
      </c>
      <c r="N1796">
        <v>9</v>
      </c>
      <c r="O1796" s="1">
        <v>42652</v>
      </c>
      <c r="P1796" t="b">
        <v>1</v>
      </c>
      <c r="Q1796" t="s">
        <v>63</v>
      </c>
      <c r="R1796" t="s">
        <v>5115</v>
      </c>
      <c r="S1796" t="s">
        <v>5116</v>
      </c>
      <c r="T1796" t="s">
        <v>120</v>
      </c>
      <c r="U1796" t="s">
        <v>38</v>
      </c>
      <c r="V1796" t="s">
        <v>5117</v>
      </c>
      <c r="W1796" t="s">
        <v>5118</v>
      </c>
      <c r="X1796">
        <v>66062</v>
      </c>
      <c r="Y1796" t="s">
        <v>123</v>
      </c>
      <c r="Z1796" t="s">
        <v>4037</v>
      </c>
      <c r="AA1796" t="s">
        <v>58</v>
      </c>
      <c r="AB1796" t="s">
        <v>82</v>
      </c>
      <c r="AC1796" t="s">
        <v>4038</v>
      </c>
      <c r="AD1796">
        <v>107.94</v>
      </c>
      <c r="AE1796">
        <v>3</v>
      </c>
      <c r="AF1796">
        <v>0</v>
      </c>
      <c r="AG1796">
        <v>26.984999999999999</v>
      </c>
    </row>
    <row r="1797" spans="1:33" x14ac:dyDescent="0.35">
      <c r="A1797">
        <v>1796</v>
      </c>
      <c r="B1797" t="s">
        <v>5119</v>
      </c>
      <c r="C1797" t="s">
        <v>1506</v>
      </c>
      <c r="D1797" t="b">
        <v>0</v>
      </c>
      <c r="E1797">
        <v>2017</v>
      </c>
      <c r="F1797">
        <v>8</v>
      </c>
      <c r="G1797">
        <v>27</v>
      </c>
      <c r="H1797" s="1">
        <v>42974</v>
      </c>
      <c r="I1797" t="b">
        <v>1</v>
      </c>
      <c r="J1797" t="s">
        <v>5120</v>
      </c>
      <c r="K1797" t="b">
        <v>0</v>
      </c>
      <c r="L1797">
        <v>2017</v>
      </c>
      <c r="M1797">
        <v>8</v>
      </c>
      <c r="N1797">
        <v>30</v>
      </c>
      <c r="O1797" s="1">
        <v>42977</v>
      </c>
      <c r="P1797" t="b">
        <v>1</v>
      </c>
      <c r="Q1797" t="s">
        <v>221</v>
      </c>
      <c r="R1797" t="s">
        <v>2641</v>
      </c>
      <c r="S1797" t="s">
        <v>2642</v>
      </c>
      <c r="T1797" t="s">
        <v>120</v>
      </c>
      <c r="U1797" t="s">
        <v>38</v>
      </c>
      <c r="V1797" t="s">
        <v>314</v>
      </c>
      <c r="W1797" t="s">
        <v>315</v>
      </c>
      <c r="X1797">
        <v>10024</v>
      </c>
      <c r="Y1797" t="s">
        <v>173</v>
      </c>
      <c r="Z1797" t="s">
        <v>3812</v>
      </c>
      <c r="AA1797" t="s">
        <v>58</v>
      </c>
      <c r="AB1797" t="s">
        <v>72</v>
      </c>
      <c r="AC1797" t="s">
        <v>3813</v>
      </c>
      <c r="AD1797">
        <v>63.84</v>
      </c>
      <c r="AE1797">
        <v>8</v>
      </c>
      <c r="AF1797">
        <v>0</v>
      </c>
      <c r="AG1797">
        <v>16.598400000000002</v>
      </c>
    </row>
    <row r="1798" spans="1:33" x14ac:dyDescent="0.35">
      <c r="A1798">
        <v>1797</v>
      </c>
      <c r="B1798" t="s">
        <v>5119</v>
      </c>
      <c r="C1798" t="s">
        <v>1506</v>
      </c>
      <c r="D1798" t="b">
        <v>0</v>
      </c>
      <c r="E1798">
        <v>2017</v>
      </c>
      <c r="F1798">
        <v>8</v>
      </c>
      <c r="G1798">
        <v>27</v>
      </c>
      <c r="H1798" s="1">
        <v>42974</v>
      </c>
      <c r="I1798" t="b">
        <v>1</v>
      </c>
      <c r="J1798" t="s">
        <v>5120</v>
      </c>
      <c r="K1798" t="b">
        <v>0</v>
      </c>
      <c r="L1798">
        <v>2017</v>
      </c>
      <c r="M1798">
        <v>8</v>
      </c>
      <c r="N1798">
        <v>30</v>
      </c>
      <c r="O1798" s="1">
        <v>42977</v>
      </c>
      <c r="P1798" t="b">
        <v>1</v>
      </c>
      <c r="Q1798" t="s">
        <v>221</v>
      </c>
      <c r="R1798" t="s">
        <v>2641</v>
      </c>
      <c r="S1798" t="s">
        <v>2642</v>
      </c>
      <c r="T1798" t="s">
        <v>120</v>
      </c>
      <c r="U1798" t="s">
        <v>38</v>
      </c>
      <c r="V1798" t="s">
        <v>314</v>
      </c>
      <c r="W1798" t="s">
        <v>315</v>
      </c>
      <c r="X1798">
        <v>10024</v>
      </c>
      <c r="Y1798" t="s">
        <v>173</v>
      </c>
      <c r="Z1798" t="s">
        <v>5121</v>
      </c>
      <c r="AA1798" t="s">
        <v>85</v>
      </c>
      <c r="AB1798" t="s">
        <v>86</v>
      </c>
      <c r="AC1798" t="s">
        <v>5122</v>
      </c>
      <c r="AD1798">
        <v>347.97</v>
      </c>
      <c r="AE1798">
        <v>3</v>
      </c>
      <c r="AF1798">
        <v>0</v>
      </c>
      <c r="AG1798">
        <v>100.9113</v>
      </c>
    </row>
    <row r="1799" spans="1:33" x14ac:dyDescent="0.35">
      <c r="A1799">
        <v>1798</v>
      </c>
      <c r="B1799" t="s">
        <v>5119</v>
      </c>
      <c r="C1799" t="s">
        <v>1506</v>
      </c>
      <c r="D1799" t="b">
        <v>0</v>
      </c>
      <c r="E1799">
        <v>2017</v>
      </c>
      <c r="F1799">
        <v>8</v>
      </c>
      <c r="G1799">
        <v>27</v>
      </c>
      <c r="H1799" s="1">
        <v>42974</v>
      </c>
      <c r="I1799" t="b">
        <v>1</v>
      </c>
      <c r="J1799" t="s">
        <v>5120</v>
      </c>
      <c r="K1799" t="b">
        <v>0</v>
      </c>
      <c r="L1799">
        <v>2017</v>
      </c>
      <c r="M1799">
        <v>8</v>
      </c>
      <c r="N1799">
        <v>30</v>
      </c>
      <c r="O1799" s="1">
        <v>42977</v>
      </c>
      <c r="P1799" t="b">
        <v>1</v>
      </c>
      <c r="Q1799" t="s">
        <v>221</v>
      </c>
      <c r="R1799" t="s">
        <v>2641</v>
      </c>
      <c r="S1799" t="s">
        <v>2642</v>
      </c>
      <c r="T1799" t="s">
        <v>120</v>
      </c>
      <c r="U1799" t="s">
        <v>38</v>
      </c>
      <c r="V1799" t="s">
        <v>314</v>
      </c>
      <c r="W1799" t="s">
        <v>315</v>
      </c>
      <c r="X1799">
        <v>10024</v>
      </c>
      <c r="Y1799" t="s">
        <v>173</v>
      </c>
      <c r="Z1799" t="s">
        <v>88</v>
      </c>
      <c r="AA1799" t="s">
        <v>58</v>
      </c>
      <c r="AB1799" t="s">
        <v>89</v>
      </c>
      <c r="AC1799" t="s">
        <v>90</v>
      </c>
      <c r="AD1799">
        <v>37.008000000000003</v>
      </c>
      <c r="AE1799">
        <v>6</v>
      </c>
      <c r="AF1799">
        <v>0.2</v>
      </c>
      <c r="AG1799">
        <v>11.565</v>
      </c>
    </row>
    <row r="1800" spans="1:33" x14ac:dyDescent="0.35">
      <c r="A1800">
        <v>1799</v>
      </c>
      <c r="B1800" t="s">
        <v>5123</v>
      </c>
      <c r="C1800" s="1">
        <v>42558</v>
      </c>
      <c r="D1800" t="b">
        <v>1</v>
      </c>
      <c r="E1800">
        <v>2016</v>
      </c>
      <c r="F1800">
        <v>7</v>
      </c>
      <c r="G1800">
        <v>7</v>
      </c>
      <c r="H1800" s="1">
        <v>42558</v>
      </c>
      <c r="I1800" t="b">
        <v>1</v>
      </c>
      <c r="J1800" s="1">
        <v>42681</v>
      </c>
      <c r="K1800" t="b">
        <v>1</v>
      </c>
      <c r="L1800">
        <v>2016</v>
      </c>
      <c r="M1800">
        <v>11</v>
      </c>
      <c r="N1800">
        <v>7</v>
      </c>
      <c r="O1800" s="1">
        <v>42681</v>
      </c>
      <c r="P1800" t="b">
        <v>1</v>
      </c>
      <c r="Q1800" t="s">
        <v>63</v>
      </c>
      <c r="R1800" t="s">
        <v>5048</v>
      </c>
      <c r="S1800" t="s">
        <v>5049</v>
      </c>
      <c r="T1800" t="s">
        <v>37</v>
      </c>
      <c r="U1800" t="s">
        <v>38</v>
      </c>
      <c r="V1800" t="s">
        <v>725</v>
      </c>
      <c r="W1800" t="s">
        <v>55</v>
      </c>
      <c r="X1800">
        <v>95123</v>
      </c>
      <c r="Y1800" t="s">
        <v>56</v>
      </c>
      <c r="Z1800" t="s">
        <v>2133</v>
      </c>
      <c r="AA1800" t="s">
        <v>43</v>
      </c>
      <c r="AB1800" t="s">
        <v>79</v>
      </c>
      <c r="AC1800" t="s">
        <v>2134</v>
      </c>
      <c r="AD1800">
        <v>215.65</v>
      </c>
      <c r="AE1800">
        <v>5</v>
      </c>
      <c r="AF1800">
        <v>0</v>
      </c>
      <c r="AG1800">
        <v>73.320999999999998</v>
      </c>
    </row>
    <row r="1801" spans="1:33" x14ac:dyDescent="0.35">
      <c r="A1801">
        <v>1800</v>
      </c>
      <c r="B1801" t="s">
        <v>5124</v>
      </c>
      <c r="C1801" s="1">
        <v>42590</v>
      </c>
      <c r="D1801" t="b">
        <v>1</v>
      </c>
      <c r="E1801">
        <v>2016</v>
      </c>
      <c r="F1801">
        <v>8</v>
      </c>
      <c r="G1801">
        <v>8</v>
      </c>
      <c r="H1801" s="1">
        <v>42590</v>
      </c>
      <c r="I1801" t="b">
        <v>1</v>
      </c>
      <c r="J1801" s="1">
        <v>42651</v>
      </c>
      <c r="K1801" t="b">
        <v>1</v>
      </c>
      <c r="L1801">
        <v>2016</v>
      </c>
      <c r="M1801">
        <v>10</v>
      </c>
      <c r="N1801">
        <v>8</v>
      </c>
      <c r="O1801" s="1">
        <v>42651</v>
      </c>
      <c r="P1801" t="b">
        <v>1</v>
      </c>
      <c r="Q1801" t="s">
        <v>34</v>
      </c>
      <c r="R1801" t="s">
        <v>5125</v>
      </c>
      <c r="S1801" t="s">
        <v>5126</v>
      </c>
      <c r="T1801" t="s">
        <v>37</v>
      </c>
      <c r="U1801" t="s">
        <v>38</v>
      </c>
      <c r="V1801" t="s">
        <v>939</v>
      </c>
      <c r="W1801" t="s">
        <v>122</v>
      </c>
      <c r="X1801">
        <v>75081</v>
      </c>
      <c r="Y1801" t="s">
        <v>123</v>
      </c>
      <c r="Z1801" t="s">
        <v>995</v>
      </c>
      <c r="AA1801" t="s">
        <v>58</v>
      </c>
      <c r="AB1801" t="s">
        <v>317</v>
      </c>
      <c r="AC1801" t="s">
        <v>996</v>
      </c>
      <c r="AD1801">
        <v>11.167999999999999</v>
      </c>
      <c r="AE1801">
        <v>4</v>
      </c>
      <c r="AF1801">
        <v>0.2</v>
      </c>
      <c r="AG1801">
        <v>3.6295999999999999</v>
      </c>
    </row>
    <row r="1802" spans="1:33" x14ac:dyDescent="0.35">
      <c r="A1802">
        <v>1801</v>
      </c>
      <c r="B1802" t="s">
        <v>5124</v>
      </c>
      <c r="C1802" s="1">
        <v>42590</v>
      </c>
      <c r="D1802" t="b">
        <v>1</v>
      </c>
      <c r="E1802">
        <v>2016</v>
      </c>
      <c r="F1802">
        <v>8</v>
      </c>
      <c r="G1802">
        <v>8</v>
      </c>
      <c r="H1802" s="1">
        <v>42590</v>
      </c>
      <c r="I1802" t="b">
        <v>1</v>
      </c>
      <c r="J1802" s="1">
        <v>42651</v>
      </c>
      <c r="K1802" t="b">
        <v>1</v>
      </c>
      <c r="L1802">
        <v>2016</v>
      </c>
      <c r="M1802">
        <v>10</v>
      </c>
      <c r="N1802">
        <v>8</v>
      </c>
      <c r="O1802" s="1">
        <v>42651</v>
      </c>
      <c r="P1802" t="b">
        <v>1</v>
      </c>
      <c r="Q1802" t="s">
        <v>34</v>
      </c>
      <c r="R1802" t="s">
        <v>5125</v>
      </c>
      <c r="S1802" t="s">
        <v>5126</v>
      </c>
      <c r="T1802" t="s">
        <v>37</v>
      </c>
      <c r="U1802" t="s">
        <v>38</v>
      </c>
      <c r="V1802" t="s">
        <v>939</v>
      </c>
      <c r="W1802" t="s">
        <v>122</v>
      </c>
      <c r="X1802">
        <v>75081</v>
      </c>
      <c r="Y1802" t="s">
        <v>123</v>
      </c>
      <c r="Z1802" t="s">
        <v>5127</v>
      </c>
      <c r="AA1802" t="s">
        <v>58</v>
      </c>
      <c r="AB1802" t="s">
        <v>106</v>
      </c>
      <c r="AC1802" t="s">
        <v>5128</v>
      </c>
      <c r="AD1802">
        <v>53.951999999999998</v>
      </c>
      <c r="AE1802">
        <v>3</v>
      </c>
      <c r="AF1802">
        <v>0.2</v>
      </c>
      <c r="AG1802">
        <v>17.534400000000002</v>
      </c>
    </row>
    <row r="1803" spans="1:33" x14ac:dyDescent="0.35">
      <c r="A1803">
        <v>1802</v>
      </c>
      <c r="B1803" t="s">
        <v>5129</v>
      </c>
      <c r="C1803" t="s">
        <v>3411</v>
      </c>
      <c r="D1803" t="b">
        <v>0</v>
      </c>
      <c r="E1803">
        <v>2016</v>
      </c>
      <c r="F1803">
        <v>11</v>
      </c>
      <c r="G1803">
        <v>13</v>
      </c>
      <c r="H1803" s="1">
        <v>42687</v>
      </c>
      <c r="I1803" t="b">
        <v>1</v>
      </c>
      <c r="J1803" t="s">
        <v>2516</v>
      </c>
      <c r="K1803" t="b">
        <v>0</v>
      </c>
      <c r="L1803">
        <v>2016</v>
      </c>
      <c r="M1803">
        <v>11</v>
      </c>
      <c r="N1803">
        <v>19</v>
      </c>
      <c r="O1803" s="1">
        <v>42693</v>
      </c>
      <c r="P1803" t="b">
        <v>1</v>
      </c>
      <c r="Q1803" t="s">
        <v>63</v>
      </c>
      <c r="R1803" t="s">
        <v>2118</v>
      </c>
      <c r="S1803" t="s">
        <v>2119</v>
      </c>
      <c r="T1803" t="s">
        <v>120</v>
      </c>
      <c r="U1803" t="s">
        <v>38</v>
      </c>
      <c r="V1803" t="s">
        <v>1773</v>
      </c>
      <c r="W1803" t="s">
        <v>112</v>
      </c>
      <c r="X1803">
        <v>98002</v>
      </c>
      <c r="Y1803" t="s">
        <v>56</v>
      </c>
      <c r="Z1803" t="s">
        <v>4482</v>
      </c>
      <c r="AA1803" t="s">
        <v>43</v>
      </c>
      <c r="AB1803" t="s">
        <v>79</v>
      </c>
      <c r="AC1803" t="s">
        <v>4483</v>
      </c>
      <c r="AD1803">
        <v>4.18</v>
      </c>
      <c r="AE1803">
        <v>1</v>
      </c>
      <c r="AF1803">
        <v>0</v>
      </c>
      <c r="AG1803">
        <v>1.5047999999999999</v>
      </c>
    </row>
    <row r="1804" spans="1:33" x14ac:dyDescent="0.35">
      <c r="A1804">
        <v>1803</v>
      </c>
      <c r="B1804" t="s">
        <v>5130</v>
      </c>
      <c r="C1804" t="s">
        <v>2735</v>
      </c>
      <c r="D1804" t="b">
        <v>0</v>
      </c>
      <c r="E1804">
        <v>2017</v>
      </c>
      <c r="F1804">
        <v>9</v>
      </c>
      <c r="G1804">
        <v>22</v>
      </c>
      <c r="H1804" s="1">
        <v>43000</v>
      </c>
      <c r="I1804" t="b">
        <v>1</v>
      </c>
      <c r="J1804" t="s">
        <v>2373</v>
      </c>
      <c r="K1804" t="b">
        <v>0</v>
      </c>
      <c r="L1804">
        <v>2017</v>
      </c>
      <c r="M1804">
        <v>9</v>
      </c>
      <c r="N1804">
        <v>26</v>
      </c>
      <c r="O1804" s="1">
        <v>43004</v>
      </c>
      <c r="P1804" t="b">
        <v>1</v>
      </c>
      <c r="Q1804" t="s">
        <v>34</v>
      </c>
      <c r="R1804" t="s">
        <v>3301</v>
      </c>
      <c r="S1804" t="s">
        <v>3302</v>
      </c>
      <c r="T1804" t="s">
        <v>37</v>
      </c>
      <c r="U1804" t="s">
        <v>38</v>
      </c>
      <c r="V1804" t="s">
        <v>171</v>
      </c>
      <c r="W1804" t="s">
        <v>172</v>
      </c>
      <c r="X1804">
        <v>19134</v>
      </c>
      <c r="Y1804" t="s">
        <v>173</v>
      </c>
      <c r="Z1804" t="s">
        <v>1948</v>
      </c>
      <c r="AA1804" t="s">
        <v>58</v>
      </c>
      <c r="AB1804" t="s">
        <v>89</v>
      </c>
      <c r="AC1804" t="s">
        <v>1949</v>
      </c>
      <c r="AD1804">
        <v>5.6070000000000002</v>
      </c>
      <c r="AE1804">
        <v>1</v>
      </c>
      <c r="AF1804">
        <v>0.7</v>
      </c>
      <c r="AG1804">
        <v>-4.2987000000000002</v>
      </c>
    </row>
    <row r="1805" spans="1:33" x14ac:dyDescent="0.35">
      <c r="A1805">
        <v>1804</v>
      </c>
      <c r="B1805" t="s">
        <v>5130</v>
      </c>
      <c r="C1805" t="s">
        <v>2735</v>
      </c>
      <c r="D1805" t="b">
        <v>0</v>
      </c>
      <c r="E1805">
        <v>2017</v>
      </c>
      <c r="F1805">
        <v>9</v>
      </c>
      <c r="G1805">
        <v>22</v>
      </c>
      <c r="H1805" s="1">
        <v>43000</v>
      </c>
      <c r="I1805" t="b">
        <v>1</v>
      </c>
      <c r="J1805" t="s">
        <v>2373</v>
      </c>
      <c r="K1805" t="b">
        <v>0</v>
      </c>
      <c r="L1805">
        <v>2017</v>
      </c>
      <c r="M1805">
        <v>9</v>
      </c>
      <c r="N1805">
        <v>26</v>
      </c>
      <c r="O1805" s="1">
        <v>43004</v>
      </c>
      <c r="P1805" t="b">
        <v>1</v>
      </c>
      <c r="Q1805" t="s">
        <v>34</v>
      </c>
      <c r="R1805" t="s">
        <v>3301</v>
      </c>
      <c r="S1805" t="s">
        <v>3302</v>
      </c>
      <c r="T1805" t="s">
        <v>37</v>
      </c>
      <c r="U1805" t="s">
        <v>38</v>
      </c>
      <c r="V1805" t="s">
        <v>171</v>
      </c>
      <c r="W1805" t="s">
        <v>172</v>
      </c>
      <c r="X1805">
        <v>19134</v>
      </c>
      <c r="Y1805" t="s">
        <v>173</v>
      </c>
      <c r="Z1805" t="s">
        <v>2051</v>
      </c>
      <c r="AA1805" t="s">
        <v>58</v>
      </c>
      <c r="AB1805" t="s">
        <v>666</v>
      </c>
      <c r="AC1805" t="s">
        <v>2052</v>
      </c>
      <c r="AD1805">
        <v>4663.7359999999999</v>
      </c>
      <c r="AE1805">
        <v>7</v>
      </c>
      <c r="AF1805">
        <v>0.2</v>
      </c>
      <c r="AG1805">
        <v>-1049.3406</v>
      </c>
    </row>
    <row r="1806" spans="1:33" x14ac:dyDescent="0.35">
      <c r="A1806">
        <v>1805</v>
      </c>
      <c r="B1806" t="s">
        <v>5130</v>
      </c>
      <c r="C1806" t="s">
        <v>2735</v>
      </c>
      <c r="D1806" t="b">
        <v>0</v>
      </c>
      <c r="E1806">
        <v>2017</v>
      </c>
      <c r="F1806">
        <v>9</v>
      </c>
      <c r="G1806">
        <v>22</v>
      </c>
      <c r="H1806" s="1">
        <v>43000</v>
      </c>
      <c r="I1806" t="b">
        <v>1</v>
      </c>
      <c r="J1806" t="s">
        <v>2373</v>
      </c>
      <c r="K1806" t="b">
        <v>0</v>
      </c>
      <c r="L1806">
        <v>2017</v>
      </c>
      <c r="M1806">
        <v>9</v>
      </c>
      <c r="N1806">
        <v>26</v>
      </c>
      <c r="O1806" s="1">
        <v>43004</v>
      </c>
      <c r="P1806" t="b">
        <v>1</v>
      </c>
      <c r="Q1806" t="s">
        <v>34</v>
      </c>
      <c r="R1806" t="s">
        <v>3301</v>
      </c>
      <c r="S1806" t="s">
        <v>3302</v>
      </c>
      <c r="T1806" t="s">
        <v>37</v>
      </c>
      <c r="U1806" t="s">
        <v>38</v>
      </c>
      <c r="V1806" t="s">
        <v>171</v>
      </c>
      <c r="W1806" t="s">
        <v>172</v>
      </c>
      <c r="X1806">
        <v>19134</v>
      </c>
      <c r="Y1806" t="s">
        <v>173</v>
      </c>
      <c r="Z1806" t="s">
        <v>5131</v>
      </c>
      <c r="AA1806" t="s">
        <v>85</v>
      </c>
      <c r="AB1806" t="s">
        <v>190</v>
      </c>
      <c r="AC1806" t="s">
        <v>5132</v>
      </c>
      <c r="AD1806">
        <v>79.983999999999995</v>
      </c>
      <c r="AE1806">
        <v>2</v>
      </c>
      <c r="AF1806">
        <v>0.2</v>
      </c>
      <c r="AG1806">
        <v>22.9954</v>
      </c>
    </row>
    <row r="1807" spans="1:33" x14ac:dyDescent="0.35">
      <c r="A1807">
        <v>1806</v>
      </c>
      <c r="B1807" t="s">
        <v>5133</v>
      </c>
      <c r="C1807" t="s">
        <v>4093</v>
      </c>
      <c r="D1807" t="b">
        <v>0</v>
      </c>
      <c r="E1807">
        <v>2016</v>
      </c>
      <c r="F1807">
        <v>12</v>
      </c>
      <c r="G1807">
        <v>25</v>
      </c>
      <c r="H1807" s="1">
        <v>42729</v>
      </c>
      <c r="I1807" t="b">
        <v>1</v>
      </c>
      <c r="J1807" t="s">
        <v>3991</v>
      </c>
      <c r="K1807" t="b">
        <v>0</v>
      </c>
      <c r="L1807">
        <v>2016</v>
      </c>
      <c r="M1807">
        <v>12</v>
      </c>
      <c r="N1807">
        <v>28</v>
      </c>
      <c r="O1807" s="1">
        <v>42732</v>
      </c>
      <c r="P1807" t="b">
        <v>1</v>
      </c>
      <c r="Q1807" t="s">
        <v>221</v>
      </c>
      <c r="R1807" t="s">
        <v>1338</v>
      </c>
      <c r="S1807" t="s">
        <v>1339</v>
      </c>
      <c r="T1807" t="s">
        <v>53</v>
      </c>
      <c r="U1807" t="s">
        <v>38</v>
      </c>
      <c r="V1807" t="s">
        <v>54</v>
      </c>
      <c r="W1807" t="s">
        <v>55</v>
      </c>
      <c r="X1807">
        <v>90049</v>
      </c>
      <c r="Y1807" t="s">
        <v>56</v>
      </c>
      <c r="Z1807" t="s">
        <v>3908</v>
      </c>
      <c r="AA1807" t="s">
        <v>85</v>
      </c>
      <c r="AB1807" t="s">
        <v>86</v>
      </c>
      <c r="AC1807" t="s">
        <v>3909</v>
      </c>
      <c r="AD1807">
        <v>2575.944</v>
      </c>
      <c r="AE1807">
        <v>7</v>
      </c>
      <c r="AF1807">
        <v>0.2</v>
      </c>
      <c r="AG1807">
        <v>257.59440000000001</v>
      </c>
    </row>
    <row r="1808" spans="1:33" x14ac:dyDescent="0.35">
      <c r="A1808">
        <v>1807</v>
      </c>
      <c r="B1808" t="s">
        <v>5133</v>
      </c>
      <c r="C1808" t="s">
        <v>4093</v>
      </c>
      <c r="D1808" t="b">
        <v>0</v>
      </c>
      <c r="E1808">
        <v>2016</v>
      </c>
      <c r="F1808">
        <v>12</v>
      </c>
      <c r="G1808">
        <v>25</v>
      </c>
      <c r="H1808" s="1">
        <v>42729</v>
      </c>
      <c r="I1808" t="b">
        <v>1</v>
      </c>
      <c r="J1808" t="s">
        <v>3991</v>
      </c>
      <c r="K1808" t="b">
        <v>0</v>
      </c>
      <c r="L1808">
        <v>2016</v>
      </c>
      <c r="M1808">
        <v>12</v>
      </c>
      <c r="N1808">
        <v>28</v>
      </c>
      <c r="O1808" s="1">
        <v>42732</v>
      </c>
      <c r="P1808" t="b">
        <v>1</v>
      </c>
      <c r="Q1808" t="s">
        <v>221</v>
      </c>
      <c r="R1808" t="s">
        <v>1338</v>
      </c>
      <c r="S1808" t="s">
        <v>1339</v>
      </c>
      <c r="T1808" t="s">
        <v>53</v>
      </c>
      <c r="U1808" t="s">
        <v>38</v>
      </c>
      <c r="V1808" t="s">
        <v>54</v>
      </c>
      <c r="W1808" t="s">
        <v>55</v>
      </c>
      <c r="X1808">
        <v>90049</v>
      </c>
      <c r="Y1808" t="s">
        <v>56</v>
      </c>
      <c r="Z1808" t="s">
        <v>2247</v>
      </c>
      <c r="AA1808" t="s">
        <v>58</v>
      </c>
      <c r="AB1808" t="s">
        <v>106</v>
      </c>
      <c r="AC1808" t="s">
        <v>2248</v>
      </c>
      <c r="AD1808">
        <v>45.36</v>
      </c>
      <c r="AE1808">
        <v>7</v>
      </c>
      <c r="AF1808">
        <v>0</v>
      </c>
      <c r="AG1808">
        <v>21.7728</v>
      </c>
    </row>
    <row r="1809" spans="1:33" x14ac:dyDescent="0.35">
      <c r="A1809">
        <v>1808</v>
      </c>
      <c r="B1809" t="s">
        <v>5133</v>
      </c>
      <c r="C1809" t="s">
        <v>4093</v>
      </c>
      <c r="D1809" t="b">
        <v>0</v>
      </c>
      <c r="E1809">
        <v>2016</v>
      </c>
      <c r="F1809">
        <v>12</v>
      </c>
      <c r="G1809">
        <v>25</v>
      </c>
      <c r="H1809" s="1">
        <v>42729</v>
      </c>
      <c r="I1809" t="b">
        <v>1</v>
      </c>
      <c r="J1809" t="s">
        <v>3991</v>
      </c>
      <c r="K1809" t="b">
        <v>0</v>
      </c>
      <c r="L1809">
        <v>2016</v>
      </c>
      <c r="M1809">
        <v>12</v>
      </c>
      <c r="N1809">
        <v>28</v>
      </c>
      <c r="O1809" s="1">
        <v>42732</v>
      </c>
      <c r="P1809" t="b">
        <v>1</v>
      </c>
      <c r="Q1809" t="s">
        <v>221</v>
      </c>
      <c r="R1809" t="s">
        <v>1338</v>
      </c>
      <c r="S1809" t="s">
        <v>1339</v>
      </c>
      <c r="T1809" t="s">
        <v>53</v>
      </c>
      <c r="U1809" t="s">
        <v>38</v>
      </c>
      <c r="V1809" t="s">
        <v>54</v>
      </c>
      <c r="W1809" t="s">
        <v>55</v>
      </c>
      <c r="X1809">
        <v>90049</v>
      </c>
      <c r="Y1809" t="s">
        <v>56</v>
      </c>
      <c r="Z1809" t="s">
        <v>2110</v>
      </c>
      <c r="AA1809" t="s">
        <v>85</v>
      </c>
      <c r="AB1809" t="s">
        <v>190</v>
      </c>
      <c r="AC1809" t="s">
        <v>2111</v>
      </c>
      <c r="AD1809">
        <v>254.24</v>
      </c>
      <c r="AE1809">
        <v>7</v>
      </c>
      <c r="AF1809">
        <v>0</v>
      </c>
      <c r="AG1809">
        <v>76.272000000000006</v>
      </c>
    </row>
    <row r="1810" spans="1:33" x14ac:dyDescent="0.35">
      <c r="A1810">
        <v>1809</v>
      </c>
      <c r="B1810" t="s">
        <v>5134</v>
      </c>
      <c r="C1810" s="1">
        <v>42676</v>
      </c>
      <c r="D1810" t="b">
        <v>1</v>
      </c>
      <c r="E1810">
        <v>2016</v>
      </c>
      <c r="F1810">
        <v>11</v>
      </c>
      <c r="G1810">
        <v>2</v>
      </c>
      <c r="H1810" s="1">
        <v>42676</v>
      </c>
      <c r="I1810" t="b">
        <v>1</v>
      </c>
      <c r="J1810" t="s">
        <v>2627</v>
      </c>
      <c r="K1810" t="b">
        <v>0</v>
      </c>
      <c r="L1810">
        <v>2016</v>
      </c>
      <c r="M1810">
        <v>2</v>
      </c>
      <c r="N1810">
        <v>13</v>
      </c>
      <c r="O1810" s="1">
        <v>42413</v>
      </c>
      <c r="P1810" t="b">
        <v>1</v>
      </c>
      <c r="Q1810" t="s">
        <v>221</v>
      </c>
      <c r="R1810" t="s">
        <v>5135</v>
      </c>
      <c r="S1810" t="s">
        <v>5136</v>
      </c>
      <c r="T1810" t="s">
        <v>53</v>
      </c>
      <c r="U1810" t="s">
        <v>38</v>
      </c>
      <c r="V1810" t="s">
        <v>5137</v>
      </c>
      <c r="W1810" t="s">
        <v>747</v>
      </c>
      <c r="X1810">
        <v>74133</v>
      </c>
      <c r="Y1810" t="s">
        <v>123</v>
      </c>
      <c r="Z1810" t="s">
        <v>5138</v>
      </c>
      <c r="AA1810" t="s">
        <v>85</v>
      </c>
      <c r="AB1810" t="s">
        <v>86</v>
      </c>
      <c r="AC1810" t="s">
        <v>5139</v>
      </c>
      <c r="AD1810">
        <v>69.930000000000007</v>
      </c>
      <c r="AE1810">
        <v>7</v>
      </c>
      <c r="AF1810">
        <v>0</v>
      </c>
      <c r="AG1810">
        <v>0.69930000000000003</v>
      </c>
    </row>
    <row r="1811" spans="1:33" x14ac:dyDescent="0.35">
      <c r="A1811">
        <v>1810</v>
      </c>
      <c r="B1811" t="s">
        <v>5140</v>
      </c>
      <c r="C1811" t="s">
        <v>1995</v>
      </c>
      <c r="D1811" t="b">
        <v>0</v>
      </c>
      <c r="E1811">
        <v>2016</v>
      </c>
      <c r="F1811">
        <v>10</v>
      </c>
      <c r="G1811">
        <v>23</v>
      </c>
      <c r="H1811" s="1">
        <v>42666</v>
      </c>
      <c r="I1811" t="b">
        <v>1</v>
      </c>
      <c r="J1811" t="s">
        <v>1522</v>
      </c>
      <c r="K1811" t="b">
        <v>0</v>
      </c>
      <c r="L1811">
        <v>2016</v>
      </c>
      <c r="M1811">
        <v>10</v>
      </c>
      <c r="N1811">
        <v>29</v>
      </c>
      <c r="O1811" s="1">
        <v>42672</v>
      </c>
      <c r="P1811" t="b">
        <v>1</v>
      </c>
      <c r="Q1811" t="s">
        <v>63</v>
      </c>
      <c r="R1811" t="s">
        <v>943</v>
      </c>
      <c r="S1811" t="s">
        <v>944</v>
      </c>
      <c r="T1811" t="s">
        <v>53</v>
      </c>
      <c r="U1811" t="s">
        <v>38</v>
      </c>
      <c r="V1811" t="s">
        <v>356</v>
      </c>
      <c r="W1811" t="s">
        <v>247</v>
      </c>
      <c r="X1811">
        <v>60610</v>
      </c>
      <c r="Y1811" t="s">
        <v>123</v>
      </c>
      <c r="Z1811" t="s">
        <v>5141</v>
      </c>
      <c r="AA1811" t="s">
        <v>43</v>
      </c>
      <c r="AB1811" t="s">
        <v>79</v>
      </c>
      <c r="AC1811" t="s">
        <v>5142</v>
      </c>
      <c r="AD1811">
        <v>16.155999999999999</v>
      </c>
      <c r="AE1811">
        <v>7</v>
      </c>
      <c r="AF1811">
        <v>0.6</v>
      </c>
      <c r="AG1811">
        <v>-12.117000000000001</v>
      </c>
    </row>
    <row r="1812" spans="1:33" x14ac:dyDescent="0.35">
      <c r="A1812">
        <v>1811</v>
      </c>
      <c r="B1812" t="s">
        <v>5140</v>
      </c>
      <c r="C1812" t="s">
        <v>1995</v>
      </c>
      <c r="D1812" t="b">
        <v>0</v>
      </c>
      <c r="E1812">
        <v>2016</v>
      </c>
      <c r="F1812">
        <v>10</v>
      </c>
      <c r="G1812">
        <v>23</v>
      </c>
      <c r="H1812" s="1">
        <v>42666</v>
      </c>
      <c r="I1812" t="b">
        <v>1</v>
      </c>
      <c r="J1812" t="s">
        <v>1522</v>
      </c>
      <c r="K1812" t="b">
        <v>0</v>
      </c>
      <c r="L1812">
        <v>2016</v>
      </c>
      <c r="M1812">
        <v>10</v>
      </c>
      <c r="N1812">
        <v>29</v>
      </c>
      <c r="O1812" s="1">
        <v>42672</v>
      </c>
      <c r="P1812" t="b">
        <v>1</v>
      </c>
      <c r="Q1812" t="s">
        <v>63</v>
      </c>
      <c r="R1812" t="s">
        <v>943</v>
      </c>
      <c r="S1812" t="s">
        <v>944</v>
      </c>
      <c r="T1812" t="s">
        <v>53</v>
      </c>
      <c r="U1812" t="s">
        <v>38</v>
      </c>
      <c r="V1812" t="s">
        <v>356</v>
      </c>
      <c r="W1812" t="s">
        <v>247</v>
      </c>
      <c r="X1812">
        <v>60610</v>
      </c>
      <c r="Y1812" t="s">
        <v>123</v>
      </c>
      <c r="Z1812" t="s">
        <v>5143</v>
      </c>
      <c r="AA1812" t="s">
        <v>58</v>
      </c>
      <c r="AB1812" t="s">
        <v>106</v>
      </c>
      <c r="AC1812" t="s">
        <v>5144</v>
      </c>
      <c r="AD1812">
        <v>54.816000000000003</v>
      </c>
      <c r="AE1812">
        <v>3</v>
      </c>
      <c r="AF1812">
        <v>0.2</v>
      </c>
      <c r="AG1812">
        <v>17.815200000000001</v>
      </c>
    </row>
    <row r="1813" spans="1:33" x14ac:dyDescent="0.35">
      <c r="A1813">
        <v>1812</v>
      </c>
      <c r="B1813" t="s">
        <v>5145</v>
      </c>
      <c r="C1813" s="1">
        <v>41888</v>
      </c>
      <c r="D1813" t="b">
        <v>1</v>
      </c>
      <c r="E1813">
        <v>2014</v>
      </c>
      <c r="F1813">
        <v>9</v>
      </c>
      <c r="G1813">
        <v>6</v>
      </c>
      <c r="H1813" s="1">
        <v>41888</v>
      </c>
      <c r="I1813" t="b">
        <v>1</v>
      </c>
      <c r="J1813" s="1">
        <v>41949</v>
      </c>
      <c r="K1813" t="b">
        <v>1</v>
      </c>
      <c r="L1813">
        <v>2014</v>
      </c>
      <c r="M1813">
        <v>11</v>
      </c>
      <c r="N1813">
        <v>6</v>
      </c>
      <c r="O1813" s="1">
        <v>41949</v>
      </c>
      <c r="P1813" t="b">
        <v>1</v>
      </c>
      <c r="Q1813" t="s">
        <v>34</v>
      </c>
      <c r="R1813" t="s">
        <v>3605</v>
      </c>
      <c r="S1813" t="s">
        <v>3606</v>
      </c>
      <c r="T1813" t="s">
        <v>37</v>
      </c>
      <c r="U1813" t="s">
        <v>38</v>
      </c>
      <c r="V1813" t="s">
        <v>3780</v>
      </c>
      <c r="W1813" t="s">
        <v>372</v>
      </c>
      <c r="X1813">
        <v>22801</v>
      </c>
      <c r="Y1813" t="s">
        <v>41</v>
      </c>
      <c r="Z1813" t="s">
        <v>624</v>
      </c>
      <c r="AA1813" t="s">
        <v>43</v>
      </c>
      <c r="AB1813" t="s">
        <v>69</v>
      </c>
      <c r="AC1813" t="s">
        <v>625</v>
      </c>
      <c r="AD1813">
        <v>1441.3</v>
      </c>
      <c r="AE1813">
        <v>7</v>
      </c>
      <c r="AF1813">
        <v>0</v>
      </c>
      <c r="AG1813">
        <v>245.02099999999999</v>
      </c>
    </row>
    <row r="1814" spans="1:33" x14ac:dyDescent="0.35">
      <c r="A1814">
        <v>1813</v>
      </c>
      <c r="B1814" t="s">
        <v>5146</v>
      </c>
      <c r="C1814" t="s">
        <v>2160</v>
      </c>
      <c r="D1814" t="b">
        <v>0</v>
      </c>
      <c r="E1814">
        <v>2017</v>
      </c>
      <c r="F1814">
        <v>11</v>
      </c>
      <c r="G1814">
        <v>20</v>
      </c>
      <c r="H1814" s="1">
        <v>43059</v>
      </c>
      <c r="I1814" t="b">
        <v>1</v>
      </c>
      <c r="J1814" t="s">
        <v>1694</v>
      </c>
      <c r="K1814" t="b">
        <v>0</v>
      </c>
      <c r="L1814">
        <v>2017</v>
      </c>
      <c r="M1814">
        <v>11</v>
      </c>
      <c r="N1814">
        <v>26</v>
      </c>
      <c r="O1814" s="1">
        <v>43065</v>
      </c>
      <c r="P1814" t="b">
        <v>1</v>
      </c>
      <c r="Q1814" t="s">
        <v>63</v>
      </c>
      <c r="R1814" t="s">
        <v>5147</v>
      </c>
      <c r="S1814" t="s">
        <v>5148</v>
      </c>
      <c r="T1814" t="s">
        <v>37</v>
      </c>
      <c r="U1814" t="s">
        <v>38</v>
      </c>
      <c r="V1814" t="s">
        <v>699</v>
      </c>
      <c r="W1814" t="s">
        <v>579</v>
      </c>
      <c r="X1814">
        <v>43055</v>
      </c>
      <c r="Y1814" t="s">
        <v>173</v>
      </c>
      <c r="Z1814" t="s">
        <v>1252</v>
      </c>
      <c r="AA1814" t="s">
        <v>43</v>
      </c>
      <c r="AB1814" t="s">
        <v>79</v>
      </c>
      <c r="AC1814" t="s">
        <v>1253</v>
      </c>
      <c r="AD1814">
        <v>77.599999999999994</v>
      </c>
      <c r="AE1814">
        <v>5</v>
      </c>
      <c r="AF1814">
        <v>0.2</v>
      </c>
      <c r="AG1814">
        <v>28.13</v>
      </c>
    </row>
    <row r="1815" spans="1:33" x14ac:dyDescent="0.35">
      <c r="A1815">
        <v>1814</v>
      </c>
      <c r="B1815" t="s">
        <v>5146</v>
      </c>
      <c r="C1815" t="s">
        <v>2160</v>
      </c>
      <c r="D1815" t="b">
        <v>0</v>
      </c>
      <c r="E1815">
        <v>2017</v>
      </c>
      <c r="F1815">
        <v>11</v>
      </c>
      <c r="G1815">
        <v>20</v>
      </c>
      <c r="H1815" s="1">
        <v>43059</v>
      </c>
      <c r="I1815" t="b">
        <v>1</v>
      </c>
      <c r="J1815" t="s">
        <v>1694</v>
      </c>
      <c r="K1815" t="b">
        <v>0</v>
      </c>
      <c r="L1815">
        <v>2017</v>
      </c>
      <c r="M1815">
        <v>11</v>
      </c>
      <c r="N1815">
        <v>26</v>
      </c>
      <c r="O1815" s="1">
        <v>43065</v>
      </c>
      <c r="P1815" t="b">
        <v>1</v>
      </c>
      <c r="Q1815" t="s">
        <v>63</v>
      </c>
      <c r="R1815" t="s">
        <v>5147</v>
      </c>
      <c r="S1815" t="s">
        <v>5148</v>
      </c>
      <c r="T1815" t="s">
        <v>37</v>
      </c>
      <c r="U1815" t="s">
        <v>38</v>
      </c>
      <c r="V1815" t="s">
        <v>699</v>
      </c>
      <c r="W1815" t="s">
        <v>579</v>
      </c>
      <c r="X1815">
        <v>43055</v>
      </c>
      <c r="Y1815" t="s">
        <v>173</v>
      </c>
      <c r="Z1815" t="s">
        <v>1768</v>
      </c>
      <c r="AA1815" t="s">
        <v>43</v>
      </c>
      <c r="AB1815" t="s">
        <v>79</v>
      </c>
      <c r="AC1815" t="s">
        <v>1769</v>
      </c>
      <c r="AD1815">
        <v>4.6559999999999997</v>
      </c>
      <c r="AE1815">
        <v>2</v>
      </c>
      <c r="AF1815">
        <v>0.2</v>
      </c>
      <c r="AG1815">
        <v>1.5713999999999999</v>
      </c>
    </row>
    <row r="1816" spans="1:33" x14ac:dyDescent="0.35">
      <c r="A1816">
        <v>1815</v>
      </c>
      <c r="B1816" t="s">
        <v>5149</v>
      </c>
      <c r="C1816" t="s">
        <v>2222</v>
      </c>
      <c r="D1816" t="b">
        <v>0</v>
      </c>
      <c r="E1816">
        <v>2015</v>
      </c>
      <c r="F1816">
        <v>9</v>
      </c>
      <c r="G1816">
        <v>14</v>
      </c>
      <c r="H1816" s="1">
        <v>42261</v>
      </c>
      <c r="I1816" t="b">
        <v>1</v>
      </c>
      <c r="J1816" t="s">
        <v>2206</v>
      </c>
      <c r="K1816" t="b">
        <v>0</v>
      </c>
      <c r="L1816">
        <v>2015</v>
      </c>
      <c r="M1816">
        <v>9</v>
      </c>
      <c r="N1816">
        <v>18</v>
      </c>
      <c r="O1816" s="1">
        <v>42265</v>
      </c>
      <c r="P1816" t="b">
        <v>1</v>
      </c>
      <c r="Q1816" t="s">
        <v>63</v>
      </c>
      <c r="R1816" t="s">
        <v>3902</v>
      </c>
      <c r="S1816" t="s">
        <v>3903</v>
      </c>
      <c r="T1816" t="s">
        <v>53</v>
      </c>
      <c r="U1816" t="s">
        <v>38</v>
      </c>
      <c r="V1816" t="s">
        <v>54</v>
      </c>
      <c r="W1816" t="s">
        <v>55</v>
      </c>
      <c r="X1816">
        <v>90045</v>
      </c>
      <c r="Y1816" t="s">
        <v>56</v>
      </c>
      <c r="Z1816" t="s">
        <v>1058</v>
      </c>
      <c r="AA1816" t="s">
        <v>43</v>
      </c>
      <c r="AB1816" t="s">
        <v>69</v>
      </c>
      <c r="AC1816" t="s">
        <v>1059</v>
      </c>
      <c r="AD1816">
        <v>170.136</v>
      </c>
      <c r="AE1816">
        <v>3</v>
      </c>
      <c r="AF1816">
        <v>0.2</v>
      </c>
      <c r="AG1816">
        <v>-8.5068000000000001</v>
      </c>
    </row>
    <row r="1817" spans="1:33" x14ac:dyDescent="0.35">
      <c r="A1817">
        <v>1816</v>
      </c>
      <c r="B1817" t="s">
        <v>5150</v>
      </c>
      <c r="C1817" s="1">
        <v>42100</v>
      </c>
      <c r="D1817" t="b">
        <v>1</v>
      </c>
      <c r="E1817">
        <v>2015</v>
      </c>
      <c r="F1817">
        <v>4</v>
      </c>
      <c r="G1817">
        <v>6</v>
      </c>
      <c r="H1817" s="1">
        <v>42100</v>
      </c>
      <c r="I1817" t="b">
        <v>1</v>
      </c>
      <c r="J1817" s="1">
        <v>42100</v>
      </c>
      <c r="K1817" t="b">
        <v>1</v>
      </c>
      <c r="L1817">
        <v>2015</v>
      </c>
      <c r="M1817">
        <v>4</v>
      </c>
      <c r="N1817">
        <v>6</v>
      </c>
      <c r="O1817" s="1">
        <v>42100</v>
      </c>
      <c r="P1817" t="b">
        <v>1</v>
      </c>
      <c r="Q1817" t="s">
        <v>1467</v>
      </c>
      <c r="R1817" t="s">
        <v>3103</v>
      </c>
      <c r="S1817" t="s">
        <v>3104</v>
      </c>
      <c r="T1817" t="s">
        <v>37</v>
      </c>
      <c r="U1817" t="s">
        <v>38</v>
      </c>
      <c r="V1817" t="s">
        <v>111</v>
      </c>
      <c r="W1817" t="s">
        <v>112</v>
      </c>
      <c r="X1817">
        <v>98105</v>
      </c>
      <c r="Y1817" t="s">
        <v>56</v>
      </c>
      <c r="Z1817" t="s">
        <v>5151</v>
      </c>
      <c r="AA1817" t="s">
        <v>58</v>
      </c>
      <c r="AB1817" t="s">
        <v>59</v>
      </c>
      <c r="AC1817" t="s">
        <v>5152</v>
      </c>
      <c r="AD1817">
        <v>7.38</v>
      </c>
      <c r="AE1817">
        <v>2</v>
      </c>
      <c r="AF1817">
        <v>0</v>
      </c>
      <c r="AG1817">
        <v>3.4685999999999999</v>
      </c>
    </row>
    <row r="1818" spans="1:33" x14ac:dyDescent="0.35">
      <c r="A1818">
        <v>1817</v>
      </c>
      <c r="B1818" t="s">
        <v>5150</v>
      </c>
      <c r="C1818" s="1">
        <v>42100</v>
      </c>
      <c r="D1818" t="b">
        <v>1</v>
      </c>
      <c r="E1818">
        <v>2015</v>
      </c>
      <c r="F1818">
        <v>4</v>
      </c>
      <c r="G1818">
        <v>6</v>
      </c>
      <c r="H1818" s="1">
        <v>42100</v>
      </c>
      <c r="I1818" t="b">
        <v>1</v>
      </c>
      <c r="J1818" s="1">
        <v>42100</v>
      </c>
      <c r="K1818" t="b">
        <v>1</v>
      </c>
      <c r="L1818">
        <v>2015</v>
      </c>
      <c r="M1818">
        <v>4</v>
      </c>
      <c r="N1818">
        <v>6</v>
      </c>
      <c r="O1818" s="1">
        <v>42100</v>
      </c>
      <c r="P1818" t="b">
        <v>1</v>
      </c>
      <c r="Q1818" t="s">
        <v>1467</v>
      </c>
      <c r="R1818" t="s">
        <v>3103</v>
      </c>
      <c r="S1818" t="s">
        <v>3104</v>
      </c>
      <c r="T1818" t="s">
        <v>37</v>
      </c>
      <c r="U1818" t="s">
        <v>38</v>
      </c>
      <c r="V1818" t="s">
        <v>111</v>
      </c>
      <c r="W1818" t="s">
        <v>112</v>
      </c>
      <c r="X1818">
        <v>98105</v>
      </c>
      <c r="Y1818" t="s">
        <v>56</v>
      </c>
      <c r="Z1818" t="s">
        <v>899</v>
      </c>
      <c r="AA1818" t="s">
        <v>58</v>
      </c>
      <c r="AB1818" t="s">
        <v>82</v>
      </c>
      <c r="AC1818" t="s">
        <v>900</v>
      </c>
      <c r="AD1818">
        <v>9.26</v>
      </c>
      <c r="AE1818">
        <v>2</v>
      </c>
      <c r="AF1818">
        <v>0</v>
      </c>
      <c r="AG1818">
        <v>3.0558000000000001</v>
      </c>
    </row>
    <row r="1819" spans="1:33" x14ac:dyDescent="0.35">
      <c r="A1819">
        <v>1818</v>
      </c>
      <c r="B1819" t="s">
        <v>5153</v>
      </c>
      <c r="C1819" t="s">
        <v>3250</v>
      </c>
      <c r="D1819" t="b">
        <v>0</v>
      </c>
      <c r="E1819">
        <v>2015</v>
      </c>
      <c r="F1819">
        <v>12</v>
      </c>
      <c r="G1819">
        <v>13</v>
      </c>
      <c r="H1819" s="1">
        <v>42351</v>
      </c>
      <c r="I1819" t="b">
        <v>1</v>
      </c>
      <c r="J1819" t="s">
        <v>828</v>
      </c>
      <c r="K1819" t="b">
        <v>0</v>
      </c>
      <c r="L1819">
        <v>2015</v>
      </c>
      <c r="M1819">
        <v>12</v>
      </c>
      <c r="N1819">
        <v>15</v>
      </c>
      <c r="O1819" s="1">
        <v>42353</v>
      </c>
      <c r="P1819" t="b">
        <v>1</v>
      </c>
      <c r="Q1819" t="s">
        <v>34</v>
      </c>
      <c r="R1819" t="s">
        <v>4136</v>
      </c>
      <c r="S1819" t="s">
        <v>4137</v>
      </c>
      <c r="T1819" t="s">
        <v>37</v>
      </c>
      <c r="U1819" t="s">
        <v>38</v>
      </c>
      <c r="V1819" t="s">
        <v>54</v>
      </c>
      <c r="W1819" t="s">
        <v>55</v>
      </c>
      <c r="X1819">
        <v>90036</v>
      </c>
      <c r="Y1819" t="s">
        <v>56</v>
      </c>
      <c r="Z1819" t="s">
        <v>5154</v>
      </c>
      <c r="AA1819" t="s">
        <v>58</v>
      </c>
      <c r="AB1819" t="s">
        <v>59</v>
      </c>
      <c r="AC1819" t="s">
        <v>5155</v>
      </c>
      <c r="AD1819">
        <v>9.9600000000000009</v>
      </c>
      <c r="AE1819">
        <v>2</v>
      </c>
      <c r="AF1819">
        <v>0</v>
      </c>
      <c r="AG1819">
        <v>4.5815999999999999</v>
      </c>
    </row>
    <row r="1820" spans="1:33" x14ac:dyDescent="0.35">
      <c r="A1820">
        <v>1819</v>
      </c>
      <c r="B1820" t="s">
        <v>5156</v>
      </c>
      <c r="C1820" t="s">
        <v>3393</v>
      </c>
      <c r="D1820" t="b">
        <v>0</v>
      </c>
      <c r="E1820">
        <v>2014</v>
      </c>
      <c r="F1820">
        <v>5</v>
      </c>
      <c r="G1820">
        <v>25</v>
      </c>
      <c r="H1820" s="1">
        <v>41784</v>
      </c>
      <c r="I1820" t="b">
        <v>1</v>
      </c>
      <c r="J1820" t="s">
        <v>5157</v>
      </c>
      <c r="K1820" t="b">
        <v>0</v>
      </c>
      <c r="L1820">
        <v>2014</v>
      </c>
      <c r="M1820">
        <v>5</v>
      </c>
      <c r="N1820">
        <v>29</v>
      </c>
      <c r="O1820" s="1">
        <v>41788</v>
      </c>
      <c r="P1820" t="b">
        <v>1</v>
      </c>
      <c r="Q1820" t="s">
        <v>63</v>
      </c>
      <c r="R1820" t="s">
        <v>5158</v>
      </c>
      <c r="S1820" t="s">
        <v>5159</v>
      </c>
      <c r="T1820" t="s">
        <v>37</v>
      </c>
      <c r="U1820" t="s">
        <v>38</v>
      </c>
      <c r="V1820" t="s">
        <v>356</v>
      </c>
      <c r="W1820" t="s">
        <v>247</v>
      </c>
      <c r="X1820">
        <v>60623</v>
      </c>
      <c r="Y1820" t="s">
        <v>123</v>
      </c>
      <c r="Z1820" t="s">
        <v>5160</v>
      </c>
      <c r="AA1820" t="s">
        <v>58</v>
      </c>
      <c r="AB1820" t="s">
        <v>92</v>
      </c>
      <c r="AC1820" t="s">
        <v>5161</v>
      </c>
      <c r="AD1820">
        <v>75.599999999999994</v>
      </c>
      <c r="AE1820">
        <v>2</v>
      </c>
      <c r="AF1820">
        <v>0.8</v>
      </c>
      <c r="AG1820">
        <v>-166.32</v>
      </c>
    </row>
    <row r="1821" spans="1:33" x14ac:dyDescent="0.35">
      <c r="A1821">
        <v>1820</v>
      </c>
      <c r="B1821" t="s">
        <v>5156</v>
      </c>
      <c r="C1821" t="s">
        <v>3393</v>
      </c>
      <c r="D1821" t="b">
        <v>0</v>
      </c>
      <c r="E1821">
        <v>2014</v>
      </c>
      <c r="F1821">
        <v>5</v>
      </c>
      <c r="G1821">
        <v>25</v>
      </c>
      <c r="H1821" s="1">
        <v>41784</v>
      </c>
      <c r="I1821" t="b">
        <v>1</v>
      </c>
      <c r="J1821" t="s">
        <v>5157</v>
      </c>
      <c r="K1821" t="b">
        <v>0</v>
      </c>
      <c r="L1821">
        <v>2014</v>
      </c>
      <c r="M1821">
        <v>5</v>
      </c>
      <c r="N1821">
        <v>29</v>
      </c>
      <c r="O1821" s="1">
        <v>41788</v>
      </c>
      <c r="P1821" t="b">
        <v>1</v>
      </c>
      <c r="Q1821" t="s">
        <v>63</v>
      </c>
      <c r="R1821" t="s">
        <v>5158</v>
      </c>
      <c r="S1821" t="s">
        <v>5159</v>
      </c>
      <c r="T1821" t="s">
        <v>37</v>
      </c>
      <c r="U1821" t="s">
        <v>38</v>
      </c>
      <c r="V1821" t="s">
        <v>356</v>
      </c>
      <c r="W1821" t="s">
        <v>247</v>
      </c>
      <c r="X1821">
        <v>60623</v>
      </c>
      <c r="Y1821" t="s">
        <v>123</v>
      </c>
      <c r="Z1821" t="s">
        <v>5162</v>
      </c>
      <c r="AA1821" t="s">
        <v>43</v>
      </c>
      <c r="AB1821" t="s">
        <v>79</v>
      </c>
      <c r="AC1821" t="s">
        <v>5163</v>
      </c>
      <c r="AD1821">
        <v>29.32</v>
      </c>
      <c r="AE1821">
        <v>2</v>
      </c>
      <c r="AF1821">
        <v>0.6</v>
      </c>
      <c r="AG1821">
        <v>-24.189</v>
      </c>
    </row>
    <row r="1822" spans="1:33" x14ac:dyDescent="0.35">
      <c r="A1822">
        <v>1821</v>
      </c>
      <c r="B1822" t="s">
        <v>5164</v>
      </c>
      <c r="C1822" t="s">
        <v>5165</v>
      </c>
      <c r="D1822" t="b">
        <v>0</v>
      </c>
      <c r="E1822">
        <v>2016</v>
      </c>
      <c r="F1822">
        <v>2</v>
      </c>
      <c r="G1822">
        <v>16</v>
      </c>
      <c r="H1822" s="1">
        <v>42416</v>
      </c>
      <c r="I1822" t="b">
        <v>1</v>
      </c>
      <c r="J1822" t="s">
        <v>5166</v>
      </c>
      <c r="K1822" t="b">
        <v>0</v>
      </c>
      <c r="L1822">
        <v>2016</v>
      </c>
      <c r="M1822">
        <v>2</v>
      </c>
      <c r="N1822">
        <v>20</v>
      </c>
      <c r="O1822" s="1">
        <v>42420</v>
      </c>
      <c r="P1822" t="b">
        <v>1</v>
      </c>
      <c r="Q1822" t="s">
        <v>63</v>
      </c>
      <c r="R1822" t="s">
        <v>1027</v>
      </c>
      <c r="S1822" t="s">
        <v>1028</v>
      </c>
      <c r="T1822" t="s">
        <v>53</v>
      </c>
      <c r="U1822" t="s">
        <v>38</v>
      </c>
      <c r="V1822" t="s">
        <v>356</v>
      </c>
      <c r="W1822" t="s">
        <v>247</v>
      </c>
      <c r="X1822">
        <v>60623</v>
      </c>
      <c r="Y1822" t="s">
        <v>123</v>
      </c>
      <c r="Z1822" t="s">
        <v>5167</v>
      </c>
      <c r="AA1822" t="s">
        <v>58</v>
      </c>
      <c r="AB1822" t="s">
        <v>92</v>
      </c>
      <c r="AC1822" t="s">
        <v>5168</v>
      </c>
      <c r="AD1822">
        <v>92.063999999999993</v>
      </c>
      <c r="AE1822">
        <v>6</v>
      </c>
      <c r="AF1822">
        <v>0.8</v>
      </c>
      <c r="AG1822">
        <v>-225.55680000000001</v>
      </c>
    </row>
    <row r="1823" spans="1:33" x14ac:dyDescent="0.35">
      <c r="A1823">
        <v>1822</v>
      </c>
      <c r="B1823" t="s">
        <v>5164</v>
      </c>
      <c r="C1823" t="s">
        <v>5165</v>
      </c>
      <c r="D1823" t="b">
        <v>0</v>
      </c>
      <c r="E1823">
        <v>2016</v>
      </c>
      <c r="F1823">
        <v>2</v>
      </c>
      <c r="G1823">
        <v>16</v>
      </c>
      <c r="H1823" s="1">
        <v>42416</v>
      </c>
      <c r="I1823" t="b">
        <v>1</v>
      </c>
      <c r="J1823" t="s">
        <v>5166</v>
      </c>
      <c r="K1823" t="b">
        <v>0</v>
      </c>
      <c r="L1823">
        <v>2016</v>
      </c>
      <c r="M1823">
        <v>2</v>
      </c>
      <c r="N1823">
        <v>20</v>
      </c>
      <c r="O1823" s="1">
        <v>42420</v>
      </c>
      <c r="P1823" t="b">
        <v>1</v>
      </c>
      <c r="Q1823" t="s">
        <v>63</v>
      </c>
      <c r="R1823" t="s">
        <v>1027</v>
      </c>
      <c r="S1823" t="s">
        <v>1028</v>
      </c>
      <c r="T1823" t="s">
        <v>53</v>
      </c>
      <c r="U1823" t="s">
        <v>38</v>
      </c>
      <c r="V1823" t="s">
        <v>356</v>
      </c>
      <c r="W1823" t="s">
        <v>247</v>
      </c>
      <c r="X1823">
        <v>60623</v>
      </c>
      <c r="Y1823" t="s">
        <v>123</v>
      </c>
      <c r="Z1823" t="s">
        <v>316</v>
      </c>
      <c r="AA1823" t="s">
        <v>58</v>
      </c>
      <c r="AB1823" t="s">
        <v>317</v>
      </c>
      <c r="AC1823" t="s">
        <v>318</v>
      </c>
      <c r="AD1823">
        <v>6.976</v>
      </c>
      <c r="AE1823">
        <v>4</v>
      </c>
      <c r="AF1823">
        <v>0.2</v>
      </c>
      <c r="AG1823">
        <v>1.8311999999999999</v>
      </c>
    </row>
    <row r="1824" spans="1:33" x14ac:dyDescent="0.35">
      <c r="A1824">
        <v>1823</v>
      </c>
      <c r="B1824" t="s">
        <v>5164</v>
      </c>
      <c r="C1824" t="s">
        <v>5165</v>
      </c>
      <c r="D1824" t="b">
        <v>0</v>
      </c>
      <c r="E1824">
        <v>2016</v>
      </c>
      <c r="F1824">
        <v>2</v>
      </c>
      <c r="G1824">
        <v>16</v>
      </c>
      <c r="H1824" s="1">
        <v>42416</v>
      </c>
      <c r="I1824" t="b">
        <v>1</v>
      </c>
      <c r="J1824" t="s">
        <v>5166</v>
      </c>
      <c r="K1824" t="b">
        <v>0</v>
      </c>
      <c r="L1824">
        <v>2016</v>
      </c>
      <c r="M1824">
        <v>2</v>
      </c>
      <c r="N1824">
        <v>20</v>
      </c>
      <c r="O1824" s="1">
        <v>42420</v>
      </c>
      <c r="P1824" t="b">
        <v>1</v>
      </c>
      <c r="Q1824" t="s">
        <v>63</v>
      </c>
      <c r="R1824" t="s">
        <v>1027</v>
      </c>
      <c r="S1824" t="s">
        <v>1028</v>
      </c>
      <c r="T1824" t="s">
        <v>53</v>
      </c>
      <c r="U1824" t="s">
        <v>38</v>
      </c>
      <c r="V1824" t="s">
        <v>356</v>
      </c>
      <c r="W1824" t="s">
        <v>247</v>
      </c>
      <c r="X1824">
        <v>60623</v>
      </c>
      <c r="Y1824" t="s">
        <v>123</v>
      </c>
      <c r="Z1824" t="s">
        <v>5169</v>
      </c>
      <c r="AA1824" t="s">
        <v>43</v>
      </c>
      <c r="AB1824" t="s">
        <v>47</v>
      </c>
      <c r="AC1824" t="s">
        <v>5170</v>
      </c>
      <c r="AD1824">
        <v>62.957999999999998</v>
      </c>
      <c r="AE1824">
        <v>3</v>
      </c>
      <c r="AF1824">
        <v>0.3</v>
      </c>
      <c r="AG1824">
        <v>-2.6981999999999999</v>
      </c>
    </row>
    <row r="1825" spans="1:33" x14ac:dyDescent="0.35">
      <c r="A1825">
        <v>1824</v>
      </c>
      <c r="B1825" t="s">
        <v>5164</v>
      </c>
      <c r="C1825" t="s">
        <v>5165</v>
      </c>
      <c r="D1825" t="b">
        <v>0</v>
      </c>
      <c r="E1825">
        <v>2016</v>
      </c>
      <c r="F1825">
        <v>2</v>
      </c>
      <c r="G1825">
        <v>16</v>
      </c>
      <c r="H1825" s="1">
        <v>42416</v>
      </c>
      <c r="I1825" t="b">
        <v>1</v>
      </c>
      <c r="J1825" t="s">
        <v>5166</v>
      </c>
      <c r="K1825" t="b">
        <v>0</v>
      </c>
      <c r="L1825">
        <v>2016</v>
      </c>
      <c r="M1825">
        <v>2</v>
      </c>
      <c r="N1825">
        <v>20</v>
      </c>
      <c r="O1825" s="1">
        <v>42420</v>
      </c>
      <c r="P1825" t="b">
        <v>1</v>
      </c>
      <c r="Q1825" t="s">
        <v>63</v>
      </c>
      <c r="R1825" t="s">
        <v>1027</v>
      </c>
      <c r="S1825" t="s">
        <v>1028</v>
      </c>
      <c r="T1825" t="s">
        <v>53</v>
      </c>
      <c r="U1825" t="s">
        <v>38</v>
      </c>
      <c r="V1825" t="s">
        <v>356</v>
      </c>
      <c r="W1825" t="s">
        <v>247</v>
      </c>
      <c r="X1825">
        <v>60623</v>
      </c>
      <c r="Y1825" t="s">
        <v>123</v>
      </c>
      <c r="Z1825" t="s">
        <v>5171</v>
      </c>
      <c r="AA1825" t="s">
        <v>58</v>
      </c>
      <c r="AB1825" t="s">
        <v>106</v>
      </c>
      <c r="AC1825" t="s">
        <v>5172</v>
      </c>
      <c r="AD1825">
        <v>5.1840000000000002</v>
      </c>
      <c r="AE1825">
        <v>1</v>
      </c>
      <c r="AF1825">
        <v>0.2</v>
      </c>
      <c r="AG1825">
        <v>1.8144</v>
      </c>
    </row>
    <row r="1826" spans="1:33" x14ac:dyDescent="0.35">
      <c r="A1826">
        <v>1825</v>
      </c>
      <c r="B1826" t="s">
        <v>5173</v>
      </c>
      <c r="C1826" t="s">
        <v>2398</v>
      </c>
      <c r="D1826" t="b">
        <v>0</v>
      </c>
      <c r="E1826">
        <v>2016</v>
      </c>
      <c r="F1826">
        <v>12</v>
      </c>
      <c r="G1826">
        <v>22</v>
      </c>
      <c r="H1826" s="1">
        <v>42726</v>
      </c>
      <c r="I1826" t="b">
        <v>1</v>
      </c>
      <c r="J1826" t="s">
        <v>3991</v>
      </c>
      <c r="K1826" t="b">
        <v>0</v>
      </c>
      <c r="L1826">
        <v>2016</v>
      </c>
      <c r="M1826">
        <v>12</v>
      </c>
      <c r="N1826">
        <v>28</v>
      </c>
      <c r="O1826" s="1">
        <v>42732</v>
      </c>
      <c r="P1826" t="b">
        <v>1</v>
      </c>
      <c r="Q1826" t="s">
        <v>63</v>
      </c>
      <c r="R1826" t="s">
        <v>1904</v>
      </c>
      <c r="S1826" t="s">
        <v>1905</v>
      </c>
      <c r="T1826" t="s">
        <v>37</v>
      </c>
      <c r="U1826" t="s">
        <v>38</v>
      </c>
      <c r="V1826" t="s">
        <v>5174</v>
      </c>
      <c r="W1826" t="s">
        <v>489</v>
      </c>
      <c r="X1826">
        <v>97756</v>
      </c>
      <c r="Y1826" t="s">
        <v>56</v>
      </c>
      <c r="Z1826" t="s">
        <v>3830</v>
      </c>
      <c r="AA1826" t="s">
        <v>58</v>
      </c>
      <c r="AB1826" t="s">
        <v>89</v>
      </c>
      <c r="AC1826" t="s">
        <v>3831</v>
      </c>
      <c r="AD1826">
        <v>31.32</v>
      </c>
      <c r="AE1826">
        <v>10</v>
      </c>
      <c r="AF1826">
        <v>0.7</v>
      </c>
      <c r="AG1826">
        <v>-25.056000000000001</v>
      </c>
    </row>
    <row r="1827" spans="1:33" x14ac:dyDescent="0.35">
      <c r="A1827">
        <v>1826</v>
      </c>
      <c r="B1827" t="s">
        <v>5173</v>
      </c>
      <c r="C1827" t="s">
        <v>2398</v>
      </c>
      <c r="D1827" t="b">
        <v>0</v>
      </c>
      <c r="E1827">
        <v>2016</v>
      </c>
      <c r="F1827">
        <v>12</v>
      </c>
      <c r="G1827">
        <v>22</v>
      </c>
      <c r="H1827" s="1">
        <v>42726</v>
      </c>
      <c r="I1827" t="b">
        <v>1</v>
      </c>
      <c r="J1827" t="s">
        <v>3991</v>
      </c>
      <c r="K1827" t="b">
        <v>0</v>
      </c>
      <c r="L1827">
        <v>2016</v>
      </c>
      <c r="M1827">
        <v>12</v>
      </c>
      <c r="N1827">
        <v>28</v>
      </c>
      <c r="O1827" s="1">
        <v>42732</v>
      </c>
      <c r="P1827" t="b">
        <v>1</v>
      </c>
      <c r="Q1827" t="s">
        <v>63</v>
      </c>
      <c r="R1827" t="s">
        <v>1904</v>
      </c>
      <c r="S1827" t="s">
        <v>1905</v>
      </c>
      <c r="T1827" t="s">
        <v>37</v>
      </c>
      <c r="U1827" t="s">
        <v>38</v>
      </c>
      <c r="V1827" t="s">
        <v>5174</v>
      </c>
      <c r="W1827" t="s">
        <v>489</v>
      </c>
      <c r="X1827">
        <v>97756</v>
      </c>
      <c r="Y1827" t="s">
        <v>56</v>
      </c>
      <c r="Z1827" t="s">
        <v>1549</v>
      </c>
      <c r="AA1827" t="s">
        <v>43</v>
      </c>
      <c r="AB1827" t="s">
        <v>79</v>
      </c>
      <c r="AC1827" t="s">
        <v>1550</v>
      </c>
      <c r="AD1827">
        <v>11.84</v>
      </c>
      <c r="AE1827">
        <v>4</v>
      </c>
      <c r="AF1827">
        <v>0.2</v>
      </c>
      <c r="AG1827">
        <v>3.1080000000000001</v>
      </c>
    </row>
    <row r="1828" spans="1:33" x14ac:dyDescent="0.35">
      <c r="A1828">
        <v>1827</v>
      </c>
      <c r="B1828" t="s">
        <v>5173</v>
      </c>
      <c r="C1828" t="s">
        <v>2398</v>
      </c>
      <c r="D1828" t="b">
        <v>0</v>
      </c>
      <c r="E1828">
        <v>2016</v>
      </c>
      <c r="F1828">
        <v>12</v>
      </c>
      <c r="G1828">
        <v>22</v>
      </c>
      <c r="H1828" s="1">
        <v>42726</v>
      </c>
      <c r="I1828" t="b">
        <v>1</v>
      </c>
      <c r="J1828" t="s">
        <v>3991</v>
      </c>
      <c r="K1828" t="b">
        <v>0</v>
      </c>
      <c r="L1828">
        <v>2016</v>
      </c>
      <c r="M1828">
        <v>12</v>
      </c>
      <c r="N1828">
        <v>28</v>
      </c>
      <c r="O1828" s="1">
        <v>42732</v>
      </c>
      <c r="P1828" t="b">
        <v>1</v>
      </c>
      <c r="Q1828" t="s">
        <v>63</v>
      </c>
      <c r="R1828" t="s">
        <v>1904</v>
      </c>
      <c r="S1828" t="s">
        <v>1905</v>
      </c>
      <c r="T1828" t="s">
        <v>37</v>
      </c>
      <c r="U1828" t="s">
        <v>38</v>
      </c>
      <c r="V1828" t="s">
        <v>5174</v>
      </c>
      <c r="W1828" t="s">
        <v>489</v>
      </c>
      <c r="X1828">
        <v>97756</v>
      </c>
      <c r="Y1828" t="s">
        <v>56</v>
      </c>
      <c r="Z1828" t="s">
        <v>5175</v>
      </c>
      <c r="AA1828" t="s">
        <v>43</v>
      </c>
      <c r="AB1828" t="s">
        <v>79</v>
      </c>
      <c r="AC1828" t="s">
        <v>5176</v>
      </c>
      <c r="AD1828">
        <v>22.783999999999999</v>
      </c>
      <c r="AE1828">
        <v>1</v>
      </c>
      <c r="AF1828">
        <v>0.2</v>
      </c>
      <c r="AG1828">
        <v>4.8415999999999997</v>
      </c>
    </row>
    <row r="1829" spans="1:33" x14ac:dyDescent="0.35">
      <c r="A1829">
        <v>1828</v>
      </c>
      <c r="B1829" t="s">
        <v>5177</v>
      </c>
      <c r="C1829" s="1">
        <v>42584</v>
      </c>
      <c r="D1829" t="b">
        <v>1</v>
      </c>
      <c r="E1829">
        <v>2016</v>
      </c>
      <c r="F1829">
        <v>8</v>
      </c>
      <c r="G1829">
        <v>2</v>
      </c>
      <c r="H1829" s="1">
        <v>42584</v>
      </c>
      <c r="I1829" t="b">
        <v>1</v>
      </c>
      <c r="J1829" s="1">
        <v>42676</v>
      </c>
      <c r="K1829" t="b">
        <v>1</v>
      </c>
      <c r="L1829">
        <v>2016</v>
      </c>
      <c r="M1829">
        <v>11</v>
      </c>
      <c r="N1829">
        <v>2</v>
      </c>
      <c r="O1829" s="1">
        <v>42676</v>
      </c>
      <c r="P1829" t="b">
        <v>1</v>
      </c>
      <c r="Q1829" t="s">
        <v>34</v>
      </c>
      <c r="R1829" t="s">
        <v>5178</v>
      </c>
      <c r="S1829" t="s">
        <v>5179</v>
      </c>
      <c r="T1829" t="s">
        <v>120</v>
      </c>
      <c r="U1829" t="s">
        <v>38</v>
      </c>
      <c r="V1829" t="s">
        <v>5180</v>
      </c>
      <c r="W1829" t="s">
        <v>104</v>
      </c>
      <c r="X1829">
        <v>27604</v>
      </c>
      <c r="Y1829" t="s">
        <v>41</v>
      </c>
      <c r="Z1829" t="s">
        <v>5181</v>
      </c>
      <c r="AA1829" t="s">
        <v>85</v>
      </c>
      <c r="AB1829" t="s">
        <v>86</v>
      </c>
      <c r="AC1829" t="s">
        <v>5182</v>
      </c>
      <c r="AD1829">
        <v>1127.9760000000001</v>
      </c>
      <c r="AE1829">
        <v>3</v>
      </c>
      <c r="AF1829">
        <v>0.2</v>
      </c>
      <c r="AG1829">
        <v>126.8973</v>
      </c>
    </row>
    <row r="1830" spans="1:33" x14ac:dyDescent="0.35">
      <c r="A1830">
        <v>1829</v>
      </c>
      <c r="B1830" t="s">
        <v>5183</v>
      </c>
      <c r="C1830" t="s">
        <v>4960</v>
      </c>
      <c r="D1830" t="b">
        <v>0</v>
      </c>
      <c r="E1830">
        <v>2015</v>
      </c>
      <c r="F1830">
        <v>7</v>
      </c>
      <c r="G1830">
        <v>13</v>
      </c>
      <c r="H1830" s="1">
        <v>42198</v>
      </c>
      <c r="I1830" t="b">
        <v>1</v>
      </c>
      <c r="J1830" t="s">
        <v>4961</v>
      </c>
      <c r="K1830" t="b">
        <v>0</v>
      </c>
      <c r="L1830">
        <v>2015</v>
      </c>
      <c r="M1830">
        <v>7</v>
      </c>
      <c r="N1830">
        <v>15</v>
      </c>
      <c r="O1830" s="1">
        <v>42200</v>
      </c>
      <c r="P1830" t="b">
        <v>1</v>
      </c>
      <c r="Q1830" t="s">
        <v>34</v>
      </c>
      <c r="R1830" t="s">
        <v>5184</v>
      </c>
      <c r="S1830" t="s">
        <v>5185</v>
      </c>
      <c r="T1830" t="s">
        <v>53</v>
      </c>
      <c r="U1830" t="s">
        <v>38</v>
      </c>
      <c r="V1830" t="s">
        <v>4040</v>
      </c>
      <c r="W1830" t="s">
        <v>1446</v>
      </c>
      <c r="X1830">
        <v>31204</v>
      </c>
      <c r="Y1830" t="s">
        <v>41</v>
      </c>
      <c r="Z1830" t="s">
        <v>3169</v>
      </c>
      <c r="AA1830" t="s">
        <v>58</v>
      </c>
      <c r="AB1830" t="s">
        <v>106</v>
      </c>
      <c r="AC1830" t="s">
        <v>3170</v>
      </c>
      <c r="AD1830">
        <v>38.880000000000003</v>
      </c>
      <c r="AE1830">
        <v>6</v>
      </c>
      <c r="AF1830">
        <v>0</v>
      </c>
      <c r="AG1830">
        <v>18.662400000000002</v>
      </c>
    </row>
    <row r="1831" spans="1:33" x14ac:dyDescent="0.35">
      <c r="A1831">
        <v>1830</v>
      </c>
      <c r="B1831" t="s">
        <v>5186</v>
      </c>
      <c r="C1831" t="s">
        <v>5187</v>
      </c>
      <c r="D1831" t="b">
        <v>0</v>
      </c>
      <c r="E1831">
        <v>2014</v>
      </c>
      <c r="F1831">
        <v>5</v>
      </c>
      <c r="G1831">
        <v>18</v>
      </c>
      <c r="H1831" s="1">
        <v>41777</v>
      </c>
      <c r="I1831" t="b">
        <v>1</v>
      </c>
      <c r="J1831" t="s">
        <v>5188</v>
      </c>
      <c r="K1831" t="b">
        <v>0</v>
      </c>
      <c r="L1831">
        <v>2014</v>
      </c>
      <c r="M1831">
        <v>5</v>
      </c>
      <c r="N1831">
        <v>24</v>
      </c>
      <c r="O1831" s="1">
        <v>41783</v>
      </c>
      <c r="P1831" t="b">
        <v>1</v>
      </c>
      <c r="Q1831" t="s">
        <v>63</v>
      </c>
      <c r="R1831" t="s">
        <v>927</v>
      </c>
      <c r="S1831" t="s">
        <v>928</v>
      </c>
      <c r="T1831" t="s">
        <v>37</v>
      </c>
      <c r="U1831" t="s">
        <v>38</v>
      </c>
      <c r="V1831" t="s">
        <v>2481</v>
      </c>
      <c r="W1831" t="s">
        <v>579</v>
      </c>
      <c r="X1831">
        <v>44105</v>
      </c>
      <c r="Y1831" t="s">
        <v>173</v>
      </c>
      <c r="Z1831" t="s">
        <v>5189</v>
      </c>
      <c r="AA1831" t="s">
        <v>85</v>
      </c>
      <c r="AB1831" t="s">
        <v>86</v>
      </c>
      <c r="AC1831" t="s">
        <v>5190</v>
      </c>
      <c r="AD1831">
        <v>779.79600000000005</v>
      </c>
      <c r="AE1831">
        <v>2</v>
      </c>
      <c r="AF1831">
        <v>0.4</v>
      </c>
      <c r="AG1831">
        <v>-168.95580000000001</v>
      </c>
    </row>
    <row r="1832" spans="1:33" x14ac:dyDescent="0.35">
      <c r="A1832">
        <v>1831</v>
      </c>
      <c r="B1832" t="s">
        <v>5191</v>
      </c>
      <c r="C1832" t="s">
        <v>2040</v>
      </c>
      <c r="D1832" t="b">
        <v>0</v>
      </c>
      <c r="E1832">
        <v>2017</v>
      </c>
      <c r="F1832">
        <v>10</v>
      </c>
      <c r="G1832">
        <v>21</v>
      </c>
      <c r="H1832" s="1">
        <v>43029</v>
      </c>
      <c r="I1832" t="b">
        <v>1</v>
      </c>
      <c r="J1832" t="s">
        <v>2040</v>
      </c>
      <c r="K1832" t="b">
        <v>0</v>
      </c>
      <c r="L1832">
        <v>2017</v>
      </c>
      <c r="M1832">
        <v>10</v>
      </c>
      <c r="N1832">
        <v>21</v>
      </c>
      <c r="O1832" s="1">
        <v>43029</v>
      </c>
      <c r="P1832" t="b">
        <v>1</v>
      </c>
      <c r="Q1832" t="s">
        <v>1467</v>
      </c>
      <c r="R1832" t="s">
        <v>3384</v>
      </c>
      <c r="S1832" t="s">
        <v>3385</v>
      </c>
      <c r="T1832" t="s">
        <v>120</v>
      </c>
      <c r="U1832" t="s">
        <v>38</v>
      </c>
      <c r="V1832" t="s">
        <v>5192</v>
      </c>
      <c r="W1832" t="s">
        <v>747</v>
      </c>
      <c r="X1832">
        <v>74403</v>
      </c>
      <c r="Y1832" t="s">
        <v>123</v>
      </c>
      <c r="Z1832" t="s">
        <v>5193</v>
      </c>
      <c r="AA1832" t="s">
        <v>85</v>
      </c>
      <c r="AB1832" t="s">
        <v>86</v>
      </c>
      <c r="AC1832" t="s">
        <v>5194</v>
      </c>
      <c r="AD1832">
        <v>1439.92</v>
      </c>
      <c r="AE1832">
        <v>8</v>
      </c>
      <c r="AF1832">
        <v>0</v>
      </c>
      <c r="AG1832">
        <v>374.37920000000003</v>
      </c>
    </row>
    <row r="1833" spans="1:33" x14ac:dyDescent="0.35">
      <c r="A1833">
        <v>1832</v>
      </c>
      <c r="B1833" t="s">
        <v>5191</v>
      </c>
      <c r="C1833" t="s">
        <v>2040</v>
      </c>
      <c r="D1833" t="b">
        <v>0</v>
      </c>
      <c r="E1833">
        <v>2017</v>
      </c>
      <c r="F1833">
        <v>10</v>
      </c>
      <c r="G1833">
        <v>21</v>
      </c>
      <c r="H1833" s="1">
        <v>43029</v>
      </c>
      <c r="I1833" t="b">
        <v>1</v>
      </c>
      <c r="J1833" t="s">
        <v>2040</v>
      </c>
      <c r="K1833" t="b">
        <v>0</v>
      </c>
      <c r="L1833">
        <v>2017</v>
      </c>
      <c r="M1833">
        <v>10</v>
      </c>
      <c r="N1833">
        <v>21</v>
      </c>
      <c r="O1833" s="1">
        <v>43029</v>
      </c>
      <c r="P1833" t="b">
        <v>1</v>
      </c>
      <c r="Q1833" t="s">
        <v>1467</v>
      </c>
      <c r="R1833" t="s">
        <v>3384</v>
      </c>
      <c r="S1833" t="s">
        <v>3385</v>
      </c>
      <c r="T1833" t="s">
        <v>120</v>
      </c>
      <c r="U1833" t="s">
        <v>38</v>
      </c>
      <c r="V1833" t="s">
        <v>5192</v>
      </c>
      <c r="W1833" t="s">
        <v>747</v>
      </c>
      <c r="X1833">
        <v>74403</v>
      </c>
      <c r="Y1833" t="s">
        <v>123</v>
      </c>
      <c r="Z1833" t="s">
        <v>3278</v>
      </c>
      <c r="AA1833" t="s">
        <v>43</v>
      </c>
      <c r="AB1833" t="s">
        <v>69</v>
      </c>
      <c r="AC1833" t="s">
        <v>3279</v>
      </c>
      <c r="AD1833">
        <v>262.11</v>
      </c>
      <c r="AE1833">
        <v>1</v>
      </c>
      <c r="AF1833">
        <v>0</v>
      </c>
      <c r="AG1833">
        <v>62.906399999999998</v>
      </c>
    </row>
    <row r="1834" spans="1:33" x14ac:dyDescent="0.35">
      <c r="A1834">
        <v>1833</v>
      </c>
      <c r="B1834" t="s">
        <v>5195</v>
      </c>
      <c r="C1834" s="1">
        <v>42135</v>
      </c>
      <c r="D1834" t="b">
        <v>1</v>
      </c>
      <c r="E1834">
        <v>2015</v>
      </c>
      <c r="F1834">
        <v>5</v>
      </c>
      <c r="G1834">
        <v>11</v>
      </c>
      <c r="H1834" s="1">
        <v>42135</v>
      </c>
      <c r="I1834" t="b">
        <v>1</v>
      </c>
      <c r="J1834" s="1">
        <v>42258</v>
      </c>
      <c r="K1834" t="b">
        <v>1</v>
      </c>
      <c r="L1834">
        <v>2015</v>
      </c>
      <c r="M1834">
        <v>9</v>
      </c>
      <c r="N1834">
        <v>11</v>
      </c>
      <c r="O1834" s="1">
        <v>42258</v>
      </c>
      <c r="P1834" t="b">
        <v>1</v>
      </c>
      <c r="Q1834" t="s">
        <v>63</v>
      </c>
      <c r="R1834" t="s">
        <v>3150</v>
      </c>
      <c r="S1834" t="s">
        <v>3151</v>
      </c>
      <c r="T1834" t="s">
        <v>53</v>
      </c>
      <c r="U1834" t="s">
        <v>38</v>
      </c>
      <c r="V1834" t="s">
        <v>846</v>
      </c>
      <c r="W1834" t="s">
        <v>104</v>
      </c>
      <c r="X1834">
        <v>28110</v>
      </c>
      <c r="Y1834" t="s">
        <v>41</v>
      </c>
      <c r="Z1834" t="s">
        <v>3841</v>
      </c>
      <c r="AA1834" t="s">
        <v>43</v>
      </c>
      <c r="AB1834" t="s">
        <v>47</v>
      </c>
      <c r="AC1834" t="s">
        <v>3842</v>
      </c>
      <c r="AD1834">
        <v>207</v>
      </c>
      <c r="AE1834">
        <v>3</v>
      </c>
      <c r="AF1834">
        <v>0.2</v>
      </c>
      <c r="AG1834">
        <v>25.875</v>
      </c>
    </row>
    <row r="1835" spans="1:33" x14ac:dyDescent="0.35">
      <c r="A1835">
        <v>1834</v>
      </c>
      <c r="B1835" t="s">
        <v>5196</v>
      </c>
      <c r="C1835" s="1">
        <v>42743</v>
      </c>
      <c r="D1835" t="b">
        <v>1</v>
      </c>
      <c r="E1835">
        <v>2017</v>
      </c>
      <c r="F1835">
        <v>1</v>
      </c>
      <c r="G1835">
        <v>8</v>
      </c>
      <c r="H1835" s="1">
        <v>42743</v>
      </c>
      <c r="I1835" t="b">
        <v>1</v>
      </c>
      <c r="J1835" s="1">
        <v>42924</v>
      </c>
      <c r="K1835" t="b">
        <v>1</v>
      </c>
      <c r="L1835">
        <v>2017</v>
      </c>
      <c r="M1835">
        <v>7</v>
      </c>
      <c r="N1835">
        <v>8</v>
      </c>
      <c r="O1835" s="1">
        <v>42924</v>
      </c>
      <c r="P1835" t="b">
        <v>1</v>
      </c>
      <c r="Q1835" t="s">
        <v>63</v>
      </c>
      <c r="R1835" t="s">
        <v>4204</v>
      </c>
      <c r="S1835" t="s">
        <v>4205</v>
      </c>
      <c r="T1835" t="s">
        <v>53</v>
      </c>
      <c r="U1835" t="s">
        <v>38</v>
      </c>
      <c r="V1835" t="s">
        <v>1407</v>
      </c>
      <c r="W1835" t="s">
        <v>122</v>
      </c>
      <c r="X1835">
        <v>78745</v>
      </c>
      <c r="Y1835" t="s">
        <v>123</v>
      </c>
      <c r="Z1835" t="s">
        <v>5197</v>
      </c>
      <c r="AA1835" t="s">
        <v>85</v>
      </c>
      <c r="AB1835" t="s">
        <v>783</v>
      </c>
      <c r="AC1835" t="s">
        <v>5198</v>
      </c>
      <c r="AD1835">
        <v>1439.982</v>
      </c>
      <c r="AE1835">
        <v>3</v>
      </c>
      <c r="AF1835">
        <v>0.4</v>
      </c>
      <c r="AG1835">
        <v>-263.99669999999998</v>
      </c>
    </row>
    <row r="1836" spans="1:33" x14ac:dyDescent="0.35">
      <c r="A1836">
        <v>1835</v>
      </c>
      <c r="B1836" t="s">
        <v>5196</v>
      </c>
      <c r="C1836" s="1">
        <v>42743</v>
      </c>
      <c r="D1836" t="b">
        <v>1</v>
      </c>
      <c r="E1836">
        <v>2017</v>
      </c>
      <c r="F1836">
        <v>1</v>
      </c>
      <c r="G1836">
        <v>8</v>
      </c>
      <c r="H1836" s="1">
        <v>42743</v>
      </c>
      <c r="I1836" t="b">
        <v>1</v>
      </c>
      <c r="J1836" s="1">
        <v>42924</v>
      </c>
      <c r="K1836" t="b">
        <v>1</v>
      </c>
      <c r="L1836">
        <v>2017</v>
      </c>
      <c r="M1836">
        <v>7</v>
      </c>
      <c r="N1836">
        <v>8</v>
      </c>
      <c r="O1836" s="1">
        <v>42924</v>
      </c>
      <c r="P1836" t="b">
        <v>1</v>
      </c>
      <c r="Q1836" t="s">
        <v>63</v>
      </c>
      <c r="R1836" t="s">
        <v>4204</v>
      </c>
      <c r="S1836" t="s">
        <v>4205</v>
      </c>
      <c r="T1836" t="s">
        <v>53</v>
      </c>
      <c r="U1836" t="s">
        <v>38</v>
      </c>
      <c r="V1836" t="s">
        <v>1407</v>
      </c>
      <c r="W1836" t="s">
        <v>122</v>
      </c>
      <c r="X1836">
        <v>78745</v>
      </c>
      <c r="Y1836" t="s">
        <v>123</v>
      </c>
      <c r="Z1836" t="s">
        <v>5199</v>
      </c>
      <c r="AA1836" t="s">
        <v>58</v>
      </c>
      <c r="AB1836" t="s">
        <v>106</v>
      </c>
      <c r="AC1836" t="s">
        <v>5200</v>
      </c>
      <c r="AD1836">
        <v>36.287999999999997</v>
      </c>
      <c r="AE1836">
        <v>7</v>
      </c>
      <c r="AF1836">
        <v>0.2</v>
      </c>
      <c r="AG1836">
        <v>12.700799999999999</v>
      </c>
    </row>
    <row r="1837" spans="1:33" x14ac:dyDescent="0.35">
      <c r="A1837">
        <v>1836</v>
      </c>
      <c r="B1837" t="s">
        <v>5201</v>
      </c>
      <c r="C1837" t="s">
        <v>2540</v>
      </c>
      <c r="D1837" t="b">
        <v>0</v>
      </c>
      <c r="E1837">
        <v>2014</v>
      </c>
      <c r="F1837">
        <v>6</v>
      </c>
      <c r="G1837">
        <v>21</v>
      </c>
      <c r="H1837" s="1">
        <v>41811</v>
      </c>
      <c r="I1837" t="b">
        <v>1</v>
      </c>
      <c r="J1837" t="s">
        <v>5202</v>
      </c>
      <c r="K1837" t="b">
        <v>0</v>
      </c>
      <c r="L1837">
        <v>2014</v>
      </c>
      <c r="M1837">
        <v>6</v>
      </c>
      <c r="N1837">
        <v>24</v>
      </c>
      <c r="O1837" s="1">
        <v>41814</v>
      </c>
      <c r="P1837" t="b">
        <v>1</v>
      </c>
      <c r="Q1837" t="s">
        <v>221</v>
      </c>
      <c r="R1837" t="s">
        <v>5048</v>
      </c>
      <c r="S1837" t="s">
        <v>5049</v>
      </c>
      <c r="T1837" t="s">
        <v>37</v>
      </c>
      <c r="U1837" t="s">
        <v>38</v>
      </c>
      <c r="V1837" t="s">
        <v>5203</v>
      </c>
      <c r="W1837" t="s">
        <v>859</v>
      </c>
      <c r="X1837">
        <v>6450</v>
      </c>
      <c r="Y1837" t="s">
        <v>173</v>
      </c>
      <c r="Z1837" t="s">
        <v>150</v>
      </c>
      <c r="AA1837" t="s">
        <v>58</v>
      </c>
      <c r="AB1837" t="s">
        <v>82</v>
      </c>
      <c r="AC1837" t="s">
        <v>151</v>
      </c>
      <c r="AD1837">
        <v>21.4</v>
      </c>
      <c r="AE1837">
        <v>5</v>
      </c>
      <c r="AF1837">
        <v>0</v>
      </c>
      <c r="AG1837">
        <v>6.2060000000000004</v>
      </c>
    </row>
    <row r="1838" spans="1:33" x14ac:dyDescent="0.35">
      <c r="A1838">
        <v>1837</v>
      </c>
      <c r="B1838" t="s">
        <v>5204</v>
      </c>
      <c r="C1838" t="s">
        <v>5205</v>
      </c>
      <c r="D1838" t="b">
        <v>0</v>
      </c>
      <c r="E1838">
        <v>2017</v>
      </c>
      <c r="F1838">
        <v>2</v>
      </c>
      <c r="G1838">
        <v>19</v>
      </c>
      <c r="H1838" s="1">
        <v>42785</v>
      </c>
      <c r="I1838" t="b">
        <v>1</v>
      </c>
      <c r="J1838" t="s">
        <v>5206</v>
      </c>
      <c r="K1838" t="b">
        <v>0</v>
      </c>
      <c r="L1838">
        <v>2017</v>
      </c>
      <c r="M1838">
        <v>2</v>
      </c>
      <c r="N1838">
        <v>21</v>
      </c>
      <c r="O1838" s="1">
        <v>42787</v>
      </c>
      <c r="P1838" t="b">
        <v>1</v>
      </c>
      <c r="Q1838" t="s">
        <v>34</v>
      </c>
      <c r="R1838" t="s">
        <v>4446</v>
      </c>
      <c r="S1838" t="s">
        <v>4447</v>
      </c>
      <c r="T1838" t="s">
        <v>53</v>
      </c>
      <c r="U1838" t="s">
        <v>38</v>
      </c>
      <c r="V1838" t="s">
        <v>3711</v>
      </c>
      <c r="W1838" t="s">
        <v>1446</v>
      </c>
      <c r="X1838">
        <v>30076</v>
      </c>
      <c r="Y1838" t="s">
        <v>41</v>
      </c>
      <c r="Z1838" t="s">
        <v>791</v>
      </c>
      <c r="AA1838" t="s">
        <v>58</v>
      </c>
      <c r="AB1838" t="s">
        <v>92</v>
      </c>
      <c r="AC1838" t="s">
        <v>792</v>
      </c>
      <c r="AD1838">
        <v>1245.8599999999999</v>
      </c>
      <c r="AE1838">
        <v>7</v>
      </c>
      <c r="AF1838">
        <v>0</v>
      </c>
      <c r="AG1838">
        <v>361.29939999999999</v>
      </c>
    </row>
    <row r="1839" spans="1:33" x14ac:dyDescent="0.35">
      <c r="A1839">
        <v>1838</v>
      </c>
      <c r="B1839" t="s">
        <v>5207</v>
      </c>
      <c r="C1839" s="1">
        <v>41647</v>
      </c>
      <c r="D1839" t="b">
        <v>1</v>
      </c>
      <c r="E1839">
        <v>2014</v>
      </c>
      <c r="F1839">
        <v>1</v>
      </c>
      <c r="G1839">
        <v>8</v>
      </c>
      <c r="H1839" s="1">
        <v>41647</v>
      </c>
      <c r="I1839" t="b">
        <v>1</v>
      </c>
      <c r="J1839" s="1">
        <v>41767</v>
      </c>
      <c r="K1839" t="b">
        <v>1</v>
      </c>
      <c r="L1839">
        <v>2014</v>
      </c>
      <c r="M1839">
        <v>5</v>
      </c>
      <c r="N1839">
        <v>8</v>
      </c>
      <c r="O1839" s="1">
        <v>41767</v>
      </c>
      <c r="P1839" t="b">
        <v>1</v>
      </c>
      <c r="Q1839" t="s">
        <v>63</v>
      </c>
      <c r="R1839" t="s">
        <v>5208</v>
      </c>
      <c r="S1839" t="s">
        <v>5209</v>
      </c>
      <c r="T1839" t="s">
        <v>53</v>
      </c>
      <c r="U1839" t="s">
        <v>38</v>
      </c>
      <c r="V1839" t="s">
        <v>543</v>
      </c>
      <c r="W1839" t="s">
        <v>104</v>
      </c>
      <c r="X1839">
        <v>28205</v>
      </c>
      <c r="Y1839" t="s">
        <v>41</v>
      </c>
      <c r="Z1839" t="s">
        <v>57</v>
      </c>
      <c r="AA1839" t="s">
        <v>58</v>
      </c>
      <c r="AB1839" t="s">
        <v>59</v>
      </c>
      <c r="AC1839" t="s">
        <v>60</v>
      </c>
      <c r="AD1839">
        <v>17.544</v>
      </c>
      <c r="AE1839">
        <v>3</v>
      </c>
      <c r="AF1839">
        <v>0.2</v>
      </c>
      <c r="AG1839">
        <v>5.9211</v>
      </c>
    </row>
    <row r="1840" spans="1:33" x14ac:dyDescent="0.35">
      <c r="A1840">
        <v>1839</v>
      </c>
      <c r="B1840" t="s">
        <v>5207</v>
      </c>
      <c r="C1840" s="1">
        <v>41647</v>
      </c>
      <c r="D1840" t="b">
        <v>1</v>
      </c>
      <c r="E1840">
        <v>2014</v>
      </c>
      <c r="F1840">
        <v>1</v>
      </c>
      <c r="G1840">
        <v>8</v>
      </c>
      <c r="H1840" s="1">
        <v>41647</v>
      </c>
      <c r="I1840" t="b">
        <v>1</v>
      </c>
      <c r="J1840" s="1">
        <v>41767</v>
      </c>
      <c r="K1840" t="b">
        <v>1</v>
      </c>
      <c r="L1840">
        <v>2014</v>
      </c>
      <c r="M1840">
        <v>5</v>
      </c>
      <c r="N1840">
        <v>8</v>
      </c>
      <c r="O1840" s="1">
        <v>41767</v>
      </c>
      <c r="P1840" t="b">
        <v>1</v>
      </c>
      <c r="Q1840" t="s">
        <v>63</v>
      </c>
      <c r="R1840" t="s">
        <v>5208</v>
      </c>
      <c r="S1840" t="s">
        <v>5209</v>
      </c>
      <c r="T1840" t="s">
        <v>53</v>
      </c>
      <c r="U1840" t="s">
        <v>38</v>
      </c>
      <c r="V1840" t="s">
        <v>543</v>
      </c>
      <c r="W1840" t="s">
        <v>104</v>
      </c>
      <c r="X1840">
        <v>28205</v>
      </c>
      <c r="Y1840" t="s">
        <v>41</v>
      </c>
      <c r="Z1840" t="s">
        <v>495</v>
      </c>
      <c r="AA1840" t="s">
        <v>43</v>
      </c>
      <c r="AB1840" t="s">
        <v>79</v>
      </c>
      <c r="AC1840" t="s">
        <v>496</v>
      </c>
      <c r="AD1840">
        <v>44.128</v>
      </c>
      <c r="AE1840">
        <v>4</v>
      </c>
      <c r="AF1840">
        <v>0.2</v>
      </c>
      <c r="AG1840">
        <v>12.135199999999999</v>
      </c>
    </row>
    <row r="1841" spans="1:33" x14ac:dyDescent="0.35">
      <c r="A1841">
        <v>1840</v>
      </c>
      <c r="B1841" t="s">
        <v>5207</v>
      </c>
      <c r="C1841" s="1">
        <v>41647</v>
      </c>
      <c r="D1841" t="b">
        <v>1</v>
      </c>
      <c r="E1841">
        <v>2014</v>
      </c>
      <c r="F1841">
        <v>1</v>
      </c>
      <c r="G1841">
        <v>8</v>
      </c>
      <c r="H1841" s="1">
        <v>41647</v>
      </c>
      <c r="I1841" t="b">
        <v>1</v>
      </c>
      <c r="J1841" s="1">
        <v>41767</v>
      </c>
      <c r="K1841" t="b">
        <v>1</v>
      </c>
      <c r="L1841">
        <v>2014</v>
      </c>
      <c r="M1841">
        <v>5</v>
      </c>
      <c r="N1841">
        <v>8</v>
      </c>
      <c r="O1841" s="1">
        <v>41767</v>
      </c>
      <c r="P1841" t="b">
        <v>1</v>
      </c>
      <c r="Q1841" t="s">
        <v>63</v>
      </c>
      <c r="R1841" t="s">
        <v>5208</v>
      </c>
      <c r="S1841" t="s">
        <v>5209</v>
      </c>
      <c r="T1841" t="s">
        <v>53</v>
      </c>
      <c r="U1841" t="s">
        <v>38</v>
      </c>
      <c r="V1841" t="s">
        <v>543</v>
      </c>
      <c r="W1841" t="s">
        <v>104</v>
      </c>
      <c r="X1841">
        <v>28205</v>
      </c>
      <c r="Y1841" t="s">
        <v>41</v>
      </c>
      <c r="Z1841" t="s">
        <v>5210</v>
      </c>
      <c r="AA1841" t="s">
        <v>58</v>
      </c>
      <c r="AB1841" t="s">
        <v>92</v>
      </c>
      <c r="AC1841" t="s">
        <v>5211</v>
      </c>
      <c r="AD1841">
        <v>62.92</v>
      </c>
      <c r="AE1841">
        <v>1</v>
      </c>
      <c r="AF1841">
        <v>0.2</v>
      </c>
      <c r="AG1841">
        <v>10.224500000000001</v>
      </c>
    </row>
    <row r="1842" spans="1:33" x14ac:dyDescent="0.35">
      <c r="A1842">
        <v>1841</v>
      </c>
      <c r="B1842" t="s">
        <v>5207</v>
      </c>
      <c r="C1842" s="1">
        <v>41647</v>
      </c>
      <c r="D1842" t="b">
        <v>1</v>
      </c>
      <c r="E1842">
        <v>2014</v>
      </c>
      <c r="F1842">
        <v>1</v>
      </c>
      <c r="G1842">
        <v>8</v>
      </c>
      <c r="H1842" s="1">
        <v>41647</v>
      </c>
      <c r="I1842" t="b">
        <v>1</v>
      </c>
      <c r="J1842" s="1">
        <v>41767</v>
      </c>
      <c r="K1842" t="b">
        <v>1</v>
      </c>
      <c r="L1842">
        <v>2014</v>
      </c>
      <c r="M1842">
        <v>5</v>
      </c>
      <c r="N1842">
        <v>8</v>
      </c>
      <c r="O1842" s="1">
        <v>41767</v>
      </c>
      <c r="P1842" t="b">
        <v>1</v>
      </c>
      <c r="Q1842" t="s">
        <v>63</v>
      </c>
      <c r="R1842" t="s">
        <v>5208</v>
      </c>
      <c r="S1842" t="s">
        <v>5209</v>
      </c>
      <c r="T1842" t="s">
        <v>53</v>
      </c>
      <c r="U1842" t="s">
        <v>38</v>
      </c>
      <c r="V1842" t="s">
        <v>543</v>
      </c>
      <c r="W1842" t="s">
        <v>104</v>
      </c>
      <c r="X1842">
        <v>28205</v>
      </c>
      <c r="Y1842" t="s">
        <v>41</v>
      </c>
      <c r="Z1842" t="s">
        <v>645</v>
      </c>
      <c r="AA1842" t="s">
        <v>58</v>
      </c>
      <c r="AB1842" t="s">
        <v>106</v>
      </c>
      <c r="AC1842" t="s">
        <v>646</v>
      </c>
      <c r="AD1842">
        <v>78.304000000000002</v>
      </c>
      <c r="AE1842">
        <v>2</v>
      </c>
      <c r="AF1842">
        <v>0.2</v>
      </c>
      <c r="AG1842">
        <v>29.364000000000001</v>
      </c>
    </row>
    <row r="1843" spans="1:33" x14ac:dyDescent="0.35">
      <c r="A1843">
        <v>1842</v>
      </c>
      <c r="B1843" t="s">
        <v>5212</v>
      </c>
      <c r="C1843" t="s">
        <v>3887</v>
      </c>
      <c r="D1843" t="b">
        <v>0</v>
      </c>
      <c r="E1843">
        <v>2016</v>
      </c>
      <c r="F1843">
        <v>7</v>
      </c>
      <c r="G1843">
        <v>18</v>
      </c>
      <c r="H1843" s="1">
        <v>42569</v>
      </c>
      <c r="I1843" t="b">
        <v>1</v>
      </c>
      <c r="J1843" t="s">
        <v>2949</v>
      </c>
      <c r="K1843" t="b">
        <v>0</v>
      </c>
      <c r="L1843">
        <v>2016</v>
      </c>
      <c r="M1843">
        <v>7</v>
      </c>
      <c r="N1843">
        <v>23</v>
      </c>
      <c r="O1843" s="1">
        <v>42574</v>
      </c>
      <c r="P1843" t="b">
        <v>1</v>
      </c>
      <c r="Q1843" t="s">
        <v>63</v>
      </c>
      <c r="R1843" t="s">
        <v>5213</v>
      </c>
      <c r="S1843" t="s">
        <v>5214</v>
      </c>
      <c r="T1843" t="s">
        <v>53</v>
      </c>
      <c r="U1843" t="s">
        <v>38</v>
      </c>
      <c r="V1843" t="s">
        <v>5215</v>
      </c>
      <c r="W1843" t="s">
        <v>40</v>
      </c>
      <c r="X1843">
        <v>42104</v>
      </c>
      <c r="Y1843" t="s">
        <v>41</v>
      </c>
      <c r="Z1843" t="s">
        <v>5216</v>
      </c>
      <c r="AA1843" t="s">
        <v>43</v>
      </c>
      <c r="AB1843" t="s">
        <v>47</v>
      </c>
      <c r="AC1843" t="s">
        <v>5217</v>
      </c>
      <c r="AD1843">
        <v>140.81</v>
      </c>
      <c r="AE1843">
        <v>1</v>
      </c>
      <c r="AF1843">
        <v>0</v>
      </c>
      <c r="AG1843">
        <v>39.4268</v>
      </c>
    </row>
    <row r="1844" spans="1:33" x14ac:dyDescent="0.35">
      <c r="A1844">
        <v>1843</v>
      </c>
      <c r="B1844" t="s">
        <v>5218</v>
      </c>
      <c r="C1844" s="1">
        <v>42249</v>
      </c>
      <c r="D1844" t="b">
        <v>1</v>
      </c>
      <c r="E1844">
        <v>2015</v>
      </c>
      <c r="F1844">
        <v>9</v>
      </c>
      <c r="G1844">
        <v>2</v>
      </c>
      <c r="H1844" s="1">
        <v>42249</v>
      </c>
      <c r="I1844" t="b">
        <v>1</v>
      </c>
      <c r="J1844" s="1">
        <v>42310</v>
      </c>
      <c r="K1844" t="b">
        <v>1</v>
      </c>
      <c r="L1844">
        <v>2015</v>
      </c>
      <c r="M1844">
        <v>11</v>
      </c>
      <c r="N1844">
        <v>2</v>
      </c>
      <c r="O1844" s="1">
        <v>42310</v>
      </c>
      <c r="P1844" t="b">
        <v>1</v>
      </c>
      <c r="Q1844" t="s">
        <v>34</v>
      </c>
      <c r="R1844" t="s">
        <v>1330</v>
      </c>
      <c r="S1844" t="s">
        <v>1331</v>
      </c>
      <c r="T1844" t="s">
        <v>53</v>
      </c>
      <c r="U1844" t="s">
        <v>38</v>
      </c>
      <c r="V1844" t="s">
        <v>779</v>
      </c>
      <c r="W1844" t="s">
        <v>122</v>
      </c>
      <c r="X1844">
        <v>78207</v>
      </c>
      <c r="Y1844" t="s">
        <v>123</v>
      </c>
      <c r="Z1844" t="s">
        <v>1359</v>
      </c>
      <c r="AA1844" t="s">
        <v>58</v>
      </c>
      <c r="AB1844" t="s">
        <v>59</v>
      </c>
      <c r="AC1844" t="s">
        <v>1360</v>
      </c>
      <c r="AD1844">
        <v>40.095999999999997</v>
      </c>
      <c r="AE1844">
        <v>4</v>
      </c>
      <c r="AF1844">
        <v>0.2</v>
      </c>
      <c r="AG1844">
        <v>13.532400000000001</v>
      </c>
    </row>
    <row r="1845" spans="1:33" x14ac:dyDescent="0.35">
      <c r="A1845">
        <v>1844</v>
      </c>
      <c r="B1845" t="s">
        <v>5218</v>
      </c>
      <c r="C1845" s="1">
        <v>42249</v>
      </c>
      <c r="D1845" t="b">
        <v>1</v>
      </c>
      <c r="E1845">
        <v>2015</v>
      </c>
      <c r="F1845">
        <v>9</v>
      </c>
      <c r="G1845">
        <v>2</v>
      </c>
      <c r="H1845" s="1">
        <v>42249</v>
      </c>
      <c r="I1845" t="b">
        <v>1</v>
      </c>
      <c r="J1845" s="1">
        <v>42310</v>
      </c>
      <c r="K1845" t="b">
        <v>1</v>
      </c>
      <c r="L1845">
        <v>2015</v>
      </c>
      <c r="M1845">
        <v>11</v>
      </c>
      <c r="N1845">
        <v>2</v>
      </c>
      <c r="O1845" s="1">
        <v>42310</v>
      </c>
      <c r="P1845" t="b">
        <v>1</v>
      </c>
      <c r="Q1845" t="s">
        <v>34</v>
      </c>
      <c r="R1845" t="s">
        <v>1330</v>
      </c>
      <c r="S1845" t="s">
        <v>1331</v>
      </c>
      <c r="T1845" t="s">
        <v>53</v>
      </c>
      <c r="U1845" t="s">
        <v>38</v>
      </c>
      <c r="V1845" t="s">
        <v>779</v>
      </c>
      <c r="W1845" t="s">
        <v>122</v>
      </c>
      <c r="X1845">
        <v>78207</v>
      </c>
      <c r="Y1845" t="s">
        <v>123</v>
      </c>
      <c r="Z1845" t="s">
        <v>5219</v>
      </c>
      <c r="AA1845" t="s">
        <v>43</v>
      </c>
      <c r="AB1845" t="s">
        <v>79</v>
      </c>
      <c r="AC1845" t="s">
        <v>5220</v>
      </c>
      <c r="AD1845">
        <v>40.783999999999999</v>
      </c>
      <c r="AE1845">
        <v>2</v>
      </c>
      <c r="AF1845">
        <v>0.6</v>
      </c>
      <c r="AG1845">
        <v>-30.588000000000001</v>
      </c>
    </row>
    <row r="1846" spans="1:33" x14ac:dyDescent="0.35">
      <c r="A1846">
        <v>1845</v>
      </c>
      <c r="B1846" t="s">
        <v>5221</v>
      </c>
      <c r="C1846" t="s">
        <v>5013</v>
      </c>
      <c r="D1846" t="b">
        <v>0</v>
      </c>
      <c r="E1846">
        <v>2017</v>
      </c>
      <c r="F1846">
        <v>7</v>
      </c>
      <c r="G1846">
        <v>29</v>
      </c>
      <c r="H1846" s="1">
        <v>42945</v>
      </c>
      <c r="I1846" t="b">
        <v>1</v>
      </c>
      <c r="J1846" s="1">
        <v>42774</v>
      </c>
      <c r="K1846" t="b">
        <v>1</v>
      </c>
      <c r="L1846">
        <v>2017</v>
      </c>
      <c r="M1846">
        <v>2</v>
      </c>
      <c r="N1846">
        <v>8</v>
      </c>
      <c r="O1846" s="1">
        <v>42774</v>
      </c>
      <c r="P1846" t="b">
        <v>1</v>
      </c>
      <c r="Q1846" t="s">
        <v>63</v>
      </c>
      <c r="R1846" t="s">
        <v>5222</v>
      </c>
      <c r="S1846" t="s">
        <v>5223</v>
      </c>
      <c r="T1846" t="s">
        <v>37</v>
      </c>
      <c r="U1846" t="s">
        <v>38</v>
      </c>
      <c r="V1846" t="s">
        <v>111</v>
      </c>
      <c r="W1846" t="s">
        <v>112</v>
      </c>
      <c r="X1846">
        <v>98115</v>
      </c>
      <c r="Y1846" t="s">
        <v>56</v>
      </c>
      <c r="Z1846" t="s">
        <v>189</v>
      </c>
      <c r="AA1846" t="s">
        <v>85</v>
      </c>
      <c r="AB1846" t="s">
        <v>190</v>
      </c>
      <c r="AC1846" t="s">
        <v>191</v>
      </c>
      <c r="AD1846">
        <v>90.57</v>
      </c>
      <c r="AE1846">
        <v>3</v>
      </c>
      <c r="AF1846">
        <v>0</v>
      </c>
      <c r="AG1846">
        <v>11.774100000000001</v>
      </c>
    </row>
    <row r="1847" spans="1:33" x14ac:dyDescent="0.35">
      <c r="A1847">
        <v>1846</v>
      </c>
      <c r="B1847" t="s">
        <v>5224</v>
      </c>
      <c r="C1847" s="1">
        <v>43070</v>
      </c>
      <c r="D1847" t="b">
        <v>1</v>
      </c>
      <c r="E1847">
        <v>2017</v>
      </c>
      <c r="F1847">
        <v>12</v>
      </c>
      <c r="G1847">
        <v>1</v>
      </c>
      <c r="H1847" s="1">
        <v>43070</v>
      </c>
      <c r="I1847" t="b">
        <v>1</v>
      </c>
      <c r="J1847" t="s">
        <v>5225</v>
      </c>
      <c r="K1847" t="b">
        <v>0</v>
      </c>
      <c r="L1847">
        <v>2017</v>
      </c>
      <c r="M1847">
        <v>1</v>
      </c>
      <c r="N1847">
        <v>17</v>
      </c>
      <c r="O1847" s="1">
        <v>42752</v>
      </c>
      <c r="P1847" t="b">
        <v>1</v>
      </c>
      <c r="Q1847" t="s">
        <v>34</v>
      </c>
      <c r="R1847" t="s">
        <v>5031</v>
      </c>
      <c r="S1847" t="s">
        <v>5032</v>
      </c>
      <c r="T1847" t="s">
        <v>120</v>
      </c>
      <c r="U1847" t="s">
        <v>38</v>
      </c>
      <c r="V1847" t="s">
        <v>112</v>
      </c>
      <c r="W1847" t="s">
        <v>3460</v>
      </c>
      <c r="X1847">
        <v>20016</v>
      </c>
      <c r="Y1847" t="s">
        <v>173</v>
      </c>
      <c r="Z1847" t="s">
        <v>655</v>
      </c>
      <c r="AA1847" t="s">
        <v>58</v>
      </c>
      <c r="AB1847" t="s">
        <v>106</v>
      </c>
      <c r="AC1847" t="s">
        <v>656</v>
      </c>
      <c r="AD1847">
        <v>40.08</v>
      </c>
      <c r="AE1847">
        <v>6</v>
      </c>
      <c r="AF1847">
        <v>0</v>
      </c>
      <c r="AG1847">
        <v>19.238399999999999</v>
      </c>
    </row>
    <row r="1848" spans="1:33" x14ac:dyDescent="0.35">
      <c r="A1848">
        <v>1847</v>
      </c>
      <c r="B1848" t="s">
        <v>5224</v>
      </c>
      <c r="C1848" s="1">
        <v>43070</v>
      </c>
      <c r="D1848" t="b">
        <v>1</v>
      </c>
      <c r="E1848">
        <v>2017</v>
      </c>
      <c r="F1848">
        <v>12</v>
      </c>
      <c r="G1848">
        <v>1</v>
      </c>
      <c r="H1848" s="1">
        <v>43070</v>
      </c>
      <c r="I1848" t="b">
        <v>1</v>
      </c>
      <c r="J1848" t="s">
        <v>5225</v>
      </c>
      <c r="K1848" t="b">
        <v>0</v>
      </c>
      <c r="L1848">
        <v>2017</v>
      </c>
      <c r="M1848">
        <v>1</v>
      </c>
      <c r="N1848">
        <v>17</v>
      </c>
      <c r="O1848" s="1">
        <v>42752</v>
      </c>
      <c r="P1848" t="b">
        <v>1</v>
      </c>
      <c r="Q1848" t="s">
        <v>34</v>
      </c>
      <c r="R1848" t="s">
        <v>5031</v>
      </c>
      <c r="S1848" t="s">
        <v>5032</v>
      </c>
      <c r="T1848" t="s">
        <v>120</v>
      </c>
      <c r="U1848" t="s">
        <v>38</v>
      </c>
      <c r="V1848" t="s">
        <v>112</v>
      </c>
      <c r="W1848" t="s">
        <v>3460</v>
      </c>
      <c r="X1848">
        <v>20016</v>
      </c>
      <c r="Y1848" t="s">
        <v>173</v>
      </c>
      <c r="Z1848" t="s">
        <v>5226</v>
      </c>
      <c r="AA1848" t="s">
        <v>43</v>
      </c>
      <c r="AB1848" t="s">
        <v>79</v>
      </c>
      <c r="AC1848" t="s">
        <v>5227</v>
      </c>
      <c r="AD1848">
        <v>37.68</v>
      </c>
      <c r="AE1848">
        <v>2</v>
      </c>
      <c r="AF1848">
        <v>0</v>
      </c>
      <c r="AG1848">
        <v>15.8256</v>
      </c>
    </row>
    <row r="1849" spans="1:33" x14ac:dyDescent="0.35">
      <c r="A1849">
        <v>1848</v>
      </c>
      <c r="B1849" t="s">
        <v>5228</v>
      </c>
      <c r="C1849" s="1">
        <v>43017</v>
      </c>
      <c r="D1849" t="b">
        <v>1</v>
      </c>
      <c r="E1849">
        <v>2017</v>
      </c>
      <c r="F1849">
        <v>10</v>
      </c>
      <c r="G1849">
        <v>9</v>
      </c>
      <c r="H1849" s="1">
        <v>43017</v>
      </c>
      <c r="I1849" t="b">
        <v>1</v>
      </c>
      <c r="J1849" s="1">
        <v>43017</v>
      </c>
      <c r="K1849" t="b">
        <v>1</v>
      </c>
      <c r="L1849">
        <v>2017</v>
      </c>
      <c r="M1849">
        <v>10</v>
      </c>
      <c r="N1849">
        <v>9</v>
      </c>
      <c r="O1849" s="1">
        <v>43017</v>
      </c>
      <c r="P1849" t="b">
        <v>1</v>
      </c>
      <c r="Q1849" t="s">
        <v>1467</v>
      </c>
      <c r="R1849" t="s">
        <v>3741</v>
      </c>
      <c r="S1849" t="s">
        <v>3742</v>
      </c>
      <c r="T1849" t="s">
        <v>53</v>
      </c>
      <c r="U1849" t="s">
        <v>38</v>
      </c>
      <c r="V1849" t="s">
        <v>54</v>
      </c>
      <c r="W1849" t="s">
        <v>55</v>
      </c>
      <c r="X1849">
        <v>90004</v>
      </c>
      <c r="Y1849" t="s">
        <v>56</v>
      </c>
      <c r="Z1849" t="s">
        <v>1322</v>
      </c>
      <c r="AA1849" t="s">
        <v>43</v>
      </c>
      <c r="AB1849" t="s">
        <v>47</v>
      </c>
      <c r="AC1849" t="s">
        <v>1323</v>
      </c>
      <c r="AD1849">
        <v>362.35199999999998</v>
      </c>
      <c r="AE1849">
        <v>3</v>
      </c>
      <c r="AF1849">
        <v>0.2</v>
      </c>
      <c r="AG1849">
        <v>27.176400000000001</v>
      </c>
    </row>
    <row r="1850" spans="1:33" x14ac:dyDescent="0.35">
      <c r="A1850">
        <v>1849</v>
      </c>
      <c r="B1850" t="s">
        <v>5228</v>
      </c>
      <c r="C1850" s="1">
        <v>43017</v>
      </c>
      <c r="D1850" t="b">
        <v>1</v>
      </c>
      <c r="E1850">
        <v>2017</v>
      </c>
      <c r="F1850">
        <v>10</v>
      </c>
      <c r="G1850">
        <v>9</v>
      </c>
      <c r="H1850" s="1">
        <v>43017</v>
      </c>
      <c r="I1850" t="b">
        <v>1</v>
      </c>
      <c r="J1850" s="1">
        <v>43017</v>
      </c>
      <c r="K1850" t="b">
        <v>1</v>
      </c>
      <c r="L1850">
        <v>2017</v>
      </c>
      <c r="M1850">
        <v>10</v>
      </c>
      <c r="N1850">
        <v>9</v>
      </c>
      <c r="O1850" s="1">
        <v>43017</v>
      </c>
      <c r="P1850" t="b">
        <v>1</v>
      </c>
      <c r="Q1850" t="s">
        <v>1467</v>
      </c>
      <c r="R1850" t="s">
        <v>3741</v>
      </c>
      <c r="S1850" t="s">
        <v>3742</v>
      </c>
      <c r="T1850" t="s">
        <v>53</v>
      </c>
      <c r="U1850" t="s">
        <v>38</v>
      </c>
      <c r="V1850" t="s">
        <v>54</v>
      </c>
      <c r="W1850" t="s">
        <v>55</v>
      </c>
      <c r="X1850">
        <v>90004</v>
      </c>
      <c r="Y1850" t="s">
        <v>56</v>
      </c>
      <c r="Z1850" t="s">
        <v>1382</v>
      </c>
      <c r="AA1850" t="s">
        <v>58</v>
      </c>
      <c r="AB1850" t="s">
        <v>89</v>
      </c>
      <c r="AC1850" t="s">
        <v>1383</v>
      </c>
      <c r="AD1850">
        <v>7.1840000000000002</v>
      </c>
      <c r="AE1850">
        <v>2</v>
      </c>
      <c r="AF1850">
        <v>0.2</v>
      </c>
      <c r="AG1850">
        <v>2.2450000000000001</v>
      </c>
    </row>
    <row r="1851" spans="1:33" x14ac:dyDescent="0.35">
      <c r="A1851">
        <v>1850</v>
      </c>
      <c r="B1851" t="s">
        <v>5229</v>
      </c>
      <c r="C1851" t="s">
        <v>4421</v>
      </c>
      <c r="D1851" t="b">
        <v>0</v>
      </c>
      <c r="E1851">
        <v>2015</v>
      </c>
      <c r="F1851">
        <v>7</v>
      </c>
      <c r="G1851">
        <v>20</v>
      </c>
      <c r="H1851" s="1">
        <v>42205</v>
      </c>
      <c r="I1851" t="b">
        <v>1</v>
      </c>
      <c r="J1851" t="s">
        <v>3596</v>
      </c>
      <c r="K1851" t="b">
        <v>0</v>
      </c>
      <c r="L1851">
        <v>2015</v>
      </c>
      <c r="M1851">
        <v>7</v>
      </c>
      <c r="N1851">
        <v>25</v>
      </c>
      <c r="O1851" s="1">
        <v>42210</v>
      </c>
      <c r="P1851" t="b">
        <v>1</v>
      </c>
      <c r="Q1851" t="s">
        <v>34</v>
      </c>
      <c r="R1851" t="s">
        <v>3235</v>
      </c>
      <c r="S1851" t="s">
        <v>3236</v>
      </c>
      <c r="T1851" t="s">
        <v>37</v>
      </c>
      <c r="U1851" t="s">
        <v>38</v>
      </c>
      <c r="V1851" t="s">
        <v>5230</v>
      </c>
      <c r="W1851" t="s">
        <v>301</v>
      </c>
      <c r="X1851">
        <v>46614</v>
      </c>
      <c r="Y1851" t="s">
        <v>123</v>
      </c>
      <c r="Z1851" t="s">
        <v>5231</v>
      </c>
      <c r="AA1851" t="s">
        <v>58</v>
      </c>
      <c r="AB1851" t="s">
        <v>72</v>
      </c>
      <c r="AC1851" t="s">
        <v>5232</v>
      </c>
      <c r="AD1851">
        <v>34.76</v>
      </c>
      <c r="AE1851">
        <v>1</v>
      </c>
      <c r="AF1851">
        <v>0</v>
      </c>
      <c r="AG1851">
        <v>9.7327999999999992</v>
      </c>
    </row>
    <row r="1852" spans="1:33" x14ac:dyDescent="0.35">
      <c r="A1852">
        <v>1851</v>
      </c>
      <c r="B1852" t="s">
        <v>5229</v>
      </c>
      <c r="C1852" t="s">
        <v>4421</v>
      </c>
      <c r="D1852" t="b">
        <v>0</v>
      </c>
      <c r="E1852">
        <v>2015</v>
      </c>
      <c r="F1852">
        <v>7</v>
      </c>
      <c r="G1852">
        <v>20</v>
      </c>
      <c r="H1852" s="1">
        <v>42205</v>
      </c>
      <c r="I1852" t="b">
        <v>1</v>
      </c>
      <c r="J1852" t="s">
        <v>3596</v>
      </c>
      <c r="K1852" t="b">
        <v>0</v>
      </c>
      <c r="L1852">
        <v>2015</v>
      </c>
      <c r="M1852">
        <v>7</v>
      </c>
      <c r="N1852">
        <v>25</v>
      </c>
      <c r="O1852" s="1">
        <v>42210</v>
      </c>
      <c r="P1852" t="b">
        <v>1</v>
      </c>
      <c r="Q1852" t="s">
        <v>34</v>
      </c>
      <c r="R1852" t="s">
        <v>3235</v>
      </c>
      <c r="S1852" t="s">
        <v>3236</v>
      </c>
      <c r="T1852" t="s">
        <v>37</v>
      </c>
      <c r="U1852" t="s">
        <v>38</v>
      </c>
      <c r="V1852" t="s">
        <v>5230</v>
      </c>
      <c r="W1852" t="s">
        <v>301</v>
      </c>
      <c r="X1852">
        <v>46614</v>
      </c>
      <c r="Y1852" t="s">
        <v>123</v>
      </c>
      <c r="Z1852" t="s">
        <v>2553</v>
      </c>
      <c r="AA1852" t="s">
        <v>85</v>
      </c>
      <c r="AB1852" t="s">
        <v>190</v>
      </c>
      <c r="AC1852" t="s">
        <v>2554</v>
      </c>
      <c r="AD1852">
        <v>831.2</v>
      </c>
      <c r="AE1852">
        <v>5</v>
      </c>
      <c r="AF1852">
        <v>0</v>
      </c>
      <c r="AG1852">
        <v>124.68</v>
      </c>
    </row>
    <row r="1853" spans="1:33" x14ac:dyDescent="0.35">
      <c r="A1853">
        <v>1852</v>
      </c>
      <c r="B1853" t="s">
        <v>5229</v>
      </c>
      <c r="C1853" t="s">
        <v>4421</v>
      </c>
      <c r="D1853" t="b">
        <v>0</v>
      </c>
      <c r="E1853">
        <v>2015</v>
      </c>
      <c r="F1853">
        <v>7</v>
      </c>
      <c r="G1853">
        <v>20</v>
      </c>
      <c r="H1853" s="1">
        <v>42205</v>
      </c>
      <c r="I1853" t="b">
        <v>1</v>
      </c>
      <c r="J1853" t="s">
        <v>3596</v>
      </c>
      <c r="K1853" t="b">
        <v>0</v>
      </c>
      <c r="L1853">
        <v>2015</v>
      </c>
      <c r="M1853">
        <v>7</v>
      </c>
      <c r="N1853">
        <v>25</v>
      </c>
      <c r="O1853" s="1">
        <v>42210</v>
      </c>
      <c r="P1853" t="b">
        <v>1</v>
      </c>
      <c r="Q1853" t="s">
        <v>34</v>
      </c>
      <c r="R1853" t="s">
        <v>3235</v>
      </c>
      <c r="S1853" t="s">
        <v>3236</v>
      </c>
      <c r="T1853" t="s">
        <v>37</v>
      </c>
      <c r="U1853" t="s">
        <v>38</v>
      </c>
      <c r="V1853" t="s">
        <v>5230</v>
      </c>
      <c r="W1853" t="s">
        <v>301</v>
      </c>
      <c r="X1853">
        <v>46614</v>
      </c>
      <c r="Y1853" t="s">
        <v>123</v>
      </c>
      <c r="Z1853" t="s">
        <v>5233</v>
      </c>
      <c r="AA1853" t="s">
        <v>58</v>
      </c>
      <c r="AB1853" t="s">
        <v>106</v>
      </c>
      <c r="AC1853" t="s">
        <v>5234</v>
      </c>
      <c r="AD1853">
        <v>26.4</v>
      </c>
      <c r="AE1853">
        <v>5</v>
      </c>
      <c r="AF1853">
        <v>0</v>
      </c>
      <c r="AG1853">
        <v>11.88</v>
      </c>
    </row>
    <row r="1854" spans="1:33" x14ac:dyDescent="0.35">
      <c r="A1854">
        <v>1853</v>
      </c>
      <c r="B1854" t="s">
        <v>5229</v>
      </c>
      <c r="C1854" t="s">
        <v>4421</v>
      </c>
      <c r="D1854" t="b">
        <v>0</v>
      </c>
      <c r="E1854">
        <v>2015</v>
      </c>
      <c r="F1854">
        <v>7</v>
      </c>
      <c r="G1854">
        <v>20</v>
      </c>
      <c r="H1854" s="1">
        <v>42205</v>
      </c>
      <c r="I1854" t="b">
        <v>1</v>
      </c>
      <c r="J1854" t="s">
        <v>3596</v>
      </c>
      <c r="K1854" t="b">
        <v>0</v>
      </c>
      <c r="L1854">
        <v>2015</v>
      </c>
      <c r="M1854">
        <v>7</v>
      </c>
      <c r="N1854">
        <v>25</v>
      </c>
      <c r="O1854" s="1">
        <v>42210</v>
      </c>
      <c r="P1854" t="b">
        <v>1</v>
      </c>
      <c r="Q1854" t="s">
        <v>34</v>
      </c>
      <c r="R1854" t="s">
        <v>3235</v>
      </c>
      <c r="S1854" t="s">
        <v>3236</v>
      </c>
      <c r="T1854" t="s">
        <v>37</v>
      </c>
      <c r="U1854" t="s">
        <v>38</v>
      </c>
      <c r="V1854" t="s">
        <v>5230</v>
      </c>
      <c r="W1854" t="s">
        <v>301</v>
      </c>
      <c r="X1854">
        <v>46614</v>
      </c>
      <c r="Y1854" t="s">
        <v>123</v>
      </c>
      <c r="Z1854" t="s">
        <v>1669</v>
      </c>
      <c r="AA1854" t="s">
        <v>58</v>
      </c>
      <c r="AB1854" t="s">
        <v>204</v>
      </c>
      <c r="AC1854" t="s">
        <v>1670</v>
      </c>
      <c r="AD1854">
        <v>106.75</v>
      </c>
      <c r="AE1854">
        <v>7</v>
      </c>
      <c r="AF1854">
        <v>0</v>
      </c>
      <c r="AG1854">
        <v>49.104999999999997</v>
      </c>
    </row>
    <row r="1855" spans="1:33" x14ac:dyDescent="0.35">
      <c r="A1855">
        <v>1854</v>
      </c>
      <c r="B1855" t="s">
        <v>5229</v>
      </c>
      <c r="C1855" t="s">
        <v>4421</v>
      </c>
      <c r="D1855" t="b">
        <v>0</v>
      </c>
      <c r="E1855">
        <v>2015</v>
      </c>
      <c r="F1855">
        <v>7</v>
      </c>
      <c r="G1855">
        <v>20</v>
      </c>
      <c r="H1855" s="1">
        <v>42205</v>
      </c>
      <c r="I1855" t="b">
        <v>1</v>
      </c>
      <c r="J1855" t="s">
        <v>3596</v>
      </c>
      <c r="K1855" t="b">
        <v>0</v>
      </c>
      <c r="L1855">
        <v>2015</v>
      </c>
      <c r="M1855">
        <v>7</v>
      </c>
      <c r="N1855">
        <v>25</v>
      </c>
      <c r="O1855" s="1">
        <v>42210</v>
      </c>
      <c r="P1855" t="b">
        <v>1</v>
      </c>
      <c r="Q1855" t="s">
        <v>34</v>
      </c>
      <c r="R1855" t="s">
        <v>3235</v>
      </c>
      <c r="S1855" t="s">
        <v>3236</v>
      </c>
      <c r="T1855" t="s">
        <v>37</v>
      </c>
      <c r="U1855" t="s">
        <v>38</v>
      </c>
      <c r="V1855" t="s">
        <v>5230</v>
      </c>
      <c r="W1855" t="s">
        <v>301</v>
      </c>
      <c r="X1855">
        <v>46614</v>
      </c>
      <c r="Y1855" t="s">
        <v>123</v>
      </c>
      <c r="Z1855" t="s">
        <v>5235</v>
      </c>
      <c r="AA1855" t="s">
        <v>58</v>
      </c>
      <c r="AB1855" t="s">
        <v>106</v>
      </c>
      <c r="AC1855" t="s">
        <v>5236</v>
      </c>
      <c r="AD1855">
        <v>97.82</v>
      </c>
      <c r="AE1855">
        <v>2</v>
      </c>
      <c r="AF1855">
        <v>0</v>
      </c>
      <c r="AG1855">
        <v>45.9754</v>
      </c>
    </row>
    <row r="1856" spans="1:33" x14ac:dyDescent="0.35">
      <c r="A1856">
        <v>1855</v>
      </c>
      <c r="B1856" t="s">
        <v>5229</v>
      </c>
      <c r="C1856" t="s">
        <v>4421</v>
      </c>
      <c r="D1856" t="b">
        <v>0</v>
      </c>
      <c r="E1856">
        <v>2015</v>
      </c>
      <c r="F1856">
        <v>7</v>
      </c>
      <c r="G1856">
        <v>20</v>
      </c>
      <c r="H1856" s="1">
        <v>42205</v>
      </c>
      <c r="I1856" t="b">
        <v>1</v>
      </c>
      <c r="J1856" t="s">
        <v>3596</v>
      </c>
      <c r="K1856" t="b">
        <v>0</v>
      </c>
      <c r="L1856">
        <v>2015</v>
      </c>
      <c r="M1856">
        <v>7</v>
      </c>
      <c r="N1856">
        <v>25</v>
      </c>
      <c r="O1856" s="1">
        <v>42210</v>
      </c>
      <c r="P1856" t="b">
        <v>1</v>
      </c>
      <c r="Q1856" t="s">
        <v>34</v>
      </c>
      <c r="R1856" t="s">
        <v>3235</v>
      </c>
      <c r="S1856" t="s">
        <v>3236</v>
      </c>
      <c r="T1856" t="s">
        <v>37</v>
      </c>
      <c r="U1856" t="s">
        <v>38</v>
      </c>
      <c r="V1856" t="s">
        <v>5230</v>
      </c>
      <c r="W1856" t="s">
        <v>301</v>
      </c>
      <c r="X1856">
        <v>46614</v>
      </c>
      <c r="Y1856" t="s">
        <v>123</v>
      </c>
      <c r="Z1856" t="s">
        <v>463</v>
      </c>
      <c r="AA1856" t="s">
        <v>58</v>
      </c>
      <c r="AB1856" t="s">
        <v>72</v>
      </c>
      <c r="AC1856" t="s">
        <v>464</v>
      </c>
      <c r="AD1856">
        <v>141.4</v>
      </c>
      <c r="AE1856">
        <v>5</v>
      </c>
      <c r="AF1856">
        <v>0</v>
      </c>
      <c r="AG1856">
        <v>38.177999999999997</v>
      </c>
    </row>
    <row r="1857" spans="1:33" x14ac:dyDescent="0.35">
      <c r="A1857">
        <v>1856</v>
      </c>
      <c r="B1857" t="s">
        <v>5237</v>
      </c>
      <c r="C1857" t="s">
        <v>1909</v>
      </c>
      <c r="D1857" t="b">
        <v>0</v>
      </c>
      <c r="E1857">
        <v>2014</v>
      </c>
      <c r="F1857">
        <v>6</v>
      </c>
      <c r="G1857">
        <v>13</v>
      </c>
      <c r="H1857" s="1">
        <v>41803</v>
      </c>
      <c r="I1857" t="b">
        <v>1</v>
      </c>
      <c r="J1857" t="s">
        <v>5238</v>
      </c>
      <c r="K1857" t="b">
        <v>0</v>
      </c>
      <c r="L1857">
        <v>2014</v>
      </c>
      <c r="M1857">
        <v>6</v>
      </c>
      <c r="N1857">
        <v>17</v>
      </c>
      <c r="O1857" s="1">
        <v>41807</v>
      </c>
      <c r="P1857" t="b">
        <v>1</v>
      </c>
      <c r="Q1857" t="s">
        <v>63</v>
      </c>
      <c r="R1857" t="s">
        <v>5003</v>
      </c>
      <c r="S1857" t="s">
        <v>5004</v>
      </c>
      <c r="T1857" t="s">
        <v>53</v>
      </c>
      <c r="U1857" t="s">
        <v>38</v>
      </c>
      <c r="V1857" t="s">
        <v>54</v>
      </c>
      <c r="W1857" t="s">
        <v>55</v>
      </c>
      <c r="X1857">
        <v>90032</v>
      </c>
      <c r="Y1857" t="s">
        <v>56</v>
      </c>
      <c r="Z1857" t="s">
        <v>5239</v>
      </c>
      <c r="AA1857" t="s">
        <v>58</v>
      </c>
      <c r="AB1857" t="s">
        <v>82</v>
      </c>
      <c r="AC1857" t="s">
        <v>3462</v>
      </c>
      <c r="AD1857">
        <v>14.52</v>
      </c>
      <c r="AE1857">
        <v>3</v>
      </c>
      <c r="AF1857">
        <v>0</v>
      </c>
      <c r="AG1857">
        <v>4.7915999999999999</v>
      </c>
    </row>
    <row r="1858" spans="1:33" x14ac:dyDescent="0.35">
      <c r="A1858">
        <v>1857</v>
      </c>
      <c r="B1858" t="s">
        <v>5240</v>
      </c>
      <c r="C1858" s="1">
        <v>43074</v>
      </c>
      <c r="D1858" t="b">
        <v>1</v>
      </c>
      <c r="E1858">
        <v>2017</v>
      </c>
      <c r="F1858">
        <v>12</v>
      </c>
      <c r="G1858">
        <v>5</v>
      </c>
      <c r="H1858" s="1">
        <v>43074</v>
      </c>
      <c r="I1858" t="b">
        <v>1</v>
      </c>
      <c r="J1858" t="s">
        <v>3299</v>
      </c>
      <c r="K1858" t="b">
        <v>0</v>
      </c>
      <c r="L1858">
        <v>2017</v>
      </c>
      <c r="M1858">
        <v>5</v>
      </c>
      <c r="N1858">
        <v>15</v>
      </c>
      <c r="O1858" s="1">
        <v>42870</v>
      </c>
      <c r="P1858" t="b">
        <v>1</v>
      </c>
      <c r="Q1858" t="s">
        <v>34</v>
      </c>
      <c r="R1858" t="s">
        <v>1386</v>
      </c>
      <c r="S1858" t="s">
        <v>1387</v>
      </c>
      <c r="T1858" t="s">
        <v>53</v>
      </c>
      <c r="U1858" t="s">
        <v>38</v>
      </c>
      <c r="V1858" t="s">
        <v>217</v>
      </c>
      <c r="W1858" t="s">
        <v>122</v>
      </c>
      <c r="X1858">
        <v>77041</v>
      </c>
      <c r="Y1858" t="s">
        <v>123</v>
      </c>
      <c r="Z1858" t="s">
        <v>4024</v>
      </c>
      <c r="AA1858" t="s">
        <v>58</v>
      </c>
      <c r="AB1858" t="s">
        <v>72</v>
      </c>
      <c r="AC1858" t="s">
        <v>4025</v>
      </c>
      <c r="AD1858">
        <v>127.92</v>
      </c>
      <c r="AE1858">
        <v>5</v>
      </c>
      <c r="AF1858">
        <v>0.2</v>
      </c>
      <c r="AG1858">
        <v>-15.99</v>
      </c>
    </row>
    <row r="1859" spans="1:33" x14ac:dyDescent="0.35">
      <c r="A1859">
        <v>1858</v>
      </c>
      <c r="B1859" t="s">
        <v>5240</v>
      </c>
      <c r="C1859" s="1">
        <v>43074</v>
      </c>
      <c r="D1859" t="b">
        <v>1</v>
      </c>
      <c r="E1859">
        <v>2017</v>
      </c>
      <c r="F1859">
        <v>12</v>
      </c>
      <c r="G1859">
        <v>5</v>
      </c>
      <c r="H1859" s="1">
        <v>43074</v>
      </c>
      <c r="I1859" t="b">
        <v>1</v>
      </c>
      <c r="J1859" t="s">
        <v>3299</v>
      </c>
      <c r="K1859" t="b">
        <v>0</v>
      </c>
      <c r="L1859">
        <v>2017</v>
      </c>
      <c r="M1859">
        <v>5</v>
      </c>
      <c r="N1859">
        <v>15</v>
      </c>
      <c r="O1859" s="1">
        <v>42870</v>
      </c>
      <c r="P1859" t="b">
        <v>1</v>
      </c>
      <c r="Q1859" t="s">
        <v>34</v>
      </c>
      <c r="R1859" t="s">
        <v>1386</v>
      </c>
      <c r="S1859" t="s">
        <v>1387</v>
      </c>
      <c r="T1859" t="s">
        <v>53</v>
      </c>
      <c r="U1859" t="s">
        <v>38</v>
      </c>
      <c r="V1859" t="s">
        <v>217</v>
      </c>
      <c r="W1859" t="s">
        <v>122</v>
      </c>
      <c r="X1859">
        <v>77041</v>
      </c>
      <c r="Y1859" t="s">
        <v>123</v>
      </c>
      <c r="Z1859" t="s">
        <v>5241</v>
      </c>
      <c r="AA1859" t="s">
        <v>58</v>
      </c>
      <c r="AB1859" t="s">
        <v>89</v>
      </c>
      <c r="AC1859" t="s">
        <v>5242</v>
      </c>
      <c r="AD1859">
        <v>34.24</v>
      </c>
      <c r="AE1859">
        <v>4</v>
      </c>
      <c r="AF1859">
        <v>0.8</v>
      </c>
      <c r="AG1859">
        <v>-53.072000000000003</v>
      </c>
    </row>
    <row r="1860" spans="1:33" x14ac:dyDescent="0.35">
      <c r="A1860">
        <v>1859</v>
      </c>
      <c r="B1860" t="s">
        <v>5243</v>
      </c>
      <c r="C1860" s="1">
        <v>42072</v>
      </c>
      <c r="D1860" t="b">
        <v>1</v>
      </c>
      <c r="E1860">
        <v>2015</v>
      </c>
      <c r="F1860">
        <v>3</v>
      </c>
      <c r="G1860">
        <v>9</v>
      </c>
      <c r="H1860" s="1">
        <v>42072</v>
      </c>
      <c r="I1860" t="b">
        <v>1</v>
      </c>
      <c r="J1860" s="1">
        <v>42133</v>
      </c>
      <c r="K1860" t="b">
        <v>1</v>
      </c>
      <c r="L1860">
        <v>2015</v>
      </c>
      <c r="M1860">
        <v>5</v>
      </c>
      <c r="N1860">
        <v>9</v>
      </c>
      <c r="O1860" s="1">
        <v>42133</v>
      </c>
      <c r="P1860" t="b">
        <v>1</v>
      </c>
      <c r="Q1860" t="s">
        <v>221</v>
      </c>
      <c r="R1860" t="s">
        <v>807</v>
      </c>
      <c r="S1860" t="s">
        <v>808</v>
      </c>
      <c r="T1860" t="s">
        <v>53</v>
      </c>
      <c r="U1860" t="s">
        <v>38</v>
      </c>
      <c r="V1860" t="s">
        <v>596</v>
      </c>
      <c r="W1860" t="s">
        <v>859</v>
      </c>
      <c r="X1860">
        <v>6010</v>
      </c>
      <c r="Y1860" t="s">
        <v>173</v>
      </c>
      <c r="Z1860" t="s">
        <v>124</v>
      </c>
      <c r="AA1860" t="s">
        <v>58</v>
      </c>
      <c r="AB1860" t="s">
        <v>92</v>
      </c>
      <c r="AC1860" t="s">
        <v>125</v>
      </c>
      <c r="AD1860">
        <v>137.62</v>
      </c>
      <c r="AE1860">
        <v>2</v>
      </c>
      <c r="AF1860">
        <v>0</v>
      </c>
      <c r="AG1860">
        <v>60.552799999999998</v>
      </c>
    </row>
    <row r="1861" spans="1:33" x14ac:dyDescent="0.35">
      <c r="A1861">
        <v>1860</v>
      </c>
      <c r="B1861" t="s">
        <v>5243</v>
      </c>
      <c r="C1861" s="1">
        <v>42072</v>
      </c>
      <c r="D1861" t="b">
        <v>1</v>
      </c>
      <c r="E1861">
        <v>2015</v>
      </c>
      <c r="F1861">
        <v>3</v>
      </c>
      <c r="G1861">
        <v>9</v>
      </c>
      <c r="H1861" s="1">
        <v>42072</v>
      </c>
      <c r="I1861" t="b">
        <v>1</v>
      </c>
      <c r="J1861" s="1">
        <v>42133</v>
      </c>
      <c r="K1861" t="b">
        <v>1</v>
      </c>
      <c r="L1861">
        <v>2015</v>
      </c>
      <c r="M1861">
        <v>5</v>
      </c>
      <c r="N1861">
        <v>9</v>
      </c>
      <c r="O1861" s="1">
        <v>42133</v>
      </c>
      <c r="P1861" t="b">
        <v>1</v>
      </c>
      <c r="Q1861" t="s">
        <v>221</v>
      </c>
      <c r="R1861" t="s">
        <v>807</v>
      </c>
      <c r="S1861" t="s">
        <v>808</v>
      </c>
      <c r="T1861" t="s">
        <v>53</v>
      </c>
      <c r="U1861" t="s">
        <v>38</v>
      </c>
      <c r="V1861" t="s">
        <v>596</v>
      </c>
      <c r="W1861" t="s">
        <v>859</v>
      </c>
      <c r="X1861">
        <v>6010</v>
      </c>
      <c r="Y1861" t="s">
        <v>173</v>
      </c>
      <c r="Z1861" t="s">
        <v>5244</v>
      </c>
      <c r="AA1861" t="s">
        <v>85</v>
      </c>
      <c r="AB1861" t="s">
        <v>86</v>
      </c>
      <c r="AC1861" t="s">
        <v>5245</v>
      </c>
      <c r="AD1861">
        <v>100.49</v>
      </c>
      <c r="AE1861">
        <v>1</v>
      </c>
      <c r="AF1861">
        <v>0</v>
      </c>
      <c r="AG1861">
        <v>25.122499999999999</v>
      </c>
    </row>
    <row r="1862" spans="1:33" x14ac:dyDescent="0.35">
      <c r="A1862">
        <v>1861</v>
      </c>
      <c r="B1862" t="s">
        <v>5246</v>
      </c>
      <c r="C1862" t="s">
        <v>5247</v>
      </c>
      <c r="D1862" t="b">
        <v>0</v>
      </c>
      <c r="E1862">
        <v>2017</v>
      </c>
      <c r="F1862">
        <v>3</v>
      </c>
      <c r="G1862">
        <v>26</v>
      </c>
      <c r="H1862" s="1">
        <v>42820</v>
      </c>
      <c r="I1862" t="b">
        <v>1</v>
      </c>
      <c r="J1862" t="s">
        <v>5248</v>
      </c>
      <c r="K1862" t="b">
        <v>0</v>
      </c>
      <c r="L1862">
        <v>2017</v>
      </c>
      <c r="M1862">
        <v>3</v>
      </c>
      <c r="N1862">
        <v>27</v>
      </c>
      <c r="O1862" s="1">
        <v>42821</v>
      </c>
      <c r="P1862" t="b">
        <v>1</v>
      </c>
      <c r="Q1862" t="s">
        <v>221</v>
      </c>
      <c r="R1862" t="s">
        <v>2871</v>
      </c>
      <c r="S1862" t="s">
        <v>2872</v>
      </c>
      <c r="T1862" t="s">
        <v>37</v>
      </c>
      <c r="U1862" t="s">
        <v>38</v>
      </c>
      <c r="V1862" t="s">
        <v>314</v>
      </c>
      <c r="W1862" t="s">
        <v>315</v>
      </c>
      <c r="X1862">
        <v>10009</v>
      </c>
      <c r="Y1862" t="s">
        <v>173</v>
      </c>
      <c r="Z1862" t="s">
        <v>5249</v>
      </c>
      <c r="AA1862" t="s">
        <v>43</v>
      </c>
      <c r="AB1862" t="s">
        <v>44</v>
      </c>
      <c r="AC1862" t="s">
        <v>5250</v>
      </c>
      <c r="AD1862">
        <v>257.56799999999998</v>
      </c>
      <c r="AE1862">
        <v>2</v>
      </c>
      <c r="AF1862">
        <v>0.2</v>
      </c>
      <c r="AG1862">
        <v>-28.976400000000002</v>
      </c>
    </row>
    <row r="1863" spans="1:33" x14ac:dyDescent="0.35">
      <c r="A1863">
        <v>1862</v>
      </c>
      <c r="B1863" t="s">
        <v>5246</v>
      </c>
      <c r="C1863" t="s">
        <v>5247</v>
      </c>
      <c r="D1863" t="b">
        <v>0</v>
      </c>
      <c r="E1863">
        <v>2017</v>
      </c>
      <c r="F1863">
        <v>3</v>
      </c>
      <c r="G1863">
        <v>26</v>
      </c>
      <c r="H1863" s="1">
        <v>42820</v>
      </c>
      <c r="I1863" t="b">
        <v>1</v>
      </c>
      <c r="J1863" t="s">
        <v>5248</v>
      </c>
      <c r="K1863" t="b">
        <v>0</v>
      </c>
      <c r="L1863">
        <v>2017</v>
      </c>
      <c r="M1863">
        <v>3</v>
      </c>
      <c r="N1863">
        <v>27</v>
      </c>
      <c r="O1863" s="1">
        <v>42821</v>
      </c>
      <c r="P1863" t="b">
        <v>1</v>
      </c>
      <c r="Q1863" t="s">
        <v>221</v>
      </c>
      <c r="R1863" t="s">
        <v>2871</v>
      </c>
      <c r="S1863" t="s">
        <v>2872</v>
      </c>
      <c r="T1863" t="s">
        <v>37</v>
      </c>
      <c r="U1863" t="s">
        <v>38</v>
      </c>
      <c r="V1863" t="s">
        <v>314</v>
      </c>
      <c r="W1863" t="s">
        <v>315</v>
      </c>
      <c r="X1863">
        <v>10009</v>
      </c>
      <c r="Y1863" t="s">
        <v>173</v>
      </c>
      <c r="Z1863" t="s">
        <v>850</v>
      </c>
      <c r="AA1863" t="s">
        <v>85</v>
      </c>
      <c r="AB1863" t="s">
        <v>86</v>
      </c>
      <c r="AC1863" t="s">
        <v>851</v>
      </c>
      <c r="AD1863">
        <v>119.96</v>
      </c>
      <c r="AE1863">
        <v>4</v>
      </c>
      <c r="AF1863">
        <v>0</v>
      </c>
      <c r="AG1863">
        <v>33.588799999999999</v>
      </c>
    </row>
    <row r="1864" spans="1:33" x14ac:dyDescent="0.35">
      <c r="A1864">
        <v>1863</v>
      </c>
      <c r="B1864" t="s">
        <v>5251</v>
      </c>
      <c r="C1864" s="1">
        <v>41984</v>
      </c>
      <c r="D1864" t="b">
        <v>1</v>
      </c>
      <c r="E1864">
        <v>2014</v>
      </c>
      <c r="F1864">
        <v>12</v>
      </c>
      <c r="G1864">
        <v>11</v>
      </c>
      <c r="H1864" s="1">
        <v>41984</v>
      </c>
      <c r="I1864" t="b">
        <v>1</v>
      </c>
      <c r="J1864" s="1">
        <v>41984</v>
      </c>
      <c r="K1864" t="b">
        <v>1</v>
      </c>
      <c r="L1864">
        <v>2014</v>
      </c>
      <c r="M1864">
        <v>12</v>
      </c>
      <c r="N1864">
        <v>11</v>
      </c>
      <c r="O1864" s="1">
        <v>41984</v>
      </c>
      <c r="P1864" t="b">
        <v>1</v>
      </c>
      <c r="Q1864" t="s">
        <v>1467</v>
      </c>
      <c r="R1864" t="s">
        <v>1621</v>
      </c>
      <c r="S1864" t="s">
        <v>1622</v>
      </c>
      <c r="T1864" t="s">
        <v>37</v>
      </c>
      <c r="U1864" t="s">
        <v>38</v>
      </c>
      <c r="V1864" t="s">
        <v>779</v>
      </c>
      <c r="W1864" t="s">
        <v>122</v>
      </c>
      <c r="X1864">
        <v>78207</v>
      </c>
      <c r="Y1864" t="s">
        <v>123</v>
      </c>
      <c r="Z1864" t="s">
        <v>874</v>
      </c>
      <c r="AA1864" t="s">
        <v>58</v>
      </c>
      <c r="AB1864" t="s">
        <v>72</v>
      </c>
      <c r="AC1864" t="s">
        <v>875</v>
      </c>
      <c r="AD1864">
        <v>49.631999999999998</v>
      </c>
      <c r="AE1864">
        <v>4</v>
      </c>
      <c r="AF1864">
        <v>0.2</v>
      </c>
      <c r="AG1864">
        <v>4.9631999999999996</v>
      </c>
    </row>
    <row r="1865" spans="1:33" x14ac:dyDescent="0.35">
      <c r="A1865">
        <v>1864</v>
      </c>
      <c r="B1865" t="s">
        <v>5252</v>
      </c>
      <c r="C1865" t="s">
        <v>650</v>
      </c>
      <c r="D1865" t="b">
        <v>0</v>
      </c>
      <c r="E1865">
        <v>2016</v>
      </c>
      <c r="F1865">
        <v>10</v>
      </c>
      <c r="G1865">
        <v>13</v>
      </c>
      <c r="H1865" s="1">
        <v>42656</v>
      </c>
      <c r="I1865" t="b">
        <v>1</v>
      </c>
      <c r="J1865" t="s">
        <v>4553</v>
      </c>
      <c r="K1865" t="b">
        <v>0</v>
      </c>
      <c r="L1865">
        <v>2016</v>
      </c>
      <c r="M1865">
        <v>10</v>
      </c>
      <c r="N1865">
        <v>17</v>
      </c>
      <c r="O1865" s="1">
        <v>42660</v>
      </c>
      <c r="P1865" t="b">
        <v>1</v>
      </c>
      <c r="Q1865" t="s">
        <v>63</v>
      </c>
      <c r="R1865" t="s">
        <v>5253</v>
      </c>
      <c r="S1865" t="s">
        <v>5254</v>
      </c>
      <c r="T1865" t="s">
        <v>53</v>
      </c>
      <c r="U1865" t="s">
        <v>38</v>
      </c>
      <c r="V1865" t="s">
        <v>530</v>
      </c>
      <c r="W1865" t="s">
        <v>531</v>
      </c>
      <c r="X1865">
        <v>80013</v>
      </c>
      <c r="Y1865" t="s">
        <v>56</v>
      </c>
      <c r="Z1865" t="s">
        <v>1390</v>
      </c>
      <c r="AA1865" t="s">
        <v>43</v>
      </c>
      <c r="AB1865" t="s">
        <v>69</v>
      </c>
      <c r="AC1865" t="s">
        <v>1391</v>
      </c>
      <c r="AD1865">
        <v>727.45</v>
      </c>
      <c r="AE1865">
        <v>5</v>
      </c>
      <c r="AF1865">
        <v>0.5</v>
      </c>
      <c r="AG1865">
        <v>-465.56799999999998</v>
      </c>
    </row>
    <row r="1866" spans="1:33" x14ac:dyDescent="0.35">
      <c r="A1866">
        <v>1865</v>
      </c>
      <c r="B1866" t="s">
        <v>5252</v>
      </c>
      <c r="C1866" t="s">
        <v>650</v>
      </c>
      <c r="D1866" t="b">
        <v>0</v>
      </c>
      <c r="E1866">
        <v>2016</v>
      </c>
      <c r="F1866">
        <v>10</v>
      </c>
      <c r="G1866">
        <v>13</v>
      </c>
      <c r="H1866" s="1">
        <v>42656</v>
      </c>
      <c r="I1866" t="b">
        <v>1</v>
      </c>
      <c r="J1866" t="s">
        <v>4553</v>
      </c>
      <c r="K1866" t="b">
        <v>0</v>
      </c>
      <c r="L1866">
        <v>2016</v>
      </c>
      <c r="M1866">
        <v>10</v>
      </c>
      <c r="N1866">
        <v>17</v>
      </c>
      <c r="O1866" s="1">
        <v>42660</v>
      </c>
      <c r="P1866" t="b">
        <v>1</v>
      </c>
      <c r="Q1866" t="s">
        <v>63</v>
      </c>
      <c r="R1866" t="s">
        <v>5253</v>
      </c>
      <c r="S1866" t="s">
        <v>5254</v>
      </c>
      <c r="T1866" t="s">
        <v>53</v>
      </c>
      <c r="U1866" t="s">
        <v>38</v>
      </c>
      <c r="V1866" t="s">
        <v>530</v>
      </c>
      <c r="W1866" t="s">
        <v>531</v>
      </c>
      <c r="X1866">
        <v>80013</v>
      </c>
      <c r="Y1866" t="s">
        <v>56</v>
      </c>
      <c r="Z1866" t="s">
        <v>5255</v>
      </c>
      <c r="AA1866" t="s">
        <v>43</v>
      </c>
      <c r="AB1866" t="s">
        <v>79</v>
      </c>
      <c r="AC1866" t="s">
        <v>5256</v>
      </c>
      <c r="AD1866">
        <v>24.96</v>
      </c>
      <c r="AE1866">
        <v>3</v>
      </c>
      <c r="AF1866">
        <v>0.2</v>
      </c>
      <c r="AG1866">
        <v>4.3680000000000003</v>
      </c>
    </row>
    <row r="1867" spans="1:33" x14ac:dyDescent="0.35">
      <c r="A1867">
        <v>1866</v>
      </c>
      <c r="B1867" t="s">
        <v>5257</v>
      </c>
      <c r="C1867" s="1">
        <v>43080</v>
      </c>
      <c r="D1867" t="b">
        <v>1</v>
      </c>
      <c r="E1867">
        <v>2017</v>
      </c>
      <c r="F1867">
        <v>12</v>
      </c>
      <c r="G1867">
        <v>11</v>
      </c>
      <c r="H1867" s="1">
        <v>43080</v>
      </c>
      <c r="I1867" t="b">
        <v>1</v>
      </c>
      <c r="J1867" s="1">
        <v>43080</v>
      </c>
      <c r="K1867" t="b">
        <v>1</v>
      </c>
      <c r="L1867">
        <v>2017</v>
      </c>
      <c r="M1867">
        <v>12</v>
      </c>
      <c r="N1867">
        <v>11</v>
      </c>
      <c r="O1867" s="1">
        <v>43080</v>
      </c>
      <c r="P1867" t="b">
        <v>1</v>
      </c>
      <c r="Q1867" t="s">
        <v>1467</v>
      </c>
      <c r="R1867" t="s">
        <v>2320</v>
      </c>
      <c r="S1867" t="s">
        <v>2321</v>
      </c>
      <c r="T1867" t="s">
        <v>53</v>
      </c>
      <c r="U1867" t="s">
        <v>38</v>
      </c>
      <c r="V1867" t="s">
        <v>699</v>
      </c>
      <c r="W1867" t="s">
        <v>579</v>
      </c>
      <c r="X1867">
        <v>43055</v>
      </c>
      <c r="Y1867" t="s">
        <v>173</v>
      </c>
      <c r="Z1867" t="s">
        <v>5258</v>
      </c>
      <c r="AA1867" t="s">
        <v>85</v>
      </c>
      <c r="AB1867" t="s">
        <v>86</v>
      </c>
      <c r="AC1867" t="s">
        <v>5259</v>
      </c>
      <c r="AD1867">
        <v>370.78199999999998</v>
      </c>
      <c r="AE1867">
        <v>3</v>
      </c>
      <c r="AF1867">
        <v>0.4</v>
      </c>
      <c r="AG1867">
        <v>-92.695499999999996</v>
      </c>
    </row>
    <row r="1868" spans="1:33" x14ac:dyDescent="0.35">
      <c r="A1868">
        <v>1867</v>
      </c>
      <c r="B1868" t="s">
        <v>5260</v>
      </c>
      <c r="C1868" t="s">
        <v>99</v>
      </c>
      <c r="D1868" t="b">
        <v>0</v>
      </c>
      <c r="E1868">
        <v>2017</v>
      </c>
      <c r="F1868">
        <v>4</v>
      </c>
      <c r="G1868">
        <v>15</v>
      </c>
      <c r="H1868" s="1">
        <v>42840</v>
      </c>
      <c r="I1868" t="b">
        <v>1</v>
      </c>
      <c r="J1868" t="s">
        <v>5261</v>
      </c>
      <c r="K1868" t="b">
        <v>0</v>
      </c>
      <c r="L1868">
        <v>2017</v>
      </c>
      <c r="M1868">
        <v>4</v>
      </c>
      <c r="N1868">
        <v>18</v>
      </c>
      <c r="O1868" s="1">
        <v>42843</v>
      </c>
      <c r="P1868" t="b">
        <v>1</v>
      </c>
      <c r="Q1868" t="s">
        <v>221</v>
      </c>
      <c r="R1868" t="s">
        <v>3216</v>
      </c>
      <c r="S1868" t="s">
        <v>3217</v>
      </c>
      <c r="T1868" t="s">
        <v>53</v>
      </c>
      <c r="U1868" t="s">
        <v>38</v>
      </c>
      <c r="V1868" t="s">
        <v>39</v>
      </c>
      <c r="W1868" t="s">
        <v>1582</v>
      </c>
      <c r="X1868">
        <v>89015</v>
      </c>
      <c r="Y1868" t="s">
        <v>56</v>
      </c>
      <c r="Z1868" t="s">
        <v>3551</v>
      </c>
      <c r="AA1868" t="s">
        <v>43</v>
      </c>
      <c r="AB1868" t="s">
        <v>79</v>
      </c>
      <c r="AC1868" t="s">
        <v>3552</v>
      </c>
      <c r="AD1868">
        <v>196.45</v>
      </c>
      <c r="AE1868">
        <v>5</v>
      </c>
      <c r="AF1868">
        <v>0</v>
      </c>
      <c r="AG1868">
        <v>70.721999999999994</v>
      </c>
    </row>
    <row r="1869" spans="1:33" x14ac:dyDescent="0.35">
      <c r="A1869">
        <v>1868</v>
      </c>
      <c r="B1869" t="s">
        <v>5262</v>
      </c>
      <c r="C1869" t="s">
        <v>4752</v>
      </c>
      <c r="D1869" t="b">
        <v>0</v>
      </c>
      <c r="E1869">
        <v>2015</v>
      </c>
      <c r="F1869">
        <v>6</v>
      </c>
      <c r="G1869">
        <v>25</v>
      </c>
      <c r="H1869" s="1">
        <v>42180</v>
      </c>
      <c r="I1869" t="b">
        <v>1</v>
      </c>
      <c r="J1869" s="1">
        <v>42011</v>
      </c>
      <c r="K1869" t="b">
        <v>1</v>
      </c>
      <c r="L1869">
        <v>2015</v>
      </c>
      <c r="M1869">
        <v>1</v>
      </c>
      <c r="N1869">
        <v>7</v>
      </c>
      <c r="O1869" s="1">
        <v>42011</v>
      </c>
      <c r="P1869" t="b">
        <v>1</v>
      </c>
      <c r="Q1869" t="s">
        <v>63</v>
      </c>
      <c r="R1869" t="s">
        <v>5178</v>
      </c>
      <c r="S1869" t="s">
        <v>5179</v>
      </c>
      <c r="T1869" t="s">
        <v>120</v>
      </c>
      <c r="U1869" t="s">
        <v>38</v>
      </c>
      <c r="V1869" t="s">
        <v>171</v>
      </c>
      <c r="W1869" t="s">
        <v>172</v>
      </c>
      <c r="X1869">
        <v>19143</v>
      </c>
      <c r="Y1869" t="s">
        <v>173</v>
      </c>
      <c r="Z1869" t="s">
        <v>5263</v>
      </c>
      <c r="AA1869" t="s">
        <v>58</v>
      </c>
      <c r="AB1869" t="s">
        <v>106</v>
      </c>
      <c r="AC1869" t="s">
        <v>5264</v>
      </c>
      <c r="AD1869">
        <v>31.103999999999999</v>
      </c>
      <c r="AE1869">
        <v>6</v>
      </c>
      <c r="AF1869">
        <v>0.2</v>
      </c>
      <c r="AG1869">
        <v>10.8864</v>
      </c>
    </row>
    <row r="1870" spans="1:33" x14ac:dyDescent="0.35">
      <c r="A1870">
        <v>1869</v>
      </c>
      <c r="B1870" t="s">
        <v>5262</v>
      </c>
      <c r="C1870" t="s">
        <v>4752</v>
      </c>
      <c r="D1870" t="b">
        <v>0</v>
      </c>
      <c r="E1870">
        <v>2015</v>
      </c>
      <c r="F1870">
        <v>6</v>
      </c>
      <c r="G1870">
        <v>25</v>
      </c>
      <c r="H1870" s="1">
        <v>42180</v>
      </c>
      <c r="I1870" t="b">
        <v>1</v>
      </c>
      <c r="J1870" s="1">
        <v>42011</v>
      </c>
      <c r="K1870" t="b">
        <v>1</v>
      </c>
      <c r="L1870">
        <v>2015</v>
      </c>
      <c r="M1870">
        <v>1</v>
      </c>
      <c r="N1870">
        <v>7</v>
      </c>
      <c r="O1870" s="1">
        <v>42011</v>
      </c>
      <c r="P1870" t="b">
        <v>1</v>
      </c>
      <c r="Q1870" t="s">
        <v>63</v>
      </c>
      <c r="R1870" t="s">
        <v>5178</v>
      </c>
      <c r="S1870" t="s">
        <v>5179</v>
      </c>
      <c r="T1870" t="s">
        <v>120</v>
      </c>
      <c r="U1870" t="s">
        <v>38</v>
      </c>
      <c r="V1870" t="s">
        <v>171</v>
      </c>
      <c r="W1870" t="s">
        <v>172</v>
      </c>
      <c r="X1870">
        <v>19143</v>
      </c>
      <c r="Y1870" t="s">
        <v>173</v>
      </c>
      <c r="Z1870" t="s">
        <v>5265</v>
      </c>
      <c r="AA1870" t="s">
        <v>58</v>
      </c>
      <c r="AB1870" t="s">
        <v>72</v>
      </c>
      <c r="AC1870" t="s">
        <v>5266</v>
      </c>
      <c r="AD1870">
        <v>78.256</v>
      </c>
      <c r="AE1870">
        <v>2</v>
      </c>
      <c r="AF1870">
        <v>0.2</v>
      </c>
      <c r="AG1870">
        <v>-17.607600000000001</v>
      </c>
    </row>
    <row r="1871" spans="1:33" x14ac:dyDescent="0.35">
      <c r="A1871">
        <v>1870</v>
      </c>
      <c r="B1871" t="s">
        <v>5267</v>
      </c>
      <c r="C1871" t="s">
        <v>3388</v>
      </c>
      <c r="D1871" t="b">
        <v>0</v>
      </c>
      <c r="E1871">
        <v>2016</v>
      </c>
      <c r="F1871">
        <v>8</v>
      </c>
      <c r="G1871">
        <v>26</v>
      </c>
      <c r="H1871" s="1">
        <v>42608</v>
      </c>
      <c r="I1871" t="b">
        <v>1</v>
      </c>
      <c r="J1871" t="s">
        <v>511</v>
      </c>
      <c r="K1871" t="b">
        <v>0</v>
      </c>
      <c r="L1871">
        <v>2016</v>
      </c>
      <c r="M1871">
        <v>8</v>
      </c>
      <c r="N1871">
        <v>29</v>
      </c>
      <c r="O1871" s="1">
        <v>42611</v>
      </c>
      <c r="P1871" t="b">
        <v>1</v>
      </c>
      <c r="Q1871" t="s">
        <v>34</v>
      </c>
      <c r="R1871" t="s">
        <v>2223</v>
      </c>
      <c r="S1871" t="s">
        <v>2224</v>
      </c>
      <c r="T1871" t="s">
        <v>37</v>
      </c>
      <c r="U1871" t="s">
        <v>38</v>
      </c>
      <c r="V1871" t="s">
        <v>111</v>
      </c>
      <c r="W1871" t="s">
        <v>112</v>
      </c>
      <c r="X1871">
        <v>98103</v>
      </c>
      <c r="Y1871" t="s">
        <v>56</v>
      </c>
      <c r="Z1871" t="s">
        <v>3169</v>
      </c>
      <c r="AA1871" t="s">
        <v>58</v>
      </c>
      <c r="AB1871" t="s">
        <v>106</v>
      </c>
      <c r="AC1871" t="s">
        <v>3170</v>
      </c>
      <c r="AD1871">
        <v>6.48</v>
      </c>
      <c r="AE1871">
        <v>1</v>
      </c>
      <c r="AF1871">
        <v>0</v>
      </c>
      <c r="AG1871">
        <v>3.1103999999999998</v>
      </c>
    </row>
    <row r="1872" spans="1:33" x14ac:dyDescent="0.35">
      <c r="A1872">
        <v>1871</v>
      </c>
      <c r="B1872" t="s">
        <v>5268</v>
      </c>
      <c r="C1872" t="s">
        <v>5269</v>
      </c>
      <c r="D1872" t="b">
        <v>0</v>
      </c>
      <c r="E1872">
        <v>2014</v>
      </c>
      <c r="F1872">
        <v>7</v>
      </c>
      <c r="G1872">
        <v>21</v>
      </c>
      <c r="H1872" s="1">
        <v>41841</v>
      </c>
      <c r="I1872" t="b">
        <v>1</v>
      </c>
      <c r="J1872" t="s">
        <v>5270</v>
      </c>
      <c r="K1872" t="b">
        <v>0</v>
      </c>
      <c r="L1872">
        <v>2014</v>
      </c>
      <c r="M1872">
        <v>7</v>
      </c>
      <c r="N1872">
        <v>25</v>
      </c>
      <c r="O1872" s="1">
        <v>41845</v>
      </c>
      <c r="P1872" t="b">
        <v>1</v>
      </c>
      <c r="Q1872" t="s">
        <v>63</v>
      </c>
      <c r="R1872" t="s">
        <v>5271</v>
      </c>
      <c r="S1872" t="s">
        <v>5272</v>
      </c>
      <c r="T1872" t="s">
        <v>53</v>
      </c>
      <c r="U1872" t="s">
        <v>38</v>
      </c>
      <c r="V1872" t="s">
        <v>149</v>
      </c>
      <c r="W1872" t="s">
        <v>55</v>
      </c>
      <c r="X1872">
        <v>94122</v>
      </c>
      <c r="Y1872" t="s">
        <v>56</v>
      </c>
      <c r="Z1872" t="s">
        <v>5273</v>
      </c>
      <c r="AA1872" t="s">
        <v>58</v>
      </c>
      <c r="AB1872" t="s">
        <v>82</v>
      </c>
      <c r="AC1872" t="s">
        <v>5274</v>
      </c>
      <c r="AD1872">
        <v>99.2</v>
      </c>
      <c r="AE1872">
        <v>5</v>
      </c>
      <c r="AF1872">
        <v>0</v>
      </c>
      <c r="AG1872">
        <v>25.792000000000002</v>
      </c>
    </row>
    <row r="1873" spans="1:33" x14ac:dyDescent="0.35">
      <c r="A1873">
        <v>1872</v>
      </c>
      <c r="B1873" t="s">
        <v>5268</v>
      </c>
      <c r="C1873" t="s">
        <v>5269</v>
      </c>
      <c r="D1873" t="b">
        <v>0</v>
      </c>
      <c r="E1873">
        <v>2014</v>
      </c>
      <c r="F1873">
        <v>7</v>
      </c>
      <c r="G1873">
        <v>21</v>
      </c>
      <c r="H1873" s="1">
        <v>41841</v>
      </c>
      <c r="I1873" t="b">
        <v>1</v>
      </c>
      <c r="J1873" t="s">
        <v>5270</v>
      </c>
      <c r="K1873" t="b">
        <v>0</v>
      </c>
      <c r="L1873">
        <v>2014</v>
      </c>
      <c r="M1873">
        <v>7</v>
      </c>
      <c r="N1873">
        <v>25</v>
      </c>
      <c r="O1873" s="1">
        <v>41845</v>
      </c>
      <c r="P1873" t="b">
        <v>1</v>
      </c>
      <c r="Q1873" t="s">
        <v>63</v>
      </c>
      <c r="R1873" t="s">
        <v>5271</v>
      </c>
      <c r="S1873" t="s">
        <v>5272</v>
      </c>
      <c r="T1873" t="s">
        <v>53</v>
      </c>
      <c r="U1873" t="s">
        <v>38</v>
      </c>
      <c r="V1873" t="s">
        <v>149</v>
      </c>
      <c r="W1873" t="s">
        <v>55</v>
      </c>
      <c r="X1873">
        <v>94122</v>
      </c>
      <c r="Y1873" t="s">
        <v>56</v>
      </c>
      <c r="Z1873" t="s">
        <v>1963</v>
      </c>
      <c r="AA1873" t="s">
        <v>43</v>
      </c>
      <c r="AB1873" t="s">
        <v>47</v>
      </c>
      <c r="AC1873" t="s">
        <v>1964</v>
      </c>
      <c r="AD1873">
        <v>801.56799999999998</v>
      </c>
      <c r="AE1873">
        <v>2</v>
      </c>
      <c r="AF1873">
        <v>0.2</v>
      </c>
      <c r="AG1873">
        <v>50.097999999999999</v>
      </c>
    </row>
    <row r="1874" spans="1:33" x14ac:dyDescent="0.35">
      <c r="A1874">
        <v>1873</v>
      </c>
      <c r="B1874" t="s">
        <v>5268</v>
      </c>
      <c r="C1874" t="s">
        <v>5269</v>
      </c>
      <c r="D1874" t="b">
        <v>0</v>
      </c>
      <c r="E1874">
        <v>2014</v>
      </c>
      <c r="F1874">
        <v>7</v>
      </c>
      <c r="G1874">
        <v>21</v>
      </c>
      <c r="H1874" s="1">
        <v>41841</v>
      </c>
      <c r="I1874" t="b">
        <v>1</v>
      </c>
      <c r="J1874" t="s">
        <v>5270</v>
      </c>
      <c r="K1874" t="b">
        <v>0</v>
      </c>
      <c r="L1874">
        <v>2014</v>
      </c>
      <c r="M1874">
        <v>7</v>
      </c>
      <c r="N1874">
        <v>25</v>
      </c>
      <c r="O1874" s="1">
        <v>41845</v>
      </c>
      <c r="P1874" t="b">
        <v>1</v>
      </c>
      <c r="Q1874" t="s">
        <v>63</v>
      </c>
      <c r="R1874" t="s">
        <v>5271</v>
      </c>
      <c r="S1874" t="s">
        <v>5272</v>
      </c>
      <c r="T1874" t="s">
        <v>53</v>
      </c>
      <c r="U1874" t="s">
        <v>38</v>
      </c>
      <c r="V1874" t="s">
        <v>149</v>
      </c>
      <c r="W1874" t="s">
        <v>55</v>
      </c>
      <c r="X1874">
        <v>94122</v>
      </c>
      <c r="Y1874" t="s">
        <v>56</v>
      </c>
      <c r="Z1874" t="s">
        <v>5275</v>
      </c>
      <c r="AA1874" t="s">
        <v>43</v>
      </c>
      <c r="AB1874" t="s">
        <v>69</v>
      </c>
      <c r="AC1874" t="s">
        <v>5276</v>
      </c>
      <c r="AD1874">
        <v>272.84800000000001</v>
      </c>
      <c r="AE1874">
        <v>1</v>
      </c>
      <c r="AF1874">
        <v>0.2</v>
      </c>
      <c r="AG1874">
        <v>27.284800000000001</v>
      </c>
    </row>
    <row r="1875" spans="1:33" x14ac:dyDescent="0.35">
      <c r="A1875">
        <v>1874</v>
      </c>
      <c r="B1875" t="s">
        <v>5277</v>
      </c>
      <c r="C1875" t="s">
        <v>3513</v>
      </c>
      <c r="D1875" t="b">
        <v>0</v>
      </c>
      <c r="E1875">
        <v>2017</v>
      </c>
      <c r="F1875">
        <v>11</v>
      </c>
      <c r="G1875">
        <v>21</v>
      </c>
      <c r="H1875" s="1">
        <v>43060</v>
      </c>
      <c r="I1875" t="b">
        <v>1</v>
      </c>
      <c r="J1875" t="s">
        <v>5278</v>
      </c>
      <c r="K1875" t="b">
        <v>0</v>
      </c>
      <c r="L1875">
        <v>2017</v>
      </c>
      <c r="M1875">
        <v>11</v>
      </c>
      <c r="N1875">
        <v>25</v>
      </c>
      <c r="O1875" s="1">
        <v>43064</v>
      </c>
      <c r="P1875" t="b">
        <v>1</v>
      </c>
      <c r="Q1875" t="s">
        <v>63</v>
      </c>
      <c r="R1875" t="s">
        <v>5279</v>
      </c>
      <c r="S1875" t="s">
        <v>5280</v>
      </c>
      <c r="T1875" t="s">
        <v>37</v>
      </c>
      <c r="U1875" t="s">
        <v>38</v>
      </c>
      <c r="V1875" t="s">
        <v>5281</v>
      </c>
      <c r="W1875" t="s">
        <v>112</v>
      </c>
      <c r="X1875">
        <v>99207</v>
      </c>
      <c r="Y1875" t="s">
        <v>56</v>
      </c>
      <c r="Z1875" t="s">
        <v>5282</v>
      </c>
      <c r="AA1875" t="s">
        <v>43</v>
      </c>
      <c r="AB1875" t="s">
        <v>69</v>
      </c>
      <c r="AC1875" t="s">
        <v>5283</v>
      </c>
      <c r="AD1875">
        <v>70.98</v>
      </c>
      <c r="AE1875">
        <v>1</v>
      </c>
      <c r="AF1875">
        <v>0</v>
      </c>
      <c r="AG1875">
        <v>20.584199999999999</v>
      </c>
    </row>
    <row r="1876" spans="1:33" x14ac:dyDescent="0.35">
      <c r="A1876">
        <v>1875</v>
      </c>
      <c r="B1876" t="s">
        <v>5284</v>
      </c>
      <c r="C1876" s="1">
        <v>41735</v>
      </c>
      <c r="D1876" t="b">
        <v>1</v>
      </c>
      <c r="E1876">
        <v>2014</v>
      </c>
      <c r="F1876">
        <v>4</v>
      </c>
      <c r="G1876">
        <v>6</v>
      </c>
      <c r="H1876" s="1">
        <v>41735</v>
      </c>
      <c r="I1876" t="b">
        <v>1</v>
      </c>
      <c r="J1876" s="1">
        <v>41888</v>
      </c>
      <c r="K1876" t="b">
        <v>1</v>
      </c>
      <c r="L1876">
        <v>2014</v>
      </c>
      <c r="M1876">
        <v>9</v>
      </c>
      <c r="N1876">
        <v>6</v>
      </c>
      <c r="O1876" s="1">
        <v>41888</v>
      </c>
      <c r="P1876" t="b">
        <v>1</v>
      </c>
      <c r="Q1876" t="s">
        <v>63</v>
      </c>
      <c r="R1876" t="s">
        <v>878</v>
      </c>
      <c r="S1876" t="s">
        <v>879</v>
      </c>
      <c r="T1876" t="s">
        <v>120</v>
      </c>
      <c r="U1876" t="s">
        <v>38</v>
      </c>
      <c r="V1876" t="s">
        <v>578</v>
      </c>
      <c r="W1876" t="s">
        <v>579</v>
      </c>
      <c r="X1876">
        <v>43229</v>
      </c>
      <c r="Y1876" t="s">
        <v>173</v>
      </c>
      <c r="Z1876" t="s">
        <v>3917</v>
      </c>
      <c r="AA1876" t="s">
        <v>58</v>
      </c>
      <c r="AB1876" t="s">
        <v>106</v>
      </c>
      <c r="AC1876" t="s">
        <v>219</v>
      </c>
      <c r="AD1876">
        <v>16.224</v>
      </c>
      <c r="AE1876">
        <v>2</v>
      </c>
      <c r="AF1876">
        <v>0.2</v>
      </c>
      <c r="AG1876">
        <v>5.8811999999999998</v>
      </c>
    </row>
    <row r="1877" spans="1:33" x14ac:dyDescent="0.35">
      <c r="A1877">
        <v>1876</v>
      </c>
      <c r="B1877" t="s">
        <v>5285</v>
      </c>
      <c r="C1877" s="1">
        <v>42646</v>
      </c>
      <c r="D1877" t="b">
        <v>1</v>
      </c>
      <c r="E1877">
        <v>2016</v>
      </c>
      <c r="F1877">
        <v>10</v>
      </c>
      <c r="G1877">
        <v>3</v>
      </c>
      <c r="H1877" s="1">
        <v>42646</v>
      </c>
      <c r="I1877" t="b">
        <v>1</v>
      </c>
      <c r="J1877" t="s">
        <v>713</v>
      </c>
      <c r="K1877" t="b">
        <v>0</v>
      </c>
      <c r="L1877">
        <v>2016</v>
      </c>
      <c r="M1877">
        <v>3</v>
      </c>
      <c r="N1877">
        <v>16</v>
      </c>
      <c r="O1877" s="1">
        <v>42445</v>
      </c>
      <c r="P1877" t="b">
        <v>1</v>
      </c>
      <c r="Q1877" t="s">
        <v>63</v>
      </c>
      <c r="R1877" t="s">
        <v>1650</v>
      </c>
      <c r="S1877" t="s">
        <v>1651</v>
      </c>
      <c r="T1877" t="s">
        <v>37</v>
      </c>
      <c r="U1877" t="s">
        <v>38</v>
      </c>
      <c r="V1877" t="s">
        <v>1332</v>
      </c>
      <c r="W1877" t="s">
        <v>315</v>
      </c>
      <c r="X1877">
        <v>11561</v>
      </c>
      <c r="Y1877" t="s">
        <v>173</v>
      </c>
      <c r="Z1877" t="s">
        <v>2592</v>
      </c>
      <c r="AA1877" t="s">
        <v>43</v>
      </c>
      <c r="AB1877" t="s">
        <v>44</v>
      </c>
      <c r="AC1877" t="s">
        <v>2593</v>
      </c>
      <c r="AD1877">
        <v>176.78399999999999</v>
      </c>
      <c r="AE1877">
        <v>1</v>
      </c>
      <c r="AF1877">
        <v>0.2</v>
      </c>
      <c r="AG1877">
        <v>-22.097999999999999</v>
      </c>
    </row>
    <row r="1878" spans="1:33" x14ac:dyDescent="0.35">
      <c r="A1878">
        <v>1877</v>
      </c>
      <c r="B1878" t="s">
        <v>5286</v>
      </c>
      <c r="C1878" t="s">
        <v>1765</v>
      </c>
      <c r="D1878" t="b">
        <v>0</v>
      </c>
      <c r="E1878">
        <v>2017</v>
      </c>
      <c r="F1878">
        <v>3</v>
      </c>
      <c r="G1878">
        <v>25</v>
      </c>
      <c r="H1878" s="1">
        <v>42819</v>
      </c>
      <c r="I1878" t="b">
        <v>1</v>
      </c>
      <c r="J1878" t="s">
        <v>5287</v>
      </c>
      <c r="K1878" t="b">
        <v>0</v>
      </c>
      <c r="L1878">
        <v>2017</v>
      </c>
      <c r="M1878">
        <v>3</v>
      </c>
      <c r="N1878">
        <v>29</v>
      </c>
      <c r="O1878" s="1">
        <v>42823</v>
      </c>
      <c r="P1878" t="b">
        <v>1</v>
      </c>
      <c r="Q1878" t="s">
        <v>63</v>
      </c>
      <c r="R1878" t="s">
        <v>5288</v>
      </c>
      <c r="S1878" t="s">
        <v>5289</v>
      </c>
      <c r="T1878" t="s">
        <v>37</v>
      </c>
      <c r="U1878" t="s">
        <v>38</v>
      </c>
      <c r="V1878" t="s">
        <v>779</v>
      </c>
      <c r="W1878" t="s">
        <v>122</v>
      </c>
      <c r="X1878">
        <v>78207</v>
      </c>
      <c r="Y1878" t="s">
        <v>123</v>
      </c>
      <c r="Z1878" t="s">
        <v>2070</v>
      </c>
      <c r="AA1878" t="s">
        <v>85</v>
      </c>
      <c r="AB1878" t="s">
        <v>86</v>
      </c>
      <c r="AC1878" t="s">
        <v>2071</v>
      </c>
      <c r="AD1878">
        <v>470.37599999999998</v>
      </c>
      <c r="AE1878">
        <v>3</v>
      </c>
      <c r="AF1878">
        <v>0.2</v>
      </c>
      <c r="AG1878">
        <v>47.037599999999998</v>
      </c>
    </row>
    <row r="1879" spans="1:33" x14ac:dyDescent="0.35">
      <c r="A1879">
        <v>1878</v>
      </c>
      <c r="B1879" t="s">
        <v>5290</v>
      </c>
      <c r="C1879" t="s">
        <v>1620</v>
      </c>
      <c r="D1879" t="b">
        <v>0</v>
      </c>
      <c r="E1879">
        <v>2018</v>
      </c>
      <c r="F1879">
        <v>12</v>
      </c>
      <c r="G1879">
        <v>29</v>
      </c>
      <c r="H1879" s="1">
        <v>43463</v>
      </c>
      <c r="I1879" t="b">
        <v>1</v>
      </c>
      <c r="J1879" s="1">
        <v>43132</v>
      </c>
      <c r="K1879" t="b">
        <v>1</v>
      </c>
      <c r="L1879">
        <v>2018</v>
      </c>
      <c r="M1879">
        <v>2</v>
      </c>
      <c r="N1879">
        <v>1</v>
      </c>
      <c r="O1879" s="1">
        <v>43132</v>
      </c>
      <c r="P1879" t="b">
        <v>1</v>
      </c>
      <c r="Q1879" t="s">
        <v>63</v>
      </c>
      <c r="R1879" t="s">
        <v>4821</v>
      </c>
      <c r="S1879" t="s">
        <v>4822</v>
      </c>
      <c r="T1879" t="s">
        <v>37</v>
      </c>
      <c r="U1879" t="s">
        <v>38</v>
      </c>
      <c r="V1879" t="s">
        <v>54</v>
      </c>
      <c r="W1879" t="s">
        <v>55</v>
      </c>
      <c r="X1879">
        <v>90049</v>
      </c>
      <c r="Y1879" t="s">
        <v>56</v>
      </c>
      <c r="Z1879" t="s">
        <v>3631</v>
      </c>
      <c r="AA1879" t="s">
        <v>43</v>
      </c>
      <c r="AB1879" t="s">
        <v>47</v>
      </c>
      <c r="AC1879" t="s">
        <v>3632</v>
      </c>
      <c r="AD1879">
        <v>393.56799999999998</v>
      </c>
      <c r="AE1879">
        <v>4</v>
      </c>
      <c r="AF1879">
        <v>0.2</v>
      </c>
      <c r="AG1879">
        <v>-44.276400000000002</v>
      </c>
    </row>
    <row r="1880" spans="1:33" x14ac:dyDescent="0.35">
      <c r="A1880">
        <v>1879</v>
      </c>
      <c r="B1880" t="s">
        <v>5290</v>
      </c>
      <c r="C1880" t="s">
        <v>1620</v>
      </c>
      <c r="D1880" t="b">
        <v>0</v>
      </c>
      <c r="E1880">
        <v>2018</v>
      </c>
      <c r="F1880">
        <v>12</v>
      </c>
      <c r="G1880">
        <v>29</v>
      </c>
      <c r="H1880" s="1">
        <v>43463</v>
      </c>
      <c r="I1880" t="b">
        <v>1</v>
      </c>
      <c r="J1880" s="1">
        <v>43132</v>
      </c>
      <c r="K1880" t="b">
        <v>1</v>
      </c>
      <c r="L1880">
        <v>2018</v>
      </c>
      <c r="M1880">
        <v>2</v>
      </c>
      <c r="N1880">
        <v>1</v>
      </c>
      <c r="O1880" s="1">
        <v>43132</v>
      </c>
      <c r="P1880" t="b">
        <v>1</v>
      </c>
      <c r="Q1880" t="s">
        <v>63</v>
      </c>
      <c r="R1880" t="s">
        <v>4821</v>
      </c>
      <c r="S1880" t="s">
        <v>4822</v>
      </c>
      <c r="T1880" t="s">
        <v>37</v>
      </c>
      <c r="U1880" t="s">
        <v>38</v>
      </c>
      <c r="V1880" t="s">
        <v>54</v>
      </c>
      <c r="W1880" t="s">
        <v>55</v>
      </c>
      <c r="X1880">
        <v>90049</v>
      </c>
      <c r="Y1880" t="s">
        <v>56</v>
      </c>
      <c r="Z1880" t="s">
        <v>988</v>
      </c>
      <c r="AA1880" t="s">
        <v>85</v>
      </c>
      <c r="AB1880" t="s">
        <v>86</v>
      </c>
      <c r="AC1880" t="s">
        <v>989</v>
      </c>
      <c r="AD1880">
        <v>302.37599999999998</v>
      </c>
      <c r="AE1880">
        <v>3</v>
      </c>
      <c r="AF1880">
        <v>0.2</v>
      </c>
      <c r="AG1880">
        <v>22.6782</v>
      </c>
    </row>
    <row r="1881" spans="1:33" x14ac:dyDescent="0.35">
      <c r="A1881">
        <v>1880</v>
      </c>
      <c r="B1881" t="s">
        <v>5291</v>
      </c>
      <c r="C1881" t="s">
        <v>5292</v>
      </c>
      <c r="D1881" t="b">
        <v>0</v>
      </c>
      <c r="E1881">
        <v>2017</v>
      </c>
      <c r="F1881">
        <v>3</v>
      </c>
      <c r="G1881">
        <v>28</v>
      </c>
      <c r="H1881" s="1">
        <v>42822</v>
      </c>
      <c r="I1881" t="b">
        <v>1</v>
      </c>
      <c r="J1881" s="1">
        <v>42770</v>
      </c>
      <c r="K1881" t="b">
        <v>1</v>
      </c>
      <c r="L1881">
        <v>2017</v>
      </c>
      <c r="M1881">
        <v>2</v>
      </c>
      <c r="N1881">
        <v>4</v>
      </c>
      <c r="O1881" s="1">
        <v>42770</v>
      </c>
      <c r="P1881" t="b">
        <v>1</v>
      </c>
      <c r="Q1881" t="s">
        <v>63</v>
      </c>
      <c r="R1881" t="s">
        <v>2998</v>
      </c>
      <c r="S1881" t="s">
        <v>2999</v>
      </c>
      <c r="T1881" t="s">
        <v>53</v>
      </c>
      <c r="U1881" t="s">
        <v>38</v>
      </c>
      <c r="V1881" t="s">
        <v>1729</v>
      </c>
      <c r="W1881" t="s">
        <v>67</v>
      </c>
      <c r="X1881">
        <v>32216</v>
      </c>
      <c r="Y1881" t="s">
        <v>41</v>
      </c>
      <c r="Z1881" t="s">
        <v>4375</v>
      </c>
      <c r="AA1881" t="s">
        <v>58</v>
      </c>
      <c r="AB1881" t="s">
        <v>89</v>
      </c>
      <c r="AC1881" t="s">
        <v>4376</v>
      </c>
      <c r="AD1881">
        <v>68.742000000000004</v>
      </c>
      <c r="AE1881">
        <v>9</v>
      </c>
      <c r="AF1881">
        <v>0.7</v>
      </c>
      <c r="AG1881">
        <v>-48.119399999999999</v>
      </c>
    </row>
    <row r="1882" spans="1:33" x14ac:dyDescent="0.35">
      <c r="A1882">
        <v>1881</v>
      </c>
      <c r="B1882" t="s">
        <v>5293</v>
      </c>
      <c r="C1882" s="1">
        <v>42127</v>
      </c>
      <c r="D1882" t="b">
        <v>1</v>
      </c>
      <c r="E1882">
        <v>2015</v>
      </c>
      <c r="F1882">
        <v>5</v>
      </c>
      <c r="G1882">
        <v>3</v>
      </c>
      <c r="H1882" s="1">
        <v>42127</v>
      </c>
      <c r="I1882" t="b">
        <v>1</v>
      </c>
      <c r="J1882" s="1">
        <v>42127</v>
      </c>
      <c r="K1882" t="b">
        <v>1</v>
      </c>
      <c r="L1882">
        <v>2015</v>
      </c>
      <c r="M1882">
        <v>5</v>
      </c>
      <c r="N1882">
        <v>3</v>
      </c>
      <c r="O1882" s="1">
        <v>42127</v>
      </c>
      <c r="P1882" t="b">
        <v>1</v>
      </c>
      <c r="Q1882" t="s">
        <v>1467</v>
      </c>
      <c r="R1882" t="s">
        <v>1608</v>
      </c>
      <c r="S1882" t="s">
        <v>1609</v>
      </c>
      <c r="T1882" t="s">
        <v>37</v>
      </c>
      <c r="U1882" t="s">
        <v>38</v>
      </c>
      <c r="V1882" t="s">
        <v>314</v>
      </c>
      <c r="W1882" t="s">
        <v>315</v>
      </c>
      <c r="X1882">
        <v>10011</v>
      </c>
      <c r="Y1882" t="s">
        <v>173</v>
      </c>
      <c r="Z1882" t="s">
        <v>5294</v>
      </c>
      <c r="AA1882" t="s">
        <v>58</v>
      </c>
      <c r="AB1882" t="s">
        <v>204</v>
      </c>
      <c r="AC1882" t="s">
        <v>770</v>
      </c>
      <c r="AD1882">
        <v>29.34</v>
      </c>
      <c r="AE1882">
        <v>3</v>
      </c>
      <c r="AF1882">
        <v>0</v>
      </c>
      <c r="AG1882">
        <v>14.67</v>
      </c>
    </row>
    <row r="1883" spans="1:33" x14ac:dyDescent="0.35">
      <c r="A1883">
        <v>1882</v>
      </c>
      <c r="B1883" t="s">
        <v>5293</v>
      </c>
      <c r="C1883" s="1">
        <v>42127</v>
      </c>
      <c r="D1883" t="b">
        <v>1</v>
      </c>
      <c r="E1883">
        <v>2015</v>
      </c>
      <c r="F1883">
        <v>5</v>
      </c>
      <c r="G1883">
        <v>3</v>
      </c>
      <c r="H1883" s="1">
        <v>42127</v>
      </c>
      <c r="I1883" t="b">
        <v>1</v>
      </c>
      <c r="J1883" s="1">
        <v>42127</v>
      </c>
      <c r="K1883" t="b">
        <v>1</v>
      </c>
      <c r="L1883">
        <v>2015</v>
      </c>
      <c r="M1883">
        <v>5</v>
      </c>
      <c r="N1883">
        <v>3</v>
      </c>
      <c r="O1883" s="1">
        <v>42127</v>
      </c>
      <c r="P1883" t="b">
        <v>1</v>
      </c>
      <c r="Q1883" t="s">
        <v>1467</v>
      </c>
      <c r="R1883" t="s">
        <v>1608</v>
      </c>
      <c r="S1883" t="s">
        <v>1609</v>
      </c>
      <c r="T1883" t="s">
        <v>37</v>
      </c>
      <c r="U1883" t="s">
        <v>38</v>
      </c>
      <c r="V1883" t="s">
        <v>314</v>
      </c>
      <c r="W1883" t="s">
        <v>315</v>
      </c>
      <c r="X1883">
        <v>10011</v>
      </c>
      <c r="Y1883" t="s">
        <v>173</v>
      </c>
      <c r="Z1883" t="s">
        <v>357</v>
      </c>
      <c r="AA1883" t="s">
        <v>43</v>
      </c>
      <c r="AB1883" t="s">
        <v>47</v>
      </c>
      <c r="AC1883" t="s">
        <v>358</v>
      </c>
      <c r="AD1883">
        <v>383.60700000000003</v>
      </c>
      <c r="AE1883">
        <v>7</v>
      </c>
      <c r="AF1883">
        <v>0.1</v>
      </c>
      <c r="AG1883">
        <v>63.9345</v>
      </c>
    </row>
    <row r="1884" spans="1:33" x14ac:dyDescent="0.35">
      <c r="A1884">
        <v>1883</v>
      </c>
      <c r="B1884" t="s">
        <v>5293</v>
      </c>
      <c r="C1884" s="1">
        <v>42127</v>
      </c>
      <c r="D1884" t="b">
        <v>1</v>
      </c>
      <c r="E1884">
        <v>2015</v>
      </c>
      <c r="F1884">
        <v>5</v>
      </c>
      <c r="G1884">
        <v>3</v>
      </c>
      <c r="H1884" s="1">
        <v>42127</v>
      </c>
      <c r="I1884" t="b">
        <v>1</v>
      </c>
      <c r="J1884" s="1">
        <v>42127</v>
      </c>
      <c r="K1884" t="b">
        <v>1</v>
      </c>
      <c r="L1884">
        <v>2015</v>
      </c>
      <c r="M1884">
        <v>5</v>
      </c>
      <c r="N1884">
        <v>3</v>
      </c>
      <c r="O1884" s="1">
        <v>42127</v>
      </c>
      <c r="P1884" t="b">
        <v>1</v>
      </c>
      <c r="Q1884" t="s">
        <v>1467</v>
      </c>
      <c r="R1884" t="s">
        <v>1608</v>
      </c>
      <c r="S1884" t="s">
        <v>1609</v>
      </c>
      <c r="T1884" t="s">
        <v>37</v>
      </c>
      <c r="U1884" t="s">
        <v>38</v>
      </c>
      <c r="V1884" t="s">
        <v>314</v>
      </c>
      <c r="W1884" t="s">
        <v>315</v>
      </c>
      <c r="X1884">
        <v>10011</v>
      </c>
      <c r="Y1884" t="s">
        <v>173</v>
      </c>
      <c r="Z1884" t="s">
        <v>1878</v>
      </c>
      <c r="AA1884" t="s">
        <v>58</v>
      </c>
      <c r="AB1884" t="s">
        <v>72</v>
      </c>
      <c r="AC1884" t="s">
        <v>1879</v>
      </c>
      <c r="AD1884">
        <v>563.4</v>
      </c>
      <c r="AE1884">
        <v>4</v>
      </c>
      <c r="AF1884">
        <v>0</v>
      </c>
      <c r="AG1884">
        <v>67.608000000000004</v>
      </c>
    </row>
    <row r="1885" spans="1:33" x14ac:dyDescent="0.35">
      <c r="A1885">
        <v>1884</v>
      </c>
      <c r="B1885" t="s">
        <v>5295</v>
      </c>
      <c r="C1885" t="s">
        <v>3411</v>
      </c>
      <c r="D1885" t="b">
        <v>0</v>
      </c>
      <c r="E1885">
        <v>2016</v>
      </c>
      <c r="F1885">
        <v>11</v>
      </c>
      <c r="G1885">
        <v>13</v>
      </c>
      <c r="H1885" s="1">
        <v>42687</v>
      </c>
      <c r="I1885" t="b">
        <v>1</v>
      </c>
      <c r="J1885" t="s">
        <v>3412</v>
      </c>
      <c r="K1885" t="b">
        <v>0</v>
      </c>
      <c r="L1885">
        <v>2016</v>
      </c>
      <c r="M1885">
        <v>11</v>
      </c>
      <c r="N1885">
        <v>17</v>
      </c>
      <c r="O1885" s="1">
        <v>42691</v>
      </c>
      <c r="P1885" t="b">
        <v>1</v>
      </c>
      <c r="Q1885" t="s">
        <v>63</v>
      </c>
      <c r="R1885" t="s">
        <v>2423</v>
      </c>
      <c r="S1885" t="s">
        <v>2424</v>
      </c>
      <c r="T1885" t="s">
        <v>120</v>
      </c>
      <c r="U1885" t="s">
        <v>38</v>
      </c>
      <c r="V1885" t="s">
        <v>171</v>
      </c>
      <c r="W1885" t="s">
        <v>172</v>
      </c>
      <c r="X1885">
        <v>19143</v>
      </c>
      <c r="Y1885" t="s">
        <v>173</v>
      </c>
      <c r="Z1885" t="s">
        <v>4300</v>
      </c>
      <c r="AA1885" t="s">
        <v>58</v>
      </c>
      <c r="AB1885" t="s">
        <v>106</v>
      </c>
      <c r="AC1885" t="s">
        <v>4301</v>
      </c>
      <c r="AD1885">
        <v>217.05600000000001</v>
      </c>
      <c r="AE1885">
        <v>7</v>
      </c>
      <c r="AF1885">
        <v>0.2</v>
      </c>
      <c r="AG1885">
        <v>78.6828</v>
      </c>
    </row>
    <row r="1886" spans="1:33" x14ac:dyDescent="0.35">
      <c r="A1886">
        <v>1885</v>
      </c>
      <c r="B1886" t="s">
        <v>5296</v>
      </c>
      <c r="C1886" t="s">
        <v>5297</v>
      </c>
      <c r="D1886" t="b">
        <v>0</v>
      </c>
      <c r="E1886">
        <v>2017</v>
      </c>
      <c r="F1886">
        <v>1</v>
      </c>
      <c r="G1886">
        <v>19</v>
      </c>
      <c r="H1886" s="1">
        <v>42754</v>
      </c>
      <c r="I1886" t="b">
        <v>1</v>
      </c>
      <c r="J1886" t="s">
        <v>1747</v>
      </c>
      <c r="K1886" t="b">
        <v>0</v>
      </c>
      <c r="L1886">
        <v>2017</v>
      </c>
      <c r="M1886">
        <v>1</v>
      </c>
      <c r="N1886">
        <v>23</v>
      </c>
      <c r="O1886" s="1">
        <v>42758</v>
      </c>
      <c r="P1886" t="b">
        <v>1</v>
      </c>
      <c r="Q1886" t="s">
        <v>34</v>
      </c>
      <c r="R1886" t="s">
        <v>2785</v>
      </c>
      <c r="S1886" t="s">
        <v>2786</v>
      </c>
      <c r="T1886" t="s">
        <v>37</v>
      </c>
      <c r="U1886" t="s">
        <v>38</v>
      </c>
      <c r="V1886" t="s">
        <v>5298</v>
      </c>
      <c r="W1886" t="s">
        <v>122</v>
      </c>
      <c r="X1886">
        <v>76248</v>
      </c>
      <c r="Y1886" t="s">
        <v>123</v>
      </c>
      <c r="Z1886" t="s">
        <v>5299</v>
      </c>
      <c r="AA1886" t="s">
        <v>58</v>
      </c>
      <c r="AB1886" t="s">
        <v>59</v>
      </c>
      <c r="AC1886" t="s">
        <v>5300</v>
      </c>
      <c r="AD1886">
        <v>6</v>
      </c>
      <c r="AE1886">
        <v>2</v>
      </c>
      <c r="AF1886">
        <v>0.2</v>
      </c>
      <c r="AG1886">
        <v>2.1</v>
      </c>
    </row>
    <row r="1887" spans="1:33" x14ac:dyDescent="0.35">
      <c r="A1887">
        <v>1886</v>
      </c>
      <c r="B1887" t="s">
        <v>5301</v>
      </c>
      <c r="C1887" t="s">
        <v>1817</v>
      </c>
      <c r="D1887" t="b">
        <v>0</v>
      </c>
      <c r="E1887">
        <v>2016</v>
      </c>
      <c r="F1887">
        <v>4</v>
      </c>
      <c r="G1887">
        <v>22</v>
      </c>
      <c r="H1887" s="1">
        <v>42482</v>
      </c>
      <c r="I1887" t="b">
        <v>1</v>
      </c>
      <c r="J1887" t="s">
        <v>3501</v>
      </c>
      <c r="K1887" t="b">
        <v>0</v>
      </c>
      <c r="L1887">
        <v>2016</v>
      </c>
      <c r="M1887">
        <v>4</v>
      </c>
      <c r="N1887">
        <v>26</v>
      </c>
      <c r="O1887" s="1">
        <v>42486</v>
      </c>
      <c r="P1887" t="b">
        <v>1</v>
      </c>
      <c r="Q1887" t="s">
        <v>34</v>
      </c>
      <c r="R1887" t="s">
        <v>453</v>
      </c>
      <c r="S1887" t="s">
        <v>454</v>
      </c>
      <c r="T1887" t="s">
        <v>37</v>
      </c>
      <c r="U1887" t="s">
        <v>38</v>
      </c>
      <c r="V1887" t="s">
        <v>149</v>
      </c>
      <c r="W1887" t="s">
        <v>55</v>
      </c>
      <c r="X1887">
        <v>94122</v>
      </c>
      <c r="Y1887" t="s">
        <v>56</v>
      </c>
      <c r="Z1887" t="s">
        <v>5302</v>
      </c>
      <c r="AA1887" t="s">
        <v>43</v>
      </c>
      <c r="AB1887" t="s">
        <v>79</v>
      </c>
      <c r="AC1887" t="s">
        <v>5303</v>
      </c>
      <c r="AD1887">
        <v>31.56</v>
      </c>
      <c r="AE1887">
        <v>3</v>
      </c>
      <c r="AF1887">
        <v>0</v>
      </c>
      <c r="AG1887">
        <v>10.4148</v>
      </c>
    </row>
    <row r="1888" spans="1:33" x14ac:dyDescent="0.35">
      <c r="A1888">
        <v>1887</v>
      </c>
      <c r="B1888" t="s">
        <v>5304</v>
      </c>
      <c r="C1888" t="s">
        <v>137</v>
      </c>
      <c r="D1888" t="b">
        <v>0</v>
      </c>
      <c r="E1888">
        <v>2014</v>
      </c>
      <c r="F1888">
        <v>5</v>
      </c>
      <c r="G1888">
        <v>13</v>
      </c>
      <c r="H1888" s="1">
        <v>41772</v>
      </c>
      <c r="I1888" t="b">
        <v>1</v>
      </c>
      <c r="J1888" t="s">
        <v>138</v>
      </c>
      <c r="K1888" t="b">
        <v>0</v>
      </c>
      <c r="L1888">
        <v>2014</v>
      </c>
      <c r="M1888">
        <v>5</v>
      </c>
      <c r="N1888">
        <v>15</v>
      </c>
      <c r="O1888" s="1">
        <v>41774</v>
      </c>
      <c r="P1888" t="b">
        <v>1</v>
      </c>
      <c r="Q1888" t="s">
        <v>221</v>
      </c>
      <c r="R1888" t="s">
        <v>3602</v>
      </c>
      <c r="S1888" t="s">
        <v>3603</v>
      </c>
      <c r="T1888" t="s">
        <v>120</v>
      </c>
      <c r="U1888" t="s">
        <v>38</v>
      </c>
      <c r="V1888" t="s">
        <v>2648</v>
      </c>
      <c r="W1888" t="s">
        <v>67</v>
      </c>
      <c r="X1888">
        <v>33012</v>
      </c>
      <c r="Y1888" t="s">
        <v>41</v>
      </c>
      <c r="Z1888" t="s">
        <v>2038</v>
      </c>
      <c r="AA1888" t="s">
        <v>58</v>
      </c>
      <c r="AB1888" t="s">
        <v>317</v>
      </c>
      <c r="AC1888" t="s">
        <v>648</v>
      </c>
      <c r="AD1888">
        <v>7.1040000000000001</v>
      </c>
      <c r="AE1888">
        <v>2</v>
      </c>
      <c r="AF1888">
        <v>0.2</v>
      </c>
      <c r="AG1888">
        <v>2.3976000000000002</v>
      </c>
    </row>
    <row r="1889" spans="1:33" x14ac:dyDescent="0.35">
      <c r="A1889">
        <v>1888</v>
      </c>
      <c r="B1889" t="s">
        <v>5304</v>
      </c>
      <c r="C1889" t="s">
        <v>137</v>
      </c>
      <c r="D1889" t="b">
        <v>0</v>
      </c>
      <c r="E1889">
        <v>2014</v>
      </c>
      <c r="F1889">
        <v>5</v>
      </c>
      <c r="G1889">
        <v>13</v>
      </c>
      <c r="H1889" s="1">
        <v>41772</v>
      </c>
      <c r="I1889" t="b">
        <v>1</v>
      </c>
      <c r="J1889" t="s">
        <v>138</v>
      </c>
      <c r="K1889" t="b">
        <v>0</v>
      </c>
      <c r="L1889">
        <v>2014</v>
      </c>
      <c r="M1889">
        <v>5</v>
      </c>
      <c r="N1889">
        <v>15</v>
      </c>
      <c r="O1889" s="1">
        <v>41774</v>
      </c>
      <c r="P1889" t="b">
        <v>1</v>
      </c>
      <c r="Q1889" t="s">
        <v>221</v>
      </c>
      <c r="R1889" t="s">
        <v>3602</v>
      </c>
      <c r="S1889" t="s">
        <v>3603</v>
      </c>
      <c r="T1889" t="s">
        <v>120</v>
      </c>
      <c r="U1889" t="s">
        <v>38</v>
      </c>
      <c r="V1889" t="s">
        <v>2648</v>
      </c>
      <c r="W1889" t="s">
        <v>67</v>
      </c>
      <c r="X1889">
        <v>33012</v>
      </c>
      <c r="Y1889" t="s">
        <v>41</v>
      </c>
      <c r="Z1889" t="s">
        <v>3955</v>
      </c>
      <c r="AA1889" t="s">
        <v>58</v>
      </c>
      <c r="AB1889" t="s">
        <v>89</v>
      </c>
      <c r="AC1889" t="s">
        <v>3956</v>
      </c>
      <c r="AD1889">
        <v>398.35199999999998</v>
      </c>
      <c r="AE1889">
        <v>8</v>
      </c>
      <c r="AF1889">
        <v>0.7</v>
      </c>
      <c r="AG1889">
        <v>-331.96</v>
      </c>
    </row>
    <row r="1890" spans="1:33" x14ac:dyDescent="0.35">
      <c r="A1890">
        <v>1889</v>
      </c>
      <c r="B1890" t="s">
        <v>5305</v>
      </c>
      <c r="C1890" t="s">
        <v>5306</v>
      </c>
      <c r="D1890" t="b">
        <v>0</v>
      </c>
      <c r="E1890">
        <v>2014</v>
      </c>
      <c r="F1890">
        <v>10</v>
      </c>
      <c r="G1890">
        <v>21</v>
      </c>
      <c r="H1890" s="1">
        <v>41933</v>
      </c>
      <c r="I1890" t="b">
        <v>1</v>
      </c>
      <c r="J1890" t="s">
        <v>695</v>
      </c>
      <c r="K1890" t="b">
        <v>0</v>
      </c>
      <c r="L1890">
        <v>2014</v>
      </c>
      <c r="M1890">
        <v>10</v>
      </c>
      <c r="N1890">
        <v>22</v>
      </c>
      <c r="O1890" s="1">
        <v>41934</v>
      </c>
      <c r="P1890" t="b">
        <v>1</v>
      </c>
      <c r="Q1890" t="s">
        <v>221</v>
      </c>
      <c r="R1890" t="s">
        <v>195</v>
      </c>
      <c r="S1890" t="s">
        <v>196</v>
      </c>
      <c r="T1890" t="s">
        <v>37</v>
      </c>
      <c r="U1890" t="s">
        <v>38</v>
      </c>
      <c r="V1890" t="s">
        <v>858</v>
      </c>
      <c r="W1890" t="s">
        <v>579</v>
      </c>
      <c r="X1890">
        <v>45014</v>
      </c>
      <c r="Y1890" t="s">
        <v>173</v>
      </c>
      <c r="Z1890" t="s">
        <v>2262</v>
      </c>
      <c r="AA1890" t="s">
        <v>58</v>
      </c>
      <c r="AB1890" t="s">
        <v>92</v>
      </c>
      <c r="AC1890" t="s">
        <v>2263</v>
      </c>
      <c r="AD1890">
        <v>121.792</v>
      </c>
      <c r="AE1890">
        <v>4</v>
      </c>
      <c r="AF1890">
        <v>0.2</v>
      </c>
      <c r="AG1890">
        <v>13.701599999999999</v>
      </c>
    </row>
    <row r="1891" spans="1:33" x14ac:dyDescent="0.35">
      <c r="A1891">
        <v>1890</v>
      </c>
      <c r="B1891" t="s">
        <v>5305</v>
      </c>
      <c r="C1891" t="s">
        <v>5306</v>
      </c>
      <c r="D1891" t="b">
        <v>0</v>
      </c>
      <c r="E1891">
        <v>2014</v>
      </c>
      <c r="F1891">
        <v>10</v>
      </c>
      <c r="G1891">
        <v>21</v>
      </c>
      <c r="H1891" s="1">
        <v>41933</v>
      </c>
      <c r="I1891" t="b">
        <v>1</v>
      </c>
      <c r="J1891" t="s">
        <v>695</v>
      </c>
      <c r="K1891" t="b">
        <v>0</v>
      </c>
      <c r="L1891">
        <v>2014</v>
      </c>
      <c r="M1891">
        <v>10</v>
      </c>
      <c r="N1891">
        <v>22</v>
      </c>
      <c r="O1891" s="1">
        <v>41934</v>
      </c>
      <c r="P1891" t="b">
        <v>1</v>
      </c>
      <c r="Q1891" t="s">
        <v>221</v>
      </c>
      <c r="R1891" t="s">
        <v>195</v>
      </c>
      <c r="S1891" t="s">
        <v>196</v>
      </c>
      <c r="T1891" t="s">
        <v>37</v>
      </c>
      <c r="U1891" t="s">
        <v>38</v>
      </c>
      <c r="V1891" t="s">
        <v>858</v>
      </c>
      <c r="W1891" t="s">
        <v>579</v>
      </c>
      <c r="X1891">
        <v>45014</v>
      </c>
      <c r="Y1891" t="s">
        <v>173</v>
      </c>
      <c r="Z1891" t="s">
        <v>1540</v>
      </c>
      <c r="AA1891" t="s">
        <v>43</v>
      </c>
      <c r="AB1891" t="s">
        <v>69</v>
      </c>
      <c r="AC1891" t="s">
        <v>1541</v>
      </c>
      <c r="AD1891">
        <v>409.59</v>
      </c>
      <c r="AE1891">
        <v>3</v>
      </c>
      <c r="AF1891">
        <v>0.4</v>
      </c>
      <c r="AG1891">
        <v>-122.877</v>
      </c>
    </row>
    <row r="1892" spans="1:33" x14ac:dyDescent="0.35">
      <c r="A1892">
        <v>1891</v>
      </c>
      <c r="B1892" t="s">
        <v>5307</v>
      </c>
      <c r="C1892" t="s">
        <v>3815</v>
      </c>
      <c r="D1892" t="b">
        <v>0</v>
      </c>
      <c r="E1892">
        <v>2014</v>
      </c>
      <c r="F1892">
        <v>3</v>
      </c>
      <c r="G1892">
        <v>14</v>
      </c>
      <c r="H1892" s="1">
        <v>41712</v>
      </c>
      <c r="I1892" t="b">
        <v>1</v>
      </c>
      <c r="J1892" t="s">
        <v>5308</v>
      </c>
      <c r="K1892" t="b">
        <v>0</v>
      </c>
      <c r="L1892">
        <v>2014</v>
      </c>
      <c r="M1892">
        <v>3</v>
      </c>
      <c r="N1892">
        <v>18</v>
      </c>
      <c r="O1892" s="1">
        <v>41716</v>
      </c>
      <c r="P1892" t="b">
        <v>1</v>
      </c>
      <c r="Q1892" t="s">
        <v>63</v>
      </c>
      <c r="R1892" t="s">
        <v>1545</v>
      </c>
      <c r="S1892" t="s">
        <v>1546</v>
      </c>
      <c r="T1892" t="s">
        <v>53</v>
      </c>
      <c r="U1892" t="s">
        <v>38</v>
      </c>
      <c r="V1892" t="s">
        <v>1652</v>
      </c>
      <c r="W1892" t="s">
        <v>55</v>
      </c>
      <c r="X1892">
        <v>92646</v>
      </c>
      <c r="Y1892" t="s">
        <v>56</v>
      </c>
      <c r="Z1892" t="s">
        <v>2306</v>
      </c>
      <c r="AA1892" t="s">
        <v>58</v>
      </c>
      <c r="AB1892" t="s">
        <v>106</v>
      </c>
      <c r="AC1892" t="s">
        <v>2307</v>
      </c>
      <c r="AD1892">
        <v>10.56</v>
      </c>
      <c r="AE1892">
        <v>2</v>
      </c>
      <c r="AF1892">
        <v>0</v>
      </c>
      <c r="AG1892">
        <v>4.7519999999999998</v>
      </c>
    </row>
    <row r="1893" spans="1:33" x14ac:dyDescent="0.35">
      <c r="A1893">
        <v>1892</v>
      </c>
      <c r="B1893" t="s">
        <v>5307</v>
      </c>
      <c r="C1893" t="s">
        <v>3815</v>
      </c>
      <c r="D1893" t="b">
        <v>0</v>
      </c>
      <c r="E1893">
        <v>2014</v>
      </c>
      <c r="F1893">
        <v>3</v>
      </c>
      <c r="G1893">
        <v>14</v>
      </c>
      <c r="H1893" s="1">
        <v>41712</v>
      </c>
      <c r="I1893" t="b">
        <v>1</v>
      </c>
      <c r="J1893" t="s">
        <v>5308</v>
      </c>
      <c r="K1893" t="b">
        <v>0</v>
      </c>
      <c r="L1893">
        <v>2014</v>
      </c>
      <c r="M1893">
        <v>3</v>
      </c>
      <c r="N1893">
        <v>18</v>
      </c>
      <c r="O1893" s="1">
        <v>41716</v>
      </c>
      <c r="P1893" t="b">
        <v>1</v>
      </c>
      <c r="Q1893" t="s">
        <v>63</v>
      </c>
      <c r="R1893" t="s">
        <v>1545</v>
      </c>
      <c r="S1893" t="s">
        <v>1546</v>
      </c>
      <c r="T1893" t="s">
        <v>53</v>
      </c>
      <c r="U1893" t="s">
        <v>38</v>
      </c>
      <c r="V1893" t="s">
        <v>1652</v>
      </c>
      <c r="W1893" t="s">
        <v>55</v>
      </c>
      <c r="X1893">
        <v>92646</v>
      </c>
      <c r="Y1893" t="s">
        <v>56</v>
      </c>
      <c r="Z1893" t="s">
        <v>5309</v>
      </c>
      <c r="AA1893" t="s">
        <v>58</v>
      </c>
      <c r="AB1893" t="s">
        <v>82</v>
      </c>
      <c r="AC1893" t="s">
        <v>5310</v>
      </c>
      <c r="AD1893">
        <v>3.38</v>
      </c>
      <c r="AE1893">
        <v>1</v>
      </c>
      <c r="AF1893">
        <v>0</v>
      </c>
      <c r="AG1893">
        <v>1.2505999999999999</v>
      </c>
    </row>
    <row r="1894" spans="1:33" x14ac:dyDescent="0.35">
      <c r="A1894">
        <v>1893</v>
      </c>
      <c r="B1894" t="s">
        <v>5311</v>
      </c>
      <c r="C1894" t="s">
        <v>682</v>
      </c>
      <c r="D1894" t="b">
        <v>0</v>
      </c>
      <c r="E1894">
        <v>2017</v>
      </c>
      <c r="F1894">
        <v>12</v>
      </c>
      <c r="G1894">
        <v>22</v>
      </c>
      <c r="H1894" s="1">
        <v>43091</v>
      </c>
      <c r="I1894" t="b">
        <v>1</v>
      </c>
      <c r="J1894" t="s">
        <v>1619</v>
      </c>
      <c r="K1894" t="b">
        <v>0</v>
      </c>
      <c r="L1894">
        <v>2017</v>
      </c>
      <c r="M1894">
        <v>12</v>
      </c>
      <c r="N1894">
        <v>24</v>
      </c>
      <c r="O1894" s="1">
        <v>43093</v>
      </c>
      <c r="P1894" t="b">
        <v>1</v>
      </c>
      <c r="Q1894" t="s">
        <v>34</v>
      </c>
      <c r="R1894" t="s">
        <v>1850</v>
      </c>
      <c r="S1894" t="s">
        <v>1851</v>
      </c>
      <c r="T1894" t="s">
        <v>37</v>
      </c>
      <c r="U1894" t="s">
        <v>38</v>
      </c>
      <c r="V1894" t="s">
        <v>5312</v>
      </c>
      <c r="W1894" t="s">
        <v>67</v>
      </c>
      <c r="X1894">
        <v>32127</v>
      </c>
      <c r="Y1894" t="s">
        <v>41</v>
      </c>
      <c r="Z1894" t="s">
        <v>5294</v>
      </c>
      <c r="AA1894" t="s">
        <v>58</v>
      </c>
      <c r="AB1894" t="s">
        <v>204</v>
      </c>
      <c r="AC1894" t="s">
        <v>770</v>
      </c>
      <c r="AD1894">
        <v>7.8239999999999998</v>
      </c>
      <c r="AE1894">
        <v>1</v>
      </c>
      <c r="AF1894">
        <v>0.2</v>
      </c>
      <c r="AG1894">
        <v>2.9340000000000002</v>
      </c>
    </row>
    <row r="1895" spans="1:33" x14ac:dyDescent="0.35">
      <c r="A1895">
        <v>1894</v>
      </c>
      <c r="B1895" t="s">
        <v>5313</v>
      </c>
      <c r="C1895" t="s">
        <v>743</v>
      </c>
      <c r="D1895" t="b">
        <v>0</v>
      </c>
      <c r="E1895">
        <v>2016</v>
      </c>
      <c r="F1895">
        <v>11</v>
      </c>
      <c r="G1895">
        <v>24</v>
      </c>
      <c r="H1895" s="1">
        <v>42698</v>
      </c>
      <c r="I1895" t="b">
        <v>1</v>
      </c>
      <c r="J1895" t="s">
        <v>4427</v>
      </c>
      <c r="K1895" t="b">
        <v>0</v>
      </c>
      <c r="L1895">
        <v>2016</v>
      </c>
      <c r="M1895">
        <v>11</v>
      </c>
      <c r="N1895">
        <v>29</v>
      </c>
      <c r="O1895" s="1">
        <v>42703</v>
      </c>
      <c r="P1895" t="b">
        <v>1</v>
      </c>
      <c r="Q1895" t="s">
        <v>63</v>
      </c>
      <c r="R1895" t="s">
        <v>2504</v>
      </c>
      <c r="S1895" t="s">
        <v>2505</v>
      </c>
      <c r="T1895" t="s">
        <v>37</v>
      </c>
      <c r="U1895" t="s">
        <v>38</v>
      </c>
      <c r="V1895" t="s">
        <v>5314</v>
      </c>
      <c r="W1895" t="s">
        <v>489</v>
      </c>
      <c r="X1895">
        <v>97504</v>
      </c>
      <c r="Y1895" t="s">
        <v>56</v>
      </c>
      <c r="Z1895" t="s">
        <v>5315</v>
      </c>
      <c r="AA1895" t="s">
        <v>58</v>
      </c>
      <c r="AB1895" t="s">
        <v>106</v>
      </c>
      <c r="AC1895" t="s">
        <v>5316</v>
      </c>
      <c r="AD1895">
        <v>24.783999999999999</v>
      </c>
      <c r="AE1895">
        <v>1</v>
      </c>
      <c r="AF1895">
        <v>0.2</v>
      </c>
      <c r="AG1895">
        <v>7.7450000000000001</v>
      </c>
    </row>
    <row r="1896" spans="1:33" x14ac:dyDescent="0.35">
      <c r="A1896">
        <v>1895</v>
      </c>
      <c r="B1896" t="s">
        <v>5317</v>
      </c>
      <c r="C1896" s="1">
        <v>42778</v>
      </c>
      <c r="D1896" t="b">
        <v>1</v>
      </c>
      <c r="E1896">
        <v>2017</v>
      </c>
      <c r="F1896">
        <v>2</v>
      </c>
      <c r="G1896">
        <v>12</v>
      </c>
      <c r="H1896" s="1">
        <v>42778</v>
      </c>
      <c r="I1896" t="b">
        <v>1</v>
      </c>
      <c r="J1896" s="1">
        <v>42867</v>
      </c>
      <c r="K1896" t="b">
        <v>1</v>
      </c>
      <c r="L1896">
        <v>2017</v>
      </c>
      <c r="M1896">
        <v>5</v>
      </c>
      <c r="N1896">
        <v>12</v>
      </c>
      <c r="O1896" s="1">
        <v>42867</v>
      </c>
      <c r="P1896" t="b">
        <v>1</v>
      </c>
      <c r="Q1896" t="s">
        <v>221</v>
      </c>
      <c r="R1896" t="s">
        <v>5318</v>
      </c>
      <c r="S1896" t="s">
        <v>5319</v>
      </c>
      <c r="T1896" t="s">
        <v>37</v>
      </c>
      <c r="U1896" t="s">
        <v>38</v>
      </c>
      <c r="V1896" t="s">
        <v>5320</v>
      </c>
      <c r="W1896" t="s">
        <v>372</v>
      </c>
      <c r="X1896">
        <v>22901</v>
      </c>
      <c r="Y1896" t="s">
        <v>41</v>
      </c>
      <c r="Z1896" t="s">
        <v>5321</v>
      </c>
      <c r="AA1896" t="s">
        <v>58</v>
      </c>
      <c r="AB1896" t="s">
        <v>82</v>
      </c>
      <c r="AC1896" t="s">
        <v>5322</v>
      </c>
      <c r="AD1896">
        <v>34.65</v>
      </c>
      <c r="AE1896">
        <v>3</v>
      </c>
      <c r="AF1896">
        <v>0</v>
      </c>
      <c r="AG1896">
        <v>10.395</v>
      </c>
    </row>
    <row r="1897" spans="1:33" x14ac:dyDescent="0.35">
      <c r="A1897">
        <v>1896</v>
      </c>
      <c r="B1897" t="s">
        <v>5323</v>
      </c>
      <c r="C1897" t="s">
        <v>231</v>
      </c>
      <c r="D1897" t="b">
        <v>0</v>
      </c>
      <c r="E1897">
        <v>2016</v>
      </c>
      <c r="F1897">
        <v>12</v>
      </c>
      <c r="G1897">
        <v>31</v>
      </c>
      <c r="H1897" s="1">
        <v>42735</v>
      </c>
      <c r="I1897" t="b">
        <v>1</v>
      </c>
      <c r="J1897" s="1">
        <v>42461</v>
      </c>
      <c r="K1897" t="b">
        <v>1</v>
      </c>
      <c r="L1897">
        <v>2016</v>
      </c>
      <c r="M1897">
        <v>4</v>
      </c>
      <c r="N1897">
        <v>1</v>
      </c>
      <c r="O1897" s="1">
        <v>42461</v>
      </c>
      <c r="P1897" t="b">
        <v>1</v>
      </c>
      <c r="Q1897" t="s">
        <v>63</v>
      </c>
      <c r="R1897" t="s">
        <v>1199</v>
      </c>
      <c r="S1897" t="s">
        <v>1200</v>
      </c>
      <c r="T1897" t="s">
        <v>37</v>
      </c>
      <c r="U1897" t="s">
        <v>38</v>
      </c>
      <c r="V1897" t="s">
        <v>5324</v>
      </c>
      <c r="W1897" t="s">
        <v>2007</v>
      </c>
      <c r="X1897">
        <v>59801</v>
      </c>
      <c r="Y1897" t="s">
        <v>56</v>
      </c>
      <c r="Z1897" t="s">
        <v>2513</v>
      </c>
      <c r="AA1897" t="s">
        <v>58</v>
      </c>
      <c r="AB1897" t="s">
        <v>89</v>
      </c>
      <c r="AC1897" t="s">
        <v>2514</v>
      </c>
      <c r="AD1897">
        <v>487.98399999999998</v>
      </c>
      <c r="AE1897">
        <v>2</v>
      </c>
      <c r="AF1897">
        <v>0.2</v>
      </c>
      <c r="AG1897">
        <v>152.495</v>
      </c>
    </row>
    <row r="1898" spans="1:33" x14ac:dyDescent="0.35">
      <c r="A1898">
        <v>1897</v>
      </c>
      <c r="B1898" t="s">
        <v>5325</v>
      </c>
      <c r="C1898" s="1">
        <v>42804</v>
      </c>
      <c r="D1898" t="b">
        <v>1</v>
      </c>
      <c r="E1898">
        <v>2017</v>
      </c>
      <c r="F1898">
        <v>3</v>
      </c>
      <c r="G1898">
        <v>10</v>
      </c>
      <c r="H1898" s="1">
        <v>42804</v>
      </c>
      <c r="I1898" t="b">
        <v>1</v>
      </c>
      <c r="J1898" s="1">
        <v>42896</v>
      </c>
      <c r="K1898" t="b">
        <v>1</v>
      </c>
      <c r="L1898">
        <v>2017</v>
      </c>
      <c r="M1898">
        <v>6</v>
      </c>
      <c r="N1898">
        <v>10</v>
      </c>
      <c r="O1898" s="1">
        <v>42896</v>
      </c>
      <c r="P1898" t="b">
        <v>1</v>
      </c>
      <c r="Q1898" t="s">
        <v>221</v>
      </c>
      <c r="R1898" t="s">
        <v>5326</v>
      </c>
      <c r="S1898" t="s">
        <v>5327</v>
      </c>
      <c r="T1898" t="s">
        <v>37</v>
      </c>
      <c r="U1898" t="s">
        <v>38</v>
      </c>
      <c r="V1898" t="s">
        <v>478</v>
      </c>
      <c r="W1898" t="s">
        <v>270</v>
      </c>
      <c r="X1898">
        <v>55407</v>
      </c>
      <c r="Y1898" t="s">
        <v>123</v>
      </c>
      <c r="Z1898" t="s">
        <v>5328</v>
      </c>
      <c r="AA1898" t="s">
        <v>58</v>
      </c>
      <c r="AB1898" t="s">
        <v>89</v>
      </c>
      <c r="AC1898" t="s">
        <v>5329</v>
      </c>
      <c r="AD1898">
        <v>1793.98</v>
      </c>
      <c r="AE1898">
        <v>2</v>
      </c>
      <c r="AF1898">
        <v>0</v>
      </c>
      <c r="AG1898">
        <v>843.17060000000004</v>
      </c>
    </row>
    <row r="1899" spans="1:33" x14ac:dyDescent="0.35">
      <c r="A1899">
        <v>1898</v>
      </c>
      <c r="B1899" t="s">
        <v>5330</v>
      </c>
      <c r="C1899" t="s">
        <v>4867</v>
      </c>
      <c r="D1899" t="b">
        <v>0</v>
      </c>
      <c r="E1899">
        <v>2014</v>
      </c>
      <c r="F1899">
        <v>8</v>
      </c>
      <c r="G1899">
        <v>29</v>
      </c>
      <c r="H1899" s="1">
        <v>41880</v>
      </c>
      <c r="I1899" t="b">
        <v>1</v>
      </c>
      <c r="J1899" s="1">
        <v>41679</v>
      </c>
      <c r="K1899" t="b">
        <v>1</v>
      </c>
      <c r="L1899">
        <v>2014</v>
      </c>
      <c r="M1899">
        <v>2</v>
      </c>
      <c r="N1899">
        <v>9</v>
      </c>
      <c r="O1899" s="1">
        <v>41679</v>
      </c>
      <c r="P1899" t="b">
        <v>1</v>
      </c>
      <c r="Q1899" t="s">
        <v>34</v>
      </c>
      <c r="R1899" t="s">
        <v>3418</v>
      </c>
      <c r="S1899" t="s">
        <v>3419</v>
      </c>
      <c r="T1899" t="s">
        <v>37</v>
      </c>
      <c r="U1899" t="s">
        <v>38</v>
      </c>
      <c r="V1899" t="s">
        <v>1610</v>
      </c>
      <c r="W1899" t="s">
        <v>67</v>
      </c>
      <c r="X1899">
        <v>33178</v>
      </c>
      <c r="Y1899" t="s">
        <v>41</v>
      </c>
      <c r="Z1899" t="s">
        <v>5331</v>
      </c>
      <c r="AA1899" t="s">
        <v>58</v>
      </c>
      <c r="AB1899" t="s">
        <v>204</v>
      </c>
      <c r="AC1899" t="s">
        <v>5332</v>
      </c>
      <c r="AD1899">
        <v>29.808</v>
      </c>
      <c r="AE1899">
        <v>2</v>
      </c>
      <c r="AF1899">
        <v>0.2</v>
      </c>
      <c r="AG1899">
        <v>10.805400000000001</v>
      </c>
    </row>
    <row r="1900" spans="1:33" x14ac:dyDescent="0.35">
      <c r="A1900">
        <v>1899</v>
      </c>
      <c r="B1900" t="s">
        <v>5330</v>
      </c>
      <c r="C1900" t="s">
        <v>4867</v>
      </c>
      <c r="D1900" t="b">
        <v>0</v>
      </c>
      <c r="E1900">
        <v>2014</v>
      </c>
      <c r="F1900">
        <v>8</v>
      </c>
      <c r="G1900">
        <v>29</v>
      </c>
      <c r="H1900" s="1">
        <v>41880</v>
      </c>
      <c r="I1900" t="b">
        <v>1</v>
      </c>
      <c r="J1900" s="1">
        <v>41679</v>
      </c>
      <c r="K1900" t="b">
        <v>1</v>
      </c>
      <c r="L1900">
        <v>2014</v>
      </c>
      <c r="M1900">
        <v>2</v>
      </c>
      <c r="N1900">
        <v>9</v>
      </c>
      <c r="O1900" s="1">
        <v>41679</v>
      </c>
      <c r="P1900" t="b">
        <v>1</v>
      </c>
      <c r="Q1900" t="s">
        <v>34</v>
      </c>
      <c r="R1900" t="s">
        <v>3418</v>
      </c>
      <c r="S1900" t="s">
        <v>3419</v>
      </c>
      <c r="T1900" t="s">
        <v>37</v>
      </c>
      <c r="U1900" t="s">
        <v>38</v>
      </c>
      <c r="V1900" t="s">
        <v>1610</v>
      </c>
      <c r="W1900" t="s">
        <v>67</v>
      </c>
      <c r="X1900">
        <v>33178</v>
      </c>
      <c r="Y1900" t="s">
        <v>41</v>
      </c>
      <c r="Z1900" t="s">
        <v>5333</v>
      </c>
      <c r="AA1900" t="s">
        <v>58</v>
      </c>
      <c r="AB1900" t="s">
        <v>89</v>
      </c>
      <c r="AC1900" t="s">
        <v>5334</v>
      </c>
      <c r="AD1900">
        <v>505.17599999999999</v>
      </c>
      <c r="AE1900">
        <v>4</v>
      </c>
      <c r="AF1900">
        <v>0.7</v>
      </c>
      <c r="AG1900">
        <v>-336.78399999999999</v>
      </c>
    </row>
    <row r="1901" spans="1:33" x14ac:dyDescent="0.35">
      <c r="A1901">
        <v>1900</v>
      </c>
      <c r="B1901" t="s">
        <v>5330</v>
      </c>
      <c r="C1901" t="s">
        <v>4867</v>
      </c>
      <c r="D1901" t="b">
        <v>0</v>
      </c>
      <c r="E1901">
        <v>2014</v>
      </c>
      <c r="F1901">
        <v>8</v>
      </c>
      <c r="G1901">
        <v>29</v>
      </c>
      <c r="H1901" s="1">
        <v>41880</v>
      </c>
      <c r="I1901" t="b">
        <v>1</v>
      </c>
      <c r="J1901" s="1">
        <v>41679</v>
      </c>
      <c r="K1901" t="b">
        <v>1</v>
      </c>
      <c r="L1901">
        <v>2014</v>
      </c>
      <c r="M1901">
        <v>2</v>
      </c>
      <c r="N1901">
        <v>9</v>
      </c>
      <c r="O1901" s="1">
        <v>41679</v>
      </c>
      <c r="P1901" t="b">
        <v>1</v>
      </c>
      <c r="Q1901" t="s">
        <v>34</v>
      </c>
      <c r="R1901" t="s">
        <v>3418</v>
      </c>
      <c r="S1901" t="s">
        <v>3419</v>
      </c>
      <c r="T1901" t="s">
        <v>37</v>
      </c>
      <c r="U1901" t="s">
        <v>38</v>
      </c>
      <c r="V1901" t="s">
        <v>1610</v>
      </c>
      <c r="W1901" t="s">
        <v>67</v>
      </c>
      <c r="X1901">
        <v>33178</v>
      </c>
      <c r="Y1901" t="s">
        <v>41</v>
      </c>
      <c r="Z1901" t="s">
        <v>1935</v>
      </c>
      <c r="AA1901" t="s">
        <v>43</v>
      </c>
      <c r="AB1901" t="s">
        <v>69</v>
      </c>
      <c r="AC1901" t="s">
        <v>1936</v>
      </c>
      <c r="AD1901">
        <v>174.05850000000001</v>
      </c>
      <c r="AE1901">
        <v>3</v>
      </c>
      <c r="AF1901">
        <v>0.45</v>
      </c>
      <c r="AG1901">
        <v>-110.7645</v>
      </c>
    </row>
    <row r="1902" spans="1:33" x14ac:dyDescent="0.35">
      <c r="A1902">
        <v>1901</v>
      </c>
      <c r="B1902" t="s">
        <v>5335</v>
      </c>
      <c r="C1902" t="s">
        <v>4948</v>
      </c>
      <c r="D1902" t="b">
        <v>0</v>
      </c>
      <c r="E1902">
        <v>2016</v>
      </c>
      <c r="F1902">
        <v>6</v>
      </c>
      <c r="G1902">
        <v>29</v>
      </c>
      <c r="H1902" s="1">
        <v>42550</v>
      </c>
      <c r="I1902" t="b">
        <v>1</v>
      </c>
      <c r="J1902" s="1">
        <v>42436</v>
      </c>
      <c r="K1902" t="b">
        <v>1</v>
      </c>
      <c r="L1902">
        <v>2016</v>
      </c>
      <c r="M1902">
        <v>3</v>
      </c>
      <c r="N1902">
        <v>7</v>
      </c>
      <c r="O1902" s="1">
        <v>42436</v>
      </c>
      <c r="P1902" t="b">
        <v>1</v>
      </c>
      <c r="Q1902" t="s">
        <v>34</v>
      </c>
      <c r="R1902" t="s">
        <v>4531</v>
      </c>
      <c r="S1902" t="s">
        <v>4532</v>
      </c>
      <c r="T1902" t="s">
        <v>37</v>
      </c>
      <c r="U1902" t="s">
        <v>38</v>
      </c>
      <c r="V1902" t="s">
        <v>2939</v>
      </c>
      <c r="W1902" t="s">
        <v>448</v>
      </c>
      <c r="X1902">
        <v>29501</v>
      </c>
      <c r="Y1902" t="s">
        <v>41</v>
      </c>
      <c r="Z1902" t="s">
        <v>4024</v>
      </c>
      <c r="AA1902" t="s">
        <v>58</v>
      </c>
      <c r="AB1902" t="s">
        <v>72</v>
      </c>
      <c r="AC1902" t="s">
        <v>4025</v>
      </c>
      <c r="AD1902">
        <v>191.88</v>
      </c>
      <c r="AE1902">
        <v>6</v>
      </c>
      <c r="AF1902">
        <v>0</v>
      </c>
      <c r="AG1902">
        <v>19.187999999999999</v>
      </c>
    </row>
    <row r="1903" spans="1:33" x14ac:dyDescent="0.35">
      <c r="A1903">
        <v>1902</v>
      </c>
      <c r="B1903" t="s">
        <v>5336</v>
      </c>
      <c r="C1903" t="s">
        <v>3642</v>
      </c>
      <c r="D1903" t="b">
        <v>0</v>
      </c>
      <c r="E1903">
        <v>2016</v>
      </c>
      <c r="F1903">
        <v>8</v>
      </c>
      <c r="G1903">
        <v>20</v>
      </c>
      <c r="H1903" s="1">
        <v>42602</v>
      </c>
      <c r="I1903" t="b">
        <v>1</v>
      </c>
      <c r="J1903" t="s">
        <v>2859</v>
      </c>
      <c r="K1903" t="b">
        <v>0</v>
      </c>
      <c r="L1903">
        <v>2016</v>
      </c>
      <c r="M1903">
        <v>8</v>
      </c>
      <c r="N1903">
        <v>23</v>
      </c>
      <c r="O1903" s="1">
        <v>42605</v>
      </c>
      <c r="P1903" t="b">
        <v>1</v>
      </c>
      <c r="Q1903" t="s">
        <v>221</v>
      </c>
      <c r="R1903" t="s">
        <v>1063</v>
      </c>
      <c r="S1903" t="s">
        <v>1064</v>
      </c>
      <c r="T1903" t="s">
        <v>120</v>
      </c>
      <c r="U1903" t="s">
        <v>38</v>
      </c>
      <c r="V1903" t="s">
        <v>1009</v>
      </c>
      <c r="W1903" t="s">
        <v>281</v>
      </c>
      <c r="X1903">
        <v>48205</v>
      </c>
      <c r="Y1903" t="s">
        <v>123</v>
      </c>
      <c r="Z1903" t="s">
        <v>5337</v>
      </c>
      <c r="AA1903" t="s">
        <v>85</v>
      </c>
      <c r="AB1903" t="s">
        <v>86</v>
      </c>
      <c r="AC1903" t="s">
        <v>5338</v>
      </c>
      <c r="AD1903">
        <v>14.78</v>
      </c>
      <c r="AE1903">
        <v>2</v>
      </c>
      <c r="AF1903">
        <v>0</v>
      </c>
      <c r="AG1903">
        <v>3.9906000000000001</v>
      </c>
    </row>
    <row r="1904" spans="1:33" x14ac:dyDescent="0.35">
      <c r="A1904">
        <v>1903</v>
      </c>
      <c r="B1904" t="s">
        <v>5339</v>
      </c>
      <c r="C1904" t="s">
        <v>2040</v>
      </c>
      <c r="D1904" t="b">
        <v>0</v>
      </c>
      <c r="E1904">
        <v>2017</v>
      </c>
      <c r="F1904">
        <v>10</v>
      </c>
      <c r="G1904">
        <v>21</v>
      </c>
      <c r="H1904" s="1">
        <v>43029</v>
      </c>
      <c r="I1904" t="b">
        <v>1</v>
      </c>
      <c r="J1904" t="s">
        <v>5340</v>
      </c>
      <c r="K1904" t="b">
        <v>0</v>
      </c>
      <c r="L1904">
        <v>2017</v>
      </c>
      <c r="M1904">
        <v>10</v>
      </c>
      <c r="N1904">
        <v>22</v>
      </c>
      <c r="O1904" s="1">
        <v>43030</v>
      </c>
      <c r="P1904" t="b">
        <v>1</v>
      </c>
      <c r="Q1904" t="s">
        <v>221</v>
      </c>
      <c r="R1904" t="s">
        <v>4369</v>
      </c>
      <c r="S1904" t="s">
        <v>4370</v>
      </c>
      <c r="T1904" t="s">
        <v>53</v>
      </c>
      <c r="U1904" t="s">
        <v>38</v>
      </c>
      <c r="V1904" t="s">
        <v>371</v>
      </c>
      <c r="W1904" t="s">
        <v>489</v>
      </c>
      <c r="X1904">
        <v>97477</v>
      </c>
      <c r="Y1904" t="s">
        <v>56</v>
      </c>
      <c r="Z1904" t="s">
        <v>2866</v>
      </c>
      <c r="AA1904" t="s">
        <v>58</v>
      </c>
      <c r="AB1904" t="s">
        <v>106</v>
      </c>
      <c r="AC1904" t="s">
        <v>2867</v>
      </c>
      <c r="AD1904">
        <v>5.1840000000000002</v>
      </c>
      <c r="AE1904">
        <v>1</v>
      </c>
      <c r="AF1904">
        <v>0.2</v>
      </c>
      <c r="AG1904">
        <v>1.8144</v>
      </c>
    </row>
    <row r="1905" spans="1:33" x14ac:dyDescent="0.35">
      <c r="A1905">
        <v>1904</v>
      </c>
      <c r="B1905" t="s">
        <v>5339</v>
      </c>
      <c r="C1905" t="s">
        <v>2040</v>
      </c>
      <c r="D1905" t="b">
        <v>0</v>
      </c>
      <c r="E1905">
        <v>2017</v>
      </c>
      <c r="F1905">
        <v>10</v>
      </c>
      <c r="G1905">
        <v>21</v>
      </c>
      <c r="H1905" s="1">
        <v>43029</v>
      </c>
      <c r="I1905" t="b">
        <v>1</v>
      </c>
      <c r="J1905" t="s">
        <v>5340</v>
      </c>
      <c r="K1905" t="b">
        <v>0</v>
      </c>
      <c r="L1905">
        <v>2017</v>
      </c>
      <c r="M1905">
        <v>10</v>
      </c>
      <c r="N1905">
        <v>22</v>
      </c>
      <c r="O1905" s="1">
        <v>43030</v>
      </c>
      <c r="P1905" t="b">
        <v>1</v>
      </c>
      <c r="Q1905" t="s">
        <v>221</v>
      </c>
      <c r="R1905" t="s">
        <v>4369</v>
      </c>
      <c r="S1905" t="s">
        <v>4370</v>
      </c>
      <c r="T1905" t="s">
        <v>53</v>
      </c>
      <c r="U1905" t="s">
        <v>38</v>
      </c>
      <c r="V1905" t="s">
        <v>371</v>
      </c>
      <c r="W1905" t="s">
        <v>489</v>
      </c>
      <c r="X1905">
        <v>97477</v>
      </c>
      <c r="Y1905" t="s">
        <v>56</v>
      </c>
      <c r="Z1905" t="s">
        <v>5341</v>
      </c>
      <c r="AA1905" t="s">
        <v>43</v>
      </c>
      <c r="AB1905" t="s">
        <v>47</v>
      </c>
      <c r="AC1905" t="s">
        <v>5342</v>
      </c>
      <c r="AD1905">
        <v>478.48</v>
      </c>
      <c r="AE1905">
        <v>2</v>
      </c>
      <c r="AF1905">
        <v>0.2</v>
      </c>
      <c r="AG1905">
        <v>47.847999999999999</v>
      </c>
    </row>
    <row r="1906" spans="1:33" x14ac:dyDescent="0.35">
      <c r="A1906">
        <v>1905</v>
      </c>
      <c r="B1906" t="s">
        <v>5339</v>
      </c>
      <c r="C1906" t="s">
        <v>2040</v>
      </c>
      <c r="D1906" t="b">
        <v>0</v>
      </c>
      <c r="E1906">
        <v>2017</v>
      </c>
      <c r="F1906">
        <v>10</v>
      </c>
      <c r="G1906">
        <v>21</v>
      </c>
      <c r="H1906" s="1">
        <v>43029</v>
      </c>
      <c r="I1906" t="b">
        <v>1</v>
      </c>
      <c r="J1906" t="s">
        <v>5340</v>
      </c>
      <c r="K1906" t="b">
        <v>0</v>
      </c>
      <c r="L1906">
        <v>2017</v>
      </c>
      <c r="M1906">
        <v>10</v>
      </c>
      <c r="N1906">
        <v>22</v>
      </c>
      <c r="O1906" s="1">
        <v>43030</v>
      </c>
      <c r="P1906" t="b">
        <v>1</v>
      </c>
      <c r="Q1906" t="s">
        <v>221</v>
      </c>
      <c r="R1906" t="s">
        <v>4369</v>
      </c>
      <c r="S1906" t="s">
        <v>4370</v>
      </c>
      <c r="T1906" t="s">
        <v>53</v>
      </c>
      <c r="U1906" t="s">
        <v>38</v>
      </c>
      <c r="V1906" t="s">
        <v>371</v>
      </c>
      <c r="W1906" t="s">
        <v>489</v>
      </c>
      <c r="X1906">
        <v>97477</v>
      </c>
      <c r="Y1906" t="s">
        <v>56</v>
      </c>
      <c r="Z1906" t="s">
        <v>4129</v>
      </c>
      <c r="AA1906" t="s">
        <v>85</v>
      </c>
      <c r="AB1906" t="s">
        <v>190</v>
      </c>
      <c r="AC1906" t="s">
        <v>4130</v>
      </c>
      <c r="AD1906">
        <v>28.4</v>
      </c>
      <c r="AE1906">
        <v>2</v>
      </c>
      <c r="AF1906">
        <v>0.2</v>
      </c>
      <c r="AG1906">
        <v>6.7450000000000001</v>
      </c>
    </row>
    <row r="1907" spans="1:33" x14ac:dyDescent="0.35">
      <c r="A1907">
        <v>1906</v>
      </c>
      <c r="B1907" t="s">
        <v>5343</v>
      </c>
      <c r="C1907" t="s">
        <v>2040</v>
      </c>
      <c r="D1907" t="b">
        <v>0</v>
      </c>
      <c r="E1907">
        <v>2017</v>
      </c>
      <c r="F1907">
        <v>10</v>
      </c>
      <c r="G1907">
        <v>21</v>
      </c>
      <c r="H1907" s="1">
        <v>43029</v>
      </c>
      <c r="I1907" t="b">
        <v>1</v>
      </c>
      <c r="J1907" t="s">
        <v>1788</v>
      </c>
      <c r="K1907" t="b">
        <v>0</v>
      </c>
      <c r="L1907">
        <v>2017</v>
      </c>
      <c r="M1907">
        <v>10</v>
      </c>
      <c r="N1907">
        <v>24</v>
      </c>
      <c r="O1907" s="1">
        <v>43032</v>
      </c>
      <c r="P1907" t="b">
        <v>1</v>
      </c>
      <c r="Q1907" t="s">
        <v>221</v>
      </c>
      <c r="R1907" t="s">
        <v>5344</v>
      </c>
      <c r="S1907" t="s">
        <v>5345</v>
      </c>
      <c r="T1907" t="s">
        <v>53</v>
      </c>
      <c r="U1907" t="s">
        <v>38</v>
      </c>
      <c r="V1907" t="s">
        <v>4942</v>
      </c>
      <c r="W1907" t="s">
        <v>301</v>
      </c>
      <c r="X1907">
        <v>46203</v>
      </c>
      <c r="Y1907" t="s">
        <v>123</v>
      </c>
      <c r="Z1907" t="s">
        <v>1852</v>
      </c>
      <c r="AA1907" t="s">
        <v>58</v>
      </c>
      <c r="AB1907" t="s">
        <v>72</v>
      </c>
      <c r="AC1907" t="s">
        <v>1853</v>
      </c>
      <c r="AD1907">
        <v>909.12</v>
      </c>
      <c r="AE1907">
        <v>8</v>
      </c>
      <c r="AF1907">
        <v>0</v>
      </c>
      <c r="AG1907">
        <v>9.0912000000000006</v>
      </c>
    </row>
    <row r="1908" spans="1:33" x14ac:dyDescent="0.35">
      <c r="A1908">
        <v>1907</v>
      </c>
      <c r="B1908" t="s">
        <v>5346</v>
      </c>
      <c r="C1908" t="s">
        <v>5347</v>
      </c>
      <c r="D1908" t="b">
        <v>0</v>
      </c>
      <c r="E1908">
        <v>2016</v>
      </c>
      <c r="F1908">
        <v>5</v>
      </c>
      <c r="G1908">
        <v>17</v>
      </c>
      <c r="H1908" s="1">
        <v>42507</v>
      </c>
      <c r="I1908" t="b">
        <v>1</v>
      </c>
      <c r="J1908" t="s">
        <v>2029</v>
      </c>
      <c r="K1908" t="b">
        <v>0</v>
      </c>
      <c r="L1908">
        <v>2016</v>
      </c>
      <c r="M1908">
        <v>5</v>
      </c>
      <c r="N1908">
        <v>21</v>
      </c>
      <c r="O1908" s="1">
        <v>42511</v>
      </c>
      <c r="P1908" t="b">
        <v>1</v>
      </c>
      <c r="Q1908" t="s">
        <v>63</v>
      </c>
      <c r="R1908" t="s">
        <v>5098</v>
      </c>
      <c r="S1908" t="s">
        <v>5099</v>
      </c>
      <c r="T1908" t="s">
        <v>53</v>
      </c>
      <c r="U1908" t="s">
        <v>38</v>
      </c>
      <c r="V1908" t="s">
        <v>5348</v>
      </c>
      <c r="W1908" t="s">
        <v>67</v>
      </c>
      <c r="X1908">
        <v>32712</v>
      </c>
      <c r="Y1908" t="s">
        <v>41</v>
      </c>
      <c r="Z1908" t="s">
        <v>5349</v>
      </c>
      <c r="AA1908" t="s">
        <v>58</v>
      </c>
      <c r="AB1908" t="s">
        <v>89</v>
      </c>
      <c r="AC1908" t="s">
        <v>5350</v>
      </c>
      <c r="AD1908">
        <v>2.952</v>
      </c>
      <c r="AE1908">
        <v>2</v>
      </c>
      <c r="AF1908">
        <v>0.7</v>
      </c>
      <c r="AG1908">
        <v>-2.1648000000000001</v>
      </c>
    </row>
    <row r="1909" spans="1:33" x14ac:dyDescent="0.35">
      <c r="A1909">
        <v>1908</v>
      </c>
      <c r="B1909" t="s">
        <v>5346</v>
      </c>
      <c r="C1909" t="s">
        <v>5347</v>
      </c>
      <c r="D1909" t="b">
        <v>0</v>
      </c>
      <c r="E1909">
        <v>2016</v>
      </c>
      <c r="F1909">
        <v>5</v>
      </c>
      <c r="G1909">
        <v>17</v>
      </c>
      <c r="H1909" s="1">
        <v>42507</v>
      </c>
      <c r="I1909" t="b">
        <v>1</v>
      </c>
      <c r="J1909" t="s">
        <v>2029</v>
      </c>
      <c r="K1909" t="b">
        <v>0</v>
      </c>
      <c r="L1909">
        <v>2016</v>
      </c>
      <c r="M1909">
        <v>5</v>
      </c>
      <c r="N1909">
        <v>21</v>
      </c>
      <c r="O1909" s="1">
        <v>42511</v>
      </c>
      <c r="P1909" t="b">
        <v>1</v>
      </c>
      <c r="Q1909" t="s">
        <v>63</v>
      </c>
      <c r="R1909" t="s">
        <v>5098</v>
      </c>
      <c r="S1909" t="s">
        <v>5099</v>
      </c>
      <c r="T1909" t="s">
        <v>53</v>
      </c>
      <c r="U1909" t="s">
        <v>38</v>
      </c>
      <c r="V1909" t="s">
        <v>5348</v>
      </c>
      <c r="W1909" t="s">
        <v>67</v>
      </c>
      <c r="X1909">
        <v>32712</v>
      </c>
      <c r="Y1909" t="s">
        <v>41</v>
      </c>
      <c r="Z1909" t="s">
        <v>2163</v>
      </c>
      <c r="AA1909" t="s">
        <v>58</v>
      </c>
      <c r="AB1909" t="s">
        <v>89</v>
      </c>
      <c r="AC1909" t="s">
        <v>2164</v>
      </c>
      <c r="AD1909">
        <v>27.018000000000001</v>
      </c>
      <c r="AE1909">
        <v>6</v>
      </c>
      <c r="AF1909">
        <v>0.7</v>
      </c>
      <c r="AG1909">
        <v>-21.6144</v>
      </c>
    </row>
    <row r="1910" spans="1:33" x14ac:dyDescent="0.35">
      <c r="A1910">
        <v>1909</v>
      </c>
      <c r="B1910" t="s">
        <v>5351</v>
      </c>
      <c r="C1910" s="1">
        <v>42065</v>
      </c>
      <c r="D1910" t="b">
        <v>1</v>
      </c>
      <c r="E1910">
        <v>2015</v>
      </c>
      <c r="F1910">
        <v>3</v>
      </c>
      <c r="G1910">
        <v>2</v>
      </c>
      <c r="H1910" s="1">
        <v>42065</v>
      </c>
      <c r="I1910" t="b">
        <v>1</v>
      </c>
      <c r="J1910" s="1">
        <v>42096</v>
      </c>
      <c r="K1910" t="b">
        <v>1</v>
      </c>
      <c r="L1910">
        <v>2015</v>
      </c>
      <c r="M1910">
        <v>4</v>
      </c>
      <c r="N1910">
        <v>2</v>
      </c>
      <c r="O1910" s="1">
        <v>42096</v>
      </c>
      <c r="P1910" t="b">
        <v>1</v>
      </c>
      <c r="Q1910" t="s">
        <v>221</v>
      </c>
      <c r="R1910" t="s">
        <v>4360</v>
      </c>
      <c r="S1910" t="s">
        <v>4361</v>
      </c>
      <c r="T1910" t="s">
        <v>53</v>
      </c>
      <c r="U1910" t="s">
        <v>38</v>
      </c>
      <c r="V1910" t="s">
        <v>54</v>
      </c>
      <c r="W1910" t="s">
        <v>55</v>
      </c>
      <c r="X1910">
        <v>90008</v>
      </c>
      <c r="Y1910" t="s">
        <v>56</v>
      </c>
      <c r="Z1910" t="s">
        <v>5352</v>
      </c>
      <c r="AA1910" t="s">
        <v>43</v>
      </c>
      <c r="AB1910" t="s">
        <v>79</v>
      </c>
      <c r="AC1910" t="s">
        <v>5353</v>
      </c>
      <c r="AD1910">
        <v>136.91999999999999</v>
      </c>
      <c r="AE1910">
        <v>4</v>
      </c>
      <c r="AF1910">
        <v>0</v>
      </c>
      <c r="AG1910">
        <v>41.076000000000001</v>
      </c>
    </row>
    <row r="1911" spans="1:33" x14ac:dyDescent="0.35">
      <c r="A1911">
        <v>1910</v>
      </c>
      <c r="B1911" t="s">
        <v>5354</v>
      </c>
      <c r="C1911" t="s">
        <v>3700</v>
      </c>
      <c r="D1911" t="b">
        <v>0</v>
      </c>
      <c r="E1911">
        <v>2017</v>
      </c>
      <c r="F1911">
        <v>12</v>
      </c>
      <c r="G1911">
        <v>18</v>
      </c>
      <c r="H1911" s="1">
        <v>43087</v>
      </c>
      <c r="I1911" t="b">
        <v>1</v>
      </c>
      <c r="J1911" t="s">
        <v>3095</v>
      </c>
      <c r="K1911" t="b">
        <v>0</v>
      </c>
      <c r="L1911">
        <v>2017</v>
      </c>
      <c r="M1911">
        <v>12</v>
      </c>
      <c r="N1911">
        <v>23</v>
      </c>
      <c r="O1911" s="1">
        <v>43092</v>
      </c>
      <c r="P1911" t="b">
        <v>1</v>
      </c>
      <c r="Q1911" t="s">
        <v>63</v>
      </c>
      <c r="R1911" t="s">
        <v>5355</v>
      </c>
      <c r="S1911" t="s">
        <v>5356</v>
      </c>
      <c r="T1911" t="s">
        <v>37</v>
      </c>
      <c r="U1911" t="s">
        <v>38</v>
      </c>
      <c r="V1911" t="s">
        <v>2662</v>
      </c>
      <c r="W1911" t="s">
        <v>315</v>
      </c>
      <c r="X1911">
        <v>11572</v>
      </c>
      <c r="Y1911" t="s">
        <v>173</v>
      </c>
      <c r="Z1911" t="s">
        <v>5357</v>
      </c>
      <c r="AA1911" t="s">
        <v>43</v>
      </c>
      <c r="AB1911" t="s">
        <v>79</v>
      </c>
      <c r="AC1911" t="s">
        <v>5358</v>
      </c>
      <c r="AD1911">
        <v>18.96</v>
      </c>
      <c r="AE1911">
        <v>2</v>
      </c>
      <c r="AF1911">
        <v>0</v>
      </c>
      <c r="AG1911">
        <v>8.532</v>
      </c>
    </row>
    <row r="1912" spans="1:33" x14ac:dyDescent="0.35">
      <c r="A1912">
        <v>1911</v>
      </c>
      <c r="B1912" t="s">
        <v>5359</v>
      </c>
      <c r="C1912" t="s">
        <v>3740</v>
      </c>
      <c r="D1912" t="b">
        <v>0</v>
      </c>
      <c r="E1912">
        <v>2016</v>
      </c>
      <c r="F1912">
        <v>11</v>
      </c>
      <c r="G1912">
        <v>15</v>
      </c>
      <c r="H1912" s="1">
        <v>42689</v>
      </c>
      <c r="I1912" t="b">
        <v>1</v>
      </c>
      <c r="J1912" t="s">
        <v>3495</v>
      </c>
      <c r="K1912" t="b">
        <v>0</v>
      </c>
      <c r="L1912">
        <v>2016</v>
      </c>
      <c r="M1912">
        <v>11</v>
      </c>
      <c r="N1912">
        <v>22</v>
      </c>
      <c r="O1912" s="1">
        <v>42696</v>
      </c>
      <c r="P1912" t="b">
        <v>1</v>
      </c>
      <c r="Q1912" t="s">
        <v>63</v>
      </c>
      <c r="R1912" t="s">
        <v>415</v>
      </c>
      <c r="S1912" t="s">
        <v>416</v>
      </c>
      <c r="T1912" t="s">
        <v>53</v>
      </c>
      <c r="U1912" t="s">
        <v>38</v>
      </c>
      <c r="V1912" t="s">
        <v>54</v>
      </c>
      <c r="W1912" t="s">
        <v>55</v>
      </c>
      <c r="X1912">
        <v>90008</v>
      </c>
      <c r="Y1912" t="s">
        <v>56</v>
      </c>
      <c r="Z1912" t="s">
        <v>1039</v>
      </c>
      <c r="AA1912" t="s">
        <v>85</v>
      </c>
      <c r="AB1912" t="s">
        <v>190</v>
      </c>
      <c r="AC1912" t="s">
        <v>2033</v>
      </c>
      <c r="AD1912">
        <v>99.39</v>
      </c>
      <c r="AE1912">
        <v>3</v>
      </c>
      <c r="AF1912">
        <v>0</v>
      </c>
      <c r="AG1912">
        <v>40.749899999999997</v>
      </c>
    </row>
    <row r="1913" spans="1:33" x14ac:dyDescent="0.35">
      <c r="A1913">
        <v>1912</v>
      </c>
      <c r="B1913" t="s">
        <v>5360</v>
      </c>
      <c r="C1913" s="1">
        <v>42801</v>
      </c>
      <c r="D1913" t="b">
        <v>1</v>
      </c>
      <c r="E1913">
        <v>2017</v>
      </c>
      <c r="F1913">
        <v>3</v>
      </c>
      <c r="G1913">
        <v>7</v>
      </c>
      <c r="H1913" s="1">
        <v>42801</v>
      </c>
      <c r="I1913" t="b">
        <v>1</v>
      </c>
      <c r="J1913" s="1">
        <v>42893</v>
      </c>
      <c r="K1913" t="b">
        <v>1</v>
      </c>
      <c r="L1913">
        <v>2017</v>
      </c>
      <c r="M1913">
        <v>6</v>
      </c>
      <c r="N1913">
        <v>7</v>
      </c>
      <c r="O1913" s="1">
        <v>42893</v>
      </c>
      <c r="P1913" t="b">
        <v>1</v>
      </c>
      <c r="Q1913" t="s">
        <v>34</v>
      </c>
      <c r="R1913" t="s">
        <v>3741</v>
      </c>
      <c r="S1913" t="s">
        <v>3742</v>
      </c>
      <c r="T1913" t="s">
        <v>53</v>
      </c>
      <c r="U1913" t="s">
        <v>38</v>
      </c>
      <c r="V1913" t="s">
        <v>217</v>
      </c>
      <c r="W1913" t="s">
        <v>122</v>
      </c>
      <c r="X1913">
        <v>77041</v>
      </c>
      <c r="Y1913" t="s">
        <v>123</v>
      </c>
      <c r="Z1913" t="s">
        <v>5361</v>
      </c>
      <c r="AA1913" t="s">
        <v>58</v>
      </c>
      <c r="AB1913" t="s">
        <v>106</v>
      </c>
      <c r="AC1913" t="s">
        <v>5362</v>
      </c>
      <c r="AD1913">
        <v>273.89600000000002</v>
      </c>
      <c r="AE1913">
        <v>7</v>
      </c>
      <c r="AF1913">
        <v>0.2</v>
      </c>
      <c r="AG1913">
        <v>92.439899999999994</v>
      </c>
    </row>
    <row r="1914" spans="1:33" x14ac:dyDescent="0.35">
      <c r="A1914">
        <v>1913</v>
      </c>
      <c r="B1914" t="s">
        <v>5360</v>
      </c>
      <c r="C1914" s="1">
        <v>42801</v>
      </c>
      <c r="D1914" t="b">
        <v>1</v>
      </c>
      <c r="E1914">
        <v>2017</v>
      </c>
      <c r="F1914">
        <v>3</v>
      </c>
      <c r="G1914">
        <v>7</v>
      </c>
      <c r="H1914" s="1">
        <v>42801</v>
      </c>
      <c r="I1914" t="b">
        <v>1</v>
      </c>
      <c r="J1914" s="1">
        <v>42893</v>
      </c>
      <c r="K1914" t="b">
        <v>1</v>
      </c>
      <c r="L1914">
        <v>2017</v>
      </c>
      <c r="M1914">
        <v>6</v>
      </c>
      <c r="N1914">
        <v>7</v>
      </c>
      <c r="O1914" s="1">
        <v>42893</v>
      </c>
      <c r="P1914" t="b">
        <v>1</v>
      </c>
      <c r="Q1914" t="s">
        <v>34</v>
      </c>
      <c r="R1914" t="s">
        <v>3741</v>
      </c>
      <c r="S1914" t="s">
        <v>3742</v>
      </c>
      <c r="T1914" t="s">
        <v>53</v>
      </c>
      <c r="U1914" t="s">
        <v>38</v>
      </c>
      <c r="V1914" t="s">
        <v>217</v>
      </c>
      <c r="W1914" t="s">
        <v>122</v>
      </c>
      <c r="X1914">
        <v>77041</v>
      </c>
      <c r="Y1914" t="s">
        <v>123</v>
      </c>
      <c r="Z1914" t="s">
        <v>5363</v>
      </c>
      <c r="AA1914" t="s">
        <v>85</v>
      </c>
      <c r="AB1914" t="s">
        <v>783</v>
      </c>
      <c r="AC1914" t="s">
        <v>5364</v>
      </c>
      <c r="AD1914">
        <v>597.13199999999995</v>
      </c>
      <c r="AE1914">
        <v>3</v>
      </c>
      <c r="AF1914">
        <v>0.4</v>
      </c>
      <c r="AG1914">
        <v>49.761000000000003</v>
      </c>
    </row>
    <row r="1915" spans="1:33" x14ac:dyDescent="0.35">
      <c r="A1915">
        <v>1914</v>
      </c>
      <c r="B1915" t="s">
        <v>5365</v>
      </c>
      <c r="C1915" t="s">
        <v>2747</v>
      </c>
      <c r="D1915" t="b">
        <v>0</v>
      </c>
      <c r="E1915">
        <v>2014</v>
      </c>
      <c r="F1915">
        <v>1</v>
      </c>
      <c r="G1915">
        <v>15</v>
      </c>
      <c r="H1915" s="1">
        <v>41654</v>
      </c>
      <c r="I1915" t="b">
        <v>1</v>
      </c>
      <c r="J1915" t="s">
        <v>5366</v>
      </c>
      <c r="K1915" t="b">
        <v>0</v>
      </c>
      <c r="L1915">
        <v>2014</v>
      </c>
      <c r="M1915">
        <v>1</v>
      </c>
      <c r="N1915">
        <v>17</v>
      </c>
      <c r="O1915" s="1">
        <v>41656</v>
      </c>
      <c r="P1915" t="b">
        <v>1</v>
      </c>
      <c r="Q1915" t="s">
        <v>221</v>
      </c>
      <c r="R1915" t="s">
        <v>5367</v>
      </c>
      <c r="S1915" t="s">
        <v>5368</v>
      </c>
      <c r="T1915" t="s">
        <v>37</v>
      </c>
      <c r="U1915" t="s">
        <v>38</v>
      </c>
      <c r="V1915" t="s">
        <v>3711</v>
      </c>
      <c r="W1915" t="s">
        <v>1446</v>
      </c>
      <c r="X1915">
        <v>30076</v>
      </c>
      <c r="Y1915" t="s">
        <v>41</v>
      </c>
      <c r="Z1915" t="s">
        <v>1163</v>
      </c>
      <c r="AA1915" t="s">
        <v>85</v>
      </c>
      <c r="AB1915" t="s">
        <v>190</v>
      </c>
      <c r="AC1915" t="s">
        <v>1164</v>
      </c>
      <c r="AD1915">
        <v>149.94999999999999</v>
      </c>
      <c r="AE1915">
        <v>5</v>
      </c>
      <c r="AF1915">
        <v>0</v>
      </c>
      <c r="AG1915">
        <v>65.977999999999994</v>
      </c>
    </row>
    <row r="1916" spans="1:33" x14ac:dyDescent="0.35">
      <c r="A1916">
        <v>1915</v>
      </c>
      <c r="B1916" t="s">
        <v>5369</v>
      </c>
      <c r="C1916" t="s">
        <v>4534</v>
      </c>
      <c r="D1916" t="b">
        <v>0</v>
      </c>
      <c r="E1916">
        <v>2017</v>
      </c>
      <c r="F1916">
        <v>4</v>
      </c>
      <c r="G1916">
        <v>30</v>
      </c>
      <c r="H1916" s="1">
        <v>42855</v>
      </c>
      <c r="I1916" t="b">
        <v>1</v>
      </c>
      <c r="J1916" s="1">
        <v>42860</v>
      </c>
      <c r="K1916" t="b">
        <v>1</v>
      </c>
      <c r="L1916">
        <v>2017</v>
      </c>
      <c r="M1916">
        <v>5</v>
      </c>
      <c r="N1916">
        <v>5</v>
      </c>
      <c r="O1916" s="1">
        <v>42860</v>
      </c>
      <c r="P1916" t="b">
        <v>1</v>
      </c>
      <c r="Q1916" t="s">
        <v>63</v>
      </c>
      <c r="R1916" t="s">
        <v>3365</v>
      </c>
      <c r="S1916" t="s">
        <v>3366</v>
      </c>
      <c r="T1916" t="s">
        <v>120</v>
      </c>
      <c r="U1916" t="s">
        <v>38</v>
      </c>
      <c r="V1916" t="s">
        <v>3937</v>
      </c>
      <c r="W1916" t="s">
        <v>67</v>
      </c>
      <c r="X1916">
        <v>33437</v>
      </c>
      <c r="Y1916" t="s">
        <v>41</v>
      </c>
      <c r="Z1916" t="s">
        <v>5370</v>
      </c>
      <c r="AA1916" t="s">
        <v>58</v>
      </c>
      <c r="AB1916" t="s">
        <v>59</v>
      </c>
      <c r="AC1916" t="s">
        <v>5371</v>
      </c>
      <c r="AD1916">
        <v>4.6079999999999997</v>
      </c>
      <c r="AE1916">
        <v>2</v>
      </c>
      <c r="AF1916">
        <v>0.2</v>
      </c>
      <c r="AG1916">
        <v>1.6704000000000001</v>
      </c>
    </row>
    <row r="1917" spans="1:33" x14ac:dyDescent="0.35">
      <c r="A1917">
        <v>1916</v>
      </c>
      <c r="B1917" t="s">
        <v>5369</v>
      </c>
      <c r="C1917" t="s">
        <v>4534</v>
      </c>
      <c r="D1917" t="b">
        <v>0</v>
      </c>
      <c r="E1917">
        <v>2017</v>
      </c>
      <c r="F1917">
        <v>4</v>
      </c>
      <c r="G1917">
        <v>30</v>
      </c>
      <c r="H1917" s="1">
        <v>42855</v>
      </c>
      <c r="I1917" t="b">
        <v>1</v>
      </c>
      <c r="J1917" s="1">
        <v>42860</v>
      </c>
      <c r="K1917" t="b">
        <v>1</v>
      </c>
      <c r="L1917">
        <v>2017</v>
      </c>
      <c r="M1917">
        <v>5</v>
      </c>
      <c r="N1917">
        <v>5</v>
      </c>
      <c r="O1917" s="1">
        <v>42860</v>
      </c>
      <c r="P1917" t="b">
        <v>1</v>
      </c>
      <c r="Q1917" t="s">
        <v>63</v>
      </c>
      <c r="R1917" t="s">
        <v>3365</v>
      </c>
      <c r="S1917" t="s">
        <v>3366</v>
      </c>
      <c r="T1917" t="s">
        <v>120</v>
      </c>
      <c r="U1917" t="s">
        <v>38</v>
      </c>
      <c r="V1917" t="s">
        <v>3937</v>
      </c>
      <c r="W1917" t="s">
        <v>67</v>
      </c>
      <c r="X1917">
        <v>33437</v>
      </c>
      <c r="Y1917" t="s">
        <v>41</v>
      </c>
      <c r="Z1917" t="s">
        <v>3973</v>
      </c>
      <c r="AA1917" t="s">
        <v>58</v>
      </c>
      <c r="AB1917" t="s">
        <v>82</v>
      </c>
      <c r="AC1917" t="s">
        <v>3462</v>
      </c>
      <c r="AD1917">
        <v>15.528</v>
      </c>
      <c r="AE1917">
        <v>3</v>
      </c>
      <c r="AF1917">
        <v>0.2</v>
      </c>
      <c r="AG1917">
        <v>4.8525</v>
      </c>
    </row>
    <row r="1918" spans="1:33" x14ac:dyDescent="0.35">
      <c r="A1918">
        <v>1917</v>
      </c>
      <c r="B1918" t="s">
        <v>5369</v>
      </c>
      <c r="C1918" t="s">
        <v>4534</v>
      </c>
      <c r="D1918" t="b">
        <v>0</v>
      </c>
      <c r="E1918">
        <v>2017</v>
      </c>
      <c r="F1918">
        <v>4</v>
      </c>
      <c r="G1918">
        <v>30</v>
      </c>
      <c r="H1918" s="1">
        <v>42855</v>
      </c>
      <c r="I1918" t="b">
        <v>1</v>
      </c>
      <c r="J1918" s="1">
        <v>42860</v>
      </c>
      <c r="K1918" t="b">
        <v>1</v>
      </c>
      <c r="L1918">
        <v>2017</v>
      </c>
      <c r="M1918">
        <v>5</v>
      </c>
      <c r="N1918">
        <v>5</v>
      </c>
      <c r="O1918" s="1">
        <v>42860</v>
      </c>
      <c r="P1918" t="b">
        <v>1</v>
      </c>
      <c r="Q1918" t="s">
        <v>63</v>
      </c>
      <c r="R1918" t="s">
        <v>3365</v>
      </c>
      <c r="S1918" t="s">
        <v>3366</v>
      </c>
      <c r="T1918" t="s">
        <v>120</v>
      </c>
      <c r="U1918" t="s">
        <v>38</v>
      </c>
      <c r="V1918" t="s">
        <v>3937</v>
      </c>
      <c r="W1918" t="s">
        <v>67</v>
      </c>
      <c r="X1918">
        <v>33437</v>
      </c>
      <c r="Y1918" t="s">
        <v>41</v>
      </c>
      <c r="Z1918" t="s">
        <v>2835</v>
      </c>
      <c r="AA1918" t="s">
        <v>58</v>
      </c>
      <c r="AB1918" t="s">
        <v>59</v>
      </c>
      <c r="AC1918" t="s">
        <v>2836</v>
      </c>
      <c r="AD1918">
        <v>11.952</v>
      </c>
      <c r="AE1918">
        <v>3</v>
      </c>
      <c r="AF1918">
        <v>0.2</v>
      </c>
      <c r="AG1918">
        <v>3.8843999999999999</v>
      </c>
    </row>
    <row r="1919" spans="1:33" x14ac:dyDescent="0.35">
      <c r="A1919">
        <v>1918</v>
      </c>
      <c r="B1919" t="s">
        <v>5372</v>
      </c>
      <c r="C1919" s="1">
        <v>42227</v>
      </c>
      <c r="D1919" t="b">
        <v>1</v>
      </c>
      <c r="E1919">
        <v>2015</v>
      </c>
      <c r="F1919">
        <v>8</v>
      </c>
      <c r="G1919">
        <v>11</v>
      </c>
      <c r="H1919" s="1">
        <v>42227</v>
      </c>
      <c r="I1919" t="b">
        <v>1</v>
      </c>
      <c r="J1919" t="s">
        <v>5373</v>
      </c>
      <c r="K1919" t="b">
        <v>0</v>
      </c>
      <c r="L1919">
        <v>2015</v>
      </c>
      <c r="M1919">
        <v>11</v>
      </c>
      <c r="N1919">
        <v>14</v>
      </c>
      <c r="O1919" s="1">
        <v>42322</v>
      </c>
      <c r="P1919" t="b">
        <v>1</v>
      </c>
      <c r="Q1919" t="s">
        <v>63</v>
      </c>
      <c r="R1919" t="s">
        <v>4343</v>
      </c>
      <c r="S1919" t="s">
        <v>4344</v>
      </c>
      <c r="T1919" t="s">
        <v>37</v>
      </c>
      <c r="U1919" t="s">
        <v>38</v>
      </c>
      <c r="V1919" t="s">
        <v>705</v>
      </c>
      <c r="W1919" t="s">
        <v>1417</v>
      </c>
      <c r="X1919">
        <v>2038</v>
      </c>
      <c r="Y1919" t="s">
        <v>173</v>
      </c>
      <c r="Z1919" t="s">
        <v>1667</v>
      </c>
      <c r="AA1919" t="s">
        <v>58</v>
      </c>
      <c r="AB1919" t="s">
        <v>82</v>
      </c>
      <c r="AC1919" t="s">
        <v>1668</v>
      </c>
      <c r="AD1919">
        <v>11.65</v>
      </c>
      <c r="AE1919">
        <v>5</v>
      </c>
      <c r="AF1919">
        <v>0</v>
      </c>
      <c r="AG1919">
        <v>3.3784999999999998</v>
      </c>
    </row>
    <row r="1920" spans="1:33" x14ac:dyDescent="0.35">
      <c r="A1920">
        <v>1919</v>
      </c>
      <c r="B1920" t="s">
        <v>5374</v>
      </c>
      <c r="C1920" t="s">
        <v>5375</v>
      </c>
      <c r="D1920" t="b">
        <v>0</v>
      </c>
      <c r="E1920">
        <v>2015</v>
      </c>
      <c r="F1920">
        <v>10</v>
      </c>
      <c r="G1920">
        <v>30</v>
      </c>
      <c r="H1920" s="1">
        <v>42307</v>
      </c>
      <c r="I1920" t="b">
        <v>1</v>
      </c>
      <c r="J1920" s="1">
        <v>42015</v>
      </c>
      <c r="K1920" t="b">
        <v>1</v>
      </c>
      <c r="L1920">
        <v>2015</v>
      </c>
      <c r="M1920">
        <v>1</v>
      </c>
      <c r="N1920">
        <v>11</v>
      </c>
      <c r="O1920" s="1">
        <v>42015</v>
      </c>
      <c r="P1920" t="b">
        <v>1</v>
      </c>
      <c r="Q1920" t="s">
        <v>34</v>
      </c>
      <c r="R1920" t="s">
        <v>5178</v>
      </c>
      <c r="S1920" t="s">
        <v>5179</v>
      </c>
      <c r="T1920" t="s">
        <v>120</v>
      </c>
      <c r="U1920" t="s">
        <v>38</v>
      </c>
      <c r="V1920" t="s">
        <v>1009</v>
      </c>
      <c r="W1920" t="s">
        <v>281</v>
      </c>
      <c r="X1920">
        <v>48227</v>
      </c>
      <c r="Y1920" t="s">
        <v>123</v>
      </c>
      <c r="Z1920" t="s">
        <v>5376</v>
      </c>
      <c r="AA1920" t="s">
        <v>85</v>
      </c>
      <c r="AB1920" t="s">
        <v>86</v>
      </c>
      <c r="AC1920" t="s">
        <v>5377</v>
      </c>
      <c r="AD1920">
        <v>299.89999999999998</v>
      </c>
      <c r="AE1920">
        <v>2</v>
      </c>
      <c r="AF1920">
        <v>0</v>
      </c>
      <c r="AG1920">
        <v>74.974999999999994</v>
      </c>
    </row>
    <row r="1921" spans="1:33" x14ac:dyDescent="0.35">
      <c r="A1921">
        <v>1920</v>
      </c>
      <c r="B1921" t="s">
        <v>5378</v>
      </c>
      <c r="C1921" t="s">
        <v>5379</v>
      </c>
      <c r="D1921" t="b">
        <v>0</v>
      </c>
      <c r="E1921">
        <v>2017</v>
      </c>
      <c r="F1921">
        <v>8</v>
      </c>
      <c r="G1921">
        <v>17</v>
      </c>
      <c r="H1921" s="1">
        <v>42964</v>
      </c>
      <c r="I1921" t="b">
        <v>1</v>
      </c>
      <c r="J1921" t="s">
        <v>5380</v>
      </c>
      <c r="K1921" t="b">
        <v>0</v>
      </c>
      <c r="L1921">
        <v>2017</v>
      </c>
      <c r="M1921">
        <v>8</v>
      </c>
      <c r="N1921">
        <v>19</v>
      </c>
      <c r="O1921" s="1">
        <v>42966</v>
      </c>
      <c r="P1921" t="b">
        <v>1</v>
      </c>
      <c r="Q1921" t="s">
        <v>221</v>
      </c>
      <c r="R1921" t="s">
        <v>5381</v>
      </c>
      <c r="S1921" t="s">
        <v>5382</v>
      </c>
      <c r="T1921" t="s">
        <v>53</v>
      </c>
      <c r="U1921" t="s">
        <v>38</v>
      </c>
      <c r="V1921" t="s">
        <v>4646</v>
      </c>
      <c r="W1921" t="s">
        <v>315</v>
      </c>
      <c r="X1921">
        <v>13601</v>
      </c>
      <c r="Y1921" t="s">
        <v>173</v>
      </c>
      <c r="Z1921" t="s">
        <v>5383</v>
      </c>
      <c r="AA1921" t="s">
        <v>58</v>
      </c>
      <c r="AB1921" t="s">
        <v>89</v>
      </c>
      <c r="AC1921" t="s">
        <v>5384</v>
      </c>
      <c r="AD1921">
        <v>895.92</v>
      </c>
      <c r="AE1921">
        <v>5</v>
      </c>
      <c r="AF1921">
        <v>0.2</v>
      </c>
      <c r="AG1921">
        <v>302.37299999999999</v>
      </c>
    </row>
    <row r="1922" spans="1:33" x14ac:dyDescent="0.35">
      <c r="A1922">
        <v>1921</v>
      </c>
      <c r="B1922" t="s">
        <v>5378</v>
      </c>
      <c r="C1922" t="s">
        <v>5379</v>
      </c>
      <c r="D1922" t="b">
        <v>0</v>
      </c>
      <c r="E1922">
        <v>2017</v>
      </c>
      <c r="F1922">
        <v>8</v>
      </c>
      <c r="G1922">
        <v>17</v>
      </c>
      <c r="H1922" s="1">
        <v>42964</v>
      </c>
      <c r="I1922" t="b">
        <v>1</v>
      </c>
      <c r="J1922" t="s">
        <v>5380</v>
      </c>
      <c r="K1922" t="b">
        <v>0</v>
      </c>
      <c r="L1922">
        <v>2017</v>
      </c>
      <c r="M1922">
        <v>8</v>
      </c>
      <c r="N1922">
        <v>19</v>
      </c>
      <c r="O1922" s="1">
        <v>42966</v>
      </c>
      <c r="P1922" t="b">
        <v>1</v>
      </c>
      <c r="Q1922" t="s">
        <v>221</v>
      </c>
      <c r="R1922" t="s">
        <v>5381</v>
      </c>
      <c r="S1922" t="s">
        <v>5382</v>
      </c>
      <c r="T1922" t="s">
        <v>53</v>
      </c>
      <c r="U1922" t="s">
        <v>38</v>
      </c>
      <c r="V1922" t="s">
        <v>4646</v>
      </c>
      <c r="W1922" t="s">
        <v>315</v>
      </c>
      <c r="X1922">
        <v>13601</v>
      </c>
      <c r="Y1922" t="s">
        <v>173</v>
      </c>
      <c r="Z1922" t="s">
        <v>5385</v>
      </c>
      <c r="AA1922" t="s">
        <v>43</v>
      </c>
      <c r="AB1922" t="s">
        <v>47</v>
      </c>
      <c r="AC1922" t="s">
        <v>5386</v>
      </c>
      <c r="AD1922">
        <v>462.56400000000002</v>
      </c>
      <c r="AE1922">
        <v>2</v>
      </c>
      <c r="AF1922">
        <v>0.1</v>
      </c>
      <c r="AG1922">
        <v>97.6524</v>
      </c>
    </row>
    <row r="1923" spans="1:33" x14ac:dyDescent="0.35">
      <c r="A1923">
        <v>1922</v>
      </c>
      <c r="B1923" t="s">
        <v>5387</v>
      </c>
      <c r="C1923" s="1">
        <v>42073</v>
      </c>
      <c r="D1923" t="b">
        <v>1</v>
      </c>
      <c r="E1923">
        <v>2015</v>
      </c>
      <c r="F1923">
        <v>3</v>
      </c>
      <c r="G1923">
        <v>10</v>
      </c>
      <c r="H1923" s="1">
        <v>42073</v>
      </c>
      <c r="I1923" t="b">
        <v>1</v>
      </c>
      <c r="J1923" s="1">
        <v>42257</v>
      </c>
      <c r="K1923" t="b">
        <v>1</v>
      </c>
      <c r="L1923">
        <v>2015</v>
      </c>
      <c r="M1923">
        <v>9</v>
      </c>
      <c r="N1923">
        <v>10</v>
      </c>
      <c r="O1923" s="1">
        <v>42257</v>
      </c>
      <c r="P1923" t="b">
        <v>1</v>
      </c>
      <c r="Q1923" t="s">
        <v>63</v>
      </c>
      <c r="R1923" t="s">
        <v>890</v>
      </c>
      <c r="S1923" t="s">
        <v>891</v>
      </c>
      <c r="T1923" t="s">
        <v>53</v>
      </c>
      <c r="U1923" t="s">
        <v>38</v>
      </c>
      <c r="V1923" t="s">
        <v>5388</v>
      </c>
      <c r="W1923" t="s">
        <v>172</v>
      </c>
      <c r="X1923">
        <v>19601</v>
      </c>
      <c r="Y1923" t="s">
        <v>173</v>
      </c>
      <c r="Z1923" t="s">
        <v>5389</v>
      </c>
      <c r="AA1923" t="s">
        <v>58</v>
      </c>
      <c r="AB1923" t="s">
        <v>72</v>
      </c>
      <c r="AC1923" t="s">
        <v>3024</v>
      </c>
      <c r="AD1923">
        <v>15.007999999999999</v>
      </c>
      <c r="AE1923">
        <v>2</v>
      </c>
      <c r="AF1923">
        <v>0.2</v>
      </c>
      <c r="AG1923">
        <v>1.5007999999999999</v>
      </c>
    </row>
    <row r="1924" spans="1:33" x14ac:dyDescent="0.35">
      <c r="A1924">
        <v>1923</v>
      </c>
      <c r="B1924" t="s">
        <v>5390</v>
      </c>
      <c r="C1924" s="1">
        <v>42589</v>
      </c>
      <c r="D1924" t="b">
        <v>1</v>
      </c>
      <c r="E1924">
        <v>2016</v>
      </c>
      <c r="F1924">
        <v>8</v>
      </c>
      <c r="G1924">
        <v>7</v>
      </c>
      <c r="H1924" s="1">
        <v>42589</v>
      </c>
      <c r="I1924" t="b">
        <v>1</v>
      </c>
      <c r="J1924" s="1">
        <v>42650</v>
      </c>
      <c r="K1924" t="b">
        <v>1</v>
      </c>
      <c r="L1924">
        <v>2016</v>
      </c>
      <c r="M1924">
        <v>10</v>
      </c>
      <c r="N1924">
        <v>7</v>
      </c>
      <c r="O1924" s="1">
        <v>42650</v>
      </c>
      <c r="P1924" t="b">
        <v>1</v>
      </c>
      <c r="Q1924" t="s">
        <v>34</v>
      </c>
      <c r="R1924" t="s">
        <v>5391</v>
      </c>
      <c r="S1924" t="s">
        <v>5392</v>
      </c>
      <c r="T1924" t="s">
        <v>53</v>
      </c>
      <c r="U1924" t="s">
        <v>38</v>
      </c>
      <c r="V1924" t="s">
        <v>1282</v>
      </c>
      <c r="W1924" t="s">
        <v>122</v>
      </c>
      <c r="X1924">
        <v>76017</v>
      </c>
      <c r="Y1924" t="s">
        <v>123</v>
      </c>
      <c r="Z1924" t="s">
        <v>5393</v>
      </c>
      <c r="AA1924" t="s">
        <v>85</v>
      </c>
      <c r="AB1924" t="s">
        <v>86</v>
      </c>
      <c r="AC1924" t="s">
        <v>5394</v>
      </c>
      <c r="AD1924">
        <v>863.64</v>
      </c>
      <c r="AE1924">
        <v>9</v>
      </c>
      <c r="AF1924">
        <v>0.2</v>
      </c>
      <c r="AG1924">
        <v>107.955</v>
      </c>
    </row>
    <row r="1925" spans="1:33" x14ac:dyDescent="0.35">
      <c r="A1925">
        <v>1924</v>
      </c>
      <c r="B1925" t="s">
        <v>5390</v>
      </c>
      <c r="C1925" s="1">
        <v>42589</v>
      </c>
      <c r="D1925" t="b">
        <v>1</v>
      </c>
      <c r="E1925">
        <v>2016</v>
      </c>
      <c r="F1925">
        <v>8</v>
      </c>
      <c r="G1925">
        <v>7</v>
      </c>
      <c r="H1925" s="1">
        <v>42589</v>
      </c>
      <c r="I1925" t="b">
        <v>1</v>
      </c>
      <c r="J1925" s="1">
        <v>42650</v>
      </c>
      <c r="K1925" t="b">
        <v>1</v>
      </c>
      <c r="L1925">
        <v>2016</v>
      </c>
      <c r="M1925">
        <v>10</v>
      </c>
      <c r="N1925">
        <v>7</v>
      </c>
      <c r="O1925" s="1">
        <v>42650</v>
      </c>
      <c r="P1925" t="b">
        <v>1</v>
      </c>
      <c r="Q1925" t="s">
        <v>34</v>
      </c>
      <c r="R1925" t="s">
        <v>5391</v>
      </c>
      <c r="S1925" t="s">
        <v>5392</v>
      </c>
      <c r="T1925" t="s">
        <v>53</v>
      </c>
      <c r="U1925" t="s">
        <v>38</v>
      </c>
      <c r="V1925" t="s">
        <v>1282</v>
      </c>
      <c r="W1925" t="s">
        <v>122</v>
      </c>
      <c r="X1925">
        <v>76017</v>
      </c>
      <c r="Y1925" t="s">
        <v>123</v>
      </c>
      <c r="Z1925" t="s">
        <v>1774</v>
      </c>
      <c r="AA1925" t="s">
        <v>58</v>
      </c>
      <c r="AB1925" t="s">
        <v>82</v>
      </c>
      <c r="AC1925" t="s">
        <v>1775</v>
      </c>
      <c r="AD1925">
        <v>47.616</v>
      </c>
      <c r="AE1925">
        <v>3</v>
      </c>
      <c r="AF1925">
        <v>0.2</v>
      </c>
      <c r="AG1925">
        <v>3.5712000000000002</v>
      </c>
    </row>
    <row r="1926" spans="1:33" x14ac:dyDescent="0.35">
      <c r="A1926">
        <v>1925</v>
      </c>
      <c r="B1926" t="s">
        <v>5395</v>
      </c>
      <c r="C1926" s="1">
        <v>42867</v>
      </c>
      <c r="D1926" t="b">
        <v>1</v>
      </c>
      <c r="E1926">
        <v>2017</v>
      </c>
      <c r="F1926">
        <v>5</v>
      </c>
      <c r="G1926">
        <v>12</v>
      </c>
      <c r="H1926" s="1">
        <v>42867</v>
      </c>
      <c r="I1926" t="b">
        <v>1</v>
      </c>
      <c r="J1926" s="1">
        <v>42928</v>
      </c>
      <c r="K1926" t="b">
        <v>1</v>
      </c>
      <c r="L1926">
        <v>2017</v>
      </c>
      <c r="M1926">
        <v>7</v>
      </c>
      <c r="N1926">
        <v>12</v>
      </c>
      <c r="O1926" s="1">
        <v>42928</v>
      </c>
      <c r="P1926" t="b">
        <v>1</v>
      </c>
      <c r="Q1926" t="s">
        <v>34</v>
      </c>
      <c r="R1926" t="s">
        <v>2542</v>
      </c>
      <c r="S1926" t="s">
        <v>2543</v>
      </c>
      <c r="T1926" t="s">
        <v>37</v>
      </c>
      <c r="U1926" t="s">
        <v>38</v>
      </c>
      <c r="V1926" t="s">
        <v>1081</v>
      </c>
      <c r="W1926" t="s">
        <v>55</v>
      </c>
      <c r="X1926">
        <v>92024</v>
      </c>
      <c r="Y1926" t="s">
        <v>56</v>
      </c>
      <c r="Z1926" t="s">
        <v>1503</v>
      </c>
      <c r="AA1926" t="s">
        <v>58</v>
      </c>
      <c r="AB1926" t="s">
        <v>106</v>
      </c>
      <c r="AC1926" t="s">
        <v>1504</v>
      </c>
      <c r="AD1926">
        <v>92.94</v>
      </c>
      <c r="AE1926">
        <v>3</v>
      </c>
      <c r="AF1926">
        <v>0</v>
      </c>
      <c r="AG1926">
        <v>41.823</v>
      </c>
    </row>
    <row r="1927" spans="1:33" x14ac:dyDescent="0.35">
      <c r="A1927">
        <v>1926</v>
      </c>
      <c r="B1927" t="s">
        <v>5396</v>
      </c>
      <c r="C1927" s="1">
        <v>42981</v>
      </c>
      <c r="D1927" t="b">
        <v>1</v>
      </c>
      <c r="E1927">
        <v>2017</v>
      </c>
      <c r="F1927">
        <v>9</v>
      </c>
      <c r="G1927">
        <v>3</v>
      </c>
      <c r="H1927" s="1">
        <v>42981</v>
      </c>
      <c r="I1927" t="b">
        <v>1</v>
      </c>
      <c r="J1927" t="s">
        <v>5397</v>
      </c>
      <c r="K1927" t="b">
        <v>0</v>
      </c>
      <c r="L1927">
        <v>2017</v>
      </c>
      <c r="M1927">
        <v>3</v>
      </c>
      <c r="N1927">
        <v>13</v>
      </c>
      <c r="O1927" s="1">
        <v>42807</v>
      </c>
      <c r="P1927" t="b">
        <v>1</v>
      </c>
      <c r="Q1927" t="s">
        <v>63</v>
      </c>
      <c r="R1927" t="s">
        <v>3313</v>
      </c>
      <c r="S1927" t="s">
        <v>3314</v>
      </c>
      <c r="T1927" t="s">
        <v>53</v>
      </c>
      <c r="U1927" t="s">
        <v>38</v>
      </c>
      <c r="V1927" t="s">
        <v>149</v>
      </c>
      <c r="W1927" t="s">
        <v>55</v>
      </c>
      <c r="X1927">
        <v>94110</v>
      </c>
      <c r="Y1927" t="s">
        <v>56</v>
      </c>
      <c r="Z1927" t="s">
        <v>1341</v>
      </c>
      <c r="AA1927" t="s">
        <v>85</v>
      </c>
      <c r="AB1927" t="s">
        <v>190</v>
      </c>
      <c r="AC1927" t="s">
        <v>1342</v>
      </c>
      <c r="AD1927">
        <v>199.98</v>
      </c>
      <c r="AE1927">
        <v>2</v>
      </c>
      <c r="AF1927">
        <v>0</v>
      </c>
      <c r="AG1927">
        <v>69.992999999999995</v>
      </c>
    </row>
    <row r="1928" spans="1:33" x14ac:dyDescent="0.35">
      <c r="A1928">
        <v>1927</v>
      </c>
      <c r="B1928" t="s">
        <v>5398</v>
      </c>
      <c r="C1928" s="1">
        <v>42619</v>
      </c>
      <c r="D1928" t="b">
        <v>1</v>
      </c>
      <c r="E1928">
        <v>2016</v>
      </c>
      <c r="F1928">
        <v>9</v>
      </c>
      <c r="G1928">
        <v>6</v>
      </c>
      <c r="H1928" s="1">
        <v>42619</v>
      </c>
      <c r="I1928" t="b">
        <v>1</v>
      </c>
      <c r="J1928" t="s">
        <v>414</v>
      </c>
      <c r="K1928" t="b">
        <v>0</v>
      </c>
      <c r="L1928">
        <v>2016</v>
      </c>
      <c r="M1928">
        <v>6</v>
      </c>
      <c r="N1928">
        <v>15</v>
      </c>
      <c r="O1928" s="1">
        <v>42536</v>
      </c>
      <c r="P1928" t="b">
        <v>1</v>
      </c>
      <c r="Q1928" t="s">
        <v>63</v>
      </c>
      <c r="R1928" t="s">
        <v>3943</v>
      </c>
      <c r="S1928" t="s">
        <v>3944</v>
      </c>
      <c r="T1928" t="s">
        <v>37</v>
      </c>
      <c r="U1928" t="s">
        <v>38</v>
      </c>
      <c r="V1928" t="s">
        <v>54</v>
      </c>
      <c r="W1928" t="s">
        <v>55</v>
      </c>
      <c r="X1928">
        <v>90045</v>
      </c>
      <c r="Y1928" t="s">
        <v>56</v>
      </c>
      <c r="Z1928" t="s">
        <v>5399</v>
      </c>
      <c r="AA1928" t="s">
        <v>85</v>
      </c>
      <c r="AB1928" t="s">
        <v>86</v>
      </c>
      <c r="AC1928" t="s">
        <v>5400</v>
      </c>
      <c r="AD1928">
        <v>177.48</v>
      </c>
      <c r="AE1928">
        <v>3</v>
      </c>
      <c r="AF1928">
        <v>0.2</v>
      </c>
      <c r="AG1928">
        <v>19.9665</v>
      </c>
    </row>
    <row r="1929" spans="1:33" x14ac:dyDescent="0.35">
      <c r="A1929">
        <v>1928</v>
      </c>
      <c r="B1929" t="s">
        <v>5401</v>
      </c>
      <c r="C1929" t="s">
        <v>540</v>
      </c>
      <c r="D1929" t="b">
        <v>0</v>
      </c>
      <c r="E1929">
        <v>2017</v>
      </c>
      <c r="F1929">
        <v>11</v>
      </c>
      <c r="G1929">
        <v>28</v>
      </c>
      <c r="H1929" s="1">
        <v>43067</v>
      </c>
      <c r="I1929" t="b">
        <v>1</v>
      </c>
      <c r="J1929" s="1">
        <v>42747</v>
      </c>
      <c r="K1929" t="b">
        <v>1</v>
      </c>
      <c r="L1929">
        <v>2017</v>
      </c>
      <c r="M1929">
        <v>1</v>
      </c>
      <c r="N1929">
        <v>12</v>
      </c>
      <c r="O1929" s="1">
        <v>42747</v>
      </c>
      <c r="P1929" t="b">
        <v>1</v>
      </c>
      <c r="Q1929" t="s">
        <v>221</v>
      </c>
      <c r="R1929" t="s">
        <v>2839</v>
      </c>
      <c r="S1929" t="s">
        <v>2840</v>
      </c>
      <c r="T1929" t="s">
        <v>37</v>
      </c>
      <c r="U1929" t="s">
        <v>38</v>
      </c>
      <c r="V1929" t="s">
        <v>929</v>
      </c>
      <c r="W1929" t="s">
        <v>531</v>
      </c>
      <c r="X1929">
        <v>80219</v>
      </c>
      <c r="Y1929" t="s">
        <v>56</v>
      </c>
      <c r="Z1929" t="s">
        <v>1847</v>
      </c>
      <c r="AA1929" t="s">
        <v>58</v>
      </c>
      <c r="AB1929" t="s">
        <v>106</v>
      </c>
      <c r="AC1929" t="s">
        <v>1848</v>
      </c>
      <c r="AD1929">
        <v>88.768000000000001</v>
      </c>
      <c r="AE1929">
        <v>2</v>
      </c>
      <c r="AF1929">
        <v>0.2</v>
      </c>
      <c r="AG1929">
        <v>31.0688</v>
      </c>
    </row>
    <row r="1930" spans="1:33" x14ac:dyDescent="0.35">
      <c r="A1930">
        <v>1929</v>
      </c>
      <c r="B1930" t="s">
        <v>5402</v>
      </c>
      <c r="C1930" t="s">
        <v>5403</v>
      </c>
      <c r="D1930" t="b">
        <v>0</v>
      </c>
      <c r="E1930">
        <v>2017</v>
      </c>
      <c r="F1930">
        <v>3</v>
      </c>
      <c r="G1930">
        <v>16</v>
      </c>
      <c r="H1930" s="1">
        <v>42810</v>
      </c>
      <c r="I1930" t="b">
        <v>1</v>
      </c>
      <c r="J1930" t="s">
        <v>2502</v>
      </c>
      <c r="K1930" t="b">
        <v>0</v>
      </c>
      <c r="L1930">
        <v>2017</v>
      </c>
      <c r="M1930">
        <v>3</v>
      </c>
      <c r="N1930">
        <v>18</v>
      </c>
      <c r="O1930" s="1">
        <v>42812</v>
      </c>
      <c r="P1930" t="b">
        <v>1</v>
      </c>
      <c r="Q1930" t="s">
        <v>34</v>
      </c>
      <c r="R1930" t="s">
        <v>904</v>
      </c>
      <c r="S1930" t="s">
        <v>905</v>
      </c>
      <c r="T1930" t="s">
        <v>120</v>
      </c>
      <c r="U1930" t="s">
        <v>38</v>
      </c>
      <c r="V1930" t="s">
        <v>111</v>
      </c>
      <c r="W1930" t="s">
        <v>112</v>
      </c>
      <c r="X1930">
        <v>98105</v>
      </c>
      <c r="Y1930" t="s">
        <v>56</v>
      </c>
      <c r="Z1930" t="s">
        <v>5404</v>
      </c>
      <c r="AA1930" t="s">
        <v>58</v>
      </c>
      <c r="AB1930" t="s">
        <v>106</v>
      </c>
      <c r="AC1930" t="s">
        <v>5405</v>
      </c>
      <c r="AD1930">
        <v>6.48</v>
      </c>
      <c r="AE1930">
        <v>1</v>
      </c>
      <c r="AF1930">
        <v>0</v>
      </c>
      <c r="AG1930">
        <v>3.1103999999999998</v>
      </c>
    </row>
    <row r="1931" spans="1:33" x14ac:dyDescent="0.35">
      <c r="A1931">
        <v>1930</v>
      </c>
      <c r="B1931" t="s">
        <v>5402</v>
      </c>
      <c r="C1931" t="s">
        <v>5403</v>
      </c>
      <c r="D1931" t="b">
        <v>0</v>
      </c>
      <c r="E1931">
        <v>2017</v>
      </c>
      <c r="F1931">
        <v>3</v>
      </c>
      <c r="G1931">
        <v>16</v>
      </c>
      <c r="H1931" s="1">
        <v>42810</v>
      </c>
      <c r="I1931" t="b">
        <v>1</v>
      </c>
      <c r="J1931" t="s">
        <v>2502</v>
      </c>
      <c r="K1931" t="b">
        <v>0</v>
      </c>
      <c r="L1931">
        <v>2017</v>
      </c>
      <c r="M1931">
        <v>3</v>
      </c>
      <c r="N1931">
        <v>18</v>
      </c>
      <c r="O1931" s="1">
        <v>42812</v>
      </c>
      <c r="P1931" t="b">
        <v>1</v>
      </c>
      <c r="Q1931" t="s">
        <v>34</v>
      </c>
      <c r="R1931" t="s">
        <v>904</v>
      </c>
      <c r="S1931" t="s">
        <v>905</v>
      </c>
      <c r="T1931" t="s">
        <v>120</v>
      </c>
      <c r="U1931" t="s">
        <v>38</v>
      </c>
      <c r="V1931" t="s">
        <v>111</v>
      </c>
      <c r="W1931" t="s">
        <v>112</v>
      </c>
      <c r="X1931">
        <v>98105</v>
      </c>
      <c r="Y1931" t="s">
        <v>56</v>
      </c>
      <c r="Z1931" t="s">
        <v>1150</v>
      </c>
      <c r="AA1931" t="s">
        <v>58</v>
      </c>
      <c r="AB1931" t="s">
        <v>72</v>
      </c>
      <c r="AC1931" t="s">
        <v>1151</v>
      </c>
      <c r="AD1931">
        <v>46.51</v>
      </c>
      <c r="AE1931">
        <v>1</v>
      </c>
      <c r="AF1931">
        <v>0</v>
      </c>
      <c r="AG1931">
        <v>1.8604000000000001</v>
      </c>
    </row>
    <row r="1932" spans="1:33" x14ac:dyDescent="0.35">
      <c r="A1932">
        <v>1931</v>
      </c>
      <c r="B1932" t="s">
        <v>5402</v>
      </c>
      <c r="C1932" t="s">
        <v>5403</v>
      </c>
      <c r="D1932" t="b">
        <v>0</v>
      </c>
      <c r="E1932">
        <v>2017</v>
      </c>
      <c r="F1932">
        <v>3</v>
      </c>
      <c r="G1932">
        <v>16</v>
      </c>
      <c r="H1932" s="1">
        <v>42810</v>
      </c>
      <c r="I1932" t="b">
        <v>1</v>
      </c>
      <c r="J1932" t="s">
        <v>2502</v>
      </c>
      <c r="K1932" t="b">
        <v>0</v>
      </c>
      <c r="L1932">
        <v>2017</v>
      </c>
      <c r="M1932">
        <v>3</v>
      </c>
      <c r="N1932">
        <v>18</v>
      </c>
      <c r="O1932" s="1">
        <v>42812</v>
      </c>
      <c r="P1932" t="b">
        <v>1</v>
      </c>
      <c r="Q1932" t="s">
        <v>34</v>
      </c>
      <c r="R1932" t="s">
        <v>904</v>
      </c>
      <c r="S1932" t="s">
        <v>905</v>
      </c>
      <c r="T1932" t="s">
        <v>120</v>
      </c>
      <c r="U1932" t="s">
        <v>38</v>
      </c>
      <c r="V1932" t="s">
        <v>111</v>
      </c>
      <c r="W1932" t="s">
        <v>112</v>
      </c>
      <c r="X1932">
        <v>98105</v>
      </c>
      <c r="Y1932" t="s">
        <v>56</v>
      </c>
      <c r="Z1932" t="s">
        <v>3979</v>
      </c>
      <c r="AA1932" t="s">
        <v>85</v>
      </c>
      <c r="AB1932" t="s">
        <v>86</v>
      </c>
      <c r="AC1932" t="s">
        <v>3980</v>
      </c>
      <c r="AD1932">
        <v>659.976</v>
      </c>
      <c r="AE1932">
        <v>3</v>
      </c>
      <c r="AF1932">
        <v>0.2</v>
      </c>
      <c r="AG1932">
        <v>49.498199999999997</v>
      </c>
    </row>
    <row r="1933" spans="1:33" x14ac:dyDescent="0.35">
      <c r="A1933">
        <v>1932</v>
      </c>
      <c r="B1933" t="s">
        <v>5406</v>
      </c>
      <c r="C1933" t="s">
        <v>5073</v>
      </c>
      <c r="D1933" t="b">
        <v>0</v>
      </c>
      <c r="E1933">
        <v>2016</v>
      </c>
      <c r="F1933">
        <v>11</v>
      </c>
      <c r="G1933">
        <v>27</v>
      </c>
      <c r="H1933" s="1">
        <v>42701</v>
      </c>
      <c r="I1933" t="b">
        <v>1</v>
      </c>
      <c r="J1933" t="s">
        <v>4427</v>
      </c>
      <c r="K1933" t="b">
        <v>0</v>
      </c>
      <c r="L1933">
        <v>2016</v>
      </c>
      <c r="M1933">
        <v>11</v>
      </c>
      <c r="N1933">
        <v>29</v>
      </c>
      <c r="O1933" s="1">
        <v>42703</v>
      </c>
      <c r="P1933" t="b">
        <v>1</v>
      </c>
      <c r="Q1933" t="s">
        <v>34</v>
      </c>
      <c r="R1933" t="s">
        <v>1100</v>
      </c>
      <c r="S1933" t="s">
        <v>1101</v>
      </c>
      <c r="T1933" t="s">
        <v>37</v>
      </c>
      <c r="U1933" t="s">
        <v>38</v>
      </c>
      <c r="V1933" t="s">
        <v>716</v>
      </c>
      <c r="W1933" t="s">
        <v>363</v>
      </c>
      <c r="X1933">
        <v>85254</v>
      </c>
      <c r="Y1933" t="s">
        <v>56</v>
      </c>
      <c r="Z1933" t="s">
        <v>5407</v>
      </c>
      <c r="AA1933" t="s">
        <v>85</v>
      </c>
      <c r="AB1933" t="s">
        <v>86</v>
      </c>
      <c r="AC1933" t="s">
        <v>5408</v>
      </c>
      <c r="AD1933">
        <v>271.99200000000002</v>
      </c>
      <c r="AE1933">
        <v>1</v>
      </c>
      <c r="AF1933">
        <v>0.2</v>
      </c>
      <c r="AG1933">
        <v>23.799299999999999</v>
      </c>
    </row>
    <row r="1934" spans="1:33" x14ac:dyDescent="0.35">
      <c r="A1934">
        <v>1933</v>
      </c>
      <c r="B1934" t="s">
        <v>5409</v>
      </c>
      <c r="C1934" s="1">
        <v>42894</v>
      </c>
      <c r="D1934" t="b">
        <v>1</v>
      </c>
      <c r="E1934">
        <v>2017</v>
      </c>
      <c r="F1934">
        <v>6</v>
      </c>
      <c r="G1934">
        <v>8</v>
      </c>
      <c r="H1934" s="1">
        <v>42894</v>
      </c>
      <c r="I1934" t="b">
        <v>1</v>
      </c>
      <c r="J1934" s="1">
        <v>43016</v>
      </c>
      <c r="K1934" t="b">
        <v>1</v>
      </c>
      <c r="L1934">
        <v>2017</v>
      </c>
      <c r="M1934">
        <v>10</v>
      </c>
      <c r="N1934">
        <v>8</v>
      </c>
      <c r="O1934" s="1">
        <v>43016</v>
      </c>
      <c r="P1934" t="b">
        <v>1</v>
      </c>
      <c r="Q1934" t="s">
        <v>34</v>
      </c>
      <c r="R1934" t="s">
        <v>2617</v>
      </c>
      <c r="S1934" t="s">
        <v>2618</v>
      </c>
      <c r="T1934" t="s">
        <v>37</v>
      </c>
      <c r="U1934" t="s">
        <v>38</v>
      </c>
      <c r="V1934" t="s">
        <v>4829</v>
      </c>
      <c r="W1934" t="s">
        <v>847</v>
      </c>
      <c r="X1934">
        <v>70506</v>
      </c>
      <c r="Y1934" t="s">
        <v>41</v>
      </c>
      <c r="Z1934" t="s">
        <v>5410</v>
      </c>
      <c r="AA1934" t="s">
        <v>43</v>
      </c>
      <c r="AB1934" t="s">
        <v>44</v>
      </c>
      <c r="AC1934" t="s">
        <v>5411</v>
      </c>
      <c r="AD1934">
        <v>145.74</v>
      </c>
      <c r="AE1934">
        <v>3</v>
      </c>
      <c r="AF1934">
        <v>0</v>
      </c>
      <c r="AG1934">
        <v>23.3184</v>
      </c>
    </row>
    <row r="1935" spans="1:33" x14ac:dyDescent="0.35">
      <c r="A1935">
        <v>1934</v>
      </c>
      <c r="B1935" t="s">
        <v>5409</v>
      </c>
      <c r="C1935" s="1">
        <v>42894</v>
      </c>
      <c r="D1935" t="b">
        <v>1</v>
      </c>
      <c r="E1935">
        <v>2017</v>
      </c>
      <c r="F1935">
        <v>6</v>
      </c>
      <c r="G1935">
        <v>8</v>
      </c>
      <c r="H1935" s="1">
        <v>42894</v>
      </c>
      <c r="I1935" t="b">
        <v>1</v>
      </c>
      <c r="J1935" s="1">
        <v>43016</v>
      </c>
      <c r="K1935" t="b">
        <v>1</v>
      </c>
      <c r="L1935">
        <v>2017</v>
      </c>
      <c r="M1935">
        <v>10</v>
      </c>
      <c r="N1935">
        <v>8</v>
      </c>
      <c r="O1935" s="1">
        <v>43016</v>
      </c>
      <c r="P1935" t="b">
        <v>1</v>
      </c>
      <c r="Q1935" t="s">
        <v>34</v>
      </c>
      <c r="R1935" t="s">
        <v>2617</v>
      </c>
      <c r="S1935" t="s">
        <v>2618</v>
      </c>
      <c r="T1935" t="s">
        <v>37</v>
      </c>
      <c r="U1935" t="s">
        <v>38</v>
      </c>
      <c r="V1935" t="s">
        <v>4829</v>
      </c>
      <c r="W1935" t="s">
        <v>847</v>
      </c>
      <c r="X1935">
        <v>70506</v>
      </c>
      <c r="Y1935" t="s">
        <v>41</v>
      </c>
      <c r="Z1935" t="s">
        <v>306</v>
      </c>
      <c r="AA1935" t="s">
        <v>43</v>
      </c>
      <c r="AB1935" t="s">
        <v>79</v>
      </c>
      <c r="AC1935" t="s">
        <v>307</v>
      </c>
      <c r="AD1935">
        <v>15.4</v>
      </c>
      <c r="AE1935">
        <v>5</v>
      </c>
      <c r="AF1935">
        <v>0</v>
      </c>
      <c r="AG1935">
        <v>7.3920000000000003</v>
      </c>
    </row>
    <row r="1936" spans="1:33" x14ac:dyDescent="0.35">
      <c r="A1936">
        <v>1935</v>
      </c>
      <c r="B1936" t="s">
        <v>5412</v>
      </c>
      <c r="C1936" t="s">
        <v>1985</v>
      </c>
      <c r="D1936" t="b">
        <v>0</v>
      </c>
      <c r="E1936">
        <v>2017</v>
      </c>
      <c r="F1936">
        <v>11</v>
      </c>
      <c r="G1936">
        <v>27</v>
      </c>
      <c r="H1936" s="1">
        <v>43066</v>
      </c>
      <c r="I1936" t="b">
        <v>1</v>
      </c>
      <c r="J1936" s="1">
        <v>42806</v>
      </c>
      <c r="K1936" t="b">
        <v>1</v>
      </c>
      <c r="L1936">
        <v>2017</v>
      </c>
      <c r="M1936">
        <v>3</v>
      </c>
      <c r="N1936">
        <v>12</v>
      </c>
      <c r="O1936" s="1">
        <v>42806</v>
      </c>
      <c r="P1936" t="b">
        <v>1</v>
      </c>
      <c r="Q1936" t="s">
        <v>63</v>
      </c>
      <c r="R1936" t="s">
        <v>3313</v>
      </c>
      <c r="S1936" t="s">
        <v>3314</v>
      </c>
      <c r="T1936" t="s">
        <v>53</v>
      </c>
      <c r="U1936" t="s">
        <v>38</v>
      </c>
      <c r="V1936" t="s">
        <v>149</v>
      </c>
      <c r="W1936" t="s">
        <v>55</v>
      </c>
      <c r="X1936">
        <v>94109</v>
      </c>
      <c r="Y1936" t="s">
        <v>56</v>
      </c>
      <c r="Z1936" t="s">
        <v>5235</v>
      </c>
      <c r="AA1936" t="s">
        <v>58</v>
      </c>
      <c r="AB1936" t="s">
        <v>106</v>
      </c>
      <c r="AC1936" t="s">
        <v>5236</v>
      </c>
      <c r="AD1936">
        <v>244.55</v>
      </c>
      <c r="AE1936">
        <v>5</v>
      </c>
      <c r="AF1936">
        <v>0</v>
      </c>
      <c r="AG1936">
        <v>114.9385</v>
      </c>
    </row>
    <row r="1937" spans="1:33" x14ac:dyDescent="0.35">
      <c r="A1937">
        <v>1936</v>
      </c>
      <c r="B1937" t="s">
        <v>5412</v>
      </c>
      <c r="C1937" t="s">
        <v>1985</v>
      </c>
      <c r="D1937" t="b">
        <v>0</v>
      </c>
      <c r="E1937">
        <v>2017</v>
      </c>
      <c r="F1937">
        <v>11</v>
      </c>
      <c r="G1937">
        <v>27</v>
      </c>
      <c r="H1937" s="1">
        <v>43066</v>
      </c>
      <c r="I1937" t="b">
        <v>1</v>
      </c>
      <c r="J1937" s="1">
        <v>42806</v>
      </c>
      <c r="K1937" t="b">
        <v>1</v>
      </c>
      <c r="L1937">
        <v>2017</v>
      </c>
      <c r="M1937">
        <v>3</v>
      </c>
      <c r="N1937">
        <v>12</v>
      </c>
      <c r="O1937" s="1">
        <v>42806</v>
      </c>
      <c r="P1937" t="b">
        <v>1</v>
      </c>
      <c r="Q1937" t="s">
        <v>63</v>
      </c>
      <c r="R1937" t="s">
        <v>3313</v>
      </c>
      <c r="S1937" t="s">
        <v>3314</v>
      </c>
      <c r="T1937" t="s">
        <v>53</v>
      </c>
      <c r="U1937" t="s">
        <v>38</v>
      </c>
      <c r="V1937" t="s">
        <v>149</v>
      </c>
      <c r="W1937" t="s">
        <v>55</v>
      </c>
      <c r="X1937">
        <v>94109</v>
      </c>
      <c r="Y1937" t="s">
        <v>56</v>
      </c>
      <c r="Z1937" t="s">
        <v>5413</v>
      </c>
      <c r="AA1937" t="s">
        <v>85</v>
      </c>
      <c r="AB1937" t="s">
        <v>190</v>
      </c>
      <c r="AC1937" t="s">
        <v>5414</v>
      </c>
      <c r="AD1937">
        <v>166.16</v>
      </c>
      <c r="AE1937">
        <v>8</v>
      </c>
      <c r="AF1937">
        <v>0</v>
      </c>
      <c r="AG1937">
        <v>59.817599999999999</v>
      </c>
    </row>
    <row r="1938" spans="1:33" x14ac:dyDescent="0.35">
      <c r="A1938">
        <v>1937</v>
      </c>
      <c r="B1938" t="s">
        <v>5415</v>
      </c>
      <c r="C1938" t="s">
        <v>4079</v>
      </c>
      <c r="D1938" t="b">
        <v>0</v>
      </c>
      <c r="E1938">
        <v>2015</v>
      </c>
      <c r="F1938">
        <v>5</v>
      </c>
      <c r="G1938">
        <v>25</v>
      </c>
      <c r="H1938" s="1">
        <v>42149</v>
      </c>
      <c r="I1938" t="b">
        <v>1</v>
      </c>
      <c r="J1938" t="s">
        <v>5416</v>
      </c>
      <c r="K1938" t="b">
        <v>0</v>
      </c>
      <c r="L1938">
        <v>2015</v>
      </c>
      <c r="M1938">
        <v>5</v>
      </c>
      <c r="N1938">
        <v>27</v>
      </c>
      <c r="O1938" s="1">
        <v>42151</v>
      </c>
      <c r="P1938" t="b">
        <v>1</v>
      </c>
      <c r="Q1938" t="s">
        <v>34</v>
      </c>
      <c r="R1938" t="s">
        <v>4486</v>
      </c>
      <c r="S1938" t="s">
        <v>4487</v>
      </c>
      <c r="T1938" t="s">
        <v>120</v>
      </c>
      <c r="U1938" t="s">
        <v>38</v>
      </c>
      <c r="V1938" t="s">
        <v>149</v>
      </c>
      <c r="W1938" t="s">
        <v>55</v>
      </c>
      <c r="X1938">
        <v>94109</v>
      </c>
      <c r="Y1938" t="s">
        <v>56</v>
      </c>
      <c r="Z1938" t="s">
        <v>3879</v>
      </c>
      <c r="AA1938" t="s">
        <v>43</v>
      </c>
      <c r="AB1938" t="s">
        <v>79</v>
      </c>
      <c r="AC1938" t="s">
        <v>3880</v>
      </c>
      <c r="AD1938">
        <v>14.73</v>
      </c>
      <c r="AE1938">
        <v>3</v>
      </c>
      <c r="AF1938">
        <v>0</v>
      </c>
      <c r="AG1938">
        <v>4.8609</v>
      </c>
    </row>
    <row r="1939" spans="1:33" x14ac:dyDescent="0.35">
      <c r="A1939">
        <v>1938</v>
      </c>
      <c r="B1939" t="s">
        <v>5417</v>
      </c>
      <c r="C1939" s="1">
        <v>42589</v>
      </c>
      <c r="D1939" t="b">
        <v>1</v>
      </c>
      <c r="E1939">
        <v>2016</v>
      </c>
      <c r="F1939">
        <v>8</v>
      </c>
      <c r="G1939">
        <v>7</v>
      </c>
      <c r="H1939" s="1">
        <v>42589</v>
      </c>
      <c r="I1939" t="b">
        <v>1</v>
      </c>
      <c r="J1939" s="1">
        <v>42711</v>
      </c>
      <c r="K1939" t="b">
        <v>1</v>
      </c>
      <c r="L1939">
        <v>2016</v>
      </c>
      <c r="M1939">
        <v>12</v>
      </c>
      <c r="N1939">
        <v>7</v>
      </c>
      <c r="O1939" s="1">
        <v>42711</v>
      </c>
      <c r="P1939" t="b">
        <v>1</v>
      </c>
      <c r="Q1939" t="s">
        <v>63</v>
      </c>
      <c r="R1939" t="s">
        <v>5418</v>
      </c>
      <c r="S1939" t="s">
        <v>5419</v>
      </c>
      <c r="T1939" t="s">
        <v>37</v>
      </c>
      <c r="U1939" t="s">
        <v>38</v>
      </c>
      <c r="V1939" t="s">
        <v>5420</v>
      </c>
      <c r="W1939" t="s">
        <v>531</v>
      </c>
      <c r="X1939">
        <v>80020</v>
      </c>
      <c r="Y1939" t="s">
        <v>56</v>
      </c>
      <c r="Z1939" t="s">
        <v>5421</v>
      </c>
      <c r="AA1939" t="s">
        <v>58</v>
      </c>
      <c r="AB1939" t="s">
        <v>89</v>
      </c>
      <c r="AC1939" t="s">
        <v>5422</v>
      </c>
      <c r="AD1939">
        <v>19.968</v>
      </c>
      <c r="AE1939">
        <v>2</v>
      </c>
      <c r="AF1939">
        <v>0.7</v>
      </c>
      <c r="AG1939">
        <v>-13.311999999999999</v>
      </c>
    </row>
    <row r="1940" spans="1:33" x14ac:dyDescent="0.35">
      <c r="A1940">
        <v>1939</v>
      </c>
      <c r="B1940" t="s">
        <v>5417</v>
      </c>
      <c r="C1940" s="1">
        <v>42589</v>
      </c>
      <c r="D1940" t="b">
        <v>1</v>
      </c>
      <c r="E1940">
        <v>2016</v>
      </c>
      <c r="F1940">
        <v>8</v>
      </c>
      <c r="G1940">
        <v>7</v>
      </c>
      <c r="H1940" s="1">
        <v>42589</v>
      </c>
      <c r="I1940" t="b">
        <v>1</v>
      </c>
      <c r="J1940" s="1">
        <v>42711</v>
      </c>
      <c r="K1940" t="b">
        <v>1</v>
      </c>
      <c r="L1940">
        <v>2016</v>
      </c>
      <c r="M1940">
        <v>12</v>
      </c>
      <c r="N1940">
        <v>7</v>
      </c>
      <c r="O1940" s="1">
        <v>42711</v>
      </c>
      <c r="P1940" t="b">
        <v>1</v>
      </c>
      <c r="Q1940" t="s">
        <v>63</v>
      </c>
      <c r="R1940" t="s">
        <v>5418</v>
      </c>
      <c r="S1940" t="s">
        <v>5419</v>
      </c>
      <c r="T1940" t="s">
        <v>37</v>
      </c>
      <c r="U1940" t="s">
        <v>38</v>
      </c>
      <c r="V1940" t="s">
        <v>5420</v>
      </c>
      <c r="W1940" t="s">
        <v>531</v>
      </c>
      <c r="X1940">
        <v>80020</v>
      </c>
      <c r="Y1940" t="s">
        <v>56</v>
      </c>
      <c r="Z1940" t="s">
        <v>5423</v>
      </c>
      <c r="AA1940" t="s">
        <v>58</v>
      </c>
      <c r="AB1940" t="s">
        <v>72</v>
      </c>
      <c r="AC1940" t="s">
        <v>5424</v>
      </c>
      <c r="AD1940">
        <v>33.488</v>
      </c>
      <c r="AE1940">
        <v>7</v>
      </c>
      <c r="AF1940">
        <v>0.2</v>
      </c>
      <c r="AG1940">
        <v>-1.2558</v>
      </c>
    </row>
    <row r="1941" spans="1:33" x14ac:dyDescent="0.35">
      <c r="A1941">
        <v>1940</v>
      </c>
      <c r="B1941" t="s">
        <v>5417</v>
      </c>
      <c r="C1941" s="1">
        <v>42589</v>
      </c>
      <c r="D1941" t="b">
        <v>1</v>
      </c>
      <c r="E1941">
        <v>2016</v>
      </c>
      <c r="F1941">
        <v>8</v>
      </c>
      <c r="G1941">
        <v>7</v>
      </c>
      <c r="H1941" s="1">
        <v>42589</v>
      </c>
      <c r="I1941" t="b">
        <v>1</v>
      </c>
      <c r="J1941" s="1">
        <v>42711</v>
      </c>
      <c r="K1941" t="b">
        <v>1</v>
      </c>
      <c r="L1941">
        <v>2016</v>
      </c>
      <c r="M1941">
        <v>12</v>
      </c>
      <c r="N1941">
        <v>7</v>
      </c>
      <c r="O1941" s="1">
        <v>42711</v>
      </c>
      <c r="P1941" t="b">
        <v>1</v>
      </c>
      <c r="Q1941" t="s">
        <v>63</v>
      </c>
      <c r="R1941" t="s">
        <v>5418</v>
      </c>
      <c r="S1941" t="s">
        <v>5419</v>
      </c>
      <c r="T1941" t="s">
        <v>37</v>
      </c>
      <c r="U1941" t="s">
        <v>38</v>
      </c>
      <c r="V1941" t="s">
        <v>5420</v>
      </c>
      <c r="W1941" t="s">
        <v>531</v>
      </c>
      <c r="X1941">
        <v>80020</v>
      </c>
      <c r="Y1941" t="s">
        <v>56</v>
      </c>
      <c r="Z1941" t="s">
        <v>187</v>
      </c>
      <c r="AA1941" t="s">
        <v>58</v>
      </c>
      <c r="AB1941" t="s">
        <v>89</v>
      </c>
      <c r="AC1941" t="s">
        <v>188</v>
      </c>
      <c r="AD1941">
        <v>8.7360000000000007</v>
      </c>
      <c r="AE1941">
        <v>4</v>
      </c>
      <c r="AF1941">
        <v>0.7</v>
      </c>
      <c r="AG1941">
        <v>-6.1151999999999997</v>
      </c>
    </row>
    <row r="1942" spans="1:33" x14ac:dyDescent="0.35">
      <c r="A1942">
        <v>1941</v>
      </c>
      <c r="B1942" t="s">
        <v>5417</v>
      </c>
      <c r="C1942" s="1">
        <v>42589</v>
      </c>
      <c r="D1942" t="b">
        <v>1</v>
      </c>
      <c r="E1942">
        <v>2016</v>
      </c>
      <c r="F1942">
        <v>8</v>
      </c>
      <c r="G1942">
        <v>7</v>
      </c>
      <c r="H1942" s="1">
        <v>42589</v>
      </c>
      <c r="I1942" t="b">
        <v>1</v>
      </c>
      <c r="J1942" s="1">
        <v>42711</v>
      </c>
      <c r="K1942" t="b">
        <v>1</v>
      </c>
      <c r="L1942">
        <v>2016</v>
      </c>
      <c r="M1942">
        <v>12</v>
      </c>
      <c r="N1942">
        <v>7</v>
      </c>
      <c r="O1942" s="1">
        <v>42711</v>
      </c>
      <c r="P1942" t="b">
        <v>1</v>
      </c>
      <c r="Q1942" t="s">
        <v>63</v>
      </c>
      <c r="R1942" t="s">
        <v>5418</v>
      </c>
      <c r="S1942" t="s">
        <v>5419</v>
      </c>
      <c r="T1942" t="s">
        <v>37</v>
      </c>
      <c r="U1942" t="s">
        <v>38</v>
      </c>
      <c r="V1942" t="s">
        <v>5420</v>
      </c>
      <c r="W1942" t="s">
        <v>531</v>
      </c>
      <c r="X1942">
        <v>80020</v>
      </c>
      <c r="Y1942" t="s">
        <v>56</v>
      </c>
      <c r="Z1942" t="s">
        <v>787</v>
      </c>
      <c r="AA1942" t="s">
        <v>43</v>
      </c>
      <c r="AB1942" t="s">
        <v>47</v>
      </c>
      <c r="AC1942" t="s">
        <v>788</v>
      </c>
      <c r="AD1942">
        <v>662.88</v>
      </c>
      <c r="AE1942">
        <v>3</v>
      </c>
      <c r="AF1942">
        <v>0.2</v>
      </c>
      <c r="AG1942">
        <v>74.573999999999998</v>
      </c>
    </row>
    <row r="1943" spans="1:33" x14ac:dyDescent="0.35">
      <c r="A1943">
        <v>1942</v>
      </c>
      <c r="B1943" t="s">
        <v>5425</v>
      </c>
      <c r="C1943" t="s">
        <v>3076</v>
      </c>
      <c r="D1943" t="b">
        <v>0</v>
      </c>
      <c r="E1943">
        <v>2017</v>
      </c>
      <c r="F1943">
        <v>8</v>
      </c>
      <c r="G1943">
        <v>29</v>
      </c>
      <c r="H1943" s="1">
        <v>42976</v>
      </c>
      <c r="I1943" t="b">
        <v>1</v>
      </c>
      <c r="J1943" s="1">
        <v>42744</v>
      </c>
      <c r="K1943" t="b">
        <v>1</v>
      </c>
      <c r="L1943">
        <v>2017</v>
      </c>
      <c r="M1943">
        <v>1</v>
      </c>
      <c r="N1943">
        <v>9</v>
      </c>
      <c r="O1943" s="1">
        <v>42744</v>
      </c>
      <c r="P1943" t="b">
        <v>1</v>
      </c>
      <c r="Q1943" t="s">
        <v>221</v>
      </c>
      <c r="R1943" t="s">
        <v>4160</v>
      </c>
      <c r="S1943" t="s">
        <v>4161</v>
      </c>
      <c r="T1943" t="s">
        <v>53</v>
      </c>
      <c r="U1943" t="s">
        <v>38</v>
      </c>
      <c r="V1943" t="s">
        <v>1502</v>
      </c>
      <c r="W1943" t="s">
        <v>247</v>
      </c>
      <c r="X1943">
        <v>62301</v>
      </c>
      <c r="Y1943" t="s">
        <v>123</v>
      </c>
      <c r="Z1943" t="s">
        <v>976</v>
      </c>
      <c r="AA1943" t="s">
        <v>58</v>
      </c>
      <c r="AB1943" t="s">
        <v>59</v>
      </c>
      <c r="AC1943" t="s">
        <v>977</v>
      </c>
      <c r="AD1943">
        <v>47.36</v>
      </c>
      <c r="AE1943">
        <v>4</v>
      </c>
      <c r="AF1943">
        <v>0.2</v>
      </c>
      <c r="AG1943">
        <v>17.760000000000002</v>
      </c>
    </row>
    <row r="1944" spans="1:33" x14ac:dyDescent="0.35">
      <c r="A1944">
        <v>1943</v>
      </c>
      <c r="B1944" t="s">
        <v>5425</v>
      </c>
      <c r="C1944" t="s">
        <v>3076</v>
      </c>
      <c r="D1944" t="b">
        <v>0</v>
      </c>
      <c r="E1944">
        <v>2017</v>
      </c>
      <c r="F1944">
        <v>8</v>
      </c>
      <c r="G1944">
        <v>29</v>
      </c>
      <c r="H1944" s="1">
        <v>42976</v>
      </c>
      <c r="I1944" t="b">
        <v>1</v>
      </c>
      <c r="J1944" s="1">
        <v>42744</v>
      </c>
      <c r="K1944" t="b">
        <v>1</v>
      </c>
      <c r="L1944">
        <v>2017</v>
      </c>
      <c r="M1944">
        <v>1</v>
      </c>
      <c r="N1944">
        <v>9</v>
      </c>
      <c r="O1944" s="1">
        <v>42744</v>
      </c>
      <c r="P1944" t="b">
        <v>1</v>
      </c>
      <c r="Q1944" t="s">
        <v>221</v>
      </c>
      <c r="R1944" t="s">
        <v>4160</v>
      </c>
      <c r="S1944" t="s">
        <v>4161</v>
      </c>
      <c r="T1944" t="s">
        <v>53</v>
      </c>
      <c r="U1944" t="s">
        <v>38</v>
      </c>
      <c r="V1944" t="s">
        <v>1502</v>
      </c>
      <c r="W1944" t="s">
        <v>247</v>
      </c>
      <c r="X1944">
        <v>62301</v>
      </c>
      <c r="Y1944" t="s">
        <v>123</v>
      </c>
      <c r="Z1944" t="s">
        <v>2010</v>
      </c>
      <c r="AA1944" t="s">
        <v>58</v>
      </c>
      <c r="AB1944" t="s">
        <v>72</v>
      </c>
      <c r="AC1944" t="s">
        <v>2011</v>
      </c>
      <c r="AD1944">
        <v>27.44</v>
      </c>
      <c r="AE1944">
        <v>2</v>
      </c>
      <c r="AF1944">
        <v>0.2</v>
      </c>
      <c r="AG1944">
        <v>2.4009999999999998</v>
      </c>
    </row>
    <row r="1945" spans="1:33" x14ac:dyDescent="0.35">
      <c r="A1945">
        <v>1944</v>
      </c>
      <c r="B1945" t="s">
        <v>5425</v>
      </c>
      <c r="C1945" t="s">
        <v>3076</v>
      </c>
      <c r="D1945" t="b">
        <v>0</v>
      </c>
      <c r="E1945">
        <v>2017</v>
      </c>
      <c r="F1945">
        <v>8</v>
      </c>
      <c r="G1945">
        <v>29</v>
      </c>
      <c r="H1945" s="1">
        <v>42976</v>
      </c>
      <c r="I1945" t="b">
        <v>1</v>
      </c>
      <c r="J1945" s="1">
        <v>42744</v>
      </c>
      <c r="K1945" t="b">
        <v>1</v>
      </c>
      <c r="L1945">
        <v>2017</v>
      </c>
      <c r="M1945">
        <v>1</v>
      </c>
      <c r="N1945">
        <v>9</v>
      </c>
      <c r="O1945" s="1">
        <v>42744</v>
      </c>
      <c r="P1945" t="b">
        <v>1</v>
      </c>
      <c r="Q1945" t="s">
        <v>221</v>
      </c>
      <c r="R1945" t="s">
        <v>4160</v>
      </c>
      <c r="S1945" t="s">
        <v>4161</v>
      </c>
      <c r="T1945" t="s">
        <v>53</v>
      </c>
      <c r="U1945" t="s">
        <v>38</v>
      </c>
      <c r="V1945" t="s">
        <v>1502</v>
      </c>
      <c r="W1945" t="s">
        <v>247</v>
      </c>
      <c r="X1945">
        <v>62301</v>
      </c>
      <c r="Y1945" t="s">
        <v>123</v>
      </c>
      <c r="Z1945" t="s">
        <v>3345</v>
      </c>
      <c r="AA1945" t="s">
        <v>58</v>
      </c>
      <c r="AB1945" t="s">
        <v>89</v>
      </c>
      <c r="AC1945" t="s">
        <v>3346</v>
      </c>
      <c r="AD1945">
        <v>3.24</v>
      </c>
      <c r="AE1945">
        <v>9</v>
      </c>
      <c r="AF1945">
        <v>0.8</v>
      </c>
      <c r="AG1945">
        <v>-5.1840000000000002</v>
      </c>
    </row>
    <row r="1946" spans="1:33" x14ac:dyDescent="0.35">
      <c r="A1946">
        <v>1945</v>
      </c>
      <c r="B1946" t="s">
        <v>5426</v>
      </c>
      <c r="C1946" t="s">
        <v>285</v>
      </c>
      <c r="D1946" t="b">
        <v>0</v>
      </c>
      <c r="E1946">
        <v>2016</v>
      </c>
      <c r="F1946">
        <v>6</v>
      </c>
      <c r="G1946">
        <v>20</v>
      </c>
      <c r="H1946" s="1">
        <v>42541</v>
      </c>
      <c r="I1946" t="b">
        <v>1</v>
      </c>
      <c r="J1946" t="s">
        <v>1873</v>
      </c>
      <c r="K1946" t="b">
        <v>0</v>
      </c>
      <c r="L1946">
        <v>2016</v>
      </c>
      <c r="M1946">
        <v>6</v>
      </c>
      <c r="N1946">
        <v>26</v>
      </c>
      <c r="O1946" s="1">
        <v>42547</v>
      </c>
      <c r="P1946" t="b">
        <v>1</v>
      </c>
      <c r="Q1946" t="s">
        <v>63</v>
      </c>
      <c r="R1946" t="s">
        <v>1027</v>
      </c>
      <c r="S1946" t="s">
        <v>1028</v>
      </c>
      <c r="T1946" t="s">
        <v>53</v>
      </c>
      <c r="U1946" t="s">
        <v>38</v>
      </c>
      <c r="V1946" t="s">
        <v>4771</v>
      </c>
      <c r="W1946" t="s">
        <v>122</v>
      </c>
      <c r="X1946">
        <v>75007</v>
      </c>
      <c r="Y1946" t="s">
        <v>123</v>
      </c>
      <c r="Z1946" t="s">
        <v>4527</v>
      </c>
      <c r="AA1946" t="s">
        <v>85</v>
      </c>
      <c r="AB1946" t="s">
        <v>190</v>
      </c>
      <c r="AC1946" t="s">
        <v>4528</v>
      </c>
      <c r="AD1946">
        <v>95.968000000000004</v>
      </c>
      <c r="AE1946">
        <v>4</v>
      </c>
      <c r="AF1946">
        <v>0.2</v>
      </c>
      <c r="AG1946">
        <v>26.391200000000001</v>
      </c>
    </row>
    <row r="1947" spans="1:33" x14ac:dyDescent="0.35">
      <c r="A1947">
        <v>1946</v>
      </c>
      <c r="B1947" t="s">
        <v>5426</v>
      </c>
      <c r="C1947" t="s">
        <v>285</v>
      </c>
      <c r="D1947" t="b">
        <v>0</v>
      </c>
      <c r="E1947">
        <v>2016</v>
      </c>
      <c r="F1947">
        <v>6</v>
      </c>
      <c r="G1947">
        <v>20</v>
      </c>
      <c r="H1947" s="1">
        <v>42541</v>
      </c>
      <c r="I1947" t="b">
        <v>1</v>
      </c>
      <c r="J1947" t="s">
        <v>1873</v>
      </c>
      <c r="K1947" t="b">
        <v>0</v>
      </c>
      <c r="L1947">
        <v>2016</v>
      </c>
      <c r="M1947">
        <v>6</v>
      </c>
      <c r="N1947">
        <v>26</v>
      </c>
      <c r="O1947" s="1">
        <v>42547</v>
      </c>
      <c r="P1947" t="b">
        <v>1</v>
      </c>
      <c r="Q1947" t="s">
        <v>63</v>
      </c>
      <c r="R1947" t="s">
        <v>1027</v>
      </c>
      <c r="S1947" t="s">
        <v>1028</v>
      </c>
      <c r="T1947" t="s">
        <v>53</v>
      </c>
      <c r="U1947" t="s">
        <v>38</v>
      </c>
      <c r="V1947" t="s">
        <v>4771</v>
      </c>
      <c r="W1947" t="s">
        <v>122</v>
      </c>
      <c r="X1947">
        <v>75007</v>
      </c>
      <c r="Y1947" t="s">
        <v>123</v>
      </c>
      <c r="Z1947" t="s">
        <v>5171</v>
      </c>
      <c r="AA1947" t="s">
        <v>58</v>
      </c>
      <c r="AB1947" t="s">
        <v>106</v>
      </c>
      <c r="AC1947" t="s">
        <v>5172</v>
      </c>
      <c r="AD1947">
        <v>10.368</v>
      </c>
      <c r="AE1947">
        <v>2</v>
      </c>
      <c r="AF1947">
        <v>0.2</v>
      </c>
      <c r="AG1947">
        <v>3.6288</v>
      </c>
    </row>
    <row r="1948" spans="1:33" x14ac:dyDescent="0.35">
      <c r="A1948">
        <v>1947</v>
      </c>
      <c r="B1948" t="s">
        <v>5427</v>
      </c>
      <c r="C1948" s="1">
        <v>42775</v>
      </c>
      <c r="D1948" t="b">
        <v>1</v>
      </c>
      <c r="E1948">
        <v>2017</v>
      </c>
      <c r="F1948">
        <v>2</v>
      </c>
      <c r="G1948">
        <v>9</v>
      </c>
      <c r="H1948" s="1">
        <v>42775</v>
      </c>
      <c r="I1948" t="b">
        <v>1</v>
      </c>
      <c r="J1948" s="1">
        <v>42895</v>
      </c>
      <c r="K1948" t="b">
        <v>1</v>
      </c>
      <c r="L1948">
        <v>2017</v>
      </c>
      <c r="M1948">
        <v>6</v>
      </c>
      <c r="N1948">
        <v>9</v>
      </c>
      <c r="O1948" s="1">
        <v>42895</v>
      </c>
      <c r="P1948" t="b">
        <v>1</v>
      </c>
      <c r="Q1948" t="s">
        <v>63</v>
      </c>
      <c r="R1948" t="s">
        <v>5428</v>
      </c>
      <c r="S1948" t="s">
        <v>5429</v>
      </c>
      <c r="T1948" t="s">
        <v>53</v>
      </c>
      <c r="U1948" t="s">
        <v>38</v>
      </c>
      <c r="V1948" t="s">
        <v>314</v>
      </c>
      <c r="W1948" t="s">
        <v>315</v>
      </c>
      <c r="X1948">
        <v>10009</v>
      </c>
      <c r="Y1948" t="s">
        <v>173</v>
      </c>
      <c r="Z1948" t="s">
        <v>1494</v>
      </c>
      <c r="AA1948" t="s">
        <v>58</v>
      </c>
      <c r="AB1948" t="s">
        <v>82</v>
      </c>
      <c r="AC1948" t="s">
        <v>1495</v>
      </c>
      <c r="AD1948">
        <v>23.1</v>
      </c>
      <c r="AE1948">
        <v>2</v>
      </c>
      <c r="AF1948">
        <v>0</v>
      </c>
      <c r="AG1948">
        <v>6.468</v>
      </c>
    </row>
    <row r="1949" spans="1:33" x14ac:dyDescent="0.35">
      <c r="A1949">
        <v>1948</v>
      </c>
      <c r="B1949" t="s">
        <v>5427</v>
      </c>
      <c r="C1949" s="1">
        <v>42775</v>
      </c>
      <c r="D1949" t="b">
        <v>1</v>
      </c>
      <c r="E1949">
        <v>2017</v>
      </c>
      <c r="F1949">
        <v>2</v>
      </c>
      <c r="G1949">
        <v>9</v>
      </c>
      <c r="H1949" s="1">
        <v>42775</v>
      </c>
      <c r="I1949" t="b">
        <v>1</v>
      </c>
      <c r="J1949" s="1">
        <v>42895</v>
      </c>
      <c r="K1949" t="b">
        <v>1</v>
      </c>
      <c r="L1949">
        <v>2017</v>
      </c>
      <c r="M1949">
        <v>6</v>
      </c>
      <c r="N1949">
        <v>9</v>
      </c>
      <c r="O1949" s="1">
        <v>42895</v>
      </c>
      <c r="P1949" t="b">
        <v>1</v>
      </c>
      <c r="Q1949" t="s">
        <v>63</v>
      </c>
      <c r="R1949" t="s">
        <v>5428</v>
      </c>
      <c r="S1949" t="s">
        <v>5429</v>
      </c>
      <c r="T1949" t="s">
        <v>53</v>
      </c>
      <c r="U1949" t="s">
        <v>38</v>
      </c>
      <c r="V1949" t="s">
        <v>314</v>
      </c>
      <c r="W1949" t="s">
        <v>315</v>
      </c>
      <c r="X1949">
        <v>10009</v>
      </c>
      <c r="Y1949" t="s">
        <v>173</v>
      </c>
      <c r="Z1949" t="s">
        <v>5141</v>
      </c>
      <c r="AA1949" t="s">
        <v>43</v>
      </c>
      <c r="AB1949" t="s">
        <v>79</v>
      </c>
      <c r="AC1949" t="s">
        <v>5142</v>
      </c>
      <c r="AD1949">
        <v>11.54</v>
      </c>
      <c r="AE1949">
        <v>2</v>
      </c>
      <c r="AF1949">
        <v>0</v>
      </c>
      <c r="AG1949">
        <v>3.4620000000000002</v>
      </c>
    </row>
    <row r="1950" spans="1:33" x14ac:dyDescent="0.35">
      <c r="A1950">
        <v>1949</v>
      </c>
      <c r="B1950" t="s">
        <v>5427</v>
      </c>
      <c r="C1950" s="1">
        <v>42775</v>
      </c>
      <c r="D1950" t="b">
        <v>1</v>
      </c>
      <c r="E1950">
        <v>2017</v>
      </c>
      <c r="F1950">
        <v>2</v>
      </c>
      <c r="G1950">
        <v>9</v>
      </c>
      <c r="H1950" s="1">
        <v>42775</v>
      </c>
      <c r="I1950" t="b">
        <v>1</v>
      </c>
      <c r="J1950" s="1">
        <v>42895</v>
      </c>
      <c r="K1950" t="b">
        <v>1</v>
      </c>
      <c r="L1950">
        <v>2017</v>
      </c>
      <c r="M1950">
        <v>6</v>
      </c>
      <c r="N1950">
        <v>9</v>
      </c>
      <c r="O1950" s="1">
        <v>42895</v>
      </c>
      <c r="P1950" t="b">
        <v>1</v>
      </c>
      <c r="Q1950" t="s">
        <v>63</v>
      </c>
      <c r="R1950" t="s">
        <v>5428</v>
      </c>
      <c r="S1950" t="s">
        <v>5429</v>
      </c>
      <c r="T1950" t="s">
        <v>53</v>
      </c>
      <c r="U1950" t="s">
        <v>38</v>
      </c>
      <c r="V1950" t="s">
        <v>314</v>
      </c>
      <c r="W1950" t="s">
        <v>315</v>
      </c>
      <c r="X1950">
        <v>10009</v>
      </c>
      <c r="Y1950" t="s">
        <v>173</v>
      </c>
      <c r="Z1950" t="s">
        <v>1820</v>
      </c>
      <c r="AA1950" t="s">
        <v>43</v>
      </c>
      <c r="AB1950" t="s">
        <v>69</v>
      </c>
      <c r="AC1950" t="s">
        <v>1821</v>
      </c>
      <c r="AD1950">
        <v>254.52600000000001</v>
      </c>
      <c r="AE1950">
        <v>1</v>
      </c>
      <c r="AF1950">
        <v>0.4</v>
      </c>
      <c r="AG1950">
        <v>-93.3262</v>
      </c>
    </row>
    <row r="1951" spans="1:33" x14ac:dyDescent="0.35">
      <c r="A1951">
        <v>1950</v>
      </c>
      <c r="B1951" t="s">
        <v>5427</v>
      </c>
      <c r="C1951" s="1">
        <v>42775</v>
      </c>
      <c r="D1951" t="b">
        <v>1</v>
      </c>
      <c r="E1951">
        <v>2017</v>
      </c>
      <c r="F1951">
        <v>2</v>
      </c>
      <c r="G1951">
        <v>9</v>
      </c>
      <c r="H1951" s="1">
        <v>42775</v>
      </c>
      <c r="I1951" t="b">
        <v>1</v>
      </c>
      <c r="J1951" s="1">
        <v>42895</v>
      </c>
      <c r="K1951" t="b">
        <v>1</v>
      </c>
      <c r="L1951">
        <v>2017</v>
      </c>
      <c r="M1951">
        <v>6</v>
      </c>
      <c r="N1951">
        <v>9</v>
      </c>
      <c r="O1951" s="1">
        <v>42895</v>
      </c>
      <c r="P1951" t="b">
        <v>1</v>
      </c>
      <c r="Q1951" t="s">
        <v>63</v>
      </c>
      <c r="R1951" t="s">
        <v>5428</v>
      </c>
      <c r="S1951" t="s">
        <v>5429</v>
      </c>
      <c r="T1951" t="s">
        <v>53</v>
      </c>
      <c r="U1951" t="s">
        <v>38</v>
      </c>
      <c r="V1951" t="s">
        <v>314</v>
      </c>
      <c r="W1951" t="s">
        <v>315</v>
      </c>
      <c r="X1951">
        <v>10009</v>
      </c>
      <c r="Y1951" t="s">
        <v>173</v>
      </c>
      <c r="Z1951" t="s">
        <v>508</v>
      </c>
      <c r="AA1951" t="s">
        <v>58</v>
      </c>
      <c r="AB1951" t="s">
        <v>92</v>
      </c>
      <c r="AC1951" t="s">
        <v>509</v>
      </c>
      <c r="AD1951">
        <v>12.98</v>
      </c>
      <c r="AE1951">
        <v>1</v>
      </c>
      <c r="AF1951">
        <v>0</v>
      </c>
      <c r="AG1951">
        <v>3.7642000000000002</v>
      </c>
    </row>
    <row r="1952" spans="1:33" x14ac:dyDescent="0.35">
      <c r="A1952">
        <v>1951</v>
      </c>
      <c r="B1952" t="s">
        <v>5427</v>
      </c>
      <c r="C1952" s="1">
        <v>42775</v>
      </c>
      <c r="D1952" t="b">
        <v>1</v>
      </c>
      <c r="E1952">
        <v>2017</v>
      </c>
      <c r="F1952">
        <v>2</v>
      </c>
      <c r="G1952">
        <v>9</v>
      </c>
      <c r="H1952" s="1">
        <v>42775</v>
      </c>
      <c r="I1952" t="b">
        <v>1</v>
      </c>
      <c r="J1952" s="1">
        <v>42895</v>
      </c>
      <c r="K1952" t="b">
        <v>1</v>
      </c>
      <c r="L1952">
        <v>2017</v>
      </c>
      <c r="M1952">
        <v>6</v>
      </c>
      <c r="N1952">
        <v>9</v>
      </c>
      <c r="O1952" s="1">
        <v>42895</v>
      </c>
      <c r="P1952" t="b">
        <v>1</v>
      </c>
      <c r="Q1952" t="s">
        <v>63</v>
      </c>
      <c r="R1952" t="s">
        <v>5428</v>
      </c>
      <c r="S1952" t="s">
        <v>5429</v>
      </c>
      <c r="T1952" t="s">
        <v>53</v>
      </c>
      <c r="U1952" t="s">
        <v>38</v>
      </c>
      <c r="V1952" t="s">
        <v>314</v>
      </c>
      <c r="W1952" t="s">
        <v>315</v>
      </c>
      <c r="X1952">
        <v>10009</v>
      </c>
      <c r="Y1952" t="s">
        <v>173</v>
      </c>
      <c r="Z1952" t="s">
        <v>4073</v>
      </c>
      <c r="AA1952" t="s">
        <v>58</v>
      </c>
      <c r="AB1952" t="s">
        <v>89</v>
      </c>
      <c r="AC1952" t="s">
        <v>4074</v>
      </c>
      <c r="AD1952">
        <v>26.431999999999999</v>
      </c>
      <c r="AE1952">
        <v>8</v>
      </c>
      <c r="AF1952">
        <v>0.2</v>
      </c>
      <c r="AG1952">
        <v>8.9207999999999998</v>
      </c>
    </row>
    <row r="1953" spans="1:33" x14ac:dyDescent="0.35">
      <c r="A1953">
        <v>1952</v>
      </c>
      <c r="B1953" t="s">
        <v>5427</v>
      </c>
      <c r="C1953" s="1">
        <v>42775</v>
      </c>
      <c r="D1953" t="b">
        <v>1</v>
      </c>
      <c r="E1953">
        <v>2017</v>
      </c>
      <c r="F1953">
        <v>2</v>
      </c>
      <c r="G1953">
        <v>9</v>
      </c>
      <c r="H1953" s="1">
        <v>42775</v>
      </c>
      <c r="I1953" t="b">
        <v>1</v>
      </c>
      <c r="J1953" s="1">
        <v>42895</v>
      </c>
      <c r="K1953" t="b">
        <v>1</v>
      </c>
      <c r="L1953">
        <v>2017</v>
      </c>
      <c r="M1953">
        <v>6</v>
      </c>
      <c r="N1953">
        <v>9</v>
      </c>
      <c r="O1953" s="1">
        <v>42895</v>
      </c>
      <c r="P1953" t="b">
        <v>1</v>
      </c>
      <c r="Q1953" t="s">
        <v>63</v>
      </c>
      <c r="R1953" t="s">
        <v>5428</v>
      </c>
      <c r="S1953" t="s">
        <v>5429</v>
      </c>
      <c r="T1953" t="s">
        <v>53</v>
      </c>
      <c r="U1953" t="s">
        <v>38</v>
      </c>
      <c r="V1953" t="s">
        <v>314</v>
      </c>
      <c r="W1953" t="s">
        <v>315</v>
      </c>
      <c r="X1953">
        <v>10009</v>
      </c>
      <c r="Y1953" t="s">
        <v>173</v>
      </c>
      <c r="Z1953" t="s">
        <v>3490</v>
      </c>
      <c r="AA1953" t="s">
        <v>85</v>
      </c>
      <c r="AB1953" t="s">
        <v>86</v>
      </c>
      <c r="AC1953" t="s">
        <v>3491</v>
      </c>
      <c r="AD1953">
        <v>197.97</v>
      </c>
      <c r="AE1953">
        <v>3</v>
      </c>
      <c r="AF1953">
        <v>0</v>
      </c>
      <c r="AG1953">
        <v>57.411299999999997</v>
      </c>
    </row>
    <row r="1954" spans="1:33" x14ac:dyDescent="0.35">
      <c r="A1954">
        <v>1953</v>
      </c>
      <c r="B1954" t="s">
        <v>5427</v>
      </c>
      <c r="C1954" s="1">
        <v>42775</v>
      </c>
      <c r="D1954" t="b">
        <v>1</v>
      </c>
      <c r="E1954">
        <v>2017</v>
      </c>
      <c r="F1954">
        <v>2</v>
      </c>
      <c r="G1954">
        <v>9</v>
      </c>
      <c r="H1954" s="1">
        <v>42775</v>
      </c>
      <c r="I1954" t="b">
        <v>1</v>
      </c>
      <c r="J1954" s="1">
        <v>42895</v>
      </c>
      <c r="K1954" t="b">
        <v>1</v>
      </c>
      <c r="L1954">
        <v>2017</v>
      </c>
      <c r="M1954">
        <v>6</v>
      </c>
      <c r="N1954">
        <v>9</v>
      </c>
      <c r="O1954" s="1">
        <v>42895</v>
      </c>
      <c r="P1954" t="b">
        <v>1</v>
      </c>
      <c r="Q1954" t="s">
        <v>63</v>
      </c>
      <c r="R1954" t="s">
        <v>5428</v>
      </c>
      <c r="S1954" t="s">
        <v>5429</v>
      </c>
      <c r="T1954" t="s">
        <v>53</v>
      </c>
      <c r="U1954" t="s">
        <v>38</v>
      </c>
      <c r="V1954" t="s">
        <v>314</v>
      </c>
      <c r="W1954" t="s">
        <v>315</v>
      </c>
      <c r="X1954">
        <v>10009</v>
      </c>
      <c r="Y1954" t="s">
        <v>173</v>
      </c>
      <c r="Z1954" t="s">
        <v>4685</v>
      </c>
      <c r="AA1954" t="s">
        <v>58</v>
      </c>
      <c r="AB1954" t="s">
        <v>59</v>
      </c>
      <c r="AC1954" t="s">
        <v>4686</v>
      </c>
      <c r="AD1954">
        <v>18.899999999999999</v>
      </c>
      <c r="AE1954">
        <v>6</v>
      </c>
      <c r="AF1954">
        <v>0</v>
      </c>
      <c r="AG1954">
        <v>9.0719999999999992</v>
      </c>
    </row>
    <row r="1955" spans="1:33" x14ac:dyDescent="0.35">
      <c r="A1955">
        <v>1954</v>
      </c>
      <c r="B1955" t="s">
        <v>5427</v>
      </c>
      <c r="C1955" s="1">
        <v>42775</v>
      </c>
      <c r="D1955" t="b">
        <v>1</v>
      </c>
      <c r="E1955">
        <v>2017</v>
      </c>
      <c r="F1955">
        <v>2</v>
      </c>
      <c r="G1955">
        <v>9</v>
      </c>
      <c r="H1955" s="1">
        <v>42775</v>
      </c>
      <c r="I1955" t="b">
        <v>1</v>
      </c>
      <c r="J1955" s="1">
        <v>42895</v>
      </c>
      <c r="K1955" t="b">
        <v>1</v>
      </c>
      <c r="L1955">
        <v>2017</v>
      </c>
      <c r="M1955">
        <v>6</v>
      </c>
      <c r="N1955">
        <v>9</v>
      </c>
      <c r="O1955" s="1">
        <v>42895</v>
      </c>
      <c r="P1955" t="b">
        <v>1</v>
      </c>
      <c r="Q1955" t="s">
        <v>63</v>
      </c>
      <c r="R1955" t="s">
        <v>5428</v>
      </c>
      <c r="S1955" t="s">
        <v>5429</v>
      </c>
      <c r="T1955" t="s">
        <v>53</v>
      </c>
      <c r="U1955" t="s">
        <v>38</v>
      </c>
      <c r="V1955" t="s">
        <v>314</v>
      </c>
      <c r="W1955" t="s">
        <v>315</v>
      </c>
      <c r="X1955">
        <v>10009</v>
      </c>
      <c r="Y1955" t="s">
        <v>173</v>
      </c>
      <c r="Z1955" t="s">
        <v>2044</v>
      </c>
      <c r="AA1955" t="s">
        <v>43</v>
      </c>
      <c r="AB1955" t="s">
        <v>47</v>
      </c>
      <c r="AC1955" t="s">
        <v>2045</v>
      </c>
      <c r="AD1955">
        <v>1282.4100000000001</v>
      </c>
      <c r="AE1955">
        <v>5</v>
      </c>
      <c r="AF1955">
        <v>0.1</v>
      </c>
      <c r="AG1955">
        <v>213.73500000000001</v>
      </c>
    </row>
    <row r="1956" spans="1:33" x14ac:dyDescent="0.35">
      <c r="A1956">
        <v>1955</v>
      </c>
      <c r="B1956" t="s">
        <v>5427</v>
      </c>
      <c r="C1956" s="1">
        <v>42775</v>
      </c>
      <c r="D1956" t="b">
        <v>1</v>
      </c>
      <c r="E1956">
        <v>2017</v>
      </c>
      <c r="F1956">
        <v>2</v>
      </c>
      <c r="G1956">
        <v>9</v>
      </c>
      <c r="H1956" s="1">
        <v>42775</v>
      </c>
      <c r="I1956" t="b">
        <v>1</v>
      </c>
      <c r="J1956" s="1">
        <v>42895</v>
      </c>
      <c r="K1956" t="b">
        <v>1</v>
      </c>
      <c r="L1956">
        <v>2017</v>
      </c>
      <c r="M1956">
        <v>6</v>
      </c>
      <c r="N1956">
        <v>9</v>
      </c>
      <c r="O1956" s="1">
        <v>42895</v>
      </c>
      <c r="P1956" t="b">
        <v>1</v>
      </c>
      <c r="Q1956" t="s">
        <v>63</v>
      </c>
      <c r="R1956" t="s">
        <v>5428</v>
      </c>
      <c r="S1956" t="s">
        <v>5429</v>
      </c>
      <c r="T1956" t="s">
        <v>53</v>
      </c>
      <c r="U1956" t="s">
        <v>38</v>
      </c>
      <c r="V1956" t="s">
        <v>314</v>
      </c>
      <c r="W1956" t="s">
        <v>315</v>
      </c>
      <c r="X1956">
        <v>10009</v>
      </c>
      <c r="Y1956" t="s">
        <v>173</v>
      </c>
      <c r="Z1956" t="s">
        <v>5430</v>
      </c>
      <c r="AA1956" t="s">
        <v>58</v>
      </c>
      <c r="AB1956" t="s">
        <v>82</v>
      </c>
      <c r="AC1956" t="s">
        <v>5431</v>
      </c>
      <c r="AD1956">
        <v>4.92</v>
      </c>
      <c r="AE1956">
        <v>3</v>
      </c>
      <c r="AF1956">
        <v>0</v>
      </c>
      <c r="AG1956">
        <v>2.214</v>
      </c>
    </row>
    <row r="1957" spans="1:33" x14ac:dyDescent="0.35">
      <c r="A1957">
        <v>1956</v>
      </c>
      <c r="B1957" t="s">
        <v>5427</v>
      </c>
      <c r="C1957" s="1">
        <v>42775</v>
      </c>
      <c r="D1957" t="b">
        <v>1</v>
      </c>
      <c r="E1957">
        <v>2017</v>
      </c>
      <c r="F1957">
        <v>2</v>
      </c>
      <c r="G1957">
        <v>9</v>
      </c>
      <c r="H1957" s="1">
        <v>42775</v>
      </c>
      <c r="I1957" t="b">
        <v>1</v>
      </c>
      <c r="J1957" s="1">
        <v>42895</v>
      </c>
      <c r="K1957" t="b">
        <v>1</v>
      </c>
      <c r="L1957">
        <v>2017</v>
      </c>
      <c r="M1957">
        <v>6</v>
      </c>
      <c r="N1957">
        <v>9</v>
      </c>
      <c r="O1957" s="1">
        <v>42895</v>
      </c>
      <c r="P1957" t="b">
        <v>1</v>
      </c>
      <c r="Q1957" t="s">
        <v>63</v>
      </c>
      <c r="R1957" t="s">
        <v>5428</v>
      </c>
      <c r="S1957" t="s">
        <v>5429</v>
      </c>
      <c r="T1957" t="s">
        <v>53</v>
      </c>
      <c r="U1957" t="s">
        <v>38</v>
      </c>
      <c r="V1957" t="s">
        <v>314</v>
      </c>
      <c r="W1957" t="s">
        <v>315</v>
      </c>
      <c r="X1957">
        <v>10009</v>
      </c>
      <c r="Y1957" t="s">
        <v>173</v>
      </c>
      <c r="Z1957" t="s">
        <v>5432</v>
      </c>
      <c r="AA1957" t="s">
        <v>85</v>
      </c>
      <c r="AB1957" t="s">
        <v>190</v>
      </c>
      <c r="AC1957" t="s">
        <v>5433</v>
      </c>
      <c r="AD1957">
        <v>238</v>
      </c>
      <c r="AE1957">
        <v>2</v>
      </c>
      <c r="AF1957">
        <v>0</v>
      </c>
      <c r="AG1957">
        <v>38.08</v>
      </c>
    </row>
    <row r="1958" spans="1:33" x14ac:dyDescent="0.35">
      <c r="A1958">
        <v>1957</v>
      </c>
      <c r="B1958" t="s">
        <v>5427</v>
      </c>
      <c r="C1958" s="1">
        <v>42775</v>
      </c>
      <c r="D1958" t="b">
        <v>1</v>
      </c>
      <c r="E1958">
        <v>2017</v>
      </c>
      <c r="F1958">
        <v>2</v>
      </c>
      <c r="G1958">
        <v>9</v>
      </c>
      <c r="H1958" s="1">
        <v>42775</v>
      </c>
      <c r="I1958" t="b">
        <v>1</v>
      </c>
      <c r="J1958" s="1">
        <v>42895</v>
      </c>
      <c r="K1958" t="b">
        <v>1</v>
      </c>
      <c r="L1958">
        <v>2017</v>
      </c>
      <c r="M1958">
        <v>6</v>
      </c>
      <c r="N1958">
        <v>9</v>
      </c>
      <c r="O1958" s="1">
        <v>42895</v>
      </c>
      <c r="P1958" t="b">
        <v>1</v>
      </c>
      <c r="Q1958" t="s">
        <v>63</v>
      </c>
      <c r="R1958" t="s">
        <v>5428</v>
      </c>
      <c r="S1958" t="s">
        <v>5429</v>
      </c>
      <c r="T1958" t="s">
        <v>53</v>
      </c>
      <c r="U1958" t="s">
        <v>38</v>
      </c>
      <c r="V1958" t="s">
        <v>314</v>
      </c>
      <c r="W1958" t="s">
        <v>315</v>
      </c>
      <c r="X1958">
        <v>10009</v>
      </c>
      <c r="Y1958" t="s">
        <v>173</v>
      </c>
      <c r="Z1958" t="s">
        <v>982</v>
      </c>
      <c r="AA1958" t="s">
        <v>85</v>
      </c>
      <c r="AB1958" t="s">
        <v>190</v>
      </c>
      <c r="AC1958" t="s">
        <v>983</v>
      </c>
      <c r="AD1958">
        <v>167.97</v>
      </c>
      <c r="AE1958">
        <v>3</v>
      </c>
      <c r="AF1958">
        <v>0</v>
      </c>
      <c r="AG1958">
        <v>40.312800000000003</v>
      </c>
    </row>
    <row r="1959" spans="1:33" x14ac:dyDescent="0.35">
      <c r="A1959">
        <v>1958</v>
      </c>
      <c r="B1959" t="s">
        <v>5427</v>
      </c>
      <c r="C1959" s="1">
        <v>42775</v>
      </c>
      <c r="D1959" t="b">
        <v>1</v>
      </c>
      <c r="E1959">
        <v>2017</v>
      </c>
      <c r="F1959">
        <v>2</v>
      </c>
      <c r="G1959">
        <v>9</v>
      </c>
      <c r="H1959" s="1">
        <v>42775</v>
      </c>
      <c r="I1959" t="b">
        <v>1</v>
      </c>
      <c r="J1959" s="1">
        <v>42895</v>
      </c>
      <c r="K1959" t="b">
        <v>1</v>
      </c>
      <c r="L1959">
        <v>2017</v>
      </c>
      <c r="M1959">
        <v>6</v>
      </c>
      <c r="N1959">
        <v>9</v>
      </c>
      <c r="O1959" s="1">
        <v>42895</v>
      </c>
      <c r="P1959" t="b">
        <v>1</v>
      </c>
      <c r="Q1959" t="s">
        <v>63</v>
      </c>
      <c r="R1959" t="s">
        <v>5428</v>
      </c>
      <c r="S1959" t="s">
        <v>5429</v>
      </c>
      <c r="T1959" t="s">
        <v>53</v>
      </c>
      <c r="U1959" t="s">
        <v>38</v>
      </c>
      <c r="V1959" t="s">
        <v>314</v>
      </c>
      <c r="W1959" t="s">
        <v>315</v>
      </c>
      <c r="X1959">
        <v>10009</v>
      </c>
      <c r="Y1959" t="s">
        <v>173</v>
      </c>
      <c r="Z1959" t="s">
        <v>5040</v>
      </c>
      <c r="AA1959" t="s">
        <v>58</v>
      </c>
      <c r="AB1959" t="s">
        <v>106</v>
      </c>
      <c r="AC1959" t="s">
        <v>5041</v>
      </c>
      <c r="AD1959">
        <v>17.12</v>
      </c>
      <c r="AE1959">
        <v>4</v>
      </c>
      <c r="AF1959">
        <v>0</v>
      </c>
      <c r="AG1959">
        <v>7.7039999999999997</v>
      </c>
    </row>
    <row r="1960" spans="1:33" x14ac:dyDescent="0.35">
      <c r="A1960">
        <v>1959</v>
      </c>
      <c r="B1960" t="s">
        <v>5434</v>
      </c>
      <c r="C1960" s="1">
        <v>43017</v>
      </c>
      <c r="D1960" t="b">
        <v>1</v>
      </c>
      <c r="E1960">
        <v>2017</v>
      </c>
      <c r="F1960">
        <v>10</v>
      </c>
      <c r="G1960">
        <v>9</v>
      </c>
      <c r="H1960" s="1">
        <v>43017</v>
      </c>
      <c r="I1960" t="b">
        <v>1</v>
      </c>
      <c r="J1960" t="s">
        <v>243</v>
      </c>
      <c r="K1960" t="b">
        <v>0</v>
      </c>
      <c r="L1960">
        <v>2017</v>
      </c>
      <c r="M1960">
        <v>9</v>
      </c>
      <c r="N1960">
        <v>15</v>
      </c>
      <c r="O1960" s="1">
        <v>42993</v>
      </c>
      <c r="P1960" t="b">
        <v>1</v>
      </c>
      <c r="Q1960" t="s">
        <v>34</v>
      </c>
      <c r="R1960" t="s">
        <v>3350</v>
      </c>
      <c r="S1960" t="s">
        <v>3351</v>
      </c>
      <c r="T1960" t="s">
        <v>37</v>
      </c>
      <c r="U1960" t="s">
        <v>38</v>
      </c>
      <c r="V1960" t="s">
        <v>371</v>
      </c>
      <c r="W1960" t="s">
        <v>687</v>
      </c>
      <c r="X1960">
        <v>65807</v>
      </c>
      <c r="Y1960" t="s">
        <v>123</v>
      </c>
      <c r="Z1960" t="s">
        <v>3607</v>
      </c>
      <c r="AA1960" t="s">
        <v>58</v>
      </c>
      <c r="AB1960" t="s">
        <v>89</v>
      </c>
      <c r="AC1960" t="s">
        <v>3608</v>
      </c>
      <c r="AD1960">
        <v>16.2</v>
      </c>
      <c r="AE1960">
        <v>3</v>
      </c>
      <c r="AF1960">
        <v>0</v>
      </c>
      <c r="AG1960">
        <v>7.7759999999999998</v>
      </c>
    </row>
    <row r="1961" spans="1:33" x14ac:dyDescent="0.35">
      <c r="A1961">
        <v>1960</v>
      </c>
      <c r="B1961" t="s">
        <v>5434</v>
      </c>
      <c r="C1961" s="1">
        <v>43017</v>
      </c>
      <c r="D1961" t="b">
        <v>1</v>
      </c>
      <c r="E1961">
        <v>2017</v>
      </c>
      <c r="F1961">
        <v>10</v>
      </c>
      <c r="G1961">
        <v>9</v>
      </c>
      <c r="H1961" s="1">
        <v>43017</v>
      </c>
      <c r="I1961" t="b">
        <v>1</v>
      </c>
      <c r="J1961" t="s">
        <v>243</v>
      </c>
      <c r="K1961" t="b">
        <v>0</v>
      </c>
      <c r="L1961">
        <v>2017</v>
      </c>
      <c r="M1961">
        <v>9</v>
      </c>
      <c r="N1961">
        <v>15</v>
      </c>
      <c r="O1961" s="1">
        <v>42993</v>
      </c>
      <c r="P1961" t="b">
        <v>1</v>
      </c>
      <c r="Q1961" t="s">
        <v>34</v>
      </c>
      <c r="R1961" t="s">
        <v>3350</v>
      </c>
      <c r="S1961" t="s">
        <v>3351</v>
      </c>
      <c r="T1961" t="s">
        <v>37</v>
      </c>
      <c r="U1961" t="s">
        <v>38</v>
      </c>
      <c r="V1961" t="s">
        <v>371</v>
      </c>
      <c r="W1961" t="s">
        <v>687</v>
      </c>
      <c r="X1961">
        <v>65807</v>
      </c>
      <c r="Y1961" t="s">
        <v>123</v>
      </c>
      <c r="Z1961" t="s">
        <v>5435</v>
      </c>
      <c r="AA1961" t="s">
        <v>58</v>
      </c>
      <c r="AB1961" t="s">
        <v>92</v>
      </c>
      <c r="AC1961" t="s">
        <v>5436</v>
      </c>
      <c r="AD1961">
        <v>33.99</v>
      </c>
      <c r="AE1961">
        <v>3</v>
      </c>
      <c r="AF1961">
        <v>0</v>
      </c>
      <c r="AG1961">
        <v>14.6157</v>
      </c>
    </row>
    <row r="1962" spans="1:33" x14ac:dyDescent="0.35">
      <c r="A1962">
        <v>1961</v>
      </c>
      <c r="B1962" t="s">
        <v>5434</v>
      </c>
      <c r="C1962" s="1">
        <v>43017</v>
      </c>
      <c r="D1962" t="b">
        <v>1</v>
      </c>
      <c r="E1962">
        <v>2017</v>
      </c>
      <c r="F1962">
        <v>10</v>
      </c>
      <c r="G1962">
        <v>9</v>
      </c>
      <c r="H1962" s="1">
        <v>43017</v>
      </c>
      <c r="I1962" t="b">
        <v>1</v>
      </c>
      <c r="J1962" t="s">
        <v>243</v>
      </c>
      <c r="K1962" t="b">
        <v>0</v>
      </c>
      <c r="L1962">
        <v>2017</v>
      </c>
      <c r="M1962">
        <v>9</v>
      </c>
      <c r="N1962">
        <v>15</v>
      </c>
      <c r="O1962" s="1">
        <v>42993</v>
      </c>
      <c r="P1962" t="b">
        <v>1</v>
      </c>
      <c r="Q1962" t="s">
        <v>34</v>
      </c>
      <c r="R1962" t="s">
        <v>3350</v>
      </c>
      <c r="S1962" t="s">
        <v>3351</v>
      </c>
      <c r="T1962" t="s">
        <v>37</v>
      </c>
      <c r="U1962" t="s">
        <v>38</v>
      </c>
      <c r="V1962" t="s">
        <v>371</v>
      </c>
      <c r="W1962" t="s">
        <v>687</v>
      </c>
      <c r="X1962">
        <v>65807</v>
      </c>
      <c r="Y1962" t="s">
        <v>123</v>
      </c>
      <c r="Z1962" t="s">
        <v>4898</v>
      </c>
      <c r="AA1962" t="s">
        <v>85</v>
      </c>
      <c r="AB1962" t="s">
        <v>190</v>
      </c>
      <c r="AC1962" t="s">
        <v>4899</v>
      </c>
      <c r="AD1962">
        <v>296.85000000000002</v>
      </c>
      <c r="AE1962">
        <v>5</v>
      </c>
      <c r="AF1962">
        <v>0</v>
      </c>
      <c r="AG1962">
        <v>53.433</v>
      </c>
    </row>
    <row r="1963" spans="1:33" x14ac:dyDescent="0.35">
      <c r="A1963">
        <v>1962</v>
      </c>
      <c r="B1963" t="s">
        <v>5434</v>
      </c>
      <c r="C1963" s="1">
        <v>43017</v>
      </c>
      <c r="D1963" t="b">
        <v>1</v>
      </c>
      <c r="E1963">
        <v>2017</v>
      </c>
      <c r="F1963">
        <v>10</v>
      </c>
      <c r="G1963">
        <v>9</v>
      </c>
      <c r="H1963" s="1">
        <v>43017</v>
      </c>
      <c r="I1963" t="b">
        <v>1</v>
      </c>
      <c r="J1963" t="s">
        <v>243</v>
      </c>
      <c r="K1963" t="b">
        <v>0</v>
      </c>
      <c r="L1963">
        <v>2017</v>
      </c>
      <c r="M1963">
        <v>9</v>
      </c>
      <c r="N1963">
        <v>15</v>
      </c>
      <c r="O1963" s="1">
        <v>42993</v>
      </c>
      <c r="P1963" t="b">
        <v>1</v>
      </c>
      <c r="Q1963" t="s">
        <v>34</v>
      </c>
      <c r="R1963" t="s">
        <v>3350</v>
      </c>
      <c r="S1963" t="s">
        <v>3351</v>
      </c>
      <c r="T1963" t="s">
        <v>37</v>
      </c>
      <c r="U1963" t="s">
        <v>38</v>
      </c>
      <c r="V1963" t="s">
        <v>371</v>
      </c>
      <c r="W1963" t="s">
        <v>687</v>
      </c>
      <c r="X1963">
        <v>65807</v>
      </c>
      <c r="Y1963" t="s">
        <v>123</v>
      </c>
      <c r="Z1963" t="s">
        <v>5437</v>
      </c>
      <c r="AA1963" t="s">
        <v>85</v>
      </c>
      <c r="AB1963" t="s">
        <v>190</v>
      </c>
      <c r="AC1963" t="s">
        <v>5438</v>
      </c>
      <c r="AD1963">
        <v>112.8</v>
      </c>
      <c r="AE1963">
        <v>6</v>
      </c>
      <c r="AF1963">
        <v>0</v>
      </c>
      <c r="AG1963">
        <v>6.7679999999999998</v>
      </c>
    </row>
    <row r="1964" spans="1:33" x14ac:dyDescent="0.35">
      <c r="A1964">
        <v>1963</v>
      </c>
      <c r="B1964" t="s">
        <v>5434</v>
      </c>
      <c r="C1964" s="1">
        <v>43017</v>
      </c>
      <c r="D1964" t="b">
        <v>1</v>
      </c>
      <c r="E1964">
        <v>2017</v>
      </c>
      <c r="F1964">
        <v>10</v>
      </c>
      <c r="G1964">
        <v>9</v>
      </c>
      <c r="H1964" s="1">
        <v>43017</v>
      </c>
      <c r="I1964" t="b">
        <v>1</v>
      </c>
      <c r="J1964" t="s">
        <v>243</v>
      </c>
      <c r="K1964" t="b">
        <v>0</v>
      </c>
      <c r="L1964">
        <v>2017</v>
      </c>
      <c r="M1964">
        <v>9</v>
      </c>
      <c r="N1964">
        <v>15</v>
      </c>
      <c r="O1964" s="1">
        <v>42993</v>
      </c>
      <c r="P1964" t="b">
        <v>1</v>
      </c>
      <c r="Q1964" t="s">
        <v>34</v>
      </c>
      <c r="R1964" t="s">
        <v>3350</v>
      </c>
      <c r="S1964" t="s">
        <v>3351</v>
      </c>
      <c r="T1964" t="s">
        <v>37</v>
      </c>
      <c r="U1964" t="s">
        <v>38</v>
      </c>
      <c r="V1964" t="s">
        <v>371</v>
      </c>
      <c r="W1964" t="s">
        <v>687</v>
      </c>
      <c r="X1964">
        <v>65807</v>
      </c>
      <c r="Y1964" t="s">
        <v>123</v>
      </c>
      <c r="Z1964" t="s">
        <v>5439</v>
      </c>
      <c r="AA1964" t="s">
        <v>58</v>
      </c>
      <c r="AB1964" t="s">
        <v>89</v>
      </c>
      <c r="AC1964" t="s">
        <v>5440</v>
      </c>
      <c r="AD1964">
        <v>13.71</v>
      </c>
      <c r="AE1964">
        <v>3</v>
      </c>
      <c r="AF1964">
        <v>0</v>
      </c>
      <c r="AG1964">
        <v>6.5808</v>
      </c>
    </row>
    <row r="1965" spans="1:33" x14ac:dyDescent="0.35">
      <c r="A1965">
        <v>1964</v>
      </c>
      <c r="B1965" t="s">
        <v>5434</v>
      </c>
      <c r="C1965" s="1">
        <v>43017</v>
      </c>
      <c r="D1965" t="b">
        <v>1</v>
      </c>
      <c r="E1965">
        <v>2017</v>
      </c>
      <c r="F1965">
        <v>10</v>
      </c>
      <c r="G1965">
        <v>9</v>
      </c>
      <c r="H1965" s="1">
        <v>43017</v>
      </c>
      <c r="I1965" t="b">
        <v>1</v>
      </c>
      <c r="J1965" t="s">
        <v>243</v>
      </c>
      <c r="K1965" t="b">
        <v>0</v>
      </c>
      <c r="L1965">
        <v>2017</v>
      </c>
      <c r="M1965">
        <v>9</v>
      </c>
      <c r="N1965">
        <v>15</v>
      </c>
      <c r="O1965" s="1">
        <v>42993</v>
      </c>
      <c r="P1965" t="b">
        <v>1</v>
      </c>
      <c r="Q1965" t="s">
        <v>34</v>
      </c>
      <c r="R1965" t="s">
        <v>3350</v>
      </c>
      <c r="S1965" t="s">
        <v>3351</v>
      </c>
      <c r="T1965" t="s">
        <v>37</v>
      </c>
      <c r="U1965" t="s">
        <v>38</v>
      </c>
      <c r="V1965" t="s">
        <v>371</v>
      </c>
      <c r="W1965" t="s">
        <v>687</v>
      </c>
      <c r="X1965">
        <v>65807</v>
      </c>
      <c r="Y1965" t="s">
        <v>123</v>
      </c>
      <c r="Z1965" t="s">
        <v>4599</v>
      </c>
      <c r="AA1965" t="s">
        <v>58</v>
      </c>
      <c r="AB1965" t="s">
        <v>106</v>
      </c>
      <c r="AC1965" t="s">
        <v>4600</v>
      </c>
      <c r="AD1965">
        <v>24.9</v>
      </c>
      <c r="AE1965">
        <v>5</v>
      </c>
      <c r="AF1965">
        <v>0</v>
      </c>
      <c r="AG1965">
        <v>11.702999999999999</v>
      </c>
    </row>
    <row r="1966" spans="1:33" x14ac:dyDescent="0.35">
      <c r="A1966">
        <v>1965</v>
      </c>
      <c r="B1966" t="s">
        <v>5434</v>
      </c>
      <c r="C1966" s="1">
        <v>43017</v>
      </c>
      <c r="D1966" t="b">
        <v>1</v>
      </c>
      <c r="E1966">
        <v>2017</v>
      </c>
      <c r="F1966">
        <v>10</v>
      </c>
      <c r="G1966">
        <v>9</v>
      </c>
      <c r="H1966" s="1">
        <v>43017</v>
      </c>
      <c r="I1966" t="b">
        <v>1</v>
      </c>
      <c r="J1966" t="s">
        <v>243</v>
      </c>
      <c r="K1966" t="b">
        <v>0</v>
      </c>
      <c r="L1966">
        <v>2017</v>
      </c>
      <c r="M1966">
        <v>9</v>
      </c>
      <c r="N1966">
        <v>15</v>
      </c>
      <c r="O1966" s="1">
        <v>42993</v>
      </c>
      <c r="P1966" t="b">
        <v>1</v>
      </c>
      <c r="Q1966" t="s">
        <v>34</v>
      </c>
      <c r="R1966" t="s">
        <v>3350</v>
      </c>
      <c r="S1966" t="s">
        <v>3351</v>
      </c>
      <c r="T1966" t="s">
        <v>37</v>
      </c>
      <c r="U1966" t="s">
        <v>38</v>
      </c>
      <c r="V1966" t="s">
        <v>371</v>
      </c>
      <c r="W1966" t="s">
        <v>687</v>
      </c>
      <c r="X1966">
        <v>65807</v>
      </c>
      <c r="Y1966" t="s">
        <v>123</v>
      </c>
      <c r="Z1966" t="s">
        <v>2757</v>
      </c>
      <c r="AA1966" t="s">
        <v>58</v>
      </c>
      <c r="AB1966" t="s">
        <v>72</v>
      </c>
      <c r="AC1966" t="s">
        <v>2758</v>
      </c>
      <c r="AD1966">
        <v>286.29000000000002</v>
      </c>
      <c r="AE1966">
        <v>3</v>
      </c>
      <c r="AF1966">
        <v>0</v>
      </c>
      <c r="AG1966">
        <v>17.177399999999999</v>
      </c>
    </row>
    <row r="1967" spans="1:33" x14ac:dyDescent="0.35">
      <c r="A1967">
        <v>1966</v>
      </c>
      <c r="B1967" t="s">
        <v>5434</v>
      </c>
      <c r="C1967" s="1">
        <v>43017</v>
      </c>
      <c r="D1967" t="b">
        <v>1</v>
      </c>
      <c r="E1967">
        <v>2017</v>
      </c>
      <c r="F1967">
        <v>10</v>
      </c>
      <c r="G1967">
        <v>9</v>
      </c>
      <c r="H1967" s="1">
        <v>43017</v>
      </c>
      <c r="I1967" t="b">
        <v>1</v>
      </c>
      <c r="J1967" t="s">
        <v>243</v>
      </c>
      <c r="K1967" t="b">
        <v>0</v>
      </c>
      <c r="L1967">
        <v>2017</v>
      </c>
      <c r="M1967">
        <v>9</v>
      </c>
      <c r="N1967">
        <v>15</v>
      </c>
      <c r="O1967" s="1">
        <v>42993</v>
      </c>
      <c r="P1967" t="b">
        <v>1</v>
      </c>
      <c r="Q1967" t="s">
        <v>34</v>
      </c>
      <c r="R1967" t="s">
        <v>3350</v>
      </c>
      <c r="S1967" t="s">
        <v>3351</v>
      </c>
      <c r="T1967" t="s">
        <v>37</v>
      </c>
      <c r="U1967" t="s">
        <v>38</v>
      </c>
      <c r="V1967" t="s">
        <v>371</v>
      </c>
      <c r="W1967" t="s">
        <v>687</v>
      </c>
      <c r="X1967">
        <v>65807</v>
      </c>
      <c r="Y1967" t="s">
        <v>123</v>
      </c>
      <c r="Z1967" t="s">
        <v>5441</v>
      </c>
      <c r="AA1967" t="s">
        <v>58</v>
      </c>
      <c r="AB1967" t="s">
        <v>92</v>
      </c>
      <c r="AC1967" t="s">
        <v>5442</v>
      </c>
      <c r="AD1967">
        <v>24.18</v>
      </c>
      <c r="AE1967">
        <v>2</v>
      </c>
      <c r="AF1967">
        <v>0</v>
      </c>
      <c r="AG1967">
        <v>7.2539999999999996</v>
      </c>
    </row>
    <row r="1968" spans="1:33" x14ac:dyDescent="0.35">
      <c r="A1968">
        <v>1967</v>
      </c>
      <c r="B1968" t="s">
        <v>5443</v>
      </c>
      <c r="C1968" t="s">
        <v>936</v>
      </c>
      <c r="D1968" t="b">
        <v>0</v>
      </c>
      <c r="E1968">
        <v>2017</v>
      </c>
      <c r="F1968">
        <v>12</v>
      </c>
      <c r="G1968">
        <v>21</v>
      </c>
      <c r="H1968" s="1">
        <v>43090</v>
      </c>
      <c r="I1968" t="b">
        <v>1</v>
      </c>
      <c r="J1968" t="s">
        <v>1155</v>
      </c>
      <c r="K1968" t="b">
        <v>0</v>
      </c>
      <c r="L1968">
        <v>2017</v>
      </c>
      <c r="M1968">
        <v>12</v>
      </c>
      <c r="N1968">
        <v>28</v>
      </c>
      <c r="O1968" s="1">
        <v>43097</v>
      </c>
      <c r="P1968" t="b">
        <v>1</v>
      </c>
      <c r="Q1968" t="s">
        <v>63</v>
      </c>
      <c r="R1968" t="s">
        <v>2018</v>
      </c>
      <c r="S1968" t="s">
        <v>2019</v>
      </c>
      <c r="T1968" t="s">
        <v>37</v>
      </c>
      <c r="U1968" t="s">
        <v>38</v>
      </c>
      <c r="V1968" t="s">
        <v>5444</v>
      </c>
      <c r="W1968" t="s">
        <v>907</v>
      </c>
      <c r="X1968">
        <v>7501</v>
      </c>
      <c r="Y1968" t="s">
        <v>173</v>
      </c>
      <c r="Z1968" t="s">
        <v>2369</v>
      </c>
      <c r="AA1968" t="s">
        <v>85</v>
      </c>
      <c r="AB1968" t="s">
        <v>86</v>
      </c>
      <c r="AC1968" t="s">
        <v>2370</v>
      </c>
      <c r="AD1968">
        <v>281.97000000000003</v>
      </c>
      <c r="AE1968">
        <v>3</v>
      </c>
      <c r="AF1968">
        <v>0</v>
      </c>
      <c r="AG1968">
        <v>78.951599999999999</v>
      </c>
    </row>
    <row r="1969" spans="1:33" x14ac:dyDescent="0.35">
      <c r="A1969">
        <v>1968</v>
      </c>
      <c r="B1969" t="s">
        <v>5443</v>
      </c>
      <c r="C1969" t="s">
        <v>936</v>
      </c>
      <c r="D1969" t="b">
        <v>0</v>
      </c>
      <c r="E1969">
        <v>2017</v>
      </c>
      <c r="F1969">
        <v>12</v>
      </c>
      <c r="G1969">
        <v>21</v>
      </c>
      <c r="H1969" s="1">
        <v>43090</v>
      </c>
      <c r="I1969" t="b">
        <v>1</v>
      </c>
      <c r="J1969" t="s">
        <v>1155</v>
      </c>
      <c r="K1969" t="b">
        <v>0</v>
      </c>
      <c r="L1969">
        <v>2017</v>
      </c>
      <c r="M1969">
        <v>12</v>
      </c>
      <c r="N1969">
        <v>28</v>
      </c>
      <c r="O1969" s="1">
        <v>43097</v>
      </c>
      <c r="P1969" t="b">
        <v>1</v>
      </c>
      <c r="Q1969" t="s">
        <v>63</v>
      </c>
      <c r="R1969" t="s">
        <v>2018</v>
      </c>
      <c r="S1969" t="s">
        <v>2019</v>
      </c>
      <c r="T1969" t="s">
        <v>37</v>
      </c>
      <c r="U1969" t="s">
        <v>38</v>
      </c>
      <c r="V1969" t="s">
        <v>5444</v>
      </c>
      <c r="W1969" t="s">
        <v>907</v>
      </c>
      <c r="X1969">
        <v>7501</v>
      </c>
      <c r="Y1969" t="s">
        <v>173</v>
      </c>
      <c r="Z1969" t="s">
        <v>5445</v>
      </c>
      <c r="AA1969" t="s">
        <v>58</v>
      </c>
      <c r="AB1969" t="s">
        <v>666</v>
      </c>
      <c r="AC1969" t="s">
        <v>5446</v>
      </c>
      <c r="AD1969">
        <v>69.5</v>
      </c>
      <c r="AE1969">
        <v>5</v>
      </c>
      <c r="AF1969">
        <v>0</v>
      </c>
      <c r="AG1969">
        <v>20.155000000000001</v>
      </c>
    </row>
    <row r="1970" spans="1:33" x14ac:dyDescent="0.35">
      <c r="A1970">
        <v>1969</v>
      </c>
      <c r="B1970" t="s">
        <v>5443</v>
      </c>
      <c r="C1970" t="s">
        <v>936</v>
      </c>
      <c r="D1970" t="b">
        <v>0</v>
      </c>
      <c r="E1970">
        <v>2017</v>
      </c>
      <c r="F1970">
        <v>12</v>
      </c>
      <c r="G1970">
        <v>21</v>
      </c>
      <c r="H1970" s="1">
        <v>43090</v>
      </c>
      <c r="I1970" t="b">
        <v>1</v>
      </c>
      <c r="J1970" t="s">
        <v>1155</v>
      </c>
      <c r="K1970" t="b">
        <v>0</v>
      </c>
      <c r="L1970">
        <v>2017</v>
      </c>
      <c r="M1970">
        <v>12</v>
      </c>
      <c r="N1970">
        <v>28</v>
      </c>
      <c r="O1970" s="1">
        <v>43097</v>
      </c>
      <c r="P1970" t="b">
        <v>1</v>
      </c>
      <c r="Q1970" t="s">
        <v>63</v>
      </c>
      <c r="R1970" t="s">
        <v>2018</v>
      </c>
      <c r="S1970" t="s">
        <v>2019</v>
      </c>
      <c r="T1970" t="s">
        <v>37</v>
      </c>
      <c r="U1970" t="s">
        <v>38</v>
      </c>
      <c r="V1970" t="s">
        <v>5444</v>
      </c>
      <c r="W1970" t="s">
        <v>907</v>
      </c>
      <c r="X1970">
        <v>7501</v>
      </c>
      <c r="Y1970" t="s">
        <v>173</v>
      </c>
      <c r="Z1970" t="s">
        <v>800</v>
      </c>
      <c r="AA1970" t="s">
        <v>58</v>
      </c>
      <c r="AB1970" t="s">
        <v>106</v>
      </c>
      <c r="AC1970" t="s">
        <v>801</v>
      </c>
      <c r="AD1970">
        <v>166.44</v>
      </c>
      <c r="AE1970">
        <v>3</v>
      </c>
      <c r="AF1970">
        <v>0</v>
      </c>
      <c r="AG1970">
        <v>79.891199999999998</v>
      </c>
    </row>
    <row r="1971" spans="1:33" x14ac:dyDescent="0.35">
      <c r="A1971">
        <v>1970</v>
      </c>
      <c r="B1971" t="s">
        <v>5447</v>
      </c>
      <c r="C1971" t="s">
        <v>259</v>
      </c>
      <c r="D1971" t="b">
        <v>0</v>
      </c>
      <c r="E1971">
        <v>2017</v>
      </c>
      <c r="F1971">
        <v>9</v>
      </c>
      <c r="G1971">
        <v>23</v>
      </c>
      <c r="H1971" s="1">
        <v>43001</v>
      </c>
      <c r="I1971" t="b">
        <v>1</v>
      </c>
      <c r="J1971" t="s">
        <v>2620</v>
      </c>
      <c r="K1971" t="b">
        <v>0</v>
      </c>
      <c r="L1971">
        <v>2017</v>
      </c>
      <c r="M1971">
        <v>9</v>
      </c>
      <c r="N1971">
        <v>29</v>
      </c>
      <c r="O1971" s="1">
        <v>43007</v>
      </c>
      <c r="P1971" t="b">
        <v>1</v>
      </c>
      <c r="Q1971" t="s">
        <v>63</v>
      </c>
      <c r="R1971" t="s">
        <v>2128</v>
      </c>
      <c r="S1971" t="s">
        <v>2129</v>
      </c>
      <c r="T1971" t="s">
        <v>37</v>
      </c>
      <c r="U1971" t="s">
        <v>38</v>
      </c>
      <c r="V1971" t="s">
        <v>5137</v>
      </c>
      <c r="W1971" t="s">
        <v>747</v>
      </c>
      <c r="X1971">
        <v>74133</v>
      </c>
      <c r="Y1971" t="s">
        <v>123</v>
      </c>
      <c r="Z1971" t="s">
        <v>839</v>
      </c>
      <c r="AA1971" t="s">
        <v>85</v>
      </c>
      <c r="AB1971" t="s">
        <v>190</v>
      </c>
      <c r="AC1971" t="s">
        <v>840</v>
      </c>
      <c r="AD1971">
        <v>291.95999999999998</v>
      </c>
      <c r="AE1971">
        <v>4</v>
      </c>
      <c r="AF1971">
        <v>0</v>
      </c>
      <c r="AG1971">
        <v>102.18600000000001</v>
      </c>
    </row>
    <row r="1972" spans="1:33" x14ac:dyDescent="0.35">
      <c r="A1972">
        <v>1971</v>
      </c>
      <c r="B1972" t="s">
        <v>5448</v>
      </c>
      <c r="C1972" s="1">
        <v>42891</v>
      </c>
      <c r="D1972" t="b">
        <v>1</v>
      </c>
      <c r="E1972">
        <v>2017</v>
      </c>
      <c r="F1972">
        <v>6</v>
      </c>
      <c r="G1972">
        <v>5</v>
      </c>
      <c r="H1972" s="1">
        <v>42891</v>
      </c>
      <c r="I1972" t="b">
        <v>1</v>
      </c>
      <c r="J1972" s="1">
        <v>43044</v>
      </c>
      <c r="K1972" t="b">
        <v>1</v>
      </c>
      <c r="L1972">
        <v>2017</v>
      </c>
      <c r="M1972">
        <v>11</v>
      </c>
      <c r="N1972">
        <v>5</v>
      </c>
      <c r="O1972" s="1">
        <v>43044</v>
      </c>
      <c r="P1972" t="b">
        <v>1</v>
      </c>
      <c r="Q1972" t="s">
        <v>63</v>
      </c>
      <c r="R1972" t="s">
        <v>5059</v>
      </c>
      <c r="S1972" t="s">
        <v>5060</v>
      </c>
      <c r="T1972" t="s">
        <v>120</v>
      </c>
      <c r="U1972" t="s">
        <v>38</v>
      </c>
      <c r="V1972" t="s">
        <v>356</v>
      </c>
      <c r="W1972" t="s">
        <v>247</v>
      </c>
      <c r="X1972">
        <v>60623</v>
      </c>
      <c r="Y1972" t="s">
        <v>123</v>
      </c>
      <c r="Z1972" t="s">
        <v>5081</v>
      </c>
      <c r="AA1972" t="s">
        <v>58</v>
      </c>
      <c r="AB1972" t="s">
        <v>82</v>
      </c>
      <c r="AC1972" t="s">
        <v>5082</v>
      </c>
      <c r="AD1972">
        <v>6.4080000000000004</v>
      </c>
      <c r="AE1972">
        <v>3</v>
      </c>
      <c r="AF1972">
        <v>0.2</v>
      </c>
      <c r="AG1972">
        <v>0.64080000000000004</v>
      </c>
    </row>
    <row r="1973" spans="1:33" x14ac:dyDescent="0.35">
      <c r="A1973">
        <v>1972</v>
      </c>
      <c r="B1973" t="s">
        <v>5448</v>
      </c>
      <c r="C1973" s="1">
        <v>42891</v>
      </c>
      <c r="D1973" t="b">
        <v>1</v>
      </c>
      <c r="E1973">
        <v>2017</v>
      </c>
      <c r="F1973">
        <v>6</v>
      </c>
      <c r="G1973">
        <v>5</v>
      </c>
      <c r="H1973" s="1">
        <v>42891</v>
      </c>
      <c r="I1973" t="b">
        <v>1</v>
      </c>
      <c r="J1973" s="1">
        <v>43044</v>
      </c>
      <c r="K1973" t="b">
        <v>1</v>
      </c>
      <c r="L1973">
        <v>2017</v>
      </c>
      <c r="M1973">
        <v>11</v>
      </c>
      <c r="N1973">
        <v>5</v>
      </c>
      <c r="O1973" s="1">
        <v>43044</v>
      </c>
      <c r="P1973" t="b">
        <v>1</v>
      </c>
      <c r="Q1973" t="s">
        <v>63</v>
      </c>
      <c r="R1973" t="s">
        <v>5059</v>
      </c>
      <c r="S1973" t="s">
        <v>5060</v>
      </c>
      <c r="T1973" t="s">
        <v>120</v>
      </c>
      <c r="U1973" t="s">
        <v>38</v>
      </c>
      <c r="V1973" t="s">
        <v>356</v>
      </c>
      <c r="W1973" t="s">
        <v>247</v>
      </c>
      <c r="X1973">
        <v>60623</v>
      </c>
      <c r="Y1973" t="s">
        <v>123</v>
      </c>
      <c r="Z1973" t="s">
        <v>839</v>
      </c>
      <c r="AA1973" t="s">
        <v>85</v>
      </c>
      <c r="AB1973" t="s">
        <v>190</v>
      </c>
      <c r="AC1973" t="s">
        <v>840</v>
      </c>
      <c r="AD1973">
        <v>408.74400000000003</v>
      </c>
      <c r="AE1973">
        <v>7</v>
      </c>
      <c r="AF1973">
        <v>0.2</v>
      </c>
      <c r="AG1973">
        <v>76.639499999999998</v>
      </c>
    </row>
    <row r="1974" spans="1:33" x14ac:dyDescent="0.35">
      <c r="A1974">
        <v>1973</v>
      </c>
      <c r="B1974" t="s">
        <v>5449</v>
      </c>
      <c r="C1974" t="s">
        <v>3964</v>
      </c>
      <c r="D1974" t="b">
        <v>0</v>
      </c>
      <c r="E1974">
        <v>2014</v>
      </c>
      <c r="F1974">
        <v>12</v>
      </c>
      <c r="G1974">
        <v>14</v>
      </c>
      <c r="H1974" s="1">
        <v>41987</v>
      </c>
      <c r="I1974" t="b">
        <v>1</v>
      </c>
      <c r="J1974" t="s">
        <v>1725</v>
      </c>
      <c r="K1974" t="b">
        <v>0</v>
      </c>
      <c r="L1974">
        <v>2014</v>
      </c>
      <c r="M1974">
        <v>12</v>
      </c>
      <c r="N1974">
        <v>19</v>
      </c>
      <c r="O1974" s="1">
        <v>41992</v>
      </c>
      <c r="P1974" t="b">
        <v>1</v>
      </c>
      <c r="Q1974" t="s">
        <v>63</v>
      </c>
      <c r="R1974" t="s">
        <v>5450</v>
      </c>
      <c r="S1974" t="s">
        <v>5451</v>
      </c>
      <c r="T1974" t="s">
        <v>37</v>
      </c>
      <c r="U1974" t="s">
        <v>38</v>
      </c>
      <c r="V1974" t="s">
        <v>356</v>
      </c>
      <c r="W1974" t="s">
        <v>247</v>
      </c>
      <c r="X1974">
        <v>60610</v>
      </c>
      <c r="Y1974" t="s">
        <v>123</v>
      </c>
      <c r="Z1974" t="s">
        <v>5452</v>
      </c>
      <c r="AA1974" t="s">
        <v>58</v>
      </c>
      <c r="AB1974" t="s">
        <v>89</v>
      </c>
      <c r="AC1974" t="s">
        <v>5453</v>
      </c>
      <c r="AD1974">
        <v>5.1040000000000001</v>
      </c>
      <c r="AE1974">
        <v>4</v>
      </c>
      <c r="AF1974">
        <v>0.8</v>
      </c>
      <c r="AG1974">
        <v>-8.6768000000000001</v>
      </c>
    </row>
    <row r="1975" spans="1:33" x14ac:dyDescent="0.35">
      <c r="A1975">
        <v>1974</v>
      </c>
      <c r="B1975" t="s">
        <v>5449</v>
      </c>
      <c r="C1975" t="s">
        <v>3964</v>
      </c>
      <c r="D1975" t="b">
        <v>0</v>
      </c>
      <c r="E1975">
        <v>2014</v>
      </c>
      <c r="F1975">
        <v>12</v>
      </c>
      <c r="G1975">
        <v>14</v>
      </c>
      <c r="H1975" s="1">
        <v>41987</v>
      </c>
      <c r="I1975" t="b">
        <v>1</v>
      </c>
      <c r="J1975" t="s">
        <v>1725</v>
      </c>
      <c r="K1975" t="b">
        <v>0</v>
      </c>
      <c r="L1975">
        <v>2014</v>
      </c>
      <c r="M1975">
        <v>12</v>
      </c>
      <c r="N1975">
        <v>19</v>
      </c>
      <c r="O1975" s="1">
        <v>41992</v>
      </c>
      <c r="P1975" t="b">
        <v>1</v>
      </c>
      <c r="Q1975" t="s">
        <v>63</v>
      </c>
      <c r="R1975" t="s">
        <v>5450</v>
      </c>
      <c r="S1975" t="s">
        <v>5451</v>
      </c>
      <c r="T1975" t="s">
        <v>37</v>
      </c>
      <c r="U1975" t="s">
        <v>38</v>
      </c>
      <c r="V1975" t="s">
        <v>356</v>
      </c>
      <c r="W1975" t="s">
        <v>247</v>
      </c>
      <c r="X1975">
        <v>60610</v>
      </c>
      <c r="Y1975" t="s">
        <v>123</v>
      </c>
      <c r="Z1975" t="s">
        <v>3582</v>
      </c>
      <c r="AA1975" t="s">
        <v>58</v>
      </c>
      <c r="AB1975" t="s">
        <v>317</v>
      </c>
      <c r="AC1975" t="s">
        <v>3583</v>
      </c>
      <c r="AD1975">
        <v>2.8959999999999999</v>
      </c>
      <c r="AE1975">
        <v>2</v>
      </c>
      <c r="AF1975">
        <v>0.2</v>
      </c>
      <c r="AG1975">
        <v>0.47060000000000002</v>
      </c>
    </row>
    <row r="1976" spans="1:33" x14ac:dyDescent="0.35">
      <c r="A1976">
        <v>1975</v>
      </c>
      <c r="B1976" t="s">
        <v>5449</v>
      </c>
      <c r="C1976" t="s">
        <v>3964</v>
      </c>
      <c r="D1976" t="b">
        <v>0</v>
      </c>
      <c r="E1976">
        <v>2014</v>
      </c>
      <c r="F1976">
        <v>12</v>
      </c>
      <c r="G1976">
        <v>14</v>
      </c>
      <c r="H1976" s="1">
        <v>41987</v>
      </c>
      <c r="I1976" t="b">
        <v>1</v>
      </c>
      <c r="J1976" t="s">
        <v>1725</v>
      </c>
      <c r="K1976" t="b">
        <v>0</v>
      </c>
      <c r="L1976">
        <v>2014</v>
      </c>
      <c r="M1976">
        <v>12</v>
      </c>
      <c r="N1976">
        <v>19</v>
      </c>
      <c r="O1976" s="1">
        <v>41992</v>
      </c>
      <c r="P1976" t="b">
        <v>1</v>
      </c>
      <c r="Q1976" t="s">
        <v>63</v>
      </c>
      <c r="R1976" t="s">
        <v>5450</v>
      </c>
      <c r="S1976" t="s">
        <v>5451</v>
      </c>
      <c r="T1976" t="s">
        <v>37</v>
      </c>
      <c r="U1976" t="s">
        <v>38</v>
      </c>
      <c r="V1976" t="s">
        <v>356</v>
      </c>
      <c r="W1976" t="s">
        <v>247</v>
      </c>
      <c r="X1976">
        <v>60610</v>
      </c>
      <c r="Y1976" t="s">
        <v>123</v>
      </c>
      <c r="Z1976" t="s">
        <v>5454</v>
      </c>
      <c r="AA1976" t="s">
        <v>85</v>
      </c>
      <c r="AB1976" t="s">
        <v>190</v>
      </c>
      <c r="AC1976" t="s">
        <v>5455</v>
      </c>
      <c r="AD1976">
        <v>35.015999999999998</v>
      </c>
      <c r="AE1976">
        <v>3</v>
      </c>
      <c r="AF1976">
        <v>0.2</v>
      </c>
      <c r="AG1976">
        <v>-2.1884999999999999</v>
      </c>
    </row>
    <row r="1977" spans="1:33" x14ac:dyDescent="0.35">
      <c r="A1977">
        <v>1976</v>
      </c>
      <c r="B1977" t="s">
        <v>5456</v>
      </c>
      <c r="C1977" t="s">
        <v>5457</v>
      </c>
      <c r="D1977" t="b">
        <v>0</v>
      </c>
      <c r="E1977">
        <v>2014</v>
      </c>
      <c r="F1977">
        <v>10</v>
      </c>
      <c r="G1977">
        <v>18</v>
      </c>
      <c r="H1977" s="1">
        <v>41930</v>
      </c>
      <c r="I1977" t="b">
        <v>1</v>
      </c>
      <c r="J1977" t="s">
        <v>276</v>
      </c>
      <c r="K1977" t="b">
        <v>0</v>
      </c>
      <c r="L1977">
        <v>2014</v>
      </c>
      <c r="M1977">
        <v>10</v>
      </c>
      <c r="N1977">
        <v>20</v>
      </c>
      <c r="O1977" s="1">
        <v>41932</v>
      </c>
      <c r="P1977" t="b">
        <v>1</v>
      </c>
      <c r="Q1977" t="s">
        <v>34</v>
      </c>
      <c r="R1977" t="s">
        <v>1261</v>
      </c>
      <c r="S1977" t="s">
        <v>1262</v>
      </c>
      <c r="T1977" t="s">
        <v>53</v>
      </c>
      <c r="U1977" t="s">
        <v>38</v>
      </c>
      <c r="V1977" t="s">
        <v>2069</v>
      </c>
      <c r="W1977" t="s">
        <v>418</v>
      </c>
      <c r="X1977">
        <v>36116</v>
      </c>
      <c r="Y1977" t="s">
        <v>41</v>
      </c>
      <c r="Z1977" t="s">
        <v>964</v>
      </c>
      <c r="AA1977" t="s">
        <v>58</v>
      </c>
      <c r="AB1977" t="s">
        <v>72</v>
      </c>
      <c r="AC1977" t="s">
        <v>965</v>
      </c>
      <c r="AD1977">
        <v>275.97000000000003</v>
      </c>
      <c r="AE1977">
        <v>3</v>
      </c>
      <c r="AF1977">
        <v>0</v>
      </c>
      <c r="AG1977">
        <v>11.0388</v>
      </c>
    </row>
    <row r="1978" spans="1:33" x14ac:dyDescent="0.35">
      <c r="A1978">
        <v>1977</v>
      </c>
      <c r="B1978" t="s">
        <v>5456</v>
      </c>
      <c r="C1978" t="s">
        <v>5457</v>
      </c>
      <c r="D1978" t="b">
        <v>0</v>
      </c>
      <c r="E1978">
        <v>2014</v>
      </c>
      <c r="F1978">
        <v>10</v>
      </c>
      <c r="G1978">
        <v>18</v>
      </c>
      <c r="H1978" s="1">
        <v>41930</v>
      </c>
      <c r="I1978" t="b">
        <v>1</v>
      </c>
      <c r="J1978" t="s">
        <v>276</v>
      </c>
      <c r="K1978" t="b">
        <v>0</v>
      </c>
      <c r="L1978">
        <v>2014</v>
      </c>
      <c r="M1978">
        <v>10</v>
      </c>
      <c r="N1978">
        <v>20</v>
      </c>
      <c r="O1978" s="1">
        <v>41932</v>
      </c>
      <c r="P1978" t="b">
        <v>1</v>
      </c>
      <c r="Q1978" t="s">
        <v>34</v>
      </c>
      <c r="R1978" t="s">
        <v>1261</v>
      </c>
      <c r="S1978" t="s">
        <v>1262</v>
      </c>
      <c r="T1978" t="s">
        <v>53</v>
      </c>
      <c r="U1978" t="s">
        <v>38</v>
      </c>
      <c r="V1978" t="s">
        <v>2069</v>
      </c>
      <c r="W1978" t="s">
        <v>418</v>
      </c>
      <c r="X1978">
        <v>36116</v>
      </c>
      <c r="Y1978" t="s">
        <v>41</v>
      </c>
      <c r="Z1978" t="s">
        <v>5458</v>
      </c>
      <c r="AA1978" t="s">
        <v>85</v>
      </c>
      <c r="AB1978" t="s">
        <v>86</v>
      </c>
      <c r="AC1978" t="s">
        <v>5459</v>
      </c>
      <c r="AD1978">
        <v>1394.95</v>
      </c>
      <c r="AE1978">
        <v>5</v>
      </c>
      <c r="AF1978">
        <v>0</v>
      </c>
      <c r="AG1978">
        <v>362.68700000000001</v>
      </c>
    </row>
    <row r="1979" spans="1:33" x14ac:dyDescent="0.35">
      <c r="A1979">
        <v>1978</v>
      </c>
      <c r="B1979" t="s">
        <v>5456</v>
      </c>
      <c r="C1979" t="s">
        <v>5457</v>
      </c>
      <c r="D1979" t="b">
        <v>0</v>
      </c>
      <c r="E1979">
        <v>2014</v>
      </c>
      <c r="F1979">
        <v>10</v>
      </c>
      <c r="G1979">
        <v>18</v>
      </c>
      <c r="H1979" s="1">
        <v>41930</v>
      </c>
      <c r="I1979" t="b">
        <v>1</v>
      </c>
      <c r="J1979" t="s">
        <v>276</v>
      </c>
      <c r="K1979" t="b">
        <v>0</v>
      </c>
      <c r="L1979">
        <v>2014</v>
      </c>
      <c r="M1979">
        <v>10</v>
      </c>
      <c r="N1979">
        <v>20</v>
      </c>
      <c r="O1979" s="1">
        <v>41932</v>
      </c>
      <c r="P1979" t="b">
        <v>1</v>
      </c>
      <c r="Q1979" t="s">
        <v>34</v>
      </c>
      <c r="R1979" t="s">
        <v>1261</v>
      </c>
      <c r="S1979" t="s">
        <v>1262</v>
      </c>
      <c r="T1979" t="s">
        <v>53</v>
      </c>
      <c r="U1979" t="s">
        <v>38</v>
      </c>
      <c r="V1979" t="s">
        <v>2069</v>
      </c>
      <c r="W1979" t="s">
        <v>418</v>
      </c>
      <c r="X1979">
        <v>36116</v>
      </c>
      <c r="Y1979" t="s">
        <v>41</v>
      </c>
      <c r="Z1979" t="s">
        <v>5460</v>
      </c>
      <c r="AA1979" t="s">
        <v>43</v>
      </c>
      <c r="AB1979" t="s">
        <v>47</v>
      </c>
      <c r="AC1979" t="s">
        <v>5461</v>
      </c>
      <c r="AD1979">
        <v>545.88</v>
      </c>
      <c r="AE1979">
        <v>6</v>
      </c>
      <c r="AF1979">
        <v>0</v>
      </c>
      <c r="AG1979">
        <v>70.964399999999998</v>
      </c>
    </row>
    <row r="1980" spans="1:33" x14ac:dyDescent="0.35">
      <c r="A1980">
        <v>1979</v>
      </c>
      <c r="B1980" t="s">
        <v>5462</v>
      </c>
      <c r="C1980" s="1">
        <v>42221</v>
      </c>
      <c r="D1980" t="b">
        <v>1</v>
      </c>
      <c r="E1980">
        <v>2015</v>
      </c>
      <c r="F1980">
        <v>8</v>
      </c>
      <c r="G1980">
        <v>5</v>
      </c>
      <c r="H1980" s="1">
        <v>42221</v>
      </c>
      <c r="I1980" t="b">
        <v>1</v>
      </c>
      <c r="J1980" s="1">
        <v>42343</v>
      </c>
      <c r="K1980" t="b">
        <v>1</v>
      </c>
      <c r="L1980">
        <v>2015</v>
      </c>
      <c r="M1980">
        <v>12</v>
      </c>
      <c r="N1980">
        <v>5</v>
      </c>
      <c r="O1980" s="1">
        <v>42343</v>
      </c>
      <c r="P1980" t="b">
        <v>1</v>
      </c>
      <c r="Q1980" t="s">
        <v>63</v>
      </c>
      <c r="R1980" t="s">
        <v>2073</v>
      </c>
      <c r="S1980" t="s">
        <v>2074</v>
      </c>
      <c r="T1980" t="s">
        <v>37</v>
      </c>
      <c r="U1980" t="s">
        <v>38</v>
      </c>
      <c r="V1980" t="s">
        <v>2244</v>
      </c>
      <c r="W1980" t="s">
        <v>489</v>
      </c>
      <c r="X1980">
        <v>97301</v>
      </c>
      <c r="Y1980" t="s">
        <v>56</v>
      </c>
      <c r="Z1980" t="s">
        <v>5463</v>
      </c>
      <c r="AA1980" t="s">
        <v>58</v>
      </c>
      <c r="AB1980" t="s">
        <v>82</v>
      </c>
      <c r="AC1980" t="s">
        <v>5464</v>
      </c>
      <c r="AD1980">
        <v>5.2480000000000002</v>
      </c>
      <c r="AE1980">
        <v>2</v>
      </c>
      <c r="AF1980">
        <v>0.2</v>
      </c>
      <c r="AG1980">
        <v>0.59040000000000004</v>
      </c>
    </row>
    <row r="1981" spans="1:33" x14ac:dyDescent="0.35">
      <c r="A1981">
        <v>1980</v>
      </c>
      <c r="B1981" t="s">
        <v>5465</v>
      </c>
      <c r="C1981" t="s">
        <v>1656</v>
      </c>
      <c r="D1981" t="b">
        <v>0</v>
      </c>
      <c r="E1981">
        <v>2016</v>
      </c>
      <c r="F1981">
        <v>4</v>
      </c>
      <c r="G1981">
        <v>14</v>
      </c>
      <c r="H1981" s="1">
        <v>42474</v>
      </c>
      <c r="I1981" t="b">
        <v>1</v>
      </c>
      <c r="J1981" t="s">
        <v>1656</v>
      </c>
      <c r="K1981" t="b">
        <v>0</v>
      </c>
      <c r="L1981">
        <v>2016</v>
      </c>
      <c r="M1981">
        <v>4</v>
      </c>
      <c r="N1981">
        <v>14</v>
      </c>
      <c r="O1981" s="1">
        <v>42474</v>
      </c>
      <c r="P1981" t="b">
        <v>1</v>
      </c>
      <c r="Q1981" t="s">
        <v>1467</v>
      </c>
      <c r="R1981" t="s">
        <v>4245</v>
      </c>
      <c r="S1981" t="s">
        <v>4246</v>
      </c>
      <c r="T1981" t="s">
        <v>37</v>
      </c>
      <c r="U1981" t="s">
        <v>38</v>
      </c>
      <c r="V1981" t="s">
        <v>4466</v>
      </c>
      <c r="W1981" t="s">
        <v>363</v>
      </c>
      <c r="X1981">
        <v>85301</v>
      </c>
      <c r="Y1981" t="s">
        <v>56</v>
      </c>
      <c r="Z1981" t="s">
        <v>1292</v>
      </c>
      <c r="AA1981" t="s">
        <v>43</v>
      </c>
      <c r="AB1981" t="s">
        <v>47</v>
      </c>
      <c r="AC1981" t="s">
        <v>1293</v>
      </c>
      <c r="AD1981">
        <v>933.53599999999994</v>
      </c>
      <c r="AE1981">
        <v>4</v>
      </c>
      <c r="AF1981">
        <v>0.2</v>
      </c>
      <c r="AG1981">
        <v>105.0228</v>
      </c>
    </row>
    <row r="1982" spans="1:33" x14ac:dyDescent="0.35">
      <c r="A1982">
        <v>1981</v>
      </c>
      <c r="B1982" t="s">
        <v>5465</v>
      </c>
      <c r="C1982" t="s">
        <v>1656</v>
      </c>
      <c r="D1982" t="b">
        <v>0</v>
      </c>
      <c r="E1982">
        <v>2016</v>
      </c>
      <c r="F1982">
        <v>4</v>
      </c>
      <c r="G1982">
        <v>14</v>
      </c>
      <c r="H1982" s="1">
        <v>42474</v>
      </c>
      <c r="I1982" t="b">
        <v>1</v>
      </c>
      <c r="J1982" t="s">
        <v>1656</v>
      </c>
      <c r="K1982" t="b">
        <v>0</v>
      </c>
      <c r="L1982">
        <v>2016</v>
      </c>
      <c r="M1982">
        <v>4</v>
      </c>
      <c r="N1982">
        <v>14</v>
      </c>
      <c r="O1982" s="1">
        <v>42474</v>
      </c>
      <c r="P1982" t="b">
        <v>1</v>
      </c>
      <c r="Q1982" t="s">
        <v>1467</v>
      </c>
      <c r="R1982" t="s">
        <v>4245</v>
      </c>
      <c r="S1982" t="s">
        <v>4246</v>
      </c>
      <c r="T1982" t="s">
        <v>37</v>
      </c>
      <c r="U1982" t="s">
        <v>38</v>
      </c>
      <c r="V1982" t="s">
        <v>4466</v>
      </c>
      <c r="W1982" t="s">
        <v>363</v>
      </c>
      <c r="X1982">
        <v>85301</v>
      </c>
      <c r="Y1982" t="s">
        <v>56</v>
      </c>
      <c r="Z1982" t="s">
        <v>1087</v>
      </c>
      <c r="AA1982" t="s">
        <v>58</v>
      </c>
      <c r="AB1982" t="s">
        <v>72</v>
      </c>
      <c r="AC1982" t="s">
        <v>1088</v>
      </c>
      <c r="AD1982">
        <v>42.975999999999999</v>
      </c>
      <c r="AE1982">
        <v>4</v>
      </c>
      <c r="AF1982">
        <v>0.2</v>
      </c>
      <c r="AG1982">
        <v>4.2976000000000001</v>
      </c>
    </row>
    <row r="1983" spans="1:33" x14ac:dyDescent="0.35">
      <c r="A1983">
        <v>1982</v>
      </c>
      <c r="B1983" t="s">
        <v>5466</v>
      </c>
      <c r="C1983" t="s">
        <v>5467</v>
      </c>
      <c r="D1983" t="b">
        <v>0</v>
      </c>
      <c r="E1983">
        <v>2015</v>
      </c>
      <c r="F1983">
        <v>12</v>
      </c>
      <c r="G1983">
        <v>14</v>
      </c>
      <c r="H1983" s="1">
        <v>42352</v>
      </c>
      <c r="I1983" t="b">
        <v>1</v>
      </c>
      <c r="J1983" t="s">
        <v>2814</v>
      </c>
      <c r="K1983" t="b">
        <v>0</v>
      </c>
      <c r="L1983">
        <v>2015</v>
      </c>
      <c r="M1983">
        <v>12</v>
      </c>
      <c r="N1983">
        <v>16</v>
      </c>
      <c r="O1983" s="1">
        <v>42354</v>
      </c>
      <c r="P1983" t="b">
        <v>1</v>
      </c>
      <c r="Q1983" t="s">
        <v>34</v>
      </c>
      <c r="R1983" t="s">
        <v>1500</v>
      </c>
      <c r="S1983" t="s">
        <v>1501</v>
      </c>
      <c r="T1983" t="s">
        <v>53</v>
      </c>
      <c r="U1983" t="s">
        <v>38</v>
      </c>
      <c r="V1983" t="s">
        <v>578</v>
      </c>
      <c r="W1983" t="s">
        <v>1446</v>
      </c>
      <c r="X1983">
        <v>31907</v>
      </c>
      <c r="Y1983" t="s">
        <v>41</v>
      </c>
      <c r="Z1983" t="s">
        <v>2755</v>
      </c>
      <c r="AA1983" t="s">
        <v>58</v>
      </c>
      <c r="AB1983" t="s">
        <v>89</v>
      </c>
      <c r="AC1983" t="s">
        <v>2756</v>
      </c>
      <c r="AD1983">
        <v>3.76</v>
      </c>
      <c r="AE1983">
        <v>2</v>
      </c>
      <c r="AF1983">
        <v>0</v>
      </c>
      <c r="AG1983">
        <v>1.8048</v>
      </c>
    </row>
    <row r="1984" spans="1:33" x14ac:dyDescent="0.35">
      <c r="A1984">
        <v>1983</v>
      </c>
      <c r="B1984" t="s">
        <v>5468</v>
      </c>
      <c r="C1984" s="1">
        <v>41710</v>
      </c>
      <c r="D1984" t="b">
        <v>1</v>
      </c>
      <c r="E1984">
        <v>2014</v>
      </c>
      <c r="F1984">
        <v>3</v>
      </c>
      <c r="G1984">
        <v>12</v>
      </c>
      <c r="H1984" s="1">
        <v>41710</v>
      </c>
      <c r="I1984" t="b">
        <v>1</v>
      </c>
      <c r="J1984" s="1">
        <v>41894</v>
      </c>
      <c r="K1984" t="b">
        <v>1</v>
      </c>
      <c r="L1984">
        <v>2014</v>
      </c>
      <c r="M1984">
        <v>9</v>
      </c>
      <c r="N1984">
        <v>12</v>
      </c>
      <c r="O1984" s="1">
        <v>41894</v>
      </c>
      <c r="P1984" t="b">
        <v>1</v>
      </c>
      <c r="Q1984" t="s">
        <v>63</v>
      </c>
      <c r="R1984" t="s">
        <v>1552</v>
      </c>
      <c r="S1984" t="s">
        <v>1553</v>
      </c>
      <c r="T1984" t="s">
        <v>37</v>
      </c>
      <c r="U1984" t="s">
        <v>38</v>
      </c>
      <c r="V1984" t="s">
        <v>5469</v>
      </c>
      <c r="W1984" t="s">
        <v>747</v>
      </c>
      <c r="X1984">
        <v>73120</v>
      </c>
      <c r="Y1984" t="s">
        <v>123</v>
      </c>
      <c r="Z1984" t="s">
        <v>5470</v>
      </c>
      <c r="AA1984" t="s">
        <v>85</v>
      </c>
      <c r="AB1984" t="s">
        <v>86</v>
      </c>
      <c r="AC1984" t="s">
        <v>5471</v>
      </c>
      <c r="AD1984">
        <v>479.96</v>
      </c>
      <c r="AE1984">
        <v>4</v>
      </c>
      <c r="AF1984">
        <v>0</v>
      </c>
      <c r="AG1984">
        <v>134.3888</v>
      </c>
    </row>
    <row r="1985" spans="1:33" x14ac:dyDescent="0.35">
      <c r="A1985">
        <v>1984</v>
      </c>
      <c r="B1985" t="s">
        <v>5472</v>
      </c>
      <c r="C1985" t="s">
        <v>4714</v>
      </c>
      <c r="D1985" t="b">
        <v>0</v>
      </c>
      <c r="E1985">
        <v>2014</v>
      </c>
      <c r="F1985">
        <v>11</v>
      </c>
      <c r="G1985">
        <v>25</v>
      </c>
      <c r="H1985" s="1">
        <v>41968</v>
      </c>
      <c r="I1985" t="b">
        <v>1</v>
      </c>
      <c r="J1985" t="s">
        <v>4518</v>
      </c>
      <c r="K1985" t="b">
        <v>0</v>
      </c>
      <c r="L1985">
        <v>2014</v>
      </c>
      <c r="M1985">
        <v>11</v>
      </c>
      <c r="N1985">
        <v>27</v>
      </c>
      <c r="O1985" s="1">
        <v>41970</v>
      </c>
      <c r="P1985" t="b">
        <v>1</v>
      </c>
      <c r="Q1985" t="s">
        <v>34</v>
      </c>
      <c r="R1985" t="s">
        <v>4132</v>
      </c>
      <c r="S1985" t="s">
        <v>4133</v>
      </c>
      <c r="T1985" t="s">
        <v>53</v>
      </c>
      <c r="U1985" t="s">
        <v>38</v>
      </c>
      <c r="V1985" t="s">
        <v>1129</v>
      </c>
      <c r="W1985" t="s">
        <v>55</v>
      </c>
      <c r="X1985">
        <v>94513</v>
      </c>
      <c r="Y1985" t="s">
        <v>56</v>
      </c>
      <c r="Z1985" t="s">
        <v>2889</v>
      </c>
      <c r="AA1985" t="s">
        <v>58</v>
      </c>
      <c r="AB1985" t="s">
        <v>92</v>
      </c>
      <c r="AC1985" t="s">
        <v>2890</v>
      </c>
      <c r="AD1985">
        <v>320.88</v>
      </c>
      <c r="AE1985">
        <v>6</v>
      </c>
      <c r="AF1985">
        <v>0</v>
      </c>
      <c r="AG1985">
        <v>93.055199999999999</v>
      </c>
    </row>
    <row r="1986" spans="1:33" x14ac:dyDescent="0.35">
      <c r="A1986">
        <v>1985</v>
      </c>
      <c r="B1986" t="s">
        <v>5472</v>
      </c>
      <c r="C1986" t="s">
        <v>4714</v>
      </c>
      <c r="D1986" t="b">
        <v>0</v>
      </c>
      <c r="E1986">
        <v>2014</v>
      </c>
      <c r="F1986">
        <v>11</v>
      </c>
      <c r="G1986">
        <v>25</v>
      </c>
      <c r="H1986" s="1">
        <v>41968</v>
      </c>
      <c r="I1986" t="b">
        <v>1</v>
      </c>
      <c r="J1986" t="s">
        <v>4518</v>
      </c>
      <c r="K1986" t="b">
        <v>0</v>
      </c>
      <c r="L1986">
        <v>2014</v>
      </c>
      <c r="M1986">
        <v>11</v>
      </c>
      <c r="N1986">
        <v>27</v>
      </c>
      <c r="O1986" s="1">
        <v>41970</v>
      </c>
      <c r="P1986" t="b">
        <v>1</v>
      </c>
      <c r="Q1986" t="s">
        <v>34</v>
      </c>
      <c r="R1986" t="s">
        <v>4132</v>
      </c>
      <c r="S1986" t="s">
        <v>4133</v>
      </c>
      <c r="T1986" t="s">
        <v>53</v>
      </c>
      <c r="U1986" t="s">
        <v>38</v>
      </c>
      <c r="V1986" t="s">
        <v>1129</v>
      </c>
      <c r="W1986" t="s">
        <v>55</v>
      </c>
      <c r="X1986">
        <v>94513</v>
      </c>
      <c r="Y1986" t="s">
        <v>56</v>
      </c>
      <c r="Z1986" t="s">
        <v>3290</v>
      </c>
      <c r="AA1986" t="s">
        <v>43</v>
      </c>
      <c r="AB1986" t="s">
        <v>79</v>
      </c>
      <c r="AC1986" t="s">
        <v>1055</v>
      </c>
      <c r="AD1986">
        <v>23.88</v>
      </c>
      <c r="AE1986">
        <v>3</v>
      </c>
      <c r="AF1986">
        <v>0</v>
      </c>
      <c r="AG1986">
        <v>10.507199999999999</v>
      </c>
    </row>
    <row r="1987" spans="1:33" x14ac:dyDescent="0.35">
      <c r="A1987">
        <v>1986</v>
      </c>
      <c r="B1987" t="s">
        <v>5472</v>
      </c>
      <c r="C1987" t="s">
        <v>4714</v>
      </c>
      <c r="D1987" t="b">
        <v>0</v>
      </c>
      <c r="E1987">
        <v>2014</v>
      </c>
      <c r="F1987">
        <v>11</v>
      </c>
      <c r="G1987">
        <v>25</v>
      </c>
      <c r="H1987" s="1">
        <v>41968</v>
      </c>
      <c r="I1987" t="b">
        <v>1</v>
      </c>
      <c r="J1987" t="s">
        <v>4518</v>
      </c>
      <c r="K1987" t="b">
        <v>0</v>
      </c>
      <c r="L1987">
        <v>2014</v>
      </c>
      <c r="M1987">
        <v>11</v>
      </c>
      <c r="N1987">
        <v>27</v>
      </c>
      <c r="O1987" s="1">
        <v>41970</v>
      </c>
      <c r="P1987" t="b">
        <v>1</v>
      </c>
      <c r="Q1987" t="s">
        <v>34</v>
      </c>
      <c r="R1987" t="s">
        <v>4132</v>
      </c>
      <c r="S1987" t="s">
        <v>4133</v>
      </c>
      <c r="T1987" t="s">
        <v>53</v>
      </c>
      <c r="U1987" t="s">
        <v>38</v>
      </c>
      <c r="V1987" t="s">
        <v>1129</v>
      </c>
      <c r="W1987" t="s">
        <v>55</v>
      </c>
      <c r="X1987">
        <v>94513</v>
      </c>
      <c r="Y1987" t="s">
        <v>56</v>
      </c>
      <c r="Z1987" t="s">
        <v>4810</v>
      </c>
      <c r="AA1987" t="s">
        <v>58</v>
      </c>
      <c r="AB1987" t="s">
        <v>106</v>
      </c>
      <c r="AC1987" t="s">
        <v>4811</v>
      </c>
      <c r="AD1987">
        <v>26.76</v>
      </c>
      <c r="AE1987">
        <v>4</v>
      </c>
      <c r="AF1987">
        <v>0</v>
      </c>
      <c r="AG1987">
        <v>12.3096</v>
      </c>
    </row>
    <row r="1988" spans="1:33" x14ac:dyDescent="0.35">
      <c r="A1988">
        <v>1987</v>
      </c>
      <c r="B1988" t="s">
        <v>5473</v>
      </c>
      <c r="C1988" t="s">
        <v>1945</v>
      </c>
      <c r="D1988" t="b">
        <v>0</v>
      </c>
      <c r="E1988">
        <v>2016</v>
      </c>
      <c r="F1988">
        <v>7</v>
      </c>
      <c r="G1988">
        <v>25</v>
      </c>
      <c r="H1988" s="1">
        <v>42576</v>
      </c>
      <c r="I1988" t="b">
        <v>1</v>
      </c>
      <c r="J1988" t="s">
        <v>2950</v>
      </c>
      <c r="K1988" t="b">
        <v>0</v>
      </c>
      <c r="L1988">
        <v>2016</v>
      </c>
      <c r="M1988">
        <v>7</v>
      </c>
      <c r="N1988">
        <v>27</v>
      </c>
      <c r="O1988" s="1">
        <v>42578</v>
      </c>
      <c r="P1988" t="b">
        <v>1</v>
      </c>
      <c r="Q1988" t="s">
        <v>221</v>
      </c>
      <c r="R1988" t="s">
        <v>5474</v>
      </c>
      <c r="S1988" t="s">
        <v>5475</v>
      </c>
      <c r="T1988" t="s">
        <v>37</v>
      </c>
      <c r="U1988" t="s">
        <v>38</v>
      </c>
      <c r="V1988" t="s">
        <v>578</v>
      </c>
      <c r="W1988" t="s">
        <v>579</v>
      </c>
      <c r="X1988">
        <v>43229</v>
      </c>
      <c r="Y1988" t="s">
        <v>173</v>
      </c>
      <c r="Z1988" t="s">
        <v>1379</v>
      </c>
      <c r="AA1988" t="s">
        <v>85</v>
      </c>
      <c r="AB1988" t="s">
        <v>1380</v>
      </c>
      <c r="AC1988" t="s">
        <v>1381</v>
      </c>
      <c r="AD1988">
        <v>1439.9760000000001</v>
      </c>
      <c r="AE1988">
        <v>4</v>
      </c>
      <c r="AF1988">
        <v>0.4</v>
      </c>
      <c r="AG1988">
        <v>191.99680000000001</v>
      </c>
    </row>
    <row r="1989" spans="1:33" x14ac:dyDescent="0.35">
      <c r="A1989">
        <v>1988</v>
      </c>
      <c r="B1989" t="s">
        <v>5476</v>
      </c>
      <c r="C1989" s="1">
        <v>42258</v>
      </c>
      <c r="D1989" t="b">
        <v>1</v>
      </c>
      <c r="E1989">
        <v>2015</v>
      </c>
      <c r="F1989">
        <v>9</v>
      </c>
      <c r="G1989">
        <v>11</v>
      </c>
      <c r="H1989" s="1">
        <v>42258</v>
      </c>
      <c r="I1989" t="b">
        <v>1</v>
      </c>
      <c r="J1989" t="s">
        <v>526</v>
      </c>
      <c r="K1989" t="b">
        <v>0</v>
      </c>
      <c r="L1989">
        <v>2015</v>
      </c>
      <c r="M1989">
        <v>11</v>
      </c>
      <c r="N1989">
        <v>13</v>
      </c>
      <c r="O1989" s="1">
        <v>42321</v>
      </c>
      <c r="P1989" t="b">
        <v>1</v>
      </c>
      <c r="Q1989" t="s">
        <v>63</v>
      </c>
      <c r="R1989" t="s">
        <v>5318</v>
      </c>
      <c r="S1989" t="s">
        <v>5319</v>
      </c>
      <c r="T1989" t="s">
        <v>37</v>
      </c>
      <c r="U1989" t="s">
        <v>38</v>
      </c>
      <c r="V1989" t="s">
        <v>371</v>
      </c>
      <c r="W1989" t="s">
        <v>687</v>
      </c>
      <c r="X1989">
        <v>65807</v>
      </c>
      <c r="Y1989" t="s">
        <v>123</v>
      </c>
      <c r="Z1989" t="s">
        <v>5477</v>
      </c>
      <c r="AA1989" t="s">
        <v>58</v>
      </c>
      <c r="AB1989" t="s">
        <v>89</v>
      </c>
      <c r="AC1989" t="s">
        <v>5478</v>
      </c>
      <c r="AD1989">
        <v>17.22</v>
      </c>
      <c r="AE1989">
        <v>3</v>
      </c>
      <c r="AF1989">
        <v>0</v>
      </c>
      <c r="AG1989">
        <v>7.9211999999999998</v>
      </c>
    </row>
    <row r="1990" spans="1:33" x14ac:dyDescent="0.35">
      <c r="A1990">
        <v>1989</v>
      </c>
      <c r="B1990" t="s">
        <v>5476</v>
      </c>
      <c r="C1990" s="1">
        <v>42258</v>
      </c>
      <c r="D1990" t="b">
        <v>1</v>
      </c>
      <c r="E1990">
        <v>2015</v>
      </c>
      <c r="F1990">
        <v>9</v>
      </c>
      <c r="G1990">
        <v>11</v>
      </c>
      <c r="H1990" s="1">
        <v>42258</v>
      </c>
      <c r="I1990" t="b">
        <v>1</v>
      </c>
      <c r="J1990" t="s">
        <v>526</v>
      </c>
      <c r="K1990" t="b">
        <v>0</v>
      </c>
      <c r="L1990">
        <v>2015</v>
      </c>
      <c r="M1990">
        <v>11</v>
      </c>
      <c r="N1990">
        <v>13</v>
      </c>
      <c r="O1990" s="1">
        <v>42321</v>
      </c>
      <c r="P1990" t="b">
        <v>1</v>
      </c>
      <c r="Q1990" t="s">
        <v>63</v>
      </c>
      <c r="R1990" t="s">
        <v>5318</v>
      </c>
      <c r="S1990" t="s">
        <v>5319</v>
      </c>
      <c r="T1990" t="s">
        <v>37</v>
      </c>
      <c r="U1990" t="s">
        <v>38</v>
      </c>
      <c r="V1990" t="s">
        <v>371</v>
      </c>
      <c r="W1990" t="s">
        <v>687</v>
      </c>
      <c r="X1990">
        <v>65807</v>
      </c>
      <c r="Y1990" t="s">
        <v>123</v>
      </c>
      <c r="Z1990" t="s">
        <v>5479</v>
      </c>
      <c r="AA1990" t="s">
        <v>43</v>
      </c>
      <c r="AB1990" t="s">
        <v>69</v>
      </c>
      <c r="AC1990" t="s">
        <v>5480</v>
      </c>
      <c r="AD1990">
        <v>1024.3800000000001</v>
      </c>
      <c r="AE1990">
        <v>7</v>
      </c>
      <c r="AF1990">
        <v>0</v>
      </c>
      <c r="AG1990">
        <v>215.1198</v>
      </c>
    </row>
    <row r="1991" spans="1:33" x14ac:dyDescent="0.35">
      <c r="A1991">
        <v>1990</v>
      </c>
      <c r="B1991" t="s">
        <v>5476</v>
      </c>
      <c r="C1991" s="1">
        <v>42258</v>
      </c>
      <c r="D1991" t="b">
        <v>1</v>
      </c>
      <c r="E1991">
        <v>2015</v>
      </c>
      <c r="F1991">
        <v>9</v>
      </c>
      <c r="G1991">
        <v>11</v>
      </c>
      <c r="H1991" s="1">
        <v>42258</v>
      </c>
      <c r="I1991" t="b">
        <v>1</v>
      </c>
      <c r="J1991" t="s">
        <v>526</v>
      </c>
      <c r="K1991" t="b">
        <v>0</v>
      </c>
      <c r="L1991">
        <v>2015</v>
      </c>
      <c r="M1991">
        <v>11</v>
      </c>
      <c r="N1991">
        <v>13</v>
      </c>
      <c r="O1991" s="1">
        <v>42321</v>
      </c>
      <c r="P1991" t="b">
        <v>1</v>
      </c>
      <c r="Q1991" t="s">
        <v>63</v>
      </c>
      <c r="R1991" t="s">
        <v>5318</v>
      </c>
      <c r="S1991" t="s">
        <v>5319</v>
      </c>
      <c r="T1991" t="s">
        <v>37</v>
      </c>
      <c r="U1991" t="s">
        <v>38</v>
      </c>
      <c r="V1991" t="s">
        <v>371</v>
      </c>
      <c r="W1991" t="s">
        <v>687</v>
      </c>
      <c r="X1991">
        <v>65807</v>
      </c>
      <c r="Y1991" t="s">
        <v>123</v>
      </c>
      <c r="Z1991" t="s">
        <v>5481</v>
      </c>
      <c r="AA1991" t="s">
        <v>58</v>
      </c>
      <c r="AB1991" t="s">
        <v>204</v>
      </c>
      <c r="AC1991" t="s">
        <v>3368</v>
      </c>
      <c r="AD1991">
        <v>26.22</v>
      </c>
      <c r="AE1991">
        <v>3</v>
      </c>
      <c r="AF1991">
        <v>0</v>
      </c>
      <c r="AG1991">
        <v>12.323399999999999</v>
      </c>
    </row>
    <row r="1992" spans="1:33" x14ac:dyDescent="0.35">
      <c r="A1992">
        <v>1991</v>
      </c>
      <c r="B1992" t="s">
        <v>5476</v>
      </c>
      <c r="C1992" s="1">
        <v>42258</v>
      </c>
      <c r="D1992" t="b">
        <v>1</v>
      </c>
      <c r="E1992">
        <v>2015</v>
      </c>
      <c r="F1992">
        <v>9</v>
      </c>
      <c r="G1992">
        <v>11</v>
      </c>
      <c r="H1992" s="1">
        <v>42258</v>
      </c>
      <c r="I1992" t="b">
        <v>1</v>
      </c>
      <c r="J1992" t="s">
        <v>526</v>
      </c>
      <c r="K1992" t="b">
        <v>0</v>
      </c>
      <c r="L1992">
        <v>2015</v>
      </c>
      <c r="M1992">
        <v>11</v>
      </c>
      <c r="N1992">
        <v>13</v>
      </c>
      <c r="O1992" s="1">
        <v>42321</v>
      </c>
      <c r="P1992" t="b">
        <v>1</v>
      </c>
      <c r="Q1992" t="s">
        <v>63</v>
      </c>
      <c r="R1992" t="s">
        <v>5318</v>
      </c>
      <c r="S1992" t="s">
        <v>5319</v>
      </c>
      <c r="T1992" t="s">
        <v>37</v>
      </c>
      <c r="U1992" t="s">
        <v>38</v>
      </c>
      <c r="V1992" t="s">
        <v>371</v>
      </c>
      <c r="W1992" t="s">
        <v>687</v>
      </c>
      <c r="X1992">
        <v>65807</v>
      </c>
      <c r="Y1992" t="s">
        <v>123</v>
      </c>
      <c r="Z1992" t="s">
        <v>5482</v>
      </c>
      <c r="AA1992" t="s">
        <v>58</v>
      </c>
      <c r="AB1992" t="s">
        <v>106</v>
      </c>
      <c r="AC1992" t="s">
        <v>5483</v>
      </c>
      <c r="AD1992">
        <v>17.34</v>
      </c>
      <c r="AE1992">
        <v>3</v>
      </c>
      <c r="AF1992">
        <v>0</v>
      </c>
      <c r="AG1992">
        <v>8.4966000000000008</v>
      </c>
    </row>
    <row r="1993" spans="1:33" x14ac:dyDescent="0.35">
      <c r="A1993">
        <v>1992</v>
      </c>
      <c r="B1993" t="s">
        <v>5484</v>
      </c>
      <c r="C1993" t="s">
        <v>5485</v>
      </c>
      <c r="D1993" t="b">
        <v>0</v>
      </c>
      <c r="E1993">
        <v>2017</v>
      </c>
      <c r="F1993">
        <v>2</v>
      </c>
      <c r="G1993">
        <v>24</v>
      </c>
      <c r="H1993" s="1">
        <v>42790</v>
      </c>
      <c r="I1993" t="b">
        <v>1</v>
      </c>
      <c r="J1993" t="s">
        <v>3867</v>
      </c>
      <c r="K1993" t="b">
        <v>0</v>
      </c>
      <c r="L1993">
        <v>2017</v>
      </c>
      <c r="M1993">
        <v>2</v>
      </c>
      <c r="N1993">
        <v>28</v>
      </c>
      <c r="O1993" s="1">
        <v>42794</v>
      </c>
      <c r="P1993" t="b">
        <v>1</v>
      </c>
      <c r="Q1993" t="s">
        <v>63</v>
      </c>
      <c r="R1993" t="s">
        <v>5474</v>
      </c>
      <c r="S1993" t="s">
        <v>5475</v>
      </c>
      <c r="T1993" t="s">
        <v>37</v>
      </c>
      <c r="U1993" t="s">
        <v>38</v>
      </c>
      <c r="V1993" t="s">
        <v>171</v>
      </c>
      <c r="W1993" t="s">
        <v>172</v>
      </c>
      <c r="X1993">
        <v>19134</v>
      </c>
      <c r="Y1993" t="s">
        <v>173</v>
      </c>
      <c r="Z1993" t="s">
        <v>4073</v>
      </c>
      <c r="AA1993" t="s">
        <v>58</v>
      </c>
      <c r="AB1993" t="s">
        <v>89</v>
      </c>
      <c r="AC1993" t="s">
        <v>4074</v>
      </c>
      <c r="AD1993">
        <v>4.9560000000000004</v>
      </c>
      <c r="AE1993">
        <v>4</v>
      </c>
      <c r="AF1993">
        <v>0.7</v>
      </c>
      <c r="AG1993">
        <v>-3.7995999999999999</v>
      </c>
    </row>
    <row r="1994" spans="1:33" x14ac:dyDescent="0.35">
      <c r="A1994">
        <v>1993</v>
      </c>
      <c r="B1994" t="s">
        <v>5486</v>
      </c>
      <c r="C1994" t="s">
        <v>4831</v>
      </c>
      <c r="D1994" t="b">
        <v>0</v>
      </c>
      <c r="E1994">
        <v>2017</v>
      </c>
      <c r="F1994">
        <v>6</v>
      </c>
      <c r="G1994">
        <v>25</v>
      </c>
      <c r="H1994" s="1">
        <v>42911</v>
      </c>
      <c r="I1994" t="b">
        <v>1</v>
      </c>
      <c r="J1994" s="1">
        <v>42773</v>
      </c>
      <c r="K1994" t="b">
        <v>1</v>
      </c>
      <c r="L1994">
        <v>2017</v>
      </c>
      <c r="M1994">
        <v>2</v>
      </c>
      <c r="N1994">
        <v>7</v>
      </c>
      <c r="O1994" s="1">
        <v>42773</v>
      </c>
      <c r="P1994" t="b">
        <v>1</v>
      </c>
      <c r="Q1994" t="s">
        <v>63</v>
      </c>
      <c r="R1994" t="s">
        <v>5059</v>
      </c>
      <c r="S1994" t="s">
        <v>5060</v>
      </c>
      <c r="T1994" t="s">
        <v>120</v>
      </c>
      <c r="U1994" t="s">
        <v>38</v>
      </c>
      <c r="V1994" t="s">
        <v>371</v>
      </c>
      <c r="W1994" t="s">
        <v>489</v>
      </c>
      <c r="X1994">
        <v>97477</v>
      </c>
      <c r="Y1994" t="s">
        <v>56</v>
      </c>
      <c r="Z1994" t="s">
        <v>1895</v>
      </c>
      <c r="AA1994" t="s">
        <v>58</v>
      </c>
      <c r="AB1994" t="s">
        <v>59</v>
      </c>
      <c r="AC1994" t="s">
        <v>1896</v>
      </c>
      <c r="AD1994">
        <v>71.040000000000006</v>
      </c>
      <c r="AE1994">
        <v>6</v>
      </c>
      <c r="AF1994">
        <v>0.2</v>
      </c>
      <c r="AG1994">
        <v>26.64</v>
      </c>
    </row>
    <row r="1995" spans="1:33" x14ac:dyDescent="0.35">
      <c r="A1995">
        <v>1994</v>
      </c>
      <c r="B1995" t="s">
        <v>5486</v>
      </c>
      <c r="C1995" t="s">
        <v>4831</v>
      </c>
      <c r="D1995" t="b">
        <v>0</v>
      </c>
      <c r="E1995">
        <v>2017</v>
      </c>
      <c r="F1995">
        <v>6</v>
      </c>
      <c r="G1995">
        <v>25</v>
      </c>
      <c r="H1995" s="1">
        <v>42911</v>
      </c>
      <c r="I1995" t="b">
        <v>1</v>
      </c>
      <c r="J1995" s="1">
        <v>42773</v>
      </c>
      <c r="K1995" t="b">
        <v>1</v>
      </c>
      <c r="L1995">
        <v>2017</v>
      </c>
      <c r="M1995">
        <v>2</v>
      </c>
      <c r="N1995">
        <v>7</v>
      </c>
      <c r="O1995" s="1">
        <v>42773</v>
      </c>
      <c r="P1995" t="b">
        <v>1</v>
      </c>
      <c r="Q1995" t="s">
        <v>63</v>
      </c>
      <c r="R1995" t="s">
        <v>5059</v>
      </c>
      <c r="S1995" t="s">
        <v>5060</v>
      </c>
      <c r="T1995" t="s">
        <v>120</v>
      </c>
      <c r="U1995" t="s">
        <v>38</v>
      </c>
      <c r="V1995" t="s">
        <v>371</v>
      </c>
      <c r="W1995" t="s">
        <v>489</v>
      </c>
      <c r="X1995">
        <v>97477</v>
      </c>
      <c r="Y1995" t="s">
        <v>56</v>
      </c>
      <c r="Z1995" t="s">
        <v>5487</v>
      </c>
      <c r="AA1995" t="s">
        <v>58</v>
      </c>
      <c r="AB1995" t="s">
        <v>82</v>
      </c>
      <c r="AC1995" t="s">
        <v>5488</v>
      </c>
      <c r="AD1995">
        <v>5.3440000000000003</v>
      </c>
      <c r="AE1995">
        <v>2</v>
      </c>
      <c r="AF1995">
        <v>0.2</v>
      </c>
      <c r="AG1995">
        <v>0.73480000000000001</v>
      </c>
    </row>
    <row r="1996" spans="1:33" x14ac:dyDescent="0.35">
      <c r="A1996">
        <v>1995</v>
      </c>
      <c r="B1996" t="s">
        <v>5486</v>
      </c>
      <c r="C1996" t="s">
        <v>4831</v>
      </c>
      <c r="D1996" t="b">
        <v>0</v>
      </c>
      <c r="E1996">
        <v>2017</v>
      </c>
      <c r="F1996">
        <v>6</v>
      </c>
      <c r="G1996">
        <v>25</v>
      </c>
      <c r="H1996" s="1">
        <v>42911</v>
      </c>
      <c r="I1996" t="b">
        <v>1</v>
      </c>
      <c r="J1996" s="1">
        <v>42773</v>
      </c>
      <c r="K1996" t="b">
        <v>1</v>
      </c>
      <c r="L1996">
        <v>2017</v>
      </c>
      <c r="M1996">
        <v>2</v>
      </c>
      <c r="N1996">
        <v>7</v>
      </c>
      <c r="O1996" s="1">
        <v>42773</v>
      </c>
      <c r="P1996" t="b">
        <v>1</v>
      </c>
      <c r="Q1996" t="s">
        <v>63</v>
      </c>
      <c r="R1996" t="s">
        <v>5059</v>
      </c>
      <c r="S1996" t="s">
        <v>5060</v>
      </c>
      <c r="T1996" t="s">
        <v>120</v>
      </c>
      <c r="U1996" t="s">
        <v>38</v>
      </c>
      <c r="V1996" t="s">
        <v>371</v>
      </c>
      <c r="W1996" t="s">
        <v>489</v>
      </c>
      <c r="X1996">
        <v>97477</v>
      </c>
      <c r="Y1996" t="s">
        <v>56</v>
      </c>
      <c r="Z1996" t="s">
        <v>5489</v>
      </c>
      <c r="AA1996" t="s">
        <v>58</v>
      </c>
      <c r="AB1996" t="s">
        <v>317</v>
      </c>
      <c r="AC1996" t="s">
        <v>5490</v>
      </c>
      <c r="AD1996">
        <v>11.304</v>
      </c>
      <c r="AE1996">
        <v>3</v>
      </c>
      <c r="AF1996">
        <v>0.2</v>
      </c>
      <c r="AG1996">
        <v>-2.1194999999999999</v>
      </c>
    </row>
    <row r="1997" spans="1:33" x14ac:dyDescent="0.35">
      <c r="A1997">
        <v>1996</v>
      </c>
      <c r="B1997" t="s">
        <v>5491</v>
      </c>
      <c r="C1997" s="1">
        <v>42778</v>
      </c>
      <c r="D1997" t="b">
        <v>1</v>
      </c>
      <c r="E1997">
        <v>2017</v>
      </c>
      <c r="F1997">
        <v>2</v>
      </c>
      <c r="G1997">
        <v>12</v>
      </c>
      <c r="H1997" s="1">
        <v>42778</v>
      </c>
      <c r="I1997" t="b">
        <v>1</v>
      </c>
      <c r="J1997" s="1">
        <v>42837</v>
      </c>
      <c r="K1997" t="b">
        <v>1</v>
      </c>
      <c r="L1997">
        <v>2017</v>
      </c>
      <c r="M1997">
        <v>4</v>
      </c>
      <c r="N1997">
        <v>12</v>
      </c>
      <c r="O1997" s="1">
        <v>42837</v>
      </c>
      <c r="P1997" t="b">
        <v>1</v>
      </c>
      <c r="Q1997" t="s">
        <v>34</v>
      </c>
      <c r="R1997" t="s">
        <v>5492</v>
      </c>
      <c r="S1997" t="s">
        <v>5493</v>
      </c>
      <c r="T1997" t="s">
        <v>37</v>
      </c>
      <c r="U1997" t="s">
        <v>38</v>
      </c>
      <c r="V1997" t="s">
        <v>217</v>
      </c>
      <c r="W1997" t="s">
        <v>122</v>
      </c>
      <c r="X1997">
        <v>77036</v>
      </c>
      <c r="Y1997" t="s">
        <v>123</v>
      </c>
      <c r="Z1997" t="s">
        <v>5494</v>
      </c>
      <c r="AA1997" t="s">
        <v>58</v>
      </c>
      <c r="AB1997" t="s">
        <v>92</v>
      </c>
      <c r="AC1997" t="s">
        <v>5495</v>
      </c>
      <c r="AD1997">
        <v>294.62</v>
      </c>
      <c r="AE1997">
        <v>5</v>
      </c>
      <c r="AF1997">
        <v>0.8</v>
      </c>
      <c r="AG1997">
        <v>-766.01199999999994</v>
      </c>
    </row>
    <row r="1998" spans="1:33" x14ac:dyDescent="0.35">
      <c r="A1998">
        <v>1997</v>
      </c>
      <c r="B1998" t="s">
        <v>5491</v>
      </c>
      <c r="C1998" s="1">
        <v>42778</v>
      </c>
      <c r="D1998" t="b">
        <v>1</v>
      </c>
      <c r="E1998">
        <v>2017</v>
      </c>
      <c r="F1998">
        <v>2</v>
      </c>
      <c r="G1998">
        <v>12</v>
      </c>
      <c r="H1998" s="1">
        <v>42778</v>
      </c>
      <c r="I1998" t="b">
        <v>1</v>
      </c>
      <c r="J1998" s="1">
        <v>42837</v>
      </c>
      <c r="K1998" t="b">
        <v>1</v>
      </c>
      <c r="L1998">
        <v>2017</v>
      </c>
      <c r="M1998">
        <v>4</v>
      </c>
      <c r="N1998">
        <v>12</v>
      </c>
      <c r="O1998" s="1">
        <v>42837</v>
      </c>
      <c r="P1998" t="b">
        <v>1</v>
      </c>
      <c r="Q1998" t="s">
        <v>34</v>
      </c>
      <c r="R1998" t="s">
        <v>5492</v>
      </c>
      <c r="S1998" t="s">
        <v>5493</v>
      </c>
      <c r="T1998" t="s">
        <v>37</v>
      </c>
      <c r="U1998" t="s">
        <v>38</v>
      </c>
      <c r="V1998" t="s">
        <v>217</v>
      </c>
      <c r="W1998" t="s">
        <v>122</v>
      </c>
      <c r="X1998">
        <v>77036</v>
      </c>
      <c r="Y1998" t="s">
        <v>123</v>
      </c>
      <c r="Z1998" t="s">
        <v>2171</v>
      </c>
      <c r="AA1998" t="s">
        <v>43</v>
      </c>
      <c r="AB1998" t="s">
        <v>79</v>
      </c>
      <c r="AC1998" t="s">
        <v>2172</v>
      </c>
      <c r="AD1998">
        <v>8.7520000000000007</v>
      </c>
      <c r="AE1998">
        <v>4</v>
      </c>
      <c r="AF1998">
        <v>0.6</v>
      </c>
      <c r="AG1998">
        <v>-3.7195999999999998</v>
      </c>
    </row>
    <row r="1999" spans="1:33" x14ac:dyDescent="0.35">
      <c r="A1999">
        <v>1998</v>
      </c>
      <c r="B1999" t="s">
        <v>5496</v>
      </c>
      <c r="C1999" s="1">
        <v>41792</v>
      </c>
      <c r="D1999" t="b">
        <v>1</v>
      </c>
      <c r="E1999">
        <v>2014</v>
      </c>
      <c r="F1999">
        <v>6</v>
      </c>
      <c r="G1999">
        <v>2</v>
      </c>
      <c r="H1999" s="1">
        <v>41792</v>
      </c>
      <c r="I1999" t="b">
        <v>1</v>
      </c>
      <c r="J1999" s="1">
        <v>41884</v>
      </c>
      <c r="K1999" t="b">
        <v>1</v>
      </c>
      <c r="L1999">
        <v>2014</v>
      </c>
      <c r="M1999">
        <v>9</v>
      </c>
      <c r="N1999">
        <v>2</v>
      </c>
      <c r="O1999" s="1">
        <v>41884</v>
      </c>
      <c r="P1999" t="b">
        <v>1</v>
      </c>
      <c r="Q1999" t="s">
        <v>221</v>
      </c>
      <c r="R1999" t="s">
        <v>5184</v>
      </c>
      <c r="S1999" t="s">
        <v>5185</v>
      </c>
      <c r="T1999" t="s">
        <v>53</v>
      </c>
      <c r="U1999" t="s">
        <v>38</v>
      </c>
      <c r="V1999" t="s">
        <v>5497</v>
      </c>
      <c r="W1999" t="s">
        <v>372</v>
      </c>
      <c r="X1999">
        <v>23320</v>
      </c>
      <c r="Y1999" t="s">
        <v>41</v>
      </c>
      <c r="Z1999" t="s">
        <v>2410</v>
      </c>
      <c r="AA1999" t="s">
        <v>58</v>
      </c>
      <c r="AB1999" t="s">
        <v>59</v>
      </c>
      <c r="AC1999" t="s">
        <v>2411</v>
      </c>
      <c r="AD1999">
        <v>15</v>
      </c>
      <c r="AE1999">
        <v>4</v>
      </c>
      <c r="AF1999">
        <v>0</v>
      </c>
      <c r="AG1999">
        <v>7.2</v>
      </c>
    </row>
    <row r="2000" spans="1:33" x14ac:dyDescent="0.35">
      <c r="A2000">
        <v>1999</v>
      </c>
      <c r="B2000" t="s">
        <v>5496</v>
      </c>
      <c r="C2000" s="1">
        <v>41792</v>
      </c>
      <c r="D2000" t="b">
        <v>1</v>
      </c>
      <c r="E2000">
        <v>2014</v>
      </c>
      <c r="F2000">
        <v>6</v>
      </c>
      <c r="G2000">
        <v>2</v>
      </c>
      <c r="H2000" s="1">
        <v>41792</v>
      </c>
      <c r="I2000" t="b">
        <v>1</v>
      </c>
      <c r="J2000" s="1">
        <v>41884</v>
      </c>
      <c r="K2000" t="b">
        <v>1</v>
      </c>
      <c r="L2000">
        <v>2014</v>
      </c>
      <c r="M2000">
        <v>9</v>
      </c>
      <c r="N2000">
        <v>2</v>
      </c>
      <c r="O2000" s="1">
        <v>41884</v>
      </c>
      <c r="P2000" t="b">
        <v>1</v>
      </c>
      <c r="Q2000" t="s">
        <v>221</v>
      </c>
      <c r="R2000" t="s">
        <v>5184</v>
      </c>
      <c r="S2000" t="s">
        <v>5185</v>
      </c>
      <c r="T2000" t="s">
        <v>53</v>
      </c>
      <c r="U2000" t="s">
        <v>38</v>
      </c>
      <c r="V2000" t="s">
        <v>5497</v>
      </c>
      <c r="W2000" t="s">
        <v>372</v>
      </c>
      <c r="X2000">
        <v>23320</v>
      </c>
      <c r="Y2000" t="s">
        <v>41</v>
      </c>
      <c r="Z2000" t="s">
        <v>1353</v>
      </c>
      <c r="AA2000" t="s">
        <v>85</v>
      </c>
      <c r="AB2000" t="s">
        <v>86</v>
      </c>
      <c r="AC2000" t="s">
        <v>1354</v>
      </c>
      <c r="AD2000">
        <v>161.61000000000001</v>
      </c>
      <c r="AE2000">
        <v>1</v>
      </c>
      <c r="AF2000">
        <v>0</v>
      </c>
      <c r="AG2000">
        <v>42.018599999999999</v>
      </c>
    </row>
    <row r="2001" spans="1:33" x14ac:dyDescent="0.35">
      <c r="A2001">
        <v>2000</v>
      </c>
      <c r="B2001" t="s">
        <v>5496</v>
      </c>
      <c r="C2001" s="1">
        <v>41792</v>
      </c>
      <c r="D2001" t="b">
        <v>1</v>
      </c>
      <c r="E2001">
        <v>2014</v>
      </c>
      <c r="F2001">
        <v>6</v>
      </c>
      <c r="G2001">
        <v>2</v>
      </c>
      <c r="H2001" s="1">
        <v>41792</v>
      </c>
      <c r="I2001" t="b">
        <v>1</v>
      </c>
      <c r="J2001" s="1">
        <v>41884</v>
      </c>
      <c r="K2001" t="b">
        <v>1</v>
      </c>
      <c r="L2001">
        <v>2014</v>
      </c>
      <c r="M2001">
        <v>9</v>
      </c>
      <c r="N2001">
        <v>2</v>
      </c>
      <c r="O2001" s="1">
        <v>41884</v>
      </c>
      <c r="P2001" t="b">
        <v>1</v>
      </c>
      <c r="Q2001" t="s">
        <v>221</v>
      </c>
      <c r="R2001" t="s">
        <v>5184</v>
      </c>
      <c r="S2001" t="s">
        <v>5185</v>
      </c>
      <c r="T2001" t="s">
        <v>53</v>
      </c>
      <c r="U2001" t="s">
        <v>38</v>
      </c>
      <c r="V2001" t="s">
        <v>5497</v>
      </c>
      <c r="W2001" t="s">
        <v>372</v>
      </c>
      <c r="X2001">
        <v>23320</v>
      </c>
      <c r="Y2001" t="s">
        <v>41</v>
      </c>
      <c r="Z2001" t="s">
        <v>5093</v>
      </c>
      <c r="AA2001" t="s">
        <v>85</v>
      </c>
      <c r="AB2001" t="s">
        <v>86</v>
      </c>
      <c r="AC2001" t="s">
        <v>5094</v>
      </c>
      <c r="AD2001">
        <v>144.94999999999999</v>
      </c>
      <c r="AE2001">
        <v>5</v>
      </c>
      <c r="AF2001">
        <v>0</v>
      </c>
      <c r="AG2001">
        <v>42.035499999999999</v>
      </c>
    </row>
    <row r="2002" spans="1:33" x14ac:dyDescent="0.35">
      <c r="A2002">
        <v>2001</v>
      </c>
      <c r="B2002" t="s">
        <v>5498</v>
      </c>
      <c r="C2002" s="1">
        <v>43043</v>
      </c>
      <c r="D2002" t="b">
        <v>1</v>
      </c>
      <c r="E2002">
        <v>2017</v>
      </c>
      <c r="F2002">
        <v>11</v>
      </c>
      <c r="G2002">
        <v>4</v>
      </c>
      <c r="H2002" s="1">
        <v>43043</v>
      </c>
      <c r="I2002" t="b">
        <v>1</v>
      </c>
      <c r="J2002" t="s">
        <v>5261</v>
      </c>
      <c r="K2002" t="b">
        <v>0</v>
      </c>
      <c r="L2002">
        <v>2017</v>
      </c>
      <c r="M2002">
        <v>4</v>
      </c>
      <c r="N2002">
        <v>18</v>
      </c>
      <c r="O2002" s="1">
        <v>42843</v>
      </c>
      <c r="P2002" t="b">
        <v>1</v>
      </c>
      <c r="Q2002" t="s">
        <v>63</v>
      </c>
      <c r="R2002" t="s">
        <v>5499</v>
      </c>
      <c r="S2002" t="s">
        <v>5500</v>
      </c>
      <c r="T2002" t="s">
        <v>37</v>
      </c>
      <c r="U2002" t="s">
        <v>38</v>
      </c>
      <c r="V2002" t="s">
        <v>693</v>
      </c>
      <c r="W2002" t="s">
        <v>55</v>
      </c>
      <c r="X2002">
        <v>91104</v>
      </c>
      <c r="Y2002" t="s">
        <v>56</v>
      </c>
      <c r="Z2002" t="s">
        <v>516</v>
      </c>
      <c r="AA2002" t="s">
        <v>85</v>
      </c>
      <c r="AB2002" t="s">
        <v>190</v>
      </c>
      <c r="AC2002" t="s">
        <v>517</v>
      </c>
      <c r="AD2002">
        <v>199.95</v>
      </c>
      <c r="AE2002">
        <v>5</v>
      </c>
      <c r="AF2002">
        <v>0</v>
      </c>
      <c r="AG2002">
        <v>21.994499999999999</v>
      </c>
    </row>
    <row r="2003" spans="1:33" x14ac:dyDescent="0.35">
      <c r="A2003">
        <v>2002</v>
      </c>
      <c r="B2003" t="s">
        <v>5498</v>
      </c>
      <c r="C2003" s="1">
        <v>43043</v>
      </c>
      <c r="D2003" t="b">
        <v>1</v>
      </c>
      <c r="E2003">
        <v>2017</v>
      </c>
      <c r="F2003">
        <v>11</v>
      </c>
      <c r="G2003">
        <v>4</v>
      </c>
      <c r="H2003" s="1">
        <v>43043</v>
      </c>
      <c r="I2003" t="b">
        <v>1</v>
      </c>
      <c r="J2003" t="s">
        <v>5261</v>
      </c>
      <c r="K2003" t="b">
        <v>0</v>
      </c>
      <c r="L2003">
        <v>2017</v>
      </c>
      <c r="M2003">
        <v>4</v>
      </c>
      <c r="N2003">
        <v>18</v>
      </c>
      <c r="O2003" s="1">
        <v>42843</v>
      </c>
      <c r="P2003" t="b">
        <v>1</v>
      </c>
      <c r="Q2003" t="s">
        <v>63</v>
      </c>
      <c r="R2003" t="s">
        <v>5499</v>
      </c>
      <c r="S2003" t="s">
        <v>5500</v>
      </c>
      <c r="T2003" t="s">
        <v>37</v>
      </c>
      <c r="U2003" t="s">
        <v>38</v>
      </c>
      <c r="V2003" t="s">
        <v>693</v>
      </c>
      <c r="W2003" t="s">
        <v>55</v>
      </c>
      <c r="X2003">
        <v>91104</v>
      </c>
      <c r="Y2003" t="s">
        <v>56</v>
      </c>
      <c r="Z2003" t="s">
        <v>4748</v>
      </c>
      <c r="AA2003" t="s">
        <v>58</v>
      </c>
      <c r="AB2003" t="s">
        <v>82</v>
      </c>
      <c r="AC2003" t="s">
        <v>4749</v>
      </c>
      <c r="AD2003">
        <v>41.86</v>
      </c>
      <c r="AE2003">
        <v>7</v>
      </c>
      <c r="AF2003">
        <v>0</v>
      </c>
      <c r="AG2003">
        <v>14.2324</v>
      </c>
    </row>
    <row r="2004" spans="1:33" x14ac:dyDescent="0.35">
      <c r="A2004">
        <v>2003</v>
      </c>
      <c r="B2004" t="s">
        <v>5501</v>
      </c>
      <c r="C2004" t="s">
        <v>559</v>
      </c>
      <c r="D2004" t="b">
        <v>0</v>
      </c>
      <c r="E2004">
        <v>2017</v>
      </c>
      <c r="F2004">
        <v>12</v>
      </c>
      <c r="G2004">
        <v>25</v>
      </c>
      <c r="H2004" s="1">
        <v>43094</v>
      </c>
      <c r="I2004" t="b">
        <v>1</v>
      </c>
      <c r="J2004" t="s">
        <v>1155</v>
      </c>
      <c r="K2004" t="b">
        <v>0</v>
      </c>
      <c r="L2004">
        <v>2017</v>
      </c>
      <c r="M2004">
        <v>12</v>
      </c>
      <c r="N2004">
        <v>28</v>
      </c>
      <c r="O2004" s="1">
        <v>43097</v>
      </c>
      <c r="P2004" t="b">
        <v>1</v>
      </c>
      <c r="Q2004" t="s">
        <v>34</v>
      </c>
      <c r="R2004" t="s">
        <v>5037</v>
      </c>
      <c r="S2004" t="s">
        <v>5038</v>
      </c>
      <c r="T2004" t="s">
        <v>37</v>
      </c>
      <c r="U2004" t="s">
        <v>38</v>
      </c>
      <c r="V2004" t="s">
        <v>1674</v>
      </c>
      <c r="W2004" t="s">
        <v>40</v>
      </c>
      <c r="X2004">
        <v>40214</v>
      </c>
      <c r="Y2004" t="s">
        <v>41</v>
      </c>
      <c r="Z2004" t="s">
        <v>4024</v>
      </c>
      <c r="AA2004" t="s">
        <v>58</v>
      </c>
      <c r="AB2004" t="s">
        <v>72</v>
      </c>
      <c r="AC2004" t="s">
        <v>4025</v>
      </c>
      <c r="AD2004">
        <v>95.94</v>
      </c>
      <c r="AE2004">
        <v>3</v>
      </c>
      <c r="AF2004">
        <v>0</v>
      </c>
      <c r="AG2004">
        <v>9.5939999999999994</v>
      </c>
    </row>
    <row r="2005" spans="1:33" x14ac:dyDescent="0.35">
      <c r="A2005">
        <v>2004</v>
      </c>
      <c r="B2005" t="s">
        <v>5501</v>
      </c>
      <c r="C2005" t="s">
        <v>559</v>
      </c>
      <c r="D2005" t="b">
        <v>0</v>
      </c>
      <c r="E2005">
        <v>2017</v>
      </c>
      <c r="F2005">
        <v>12</v>
      </c>
      <c r="G2005">
        <v>25</v>
      </c>
      <c r="H2005" s="1">
        <v>43094</v>
      </c>
      <c r="I2005" t="b">
        <v>1</v>
      </c>
      <c r="J2005" t="s">
        <v>1155</v>
      </c>
      <c r="K2005" t="b">
        <v>0</v>
      </c>
      <c r="L2005">
        <v>2017</v>
      </c>
      <c r="M2005">
        <v>12</v>
      </c>
      <c r="N2005">
        <v>28</v>
      </c>
      <c r="O2005" s="1">
        <v>43097</v>
      </c>
      <c r="P2005" t="b">
        <v>1</v>
      </c>
      <c r="Q2005" t="s">
        <v>34</v>
      </c>
      <c r="R2005" t="s">
        <v>5037</v>
      </c>
      <c r="S2005" t="s">
        <v>5038</v>
      </c>
      <c r="T2005" t="s">
        <v>37</v>
      </c>
      <c r="U2005" t="s">
        <v>38</v>
      </c>
      <c r="V2005" t="s">
        <v>1674</v>
      </c>
      <c r="W2005" t="s">
        <v>40</v>
      </c>
      <c r="X2005">
        <v>40214</v>
      </c>
      <c r="Y2005" t="s">
        <v>41</v>
      </c>
      <c r="Z2005" t="s">
        <v>357</v>
      </c>
      <c r="AA2005" t="s">
        <v>43</v>
      </c>
      <c r="AB2005" t="s">
        <v>47</v>
      </c>
      <c r="AC2005" t="s">
        <v>358</v>
      </c>
      <c r="AD2005">
        <v>304.45</v>
      </c>
      <c r="AE2005">
        <v>5</v>
      </c>
      <c r="AF2005">
        <v>0</v>
      </c>
      <c r="AG2005">
        <v>76.112499999999997</v>
      </c>
    </row>
    <row r="2006" spans="1:33" x14ac:dyDescent="0.35">
      <c r="A2006">
        <v>2005</v>
      </c>
      <c r="B2006" t="s">
        <v>5502</v>
      </c>
      <c r="C2006" s="1">
        <v>43043</v>
      </c>
      <c r="D2006" t="b">
        <v>1</v>
      </c>
      <c r="E2006">
        <v>2017</v>
      </c>
      <c r="F2006">
        <v>11</v>
      </c>
      <c r="G2006">
        <v>4</v>
      </c>
      <c r="H2006" s="1">
        <v>43043</v>
      </c>
      <c r="I2006" t="b">
        <v>1</v>
      </c>
      <c r="J2006" t="s">
        <v>5261</v>
      </c>
      <c r="K2006" t="b">
        <v>0</v>
      </c>
      <c r="L2006">
        <v>2017</v>
      </c>
      <c r="M2006">
        <v>4</v>
      </c>
      <c r="N2006">
        <v>18</v>
      </c>
      <c r="O2006" s="1">
        <v>42843</v>
      </c>
      <c r="P2006" t="b">
        <v>1</v>
      </c>
      <c r="Q2006" t="s">
        <v>63</v>
      </c>
      <c r="R2006" t="s">
        <v>3188</v>
      </c>
      <c r="S2006" t="s">
        <v>3189</v>
      </c>
      <c r="T2006" t="s">
        <v>120</v>
      </c>
      <c r="U2006" t="s">
        <v>38</v>
      </c>
      <c r="V2006" t="s">
        <v>5503</v>
      </c>
      <c r="W2006" t="s">
        <v>122</v>
      </c>
      <c r="X2006">
        <v>79424</v>
      </c>
      <c r="Y2006" t="s">
        <v>123</v>
      </c>
      <c r="Z2006" t="s">
        <v>490</v>
      </c>
      <c r="AA2006" t="s">
        <v>58</v>
      </c>
      <c r="AB2006" t="s">
        <v>89</v>
      </c>
      <c r="AC2006" t="s">
        <v>491</v>
      </c>
      <c r="AD2006">
        <v>11.364000000000001</v>
      </c>
      <c r="AE2006">
        <v>3</v>
      </c>
      <c r="AF2006">
        <v>0.8</v>
      </c>
      <c r="AG2006">
        <v>-17.045999999999999</v>
      </c>
    </row>
    <row r="2007" spans="1:33" x14ac:dyDescent="0.35">
      <c r="A2007">
        <v>2006</v>
      </c>
      <c r="B2007" t="s">
        <v>5504</v>
      </c>
      <c r="C2007" t="s">
        <v>2331</v>
      </c>
      <c r="D2007" t="b">
        <v>0</v>
      </c>
      <c r="E2007">
        <v>2015</v>
      </c>
      <c r="F2007">
        <v>12</v>
      </c>
      <c r="G2007">
        <v>31</v>
      </c>
      <c r="H2007" s="1">
        <v>42369</v>
      </c>
      <c r="I2007" t="b">
        <v>1</v>
      </c>
      <c r="J2007" s="1">
        <v>42095</v>
      </c>
      <c r="K2007" t="b">
        <v>1</v>
      </c>
      <c r="L2007">
        <v>2015</v>
      </c>
      <c r="M2007">
        <v>4</v>
      </c>
      <c r="N2007">
        <v>1</v>
      </c>
      <c r="O2007" s="1">
        <v>42095</v>
      </c>
      <c r="P2007" t="b">
        <v>1</v>
      </c>
      <c r="Q2007" t="s">
        <v>63</v>
      </c>
      <c r="R2007" t="s">
        <v>3198</v>
      </c>
      <c r="S2007" t="s">
        <v>3199</v>
      </c>
      <c r="T2007" t="s">
        <v>53</v>
      </c>
      <c r="U2007" t="s">
        <v>38</v>
      </c>
      <c r="V2007" t="s">
        <v>447</v>
      </c>
      <c r="W2007" t="s">
        <v>687</v>
      </c>
      <c r="X2007">
        <v>65203</v>
      </c>
      <c r="Y2007" t="s">
        <v>123</v>
      </c>
      <c r="Z2007" t="s">
        <v>3360</v>
      </c>
      <c r="AA2007" t="s">
        <v>58</v>
      </c>
      <c r="AB2007" t="s">
        <v>82</v>
      </c>
      <c r="AC2007" t="s">
        <v>3361</v>
      </c>
      <c r="AD2007">
        <v>29.68</v>
      </c>
      <c r="AE2007">
        <v>7</v>
      </c>
      <c r="AF2007">
        <v>0</v>
      </c>
      <c r="AG2007">
        <v>11.575200000000001</v>
      </c>
    </row>
    <row r="2008" spans="1:33" x14ac:dyDescent="0.35">
      <c r="A2008">
        <v>2007</v>
      </c>
      <c r="B2008" t="s">
        <v>5504</v>
      </c>
      <c r="C2008" t="s">
        <v>2331</v>
      </c>
      <c r="D2008" t="b">
        <v>0</v>
      </c>
      <c r="E2008">
        <v>2015</v>
      </c>
      <c r="F2008">
        <v>12</v>
      </c>
      <c r="G2008">
        <v>31</v>
      </c>
      <c r="H2008" s="1">
        <v>42369</v>
      </c>
      <c r="I2008" t="b">
        <v>1</v>
      </c>
      <c r="J2008" s="1">
        <v>42095</v>
      </c>
      <c r="K2008" t="b">
        <v>1</v>
      </c>
      <c r="L2008">
        <v>2015</v>
      </c>
      <c r="M2008">
        <v>4</v>
      </c>
      <c r="N2008">
        <v>1</v>
      </c>
      <c r="O2008" s="1">
        <v>42095</v>
      </c>
      <c r="P2008" t="b">
        <v>1</v>
      </c>
      <c r="Q2008" t="s">
        <v>63</v>
      </c>
      <c r="R2008" t="s">
        <v>3198</v>
      </c>
      <c r="S2008" t="s">
        <v>3199</v>
      </c>
      <c r="T2008" t="s">
        <v>53</v>
      </c>
      <c r="U2008" t="s">
        <v>38</v>
      </c>
      <c r="V2008" t="s">
        <v>447</v>
      </c>
      <c r="W2008" t="s">
        <v>687</v>
      </c>
      <c r="X2008">
        <v>65203</v>
      </c>
      <c r="Y2008" t="s">
        <v>123</v>
      </c>
      <c r="Z2008" t="s">
        <v>1102</v>
      </c>
      <c r="AA2008" t="s">
        <v>85</v>
      </c>
      <c r="AB2008" t="s">
        <v>190</v>
      </c>
      <c r="AC2008" t="s">
        <v>1103</v>
      </c>
      <c r="AD2008">
        <v>47.53</v>
      </c>
      <c r="AE2008">
        <v>7</v>
      </c>
      <c r="AF2008">
        <v>0</v>
      </c>
      <c r="AG2008">
        <v>16.1602</v>
      </c>
    </row>
    <row r="2009" spans="1:33" x14ac:dyDescent="0.35">
      <c r="A2009">
        <v>2008</v>
      </c>
      <c r="B2009" t="s">
        <v>5505</v>
      </c>
      <c r="C2009" s="1">
        <v>42802</v>
      </c>
      <c r="D2009" t="b">
        <v>1</v>
      </c>
      <c r="E2009">
        <v>2017</v>
      </c>
      <c r="F2009">
        <v>3</v>
      </c>
      <c r="G2009">
        <v>8</v>
      </c>
      <c r="H2009" s="1">
        <v>42802</v>
      </c>
      <c r="I2009" t="b">
        <v>1</v>
      </c>
      <c r="J2009" s="1">
        <v>42833</v>
      </c>
      <c r="K2009" t="b">
        <v>1</v>
      </c>
      <c r="L2009">
        <v>2017</v>
      </c>
      <c r="M2009">
        <v>4</v>
      </c>
      <c r="N2009">
        <v>8</v>
      </c>
      <c r="O2009" s="1">
        <v>42833</v>
      </c>
      <c r="P2009" t="b">
        <v>1</v>
      </c>
      <c r="Q2009" t="s">
        <v>221</v>
      </c>
      <c r="R2009" t="s">
        <v>4692</v>
      </c>
      <c r="S2009" t="s">
        <v>4693</v>
      </c>
      <c r="T2009" t="s">
        <v>37</v>
      </c>
      <c r="U2009" t="s">
        <v>38</v>
      </c>
      <c r="V2009" t="s">
        <v>356</v>
      </c>
      <c r="W2009" t="s">
        <v>247</v>
      </c>
      <c r="X2009">
        <v>60623</v>
      </c>
      <c r="Y2009" t="s">
        <v>123</v>
      </c>
      <c r="Z2009" t="s">
        <v>5506</v>
      </c>
      <c r="AA2009" t="s">
        <v>43</v>
      </c>
      <c r="AB2009" t="s">
        <v>44</v>
      </c>
      <c r="AC2009" t="s">
        <v>5507</v>
      </c>
      <c r="AD2009">
        <v>183.37200000000001</v>
      </c>
      <c r="AE2009">
        <v>2</v>
      </c>
      <c r="AF2009">
        <v>0.3</v>
      </c>
      <c r="AG2009">
        <v>-36.674399999999999</v>
      </c>
    </row>
    <row r="2010" spans="1:33" x14ac:dyDescent="0.35">
      <c r="A2010">
        <v>2009</v>
      </c>
      <c r="B2010" t="s">
        <v>5508</v>
      </c>
      <c r="C2010" t="s">
        <v>5509</v>
      </c>
      <c r="D2010" t="b">
        <v>0</v>
      </c>
      <c r="E2010">
        <v>2014</v>
      </c>
      <c r="F2010">
        <v>11</v>
      </c>
      <c r="G2010">
        <v>15</v>
      </c>
      <c r="H2010" s="1">
        <v>41958</v>
      </c>
      <c r="I2010" t="b">
        <v>1</v>
      </c>
      <c r="J2010" t="s">
        <v>5510</v>
      </c>
      <c r="K2010" t="b">
        <v>0</v>
      </c>
      <c r="L2010">
        <v>2014</v>
      </c>
      <c r="M2010">
        <v>11</v>
      </c>
      <c r="N2010">
        <v>21</v>
      </c>
      <c r="O2010" s="1">
        <v>41964</v>
      </c>
      <c r="P2010" t="b">
        <v>1</v>
      </c>
      <c r="Q2010" t="s">
        <v>63</v>
      </c>
      <c r="R2010" t="s">
        <v>4192</v>
      </c>
      <c r="S2010" t="s">
        <v>4193</v>
      </c>
      <c r="T2010" t="s">
        <v>37</v>
      </c>
      <c r="U2010" t="s">
        <v>38</v>
      </c>
      <c r="V2010" t="s">
        <v>5511</v>
      </c>
      <c r="W2010" t="s">
        <v>393</v>
      </c>
      <c r="X2010">
        <v>37604</v>
      </c>
      <c r="Y2010" t="s">
        <v>41</v>
      </c>
      <c r="Z2010" t="s">
        <v>4667</v>
      </c>
      <c r="AA2010" t="s">
        <v>58</v>
      </c>
      <c r="AB2010" t="s">
        <v>82</v>
      </c>
      <c r="AC2010" t="s">
        <v>4668</v>
      </c>
      <c r="AD2010">
        <v>4.2240000000000002</v>
      </c>
      <c r="AE2010">
        <v>3</v>
      </c>
      <c r="AF2010">
        <v>0.2</v>
      </c>
      <c r="AG2010">
        <v>0.47520000000000001</v>
      </c>
    </row>
    <row r="2011" spans="1:33" x14ac:dyDescent="0.35">
      <c r="A2011">
        <v>2010</v>
      </c>
      <c r="B2011" t="s">
        <v>5508</v>
      </c>
      <c r="C2011" t="s">
        <v>5509</v>
      </c>
      <c r="D2011" t="b">
        <v>0</v>
      </c>
      <c r="E2011">
        <v>2014</v>
      </c>
      <c r="F2011">
        <v>11</v>
      </c>
      <c r="G2011">
        <v>15</v>
      </c>
      <c r="H2011" s="1">
        <v>41958</v>
      </c>
      <c r="I2011" t="b">
        <v>1</v>
      </c>
      <c r="J2011" t="s">
        <v>5510</v>
      </c>
      <c r="K2011" t="b">
        <v>0</v>
      </c>
      <c r="L2011">
        <v>2014</v>
      </c>
      <c r="M2011">
        <v>11</v>
      </c>
      <c r="N2011">
        <v>21</v>
      </c>
      <c r="O2011" s="1">
        <v>41964</v>
      </c>
      <c r="P2011" t="b">
        <v>1</v>
      </c>
      <c r="Q2011" t="s">
        <v>63</v>
      </c>
      <c r="R2011" t="s">
        <v>4192</v>
      </c>
      <c r="S2011" t="s">
        <v>4193</v>
      </c>
      <c r="T2011" t="s">
        <v>37</v>
      </c>
      <c r="U2011" t="s">
        <v>38</v>
      </c>
      <c r="V2011" t="s">
        <v>5511</v>
      </c>
      <c r="W2011" t="s">
        <v>393</v>
      </c>
      <c r="X2011">
        <v>37604</v>
      </c>
      <c r="Y2011" t="s">
        <v>41</v>
      </c>
      <c r="Z2011" t="s">
        <v>419</v>
      </c>
      <c r="AA2011" t="s">
        <v>58</v>
      </c>
      <c r="AB2011" t="s">
        <v>92</v>
      </c>
      <c r="AC2011" t="s">
        <v>420</v>
      </c>
      <c r="AD2011">
        <v>333.05599999999998</v>
      </c>
      <c r="AE2011">
        <v>2</v>
      </c>
      <c r="AF2011">
        <v>0.2</v>
      </c>
      <c r="AG2011">
        <v>29.142399999999999</v>
      </c>
    </row>
    <row r="2012" spans="1:33" x14ac:dyDescent="0.35">
      <c r="A2012">
        <v>2011</v>
      </c>
      <c r="B2012" t="s">
        <v>5508</v>
      </c>
      <c r="C2012" t="s">
        <v>5509</v>
      </c>
      <c r="D2012" t="b">
        <v>0</v>
      </c>
      <c r="E2012">
        <v>2014</v>
      </c>
      <c r="F2012">
        <v>11</v>
      </c>
      <c r="G2012">
        <v>15</v>
      </c>
      <c r="H2012" s="1">
        <v>41958</v>
      </c>
      <c r="I2012" t="b">
        <v>1</v>
      </c>
      <c r="J2012" t="s">
        <v>5510</v>
      </c>
      <c r="K2012" t="b">
        <v>0</v>
      </c>
      <c r="L2012">
        <v>2014</v>
      </c>
      <c r="M2012">
        <v>11</v>
      </c>
      <c r="N2012">
        <v>21</v>
      </c>
      <c r="O2012" s="1">
        <v>41964</v>
      </c>
      <c r="P2012" t="b">
        <v>1</v>
      </c>
      <c r="Q2012" t="s">
        <v>63</v>
      </c>
      <c r="R2012" t="s">
        <v>4192</v>
      </c>
      <c r="S2012" t="s">
        <v>4193</v>
      </c>
      <c r="T2012" t="s">
        <v>37</v>
      </c>
      <c r="U2012" t="s">
        <v>38</v>
      </c>
      <c r="V2012" t="s">
        <v>5511</v>
      </c>
      <c r="W2012" t="s">
        <v>393</v>
      </c>
      <c r="X2012">
        <v>37604</v>
      </c>
      <c r="Y2012" t="s">
        <v>41</v>
      </c>
      <c r="Z2012" t="s">
        <v>2499</v>
      </c>
      <c r="AA2012" t="s">
        <v>58</v>
      </c>
      <c r="AB2012" t="s">
        <v>106</v>
      </c>
      <c r="AC2012" t="s">
        <v>2500</v>
      </c>
      <c r="AD2012">
        <v>24.896000000000001</v>
      </c>
      <c r="AE2012">
        <v>4</v>
      </c>
      <c r="AF2012">
        <v>0.2</v>
      </c>
      <c r="AG2012">
        <v>7.78</v>
      </c>
    </row>
    <row r="2013" spans="1:33" x14ac:dyDescent="0.35">
      <c r="A2013">
        <v>2012</v>
      </c>
      <c r="B2013" t="s">
        <v>5512</v>
      </c>
      <c r="C2013" s="1">
        <v>42320</v>
      </c>
      <c r="D2013" t="b">
        <v>1</v>
      </c>
      <c r="E2013">
        <v>2015</v>
      </c>
      <c r="F2013">
        <v>11</v>
      </c>
      <c r="G2013">
        <v>12</v>
      </c>
      <c r="H2013" s="1">
        <v>42320</v>
      </c>
      <c r="I2013" t="b">
        <v>1</v>
      </c>
      <c r="J2013" s="1">
        <v>42320</v>
      </c>
      <c r="K2013" t="b">
        <v>1</v>
      </c>
      <c r="L2013">
        <v>2015</v>
      </c>
      <c r="M2013">
        <v>11</v>
      </c>
      <c r="N2013">
        <v>12</v>
      </c>
      <c r="O2013" s="1">
        <v>42320</v>
      </c>
      <c r="P2013" t="b">
        <v>1</v>
      </c>
      <c r="Q2013" t="s">
        <v>1467</v>
      </c>
      <c r="R2013" t="s">
        <v>5513</v>
      </c>
      <c r="S2013" t="s">
        <v>5514</v>
      </c>
      <c r="T2013" t="s">
        <v>37</v>
      </c>
      <c r="U2013" t="s">
        <v>38</v>
      </c>
      <c r="V2013" t="s">
        <v>217</v>
      </c>
      <c r="W2013" t="s">
        <v>122</v>
      </c>
      <c r="X2013">
        <v>77041</v>
      </c>
      <c r="Y2013" t="s">
        <v>123</v>
      </c>
      <c r="Z2013" t="s">
        <v>2610</v>
      </c>
      <c r="AA2013" t="s">
        <v>85</v>
      </c>
      <c r="AB2013" t="s">
        <v>190</v>
      </c>
      <c r="AC2013" t="s">
        <v>2611</v>
      </c>
      <c r="AD2013">
        <v>159.98400000000001</v>
      </c>
      <c r="AE2013">
        <v>2</v>
      </c>
      <c r="AF2013">
        <v>0.2</v>
      </c>
      <c r="AG2013">
        <v>35.996400000000001</v>
      </c>
    </row>
    <row r="2014" spans="1:33" x14ac:dyDescent="0.35">
      <c r="A2014">
        <v>2013</v>
      </c>
      <c r="B2014" t="s">
        <v>5512</v>
      </c>
      <c r="C2014" s="1">
        <v>42320</v>
      </c>
      <c r="D2014" t="b">
        <v>1</v>
      </c>
      <c r="E2014">
        <v>2015</v>
      </c>
      <c r="F2014">
        <v>11</v>
      </c>
      <c r="G2014">
        <v>12</v>
      </c>
      <c r="H2014" s="1">
        <v>42320</v>
      </c>
      <c r="I2014" t="b">
        <v>1</v>
      </c>
      <c r="J2014" s="1">
        <v>42320</v>
      </c>
      <c r="K2014" t="b">
        <v>1</v>
      </c>
      <c r="L2014">
        <v>2015</v>
      </c>
      <c r="M2014">
        <v>11</v>
      </c>
      <c r="N2014">
        <v>12</v>
      </c>
      <c r="O2014" s="1">
        <v>42320</v>
      </c>
      <c r="P2014" t="b">
        <v>1</v>
      </c>
      <c r="Q2014" t="s">
        <v>1467</v>
      </c>
      <c r="R2014" t="s">
        <v>5513</v>
      </c>
      <c r="S2014" t="s">
        <v>5514</v>
      </c>
      <c r="T2014" t="s">
        <v>37</v>
      </c>
      <c r="U2014" t="s">
        <v>38</v>
      </c>
      <c r="V2014" t="s">
        <v>217</v>
      </c>
      <c r="W2014" t="s">
        <v>122</v>
      </c>
      <c r="X2014">
        <v>77041</v>
      </c>
      <c r="Y2014" t="s">
        <v>123</v>
      </c>
      <c r="Z2014" t="s">
        <v>5515</v>
      </c>
      <c r="AA2014" t="s">
        <v>58</v>
      </c>
      <c r="AB2014" t="s">
        <v>72</v>
      </c>
      <c r="AC2014" t="s">
        <v>5516</v>
      </c>
      <c r="AD2014">
        <v>46.344000000000001</v>
      </c>
      <c r="AE2014">
        <v>3</v>
      </c>
      <c r="AF2014">
        <v>0.2</v>
      </c>
      <c r="AG2014">
        <v>4.6344000000000003</v>
      </c>
    </row>
    <row r="2015" spans="1:33" x14ac:dyDescent="0.35">
      <c r="A2015">
        <v>2014</v>
      </c>
      <c r="B2015" t="s">
        <v>5517</v>
      </c>
      <c r="C2015" t="s">
        <v>376</v>
      </c>
      <c r="D2015" t="b">
        <v>0</v>
      </c>
      <c r="E2015">
        <v>2016</v>
      </c>
      <c r="F2015">
        <v>9</v>
      </c>
      <c r="G2015">
        <v>18</v>
      </c>
      <c r="H2015" s="1">
        <v>42631</v>
      </c>
      <c r="I2015" t="b">
        <v>1</v>
      </c>
      <c r="J2015" t="s">
        <v>377</v>
      </c>
      <c r="K2015" t="b">
        <v>0</v>
      </c>
      <c r="L2015">
        <v>2016</v>
      </c>
      <c r="M2015">
        <v>9</v>
      </c>
      <c r="N2015">
        <v>23</v>
      </c>
      <c r="O2015" s="1">
        <v>42636</v>
      </c>
      <c r="P2015" t="b">
        <v>1</v>
      </c>
      <c r="Q2015" t="s">
        <v>63</v>
      </c>
      <c r="R2015" t="s">
        <v>5518</v>
      </c>
      <c r="S2015" t="s">
        <v>5519</v>
      </c>
      <c r="T2015" t="s">
        <v>37</v>
      </c>
      <c r="U2015" t="s">
        <v>38</v>
      </c>
      <c r="V2015" t="s">
        <v>1773</v>
      </c>
      <c r="W2015" t="s">
        <v>418</v>
      </c>
      <c r="X2015">
        <v>36830</v>
      </c>
      <c r="Y2015" t="s">
        <v>41</v>
      </c>
      <c r="Z2015" t="s">
        <v>5106</v>
      </c>
      <c r="AA2015" t="s">
        <v>43</v>
      </c>
      <c r="AB2015" t="s">
        <v>47</v>
      </c>
      <c r="AC2015" t="s">
        <v>5107</v>
      </c>
      <c r="AD2015">
        <v>350.98</v>
      </c>
      <c r="AE2015">
        <v>1</v>
      </c>
      <c r="AF2015">
        <v>0</v>
      </c>
      <c r="AG2015">
        <v>84.235200000000006</v>
      </c>
    </row>
    <row r="2016" spans="1:33" x14ac:dyDescent="0.35">
      <c r="A2016">
        <v>2015</v>
      </c>
      <c r="B2016" t="s">
        <v>5517</v>
      </c>
      <c r="C2016" t="s">
        <v>376</v>
      </c>
      <c r="D2016" t="b">
        <v>0</v>
      </c>
      <c r="E2016">
        <v>2016</v>
      </c>
      <c r="F2016">
        <v>9</v>
      </c>
      <c r="G2016">
        <v>18</v>
      </c>
      <c r="H2016" s="1">
        <v>42631</v>
      </c>
      <c r="I2016" t="b">
        <v>1</v>
      </c>
      <c r="J2016" t="s">
        <v>377</v>
      </c>
      <c r="K2016" t="b">
        <v>0</v>
      </c>
      <c r="L2016">
        <v>2016</v>
      </c>
      <c r="M2016">
        <v>9</v>
      </c>
      <c r="N2016">
        <v>23</v>
      </c>
      <c r="O2016" s="1">
        <v>42636</v>
      </c>
      <c r="P2016" t="b">
        <v>1</v>
      </c>
      <c r="Q2016" t="s">
        <v>63</v>
      </c>
      <c r="R2016" t="s">
        <v>5518</v>
      </c>
      <c r="S2016" t="s">
        <v>5519</v>
      </c>
      <c r="T2016" t="s">
        <v>37</v>
      </c>
      <c r="U2016" t="s">
        <v>38</v>
      </c>
      <c r="V2016" t="s">
        <v>1773</v>
      </c>
      <c r="W2016" t="s">
        <v>418</v>
      </c>
      <c r="X2016">
        <v>36830</v>
      </c>
      <c r="Y2016" t="s">
        <v>41</v>
      </c>
      <c r="Z2016" t="s">
        <v>5520</v>
      </c>
      <c r="AA2016" t="s">
        <v>58</v>
      </c>
      <c r="AB2016" t="s">
        <v>106</v>
      </c>
      <c r="AC2016" t="s">
        <v>5521</v>
      </c>
      <c r="AD2016">
        <v>13.08</v>
      </c>
      <c r="AE2016">
        <v>2</v>
      </c>
      <c r="AF2016">
        <v>0</v>
      </c>
      <c r="AG2016">
        <v>6.0167999999999999</v>
      </c>
    </row>
    <row r="2017" spans="1:33" x14ac:dyDescent="0.35">
      <c r="A2017">
        <v>2016</v>
      </c>
      <c r="B2017" t="s">
        <v>5517</v>
      </c>
      <c r="C2017" t="s">
        <v>376</v>
      </c>
      <c r="D2017" t="b">
        <v>0</v>
      </c>
      <c r="E2017">
        <v>2016</v>
      </c>
      <c r="F2017">
        <v>9</v>
      </c>
      <c r="G2017">
        <v>18</v>
      </c>
      <c r="H2017" s="1">
        <v>42631</v>
      </c>
      <c r="I2017" t="b">
        <v>1</v>
      </c>
      <c r="J2017" t="s">
        <v>377</v>
      </c>
      <c r="K2017" t="b">
        <v>0</v>
      </c>
      <c r="L2017">
        <v>2016</v>
      </c>
      <c r="M2017">
        <v>9</v>
      </c>
      <c r="N2017">
        <v>23</v>
      </c>
      <c r="O2017" s="1">
        <v>42636</v>
      </c>
      <c r="P2017" t="b">
        <v>1</v>
      </c>
      <c r="Q2017" t="s">
        <v>63</v>
      </c>
      <c r="R2017" t="s">
        <v>5518</v>
      </c>
      <c r="S2017" t="s">
        <v>5519</v>
      </c>
      <c r="T2017" t="s">
        <v>37</v>
      </c>
      <c r="U2017" t="s">
        <v>38</v>
      </c>
      <c r="V2017" t="s">
        <v>1773</v>
      </c>
      <c r="W2017" t="s">
        <v>418</v>
      </c>
      <c r="X2017">
        <v>36830</v>
      </c>
      <c r="Y2017" t="s">
        <v>41</v>
      </c>
      <c r="Z2017" t="s">
        <v>3992</v>
      </c>
      <c r="AA2017" t="s">
        <v>58</v>
      </c>
      <c r="AB2017" t="s">
        <v>72</v>
      </c>
      <c r="AC2017" t="s">
        <v>3993</v>
      </c>
      <c r="AD2017">
        <v>900.08</v>
      </c>
      <c r="AE2017">
        <v>4</v>
      </c>
      <c r="AF2017">
        <v>0</v>
      </c>
      <c r="AG2017">
        <v>117.0104</v>
      </c>
    </row>
    <row r="2018" spans="1:33" x14ac:dyDescent="0.35">
      <c r="A2018">
        <v>2017</v>
      </c>
      <c r="B2018" t="s">
        <v>5522</v>
      </c>
      <c r="C2018" t="s">
        <v>4698</v>
      </c>
      <c r="D2018" t="b">
        <v>0</v>
      </c>
      <c r="E2018">
        <v>2015</v>
      </c>
      <c r="F2018">
        <v>3</v>
      </c>
      <c r="G2018">
        <v>19</v>
      </c>
      <c r="H2018" s="1">
        <v>42082</v>
      </c>
      <c r="I2018" t="b">
        <v>1</v>
      </c>
      <c r="J2018" t="s">
        <v>2900</v>
      </c>
      <c r="K2018" t="b">
        <v>0</v>
      </c>
      <c r="L2018">
        <v>2015</v>
      </c>
      <c r="M2018">
        <v>3</v>
      </c>
      <c r="N2018">
        <v>23</v>
      </c>
      <c r="O2018" s="1">
        <v>42086</v>
      </c>
      <c r="P2018" t="b">
        <v>1</v>
      </c>
      <c r="Q2018" t="s">
        <v>63</v>
      </c>
      <c r="R2018" t="s">
        <v>3017</v>
      </c>
      <c r="S2018" t="s">
        <v>3018</v>
      </c>
      <c r="T2018" t="s">
        <v>37</v>
      </c>
      <c r="U2018" t="s">
        <v>38</v>
      </c>
      <c r="V2018" t="s">
        <v>5523</v>
      </c>
      <c r="W2018" t="s">
        <v>55</v>
      </c>
      <c r="X2018">
        <v>92404</v>
      </c>
      <c r="Y2018" t="s">
        <v>56</v>
      </c>
      <c r="Z2018" t="s">
        <v>4706</v>
      </c>
      <c r="AA2018" t="s">
        <v>58</v>
      </c>
      <c r="AB2018" t="s">
        <v>89</v>
      </c>
      <c r="AC2018" t="s">
        <v>4707</v>
      </c>
      <c r="AD2018">
        <v>17.568000000000001</v>
      </c>
      <c r="AE2018">
        <v>2</v>
      </c>
      <c r="AF2018">
        <v>0.2</v>
      </c>
      <c r="AG2018">
        <v>6.3684000000000003</v>
      </c>
    </row>
    <row r="2019" spans="1:33" x14ac:dyDescent="0.35">
      <c r="A2019">
        <v>2018</v>
      </c>
      <c r="B2019" t="s">
        <v>5522</v>
      </c>
      <c r="C2019" t="s">
        <v>4698</v>
      </c>
      <c r="D2019" t="b">
        <v>0</v>
      </c>
      <c r="E2019">
        <v>2015</v>
      </c>
      <c r="F2019">
        <v>3</v>
      </c>
      <c r="G2019">
        <v>19</v>
      </c>
      <c r="H2019" s="1">
        <v>42082</v>
      </c>
      <c r="I2019" t="b">
        <v>1</v>
      </c>
      <c r="J2019" t="s">
        <v>2900</v>
      </c>
      <c r="K2019" t="b">
        <v>0</v>
      </c>
      <c r="L2019">
        <v>2015</v>
      </c>
      <c r="M2019">
        <v>3</v>
      </c>
      <c r="N2019">
        <v>23</v>
      </c>
      <c r="O2019" s="1">
        <v>42086</v>
      </c>
      <c r="P2019" t="b">
        <v>1</v>
      </c>
      <c r="Q2019" t="s">
        <v>63</v>
      </c>
      <c r="R2019" t="s">
        <v>3017</v>
      </c>
      <c r="S2019" t="s">
        <v>3018</v>
      </c>
      <c r="T2019" t="s">
        <v>37</v>
      </c>
      <c r="U2019" t="s">
        <v>38</v>
      </c>
      <c r="V2019" t="s">
        <v>5523</v>
      </c>
      <c r="W2019" t="s">
        <v>55</v>
      </c>
      <c r="X2019">
        <v>92404</v>
      </c>
      <c r="Y2019" t="s">
        <v>56</v>
      </c>
      <c r="Z2019" t="s">
        <v>57</v>
      </c>
      <c r="AA2019" t="s">
        <v>58</v>
      </c>
      <c r="AB2019" t="s">
        <v>59</v>
      </c>
      <c r="AC2019" t="s">
        <v>60</v>
      </c>
      <c r="AD2019">
        <v>14.62</v>
      </c>
      <c r="AE2019">
        <v>2</v>
      </c>
      <c r="AF2019">
        <v>0</v>
      </c>
      <c r="AG2019">
        <v>6.8714000000000004</v>
      </c>
    </row>
    <row r="2020" spans="1:33" x14ac:dyDescent="0.35">
      <c r="A2020">
        <v>2019</v>
      </c>
      <c r="B2020" t="s">
        <v>5522</v>
      </c>
      <c r="C2020" t="s">
        <v>4698</v>
      </c>
      <c r="D2020" t="b">
        <v>0</v>
      </c>
      <c r="E2020">
        <v>2015</v>
      </c>
      <c r="F2020">
        <v>3</v>
      </c>
      <c r="G2020">
        <v>19</v>
      </c>
      <c r="H2020" s="1">
        <v>42082</v>
      </c>
      <c r="I2020" t="b">
        <v>1</v>
      </c>
      <c r="J2020" t="s">
        <v>2900</v>
      </c>
      <c r="K2020" t="b">
        <v>0</v>
      </c>
      <c r="L2020">
        <v>2015</v>
      </c>
      <c r="M2020">
        <v>3</v>
      </c>
      <c r="N2020">
        <v>23</v>
      </c>
      <c r="O2020" s="1">
        <v>42086</v>
      </c>
      <c r="P2020" t="b">
        <v>1</v>
      </c>
      <c r="Q2020" t="s">
        <v>63</v>
      </c>
      <c r="R2020" t="s">
        <v>3017</v>
      </c>
      <c r="S2020" t="s">
        <v>3018</v>
      </c>
      <c r="T2020" t="s">
        <v>37</v>
      </c>
      <c r="U2020" t="s">
        <v>38</v>
      </c>
      <c r="V2020" t="s">
        <v>5523</v>
      </c>
      <c r="W2020" t="s">
        <v>55</v>
      </c>
      <c r="X2020">
        <v>92404</v>
      </c>
      <c r="Y2020" t="s">
        <v>56</v>
      </c>
      <c r="Z2020" t="s">
        <v>4774</v>
      </c>
      <c r="AA2020" t="s">
        <v>58</v>
      </c>
      <c r="AB2020" t="s">
        <v>666</v>
      </c>
      <c r="AC2020" t="s">
        <v>4775</v>
      </c>
      <c r="AD2020">
        <v>33.36</v>
      </c>
      <c r="AE2020">
        <v>4</v>
      </c>
      <c r="AF2020">
        <v>0</v>
      </c>
      <c r="AG2020">
        <v>8.6736000000000004</v>
      </c>
    </row>
    <row r="2021" spans="1:33" x14ac:dyDescent="0.35">
      <c r="A2021">
        <v>2020</v>
      </c>
      <c r="B2021" t="s">
        <v>5522</v>
      </c>
      <c r="C2021" t="s">
        <v>4698</v>
      </c>
      <c r="D2021" t="b">
        <v>0</v>
      </c>
      <c r="E2021">
        <v>2015</v>
      </c>
      <c r="F2021">
        <v>3</v>
      </c>
      <c r="G2021">
        <v>19</v>
      </c>
      <c r="H2021" s="1">
        <v>42082</v>
      </c>
      <c r="I2021" t="b">
        <v>1</v>
      </c>
      <c r="J2021" t="s">
        <v>2900</v>
      </c>
      <c r="K2021" t="b">
        <v>0</v>
      </c>
      <c r="L2021">
        <v>2015</v>
      </c>
      <c r="M2021">
        <v>3</v>
      </c>
      <c r="N2021">
        <v>23</v>
      </c>
      <c r="O2021" s="1">
        <v>42086</v>
      </c>
      <c r="P2021" t="b">
        <v>1</v>
      </c>
      <c r="Q2021" t="s">
        <v>63</v>
      </c>
      <c r="R2021" t="s">
        <v>3017</v>
      </c>
      <c r="S2021" t="s">
        <v>3018</v>
      </c>
      <c r="T2021" t="s">
        <v>37</v>
      </c>
      <c r="U2021" t="s">
        <v>38</v>
      </c>
      <c r="V2021" t="s">
        <v>5523</v>
      </c>
      <c r="W2021" t="s">
        <v>55</v>
      </c>
      <c r="X2021">
        <v>92404</v>
      </c>
      <c r="Y2021" t="s">
        <v>56</v>
      </c>
      <c r="Z2021" t="s">
        <v>916</v>
      </c>
      <c r="AA2021" t="s">
        <v>58</v>
      </c>
      <c r="AB2021" t="s">
        <v>106</v>
      </c>
      <c r="AC2021" t="s">
        <v>917</v>
      </c>
      <c r="AD2021">
        <v>40.14</v>
      </c>
      <c r="AE2021">
        <v>6</v>
      </c>
      <c r="AF2021">
        <v>0</v>
      </c>
      <c r="AG2021">
        <v>19.668600000000001</v>
      </c>
    </row>
    <row r="2022" spans="1:33" x14ac:dyDescent="0.35">
      <c r="A2022">
        <v>2021</v>
      </c>
      <c r="B2022" t="s">
        <v>5524</v>
      </c>
      <c r="C2022" t="s">
        <v>2457</v>
      </c>
      <c r="D2022" t="b">
        <v>0</v>
      </c>
      <c r="E2022">
        <v>2016</v>
      </c>
      <c r="F2022">
        <v>9</v>
      </c>
      <c r="G2022">
        <v>19</v>
      </c>
      <c r="H2022" s="1">
        <v>42632</v>
      </c>
      <c r="I2022" t="b">
        <v>1</v>
      </c>
      <c r="J2022" t="s">
        <v>5525</v>
      </c>
      <c r="K2022" t="b">
        <v>0</v>
      </c>
      <c r="L2022">
        <v>2016</v>
      </c>
      <c r="M2022">
        <v>9</v>
      </c>
      <c r="N2022">
        <v>21</v>
      </c>
      <c r="O2022" s="1">
        <v>42634</v>
      </c>
      <c r="P2022" t="b">
        <v>1</v>
      </c>
      <c r="Q2022" t="s">
        <v>221</v>
      </c>
      <c r="R2022" t="s">
        <v>5526</v>
      </c>
      <c r="S2022" t="s">
        <v>5527</v>
      </c>
      <c r="T2022" t="s">
        <v>120</v>
      </c>
      <c r="U2022" t="s">
        <v>38</v>
      </c>
      <c r="V2022" t="s">
        <v>4062</v>
      </c>
      <c r="W2022" t="s">
        <v>1589</v>
      </c>
      <c r="X2022">
        <v>2908</v>
      </c>
      <c r="Y2022" t="s">
        <v>173</v>
      </c>
      <c r="Z2022" t="s">
        <v>2284</v>
      </c>
      <c r="AA2022" t="s">
        <v>58</v>
      </c>
      <c r="AB2022" t="s">
        <v>72</v>
      </c>
      <c r="AC2022" t="s">
        <v>2285</v>
      </c>
      <c r="AD2022">
        <v>1606.23</v>
      </c>
      <c r="AE2022">
        <v>9</v>
      </c>
      <c r="AF2022">
        <v>0</v>
      </c>
      <c r="AG2022">
        <v>481.86900000000003</v>
      </c>
    </row>
    <row r="2023" spans="1:33" x14ac:dyDescent="0.35">
      <c r="A2023">
        <v>2022</v>
      </c>
      <c r="B2023" t="s">
        <v>5524</v>
      </c>
      <c r="C2023" t="s">
        <v>2457</v>
      </c>
      <c r="D2023" t="b">
        <v>0</v>
      </c>
      <c r="E2023">
        <v>2016</v>
      </c>
      <c r="F2023">
        <v>9</v>
      </c>
      <c r="G2023">
        <v>19</v>
      </c>
      <c r="H2023" s="1">
        <v>42632</v>
      </c>
      <c r="I2023" t="b">
        <v>1</v>
      </c>
      <c r="J2023" t="s">
        <v>5525</v>
      </c>
      <c r="K2023" t="b">
        <v>0</v>
      </c>
      <c r="L2023">
        <v>2016</v>
      </c>
      <c r="M2023">
        <v>9</v>
      </c>
      <c r="N2023">
        <v>21</v>
      </c>
      <c r="O2023" s="1">
        <v>42634</v>
      </c>
      <c r="P2023" t="b">
        <v>1</v>
      </c>
      <c r="Q2023" t="s">
        <v>221</v>
      </c>
      <c r="R2023" t="s">
        <v>5526</v>
      </c>
      <c r="S2023" t="s">
        <v>5527</v>
      </c>
      <c r="T2023" t="s">
        <v>120</v>
      </c>
      <c r="U2023" t="s">
        <v>38</v>
      </c>
      <c r="V2023" t="s">
        <v>4062</v>
      </c>
      <c r="W2023" t="s">
        <v>1589</v>
      </c>
      <c r="X2023">
        <v>2908</v>
      </c>
      <c r="Y2023" t="s">
        <v>173</v>
      </c>
      <c r="Z2023" t="s">
        <v>645</v>
      </c>
      <c r="AA2023" t="s">
        <v>58</v>
      </c>
      <c r="AB2023" t="s">
        <v>106</v>
      </c>
      <c r="AC2023" t="s">
        <v>2489</v>
      </c>
      <c r="AD2023">
        <v>17.04</v>
      </c>
      <c r="AE2023">
        <v>3</v>
      </c>
      <c r="AF2023">
        <v>0</v>
      </c>
      <c r="AG2023">
        <v>7.6680000000000001</v>
      </c>
    </row>
    <row r="2024" spans="1:33" x14ac:dyDescent="0.35">
      <c r="A2024">
        <v>2023</v>
      </c>
      <c r="B2024" t="s">
        <v>5524</v>
      </c>
      <c r="C2024" t="s">
        <v>2457</v>
      </c>
      <c r="D2024" t="b">
        <v>0</v>
      </c>
      <c r="E2024">
        <v>2016</v>
      </c>
      <c r="F2024">
        <v>9</v>
      </c>
      <c r="G2024">
        <v>19</v>
      </c>
      <c r="H2024" s="1">
        <v>42632</v>
      </c>
      <c r="I2024" t="b">
        <v>1</v>
      </c>
      <c r="J2024" t="s">
        <v>5525</v>
      </c>
      <c r="K2024" t="b">
        <v>0</v>
      </c>
      <c r="L2024">
        <v>2016</v>
      </c>
      <c r="M2024">
        <v>9</v>
      </c>
      <c r="N2024">
        <v>21</v>
      </c>
      <c r="O2024" s="1">
        <v>42634</v>
      </c>
      <c r="P2024" t="b">
        <v>1</v>
      </c>
      <c r="Q2024" t="s">
        <v>221</v>
      </c>
      <c r="R2024" t="s">
        <v>5526</v>
      </c>
      <c r="S2024" t="s">
        <v>5527</v>
      </c>
      <c r="T2024" t="s">
        <v>120</v>
      </c>
      <c r="U2024" t="s">
        <v>38</v>
      </c>
      <c r="V2024" t="s">
        <v>4062</v>
      </c>
      <c r="W2024" t="s">
        <v>1589</v>
      </c>
      <c r="X2024">
        <v>2908</v>
      </c>
      <c r="Y2024" t="s">
        <v>173</v>
      </c>
      <c r="Z2024" t="s">
        <v>3245</v>
      </c>
      <c r="AA2024" t="s">
        <v>58</v>
      </c>
      <c r="AB2024" t="s">
        <v>89</v>
      </c>
      <c r="AC2024" t="s">
        <v>3246</v>
      </c>
      <c r="AD2024">
        <v>49.53</v>
      </c>
      <c r="AE2024">
        <v>3</v>
      </c>
      <c r="AF2024">
        <v>0</v>
      </c>
      <c r="AG2024">
        <v>23.7744</v>
      </c>
    </row>
    <row r="2025" spans="1:33" x14ac:dyDescent="0.35">
      <c r="A2025">
        <v>2024</v>
      </c>
      <c r="B2025" t="s">
        <v>5524</v>
      </c>
      <c r="C2025" t="s">
        <v>2457</v>
      </c>
      <c r="D2025" t="b">
        <v>0</v>
      </c>
      <c r="E2025">
        <v>2016</v>
      </c>
      <c r="F2025">
        <v>9</v>
      </c>
      <c r="G2025">
        <v>19</v>
      </c>
      <c r="H2025" s="1">
        <v>42632</v>
      </c>
      <c r="I2025" t="b">
        <v>1</v>
      </c>
      <c r="J2025" t="s">
        <v>5525</v>
      </c>
      <c r="K2025" t="b">
        <v>0</v>
      </c>
      <c r="L2025">
        <v>2016</v>
      </c>
      <c r="M2025">
        <v>9</v>
      </c>
      <c r="N2025">
        <v>21</v>
      </c>
      <c r="O2025" s="1">
        <v>42634</v>
      </c>
      <c r="P2025" t="b">
        <v>1</v>
      </c>
      <c r="Q2025" t="s">
        <v>221</v>
      </c>
      <c r="R2025" t="s">
        <v>5526</v>
      </c>
      <c r="S2025" t="s">
        <v>5527</v>
      </c>
      <c r="T2025" t="s">
        <v>120</v>
      </c>
      <c r="U2025" t="s">
        <v>38</v>
      </c>
      <c r="V2025" t="s">
        <v>4062</v>
      </c>
      <c r="W2025" t="s">
        <v>1589</v>
      </c>
      <c r="X2025">
        <v>2908</v>
      </c>
      <c r="Y2025" t="s">
        <v>173</v>
      </c>
      <c r="Z2025" t="s">
        <v>2817</v>
      </c>
      <c r="AA2025" t="s">
        <v>43</v>
      </c>
      <c r="AB2025" t="s">
        <v>47</v>
      </c>
      <c r="AC2025" t="s">
        <v>2818</v>
      </c>
      <c r="AD2025">
        <v>872.32</v>
      </c>
      <c r="AE2025">
        <v>4</v>
      </c>
      <c r="AF2025">
        <v>0</v>
      </c>
      <c r="AG2025">
        <v>244.24959999999999</v>
      </c>
    </row>
    <row r="2026" spans="1:33" x14ac:dyDescent="0.35">
      <c r="A2026">
        <v>2025</v>
      </c>
      <c r="B2026" t="s">
        <v>5528</v>
      </c>
      <c r="C2026" t="s">
        <v>5529</v>
      </c>
      <c r="D2026" t="b">
        <v>0</v>
      </c>
      <c r="E2026">
        <v>2017</v>
      </c>
      <c r="F2026">
        <v>8</v>
      </c>
      <c r="G2026">
        <v>20</v>
      </c>
      <c r="H2026" s="1">
        <v>42967</v>
      </c>
      <c r="I2026" t="b">
        <v>1</v>
      </c>
      <c r="J2026" t="s">
        <v>4579</v>
      </c>
      <c r="K2026" t="b">
        <v>0</v>
      </c>
      <c r="L2026">
        <v>2017</v>
      </c>
      <c r="M2026">
        <v>8</v>
      </c>
      <c r="N2026">
        <v>22</v>
      </c>
      <c r="O2026" s="1">
        <v>42969</v>
      </c>
      <c r="P2026" t="b">
        <v>1</v>
      </c>
      <c r="Q2026" t="s">
        <v>34</v>
      </c>
      <c r="R2026" t="s">
        <v>4060</v>
      </c>
      <c r="S2026" t="s">
        <v>4061</v>
      </c>
      <c r="T2026" t="s">
        <v>37</v>
      </c>
      <c r="U2026" t="s">
        <v>38</v>
      </c>
      <c r="V2026" t="s">
        <v>3967</v>
      </c>
      <c r="W2026" t="s">
        <v>55</v>
      </c>
      <c r="X2026">
        <v>93727</v>
      </c>
      <c r="Y2026" t="s">
        <v>56</v>
      </c>
      <c r="Z2026" t="s">
        <v>4345</v>
      </c>
      <c r="AA2026" t="s">
        <v>58</v>
      </c>
      <c r="AB2026" t="s">
        <v>89</v>
      </c>
      <c r="AC2026" t="s">
        <v>4346</v>
      </c>
      <c r="AD2026">
        <v>239.12</v>
      </c>
      <c r="AE2026">
        <v>5</v>
      </c>
      <c r="AF2026">
        <v>0.2</v>
      </c>
      <c r="AG2026">
        <v>77.713999999999999</v>
      </c>
    </row>
    <row r="2027" spans="1:33" x14ac:dyDescent="0.35">
      <c r="A2027">
        <v>2026</v>
      </c>
      <c r="B2027" t="s">
        <v>5530</v>
      </c>
      <c r="C2027" t="s">
        <v>5531</v>
      </c>
      <c r="D2027" t="b">
        <v>0</v>
      </c>
      <c r="E2027">
        <v>2015</v>
      </c>
      <c r="F2027">
        <v>3</v>
      </c>
      <c r="G2027">
        <v>13</v>
      </c>
      <c r="H2027" s="1">
        <v>42076</v>
      </c>
      <c r="I2027" t="b">
        <v>1</v>
      </c>
      <c r="J2027" t="s">
        <v>5532</v>
      </c>
      <c r="K2027" t="b">
        <v>0</v>
      </c>
      <c r="L2027">
        <v>2015</v>
      </c>
      <c r="M2027">
        <v>3</v>
      </c>
      <c r="N2027">
        <v>15</v>
      </c>
      <c r="O2027" s="1">
        <v>42078</v>
      </c>
      <c r="P2027" t="b">
        <v>1</v>
      </c>
      <c r="Q2027" t="s">
        <v>221</v>
      </c>
      <c r="R2027" t="s">
        <v>4827</v>
      </c>
      <c r="S2027" t="s">
        <v>4828</v>
      </c>
      <c r="T2027" t="s">
        <v>37</v>
      </c>
      <c r="U2027" t="s">
        <v>38</v>
      </c>
      <c r="V2027" t="s">
        <v>111</v>
      </c>
      <c r="W2027" t="s">
        <v>112</v>
      </c>
      <c r="X2027">
        <v>98103</v>
      </c>
      <c r="Y2027" t="s">
        <v>56</v>
      </c>
      <c r="Z2027" t="s">
        <v>2799</v>
      </c>
      <c r="AA2027" t="s">
        <v>43</v>
      </c>
      <c r="AB2027" t="s">
        <v>44</v>
      </c>
      <c r="AC2027" t="s">
        <v>2800</v>
      </c>
      <c r="AD2027">
        <v>141.96</v>
      </c>
      <c r="AE2027">
        <v>2</v>
      </c>
      <c r="AF2027">
        <v>0</v>
      </c>
      <c r="AG2027">
        <v>39.748800000000003</v>
      </c>
    </row>
    <row r="2028" spans="1:33" x14ac:dyDescent="0.35">
      <c r="A2028">
        <v>2027</v>
      </c>
      <c r="B2028" t="s">
        <v>5533</v>
      </c>
      <c r="C2028" s="1">
        <v>42591</v>
      </c>
      <c r="D2028" t="b">
        <v>1</v>
      </c>
      <c r="E2028">
        <v>2016</v>
      </c>
      <c r="F2028">
        <v>8</v>
      </c>
      <c r="G2028">
        <v>9</v>
      </c>
      <c r="H2028" s="1">
        <v>42591</v>
      </c>
      <c r="I2028" t="b">
        <v>1</v>
      </c>
      <c r="J2028" s="1">
        <v>42652</v>
      </c>
      <c r="K2028" t="b">
        <v>1</v>
      </c>
      <c r="L2028">
        <v>2016</v>
      </c>
      <c r="M2028">
        <v>10</v>
      </c>
      <c r="N2028">
        <v>9</v>
      </c>
      <c r="O2028" s="1">
        <v>42652</v>
      </c>
      <c r="P2028" t="b">
        <v>1</v>
      </c>
      <c r="Q2028" t="s">
        <v>34</v>
      </c>
      <c r="R2028" t="s">
        <v>904</v>
      </c>
      <c r="S2028" t="s">
        <v>905</v>
      </c>
      <c r="T2028" t="s">
        <v>120</v>
      </c>
      <c r="U2028" t="s">
        <v>38</v>
      </c>
      <c r="V2028" t="s">
        <v>2810</v>
      </c>
      <c r="W2028" t="s">
        <v>55</v>
      </c>
      <c r="X2028">
        <v>93534</v>
      </c>
      <c r="Y2028" t="s">
        <v>56</v>
      </c>
      <c r="Z2028" t="s">
        <v>1527</v>
      </c>
      <c r="AA2028" t="s">
        <v>58</v>
      </c>
      <c r="AB2028" t="s">
        <v>89</v>
      </c>
      <c r="AC2028" t="s">
        <v>1528</v>
      </c>
      <c r="AD2028">
        <v>33.024000000000001</v>
      </c>
      <c r="AE2028">
        <v>2</v>
      </c>
      <c r="AF2028">
        <v>0.2</v>
      </c>
      <c r="AG2028">
        <v>11.558400000000001</v>
      </c>
    </row>
    <row r="2029" spans="1:33" x14ac:dyDescent="0.35">
      <c r="A2029">
        <v>2028</v>
      </c>
      <c r="B2029" t="s">
        <v>5533</v>
      </c>
      <c r="C2029" s="1">
        <v>42591</v>
      </c>
      <c r="D2029" t="b">
        <v>1</v>
      </c>
      <c r="E2029">
        <v>2016</v>
      </c>
      <c r="F2029">
        <v>8</v>
      </c>
      <c r="G2029">
        <v>9</v>
      </c>
      <c r="H2029" s="1">
        <v>42591</v>
      </c>
      <c r="I2029" t="b">
        <v>1</v>
      </c>
      <c r="J2029" s="1">
        <v>42652</v>
      </c>
      <c r="K2029" t="b">
        <v>1</v>
      </c>
      <c r="L2029">
        <v>2016</v>
      </c>
      <c r="M2029">
        <v>10</v>
      </c>
      <c r="N2029">
        <v>9</v>
      </c>
      <c r="O2029" s="1">
        <v>42652</v>
      </c>
      <c r="P2029" t="b">
        <v>1</v>
      </c>
      <c r="Q2029" t="s">
        <v>34</v>
      </c>
      <c r="R2029" t="s">
        <v>904</v>
      </c>
      <c r="S2029" t="s">
        <v>905</v>
      </c>
      <c r="T2029" t="s">
        <v>120</v>
      </c>
      <c r="U2029" t="s">
        <v>38</v>
      </c>
      <c r="V2029" t="s">
        <v>2810</v>
      </c>
      <c r="W2029" t="s">
        <v>55</v>
      </c>
      <c r="X2029">
        <v>93534</v>
      </c>
      <c r="Y2029" t="s">
        <v>56</v>
      </c>
      <c r="Z2029" t="s">
        <v>2387</v>
      </c>
      <c r="AA2029" t="s">
        <v>58</v>
      </c>
      <c r="AB2029" t="s">
        <v>89</v>
      </c>
      <c r="AC2029" t="s">
        <v>2388</v>
      </c>
      <c r="AD2029">
        <v>67.135999999999996</v>
      </c>
      <c r="AE2029">
        <v>4</v>
      </c>
      <c r="AF2029">
        <v>0.2</v>
      </c>
      <c r="AG2029">
        <v>23.497599999999998</v>
      </c>
    </row>
    <row r="2030" spans="1:33" x14ac:dyDescent="0.35">
      <c r="A2030">
        <v>2029</v>
      </c>
      <c r="B2030" t="s">
        <v>5534</v>
      </c>
      <c r="C2030" t="s">
        <v>117</v>
      </c>
      <c r="D2030" t="b">
        <v>0</v>
      </c>
      <c r="E2030">
        <v>2015</v>
      </c>
      <c r="F2030">
        <v>11</v>
      </c>
      <c r="G2030">
        <v>26</v>
      </c>
      <c r="H2030" s="1">
        <v>42334</v>
      </c>
      <c r="I2030" t="b">
        <v>1</v>
      </c>
      <c r="J2030" t="s">
        <v>341</v>
      </c>
      <c r="K2030" t="b">
        <v>0</v>
      </c>
      <c r="L2030">
        <v>2015</v>
      </c>
      <c r="M2030">
        <v>11</v>
      </c>
      <c r="N2030">
        <v>30</v>
      </c>
      <c r="O2030" s="1">
        <v>42338</v>
      </c>
      <c r="P2030" t="b">
        <v>1</v>
      </c>
      <c r="Q2030" t="s">
        <v>63</v>
      </c>
      <c r="R2030" t="s">
        <v>3056</v>
      </c>
      <c r="S2030" t="s">
        <v>3057</v>
      </c>
      <c r="T2030" t="s">
        <v>53</v>
      </c>
      <c r="U2030" t="s">
        <v>38</v>
      </c>
      <c r="V2030" t="s">
        <v>5535</v>
      </c>
      <c r="W2030" t="s">
        <v>1417</v>
      </c>
      <c r="X2030">
        <v>1453</v>
      </c>
      <c r="Y2030" t="s">
        <v>173</v>
      </c>
      <c r="Z2030" t="s">
        <v>914</v>
      </c>
      <c r="AA2030" t="s">
        <v>58</v>
      </c>
      <c r="AB2030" t="s">
        <v>89</v>
      </c>
      <c r="AC2030" t="s">
        <v>915</v>
      </c>
      <c r="AD2030">
        <v>14.73</v>
      </c>
      <c r="AE2030">
        <v>3</v>
      </c>
      <c r="AF2030">
        <v>0</v>
      </c>
      <c r="AG2030">
        <v>6.9230999999999998</v>
      </c>
    </row>
    <row r="2031" spans="1:33" x14ac:dyDescent="0.35">
      <c r="A2031">
        <v>2030</v>
      </c>
      <c r="B2031" t="s">
        <v>5534</v>
      </c>
      <c r="C2031" t="s">
        <v>117</v>
      </c>
      <c r="D2031" t="b">
        <v>0</v>
      </c>
      <c r="E2031">
        <v>2015</v>
      </c>
      <c r="F2031">
        <v>11</v>
      </c>
      <c r="G2031">
        <v>26</v>
      </c>
      <c r="H2031" s="1">
        <v>42334</v>
      </c>
      <c r="I2031" t="b">
        <v>1</v>
      </c>
      <c r="J2031" t="s">
        <v>341</v>
      </c>
      <c r="K2031" t="b">
        <v>0</v>
      </c>
      <c r="L2031">
        <v>2015</v>
      </c>
      <c r="M2031">
        <v>11</v>
      </c>
      <c r="N2031">
        <v>30</v>
      </c>
      <c r="O2031" s="1">
        <v>42338</v>
      </c>
      <c r="P2031" t="b">
        <v>1</v>
      </c>
      <c r="Q2031" t="s">
        <v>63</v>
      </c>
      <c r="R2031" t="s">
        <v>3056</v>
      </c>
      <c r="S2031" t="s">
        <v>3057</v>
      </c>
      <c r="T2031" t="s">
        <v>53</v>
      </c>
      <c r="U2031" t="s">
        <v>38</v>
      </c>
      <c r="V2031" t="s">
        <v>5535</v>
      </c>
      <c r="W2031" t="s">
        <v>1417</v>
      </c>
      <c r="X2031">
        <v>1453</v>
      </c>
      <c r="Y2031" t="s">
        <v>173</v>
      </c>
      <c r="Z2031" t="s">
        <v>5536</v>
      </c>
      <c r="AA2031" t="s">
        <v>58</v>
      </c>
      <c r="AB2031" t="s">
        <v>72</v>
      </c>
      <c r="AC2031" t="s">
        <v>5537</v>
      </c>
      <c r="AD2031">
        <v>104.9</v>
      </c>
      <c r="AE2031">
        <v>5</v>
      </c>
      <c r="AF2031">
        <v>0</v>
      </c>
      <c r="AG2031">
        <v>25.175999999999998</v>
      </c>
    </row>
    <row r="2032" spans="1:33" x14ac:dyDescent="0.35">
      <c r="A2032">
        <v>2031</v>
      </c>
      <c r="B2032" t="s">
        <v>5534</v>
      </c>
      <c r="C2032" t="s">
        <v>117</v>
      </c>
      <c r="D2032" t="b">
        <v>0</v>
      </c>
      <c r="E2032">
        <v>2015</v>
      </c>
      <c r="F2032">
        <v>11</v>
      </c>
      <c r="G2032">
        <v>26</v>
      </c>
      <c r="H2032" s="1">
        <v>42334</v>
      </c>
      <c r="I2032" t="b">
        <v>1</v>
      </c>
      <c r="J2032" t="s">
        <v>341</v>
      </c>
      <c r="K2032" t="b">
        <v>0</v>
      </c>
      <c r="L2032">
        <v>2015</v>
      </c>
      <c r="M2032">
        <v>11</v>
      </c>
      <c r="N2032">
        <v>30</v>
      </c>
      <c r="O2032" s="1">
        <v>42338</v>
      </c>
      <c r="P2032" t="b">
        <v>1</v>
      </c>
      <c r="Q2032" t="s">
        <v>63</v>
      </c>
      <c r="R2032" t="s">
        <v>3056</v>
      </c>
      <c r="S2032" t="s">
        <v>3057</v>
      </c>
      <c r="T2032" t="s">
        <v>53</v>
      </c>
      <c r="U2032" t="s">
        <v>38</v>
      </c>
      <c r="V2032" t="s">
        <v>5535</v>
      </c>
      <c r="W2032" t="s">
        <v>1417</v>
      </c>
      <c r="X2032">
        <v>1453</v>
      </c>
      <c r="Y2032" t="s">
        <v>173</v>
      </c>
      <c r="Z2032" t="s">
        <v>3510</v>
      </c>
      <c r="AA2032" t="s">
        <v>58</v>
      </c>
      <c r="AB2032" t="s">
        <v>89</v>
      </c>
      <c r="AC2032" t="s">
        <v>3511</v>
      </c>
      <c r="AD2032">
        <v>61.04</v>
      </c>
      <c r="AE2032">
        <v>4</v>
      </c>
      <c r="AF2032">
        <v>0</v>
      </c>
      <c r="AG2032">
        <v>30.52</v>
      </c>
    </row>
    <row r="2033" spans="1:33" x14ac:dyDescent="0.35">
      <c r="A2033">
        <v>2032</v>
      </c>
      <c r="B2033" t="s">
        <v>5534</v>
      </c>
      <c r="C2033" t="s">
        <v>117</v>
      </c>
      <c r="D2033" t="b">
        <v>0</v>
      </c>
      <c r="E2033">
        <v>2015</v>
      </c>
      <c r="F2033">
        <v>11</v>
      </c>
      <c r="G2033">
        <v>26</v>
      </c>
      <c r="H2033" s="1">
        <v>42334</v>
      </c>
      <c r="I2033" t="b">
        <v>1</v>
      </c>
      <c r="J2033" t="s">
        <v>341</v>
      </c>
      <c r="K2033" t="b">
        <v>0</v>
      </c>
      <c r="L2033">
        <v>2015</v>
      </c>
      <c r="M2033">
        <v>11</v>
      </c>
      <c r="N2033">
        <v>30</v>
      </c>
      <c r="O2033" s="1">
        <v>42338</v>
      </c>
      <c r="P2033" t="b">
        <v>1</v>
      </c>
      <c r="Q2033" t="s">
        <v>63</v>
      </c>
      <c r="R2033" t="s">
        <v>3056</v>
      </c>
      <c r="S2033" t="s">
        <v>3057</v>
      </c>
      <c r="T2033" t="s">
        <v>53</v>
      </c>
      <c r="U2033" t="s">
        <v>38</v>
      </c>
      <c r="V2033" t="s">
        <v>5535</v>
      </c>
      <c r="W2033" t="s">
        <v>1417</v>
      </c>
      <c r="X2033">
        <v>1453</v>
      </c>
      <c r="Y2033" t="s">
        <v>173</v>
      </c>
      <c r="Z2033" t="s">
        <v>4610</v>
      </c>
      <c r="AA2033" t="s">
        <v>58</v>
      </c>
      <c r="AB2033" t="s">
        <v>106</v>
      </c>
      <c r="AC2033" t="s">
        <v>4611</v>
      </c>
      <c r="AD2033">
        <v>10.95</v>
      </c>
      <c r="AE2033">
        <v>3</v>
      </c>
      <c r="AF2033">
        <v>0</v>
      </c>
      <c r="AG2033">
        <v>5.1464999999999996</v>
      </c>
    </row>
    <row r="2034" spans="1:33" x14ac:dyDescent="0.35">
      <c r="A2034">
        <v>2033</v>
      </c>
      <c r="B2034" t="s">
        <v>5538</v>
      </c>
      <c r="C2034" s="1">
        <v>42625</v>
      </c>
      <c r="D2034" t="b">
        <v>1</v>
      </c>
      <c r="E2034">
        <v>2016</v>
      </c>
      <c r="F2034">
        <v>9</v>
      </c>
      <c r="G2034">
        <v>12</v>
      </c>
      <c r="H2034" s="1">
        <v>42625</v>
      </c>
      <c r="I2034" t="b">
        <v>1</v>
      </c>
      <c r="J2034" t="s">
        <v>157</v>
      </c>
      <c r="K2034" t="b">
        <v>0</v>
      </c>
      <c r="L2034">
        <v>2016</v>
      </c>
      <c r="M2034">
        <v>12</v>
      </c>
      <c r="N2034">
        <v>13</v>
      </c>
      <c r="O2034" s="1">
        <v>42717</v>
      </c>
      <c r="P2034" t="b">
        <v>1</v>
      </c>
      <c r="Q2034" t="s">
        <v>63</v>
      </c>
      <c r="R2034" t="s">
        <v>3150</v>
      </c>
      <c r="S2034" t="s">
        <v>3151</v>
      </c>
      <c r="T2034" t="s">
        <v>53</v>
      </c>
      <c r="U2034" t="s">
        <v>38</v>
      </c>
      <c r="V2034" t="s">
        <v>121</v>
      </c>
      <c r="W2034" t="s">
        <v>122</v>
      </c>
      <c r="X2034">
        <v>76106</v>
      </c>
      <c r="Y2034" t="s">
        <v>123</v>
      </c>
      <c r="Z2034" t="s">
        <v>3152</v>
      </c>
      <c r="AA2034" t="s">
        <v>58</v>
      </c>
      <c r="AB2034" t="s">
        <v>106</v>
      </c>
      <c r="AC2034" t="s">
        <v>3153</v>
      </c>
      <c r="AD2034">
        <v>9.3919999999999995</v>
      </c>
      <c r="AE2034">
        <v>2</v>
      </c>
      <c r="AF2034">
        <v>0.2</v>
      </c>
      <c r="AG2034">
        <v>3.2871999999999999</v>
      </c>
    </row>
    <row r="2035" spans="1:33" x14ac:dyDescent="0.35">
      <c r="A2035">
        <v>2034</v>
      </c>
      <c r="B2035" t="s">
        <v>5538</v>
      </c>
      <c r="C2035" s="1">
        <v>42625</v>
      </c>
      <c r="D2035" t="b">
        <v>1</v>
      </c>
      <c r="E2035">
        <v>2016</v>
      </c>
      <c r="F2035">
        <v>9</v>
      </c>
      <c r="G2035">
        <v>12</v>
      </c>
      <c r="H2035" s="1">
        <v>42625</v>
      </c>
      <c r="I2035" t="b">
        <v>1</v>
      </c>
      <c r="J2035" t="s">
        <v>157</v>
      </c>
      <c r="K2035" t="b">
        <v>0</v>
      </c>
      <c r="L2035">
        <v>2016</v>
      </c>
      <c r="M2035">
        <v>12</v>
      </c>
      <c r="N2035">
        <v>13</v>
      </c>
      <c r="O2035" s="1">
        <v>42717</v>
      </c>
      <c r="P2035" t="b">
        <v>1</v>
      </c>
      <c r="Q2035" t="s">
        <v>63</v>
      </c>
      <c r="R2035" t="s">
        <v>3150</v>
      </c>
      <c r="S2035" t="s">
        <v>3151</v>
      </c>
      <c r="T2035" t="s">
        <v>53</v>
      </c>
      <c r="U2035" t="s">
        <v>38</v>
      </c>
      <c r="V2035" t="s">
        <v>121</v>
      </c>
      <c r="W2035" t="s">
        <v>122</v>
      </c>
      <c r="X2035">
        <v>76106</v>
      </c>
      <c r="Y2035" t="s">
        <v>123</v>
      </c>
      <c r="Z2035" t="s">
        <v>5108</v>
      </c>
      <c r="AA2035" t="s">
        <v>58</v>
      </c>
      <c r="AB2035" t="s">
        <v>82</v>
      </c>
      <c r="AC2035" t="s">
        <v>5109</v>
      </c>
      <c r="AD2035">
        <v>9.3279999999999994</v>
      </c>
      <c r="AE2035">
        <v>1</v>
      </c>
      <c r="AF2035">
        <v>0.2</v>
      </c>
      <c r="AG2035">
        <v>0.81620000000000004</v>
      </c>
    </row>
    <row r="2036" spans="1:33" x14ac:dyDescent="0.35">
      <c r="A2036">
        <v>2035</v>
      </c>
      <c r="B2036" t="s">
        <v>5539</v>
      </c>
      <c r="C2036" t="s">
        <v>1452</v>
      </c>
      <c r="D2036" t="b">
        <v>0</v>
      </c>
      <c r="E2036">
        <v>2017</v>
      </c>
      <c r="F2036">
        <v>9</v>
      </c>
      <c r="G2036">
        <v>25</v>
      </c>
      <c r="H2036" s="1">
        <v>43003</v>
      </c>
      <c r="I2036" t="b">
        <v>1</v>
      </c>
      <c r="J2036" t="s">
        <v>2620</v>
      </c>
      <c r="K2036" t="b">
        <v>0</v>
      </c>
      <c r="L2036">
        <v>2017</v>
      </c>
      <c r="M2036">
        <v>9</v>
      </c>
      <c r="N2036">
        <v>29</v>
      </c>
      <c r="O2036" s="1">
        <v>43007</v>
      </c>
      <c r="P2036" t="b">
        <v>1</v>
      </c>
      <c r="Q2036" t="s">
        <v>63</v>
      </c>
      <c r="R2036" t="s">
        <v>5540</v>
      </c>
      <c r="S2036" t="s">
        <v>5541</v>
      </c>
      <c r="T2036" t="s">
        <v>37</v>
      </c>
      <c r="U2036" t="s">
        <v>38</v>
      </c>
      <c r="V2036" t="s">
        <v>455</v>
      </c>
      <c r="W2036" t="s">
        <v>270</v>
      </c>
      <c r="X2036">
        <v>55901</v>
      </c>
      <c r="Y2036" t="s">
        <v>123</v>
      </c>
      <c r="Z2036" t="s">
        <v>3822</v>
      </c>
      <c r="AA2036" t="s">
        <v>58</v>
      </c>
      <c r="AB2036" t="s">
        <v>89</v>
      </c>
      <c r="AC2036" t="s">
        <v>3823</v>
      </c>
      <c r="AD2036">
        <v>8.26</v>
      </c>
      <c r="AE2036">
        <v>2</v>
      </c>
      <c r="AF2036">
        <v>0</v>
      </c>
      <c r="AG2036">
        <v>3.8822000000000001</v>
      </c>
    </row>
    <row r="2037" spans="1:33" x14ac:dyDescent="0.35">
      <c r="A2037">
        <v>2036</v>
      </c>
      <c r="B2037" t="s">
        <v>5539</v>
      </c>
      <c r="C2037" t="s">
        <v>1452</v>
      </c>
      <c r="D2037" t="b">
        <v>0</v>
      </c>
      <c r="E2037">
        <v>2017</v>
      </c>
      <c r="F2037">
        <v>9</v>
      </c>
      <c r="G2037">
        <v>25</v>
      </c>
      <c r="H2037" s="1">
        <v>43003</v>
      </c>
      <c r="I2037" t="b">
        <v>1</v>
      </c>
      <c r="J2037" t="s">
        <v>2620</v>
      </c>
      <c r="K2037" t="b">
        <v>0</v>
      </c>
      <c r="L2037">
        <v>2017</v>
      </c>
      <c r="M2037">
        <v>9</v>
      </c>
      <c r="N2037">
        <v>29</v>
      </c>
      <c r="O2037" s="1">
        <v>43007</v>
      </c>
      <c r="P2037" t="b">
        <v>1</v>
      </c>
      <c r="Q2037" t="s">
        <v>63</v>
      </c>
      <c r="R2037" t="s">
        <v>5540</v>
      </c>
      <c r="S2037" t="s">
        <v>5541</v>
      </c>
      <c r="T2037" t="s">
        <v>37</v>
      </c>
      <c r="U2037" t="s">
        <v>38</v>
      </c>
      <c r="V2037" t="s">
        <v>455</v>
      </c>
      <c r="W2037" t="s">
        <v>270</v>
      </c>
      <c r="X2037">
        <v>55901</v>
      </c>
      <c r="Y2037" t="s">
        <v>123</v>
      </c>
      <c r="Z2037" t="s">
        <v>308</v>
      </c>
      <c r="AA2037" t="s">
        <v>43</v>
      </c>
      <c r="AB2037" t="s">
        <v>47</v>
      </c>
      <c r="AC2037" t="s">
        <v>309</v>
      </c>
      <c r="AD2037">
        <v>269.97000000000003</v>
      </c>
      <c r="AE2037">
        <v>3</v>
      </c>
      <c r="AF2037">
        <v>0</v>
      </c>
      <c r="AG2037">
        <v>51.2943</v>
      </c>
    </row>
    <row r="2038" spans="1:33" x14ac:dyDescent="0.35">
      <c r="A2038">
        <v>2037</v>
      </c>
      <c r="B2038" t="s">
        <v>5542</v>
      </c>
      <c r="C2038" t="s">
        <v>5543</v>
      </c>
      <c r="D2038" t="b">
        <v>0</v>
      </c>
      <c r="E2038">
        <v>2015</v>
      </c>
      <c r="F2038">
        <v>1</v>
      </c>
      <c r="G2038">
        <v>23</v>
      </c>
      <c r="H2038" s="1">
        <v>42027</v>
      </c>
      <c r="I2038" t="b">
        <v>1</v>
      </c>
      <c r="J2038" t="s">
        <v>5544</v>
      </c>
      <c r="K2038" t="b">
        <v>0</v>
      </c>
      <c r="L2038">
        <v>2015</v>
      </c>
      <c r="M2038">
        <v>1</v>
      </c>
      <c r="N2038">
        <v>27</v>
      </c>
      <c r="O2038" s="1">
        <v>42031</v>
      </c>
      <c r="P2038" t="b">
        <v>1</v>
      </c>
      <c r="Q2038" t="s">
        <v>63</v>
      </c>
      <c r="R2038" t="s">
        <v>1910</v>
      </c>
      <c r="S2038" t="s">
        <v>1911</v>
      </c>
      <c r="T2038" t="s">
        <v>120</v>
      </c>
      <c r="U2038" t="s">
        <v>38</v>
      </c>
      <c r="V2038" t="s">
        <v>5545</v>
      </c>
      <c r="W2038" t="s">
        <v>2007</v>
      </c>
      <c r="X2038">
        <v>59715</v>
      </c>
      <c r="Y2038" t="s">
        <v>56</v>
      </c>
      <c r="Z2038" t="s">
        <v>1634</v>
      </c>
      <c r="AA2038" t="s">
        <v>58</v>
      </c>
      <c r="AB2038" t="s">
        <v>106</v>
      </c>
      <c r="AC2038" t="s">
        <v>1635</v>
      </c>
      <c r="AD2038">
        <v>29.04</v>
      </c>
      <c r="AE2038">
        <v>3</v>
      </c>
      <c r="AF2038">
        <v>0</v>
      </c>
      <c r="AG2038">
        <v>13.9392</v>
      </c>
    </row>
    <row r="2039" spans="1:33" x14ac:dyDescent="0.35">
      <c r="A2039">
        <v>2038</v>
      </c>
      <c r="B2039" t="s">
        <v>5542</v>
      </c>
      <c r="C2039" t="s">
        <v>5543</v>
      </c>
      <c r="D2039" t="b">
        <v>0</v>
      </c>
      <c r="E2039">
        <v>2015</v>
      </c>
      <c r="F2039">
        <v>1</v>
      </c>
      <c r="G2039">
        <v>23</v>
      </c>
      <c r="H2039" s="1">
        <v>42027</v>
      </c>
      <c r="I2039" t="b">
        <v>1</v>
      </c>
      <c r="J2039" t="s">
        <v>5544</v>
      </c>
      <c r="K2039" t="b">
        <v>0</v>
      </c>
      <c r="L2039">
        <v>2015</v>
      </c>
      <c r="M2039">
        <v>1</v>
      </c>
      <c r="N2039">
        <v>27</v>
      </c>
      <c r="O2039" s="1">
        <v>42031</v>
      </c>
      <c r="P2039" t="b">
        <v>1</v>
      </c>
      <c r="Q2039" t="s">
        <v>63</v>
      </c>
      <c r="R2039" t="s">
        <v>1910</v>
      </c>
      <c r="S2039" t="s">
        <v>1911</v>
      </c>
      <c r="T2039" t="s">
        <v>120</v>
      </c>
      <c r="U2039" t="s">
        <v>38</v>
      </c>
      <c r="V2039" t="s">
        <v>5545</v>
      </c>
      <c r="W2039" t="s">
        <v>2007</v>
      </c>
      <c r="X2039">
        <v>59715</v>
      </c>
      <c r="Y2039" t="s">
        <v>56</v>
      </c>
      <c r="Z2039" t="s">
        <v>4971</v>
      </c>
      <c r="AA2039" t="s">
        <v>58</v>
      </c>
      <c r="AB2039" t="s">
        <v>59</v>
      </c>
      <c r="AC2039" t="s">
        <v>4972</v>
      </c>
      <c r="AD2039">
        <v>14.62</v>
      </c>
      <c r="AE2039">
        <v>2</v>
      </c>
      <c r="AF2039">
        <v>0</v>
      </c>
      <c r="AG2039">
        <v>6.8714000000000004</v>
      </c>
    </row>
    <row r="2040" spans="1:33" x14ac:dyDescent="0.35">
      <c r="A2040">
        <v>2039</v>
      </c>
      <c r="B2040" t="s">
        <v>5546</v>
      </c>
      <c r="C2040" t="s">
        <v>4158</v>
      </c>
      <c r="D2040" t="b">
        <v>0</v>
      </c>
      <c r="E2040">
        <v>2015</v>
      </c>
      <c r="F2040">
        <v>6</v>
      </c>
      <c r="G2040">
        <v>18</v>
      </c>
      <c r="H2040" s="1">
        <v>42173</v>
      </c>
      <c r="I2040" t="b">
        <v>1</v>
      </c>
      <c r="J2040" t="s">
        <v>4751</v>
      </c>
      <c r="K2040" t="b">
        <v>0</v>
      </c>
      <c r="L2040">
        <v>2015</v>
      </c>
      <c r="M2040">
        <v>6</v>
      </c>
      <c r="N2040">
        <v>23</v>
      </c>
      <c r="O2040" s="1">
        <v>42178</v>
      </c>
      <c r="P2040" t="b">
        <v>1</v>
      </c>
      <c r="Q2040" t="s">
        <v>63</v>
      </c>
      <c r="R2040" t="s">
        <v>3599</v>
      </c>
      <c r="S2040" t="s">
        <v>3600</v>
      </c>
      <c r="T2040" t="s">
        <v>120</v>
      </c>
      <c r="U2040" t="s">
        <v>38</v>
      </c>
      <c r="V2040" t="s">
        <v>1574</v>
      </c>
      <c r="W2040" t="s">
        <v>363</v>
      </c>
      <c r="X2040">
        <v>85345</v>
      </c>
      <c r="Y2040" t="s">
        <v>56</v>
      </c>
      <c r="Z2040" t="s">
        <v>5547</v>
      </c>
      <c r="AA2040" t="s">
        <v>58</v>
      </c>
      <c r="AB2040" t="s">
        <v>106</v>
      </c>
      <c r="AC2040" t="s">
        <v>5548</v>
      </c>
      <c r="AD2040">
        <v>11.952</v>
      </c>
      <c r="AE2040">
        <v>3</v>
      </c>
      <c r="AF2040">
        <v>0.2</v>
      </c>
      <c r="AG2040">
        <v>4.3326000000000002</v>
      </c>
    </row>
    <row r="2041" spans="1:33" x14ac:dyDescent="0.35">
      <c r="A2041">
        <v>2040</v>
      </c>
      <c r="B2041" t="s">
        <v>5546</v>
      </c>
      <c r="C2041" t="s">
        <v>4158</v>
      </c>
      <c r="D2041" t="b">
        <v>0</v>
      </c>
      <c r="E2041">
        <v>2015</v>
      </c>
      <c r="F2041">
        <v>6</v>
      </c>
      <c r="G2041">
        <v>18</v>
      </c>
      <c r="H2041" s="1">
        <v>42173</v>
      </c>
      <c r="I2041" t="b">
        <v>1</v>
      </c>
      <c r="J2041" t="s">
        <v>4751</v>
      </c>
      <c r="K2041" t="b">
        <v>0</v>
      </c>
      <c r="L2041">
        <v>2015</v>
      </c>
      <c r="M2041">
        <v>6</v>
      </c>
      <c r="N2041">
        <v>23</v>
      </c>
      <c r="O2041" s="1">
        <v>42178</v>
      </c>
      <c r="P2041" t="b">
        <v>1</v>
      </c>
      <c r="Q2041" t="s">
        <v>63</v>
      </c>
      <c r="R2041" t="s">
        <v>3599</v>
      </c>
      <c r="S2041" t="s">
        <v>3600</v>
      </c>
      <c r="T2041" t="s">
        <v>120</v>
      </c>
      <c r="U2041" t="s">
        <v>38</v>
      </c>
      <c r="V2041" t="s">
        <v>1574</v>
      </c>
      <c r="W2041" t="s">
        <v>363</v>
      </c>
      <c r="X2041">
        <v>85345</v>
      </c>
      <c r="Y2041" t="s">
        <v>56</v>
      </c>
      <c r="Z2041" t="s">
        <v>3861</v>
      </c>
      <c r="AA2041" t="s">
        <v>58</v>
      </c>
      <c r="AB2041" t="s">
        <v>89</v>
      </c>
      <c r="AC2041" t="s">
        <v>3862</v>
      </c>
      <c r="AD2041">
        <v>4.5359999999999996</v>
      </c>
      <c r="AE2041">
        <v>7</v>
      </c>
      <c r="AF2041">
        <v>0.7</v>
      </c>
      <c r="AG2041">
        <v>-3.3264</v>
      </c>
    </row>
    <row r="2042" spans="1:33" x14ac:dyDescent="0.35">
      <c r="A2042">
        <v>2041</v>
      </c>
      <c r="B2042" t="s">
        <v>5546</v>
      </c>
      <c r="C2042" t="s">
        <v>4158</v>
      </c>
      <c r="D2042" t="b">
        <v>0</v>
      </c>
      <c r="E2042">
        <v>2015</v>
      </c>
      <c r="F2042">
        <v>6</v>
      </c>
      <c r="G2042">
        <v>18</v>
      </c>
      <c r="H2042" s="1">
        <v>42173</v>
      </c>
      <c r="I2042" t="b">
        <v>1</v>
      </c>
      <c r="J2042" t="s">
        <v>4751</v>
      </c>
      <c r="K2042" t="b">
        <v>0</v>
      </c>
      <c r="L2042">
        <v>2015</v>
      </c>
      <c r="M2042">
        <v>6</v>
      </c>
      <c r="N2042">
        <v>23</v>
      </c>
      <c r="O2042" s="1">
        <v>42178</v>
      </c>
      <c r="P2042" t="b">
        <v>1</v>
      </c>
      <c r="Q2042" t="s">
        <v>63</v>
      </c>
      <c r="R2042" t="s">
        <v>3599</v>
      </c>
      <c r="S2042" t="s">
        <v>3600</v>
      </c>
      <c r="T2042" t="s">
        <v>120</v>
      </c>
      <c r="U2042" t="s">
        <v>38</v>
      </c>
      <c r="V2042" t="s">
        <v>1574</v>
      </c>
      <c r="W2042" t="s">
        <v>363</v>
      </c>
      <c r="X2042">
        <v>85345</v>
      </c>
      <c r="Y2042" t="s">
        <v>56</v>
      </c>
      <c r="Z2042" t="s">
        <v>3510</v>
      </c>
      <c r="AA2042" t="s">
        <v>58</v>
      </c>
      <c r="AB2042" t="s">
        <v>89</v>
      </c>
      <c r="AC2042" t="s">
        <v>3511</v>
      </c>
      <c r="AD2042">
        <v>9.1560000000000006</v>
      </c>
      <c r="AE2042">
        <v>2</v>
      </c>
      <c r="AF2042">
        <v>0.7</v>
      </c>
      <c r="AG2042">
        <v>-6.1040000000000001</v>
      </c>
    </row>
    <row r="2043" spans="1:33" x14ac:dyDescent="0.35">
      <c r="A2043">
        <v>2042</v>
      </c>
      <c r="B2043" t="s">
        <v>5546</v>
      </c>
      <c r="C2043" t="s">
        <v>4158</v>
      </c>
      <c r="D2043" t="b">
        <v>0</v>
      </c>
      <c r="E2043">
        <v>2015</v>
      </c>
      <c r="F2043">
        <v>6</v>
      </c>
      <c r="G2043">
        <v>18</v>
      </c>
      <c r="H2043" s="1">
        <v>42173</v>
      </c>
      <c r="I2043" t="b">
        <v>1</v>
      </c>
      <c r="J2043" t="s">
        <v>4751</v>
      </c>
      <c r="K2043" t="b">
        <v>0</v>
      </c>
      <c r="L2043">
        <v>2015</v>
      </c>
      <c r="M2043">
        <v>6</v>
      </c>
      <c r="N2043">
        <v>23</v>
      </c>
      <c r="O2043" s="1">
        <v>42178</v>
      </c>
      <c r="P2043" t="b">
        <v>1</v>
      </c>
      <c r="Q2043" t="s">
        <v>63</v>
      </c>
      <c r="R2043" t="s">
        <v>3599</v>
      </c>
      <c r="S2043" t="s">
        <v>3600</v>
      </c>
      <c r="T2043" t="s">
        <v>120</v>
      </c>
      <c r="U2043" t="s">
        <v>38</v>
      </c>
      <c r="V2043" t="s">
        <v>1574</v>
      </c>
      <c r="W2043" t="s">
        <v>363</v>
      </c>
      <c r="X2043">
        <v>85345</v>
      </c>
      <c r="Y2043" t="s">
        <v>56</v>
      </c>
      <c r="Z2043" t="s">
        <v>5226</v>
      </c>
      <c r="AA2043" t="s">
        <v>43</v>
      </c>
      <c r="AB2043" t="s">
        <v>79</v>
      </c>
      <c r="AC2043" t="s">
        <v>5227</v>
      </c>
      <c r="AD2043">
        <v>75.36</v>
      </c>
      <c r="AE2043">
        <v>5</v>
      </c>
      <c r="AF2043">
        <v>0.2</v>
      </c>
      <c r="AG2043">
        <v>20.724</v>
      </c>
    </row>
    <row r="2044" spans="1:33" x14ac:dyDescent="0.35">
      <c r="A2044">
        <v>2043</v>
      </c>
      <c r="B2044" t="s">
        <v>5549</v>
      </c>
      <c r="C2044" s="1">
        <v>42045</v>
      </c>
      <c r="D2044" t="b">
        <v>1</v>
      </c>
      <c r="E2044">
        <v>2015</v>
      </c>
      <c r="F2044">
        <v>2</v>
      </c>
      <c r="G2044">
        <v>10</v>
      </c>
      <c r="H2044" s="1">
        <v>42045</v>
      </c>
      <c r="I2044" t="b">
        <v>1</v>
      </c>
      <c r="J2044" s="1">
        <v>42226</v>
      </c>
      <c r="K2044" t="b">
        <v>1</v>
      </c>
      <c r="L2044">
        <v>2015</v>
      </c>
      <c r="M2044">
        <v>8</v>
      </c>
      <c r="N2044">
        <v>10</v>
      </c>
      <c r="O2044" s="1">
        <v>42226</v>
      </c>
      <c r="P2044" t="b">
        <v>1</v>
      </c>
      <c r="Q2044" t="s">
        <v>63</v>
      </c>
      <c r="R2044" t="s">
        <v>1789</v>
      </c>
      <c r="S2044" t="s">
        <v>1790</v>
      </c>
      <c r="T2044" t="s">
        <v>53</v>
      </c>
      <c r="U2044" t="s">
        <v>38</v>
      </c>
      <c r="V2044" t="s">
        <v>1081</v>
      </c>
      <c r="W2044" t="s">
        <v>55</v>
      </c>
      <c r="X2044">
        <v>92105</v>
      </c>
      <c r="Y2044" t="s">
        <v>56</v>
      </c>
      <c r="Z2044" t="s">
        <v>5550</v>
      </c>
      <c r="AA2044" t="s">
        <v>58</v>
      </c>
      <c r="AB2044" t="s">
        <v>89</v>
      </c>
      <c r="AC2044" t="s">
        <v>5551</v>
      </c>
      <c r="AD2044">
        <v>57.503999999999998</v>
      </c>
      <c r="AE2044">
        <v>6</v>
      </c>
      <c r="AF2044">
        <v>0.2</v>
      </c>
      <c r="AG2044">
        <v>20.1264</v>
      </c>
    </row>
    <row r="2045" spans="1:33" x14ac:dyDescent="0.35">
      <c r="A2045">
        <v>2044</v>
      </c>
      <c r="B2045" t="s">
        <v>5552</v>
      </c>
      <c r="C2045" t="s">
        <v>4555</v>
      </c>
      <c r="D2045" t="b">
        <v>0</v>
      </c>
      <c r="E2045">
        <v>2017</v>
      </c>
      <c r="F2045">
        <v>11</v>
      </c>
      <c r="G2045">
        <v>18</v>
      </c>
      <c r="H2045" s="1">
        <v>43057</v>
      </c>
      <c r="I2045" t="b">
        <v>1</v>
      </c>
      <c r="J2045" t="s">
        <v>539</v>
      </c>
      <c r="K2045" t="b">
        <v>0</v>
      </c>
      <c r="L2045">
        <v>2017</v>
      </c>
      <c r="M2045">
        <v>11</v>
      </c>
      <c r="N2045">
        <v>23</v>
      </c>
      <c r="O2045" s="1">
        <v>43062</v>
      </c>
      <c r="P2045" t="b">
        <v>1</v>
      </c>
      <c r="Q2045" t="s">
        <v>63</v>
      </c>
      <c r="R2045" t="s">
        <v>4542</v>
      </c>
      <c r="S2045" t="s">
        <v>4543</v>
      </c>
      <c r="T2045" t="s">
        <v>53</v>
      </c>
      <c r="U2045" t="s">
        <v>38</v>
      </c>
      <c r="V2045" t="s">
        <v>1273</v>
      </c>
      <c r="W2045" t="s">
        <v>579</v>
      </c>
      <c r="X2045">
        <v>44107</v>
      </c>
      <c r="Y2045" t="s">
        <v>173</v>
      </c>
      <c r="Z2045" t="s">
        <v>4070</v>
      </c>
      <c r="AA2045" t="s">
        <v>58</v>
      </c>
      <c r="AB2045" t="s">
        <v>82</v>
      </c>
      <c r="AC2045" t="s">
        <v>4071</v>
      </c>
      <c r="AD2045">
        <v>38.863999999999997</v>
      </c>
      <c r="AE2045">
        <v>7</v>
      </c>
      <c r="AF2045">
        <v>0.2</v>
      </c>
      <c r="AG2045">
        <v>7.7728000000000002</v>
      </c>
    </row>
    <row r="2046" spans="1:33" x14ac:dyDescent="0.35">
      <c r="A2046">
        <v>2045</v>
      </c>
      <c r="B2046" t="s">
        <v>5553</v>
      </c>
      <c r="C2046" t="s">
        <v>5554</v>
      </c>
      <c r="D2046" t="b">
        <v>0</v>
      </c>
      <c r="E2046">
        <v>2014</v>
      </c>
      <c r="F2046">
        <v>8</v>
      </c>
      <c r="G2046">
        <v>17</v>
      </c>
      <c r="H2046" s="1">
        <v>41868</v>
      </c>
      <c r="I2046" t="b">
        <v>1</v>
      </c>
      <c r="J2046" t="s">
        <v>5555</v>
      </c>
      <c r="K2046" t="b">
        <v>0</v>
      </c>
      <c r="L2046">
        <v>2014</v>
      </c>
      <c r="M2046">
        <v>8</v>
      </c>
      <c r="N2046">
        <v>23</v>
      </c>
      <c r="O2046" s="1">
        <v>41874</v>
      </c>
      <c r="P2046" t="b">
        <v>1</v>
      </c>
      <c r="Q2046" t="s">
        <v>63</v>
      </c>
      <c r="R2046" t="s">
        <v>158</v>
      </c>
      <c r="S2046" t="s">
        <v>159</v>
      </c>
      <c r="T2046" t="s">
        <v>53</v>
      </c>
      <c r="U2046" t="s">
        <v>38</v>
      </c>
      <c r="V2046" t="s">
        <v>217</v>
      </c>
      <c r="W2046" t="s">
        <v>122</v>
      </c>
      <c r="X2046">
        <v>77095</v>
      </c>
      <c r="Y2046" t="s">
        <v>123</v>
      </c>
      <c r="Z2046" t="s">
        <v>4386</v>
      </c>
      <c r="AA2046" t="s">
        <v>58</v>
      </c>
      <c r="AB2046" t="s">
        <v>106</v>
      </c>
      <c r="AC2046" t="s">
        <v>4387</v>
      </c>
      <c r="AD2046">
        <v>15.552</v>
      </c>
      <c r="AE2046">
        <v>3</v>
      </c>
      <c r="AF2046">
        <v>0.2</v>
      </c>
      <c r="AG2046">
        <v>5.4432</v>
      </c>
    </row>
    <row r="2047" spans="1:33" x14ac:dyDescent="0.35">
      <c r="A2047">
        <v>2046</v>
      </c>
      <c r="B2047" t="s">
        <v>5556</v>
      </c>
      <c r="C2047" t="s">
        <v>251</v>
      </c>
      <c r="D2047" t="b">
        <v>0</v>
      </c>
      <c r="E2047">
        <v>2016</v>
      </c>
      <c r="F2047">
        <v>7</v>
      </c>
      <c r="G2047">
        <v>17</v>
      </c>
      <c r="H2047" s="1">
        <v>42568</v>
      </c>
      <c r="I2047" t="b">
        <v>1</v>
      </c>
      <c r="J2047" t="s">
        <v>2272</v>
      </c>
      <c r="K2047" t="b">
        <v>0</v>
      </c>
      <c r="L2047">
        <v>2016</v>
      </c>
      <c r="M2047">
        <v>7</v>
      </c>
      <c r="N2047">
        <v>21</v>
      </c>
      <c r="O2047" s="1">
        <v>42572</v>
      </c>
      <c r="P2047" t="b">
        <v>1</v>
      </c>
      <c r="Q2047" t="s">
        <v>63</v>
      </c>
      <c r="R2047" t="s">
        <v>5557</v>
      </c>
      <c r="S2047" t="s">
        <v>5558</v>
      </c>
      <c r="T2047" t="s">
        <v>53</v>
      </c>
      <c r="U2047" t="s">
        <v>38</v>
      </c>
      <c r="V2047" t="s">
        <v>5559</v>
      </c>
      <c r="W2047" t="s">
        <v>907</v>
      </c>
      <c r="X2047">
        <v>8861</v>
      </c>
      <c r="Y2047" t="s">
        <v>173</v>
      </c>
      <c r="Z2047" t="s">
        <v>3212</v>
      </c>
      <c r="AA2047" t="s">
        <v>58</v>
      </c>
      <c r="AB2047" t="s">
        <v>92</v>
      </c>
      <c r="AC2047" t="s">
        <v>3213</v>
      </c>
      <c r="AD2047">
        <v>162.63999999999999</v>
      </c>
      <c r="AE2047">
        <v>2</v>
      </c>
      <c r="AF2047">
        <v>0</v>
      </c>
      <c r="AG2047">
        <v>45.539200000000001</v>
      </c>
    </row>
    <row r="2048" spans="1:33" x14ac:dyDescent="0.35">
      <c r="A2048">
        <v>2047</v>
      </c>
      <c r="B2048" t="s">
        <v>5556</v>
      </c>
      <c r="C2048" t="s">
        <v>251</v>
      </c>
      <c r="D2048" t="b">
        <v>0</v>
      </c>
      <c r="E2048">
        <v>2016</v>
      </c>
      <c r="F2048">
        <v>7</v>
      </c>
      <c r="G2048">
        <v>17</v>
      </c>
      <c r="H2048" s="1">
        <v>42568</v>
      </c>
      <c r="I2048" t="b">
        <v>1</v>
      </c>
      <c r="J2048" t="s">
        <v>2272</v>
      </c>
      <c r="K2048" t="b">
        <v>0</v>
      </c>
      <c r="L2048">
        <v>2016</v>
      </c>
      <c r="M2048">
        <v>7</v>
      </c>
      <c r="N2048">
        <v>21</v>
      </c>
      <c r="O2048" s="1">
        <v>42572</v>
      </c>
      <c r="P2048" t="b">
        <v>1</v>
      </c>
      <c r="Q2048" t="s">
        <v>63</v>
      </c>
      <c r="R2048" t="s">
        <v>5557</v>
      </c>
      <c r="S2048" t="s">
        <v>5558</v>
      </c>
      <c r="T2048" t="s">
        <v>53</v>
      </c>
      <c r="U2048" t="s">
        <v>38</v>
      </c>
      <c r="V2048" t="s">
        <v>5559</v>
      </c>
      <c r="W2048" t="s">
        <v>907</v>
      </c>
      <c r="X2048">
        <v>8861</v>
      </c>
      <c r="Y2048" t="s">
        <v>173</v>
      </c>
      <c r="Z2048" t="s">
        <v>1196</v>
      </c>
      <c r="AA2048" t="s">
        <v>85</v>
      </c>
      <c r="AB2048" t="s">
        <v>86</v>
      </c>
      <c r="AC2048" t="s">
        <v>1197</v>
      </c>
      <c r="AD2048">
        <v>597</v>
      </c>
      <c r="AE2048">
        <v>3</v>
      </c>
      <c r="AF2048">
        <v>0</v>
      </c>
      <c r="AG2048">
        <v>280.58999999999997</v>
      </c>
    </row>
    <row r="2049" spans="1:33" x14ac:dyDescent="0.35">
      <c r="A2049">
        <v>2048</v>
      </c>
      <c r="B2049" t="s">
        <v>5556</v>
      </c>
      <c r="C2049" t="s">
        <v>251</v>
      </c>
      <c r="D2049" t="b">
        <v>0</v>
      </c>
      <c r="E2049">
        <v>2016</v>
      </c>
      <c r="F2049">
        <v>7</v>
      </c>
      <c r="G2049">
        <v>17</v>
      </c>
      <c r="H2049" s="1">
        <v>42568</v>
      </c>
      <c r="I2049" t="b">
        <v>1</v>
      </c>
      <c r="J2049" t="s">
        <v>2272</v>
      </c>
      <c r="K2049" t="b">
        <v>0</v>
      </c>
      <c r="L2049">
        <v>2016</v>
      </c>
      <c r="M2049">
        <v>7</v>
      </c>
      <c r="N2049">
        <v>21</v>
      </c>
      <c r="O2049" s="1">
        <v>42572</v>
      </c>
      <c r="P2049" t="b">
        <v>1</v>
      </c>
      <c r="Q2049" t="s">
        <v>63</v>
      </c>
      <c r="R2049" t="s">
        <v>5557</v>
      </c>
      <c r="S2049" t="s">
        <v>5558</v>
      </c>
      <c r="T2049" t="s">
        <v>53</v>
      </c>
      <c r="U2049" t="s">
        <v>38</v>
      </c>
      <c r="V2049" t="s">
        <v>5559</v>
      </c>
      <c r="W2049" t="s">
        <v>907</v>
      </c>
      <c r="X2049">
        <v>8861</v>
      </c>
      <c r="Y2049" t="s">
        <v>173</v>
      </c>
      <c r="Z2049" t="s">
        <v>1847</v>
      </c>
      <c r="AA2049" t="s">
        <v>58</v>
      </c>
      <c r="AB2049" t="s">
        <v>106</v>
      </c>
      <c r="AC2049" t="s">
        <v>1848</v>
      </c>
      <c r="AD2049">
        <v>55.48</v>
      </c>
      <c r="AE2049">
        <v>1</v>
      </c>
      <c r="AF2049">
        <v>0</v>
      </c>
      <c r="AG2049">
        <v>26.630400000000002</v>
      </c>
    </row>
    <row r="2050" spans="1:33" x14ac:dyDescent="0.35">
      <c r="A2050">
        <v>2049</v>
      </c>
      <c r="B2050" t="s">
        <v>5560</v>
      </c>
      <c r="C2050" s="1">
        <v>42315</v>
      </c>
      <c r="D2050" t="b">
        <v>1</v>
      </c>
      <c r="E2050">
        <v>2015</v>
      </c>
      <c r="F2050">
        <v>11</v>
      </c>
      <c r="G2050">
        <v>7</v>
      </c>
      <c r="H2050" s="1">
        <v>42315</v>
      </c>
      <c r="I2050" t="b">
        <v>1</v>
      </c>
      <c r="J2050" t="s">
        <v>4960</v>
      </c>
      <c r="K2050" t="b">
        <v>0</v>
      </c>
      <c r="L2050">
        <v>2015</v>
      </c>
      <c r="M2050">
        <v>7</v>
      </c>
      <c r="N2050">
        <v>13</v>
      </c>
      <c r="O2050" s="1">
        <v>42198</v>
      </c>
      <c r="P2050" t="b">
        <v>1</v>
      </c>
      <c r="Q2050" t="s">
        <v>221</v>
      </c>
      <c r="R2050" t="s">
        <v>2313</v>
      </c>
      <c r="S2050" t="s">
        <v>2314</v>
      </c>
      <c r="T2050" t="s">
        <v>37</v>
      </c>
      <c r="U2050" t="s">
        <v>38</v>
      </c>
      <c r="V2050" t="s">
        <v>171</v>
      </c>
      <c r="W2050" t="s">
        <v>172</v>
      </c>
      <c r="X2050">
        <v>19134</v>
      </c>
      <c r="Y2050" t="s">
        <v>173</v>
      </c>
      <c r="Z2050" t="s">
        <v>201</v>
      </c>
      <c r="AA2050" t="s">
        <v>43</v>
      </c>
      <c r="AB2050" t="s">
        <v>79</v>
      </c>
      <c r="AC2050" t="s">
        <v>202</v>
      </c>
      <c r="AD2050">
        <v>289.8</v>
      </c>
      <c r="AE2050">
        <v>7</v>
      </c>
      <c r="AF2050">
        <v>0.2</v>
      </c>
      <c r="AG2050">
        <v>36.225000000000001</v>
      </c>
    </row>
    <row r="2051" spans="1:33" x14ac:dyDescent="0.35">
      <c r="A2051">
        <v>2050</v>
      </c>
      <c r="B2051" t="s">
        <v>5560</v>
      </c>
      <c r="C2051" s="1">
        <v>42315</v>
      </c>
      <c r="D2051" t="b">
        <v>1</v>
      </c>
      <c r="E2051">
        <v>2015</v>
      </c>
      <c r="F2051">
        <v>11</v>
      </c>
      <c r="G2051">
        <v>7</v>
      </c>
      <c r="H2051" s="1">
        <v>42315</v>
      </c>
      <c r="I2051" t="b">
        <v>1</v>
      </c>
      <c r="J2051" t="s">
        <v>4960</v>
      </c>
      <c r="K2051" t="b">
        <v>0</v>
      </c>
      <c r="L2051">
        <v>2015</v>
      </c>
      <c r="M2051">
        <v>7</v>
      </c>
      <c r="N2051">
        <v>13</v>
      </c>
      <c r="O2051" s="1">
        <v>42198</v>
      </c>
      <c r="P2051" t="b">
        <v>1</v>
      </c>
      <c r="Q2051" t="s">
        <v>221</v>
      </c>
      <c r="R2051" t="s">
        <v>2313</v>
      </c>
      <c r="S2051" t="s">
        <v>2314</v>
      </c>
      <c r="T2051" t="s">
        <v>37</v>
      </c>
      <c r="U2051" t="s">
        <v>38</v>
      </c>
      <c r="V2051" t="s">
        <v>171</v>
      </c>
      <c r="W2051" t="s">
        <v>172</v>
      </c>
      <c r="X2051">
        <v>19134</v>
      </c>
      <c r="Y2051" t="s">
        <v>173</v>
      </c>
      <c r="Z2051" t="s">
        <v>3374</v>
      </c>
      <c r="AA2051" t="s">
        <v>58</v>
      </c>
      <c r="AB2051" t="s">
        <v>89</v>
      </c>
      <c r="AC2051" t="s">
        <v>3375</v>
      </c>
      <c r="AD2051">
        <v>2.5019999999999998</v>
      </c>
      <c r="AE2051">
        <v>3</v>
      </c>
      <c r="AF2051">
        <v>0.7</v>
      </c>
      <c r="AG2051">
        <v>-2.0015999999999998</v>
      </c>
    </row>
    <row r="2052" spans="1:33" x14ac:dyDescent="0.35">
      <c r="A2052">
        <v>2051</v>
      </c>
      <c r="B2052" t="s">
        <v>5560</v>
      </c>
      <c r="C2052" s="1">
        <v>42315</v>
      </c>
      <c r="D2052" t="b">
        <v>1</v>
      </c>
      <c r="E2052">
        <v>2015</v>
      </c>
      <c r="F2052">
        <v>11</v>
      </c>
      <c r="G2052">
        <v>7</v>
      </c>
      <c r="H2052" s="1">
        <v>42315</v>
      </c>
      <c r="I2052" t="b">
        <v>1</v>
      </c>
      <c r="J2052" t="s">
        <v>4960</v>
      </c>
      <c r="K2052" t="b">
        <v>0</v>
      </c>
      <c r="L2052">
        <v>2015</v>
      </c>
      <c r="M2052">
        <v>7</v>
      </c>
      <c r="N2052">
        <v>13</v>
      </c>
      <c r="O2052" s="1">
        <v>42198</v>
      </c>
      <c r="P2052" t="b">
        <v>1</v>
      </c>
      <c r="Q2052" t="s">
        <v>221</v>
      </c>
      <c r="R2052" t="s">
        <v>2313</v>
      </c>
      <c r="S2052" t="s">
        <v>2314</v>
      </c>
      <c r="T2052" t="s">
        <v>37</v>
      </c>
      <c r="U2052" t="s">
        <v>38</v>
      </c>
      <c r="V2052" t="s">
        <v>171</v>
      </c>
      <c r="W2052" t="s">
        <v>172</v>
      </c>
      <c r="X2052">
        <v>19134</v>
      </c>
      <c r="Y2052" t="s">
        <v>173</v>
      </c>
      <c r="Z2052" t="s">
        <v>3607</v>
      </c>
      <c r="AA2052" t="s">
        <v>58</v>
      </c>
      <c r="AB2052" t="s">
        <v>89</v>
      </c>
      <c r="AC2052" t="s">
        <v>3608</v>
      </c>
      <c r="AD2052">
        <v>6.48</v>
      </c>
      <c r="AE2052">
        <v>4</v>
      </c>
      <c r="AF2052">
        <v>0.7</v>
      </c>
      <c r="AG2052">
        <v>-4.7519999999999998</v>
      </c>
    </row>
    <row r="2053" spans="1:33" x14ac:dyDescent="0.35">
      <c r="A2053">
        <v>2052</v>
      </c>
      <c r="B2053" t="s">
        <v>5560</v>
      </c>
      <c r="C2053" s="1">
        <v>42315</v>
      </c>
      <c r="D2053" t="b">
        <v>1</v>
      </c>
      <c r="E2053">
        <v>2015</v>
      </c>
      <c r="F2053">
        <v>11</v>
      </c>
      <c r="G2053">
        <v>7</v>
      </c>
      <c r="H2053" s="1">
        <v>42315</v>
      </c>
      <c r="I2053" t="b">
        <v>1</v>
      </c>
      <c r="J2053" t="s">
        <v>4960</v>
      </c>
      <c r="K2053" t="b">
        <v>0</v>
      </c>
      <c r="L2053">
        <v>2015</v>
      </c>
      <c r="M2053">
        <v>7</v>
      </c>
      <c r="N2053">
        <v>13</v>
      </c>
      <c r="O2053" s="1">
        <v>42198</v>
      </c>
      <c r="P2053" t="b">
        <v>1</v>
      </c>
      <c r="Q2053" t="s">
        <v>221</v>
      </c>
      <c r="R2053" t="s">
        <v>2313</v>
      </c>
      <c r="S2053" t="s">
        <v>2314</v>
      </c>
      <c r="T2053" t="s">
        <v>37</v>
      </c>
      <c r="U2053" t="s">
        <v>38</v>
      </c>
      <c r="V2053" t="s">
        <v>171</v>
      </c>
      <c r="W2053" t="s">
        <v>172</v>
      </c>
      <c r="X2053">
        <v>19134</v>
      </c>
      <c r="Y2053" t="s">
        <v>173</v>
      </c>
      <c r="Z2053" t="s">
        <v>5561</v>
      </c>
      <c r="AA2053" t="s">
        <v>43</v>
      </c>
      <c r="AB2053" t="s">
        <v>47</v>
      </c>
      <c r="AC2053" t="s">
        <v>5562</v>
      </c>
      <c r="AD2053">
        <v>341.488</v>
      </c>
      <c r="AE2053">
        <v>8</v>
      </c>
      <c r="AF2053">
        <v>0.3</v>
      </c>
      <c r="AG2053">
        <v>-73.176000000000002</v>
      </c>
    </row>
    <row r="2054" spans="1:33" x14ac:dyDescent="0.35">
      <c r="A2054">
        <v>2053</v>
      </c>
      <c r="B2054" t="s">
        <v>5560</v>
      </c>
      <c r="C2054" s="1">
        <v>42315</v>
      </c>
      <c r="D2054" t="b">
        <v>1</v>
      </c>
      <c r="E2054">
        <v>2015</v>
      </c>
      <c r="F2054">
        <v>11</v>
      </c>
      <c r="G2054">
        <v>7</v>
      </c>
      <c r="H2054" s="1">
        <v>42315</v>
      </c>
      <c r="I2054" t="b">
        <v>1</v>
      </c>
      <c r="J2054" t="s">
        <v>4960</v>
      </c>
      <c r="K2054" t="b">
        <v>0</v>
      </c>
      <c r="L2054">
        <v>2015</v>
      </c>
      <c r="M2054">
        <v>7</v>
      </c>
      <c r="N2054">
        <v>13</v>
      </c>
      <c r="O2054" s="1">
        <v>42198</v>
      </c>
      <c r="P2054" t="b">
        <v>1</v>
      </c>
      <c r="Q2054" t="s">
        <v>221</v>
      </c>
      <c r="R2054" t="s">
        <v>2313</v>
      </c>
      <c r="S2054" t="s">
        <v>2314</v>
      </c>
      <c r="T2054" t="s">
        <v>37</v>
      </c>
      <c r="U2054" t="s">
        <v>38</v>
      </c>
      <c r="V2054" t="s">
        <v>171</v>
      </c>
      <c r="W2054" t="s">
        <v>172</v>
      </c>
      <c r="X2054">
        <v>19134</v>
      </c>
      <c r="Y2054" t="s">
        <v>173</v>
      </c>
      <c r="Z2054" t="s">
        <v>1457</v>
      </c>
      <c r="AA2054" t="s">
        <v>58</v>
      </c>
      <c r="AB2054" t="s">
        <v>82</v>
      </c>
      <c r="AC2054" t="s">
        <v>1458</v>
      </c>
      <c r="AD2054">
        <v>11.12</v>
      </c>
      <c r="AE2054">
        <v>5</v>
      </c>
      <c r="AF2054">
        <v>0.2</v>
      </c>
      <c r="AG2054">
        <v>0.83399999999999996</v>
      </c>
    </row>
    <row r="2055" spans="1:33" x14ac:dyDescent="0.35">
      <c r="A2055">
        <v>2054</v>
      </c>
      <c r="B2055" t="s">
        <v>5560</v>
      </c>
      <c r="C2055" s="1">
        <v>42315</v>
      </c>
      <c r="D2055" t="b">
        <v>1</v>
      </c>
      <c r="E2055">
        <v>2015</v>
      </c>
      <c r="F2055">
        <v>11</v>
      </c>
      <c r="G2055">
        <v>7</v>
      </c>
      <c r="H2055" s="1">
        <v>42315</v>
      </c>
      <c r="I2055" t="b">
        <v>1</v>
      </c>
      <c r="J2055" t="s">
        <v>4960</v>
      </c>
      <c r="K2055" t="b">
        <v>0</v>
      </c>
      <c r="L2055">
        <v>2015</v>
      </c>
      <c r="M2055">
        <v>7</v>
      </c>
      <c r="N2055">
        <v>13</v>
      </c>
      <c r="O2055" s="1">
        <v>42198</v>
      </c>
      <c r="P2055" t="b">
        <v>1</v>
      </c>
      <c r="Q2055" t="s">
        <v>221</v>
      </c>
      <c r="R2055" t="s">
        <v>2313</v>
      </c>
      <c r="S2055" t="s">
        <v>2314</v>
      </c>
      <c r="T2055" t="s">
        <v>37</v>
      </c>
      <c r="U2055" t="s">
        <v>38</v>
      </c>
      <c r="V2055" t="s">
        <v>171</v>
      </c>
      <c r="W2055" t="s">
        <v>172</v>
      </c>
      <c r="X2055">
        <v>19134</v>
      </c>
      <c r="Y2055" t="s">
        <v>173</v>
      </c>
      <c r="Z2055" t="s">
        <v>5563</v>
      </c>
      <c r="AA2055" t="s">
        <v>43</v>
      </c>
      <c r="AB2055" t="s">
        <v>79</v>
      </c>
      <c r="AC2055" t="s">
        <v>5564</v>
      </c>
      <c r="AD2055">
        <v>25.344000000000001</v>
      </c>
      <c r="AE2055">
        <v>6</v>
      </c>
      <c r="AF2055">
        <v>0.2</v>
      </c>
      <c r="AG2055">
        <v>3.4847999999999999</v>
      </c>
    </row>
    <row r="2056" spans="1:33" x14ac:dyDescent="0.35">
      <c r="A2056">
        <v>2055</v>
      </c>
      <c r="B2056" t="s">
        <v>5565</v>
      </c>
      <c r="C2056" s="1">
        <v>42381</v>
      </c>
      <c r="D2056" t="b">
        <v>1</v>
      </c>
      <c r="E2056">
        <v>2016</v>
      </c>
      <c r="F2056">
        <v>1</v>
      </c>
      <c r="G2056">
        <v>12</v>
      </c>
      <c r="H2056" s="1">
        <v>42381</v>
      </c>
      <c r="I2056" t="b">
        <v>1</v>
      </c>
      <c r="J2056" s="1">
        <v>42563</v>
      </c>
      <c r="K2056" t="b">
        <v>1</v>
      </c>
      <c r="L2056">
        <v>2016</v>
      </c>
      <c r="M2056">
        <v>7</v>
      </c>
      <c r="N2056">
        <v>12</v>
      </c>
      <c r="O2056" s="1">
        <v>42563</v>
      </c>
      <c r="P2056" t="b">
        <v>1</v>
      </c>
      <c r="Q2056" t="s">
        <v>63</v>
      </c>
      <c r="R2056" t="s">
        <v>4753</v>
      </c>
      <c r="S2056" t="s">
        <v>4754</v>
      </c>
      <c r="T2056" t="s">
        <v>37</v>
      </c>
      <c r="U2056" t="s">
        <v>38</v>
      </c>
      <c r="V2056" t="s">
        <v>1663</v>
      </c>
      <c r="W2056" t="s">
        <v>301</v>
      </c>
      <c r="X2056">
        <v>47374</v>
      </c>
      <c r="Y2056" t="s">
        <v>123</v>
      </c>
      <c r="Z2056" t="s">
        <v>5141</v>
      </c>
      <c r="AA2056" t="s">
        <v>43</v>
      </c>
      <c r="AB2056" t="s">
        <v>79</v>
      </c>
      <c r="AC2056" t="s">
        <v>5142</v>
      </c>
      <c r="AD2056">
        <v>17.309999999999999</v>
      </c>
      <c r="AE2056">
        <v>3</v>
      </c>
      <c r="AF2056">
        <v>0</v>
      </c>
      <c r="AG2056">
        <v>5.1929999999999996</v>
      </c>
    </row>
    <row r="2057" spans="1:33" x14ac:dyDescent="0.35">
      <c r="A2057">
        <v>2056</v>
      </c>
      <c r="B2057" t="s">
        <v>5566</v>
      </c>
      <c r="C2057" t="s">
        <v>682</v>
      </c>
      <c r="D2057" t="b">
        <v>0</v>
      </c>
      <c r="E2057">
        <v>2017</v>
      </c>
      <c r="F2057">
        <v>12</v>
      </c>
      <c r="G2057">
        <v>22</v>
      </c>
      <c r="H2057" s="1">
        <v>43091</v>
      </c>
      <c r="I2057" t="b">
        <v>1</v>
      </c>
      <c r="J2057" t="s">
        <v>559</v>
      </c>
      <c r="K2057" t="b">
        <v>0</v>
      </c>
      <c r="L2057">
        <v>2017</v>
      </c>
      <c r="M2057">
        <v>12</v>
      </c>
      <c r="N2057">
        <v>25</v>
      </c>
      <c r="O2057" s="1">
        <v>43094</v>
      </c>
      <c r="P2057" t="b">
        <v>1</v>
      </c>
      <c r="Q2057" t="s">
        <v>221</v>
      </c>
      <c r="R2057" t="s">
        <v>2267</v>
      </c>
      <c r="S2057" t="s">
        <v>2268</v>
      </c>
      <c r="T2057" t="s">
        <v>37</v>
      </c>
      <c r="U2057" t="s">
        <v>38</v>
      </c>
      <c r="V2057" t="s">
        <v>1009</v>
      </c>
      <c r="W2057" t="s">
        <v>281</v>
      </c>
      <c r="X2057">
        <v>48227</v>
      </c>
      <c r="Y2057" t="s">
        <v>123</v>
      </c>
      <c r="Z2057" t="s">
        <v>5567</v>
      </c>
      <c r="AA2057" t="s">
        <v>85</v>
      </c>
      <c r="AB2057" t="s">
        <v>190</v>
      </c>
      <c r="AC2057" t="s">
        <v>5568</v>
      </c>
      <c r="AD2057">
        <v>199.95</v>
      </c>
      <c r="AE2057">
        <v>5</v>
      </c>
      <c r="AF2057">
        <v>0</v>
      </c>
      <c r="AG2057">
        <v>63.984000000000002</v>
      </c>
    </row>
    <row r="2058" spans="1:33" x14ac:dyDescent="0.35">
      <c r="A2058">
        <v>2057</v>
      </c>
      <c r="B2058" t="s">
        <v>5566</v>
      </c>
      <c r="C2058" t="s">
        <v>682</v>
      </c>
      <c r="D2058" t="b">
        <v>0</v>
      </c>
      <c r="E2058">
        <v>2017</v>
      </c>
      <c r="F2058">
        <v>12</v>
      </c>
      <c r="G2058">
        <v>22</v>
      </c>
      <c r="H2058" s="1">
        <v>43091</v>
      </c>
      <c r="I2058" t="b">
        <v>1</v>
      </c>
      <c r="J2058" t="s">
        <v>559</v>
      </c>
      <c r="K2058" t="b">
        <v>0</v>
      </c>
      <c r="L2058">
        <v>2017</v>
      </c>
      <c r="M2058">
        <v>12</v>
      </c>
      <c r="N2058">
        <v>25</v>
      </c>
      <c r="O2058" s="1">
        <v>43094</v>
      </c>
      <c r="P2058" t="b">
        <v>1</v>
      </c>
      <c r="Q2058" t="s">
        <v>221</v>
      </c>
      <c r="R2058" t="s">
        <v>2267</v>
      </c>
      <c r="S2058" t="s">
        <v>2268</v>
      </c>
      <c r="T2058" t="s">
        <v>37</v>
      </c>
      <c r="U2058" t="s">
        <v>38</v>
      </c>
      <c r="V2058" t="s">
        <v>1009</v>
      </c>
      <c r="W2058" t="s">
        <v>281</v>
      </c>
      <c r="X2058">
        <v>48227</v>
      </c>
      <c r="Y2058" t="s">
        <v>123</v>
      </c>
      <c r="Z2058" t="s">
        <v>2792</v>
      </c>
      <c r="AA2058" t="s">
        <v>43</v>
      </c>
      <c r="AB2058" t="s">
        <v>47</v>
      </c>
      <c r="AC2058" t="s">
        <v>2793</v>
      </c>
      <c r="AD2058">
        <v>1586.69</v>
      </c>
      <c r="AE2058">
        <v>7</v>
      </c>
      <c r="AF2058">
        <v>0</v>
      </c>
      <c r="AG2058">
        <v>412.5394</v>
      </c>
    </row>
    <row r="2059" spans="1:33" x14ac:dyDescent="0.35">
      <c r="A2059">
        <v>2058</v>
      </c>
      <c r="B2059" t="s">
        <v>5566</v>
      </c>
      <c r="C2059" t="s">
        <v>682</v>
      </c>
      <c r="D2059" t="b">
        <v>0</v>
      </c>
      <c r="E2059">
        <v>2017</v>
      </c>
      <c r="F2059">
        <v>12</v>
      </c>
      <c r="G2059">
        <v>22</v>
      </c>
      <c r="H2059" s="1">
        <v>43091</v>
      </c>
      <c r="I2059" t="b">
        <v>1</v>
      </c>
      <c r="J2059" t="s">
        <v>559</v>
      </c>
      <c r="K2059" t="b">
        <v>0</v>
      </c>
      <c r="L2059">
        <v>2017</v>
      </c>
      <c r="M2059">
        <v>12</v>
      </c>
      <c r="N2059">
        <v>25</v>
      </c>
      <c r="O2059" s="1">
        <v>43094</v>
      </c>
      <c r="P2059" t="b">
        <v>1</v>
      </c>
      <c r="Q2059" t="s">
        <v>221</v>
      </c>
      <c r="R2059" t="s">
        <v>2267</v>
      </c>
      <c r="S2059" t="s">
        <v>2268</v>
      </c>
      <c r="T2059" t="s">
        <v>37</v>
      </c>
      <c r="U2059" t="s">
        <v>38</v>
      </c>
      <c r="V2059" t="s">
        <v>1009</v>
      </c>
      <c r="W2059" t="s">
        <v>281</v>
      </c>
      <c r="X2059">
        <v>48227</v>
      </c>
      <c r="Y2059" t="s">
        <v>123</v>
      </c>
      <c r="Z2059" t="s">
        <v>556</v>
      </c>
      <c r="AA2059" t="s">
        <v>85</v>
      </c>
      <c r="AB2059" t="s">
        <v>190</v>
      </c>
      <c r="AC2059" t="s">
        <v>557</v>
      </c>
      <c r="AD2059">
        <v>84.99</v>
      </c>
      <c r="AE2059">
        <v>1</v>
      </c>
      <c r="AF2059">
        <v>0</v>
      </c>
      <c r="AG2059">
        <v>30.596399999999999</v>
      </c>
    </row>
    <row r="2060" spans="1:33" x14ac:dyDescent="0.35">
      <c r="A2060">
        <v>2059</v>
      </c>
      <c r="B2060" t="s">
        <v>5566</v>
      </c>
      <c r="C2060" t="s">
        <v>682</v>
      </c>
      <c r="D2060" t="b">
        <v>0</v>
      </c>
      <c r="E2060">
        <v>2017</v>
      </c>
      <c r="F2060">
        <v>12</v>
      </c>
      <c r="G2060">
        <v>22</v>
      </c>
      <c r="H2060" s="1">
        <v>43091</v>
      </c>
      <c r="I2060" t="b">
        <v>1</v>
      </c>
      <c r="J2060" t="s">
        <v>559</v>
      </c>
      <c r="K2060" t="b">
        <v>0</v>
      </c>
      <c r="L2060">
        <v>2017</v>
      </c>
      <c r="M2060">
        <v>12</v>
      </c>
      <c r="N2060">
        <v>25</v>
      </c>
      <c r="O2060" s="1">
        <v>43094</v>
      </c>
      <c r="P2060" t="b">
        <v>1</v>
      </c>
      <c r="Q2060" t="s">
        <v>221</v>
      </c>
      <c r="R2060" t="s">
        <v>2267</v>
      </c>
      <c r="S2060" t="s">
        <v>2268</v>
      </c>
      <c r="T2060" t="s">
        <v>37</v>
      </c>
      <c r="U2060" t="s">
        <v>38</v>
      </c>
      <c r="V2060" t="s">
        <v>1009</v>
      </c>
      <c r="W2060" t="s">
        <v>281</v>
      </c>
      <c r="X2060">
        <v>48227</v>
      </c>
      <c r="Y2060" t="s">
        <v>123</v>
      </c>
      <c r="Z2060" t="s">
        <v>624</v>
      </c>
      <c r="AA2060" t="s">
        <v>43</v>
      </c>
      <c r="AB2060" t="s">
        <v>69</v>
      </c>
      <c r="AC2060" t="s">
        <v>625</v>
      </c>
      <c r="AD2060">
        <v>411.8</v>
      </c>
      <c r="AE2060">
        <v>2</v>
      </c>
      <c r="AF2060">
        <v>0</v>
      </c>
      <c r="AG2060">
        <v>70.006</v>
      </c>
    </row>
    <row r="2061" spans="1:33" x14ac:dyDescent="0.35">
      <c r="A2061">
        <v>2060</v>
      </c>
      <c r="B2061" t="s">
        <v>5569</v>
      </c>
      <c r="C2061" t="s">
        <v>1903</v>
      </c>
      <c r="D2061" t="b">
        <v>0</v>
      </c>
      <c r="E2061">
        <v>2014</v>
      </c>
      <c r="F2061">
        <v>10</v>
      </c>
      <c r="G2061">
        <v>31</v>
      </c>
      <c r="H2061" s="1">
        <v>41943</v>
      </c>
      <c r="I2061" t="b">
        <v>1</v>
      </c>
      <c r="J2061" s="1">
        <v>41740</v>
      </c>
      <c r="K2061" t="b">
        <v>1</v>
      </c>
      <c r="L2061">
        <v>2014</v>
      </c>
      <c r="M2061">
        <v>4</v>
      </c>
      <c r="N2061">
        <v>11</v>
      </c>
      <c r="O2061" s="1">
        <v>41740</v>
      </c>
      <c r="P2061" t="b">
        <v>1</v>
      </c>
      <c r="Q2061" t="s">
        <v>63</v>
      </c>
      <c r="R2061" t="s">
        <v>594</v>
      </c>
      <c r="S2061" t="s">
        <v>595</v>
      </c>
      <c r="T2061" t="s">
        <v>53</v>
      </c>
      <c r="U2061" t="s">
        <v>38</v>
      </c>
      <c r="V2061" t="s">
        <v>54</v>
      </c>
      <c r="W2061" t="s">
        <v>55</v>
      </c>
      <c r="X2061">
        <v>90049</v>
      </c>
      <c r="Y2061" t="s">
        <v>56</v>
      </c>
      <c r="Z2061" t="s">
        <v>5570</v>
      </c>
      <c r="AA2061" t="s">
        <v>58</v>
      </c>
      <c r="AB2061" t="s">
        <v>317</v>
      </c>
      <c r="AC2061" t="s">
        <v>648</v>
      </c>
      <c r="AD2061">
        <v>11.34</v>
      </c>
      <c r="AE2061">
        <v>3</v>
      </c>
      <c r="AF2061">
        <v>0</v>
      </c>
      <c r="AG2061">
        <v>5.2164000000000001</v>
      </c>
    </row>
    <row r="2062" spans="1:33" x14ac:dyDescent="0.35">
      <c r="A2062">
        <v>2061</v>
      </c>
      <c r="B2062" t="s">
        <v>5569</v>
      </c>
      <c r="C2062" t="s">
        <v>1903</v>
      </c>
      <c r="D2062" t="b">
        <v>0</v>
      </c>
      <c r="E2062">
        <v>2014</v>
      </c>
      <c r="F2062">
        <v>10</v>
      </c>
      <c r="G2062">
        <v>31</v>
      </c>
      <c r="H2062" s="1">
        <v>41943</v>
      </c>
      <c r="I2062" t="b">
        <v>1</v>
      </c>
      <c r="J2062" s="1">
        <v>41740</v>
      </c>
      <c r="K2062" t="b">
        <v>1</v>
      </c>
      <c r="L2062">
        <v>2014</v>
      </c>
      <c r="M2062">
        <v>4</v>
      </c>
      <c r="N2062">
        <v>11</v>
      </c>
      <c r="O2062" s="1">
        <v>41740</v>
      </c>
      <c r="P2062" t="b">
        <v>1</v>
      </c>
      <c r="Q2062" t="s">
        <v>63</v>
      </c>
      <c r="R2062" t="s">
        <v>594</v>
      </c>
      <c r="S2062" t="s">
        <v>595</v>
      </c>
      <c r="T2062" t="s">
        <v>53</v>
      </c>
      <c r="U2062" t="s">
        <v>38</v>
      </c>
      <c r="V2062" t="s">
        <v>54</v>
      </c>
      <c r="W2062" t="s">
        <v>55</v>
      </c>
      <c r="X2062">
        <v>90049</v>
      </c>
      <c r="Y2062" t="s">
        <v>56</v>
      </c>
      <c r="Z2062" t="s">
        <v>5571</v>
      </c>
      <c r="AA2062" t="s">
        <v>58</v>
      </c>
      <c r="AB2062" t="s">
        <v>72</v>
      </c>
      <c r="AC2062" t="s">
        <v>5572</v>
      </c>
      <c r="AD2062">
        <v>80.3</v>
      </c>
      <c r="AE2062">
        <v>5</v>
      </c>
      <c r="AF2062">
        <v>0</v>
      </c>
      <c r="AG2062">
        <v>20.878</v>
      </c>
    </row>
    <row r="2063" spans="1:33" x14ac:dyDescent="0.35">
      <c r="A2063">
        <v>2062</v>
      </c>
      <c r="B2063" t="s">
        <v>5569</v>
      </c>
      <c r="C2063" t="s">
        <v>1903</v>
      </c>
      <c r="D2063" t="b">
        <v>0</v>
      </c>
      <c r="E2063">
        <v>2014</v>
      </c>
      <c r="F2063">
        <v>10</v>
      </c>
      <c r="G2063">
        <v>31</v>
      </c>
      <c r="H2063" s="1">
        <v>41943</v>
      </c>
      <c r="I2063" t="b">
        <v>1</v>
      </c>
      <c r="J2063" s="1">
        <v>41740</v>
      </c>
      <c r="K2063" t="b">
        <v>1</v>
      </c>
      <c r="L2063">
        <v>2014</v>
      </c>
      <c r="M2063">
        <v>4</v>
      </c>
      <c r="N2063">
        <v>11</v>
      </c>
      <c r="O2063" s="1">
        <v>41740</v>
      </c>
      <c r="P2063" t="b">
        <v>1</v>
      </c>
      <c r="Q2063" t="s">
        <v>63</v>
      </c>
      <c r="R2063" t="s">
        <v>594</v>
      </c>
      <c r="S2063" t="s">
        <v>595</v>
      </c>
      <c r="T2063" t="s">
        <v>53</v>
      </c>
      <c r="U2063" t="s">
        <v>38</v>
      </c>
      <c r="V2063" t="s">
        <v>54</v>
      </c>
      <c r="W2063" t="s">
        <v>55</v>
      </c>
      <c r="X2063">
        <v>90049</v>
      </c>
      <c r="Y2063" t="s">
        <v>56</v>
      </c>
      <c r="Z2063" t="s">
        <v>5573</v>
      </c>
      <c r="AA2063" t="s">
        <v>58</v>
      </c>
      <c r="AB2063" t="s">
        <v>89</v>
      </c>
      <c r="AC2063" t="s">
        <v>5574</v>
      </c>
      <c r="AD2063">
        <v>15.968</v>
      </c>
      <c r="AE2063">
        <v>2</v>
      </c>
      <c r="AF2063">
        <v>0.2</v>
      </c>
      <c r="AG2063">
        <v>5.3891999999999998</v>
      </c>
    </row>
    <row r="2064" spans="1:33" x14ac:dyDescent="0.35">
      <c r="A2064">
        <v>2063</v>
      </c>
      <c r="B2064" t="s">
        <v>5569</v>
      </c>
      <c r="C2064" t="s">
        <v>1903</v>
      </c>
      <c r="D2064" t="b">
        <v>0</v>
      </c>
      <c r="E2064">
        <v>2014</v>
      </c>
      <c r="F2064">
        <v>10</v>
      </c>
      <c r="G2064">
        <v>31</v>
      </c>
      <c r="H2064" s="1">
        <v>41943</v>
      </c>
      <c r="I2064" t="b">
        <v>1</v>
      </c>
      <c r="J2064" s="1">
        <v>41740</v>
      </c>
      <c r="K2064" t="b">
        <v>1</v>
      </c>
      <c r="L2064">
        <v>2014</v>
      </c>
      <c r="M2064">
        <v>4</v>
      </c>
      <c r="N2064">
        <v>11</v>
      </c>
      <c r="O2064" s="1">
        <v>41740</v>
      </c>
      <c r="P2064" t="b">
        <v>1</v>
      </c>
      <c r="Q2064" t="s">
        <v>63</v>
      </c>
      <c r="R2064" t="s">
        <v>594</v>
      </c>
      <c r="S2064" t="s">
        <v>595</v>
      </c>
      <c r="T2064" t="s">
        <v>53</v>
      </c>
      <c r="U2064" t="s">
        <v>38</v>
      </c>
      <c r="V2064" t="s">
        <v>54</v>
      </c>
      <c r="W2064" t="s">
        <v>55</v>
      </c>
      <c r="X2064">
        <v>90049</v>
      </c>
      <c r="Y2064" t="s">
        <v>56</v>
      </c>
      <c r="Z2064" t="s">
        <v>5575</v>
      </c>
      <c r="AA2064" t="s">
        <v>58</v>
      </c>
      <c r="AB2064" t="s">
        <v>106</v>
      </c>
      <c r="AC2064" t="s">
        <v>5576</v>
      </c>
      <c r="AD2064">
        <v>64.739999999999995</v>
      </c>
      <c r="AE2064">
        <v>13</v>
      </c>
      <c r="AF2064">
        <v>0</v>
      </c>
      <c r="AG2064">
        <v>30.427800000000001</v>
      </c>
    </row>
    <row r="2065" spans="1:33" x14ac:dyDescent="0.35">
      <c r="A2065">
        <v>2064</v>
      </c>
      <c r="B2065" t="s">
        <v>5569</v>
      </c>
      <c r="C2065" t="s">
        <v>1903</v>
      </c>
      <c r="D2065" t="b">
        <v>0</v>
      </c>
      <c r="E2065">
        <v>2014</v>
      </c>
      <c r="F2065">
        <v>10</v>
      </c>
      <c r="G2065">
        <v>31</v>
      </c>
      <c r="H2065" s="1">
        <v>41943</v>
      </c>
      <c r="I2065" t="b">
        <v>1</v>
      </c>
      <c r="J2065" s="1">
        <v>41740</v>
      </c>
      <c r="K2065" t="b">
        <v>1</v>
      </c>
      <c r="L2065">
        <v>2014</v>
      </c>
      <c r="M2065">
        <v>4</v>
      </c>
      <c r="N2065">
        <v>11</v>
      </c>
      <c r="O2065" s="1">
        <v>41740</v>
      </c>
      <c r="P2065" t="b">
        <v>1</v>
      </c>
      <c r="Q2065" t="s">
        <v>63</v>
      </c>
      <c r="R2065" t="s">
        <v>594</v>
      </c>
      <c r="S2065" t="s">
        <v>595</v>
      </c>
      <c r="T2065" t="s">
        <v>53</v>
      </c>
      <c r="U2065" t="s">
        <v>38</v>
      </c>
      <c r="V2065" t="s">
        <v>54</v>
      </c>
      <c r="W2065" t="s">
        <v>55</v>
      </c>
      <c r="X2065">
        <v>90049</v>
      </c>
      <c r="Y2065" t="s">
        <v>56</v>
      </c>
      <c r="Z2065" t="s">
        <v>5577</v>
      </c>
      <c r="AA2065" t="s">
        <v>58</v>
      </c>
      <c r="AB2065" t="s">
        <v>89</v>
      </c>
      <c r="AC2065" t="s">
        <v>5578</v>
      </c>
      <c r="AD2065">
        <v>19.295999999999999</v>
      </c>
      <c r="AE2065">
        <v>3</v>
      </c>
      <c r="AF2065">
        <v>0.2</v>
      </c>
      <c r="AG2065">
        <v>6.03</v>
      </c>
    </row>
    <row r="2066" spans="1:33" x14ac:dyDescent="0.35">
      <c r="A2066">
        <v>2065</v>
      </c>
      <c r="B2066" t="s">
        <v>5569</v>
      </c>
      <c r="C2066" t="s">
        <v>1903</v>
      </c>
      <c r="D2066" t="b">
        <v>0</v>
      </c>
      <c r="E2066">
        <v>2014</v>
      </c>
      <c r="F2066">
        <v>10</v>
      </c>
      <c r="G2066">
        <v>31</v>
      </c>
      <c r="H2066" s="1">
        <v>41943</v>
      </c>
      <c r="I2066" t="b">
        <v>1</v>
      </c>
      <c r="J2066" s="1">
        <v>41740</v>
      </c>
      <c r="K2066" t="b">
        <v>1</v>
      </c>
      <c r="L2066">
        <v>2014</v>
      </c>
      <c r="M2066">
        <v>4</v>
      </c>
      <c r="N2066">
        <v>11</v>
      </c>
      <c r="O2066" s="1">
        <v>41740</v>
      </c>
      <c r="P2066" t="b">
        <v>1</v>
      </c>
      <c r="Q2066" t="s">
        <v>63</v>
      </c>
      <c r="R2066" t="s">
        <v>594</v>
      </c>
      <c r="S2066" t="s">
        <v>595</v>
      </c>
      <c r="T2066" t="s">
        <v>53</v>
      </c>
      <c r="U2066" t="s">
        <v>38</v>
      </c>
      <c r="V2066" t="s">
        <v>54</v>
      </c>
      <c r="W2066" t="s">
        <v>55</v>
      </c>
      <c r="X2066">
        <v>90049</v>
      </c>
      <c r="Y2066" t="s">
        <v>56</v>
      </c>
      <c r="Z2066" t="s">
        <v>2365</v>
      </c>
      <c r="AA2066" t="s">
        <v>58</v>
      </c>
      <c r="AB2066" t="s">
        <v>72</v>
      </c>
      <c r="AC2066" t="s">
        <v>2366</v>
      </c>
      <c r="AD2066">
        <v>405.64</v>
      </c>
      <c r="AE2066">
        <v>4</v>
      </c>
      <c r="AF2066">
        <v>0</v>
      </c>
      <c r="AG2066">
        <v>12.1692</v>
      </c>
    </row>
    <row r="2067" spans="1:33" x14ac:dyDescent="0.35">
      <c r="A2067">
        <v>2066</v>
      </c>
      <c r="B2067" t="s">
        <v>5569</v>
      </c>
      <c r="C2067" t="s">
        <v>1903</v>
      </c>
      <c r="D2067" t="b">
        <v>0</v>
      </c>
      <c r="E2067">
        <v>2014</v>
      </c>
      <c r="F2067">
        <v>10</v>
      </c>
      <c r="G2067">
        <v>31</v>
      </c>
      <c r="H2067" s="1">
        <v>41943</v>
      </c>
      <c r="I2067" t="b">
        <v>1</v>
      </c>
      <c r="J2067" s="1">
        <v>41740</v>
      </c>
      <c r="K2067" t="b">
        <v>1</v>
      </c>
      <c r="L2067">
        <v>2014</v>
      </c>
      <c r="M2067">
        <v>4</v>
      </c>
      <c r="N2067">
        <v>11</v>
      </c>
      <c r="O2067" s="1">
        <v>41740</v>
      </c>
      <c r="P2067" t="b">
        <v>1</v>
      </c>
      <c r="Q2067" t="s">
        <v>63</v>
      </c>
      <c r="R2067" t="s">
        <v>594</v>
      </c>
      <c r="S2067" t="s">
        <v>595</v>
      </c>
      <c r="T2067" t="s">
        <v>53</v>
      </c>
      <c r="U2067" t="s">
        <v>38</v>
      </c>
      <c r="V2067" t="s">
        <v>54</v>
      </c>
      <c r="W2067" t="s">
        <v>55</v>
      </c>
      <c r="X2067">
        <v>90049</v>
      </c>
      <c r="Y2067" t="s">
        <v>56</v>
      </c>
      <c r="Z2067" t="s">
        <v>5561</v>
      </c>
      <c r="AA2067" t="s">
        <v>43</v>
      </c>
      <c r="AB2067" t="s">
        <v>47</v>
      </c>
      <c r="AC2067" t="s">
        <v>5562</v>
      </c>
      <c r="AD2067">
        <v>146.352</v>
      </c>
      <c r="AE2067">
        <v>3</v>
      </c>
      <c r="AF2067">
        <v>0.2</v>
      </c>
      <c r="AG2067">
        <v>-9.1470000000000002</v>
      </c>
    </row>
    <row r="2068" spans="1:33" x14ac:dyDescent="0.35">
      <c r="A2068">
        <v>2067</v>
      </c>
      <c r="B2068" t="s">
        <v>5569</v>
      </c>
      <c r="C2068" t="s">
        <v>1903</v>
      </c>
      <c r="D2068" t="b">
        <v>0</v>
      </c>
      <c r="E2068">
        <v>2014</v>
      </c>
      <c r="F2068">
        <v>10</v>
      </c>
      <c r="G2068">
        <v>31</v>
      </c>
      <c r="H2068" s="1">
        <v>41943</v>
      </c>
      <c r="I2068" t="b">
        <v>1</v>
      </c>
      <c r="J2068" s="1">
        <v>41740</v>
      </c>
      <c r="K2068" t="b">
        <v>1</v>
      </c>
      <c r="L2068">
        <v>2014</v>
      </c>
      <c r="M2068">
        <v>4</v>
      </c>
      <c r="N2068">
        <v>11</v>
      </c>
      <c r="O2068" s="1">
        <v>41740</v>
      </c>
      <c r="P2068" t="b">
        <v>1</v>
      </c>
      <c r="Q2068" t="s">
        <v>63</v>
      </c>
      <c r="R2068" t="s">
        <v>594</v>
      </c>
      <c r="S2068" t="s">
        <v>595</v>
      </c>
      <c r="T2068" t="s">
        <v>53</v>
      </c>
      <c r="U2068" t="s">
        <v>38</v>
      </c>
      <c r="V2068" t="s">
        <v>54</v>
      </c>
      <c r="W2068" t="s">
        <v>55</v>
      </c>
      <c r="X2068">
        <v>90049</v>
      </c>
      <c r="Y2068" t="s">
        <v>56</v>
      </c>
      <c r="Z2068" t="s">
        <v>5101</v>
      </c>
      <c r="AA2068" t="s">
        <v>85</v>
      </c>
      <c r="AB2068" t="s">
        <v>190</v>
      </c>
      <c r="AC2068" t="s">
        <v>5102</v>
      </c>
      <c r="AD2068">
        <v>251.91</v>
      </c>
      <c r="AE2068">
        <v>9</v>
      </c>
      <c r="AF2068">
        <v>0</v>
      </c>
      <c r="AG2068">
        <v>47.862900000000003</v>
      </c>
    </row>
    <row r="2069" spans="1:33" x14ac:dyDescent="0.35">
      <c r="A2069">
        <v>2068</v>
      </c>
      <c r="B2069" t="s">
        <v>5569</v>
      </c>
      <c r="C2069" t="s">
        <v>1903</v>
      </c>
      <c r="D2069" t="b">
        <v>0</v>
      </c>
      <c r="E2069">
        <v>2014</v>
      </c>
      <c r="F2069">
        <v>10</v>
      </c>
      <c r="G2069">
        <v>31</v>
      </c>
      <c r="H2069" s="1">
        <v>41943</v>
      </c>
      <c r="I2069" t="b">
        <v>1</v>
      </c>
      <c r="J2069" s="1">
        <v>41740</v>
      </c>
      <c r="K2069" t="b">
        <v>1</v>
      </c>
      <c r="L2069">
        <v>2014</v>
      </c>
      <c r="M2069">
        <v>4</v>
      </c>
      <c r="N2069">
        <v>11</v>
      </c>
      <c r="O2069" s="1">
        <v>41740</v>
      </c>
      <c r="P2069" t="b">
        <v>1</v>
      </c>
      <c r="Q2069" t="s">
        <v>63</v>
      </c>
      <c r="R2069" t="s">
        <v>594</v>
      </c>
      <c r="S2069" t="s">
        <v>595</v>
      </c>
      <c r="T2069" t="s">
        <v>53</v>
      </c>
      <c r="U2069" t="s">
        <v>38</v>
      </c>
      <c r="V2069" t="s">
        <v>54</v>
      </c>
      <c r="W2069" t="s">
        <v>55</v>
      </c>
      <c r="X2069">
        <v>90049</v>
      </c>
      <c r="Y2069" t="s">
        <v>56</v>
      </c>
      <c r="Z2069" t="s">
        <v>4594</v>
      </c>
      <c r="AA2069" t="s">
        <v>58</v>
      </c>
      <c r="AB2069" t="s">
        <v>82</v>
      </c>
      <c r="AC2069" t="s">
        <v>4595</v>
      </c>
      <c r="AD2069">
        <v>12.39</v>
      </c>
      <c r="AE2069">
        <v>3</v>
      </c>
      <c r="AF2069">
        <v>0</v>
      </c>
      <c r="AG2069">
        <v>3.7170000000000001</v>
      </c>
    </row>
    <row r="2070" spans="1:33" x14ac:dyDescent="0.35">
      <c r="A2070">
        <v>2069</v>
      </c>
      <c r="B2070" t="s">
        <v>5579</v>
      </c>
      <c r="C2070" t="s">
        <v>5580</v>
      </c>
      <c r="D2070" t="b">
        <v>0</v>
      </c>
      <c r="E2070">
        <v>2015</v>
      </c>
      <c r="F2070">
        <v>4</v>
      </c>
      <c r="G2070">
        <v>13</v>
      </c>
      <c r="H2070" s="1">
        <v>42107</v>
      </c>
      <c r="I2070" t="b">
        <v>1</v>
      </c>
      <c r="J2070" t="s">
        <v>5581</v>
      </c>
      <c r="K2070" t="b">
        <v>0</v>
      </c>
      <c r="L2070">
        <v>2015</v>
      </c>
      <c r="M2070">
        <v>4</v>
      </c>
      <c r="N2070">
        <v>19</v>
      </c>
      <c r="O2070" s="1">
        <v>42113</v>
      </c>
      <c r="P2070" t="b">
        <v>1</v>
      </c>
      <c r="Q2070" t="s">
        <v>63</v>
      </c>
      <c r="R2070" t="s">
        <v>2242</v>
      </c>
      <c r="S2070" t="s">
        <v>2243</v>
      </c>
      <c r="T2070" t="s">
        <v>37</v>
      </c>
      <c r="U2070" t="s">
        <v>38</v>
      </c>
      <c r="V2070" t="s">
        <v>4577</v>
      </c>
      <c r="W2070" t="s">
        <v>55</v>
      </c>
      <c r="X2070">
        <v>91767</v>
      </c>
      <c r="Y2070" t="s">
        <v>56</v>
      </c>
      <c r="Z2070" t="s">
        <v>5582</v>
      </c>
      <c r="AA2070" t="s">
        <v>85</v>
      </c>
      <c r="AB2070" t="s">
        <v>190</v>
      </c>
      <c r="AC2070" t="s">
        <v>5583</v>
      </c>
      <c r="AD2070">
        <v>199.96</v>
      </c>
      <c r="AE2070">
        <v>4</v>
      </c>
      <c r="AF2070">
        <v>0</v>
      </c>
      <c r="AG2070">
        <v>69.986000000000004</v>
      </c>
    </row>
    <row r="2071" spans="1:33" x14ac:dyDescent="0.35">
      <c r="A2071">
        <v>2070</v>
      </c>
      <c r="B2071" t="s">
        <v>5579</v>
      </c>
      <c r="C2071" t="s">
        <v>5580</v>
      </c>
      <c r="D2071" t="b">
        <v>0</v>
      </c>
      <c r="E2071">
        <v>2015</v>
      </c>
      <c r="F2071">
        <v>4</v>
      </c>
      <c r="G2071">
        <v>13</v>
      </c>
      <c r="H2071" s="1">
        <v>42107</v>
      </c>
      <c r="I2071" t="b">
        <v>1</v>
      </c>
      <c r="J2071" t="s">
        <v>5581</v>
      </c>
      <c r="K2071" t="b">
        <v>0</v>
      </c>
      <c r="L2071">
        <v>2015</v>
      </c>
      <c r="M2071">
        <v>4</v>
      </c>
      <c r="N2071">
        <v>19</v>
      </c>
      <c r="O2071" s="1">
        <v>42113</v>
      </c>
      <c r="P2071" t="b">
        <v>1</v>
      </c>
      <c r="Q2071" t="s">
        <v>63</v>
      </c>
      <c r="R2071" t="s">
        <v>2242</v>
      </c>
      <c r="S2071" t="s">
        <v>2243</v>
      </c>
      <c r="T2071" t="s">
        <v>37</v>
      </c>
      <c r="U2071" t="s">
        <v>38</v>
      </c>
      <c r="V2071" t="s">
        <v>4577</v>
      </c>
      <c r="W2071" t="s">
        <v>55</v>
      </c>
      <c r="X2071">
        <v>91767</v>
      </c>
      <c r="Y2071" t="s">
        <v>56</v>
      </c>
      <c r="Z2071" t="s">
        <v>5584</v>
      </c>
      <c r="AA2071" t="s">
        <v>43</v>
      </c>
      <c r="AB2071" t="s">
        <v>69</v>
      </c>
      <c r="AC2071" t="s">
        <v>5585</v>
      </c>
      <c r="AD2071">
        <v>710.83199999999999</v>
      </c>
      <c r="AE2071">
        <v>3</v>
      </c>
      <c r="AF2071">
        <v>0.2</v>
      </c>
      <c r="AG2071">
        <v>-97.739400000000003</v>
      </c>
    </row>
    <row r="2072" spans="1:33" x14ac:dyDescent="0.35">
      <c r="A2072">
        <v>2071</v>
      </c>
      <c r="B2072" t="s">
        <v>5586</v>
      </c>
      <c r="C2072" t="s">
        <v>2272</v>
      </c>
      <c r="D2072" t="b">
        <v>0</v>
      </c>
      <c r="E2072">
        <v>2016</v>
      </c>
      <c r="F2072">
        <v>7</v>
      </c>
      <c r="G2072">
        <v>21</v>
      </c>
      <c r="H2072" s="1">
        <v>42572</v>
      </c>
      <c r="I2072" t="b">
        <v>1</v>
      </c>
      <c r="J2072" t="s">
        <v>2949</v>
      </c>
      <c r="K2072" t="b">
        <v>0</v>
      </c>
      <c r="L2072">
        <v>2016</v>
      </c>
      <c r="M2072">
        <v>7</v>
      </c>
      <c r="N2072">
        <v>23</v>
      </c>
      <c r="O2072" s="1">
        <v>42574</v>
      </c>
      <c r="P2072" t="b">
        <v>1</v>
      </c>
      <c r="Q2072" t="s">
        <v>34</v>
      </c>
      <c r="R2072" t="s">
        <v>5587</v>
      </c>
      <c r="S2072" t="s">
        <v>5588</v>
      </c>
      <c r="T2072" t="s">
        <v>53</v>
      </c>
      <c r="U2072" t="s">
        <v>38</v>
      </c>
      <c r="V2072" t="s">
        <v>171</v>
      </c>
      <c r="W2072" t="s">
        <v>172</v>
      </c>
      <c r="X2072">
        <v>19134</v>
      </c>
      <c r="Y2072" t="s">
        <v>173</v>
      </c>
      <c r="Z2072" t="s">
        <v>2777</v>
      </c>
      <c r="AA2072" t="s">
        <v>58</v>
      </c>
      <c r="AB2072" t="s">
        <v>89</v>
      </c>
      <c r="AC2072" t="s">
        <v>2778</v>
      </c>
      <c r="AD2072">
        <v>1.9410000000000001</v>
      </c>
      <c r="AE2072">
        <v>1</v>
      </c>
      <c r="AF2072">
        <v>0.7</v>
      </c>
      <c r="AG2072">
        <v>-1.294</v>
      </c>
    </row>
    <row r="2073" spans="1:33" x14ac:dyDescent="0.35">
      <c r="A2073">
        <v>2072</v>
      </c>
      <c r="B2073" t="s">
        <v>5589</v>
      </c>
      <c r="C2073" t="s">
        <v>2160</v>
      </c>
      <c r="D2073" t="b">
        <v>0</v>
      </c>
      <c r="E2073">
        <v>2017</v>
      </c>
      <c r="F2073">
        <v>11</v>
      </c>
      <c r="G2073">
        <v>20</v>
      </c>
      <c r="H2073" s="1">
        <v>43059</v>
      </c>
      <c r="I2073" t="b">
        <v>1</v>
      </c>
      <c r="J2073" t="s">
        <v>5278</v>
      </c>
      <c r="K2073" t="b">
        <v>0</v>
      </c>
      <c r="L2073">
        <v>2017</v>
      </c>
      <c r="M2073">
        <v>11</v>
      </c>
      <c r="N2073">
        <v>25</v>
      </c>
      <c r="O2073" s="1">
        <v>43064</v>
      </c>
      <c r="P2073" t="b">
        <v>1</v>
      </c>
      <c r="Q2073" t="s">
        <v>63</v>
      </c>
      <c r="R2073" t="s">
        <v>5590</v>
      </c>
      <c r="S2073" t="s">
        <v>5591</v>
      </c>
      <c r="T2073" t="s">
        <v>37</v>
      </c>
      <c r="U2073" t="s">
        <v>38</v>
      </c>
      <c r="V2073" t="s">
        <v>5592</v>
      </c>
      <c r="W2073" t="s">
        <v>55</v>
      </c>
      <c r="X2073">
        <v>91761</v>
      </c>
      <c r="Y2073" t="s">
        <v>56</v>
      </c>
      <c r="Z2073" t="s">
        <v>1641</v>
      </c>
      <c r="AA2073" t="s">
        <v>43</v>
      </c>
      <c r="AB2073" t="s">
        <v>47</v>
      </c>
      <c r="AC2073" t="s">
        <v>1642</v>
      </c>
      <c r="AD2073">
        <v>283.92</v>
      </c>
      <c r="AE2073">
        <v>5</v>
      </c>
      <c r="AF2073">
        <v>0.2</v>
      </c>
      <c r="AG2073">
        <v>-46.137</v>
      </c>
    </row>
    <row r="2074" spans="1:33" x14ac:dyDescent="0.35">
      <c r="A2074">
        <v>2073</v>
      </c>
      <c r="B2074" t="s">
        <v>5593</v>
      </c>
      <c r="C2074" t="s">
        <v>4067</v>
      </c>
      <c r="D2074" t="b">
        <v>0</v>
      </c>
      <c r="E2074">
        <v>2016</v>
      </c>
      <c r="F2074">
        <v>11</v>
      </c>
      <c r="G2074">
        <v>26</v>
      </c>
      <c r="H2074" s="1">
        <v>42700</v>
      </c>
      <c r="I2074" t="b">
        <v>1</v>
      </c>
      <c r="J2074" s="1">
        <v>42412</v>
      </c>
      <c r="K2074" t="b">
        <v>1</v>
      </c>
      <c r="L2074">
        <v>2016</v>
      </c>
      <c r="M2074">
        <v>2</v>
      </c>
      <c r="N2074">
        <v>12</v>
      </c>
      <c r="O2074" s="1">
        <v>42412</v>
      </c>
      <c r="P2074" t="b">
        <v>1</v>
      </c>
      <c r="Q2074" t="s">
        <v>63</v>
      </c>
      <c r="R2074" t="s">
        <v>5594</v>
      </c>
      <c r="S2074" t="s">
        <v>5595</v>
      </c>
      <c r="T2074" t="s">
        <v>53</v>
      </c>
      <c r="U2074" t="s">
        <v>38</v>
      </c>
      <c r="V2074" t="s">
        <v>111</v>
      </c>
      <c r="W2074" t="s">
        <v>112</v>
      </c>
      <c r="X2074">
        <v>98105</v>
      </c>
      <c r="Y2074" t="s">
        <v>56</v>
      </c>
      <c r="Z2074" t="s">
        <v>5439</v>
      </c>
      <c r="AA2074" t="s">
        <v>58</v>
      </c>
      <c r="AB2074" t="s">
        <v>89</v>
      </c>
      <c r="AC2074" t="s">
        <v>5440</v>
      </c>
      <c r="AD2074">
        <v>7.3120000000000003</v>
      </c>
      <c r="AE2074">
        <v>2</v>
      </c>
      <c r="AF2074">
        <v>0.2</v>
      </c>
      <c r="AG2074">
        <v>2.5592000000000001</v>
      </c>
    </row>
    <row r="2075" spans="1:33" x14ac:dyDescent="0.35">
      <c r="A2075">
        <v>2074</v>
      </c>
      <c r="B2075" t="s">
        <v>5596</v>
      </c>
      <c r="C2075" s="1">
        <v>42927</v>
      </c>
      <c r="D2075" t="b">
        <v>1</v>
      </c>
      <c r="E2075">
        <v>2017</v>
      </c>
      <c r="F2075">
        <v>7</v>
      </c>
      <c r="G2075">
        <v>11</v>
      </c>
      <c r="H2075" s="1">
        <v>42927</v>
      </c>
      <c r="I2075" t="b">
        <v>1</v>
      </c>
      <c r="J2075" s="1">
        <v>43080</v>
      </c>
      <c r="K2075" t="b">
        <v>1</v>
      </c>
      <c r="L2075">
        <v>2017</v>
      </c>
      <c r="M2075">
        <v>12</v>
      </c>
      <c r="N2075">
        <v>11</v>
      </c>
      <c r="O2075" s="1">
        <v>43080</v>
      </c>
      <c r="P2075" t="b">
        <v>1</v>
      </c>
      <c r="Q2075" t="s">
        <v>34</v>
      </c>
      <c r="R2075" t="s">
        <v>4643</v>
      </c>
      <c r="S2075" t="s">
        <v>4644</v>
      </c>
      <c r="T2075" t="s">
        <v>120</v>
      </c>
      <c r="U2075" t="s">
        <v>38</v>
      </c>
      <c r="V2075" t="s">
        <v>1129</v>
      </c>
      <c r="W2075" t="s">
        <v>55</v>
      </c>
      <c r="X2075">
        <v>94513</v>
      </c>
      <c r="Y2075" t="s">
        <v>56</v>
      </c>
      <c r="Z2075" t="s">
        <v>5597</v>
      </c>
      <c r="AA2075" t="s">
        <v>85</v>
      </c>
      <c r="AB2075" t="s">
        <v>190</v>
      </c>
      <c r="AC2075" t="s">
        <v>5598</v>
      </c>
      <c r="AD2075">
        <v>59.97</v>
      </c>
      <c r="AE2075">
        <v>3</v>
      </c>
      <c r="AF2075">
        <v>0</v>
      </c>
      <c r="AG2075">
        <v>13.793100000000001</v>
      </c>
    </row>
    <row r="2076" spans="1:33" x14ac:dyDescent="0.35">
      <c r="A2076">
        <v>2075</v>
      </c>
      <c r="B2076" t="s">
        <v>5596</v>
      </c>
      <c r="C2076" s="1">
        <v>42927</v>
      </c>
      <c r="D2076" t="b">
        <v>1</v>
      </c>
      <c r="E2076">
        <v>2017</v>
      </c>
      <c r="F2076">
        <v>7</v>
      </c>
      <c r="G2076">
        <v>11</v>
      </c>
      <c r="H2076" s="1">
        <v>42927</v>
      </c>
      <c r="I2076" t="b">
        <v>1</v>
      </c>
      <c r="J2076" s="1">
        <v>43080</v>
      </c>
      <c r="K2076" t="b">
        <v>1</v>
      </c>
      <c r="L2076">
        <v>2017</v>
      </c>
      <c r="M2076">
        <v>12</v>
      </c>
      <c r="N2076">
        <v>11</v>
      </c>
      <c r="O2076" s="1">
        <v>43080</v>
      </c>
      <c r="P2076" t="b">
        <v>1</v>
      </c>
      <c r="Q2076" t="s">
        <v>34</v>
      </c>
      <c r="R2076" t="s">
        <v>4643</v>
      </c>
      <c r="S2076" t="s">
        <v>4644</v>
      </c>
      <c r="T2076" t="s">
        <v>120</v>
      </c>
      <c r="U2076" t="s">
        <v>38</v>
      </c>
      <c r="V2076" t="s">
        <v>1129</v>
      </c>
      <c r="W2076" t="s">
        <v>55</v>
      </c>
      <c r="X2076">
        <v>94513</v>
      </c>
      <c r="Y2076" t="s">
        <v>56</v>
      </c>
      <c r="Z2076" t="s">
        <v>5599</v>
      </c>
      <c r="AA2076" t="s">
        <v>85</v>
      </c>
      <c r="AB2076" t="s">
        <v>86</v>
      </c>
      <c r="AC2076" t="s">
        <v>5600</v>
      </c>
      <c r="AD2076">
        <v>761.54399999999998</v>
      </c>
      <c r="AE2076">
        <v>7</v>
      </c>
      <c r="AF2076">
        <v>0.2</v>
      </c>
      <c r="AG2076">
        <v>66.635099999999994</v>
      </c>
    </row>
    <row r="2077" spans="1:33" x14ac:dyDescent="0.35">
      <c r="A2077">
        <v>2076</v>
      </c>
      <c r="B2077" t="s">
        <v>5601</v>
      </c>
      <c r="C2077" s="1">
        <v>41651</v>
      </c>
      <c r="D2077" t="b">
        <v>1</v>
      </c>
      <c r="E2077">
        <v>2014</v>
      </c>
      <c r="F2077">
        <v>1</v>
      </c>
      <c r="G2077">
        <v>12</v>
      </c>
      <c r="H2077" s="1">
        <v>41651</v>
      </c>
      <c r="I2077" t="b">
        <v>1</v>
      </c>
      <c r="J2077" s="1">
        <v>41771</v>
      </c>
      <c r="K2077" t="b">
        <v>1</v>
      </c>
      <c r="L2077">
        <v>2014</v>
      </c>
      <c r="M2077">
        <v>5</v>
      </c>
      <c r="N2077">
        <v>12</v>
      </c>
      <c r="O2077" s="1">
        <v>41771</v>
      </c>
      <c r="P2077" t="b">
        <v>1</v>
      </c>
      <c r="Q2077" t="s">
        <v>63</v>
      </c>
      <c r="R2077" t="s">
        <v>2920</v>
      </c>
      <c r="S2077" t="s">
        <v>2921</v>
      </c>
      <c r="T2077" t="s">
        <v>37</v>
      </c>
      <c r="U2077" t="s">
        <v>38</v>
      </c>
      <c r="V2077" t="s">
        <v>149</v>
      </c>
      <c r="W2077" t="s">
        <v>55</v>
      </c>
      <c r="X2077">
        <v>94122</v>
      </c>
      <c r="Y2077" t="s">
        <v>56</v>
      </c>
      <c r="Z2077" t="s">
        <v>1252</v>
      </c>
      <c r="AA2077" t="s">
        <v>43</v>
      </c>
      <c r="AB2077" t="s">
        <v>79</v>
      </c>
      <c r="AC2077" t="s">
        <v>1253</v>
      </c>
      <c r="AD2077">
        <v>58.2</v>
      </c>
      <c r="AE2077">
        <v>3</v>
      </c>
      <c r="AF2077">
        <v>0</v>
      </c>
      <c r="AG2077">
        <v>28.518000000000001</v>
      </c>
    </row>
    <row r="2078" spans="1:33" x14ac:dyDescent="0.35">
      <c r="A2078">
        <v>2077</v>
      </c>
      <c r="B2078" t="s">
        <v>5602</v>
      </c>
      <c r="C2078" s="1">
        <v>43078</v>
      </c>
      <c r="D2078" t="b">
        <v>1</v>
      </c>
      <c r="E2078">
        <v>2017</v>
      </c>
      <c r="F2078">
        <v>12</v>
      </c>
      <c r="G2078">
        <v>9</v>
      </c>
      <c r="H2078" s="1">
        <v>43078</v>
      </c>
      <c r="I2078" t="b">
        <v>1</v>
      </c>
      <c r="J2078" t="s">
        <v>243</v>
      </c>
      <c r="K2078" t="b">
        <v>0</v>
      </c>
      <c r="L2078">
        <v>2017</v>
      </c>
      <c r="M2078">
        <v>9</v>
      </c>
      <c r="N2078">
        <v>15</v>
      </c>
      <c r="O2078" s="1">
        <v>42993</v>
      </c>
      <c r="P2078" t="b">
        <v>1</v>
      </c>
      <c r="Q2078" t="s">
        <v>221</v>
      </c>
      <c r="R2078" t="s">
        <v>5603</v>
      </c>
      <c r="S2078" t="s">
        <v>5604</v>
      </c>
      <c r="T2078" t="s">
        <v>37</v>
      </c>
      <c r="U2078" t="s">
        <v>38</v>
      </c>
      <c r="V2078" t="s">
        <v>5076</v>
      </c>
      <c r="W2078" t="s">
        <v>3121</v>
      </c>
      <c r="X2078">
        <v>21215</v>
      </c>
      <c r="Y2078" t="s">
        <v>173</v>
      </c>
      <c r="Z2078" t="s">
        <v>1068</v>
      </c>
      <c r="AA2078" t="s">
        <v>58</v>
      </c>
      <c r="AB2078" t="s">
        <v>106</v>
      </c>
      <c r="AC2078" t="s">
        <v>1069</v>
      </c>
      <c r="AD2078">
        <v>39.9</v>
      </c>
      <c r="AE2078">
        <v>5</v>
      </c>
      <c r="AF2078">
        <v>0</v>
      </c>
      <c r="AG2078">
        <v>19.95</v>
      </c>
    </row>
    <row r="2079" spans="1:33" x14ac:dyDescent="0.35">
      <c r="A2079">
        <v>2078</v>
      </c>
      <c r="B2079" t="s">
        <v>5602</v>
      </c>
      <c r="C2079" s="1">
        <v>43078</v>
      </c>
      <c r="D2079" t="b">
        <v>1</v>
      </c>
      <c r="E2079">
        <v>2017</v>
      </c>
      <c r="F2079">
        <v>12</v>
      </c>
      <c r="G2079">
        <v>9</v>
      </c>
      <c r="H2079" s="1">
        <v>43078</v>
      </c>
      <c r="I2079" t="b">
        <v>1</v>
      </c>
      <c r="J2079" t="s">
        <v>243</v>
      </c>
      <c r="K2079" t="b">
        <v>0</v>
      </c>
      <c r="L2079">
        <v>2017</v>
      </c>
      <c r="M2079">
        <v>9</v>
      </c>
      <c r="N2079">
        <v>15</v>
      </c>
      <c r="O2079" s="1">
        <v>42993</v>
      </c>
      <c r="P2079" t="b">
        <v>1</v>
      </c>
      <c r="Q2079" t="s">
        <v>221</v>
      </c>
      <c r="R2079" t="s">
        <v>5603</v>
      </c>
      <c r="S2079" t="s">
        <v>5604</v>
      </c>
      <c r="T2079" t="s">
        <v>37</v>
      </c>
      <c r="U2079" t="s">
        <v>38</v>
      </c>
      <c r="V2079" t="s">
        <v>5076</v>
      </c>
      <c r="W2079" t="s">
        <v>3121</v>
      </c>
      <c r="X2079">
        <v>21215</v>
      </c>
      <c r="Y2079" t="s">
        <v>173</v>
      </c>
      <c r="Z2079" t="s">
        <v>508</v>
      </c>
      <c r="AA2079" t="s">
        <v>58</v>
      </c>
      <c r="AB2079" t="s">
        <v>92</v>
      </c>
      <c r="AC2079" t="s">
        <v>509</v>
      </c>
      <c r="AD2079">
        <v>90.86</v>
      </c>
      <c r="AE2079">
        <v>7</v>
      </c>
      <c r="AF2079">
        <v>0</v>
      </c>
      <c r="AG2079">
        <v>26.349399999999999</v>
      </c>
    </row>
    <row r="2080" spans="1:33" x14ac:dyDescent="0.35">
      <c r="A2080">
        <v>2079</v>
      </c>
      <c r="B2080" t="s">
        <v>5602</v>
      </c>
      <c r="C2080" s="1">
        <v>43078</v>
      </c>
      <c r="D2080" t="b">
        <v>1</v>
      </c>
      <c r="E2080">
        <v>2017</v>
      </c>
      <c r="F2080">
        <v>12</v>
      </c>
      <c r="G2080">
        <v>9</v>
      </c>
      <c r="H2080" s="1">
        <v>43078</v>
      </c>
      <c r="I2080" t="b">
        <v>1</v>
      </c>
      <c r="J2080" t="s">
        <v>243</v>
      </c>
      <c r="K2080" t="b">
        <v>0</v>
      </c>
      <c r="L2080">
        <v>2017</v>
      </c>
      <c r="M2080">
        <v>9</v>
      </c>
      <c r="N2080">
        <v>15</v>
      </c>
      <c r="O2080" s="1">
        <v>42993</v>
      </c>
      <c r="P2080" t="b">
        <v>1</v>
      </c>
      <c r="Q2080" t="s">
        <v>221</v>
      </c>
      <c r="R2080" t="s">
        <v>5603</v>
      </c>
      <c r="S2080" t="s">
        <v>5604</v>
      </c>
      <c r="T2080" t="s">
        <v>37</v>
      </c>
      <c r="U2080" t="s">
        <v>38</v>
      </c>
      <c r="V2080" t="s">
        <v>5076</v>
      </c>
      <c r="W2080" t="s">
        <v>3121</v>
      </c>
      <c r="X2080">
        <v>21215</v>
      </c>
      <c r="Y2080" t="s">
        <v>173</v>
      </c>
      <c r="Z2080" t="s">
        <v>1250</v>
      </c>
      <c r="AA2080" t="s">
        <v>58</v>
      </c>
      <c r="AB2080" t="s">
        <v>106</v>
      </c>
      <c r="AC2080" t="s">
        <v>1251</v>
      </c>
      <c r="AD2080">
        <v>94.85</v>
      </c>
      <c r="AE2080">
        <v>5</v>
      </c>
      <c r="AF2080">
        <v>0</v>
      </c>
      <c r="AG2080">
        <v>45.527999999999999</v>
      </c>
    </row>
    <row r="2081" spans="1:33" x14ac:dyDescent="0.35">
      <c r="A2081">
        <v>2080</v>
      </c>
      <c r="B2081" t="s">
        <v>5605</v>
      </c>
      <c r="C2081" t="s">
        <v>991</v>
      </c>
      <c r="D2081" t="b">
        <v>0</v>
      </c>
      <c r="E2081">
        <v>2015</v>
      </c>
      <c r="F2081">
        <v>12</v>
      </c>
      <c r="G2081">
        <v>24</v>
      </c>
      <c r="H2081" s="1">
        <v>42362</v>
      </c>
      <c r="I2081" t="b">
        <v>1</v>
      </c>
      <c r="J2081" t="s">
        <v>5606</v>
      </c>
      <c r="K2081" t="b">
        <v>0</v>
      </c>
      <c r="L2081">
        <v>2015</v>
      </c>
      <c r="M2081">
        <v>12</v>
      </c>
      <c r="N2081">
        <v>29</v>
      </c>
      <c r="O2081" s="1">
        <v>42367</v>
      </c>
      <c r="P2081" t="b">
        <v>1</v>
      </c>
      <c r="Q2081" t="s">
        <v>63</v>
      </c>
      <c r="R2081" t="s">
        <v>3145</v>
      </c>
      <c r="S2081" t="s">
        <v>3146</v>
      </c>
      <c r="T2081" t="s">
        <v>37</v>
      </c>
      <c r="U2081" t="s">
        <v>38</v>
      </c>
      <c r="V2081" t="s">
        <v>629</v>
      </c>
      <c r="W2081" t="s">
        <v>363</v>
      </c>
      <c r="X2081">
        <v>85023</v>
      </c>
      <c r="Y2081" t="s">
        <v>56</v>
      </c>
      <c r="Z2081" t="s">
        <v>5607</v>
      </c>
      <c r="AA2081" t="s">
        <v>58</v>
      </c>
      <c r="AB2081" t="s">
        <v>106</v>
      </c>
      <c r="AC2081" t="s">
        <v>5608</v>
      </c>
      <c r="AD2081">
        <v>106.232</v>
      </c>
      <c r="AE2081">
        <v>7</v>
      </c>
      <c r="AF2081">
        <v>0.2</v>
      </c>
      <c r="AG2081">
        <v>37.181199999999997</v>
      </c>
    </row>
    <row r="2082" spans="1:33" x14ac:dyDescent="0.35">
      <c r="A2082">
        <v>2081</v>
      </c>
      <c r="B2082" t="s">
        <v>5605</v>
      </c>
      <c r="C2082" t="s">
        <v>991</v>
      </c>
      <c r="D2082" t="b">
        <v>0</v>
      </c>
      <c r="E2082">
        <v>2015</v>
      </c>
      <c r="F2082">
        <v>12</v>
      </c>
      <c r="G2082">
        <v>24</v>
      </c>
      <c r="H2082" s="1">
        <v>42362</v>
      </c>
      <c r="I2082" t="b">
        <v>1</v>
      </c>
      <c r="J2082" t="s">
        <v>5606</v>
      </c>
      <c r="K2082" t="b">
        <v>0</v>
      </c>
      <c r="L2082">
        <v>2015</v>
      </c>
      <c r="M2082">
        <v>12</v>
      </c>
      <c r="N2082">
        <v>29</v>
      </c>
      <c r="O2082" s="1">
        <v>42367</v>
      </c>
      <c r="P2082" t="b">
        <v>1</v>
      </c>
      <c r="Q2082" t="s">
        <v>63</v>
      </c>
      <c r="R2082" t="s">
        <v>3145</v>
      </c>
      <c r="S2082" t="s">
        <v>3146</v>
      </c>
      <c r="T2082" t="s">
        <v>37</v>
      </c>
      <c r="U2082" t="s">
        <v>38</v>
      </c>
      <c r="V2082" t="s">
        <v>629</v>
      </c>
      <c r="W2082" t="s">
        <v>363</v>
      </c>
      <c r="X2082">
        <v>85023</v>
      </c>
      <c r="Y2082" t="s">
        <v>56</v>
      </c>
      <c r="Z2082" t="s">
        <v>2657</v>
      </c>
      <c r="AA2082" t="s">
        <v>85</v>
      </c>
      <c r="AB2082" t="s">
        <v>86</v>
      </c>
      <c r="AC2082" t="s">
        <v>2658</v>
      </c>
      <c r="AD2082">
        <v>111.98399999999999</v>
      </c>
      <c r="AE2082">
        <v>2</v>
      </c>
      <c r="AF2082">
        <v>0.2</v>
      </c>
      <c r="AG2082">
        <v>11.198399999999999</v>
      </c>
    </row>
    <row r="2083" spans="1:33" x14ac:dyDescent="0.35">
      <c r="A2083">
        <v>2082</v>
      </c>
      <c r="B2083" t="s">
        <v>5605</v>
      </c>
      <c r="C2083" t="s">
        <v>991</v>
      </c>
      <c r="D2083" t="b">
        <v>0</v>
      </c>
      <c r="E2083">
        <v>2015</v>
      </c>
      <c r="F2083">
        <v>12</v>
      </c>
      <c r="G2083">
        <v>24</v>
      </c>
      <c r="H2083" s="1">
        <v>42362</v>
      </c>
      <c r="I2083" t="b">
        <v>1</v>
      </c>
      <c r="J2083" t="s">
        <v>5606</v>
      </c>
      <c r="K2083" t="b">
        <v>0</v>
      </c>
      <c r="L2083">
        <v>2015</v>
      </c>
      <c r="M2083">
        <v>12</v>
      </c>
      <c r="N2083">
        <v>29</v>
      </c>
      <c r="O2083" s="1">
        <v>42367</v>
      </c>
      <c r="P2083" t="b">
        <v>1</v>
      </c>
      <c r="Q2083" t="s">
        <v>63</v>
      </c>
      <c r="R2083" t="s">
        <v>3145</v>
      </c>
      <c r="S2083" t="s">
        <v>3146</v>
      </c>
      <c r="T2083" t="s">
        <v>37</v>
      </c>
      <c r="U2083" t="s">
        <v>38</v>
      </c>
      <c r="V2083" t="s">
        <v>629</v>
      </c>
      <c r="W2083" t="s">
        <v>363</v>
      </c>
      <c r="X2083">
        <v>85023</v>
      </c>
      <c r="Y2083" t="s">
        <v>56</v>
      </c>
      <c r="Z2083" t="s">
        <v>3408</v>
      </c>
      <c r="AA2083" t="s">
        <v>43</v>
      </c>
      <c r="AB2083" t="s">
        <v>79</v>
      </c>
      <c r="AC2083" t="s">
        <v>3409</v>
      </c>
      <c r="AD2083">
        <v>7.7119999999999997</v>
      </c>
      <c r="AE2083">
        <v>2</v>
      </c>
      <c r="AF2083">
        <v>0.2</v>
      </c>
      <c r="AG2083">
        <v>1.7352000000000001</v>
      </c>
    </row>
    <row r="2084" spans="1:33" x14ac:dyDescent="0.35">
      <c r="A2084">
        <v>2083</v>
      </c>
      <c r="B2084" t="s">
        <v>5609</v>
      </c>
      <c r="C2084" t="s">
        <v>2852</v>
      </c>
      <c r="D2084" t="b">
        <v>0</v>
      </c>
      <c r="E2084">
        <v>2017</v>
      </c>
      <c r="F2084">
        <v>2</v>
      </c>
      <c r="G2084">
        <v>23</v>
      </c>
      <c r="H2084" s="1">
        <v>42789</v>
      </c>
      <c r="I2084" t="b">
        <v>1</v>
      </c>
      <c r="J2084" s="1">
        <v>42738</v>
      </c>
      <c r="K2084" t="b">
        <v>1</v>
      </c>
      <c r="L2084">
        <v>2017</v>
      </c>
      <c r="M2084">
        <v>1</v>
      </c>
      <c r="N2084">
        <v>3</v>
      </c>
      <c r="O2084" s="1">
        <v>42738</v>
      </c>
      <c r="P2084" t="b">
        <v>1</v>
      </c>
      <c r="Q2084" t="s">
        <v>63</v>
      </c>
      <c r="R2084" t="s">
        <v>2313</v>
      </c>
      <c r="S2084" t="s">
        <v>2314</v>
      </c>
      <c r="T2084" t="s">
        <v>37</v>
      </c>
      <c r="U2084" t="s">
        <v>38</v>
      </c>
      <c r="V2084" t="s">
        <v>54</v>
      </c>
      <c r="W2084" t="s">
        <v>55</v>
      </c>
      <c r="X2084">
        <v>90008</v>
      </c>
      <c r="Y2084" t="s">
        <v>56</v>
      </c>
      <c r="Z2084" t="s">
        <v>4021</v>
      </c>
      <c r="AA2084" t="s">
        <v>58</v>
      </c>
      <c r="AB2084" t="s">
        <v>106</v>
      </c>
      <c r="AC2084" t="s">
        <v>4022</v>
      </c>
      <c r="AD2084">
        <v>37.44</v>
      </c>
      <c r="AE2084">
        <v>6</v>
      </c>
      <c r="AF2084">
        <v>0</v>
      </c>
      <c r="AG2084">
        <v>16.847999999999999</v>
      </c>
    </row>
    <row r="2085" spans="1:33" x14ac:dyDescent="0.35">
      <c r="A2085">
        <v>2084</v>
      </c>
      <c r="B2085" t="s">
        <v>5610</v>
      </c>
      <c r="C2085" t="s">
        <v>4713</v>
      </c>
      <c r="D2085" t="b">
        <v>0</v>
      </c>
      <c r="E2085">
        <v>2014</v>
      </c>
      <c r="F2085">
        <v>11</v>
      </c>
      <c r="G2085">
        <v>23</v>
      </c>
      <c r="H2085" s="1">
        <v>41966</v>
      </c>
      <c r="I2085" t="b">
        <v>1</v>
      </c>
      <c r="J2085" t="s">
        <v>4530</v>
      </c>
      <c r="K2085" t="b">
        <v>0</v>
      </c>
      <c r="L2085">
        <v>2014</v>
      </c>
      <c r="M2085">
        <v>11</v>
      </c>
      <c r="N2085">
        <v>29</v>
      </c>
      <c r="O2085" s="1">
        <v>41972</v>
      </c>
      <c r="P2085" t="b">
        <v>1</v>
      </c>
      <c r="Q2085" t="s">
        <v>63</v>
      </c>
      <c r="R2085" t="s">
        <v>5020</v>
      </c>
      <c r="S2085" t="s">
        <v>5021</v>
      </c>
      <c r="T2085" t="s">
        <v>120</v>
      </c>
      <c r="U2085" t="s">
        <v>38</v>
      </c>
      <c r="V2085" t="s">
        <v>217</v>
      </c>
      <c r="W2085" t="s">
        <v>122</v>
      </c>
      <c r="X2085">
        <v>77036</v>
      </c>
      <c r="Y2085" t="s">
        <v>123</v>
      </c>
      <c r="Z2085" t="s">
        <v>1895</v>
      </c>
      <c r="AA2085" t="s">
        <v>58</v>
      </c>
      <c r="AB2085" t="s">
        <v>59</v>
      </c>
      <c r="AC2085" t="s">
        <v>1896</v>
      </c>
      <c r="AD2085">
        <v>23.68</v>
      </c>
      <c r="AE2085">
        <v>2</v>
      </c>
      <c r="AF2085">
        <v>0.2</v>
      </c>
      <c r="AG2085">
        <v>8.8800000000000008</v>
      </c>
    </row>
    <row r="2086" spans="1:33" x14ac:dyDescent="0.35">
      <c r="A2086">
        <v>2085</v>
      </c>
      <c r="B2086" t="s">
        <v>5611</v>
      </c>
      <c r="C2086" t="s">
        <v>5612</v>
      </c>
      <c r="D2086" t="b">
        <v>0</v>
      </c>
      <c r="E2086">
        <v>2016</v>
      </c>
      <c r="F2086">
        <v>6</v>
      </c>
      <c r="G2086">
        <v>23</v>
      </c>
      <c r="H2086" s="1">
        <v>42544</v>
      </c>
      <c r="I2086" t="b">
        <v>1</v>
      </c>
      <c r="J2086" t="s">
        <v>5613</v>
      </c>
      <c r="K2086" t="b">
        <v>0</v>
      </c>
      <c r="L2086">
        <v>2016</v>
      </c>
      <c r="M2086">
        <v>6</v>
      </c>
      <c r="N2086">
        <v>28</v>
      </c>
      <c r="O2086" s="1">
        <v>42549</v>
      </c>
      <c r="P2086" t="b">
        <v>1</v>
      </c>
      <c r="Q2086" t="s">
        <v>63</v>
      </c>
      <c r="R2086" t="s">
        <v>109</v>
      </c>
      <c r="S2086" t="s">
        <v>110</v>
      </c>
      <c r="T2086" t="s">
        <v>37</v>
      </c>
      <c r="U2086" t="s">
        <v>38</v>
      </c>
      <c r="V2086" t="s">
        <v>314</v>
      </c>
      <c r="W2086" t="s">
        <v>315</v>
      </c>
      <c r="X2086">
        <v>10009</v>
      </c>
      <c r="Y2086" t="s">
        <v>173</v>
      </c>
      <c r="Z2086" t="s">
        <v>2565</v>
      </c>
      <c r="AA2086" t="s">
        <v>58</v>
      </c>
      <c r="AB2086" t="s">
        <v>59</v>
      </c>
      <c r="AC2086" t="s">
        <v>2566</v>
      </c>
      <c r="AD2086">
        <v>122.12</v>
      </c>
      <c r="AE2086">
        <v>4</v>
      </c>
      <c r="AF2086">
        <v>0</v>
      </c>
      <c r="AG2086">
        <v>56.175199999999997</v>
      </c>
    </row>
    <row r="2087" spans="1:33" x14ac:dyDescent="0.35">
      <c r="A2087">
        <v>2086</v>
      </c>
      <c r="B2087" t="s">
        <v>5611</v>
      </c>
      <c r="C2087" t="s">
        <v>5612</v>
      </c>
      <c r="D2087" t="b">
        <v>0</v>
      </c>
      <c r="E2087">
        <v>2016</v>
      </c>
      <c r="F2087">
        <v>6</v>
      </c>
      <c r="G2087">
        <v>23</v>
      </c>
      <c r="H2087" s="1">
        <v>42544</v>
      </c>
      <c r="I2087" t="b">
        <v>1</v>
      </c>
      <c r="J2087" t="s">
        <v>5613</v>
      </c>
      <c r="K2087" t="b">
        <v>0</v>
      </c>
      <c r="L2087">
        <v>2016</v>
      </c>
      <c r="M2087">
        <v>6</v>
      </c>
      <c r="N2087">
        <v>28</v>
      </c>
      <c r="O2087" s="1">
        <v>42549</v>
      </c>
      <c r="P2087" t="b">
        <v>1</v>
      </c>
      <c r="Q2087" t="s">
        <v>63</v>
      </c>
      <c r="R2087" t="s">
        <v>109</v>
      </c>
      <c r="S2087" t="s">
        <v>110</v>
      </c>
      <c r="T2087" t="s">
        <v>37</v>
      </c>
      <c r="U2087" t="s">
        <v>38</v>
      </c>
      <c r="V2087" t="s">
        <v>314</v>
      </c>
      <c r="W2087" t="s">
        <v>315</v>
      </c>
      <c r="X2087">
        <v>10009</v>
      </c>
      <c r="Y2087" t="s">
        <v>173</v>
      </c>
      <c r="Z2087" t="s">
        <v>5614</v>
      </c>
      <c r="AA2087" t="s">
        <v>58</v>
      </c>
      <c r="AB2087" t="s">
        <v>59</v>
      </c>
      <c r="AC2087" t="s">
        <v>5615</v>
      </c>
      <c r="AD2087">
        <v>18.45</v>
      </c>
      <c r="AE2087">
        <v>5</v>
      </c>
      <c r="AF2087">
        <v>0</v>
      </c>
      <c r="AG2087">
        <v>8.6715</v>
      </c>
    </row>
    <row r="2088" spans="1:33" x14ac:dyDescent="0.35">
      <c r="A2088">
        <v>2087</v>
      </c>
      <c r="B2088" t="s">
        <v>5611</v>
      </c>
      <c r="C2088" t="s">
        <v>5612</v>
      </c>
      <c r="D2088" t="b">
        <v>0</v>
      </c>
      <c r="E2088">
        <v>2016</v>
      </c>
      <c r="F2088">
        <v>6</v>
      </c>
      <c r="G2088">
        <v>23</v>
      </c>
      <c r="H2088" s="1">
        <v>42544</v>
      </c>
      <c r="I2088" t="b">
        <v>1</v>
      </c>
      <c r="J2088" t="s">
        <v>5613</v>
      </c>
      <c r="K2088" t="b">
        <v>0</v>
      </c>
      <c r="L2088">
        <v>2016</v>
      </c>
      <c r="M2088">
        <v>6</v>
      </c>
      <c r="N2088">
        <v>28</v>
      </c>
      <c r="O2088" s="1">
        <v>42549</v>
      </c>
      <c r="P2088" t="b">
        <v>1</v>
      </c>
      <c r="Q2088" t="s">
        <v>63</v>
      </c>
      <c r="R2088" t="s">
        <v>109</v>
      </c>
      <c r="S2088" t="s">
        <v>110</v>
      </c>
      <c r="T2088" t="s">
        <v>37</v>
      </c>
      <c r="U2088" t="s">
        <v>38</v>
      </c>
      <c r="V2088" t="s">
        <v>314</v>
      </c>
      <c r="W2088" t="s">
        <v>315</v>
      </c>
      <c r="X2088">
        <v>10009</v>
      </c>
      <c r="Y2088" t="s">
        <v>173</v>
      </c>
      <c r="Z2088" t="s">
        <v>1753</v>
      </c>
      <c r="AA2088" t="s">
        <v>58</v>
      </c>
      <c r="AB2088" t="s">
        <v>72</v>
      </c>
      <c r="AC2088" t="s">
        <v>1754</v>
      </c>
      <c r="AD2088">
        <v>324.89999999999998</v>
      </c>
      <c r="AE2088">
        <v>5</v>
      </c>
      <c r="AF2088">
        <v>0</v>
      </c>
      <c r="AG2088">
        <v>38.988</v>
      </c>
    </row>
    <row r="2089" spans="1:33" x14ac:dyDescent="0.35">
      <c r="A2089">
        <v>2088</v>
      </c>
      <c r="B2089" t="s">
        <v>5611</v>
      </c>
      <c r="C2089" t="s">
        <v>5612</v>
      </c>
      <c r="D2089" t="b">
        <v>0</v>
      </c>
      <c r="E2089">
        <v>2016</v>
      </c>
      <c r="F2089">
        <v>6</v>
      </c>
      <c r="G2089">
        <v>23</v>
      </c>
      <c r="H2089" s="1">
        <v>42544</v>
      </c>
      <c r="I2089" t="b">
        <v>1</v>
      </c>
      <c r="J2089" t="s">
        <v>5613</v>
      </c>
      <c r="K2089" t="b">
        <v>0</v>
      </c>
      <c r="L2089">
        <v>2016</v>
      </c>
      <c r="M2089">
        <v>6</v>
      </c>
      <c r="N2089">
        <v>28</v>
      </c>
      <c r="O2089" s="1">
        <v>42549</v>
      </c>
      <c r="P2089" t="b">
        <v>1</v>
      </c>
      <c r="Q2089" t="s">
        <v>63</v>
      </c>
      <c r="R2089" t="s">
        <v>109</v>
      </c>
      <c r="S2089" t="s">
        <v>110</v>
      </c>
      <c r="T2089" t="s">
        <v>37</v>
      </c>
      <c r="U2089" t="s">
        <v>38</v>
      </c>
      <c r="V2089" t="s">
        <v>314</v>
      </c>
      <c r="W2089" t="s">
        <v>315</v>
      </c>
      <c r="X2089">
        <v>10009</v>
      </c>
      <c r="Y2089" t="s">
        <v>173</v>
      </c>
      <c r="Z2089" t="s">
        <v>5235</v>
      </c>
      <c r="AA2089" t="s">
        <v>58</v>
      </c>
      <c r="AB2089" t="s">
        <v>106</v>
      </c>
      <c r="AC2089" t="s">
        <v>5236</v>
      </c>
      <c r="AD2089">
        <v>146.72999999999999</v>
      </c>
      <c r="AE2089">
        <v>3</v>
      </c>
      <c r="AF2089">
        <v>0</v>
      </c>
      <c r="AG2089">
        <v>68.963099999999997</v>
      </c>
    </row>
    <row r="2090" spans="1:33" x14ac:dyDescent="0.35">
      <c r="A2090">
        <v>2089</v>
      </c>
      <c r="B2090" t="s">
        <v>5611</v>
      </c>
      <c r="C2090" t="s">
        <v>5612</v>
      </c>
      <c r="D2090" t="b">
        <v>0</v>
      </c>
      <c r="E2090">
        <v>2016</v>
      </c>
      <c r="F2090">
        <v>6</v>
      </c>
      <c r="G2090">
        <v>23</v>
      </c>
      <c r="H2090" s="1">
        <v>42544</v>
      </c>
      <c r="I2090" t="b">
        <v>1</v>
      </c>
      <c r="J2090" t="s">
        <v>5613</v>
      </c>
      <c r="K2090" t="b">
        <v>0</v>
      </c>
      <c r="L2090">
        <v>2016</v>
      </c>
      <c r="M2090">
        <v>6</v>
      </c>
      <c r="N2090">
        <v>28</v>
      </c>
      <c r="O2090" s="1">
        <v>42549</v>
      </c>
      <c r="P2090" t="b">
        <v>1</v>
      </c>
      <c r="Q2090" t="s">
        <v>63</v>
      </c>
      <c r="R2090" t="s">
        <v>109</v>
      </c>
      <c r="S2090" t="s">
        <v>110</v>
      </c>
      <c r="T2090" t="s">
        <v>37</v>
      </c>
      <c r="U2090" t="s">
        <v>38</v>
      </c>
      <c r="V2090" t="s">
        <v>314</v>
      </c>
      <c r="W2090" t="s">
        <v>315</v>
      </c>
      <c r="X2090">
        <v>10009</v>
      </c>
      <c r="Y2090" t="s">
        <v>173</v>
      </c>
      <c r="Z2090" t="s">
        <v>5616</v>
      </c>
      <c r="AA2090" t="s">
        <v>58</v>
      </c>
      <c r="AB2090" t="s">
        <v>317</v>
      </c>
      <c r="AC2090" t="s">
        <v>5617</v>
      </c>
      <c r="AD2090">
        <v>3.96</v>
      </c>
      <c r="AE2090">
        <v>2</v>
      </c>
      <c r="AF2090">
        <v>0</v>
      </c>
      <c r="AG2090">
        <v>1.4652000000000001</v>
      </c>
    </row>
    <row r="2091" spans="1:33" x14ac:dyDescent="0.35">
      <c r="A2091">
        <v>2090</v>
      </c>
      <c r="B2091" t="s">
        <v>5618</v>
      </c>
      <c r="C2091" t="s">
        <v>3826</v>
      </c>
      <c r="D2091" t="b">
        <v>0</v>
      </c>
      <c r="E2091">
        <v>2015</v>
      </c>
      <c r="F2091">
        <v>10</v>
      </c>
      <c r="G2091">
        <v>26</v>
      </c>
      <c r="H2091" s="1">
        <v>42303</v>
      </c>
      <c r="I2091" t="b">
        <v>1</v>
      </c>
      <c r="J2091" t="s">
        <v>5375</v>
      </c>
      <c r="K2091" t="b">
        <v>0</v>
      </c>
      <c r="L2091">
        <v>2015</v>
      </c>
      <c r="M2091">
        <v>10</v>
      </c>
      <c r="N2091">
        <v>30</v>
      </c>
      <c r="O2091" s="1">
        <v>42307</v>
      </c>
      <c r="P2091" t="b">
        <v>1</v>
      </c>
      <c r="Q2091" t="s">
        <v>63</v>
      </c>
      <c r="R2091" t="s">
        <v>1956</v>
      </c>
      <c r="S2091" t="s">
        <v>1957</v>
      </c>
      <c r="T2091" t="s">
        <v>53</v>
      </c>
      <c r="U2091" t="s">
        <v>38</v>
      </c>
      <c r="V2091" t="s">
        <v>5619</v>
      </c>
      <c r="W2091" t="s">
        <v>55</v>
      </c>
      <c r="X2091">
        <v>91730</v>
      </c>
      <c r="Y2091" t="s">
        <v>56</v>
      </c>
      <c r="Z2091" t="s">
        <v>5620</v>
      </c>
      <c r="AA2091" t="s">
        <v>58</v>
      </c>
      <c r="AB2091" t="s">
        <v>59</v>
      </c>
      <c r="AC2091" t="s">
        <v>5621</v>
      </c>
      <c r="AD2091">
        <v>5.76</v>
      </c>
      <c r="AE2091">
        <v>2</v>
      </c>
      <c r="AF2091">
        <v>0</v>
      </c>
      <c r="AG2091">
        <v>2.6496</v>
      </c>
    </row>
    <row r="2092" spans="1:33" x14ac:dyDescent="0.35">
      <c r="A2092">
        <v>2091</v>
      </c>
      <c r="B2092" t="s">
        <v>5622</v>
      </c>
      <c r="C2092" t="s">
        <v>3344</v>
      </c>
      <c r="D2092" t="b">
        <v>0</v>
      </c>
      <c r="E2092">
        <v>2017</v>
      </c>
      <c r="F2092">
        <v>7</v>
      </c>
      <c r="G2092">
        <v>15</v>
      </c>
      <c r="H2092" s="1">
        <v>42931</v>
      </c>
      <c r="I2092" t="b">
        <v>1</v>
      </c>
      <c r="J2092" t="s">
        <v>5623</v>
      </c>
      <c r="K2092" t="b">
        <v>0</v>
      </c>
      <c r="L2092">
        <v>2017</v>
      </c>
      <c r="M2092">
        <v>7</v>
      </c>
      <c r="N2092">
        <v>19</v>
      </c>
      <c r="O2092" s="1">
        <v>42935</v>
      </c>
      <c r="P2092" t="b">
        <v>1</v>
      </c>
      <c r="Q2092" t="s">
        <v>63</v>
      </c>
      <c r="R2092" t="s">
        <v>5624</v>
      </c>
      <c r="S2092" t="s">
        <v>5625</v>
      </c>
      <c r="T2092" t="s">
        <v>37</v>
      </c>
      <c r="U2092" t="s">
        <v>38</v>
      </c>
      <c r="V2092" t="s">
        <v>602</v>
      </c>
      <c r="W2092" t="s">
        <v>290</v>
      </c>
      <c r="X2092">
        <v>19805</v>
      </c>
      <c r="Y2092" t="s">
        <v>173</v>
      </c>
      <c r="Z2092" t="s">
        <v>2687</v>
      </c>
      <c r="AA2092" t="s">
        <v>58</v>
      </c>
      <c r="AB2092" t="s">
        <v>89</v>
      </c>
      <c r="AC2092" t="s">
        <v>2688</v>
      </c>
      <c r="AD2092">
        <v>26.55</v>
      </c>
      <c r="AE2092">
        <v>3</v>
      </c>
      <c r="AF2092">
        <v>0</v>
      </c>
      <c r="AG2092">
        <v>13.009499999999999</v>
      </c>
    </row>
    <row r="2093" spans="1:33" x14ac:dyDescent="0.35">
      <c r="A2093">
        <v>2092</v>
      </c>
      <c r="B2093" t="s">
        <v>5622</v>
      </c>
      <c r="C2093" t="s">
        <v>3344</v>
      </c>
      <c r="D2093" t="b">
        <v>0</v>
      </c>
      <c r="E2093">
        <v>2017</v>
      </c>
      <c r="F2093">
        <v>7</v>
      </c>
      <c r="G2093">
        <v>15</v>
      </c>
      <c r="H2093" s="1">
        <v>42931</v>
      </c>
      <c r="I2093" t="b">
        <v>1</v>
      </c>
      <c r="J2093" t="s">
        <v>5623</v>
      </c>
      <c r="K2093" t="b">
        <v>0</v>
      </c>
      <c r="L2093">
        <v>2017</v>
      </c>
      <c r="M2093">
        <v>7</v>
      </c>
      <c r="N2093">
        <v>19</v>
      </c>
      <c r="O2093" s="1">
        <v>42935</v>
      </c>
      <c r="P2093" t="b">
        <v>1</v>
      </c>
      <c r="Q2093" t="s">
        <v>63</v>
      </c>
      <c r="R2093" t="s">
        <v>5624</v>
      </c>
      <c r="S2093" t="s">
        <v>5625</v>
      </c>
      <c r="T2093" t="s">
        <v>37</v>
      </c>
      <c r="U2093" t="s">
        <v>38</v>
      </c>
      <c r="V2093" t="s">
        <v>602</v>
      </c>
      <c r="W2093" t="s">
        <v>290</v>
      </c>
      <c r="X2093">
        <v>19805</v>
      </c>
      <c r="Y2093" t="s">
        <v>173</v>
      </c>
      <c r="Z2093" t="s">
        <v>5034</v>
      </c>
      <c r="AA2093" t="s">
        <v>43</v>
      </c>
      <c r="AB2093" t="s">
        <v>69</v>
      </c>
      <c r="AC2093" t="s">
        <v>5035</v>
      </c>
      <c r="AD2093">
        <v>310.44299999999998</v>
      </c>
      <c r="AE2093">
        <v>3</v>
      </c>
      <c r="AF2093">
        <v>0.3</v>
      </c>
      <c r="AG2093">
        <v>-48.783900000000003</v>
      </c>
    </row>
    <row r="2094" spans="1:33" x14ac:dyDescent="0.35">
      <c r="A2094">
        <v>2093</v>
      </c>
      <c r="B2094" t="s">
        <v>5626</v>
      </c>
      <c r="C2094" t="s">
        <v>5627</v>
      </c>
      <c r="D2094" t="b">
        <v>0</v>
      </c>
      <c r="E2094">
        <v>2014</v>
      </c>
      <c r="F2094">
        <v>11</v>
      </c>
      <c r="G2094">
        <v>17</v>
      </c>
      <c r="H2094" s="1">
        <v>41960</v>
      </c>
      <c r="I2094" t="b">
        <v>1</v>
      </c>
      <c r="J2094" t="s">
        <v>5510</v>
      </c>
      <c r="K2094" t="b">
        <v>0</v>
      </c>
      <c r="L2094">
        <v>2014</v>
      </c>
      <c r="M2094">
        <v>11</v>
      </c>
      <c r="N2094">
        <v>21</v>
      </c>
      <c r="O2094" s="1">
        <v>41964</v>
      </c>
      <c r="P2094" t="b">
        <v>1</v>
      </c>
      <c r="Q2094" t="s">
        <v>63</v>
      </c>
      <c r="R2094" t="s">
        <v>878</v>
      </c>
      <c r="S2094" t="s">
        <v>879</v>
      </c>
      <c r="T2094" t="s">
        <v>120</v>
      </c>
      <c r="U2094" t="s">
        <v>38</v>
      </c>
      <c r="V2094" t="s">
        <v>5628</v>
      </c>
      <c r="W2094" t="s">
        <v>270</v>
      </c>
      <c r="X2094">
        <v>56560</v>
      </c>
      <c r="Y2094" t="s">
        <v>123</v>
      </c>
      <c r="Z2094" t="s">
        <v>4407</v>
      </c>
      <c r="AA2094" t="s">
        <v>43</v>
      </c>
      <c r="AB2094" t="s">
        <v>47</v>
      </c>
      <c r="AC2094" t="s">
        <v>4408</v>
      </c>
      <c r="AD2094">
        <v>479.9</v>
      </c>
      <c r="AE2094">
        <v>5</v>
      </c>
      <c r="AF2094">
        <v>0</v>
      </c>
      <c r="AG2094">
        <v>81.582999999999998</v>
      </c>
    </row>
    <row r="2095" spans="1:33" x14ac:dyDescent="0.35">
      <c r="A2095">
        <v>2094</v>
      </c>
      <c r="B2095" t="s">
        <v>5629</v>
      </c>
      <c r="C2095" t="s">
        <v>5580</v>
      </c>
      <c r="D2095" t="b">
        <v>0</v>
      </c>
      <c r="E2095">
        <v>2015</v>
      </c>
      <c r="F2095">
        <v>4</v>
      </c>
      <c r="G2095">
        <v>13</v>
      </c>
      <c r="H2095" s="1">
        <v>42107</v>
      </c>
      <c r="I2095" t="b">
        <v>1</v>
      </c>
      <c r="J2095" t="s">
        <v>3205</v>
      </c>
      <c r="K2095" t="b">
        <v>0</v>
      </c>
      <c r="L2095">
        <v>2015</v>
      </c>
      <c r="M2095">
        <v>4</v>
      </c>
      <c r="N2095">
        <v>15</v>
      </c>
      <c r="O2095" s="1">
        <v>42109</v>
      </c>
      <c r="P2095" t="b">
        <v>1</v>
      </c>
      <c r="Q2095" t="s">
        <v>34</v>
      </c>
      <c r="R2095" t="s">
        <v>4701</v>
      </c>
      <c r="S2095" t="s">
        <v>4702</v>
      </c>
      <c r="T2095" t="s">
        <v>37</v>
      </c>
      <c r="U2095" t="s">
        <v>38</v>
      </c>
      <c r="V2095" t="s">
        <v>3248</v>
      </c>
      <c r="W2095" t="s">
        <v>768</v>
      </c>
      <c r="X2095">
        <v>87401</v>
      </c>
      <c r="Y2095" t="s">
        <v>56</v>
      </c>
      <c r="Z2095" t="s">
        <v>2225</v>
      </c>
      <c r="AA2095" t="s">
        <v>58</v>
      </c>
      <c r="AB2095" t="s">
        <v>666</v>
      </c>
      <c r="AC2095" t="s">
        <v>2226</v>
      </c>
      <c r="AD2095">
        <v>12.88</v>
      </c>
      <c r="AE2095">
        <v>1</v>
      </c>
      <c r="AF2095">
        <v>0</v>
      </c>
      <c r="AG2095">
        <v>0.38640000000000002</v>
      </c>
    </row>
    <row r="2096" spans="1:33" x14ac:dyDescent="0.35">
      <c r="A2096">
        <v>2095</v>
      </c>
      <c r="B2096" t="s">
        <v>5630</v>
      </c>
      <c r="C2096" t="s">
        <v>2968</v>
      </c>
      <c r="D2096" t="b">
        <v>0</v>
      </c>
      <c r="E2096">
        <v>2015</v>
      </c>
      <c r="F2096">
        <v>11</v>
      </c>
      <c r="G2096">
        <v>25</v>
      </c>
      <c r="H2096" s="1">
        <v>42333</v>
      </c>
      <c r="I2096" t="b">
        <v>1</v>
      </c>
      <c r="J2096" t="s">
        <v>2337</v>
      </c>
      <c r="K2096" t="b">
        <v>0</v>
      </c>
      <c r="L2096">
        <v>2015</v>
      </c>
      <c r="M2096">
        <v>11</v>
      </c>
      <c r="N2096">
        <v>29</v>
      </c>
      <c r="O2096" s="1">
        <v>42337</v>
      </c>
      <c r="P2096" t="b">
        <v>1</v>
      </c>
      <c r="Q2096" t="s">
        <v>63</v>
      </c>
      <c r="R2096" t="s">
        <v>169</v>
      </c>
      <c r="S2096" t="s">
        <v>170</v>
      </c>
      <c r="T2096" t="s">
        <v>37</v>
      </c>
      <c r="U2096" t="s">
        <v>38</v>
      </c>
      <c r="V2096" t="s">
        <v>602</v>
      </c>
      <c r="W2096" t="s">
        <v>104</v>
      </c>
      <c r="X2096">
        <v>28403</v>
      </c>
      <c r="Y2096" t="s">
        <v>41</v>
      </c>
      <c r="Z2096" t="s">
        <v>5631</v>
      </c>
      <c r="AA2096" t="s">
        <v>58</v>
      </c>
      <c r="AB2096" t="s">
        <v>82</v>
      </c>
      <c r="AC2096" t="s">
        <v>5632</v>
      </c>
      <c r="AD2096">
        <v>13.12</v>
      </c>
      <c r="AE2096">
        <v>5</v>
      </c>
      <c r="AF2096">
        <v>0.2</v>
      </c>
      <c r="AG2096">
        <v>1.476</v>
      </c>
    </row>
    <row r="2097" spans="1:33" x14ac:dyDescent="0.35">
      <c r="A2097">
        <v>2096</v>
      </c>
      <c r="B2097" t="s">
        <v>5633</v>
      </c>
      <c r="C2097" t="s">
        <v>4673</v>
      </c>
      <c r="D2097" t="b">
        <v>0</v>
      </c>
      <c r="E2097">
        <v>2016</v>
      </c>
      <c r="F2097">
        <v>5</v>
      </c>
      <c r="G2097">
        <v>15</v>
      </c>
      <c r="H2097" s="1">
        <v>42505</v>
      </c>
      <c r="I2097" t="b">
        <v>1</v>
      </c>
      <c r="J2097" t="s">
        <v>2392</v>
      </c>
      <c r="K2097" t="b">
        <v>0</v>
      </c>
      <c r="L2097">
        <v>2016</v>
      </c>
      <c r="M2097">
        <v>5</v>
      </c>
      <c r="N2097">
        <v>20</v>
      </c>
      <c r="O2097" s="1">
        <v>42510</v>
      </c>
      <c r="P2097" t="b">
        <v>1</v>
      </c>
      <c r="Q2097" t="s">
        <v>63</v>
      </c>
      <c r="R2097" t="s">
        <v>232</v>
      </c>
      <c r="S2097" t="s">
        <v>233</v>
      </c>
      <c r="T2097" t="s">
        <v>120</v>
      </c>
      <c r="U2097" t="s">
        <v>38</v>
      </c>
      <c r="V2097" t="s">
        <v>385</v>
      </c>
      <c r="W2097" t="s">
        <v>1690</v>
      </c>
      <c r="X2097">
        <v>39212</v>
      </c>
      <c r="Y2097" t="s">
        <v>41</v>
      </c>
      <c r="Z2097" t="s">
        <v>5634</v>
      </c>
      <c r="AA2097" t="s">
        <v>58</v>
      </c>
      <c r="AB2097" t="s">
        <v>89</v>
      </c>
      <c r="AC2097" t="s">
        <v>5635</v>
      </c>
      <c r="AD2097">
        <v>511.84</v>
      </c>
      <c r="AE2097">
        <v>8</v>
      </c>
      <c r="AF2097">
        <v>0</v>
      </c>
      <c r="AG2097">
        <v>240.56479999999999</v>
      </c>
    </row>
    <row r="2098" spans="1:33" x14ac:dyDescent="0.35">
      <c r="A2098">
        <v>2097</v>
      </c>
      <c r="B2098" t="s">
        <v>5633</v>
      </c>
      <c r="C2098" t="s">
        <v>4673</v>
      </c>
      <c r="D2098" t="b">
        <v>0</v>
      </c>
      <c r="E2098">
        <v>2016</v>
      </c>
      <c r="F2098">
        <v>5</v>
      </c>
      <c r="G2098">
        <v>15</v>
      </c>
      <c r="H2098" s="1">
        <v>42505</v>
      </c>
      <c r="I2098" t="b">
        <v>1</v>
      </c>
      <c r="J2098" t="s">
        <v>2392</v>
      </c>
      <c r="K2098" t="b">
        <v>0</v>
      </c>
      <c r="L2098">
        <v>2016</v>
      </c>
      <c r="M2098">
        <v>5</v>
      </c>
      <c r="N2098">
        <v>20</v>
      </c>
      <c r="O2098" s="1">
        <v>42510</v>
      </c>
      <c r="P2098" t="b">
        <v>1</v>
      </c>
      <c r="Q2098" t="s">
        <v>63</v>
      </c>
      <c r="R2098" t="s">
        <v>232</v>
      </c>
      <c r="S2098" t="s">
        <v>233</v>
      </c>
      <c r="T2098" t="s">
        <v>120</v>
      </c>
      <c r="U2098" t="s">
        <v>38</v>
      </c>
      <c r="V2098" t="s">
        <v>385</v>
      </c>
      <c r="W2098" t="s">
        <v>1690</v>
      </c>
      <c r="X2098">
        <v>39212</v>
      </c>
      <c r="Y2098" t="s">
        <v>41</v>
      </c>
      <c r="Z2098" t="s">
        <v>5636</v>
      </c>
      <c r="AA2098" t="s">
        <v>58</v>
      </c>
      <c r="AB2098" t="s">
        <v>82</v>
      </c>
      <c r="AC2098" t="s">
        <v>5637</v>
      </c>
      <c r="AD2098">
        <v>91.96</v>
      </c>
      <c r="AE2098">
        <v>4</v>
      </c>
      <c r="AF2098">
        <v>0</v>
      </c>
      <c r="AG2098">
        <v>25.748799999999999</v>
      </c>
    </row>
    <row r="2099" spans="1:33" x14ac:dyDescent="0.35">
      <c r="A2099">
        <v>2098</v>
      </c>
      <c r="B2099" t="s">
        <v>5633</v>
      </c>
      <c r="C2099" t="s">
        <v>4673</v>
      </c>
      <c r="D2099" t="b">
        <v>0</v>
      </c>
      <c r="E2099">
        <v>2016</v>
      </c>
      <c r="F2099">
        <v>5</v>
      </c>
      <c r="G2099">
        <v>15</v>
      </c>
      <c r="H2099" s="1">
        <v>42505</v>
      </c>
      <c r="I2099" t="b">
        <v>1</v>
      </c>
      <c r="J2099" t="s">
        <v>2392</v>
      </c>
      <c r="K2099" t="b">
        <v>0</v>
      </c>
      <c r="L2099">
        <v>2016</v>
      </c>
      <c r="M2099">
        <v>5</v>
      </c>
      <c r="N2099">
        <v>20</v>
      </c>
      <c r="O2099" s="1">
        <v>42510</v>
      </c>
      <c r="P2099" t="b">
        <v>1</v>
      </c>
      <c r="Q2099" t="s">
        <v>63</v>
      </c>
      <c r="R2099" t="s">
        <v>232</v>
      </c>
      <c r="S2099" t="s">
        <v>233</v>
      </c>
      <c r="T2099" t="s">
        <v>120</v>
      </c>
      <c r="U2099" t="s">
        <v>38</v>
      </c>
      <c r="V2099" t="s">
        <v>385</v>
      </c>
      <c r="W2099" t="s">
        <v>1690</v>
      </c>
      <c r="X2099">
        <v>39212</v>
      </c>
      <c r="Y2099" t="s">
        <v>41</v>
      </c>
      <c r="Z2099" t="s">
        <v>1979</v>
      </c>
      <c r="AA2099" t="s">
        <v>58</v>
      </c>
      <c r="AB2099" t="s">
        <v>82</v>
      </c>
      <c r="AC2099" t="s">
        <v>1980</v>
      </c>
      <c r="AD2099">
        <v>8.34</v>
      </c>
      <c r="AE2099">
        <v>3</v>
      </c>
      <c r="AF2099">
        <v>0</v>
      </c>
      <c r="AG2099">
        <v>2.1684000000000001</v>
      </c>
    </row>
    <row r="2100" spans="1:33" x14ac:dyDescent="0.35">
      <c r="A2100">
        <v>2099</v>
      </c>
      <c r="B2100" t="s">
        <v>5638</v>
      </c>
      <c r="C2100" s="1">
        <v>42925</v>
      </c>
      <c r="D2100" t="b">
        <v>1</v>
      </c>
      <c r="E2100">
        <v>2017</v>
      </c>
      <c r="F2100">
        <v>7</v>
      </c>
      <c r="G2100">
        <v>9</v>
      </c>
      <c r="H2100" s="1">
        <v>42925</v>
      </c>
      <c r="I2100" t="b">
        <v>1</v>
      </c>
      <c r="J2100" s="1">
        <v>43078</v>
      </c>
      <c r="K2100" t="b">
        <v>1</v>
      </c>
      <c r="L2100">
        <v>2017</v>
      </c>
      <c r="M2100">
        <v>12</v>
      </c>
      <c r="N2100">
        <v>9</v>
      </c>
      <c r="O2100" s="1">
        <v>43078</v>
      </c>
      <c r="P2100" t="b">
        <v>1</v>
      </c>
      <c r="Q2100" t="s">
        <v>63</v>
      </c>
      <c r="R2100" t="s">
        <v>765</v>
      </c>
      <c r="S2100" t="s">
        <v>766</v>
      </c>
      <c r="T2100" t="s">
        <v>37</v>
      </c>
      <c r="U2100" t="s">
        <v>38</v>
      </c>
      <c r="V2100" t="s">
        <v>488</v>
      </c>
      <c r="W2100" t="s">
        <v>489</v>
      </c>
      <c r="X2100">
        <v>97206</v>
      </c>
      <c r="Y2100" t="s">
        <v>56</v>
      </c>
      <c r="Z2100" t="s">
        <v>4231</v>
      </c>
      <c r="AA2100" t="s">
        <v>58</v>
      </c>
      <c r="AB2100" t="s">
        <v>72</v>
      </c>
      <c r="AC2100" t="s">
        <v>4232</v>
      </c>
      <c r="AD2100">
        <v>37.68</v>
      </c>
      <c r="AE2100">
        <v>3</v>
      </c>
      <c r="AF2100">
        <v>0.2</v>
      </c>
      <c r="AG2100">
        <v>2.355</v>
      </c>
    </row>
    <row r="2101" spans="1:33" x14ac:dyDescent="0.35">
      <c r="A2101">
        <v>2100</v>
      </c>
      <c r="B2101" t="s">
        <v>5638</v>
      </c>
      <c r="C2101" s="1">
        <v>42925</v>
      </c>
      <c r="D2101" t="b">
        <v>1</v>
      </c>
      <c r="E2101">
        <v>2017</v>
      </c>
      <c r="F2101">
        <v>7</v>
      </c>
      <c r="G2101">
        <v>9</v>
      </c>
      <c r="H2101" s="1">
        <v>42925</v>
      </c>
      <c r="I2101" t="b">
        <v>1</v>
      </c>
      <c r="J2101" s="1">
        <v>43078</v>
      </c>
      <c r="K2101" t="b">
        <v>1</v>
      </c>
      <c r="L2101">
        <v>2017</v>
      </c>
      <c r="M2101">
        <v>12</v>
      </c>
      <c r="N2101">
        <v>9</v>
      </c>
      <c r="O2101" s="1">
        <v>43078</v>
      </c>
      <c r="P2101" t="b">
        <v>1</v>
      </c>
      <c r="Q2101" t="s">
        <v>63</v>
      </c>
      <c r="R2101" t="s">
        <v>765</v>
      </c>
      <c r="S2101" t="s">
        <v>766</v>
      </c>
      <c r="T2101" t="s">
        <v>37</v>
      </c>
      <c r="U2101" t="s">
        <v>38</v>
      </c>
      <c r="V2101" t="s">
        <v>488</v>
      </c>
      <c r="W2101" t="s">
        <v>489</v>
      </c>
      <c r="X2101">
        <v>97206</v>
      </c>
      <c r="Y2101" t="s">
        <v>56</v>
      </c>
      <c r="Z2101" t="s">
        <v>5131</v>
      </c>
      <c r="AA2101" t="s">
        <v>85</v>
      </c>
      <c r="AB2101" t="s">
        <v>190</v>
      </c>
      <c r="AC2101" t="s">
        <v>5132</v>
      </c>
      <c r="AD2101">
        <v>279.94400000000002</v>
      </c>
      <c r="AE2101">
        <v>7</v>
      </c>
      <c r="AF2101">
        <v>0.2</v>
      </c>
      <c r="AG2101">
        <v>80.483900000000006</v>
      </c>
    </row>
    <row r="2102" spans="1:33" x14ac:dyDescent="0.35">
      <c r="A2102">
        <v>2101</v>
      </c>
      <c r="B2102" t="s">
        <v>5639</v>
      </c>
      <c r="C2102" s="1">
        <v>41915</v>
      </c>
      <c r="D2102" t="b">
        <v>1</v>
      </c>
      <c r="E2102">
        <v>2014</v>
      </c>
      <c r="F2102">
        <v>10</v>
      </c>
      <c r="G2102">
        <v>3</v>
      </c>
      <c r="H2102" s="1">
        <v>41915</v>
      </c>
      <c r="I2102" t="b">
        <v>1</v>
      </c>
      <c r="J2102" t="s">
        <v>4215</v>
      </c>
      <c r="K2102" t="b">
        <v>0</v>
      </c>
      <c r="L2102">
        <v>2014</v>
      </c>
      <c r="M2102">
        <v>3</v>
      </c>
      <c r="N2102">
        <v>17</v>
      </c>
      <c r="O2102" s="1">
        <v>41715</v>
      </c>
      <c r="P2102" t="b">
        <v>1</v>
      </c>
      <c r="Q2102" t="s">
        <v>63</v>
      </c>
      <c r="R2102" t="s">
        <v>3926</v>
      </c>
      <c r="S2102" t="s">
        <v>3927</v>
      </c>
      <c r="T2102" t="s">
        <v>37</v>
      </c>
      <c r="U2102" t="s">
        <v>38</v>
      </c>
      <c r="V2102" t="s">
        <v>929</v>
      </c>
      <c r="W2102" t="s">
        <v>531</v>
      </c>
      <c r="X2102">
        <v>80219</v>
      </c>
      <c r="Y2102" t="s">
        <v>56</v>
      </c>
      <c r="Z2102" t="s">
        <v>5640</v>
      </c>
      <c r="AA2102" t="s">
        <v>58</v>
      </c>
      <c r="AB2102" t="s">
        <v>72</v>
      </c>
      <c r="AC2102" t="s">
        <v>5641</v>
      </c>
      <c r="AD2102">
        <v>636.40800000000002</v>
      </c>
      <c r="AE2102">
        <v>3</v>
      </c>
      <c r="AF2102">
        <v>0.2</v>
      </c>
      <c r="AG2102">
        <v>-15.9102</v>
      </c>
    </row>
    <row r="2103" spans="1:33" x14ac:dyDescent="0.35">
      <c r="A2103">
        <v>2102</v>
      </c>
      <c r="B2103" t="s">
        <v>5639</v>
      </c>
      <c r="C2103" s="1">
        <v>41915</v>
      </c>
      <c r="D2103" t="b">
        <v>1</v>
      </c>
      <c r="E2103">
        <v>2014</v>
      </c>
      <c r="F2103">
        <v>10</v>
      </c>
      <c r="G2103">
        <v>3</v>
      </c>
      <c r="H2103" s="1">
        <v>41915</v>
      </c>
      <c r="I2103" t="b">
        <v>1</v>
      </c>
      <c r="J2103" t="s">
        <v>4215</v>
      </c>
      <c r="K2103" t="b">
        <v>0</v>
      </c>
      <c r="L2103">
        <v>2014</v>
      </c>
      <c r="M2103">
        <v>3</v>
      </c>
      <c r="N2103">
        <v>17</v>
      </c>
      <c r="O2103" s="1">
        <v>41715</v>
      </c>
      <c r="P2103" t="b">
        <v>1</v>
      </c>
      <c r="Q2103" t="s">
        <v>63</v>
      </c>
      <c r="R2103" t="s">
        <v>3926</v>
      </c>
      <c r="S2103" t="s">
        <v>3927</v>
      </c>
      <c r="T2103" t="s">
        <v>37</v>
      </c>
      <c r="U2103" t="s">
        <v>38</v>
      </c>
      <c r="V2103" t="s">
        <v>929</v>
      </c>
      <c r="W2103" t="s">
        <v>531</v>
      </c>
      <c r="X2103">
        <v>80219</v>
      </c>
      <c r="Y2103" t="s">
        <v>56</v>
      </c>
      <c r="Z2103" t="s">
        <v>4784</v>
      </c>
      <c r="AA2103" t="s">
        <v>58</v>
      </c>
      <c r="AB2103" t="s">
        <v>82</v>
      </c>
      <c r="AC2103" t="s">
        <v>4785</v>
      </c>
      <c r="AD2103">
        <v>83.168000000000006</v>
      </c>
      <c r="AE2103">
        <v>4</v>
      </c>
      <c r="AF2103">
        <v>0.2</v>
      </c>
      <c r="AG2103">
        <v>9.3564000000000007</v>
      </c>
    </row>
    <row r="2104" spans="1:33" x14ac:dyDescent="0.35">
      <c r="A2104">
        <v>2103</v>
      </c>
      <c r="B2104" t="s">
        <v>5642</v>
      </c>
      <c r="C2104" t="s">
        <v>5643</v>
      </c>
      <c r="D2104" t="b">
        <v>0</v>
      </c>
      <c r="E2104">
        <v>2014</v>
      </c>
      <c r="F2104">
        <v>7</v>
      </c>
      <c r="G2104">
        <v>18</v>
      </c>
      <c r="H2104" s="1">
        <v>41838</v>
      </c>
      <c r="I2104" t="b">
        <v>1</v>
      </c>
      <c r="J2104" t="s">
        <v>5643</v>
      </c>
      <c r="K2104" t="b">
        <v>0</v>
      </c>
      <c r="L2104">
        <v>2014</v>
      </c>
      <c r="M2104">
        <v>7</v>
      </c>
      <c r="N2104">
        <v>18</v>
      </c>
      <c r="O2104" s="1">
        <v>41838</v>
      </c>
      <c r="P2104" t="b">
        <v>1</v>
      </c>
      <c r="Q2104" t="s">
        <v>1467</v>
      </c>
      <c r="R2104" t="s">
        <v>5644</v>
      </c>
      <c r="S2104" t="s">
        <v>5645</v>
      </c>
      <c r="T2104" t="s">
        <v>120</v>
      </c>
      <c r="U2104" t="s">
        <v>38</v>
      </c>
      <c r="V2104" t="s">
        <v>1491</v>
      </c>
      <c r="W2104" t="s">
        <v>363</v>
      </c>
      <c r="X2104">
        <v>85705</v>
      </c>
      <c r="Y2104" t="s">
        <v>56</v>
      </c>
      <c r="Z2104" t="s">
        <v>1759</v>
      </c>
      <c r="AA2104" t="s">
        <v>43</v>
      </c>
      <c r="AB2104" t="s">
        <v>47</v>
      </c>
      <c r="AC2104" t="s">
        <v>1760</v>
      </c>
      <c r="AD2104">
        <v>259.13600000000002</v>
      </c>
      <c r="AE2104">
        <v>4</v>
      </c>
      <c r="AF2104">
        <v>0.2</v>
      </c>
      <c r="AG2104">
        <v>-25.913599999999999</v>
      </c>
    </row>
    <row r="2105" spans="1:33" x14ac:dyDescent="0.35">
      <c r="A2105">
        <v>2104</v>
      </c>
      <c r="B2105" t="s">
        <v>5646</v>
      </c>
      <c r="C2105" t="s">
        <v>4493</v>
      </c>
      <c r="D2105" t="b">
        <v>0</v>
      </c>
      <c r="E2105">
        <v>2017</v>
      </c>
      <c r="F2105">
        <v>3</v>
      </c>
      <c r="G2105">
        <v>24</v>
      </c>
      <c r="H2105" s="1">
        <v>42818</v>
      </c>
      <c r="I2105" t="b">
        <v>1</v>
      </c>
      <c r="J2105" t="s">
        <v>5292</v>
      </c>
      <c r="K2105" t="b">
        <v>0</v>
      </c>
      <c r="L2105">
        <v>2017</v>
      </c>
      <c r="M2105">
        <v>3</v>
      </c>
      <c r="N2105">
        <v>28</v>
      </c>
      <c r="O2105" s="1">
        <v>42822</v>
      </c>
      <c r="P2105" t="b">
        <v>1</v>
      </c>
      <c r="Q2105" t="s">
        <v>34</v>
      </c>
      <c r="R2105" t="s">
        <v>2969</v>
      </c>
      <c r="S2105" t="s">
        <v>2970</v>
      </c>
      <c r="T2105" t="s">
        <v>53</v>
      </c>
      <c r="U2105" t="s">
        <v>38</v>
      </c>
      <c r="V2105" t="s">
        <v>314</v>
      </c>
      <c r="W2105" t="s">
        <v>315</v>
      </c>
      <c r="X2105">
        <v>10009</v>
      </c>
      <c r="Y2105" t="s">
        <v>173</v>
      </c>
      <c r="Z2105" t="s">
        <v>1967</v>
      </c>
      <c r="AA2105" t="s">
        <v>58</v>
      </c>
      <c r="AB2105" t="s">
        <v>106</v>
      </c>
      <c r="AC2105" t="s">
        <v>5647</v>
      </c>
      <c r="AD2105">
        <v>221.92</v>
      </c>
      <c r="AE2105">
        <v>4</v>
      </c>
      <c r="AF2105">
        <v>0</v>
      </c>
      <c r="AG2105">
        <v>106.52160000000001</v>
      </c>
    </row>
    <row r="2106" spans="1:33" x14ac:dyDescent="0.35">
      <c r="A2106">
        <v>2105</v>
      </c>
      <c r="B2106" t="s">
        <v>5646</v>
      </c>
      <c r="C2106" t="s">
        <v>4493</v>
      </c>
      <c r="D2106" t="b">
        <v>0</v>
      </c>
      <c r="E2106">
        <v>2017</v>
      </c>
      <c r="F2106">
        <v>3</v>
      </c>
      <c r="G2106">
        <v>24</v>
      </c>
      <c r="H2106" s="1">
        <v>42818</v>
      </c>
      <c r="I2106" t="b">
        <v>1</v>
      </c>
      <c r="J2106" t="s">
        <v>5292</v>
      </c>
      <c r="K2106" t="b">
        <v>0</v>
      </c>
      <c r="L2106">
        <v>2017</v>
      </c>
      <c r="M2106">
        <v>3</v>
      </c>
      <c r="N2106">
        <v>28</v>
      </c>
      <c r="O2106" s="1">
        <v>42822</v>
      </c>
      <c r="P2106" t="b">
        <v>1</v>
      </c>
      <c r="Q2106" t="s">
        <v>34</v>
      </c>
      <c r="R2106" t="s">
        <v>2969</v>
      </c>
      <c r="S2106" t="s">
        <v>2970</v>
      </c>
      <c r="T2106" t="s">
        <v>53</v>
      </c>
      <c r="U2106" t="s">
        <v>38</v>
      </c>
      <c r="V2106" t="s">
        <v>314</v>
      </c>
      <c r="W2106" t="s">
        <v>315</v>
      </c>
      <c r="X2106">
        <v>10009</v>
      </c>
      <c r="Y2106" t="s">
        <v>173</v>
      </c>
      <c r="Z2106" t="s">
        <v>970</v>
      </c>
      <c r="AA2106" t="s">
        <v>85</v>
      </c>
      <c r="AB2106" t="s">
        <v>190</v>
      </c>
      <c r="AC2106" t="s">
        <v>971</v>
      </c>
      <c r="AD2106">
        <v>26</v>
      </c>
      <c r="AE2106">
        <v>2</v>
      </c>
      <c r="AF2106">
        <v>0</v>
      </c>
      <c r="AG2106">
        <v>11.7</v>
      </c>
    </row>
    <row r="2107" spans="1:33" x14ac:dyDescent="0.35">
      <c r="A2107">
        <v>2106</v>
      </c>
      <c r="B2107" t="s">
        <v>5648</v>
      </c>
      <c r="C2107" t="s">
        <v>5104</v>
      </c>
      <c r="D2107" t="b">
        <v>0</v>
      </c>
      <c r="E2107">
        <v>2014</v>
      </c>
      <c r="F2107">
        <v>9</v>
      </c>
      <c r="G2107">
        <v>30</v>
      </c>
      <c r="H2107" s="1">
        <v>41912</v>
      </c>
      <c r="I2107" t="b">
        <v>1</v>
      </c>
      <c r="J2107" s="1">
        <v>41769</v>
      </c>
      <c r="K2107" t="b">
        <v>1</v>
      </c>
      <c r="L2107">
        <v>2014</v>
      </c>
      <c r="M2107">
        <v>5</v>
      </c>
      <c r="N2107">
        <v>10</v>
      </c>
      <c r="O2107" s="1">
        <v>41769</v>
      </c>
      <c r="P2107" t="b">
        <v>1</v>
      </c>
      <c r="Q2107" t="s">
        <v>63</v>
      </c>
      <c r="R2107" t="s">
        <v>5649</v>
      </c>
      <c r="S2107" t="s">
        <v>5650</v>
      </c>
      <c r="T2107" t="s">
        <v>37</v>
      </c>
      <c r="U2107" t="s">
        <v>38</v>
      </c>
      <c r="V2107" t="s">
        <v>3937</v>
      </c>
      <c r="W2107" t="s">
        <v>67</v>
      </c>
      <c r="X2107">
        <v>33437</v>
      </c>
      <c r="Y2107" t="s">
        <v>41</v>
      </c>
      <c r="Z2107" t="s">
        <v>4318</v>
      </c>
      <c r="AA2107" t="s">
        <v>58</v>
      </c>
      <c r="AB2107" t="s">
        <v>106</v>
      </c>
      <c r="AC2107" t="s">
        <v>4319</v>
      </c>
      <c r="AD2107">
        <v>15.552</v>
      </c>
      <c r="AE2107">
        <v>3</v>
      </c>
      <c r="AF2107">
        <v>0.2</v>
      </c>
      <c r="AG2107">
        <v>5.4432</v>
      </c>
    </row>
    <row r="2108" spans="1:33" x14ac:dyDescent="0.35">
      <c r="A2108">
        <v>2107</v>
      </c>
      <c r="B2108" t="s">
        <v>5651</v>
      </c>
      <c r="C2108" t="s">
        <v>2832</v>
      </c>
      <c r="D2108" t="b">
        <v>0</v>
      </c>
      <c r="E2108">
        <v>2014</v>
      </c>
      <c r="F2108">
        <v>9</v>
      </c>
      <c r="G2108">
        <v>26</v>
      </c>
      <c r="H2108" s="1">
        <v>41908</v>
      </c>
      <c r="I2108" t="b">
        <v>1</v>
      </c>
      <c r="J2108" t="s">
        <v>2832</v>
      </c>
      <c r="K2108" t="b">
        <v>0</v>
      </c>
      <c r="L2108">
        <v>2014</v>
      </c>
      <c r="M2108">
        <v>9</v>
      </c>
      <c r="N2108">
        <v>26</v>
      </c>
      <c r="O2108" s="1">
        <v>41908</v>
      </c>
      <c r="P2108" t="b">
        <v>1</v>
      </c>
      <c r="Q2108" t="s">
        <v>1467</v>
      </c>
      <c r="R2108" t="s">
        <v>4122</v>
      </c>
      <c r="S2108" t="s">
        <v>4123</v>
      </c>
      <c r="T2108" t="s">
        <v>53</v>
      </c>
      <c r="U2108" t="s">
        <v>38</v>
      </c>
      <c r="V2108" t="s">
        <v>5652</v>
      </c>
      <c r="W2108" t="s">
        <v>122</v>
      </c>
      <c r="X2108">
        <v>75150</v>
      </c>
      <c r="Y2108" t="s">
        <v>123</v>
      </c>
      <c r="Z2108" t="s">
        <v>1106</v>
      </c>
      <c r="AA2108" t="s">
        <v>58</v>
      </c>
      <c r="AB2108" t="s">
        <v>89</v>
      </c>
      <c r="AC2108" t="s">
        <v>1107</v>
      </c>
      <c r="AD2108">
        <v>0.876</v>
      </c>
      <c r="AE2108">
        <v>1</v>
      </c>
      <c r="AF2108">
        <v>0.8</v>
      </c>
      <c r="AG2108">
        <v>-1.4016</v>
      </c>
    </row>
    <row r="2109" spans="1:33" x14ac:dyDescent="0.35">
      <c r="A2109">
        <v>2108</v>
      </c>
      <c r="B2109" t="s">
        <v>5653</v>
      </c>
      <c r="C2109" t="s">
        <v>889</v>
      </c>
      <c r="D2109" t="b">
        <v>0</v>
      </c>
      <c r="E2109">
        <v>2015</v>
      </c>
      <c r="F2109">
        <v>10</v>
      </c>
      <c r="G2109">
        <v>31</v>
      </c>
      <c r="H2109" s="1">
        <v>42308</v>
      </c>
      <c r="I2109" t="b">
        <v>1</v>
      </c>
      <c r="J2109" t="s">
        <v>889</v>
      </c>
      <c r="K2109" t="b">
        <v>0</v>
      </c>
      <c r="L2109">
        <v>2015</v>
      </c>
      <c r="M2109">
        <v>10</v>
      </c>
      <c r="N2109">
        <v>31</v>
      </c>
      <c r="O2109" s="1">
        <v>42308</v>
      </c>
      <c r="P2109" t="b">
        <v>1</v>
      </c>
      <c r="Q2109" t="s">
        <v>1467</v>
      </c>
      <c r="R2109" t="s">
        <v>684</v>
      </c>
      <c r="S2109" t="s">
        <v>685</v>
      </c>
      <c r="T2109" t="s">
        <v>37</v>
      </c>
      <c r="U2109" t="s">
        <v>38</v>
      </c>
      <c r="V2109" t="s">
        <v>892</v>
      </c>
      <c r="W2109" t="s">
        <v>55</v>
      </c>
      <c r="X2109">
        <v>92374</v>
      </c>
      <c r="Y2109" t="s">
        <v>56</v>
      </c>
      <c r="Z2109" t="s">
        <v>1646</v>
      </c>
      <c r="AA2109" t="s">
        <v>58</v>
      </c>
      <c r="AB2109" t="s">
        <v>106</v>
      </c>
      <c r="AC2109" t="s">
        <v>1647</v>
      </c>
      <c r="AD2109">
        <v>19.98</v>
      </c>
      <c r="AE2109">
        <v>1</v>
      </c>
      <c r="AF2109">
        <v>0</v>
      </c>
      <c r="AG2109">
        <v>9.3905999999999992</v>
      </c>
    </row>
    <row r="2110" spans="1:33" x14ac:dyDescent="0.35">
      <c r="A2110">
        <v>2109</v>
      </c>
      <c r="B2110" t="s">
        <v>5653</v>
      </c>
      <c r="C2110" t="s">
        <v>889</v>
      </c>
      <c r="D2110" t="b">
        <v>0</v>
      </c>
      <c r="E2110">
        <v>2015</v>
      </c>
      <c r="F2110">
        <v>10</v>
      </c>
      <c r="G2110">
        <v>31</v>
      </c>
      <c r="H2110" s="1">
        <v>42308</v>
      </c>
      <c r="I2110" t="b">
        <v>1</v>
      </c>
      <c r="J2110" t="s">
        <v>889</v>
      </c>
      <c r="K2110" t="b">
        <v>0</v>
      </c>
      <c r="L2110">
        <v>2015</v>
      </c>
      <c r="M2110">
        <v>10</v>
      </c>
      <c r="N2110">
        <v>31</v>
      </c>
      <c r="O2110" s="1">
        <v>42308</v>
      </c>
      <c r="P2110" t="b">
        <v>1</v>
      </c>
      <c r="Q2110" t="s">
        <v>1467</v>
      </c>
      <c r="R2110" t="s">
        <v>684</v>
      </c>
      <c r="S2110" t="s">
        <v>685</v>
      </c>
      <c r="T2110" t="s">
        <v>37</v>
      </c>
      <c r="U2110" t="s">
        <v>38</v>
      </c>
      <c r="V2110" t="s">
        <v>892</v>
      </c>
      <c r="W2110" t="s">
        <v>55</v>
      </c>
      <c r="X2110">
        <v>92374</v>
      </c>
      <c r="Y2110" t="s">
        <v>56</v>
      </c>
      <c r="Z2110" t="s">
        <v>3955</v>
      </c>
      <c r="AA2110" t="s">
        <v>58</v>
      </c>
      <c r="AB2110" t="s">
        <v>89</v>
      </c>
      <c r="AC2110" t="s">
        <v>3956</v>
      </c>
      <c r="AD2110">
        <v>398.35199999999998</v>
      </c>
      <c r="AE2110">
        <v>3</v>
      </c>
      <c r="AF2110">
        <v>0.2</v>
      </c>
      <c r="AG2110">
        <v>124.485</v>
      </c>
    </row>
    <row r="2111" spans="1:33" x14ac:dyDescent="0.35">
      <c r="A2111">
        <v>2110</v>
      </c>
      <c r="B2111" t="s">
        <v>5653</v>
      </c>
      <c r="C2111" t="s">
        <v>889</v>
      </c>
      <c r="D2111" t="b">
        <v>0</v>
      </c>
      <c r="E2111">
        <v>2015</v>
      </c>
      <c r="F2111">
        <v>10</v>
      </c>
      <c r="G2111">
        <v>31</v>
      </c>
      <c r="H2111" s="1">
        <v>42308</v>
      </c>
      <c r="I2111" t="b">
        <v>1</v>
      </c>
      <c r="J2111" t="s">
        <v>889</v>
      </c>
      <c r="K2111" t="b">
        <v>0</v>
      </c>
      <c r="L2111">
        <v>2015</v>
      </c>
      <c r="M2111">
        <v>10</v>
      </c>
      <c r="N2111">
        <v>31</v>
      </c>
      <c r="O2111" s="1">
        <v>42308</v>
      </c>
      <c r="P2111" t="b">
        <v>1</v>
      </c>
      <c r="Q2111" t="s">
        <v>1467</v>
      </c>
      <c r="R2111" t="s">
        <v>684</v>
      </c>
      <c r="S2111" t="s">
        <v>685</v>
      </c>
      <c r="T2111" t="s">
        <v>37</v>
      </c>
      <c r="U2111" t="s">
        <v>38</v>
      </c>
      <c r="V2111" t="s">
        <v>892</v>
      </c>
      <c r="W2111" t="s">
        <v>55</v>
      </c>
      <c r="X2111">
        <v>92374</v>
      </c>
      <c r="Y2111" t="s">
        <v>56</v>
      </c>
      <c r="Z2111" t="s">
        <v>5654</v>
      </c>
      <c r="AA2111" t="s">
        <v>58</v>
      </c>
      <c r="AB2111" t="s">
        <v>82</v>
      </c>
      <c r="AC2111" t="s">
        <v>5655</v>
      </c>
      <c r="AD2111">
        <v>5.04</v>
      </c>
      <c r="AE2111">
        <v>3</v>
      </c>
      <c r="AF2111">
        <v>0</v>
      </c>
      <c r="AG2111">
        <v>1.26</v>
      </c>
    </row>
    <row r="2112" spans="1:33" x14ac:dyDescent="0.35">
      <c r="A2112">
        <v>2111</v>
      </c>
      <c r="B2112" t="s">
        <v>5653</v>
      </c>
      <c r="C2112" t="s">
        <v>889</v>
      </c>
      <c r="D2112" t="b">
        <v>0</v>
      </c>
      <c r="E2112">
        <v>2015</v>
      </c>
      <c r="F2112">
        <v>10</v>
      </c>
      <c r="G2112">
        <v>31</v>
      </c>
      <c r="H2112" s="1">
        <v>42308</v>
      </c>
      <c r="I2112" t="b">
        <v>1</v>
      </c>
      <c r="J2112" t="s">
        <v>889</v>
      </c>
      <c r="K2112" t="b">
        <v>0</v>
      </c>
      <c r="L2112">
        <v>2015</v>
      </c>
      <c r="M2112">
        <v>10</v>
      </c>
      <c r="N2112">
        <v>31</v>
      </c>
      <c r="O2112" s="1">
        <v>42308</v>
      </c>
      <c r="P2112" t="b">
        <v>1</v>
      </c>
      <c r="Q2112" t="s">
        <v>1467</v>
      </c>
      <c r="R2112" t="s">
        <v>684</v>
      </c>
      <c r="S2112" t="s">
        <v>685</v>
      </c>
      <c r="T2112" t="s">
        <v>37</v>
      </c>
      <c r="U2112" t="s">
        <v>38</v>
      </c>
      <c r="V2112" t="s">
        <v>892</v>
      </c>
      <c r="W2112" t="s">
        <v>55</v>
      </c>
      <c r="X2112">
        <v>92374</v>
      </c>
      <c r="Y2112" t="s">
        <v>56</v>
      </c>
      <c r="Z2112" t="s">
        <v>995</v>
      </c>
      <c r="AA2112" t="s">
        <v>58</v>
      </c>
      <c r="AB2112" t="s">
        <v>317</v>
      </c>
      <c r="AC2112" t="s">
        <v>996</v>
      </c>
      <c r="AD2112">
        <v>17.45</v>
      </c>
      <c r="AE2112">
        <v>5</v>
      </c>
      <c r="AF2112">
        <v>0</v>
      </c>
      <c r="AG2112">
        <v>8.0269999999999992</v>
      </c>
    </row>
    <row r="2113" spans="1:33" x14ac:dyDescent="0.35">
      <c r="A2113">
        <v>2112</v>
      </c>
      <c r="B2113" t="s">
        <v>5653</v>
      </c>
      <c r="C2113" t="s">
        <v>889</v>
      </c>
      <c r="D2113" t="b">
        <v>0</v>
      </c>
      <c r="E2113">
        <v>2015</v>
      </c>
      <c r="F2113">
        <v>10</v>
      </c>
      <c r="G2113">
        <v>31</v>
      </c>
      <c r="H2113" s="1">
        <v>42308</v>
      </c>
      <c r="I2113" t="b">
        <v>1</v>
      </c>
      <c r="J2113" t="s">
        <v>889</v>
      </c>
      <c r="K2113" t="b">
        <v>0</v>
      </c>
      <c r="L2113">
        <v>2015</v>
      </c>
      <c r="M2113">
        <v>10</v>
      </c>
      <c r="N2113">
        <v>31</v>
      </c>
      <c r="O2113" s="1">
        <v>42308</v>
      </c>
      <c r="P2113" t="b">
        <v>1</v>
      </c>
      <c r="Q2113" t="s">
        <v>1467</v>
      </c>
      <c r="R2113" t="s">
        <v>684</v>
      </c>
      <c r="S2113" t="s">
        <v>685</v>
      </c>
      <c r="T2113" t="s">
        <v>37</v>
      </c>
      <c r="U2113" t="s">
        <v>38</v>
      </c>
      <c r="V2113" t="s">
        <v>892</v>
      </c>
      <c r="W2113" t="s">
        <v>55</v>
      </c>
      <c r="X2113">
        <v>92374</v>
      </c>
      <c r="Y2113" t="s">
        <v>56</v>
      </c>
      <c r="Z2113" t="s">
        <v>238</v>
      </c>
      <c r="AA2113" t="s">
        <v>43</v>
      </c>
      <c r="AB2113" t="s">
        <v>47</v>
      </c>
      <c r="AC2113" t="s">
        <v>239</v>
      </c>
      <c r="AD2113">
        <v>323.13600000000002</v>
      </c>
      <c r="AE2113">
        <v>4</v>
      </c>
      <c r="AF2113">
        <v>0.2</v>
      </c>
      <c r="AG2113">
        <v>20.196000000000002</v>
      </c>
    </row>
    <row r="2114" spans="1:33" x14ac:dyDescent="0.35">
      <c r="A2114">
        <v>2113</v>
      </c>
      <c r="B2114" t="s">
        <v>5653</v>
      </c>
      <c r="C2114" t="s">
        <v>889</v>
      </c>
      <c r="D2114" t="b">
        <v>0</v>
      </c>
      <c r="E2114">
        <v>2015</v>
      </c>
      <c r="F2114">
        <v>10</v>
      </c>
      <c r="G2114">
        <v>31</v>
      </c>
      <c r="H2114" s="1">
        <v>42308</v>
      </c>
      <c r="I2114" t="b">
        <v>1</v>
      </c>
      <c r="J2114" t="s">
        <v>889</v>
      </c>
      <c r="K2114" t="b">
        <v>0</v>
      </c>
      <c r="L2114">
        <v>2015</v>
      </c>
      <c r="M2114">
        <v>10</v>
      </c>
      <c r="N2114">
        <v>31</v>
      </c>
      <c r="O2114" s="1">
        <v>42308</v>
      </c>
      <c r="P2114" t="b">
        <v>1</v>
      </c>
      <c r="Q2114" t="s">
        <v>1467</v>
      </c>
      <c r="R2114" t="s">
        <v>684</v>
      </c>
      <c r="S2114" t="s">
        <v>685</v>
      </c>
      <c r="T2114" t="s">
        <v>37</v>
      </c>
      <c r="U2114" t="s">
        <v>38</v>
      </c>
      <c r="V2114" t="s">
        <v>892</v>
      </c>
      <c r="W2114" t="s">
        <v>55</v>
      </c>
      <c r="X2114">
        <v>92374</v>
      </c>
      <c r="Y2114" t="s">
        <v>56</v>
      </c>
      <c r="Z2114" t="s">
        <v>2474</v>
      </c>
      <c r="AA2114" t="s">
        <v>58</v>
      </c>
      <c r="AB2114" t="s">
        <v>666</v>
      </c>
      <c r="AC2114" t="s">
        <v>2475</v>
      </c>
      <c r="AD2114">
        <v>29.7</v>
      </c>
      <c r="AE2114">
        <v>3</v>
      </c>
      <c r="AF2114">
        <v>0</v>
      </c>
      <c r="AG2114">
        <v>8.0190000000000001</v>
      </c>
    </row>
    <row r="2115" spans="1:33" x14ac:dyDescent="0.35">
      <c r="A2115">
        <v>2114</v>
      </c>
      <c r="B2115" t="s">
        <v>5653</v>
      </c>
      <c r="C2115" t="s">
        <v>889</v>
      </c>
      <c r="D2115" t="b">
        <v>0</v>
      </c>
      <c r="E2115">
        <v>2015</v>
      </c>
      <c r="F2115">
        <v>10</v>
      </c>
      <c r="G2115">
        <v>31</v>
      </c>
      <c r="H2115" s="1">
        <v>42308</v>
      </c>
      <c r="I2115" t="b">
        <v>1</v>
      </c>
      <c r="J2115" t="s">
        <v>889</v>
      </c>
      <c r="K2115" t="b">
        <v>0</v>
      </c>
      <c r="L2115">
        <v>2015</v>
      </c>
      <c r="M2115">
        <v>10</v>
      </c>
      <c r="N2115">
        <v>31</v>
      </c>
      <c r="O2115" s="1">
        <v>42308</v>
      </c>
      <c r="P2115" t="b">
        <v>1</v>
      </c>
      <c r="Q2115" t="s">
        <v>1467</v>
      </c>
      <c r="R2115" t="s">
        <v>684</v>
      </c>
      <c r="S2115" t="s">
        <v>685</v>
      </c>
      <c r="T2115" t="s">
        <v>37</v>
      </c>
      <c r="U2115" t="s">
        <v>38</v>
      </c>
      <c r="V2115" t="s">
        <v>892</v>
      </c>
      <c r="W2115" t="s">
        <v>55</v>
      </c>
      <c r="X2115">
        <v>92374</v>
      </c>
      <c r="Y2115" t="s">
        <v>56</v>
      </c>
      <c r="Z2115" t="s">
        <v>5656</v>
      </c>
      <c r="AA2115" t="s">
        <v>85</v>
      </c>
      <c r="AB2115" t="s">
        <v>86</v>
      </c>
      <c r="AC2115" t="s">
        <v>5657</v>
      </c>
      <c r="AD2115">
        <v>1295.8399999999999</v>
      </c>
      <c r="AE2115">
        <v>4</v>
      </c>
      <c r="AF2115">
        <v>0.2</v>
      </c>
      <c r="AG2115">
        <v>145.78200000000001</v>
      </c>
    </row>
    <row r="2116" spans="1:33" x14ac:dyDescent="0.35">
      <c r="A2116">
        <v>2115</v>
      </c>
      <c r="B2116" t="s">
        <v>5653</v>
      </c>
      <c r="C2116" t="s">
        <v>889</v>
      </c>
      <c r="D2116" t="b">
        <v>0</v>
      </c>
      <c r="E2116">
        <v>2015</v>
      </c>
      <c r="F2116">
        <v>10</v>
      </c>
      <c r="G2116">
        <v>31</v>
      </c>
      <c r="H2116" s="1">
        <v>42308</v>
      </c>
      <c r="I2116" t="b">
        <v>1</v>
      </c>
      <c r="J2116" t="s">
        <v>889</v>
      </c>
      <c r="K2116" t="b">
        <v>0</v>
      </c>
      <c r="L2116">
        <v>2015</v>
      </c>
      <c r="M2116">
        <v>10</v>
      </c>
      <c r="N2116">
        <v>31</v>
      </c>
      <c r="O2116" s="1">
        <v>42308</v>
      </c>
      <c r="P2116" t="b">
        <v>1</v>
      </c>
      <c r="Q2116" t="s">
        <v>1467</v>
      </c>
      <c r="R2116" t="s">
        <v>684</v>
      </c>
      <c r="S2116" t="s">
        <v>685</v>
      </c>
      <c r="T2116" t="s">
        <v>37</v>
      </c>
      <c r="U2116" t="s">
        <v>38</v>
      </c>
      <c r="V2116" t="s">
        <v>892</v>
      </c>
      <c r="W2116" t="s">
        <v>55</v>
      </c>
      <c r="X2116">
        <v>92374</v>
      </c>
      <c r="Y2116" t="s">
        <v>56</v>
      </c>
      <c r="Z2116" t="s">
        <v>5658</v>
      </c>
      <c r="AA2116" t="s">
        <v>58</v>
      </c>
      <c r="AB2116" t="s">
        <v>72</v>
      </c>
      <c r="AC2116" t="s">
        <v>5659</v>
      </c>
      <c r="AD2116">
        <v>46.84</v>
      </c>
      <c r="AE2116">
        <v>2</v>
      </c>
      <c r="AF2116">
        <v>0</v>
      </c>
      <c r="AG2116">
        <v>12.646800000000001</v>
      </c>
    </row>
    <row r="2117" spans="1:33" x14ac:dyDescent="0.35">
      <c r="A2117">
        <v>2116</v>
      </c>
      <c r="B2117" t="s">
        <v>5653</v>
      </c>
      <c r="C2117" t="s">
        <v>889</v>
      </c>
      <c r="D2117" t="b">
        <v>0</v>
      </c>
      <c r="E2117">
        <v>2015</v>
      </c>
      <c r="F2117">
        <v>10</v>
      </c>
      <c r="G2117">
        <v>31</v>
      </c>
      <c r="H2117" s="1">
        <v>42308</v>
      </c>
      <c r="I2117" t="b">
        <v>1</v>
      </c>
      <c r="J2117" t="s">
        <v>889</v>
      </c>
      <c r="K2117" t="b">
        <v>0</v>
      </c>
      <c r="L2117">
        <v>2015</v>
      </c>
      <c r="M2117">
        <v>10</v>
      </c>
      <c r="N2117">
        <v>31</v>
      </c>
      <c r="O2117" s="1">
        <v>42308</v>
      </c>
      <c r="P2117" t="b">
        <v>1</v>
      </c>
      <c r="Q2117" t="s">
        <v>1467</v>
      </c>
      <c r="R2117" t="s">
        <v>684</v>
      </c>
      <c r="S2117" t="s">
        <v>685</v>
      </c>
      <c r="T2117" t="s">
        <v>37</v>
      </c>
      <c r="U2117" t="s">
        <v>38</v>
      </c>
      <c r="V2117" t="s">
        <v>892</v>
      </c>
      <c r="W2117" t="s">
        <v>55</v>
      </c>
      <c r="X2117">
        <v>92374</v>
      </c>
      <c r="Y2117" t="s">
        <v>56</v>
      </c>
      <c r="Z2117" t="s">
        <v>5660</v>
      </c>
      <c r="AA2117" t="s">
        <v>43</v>
      </c>
      <c r="AB2117" t="s">
        <v>44</v>
      </c>
      <c r="AC2117" t="s">
        <v>5661</v>
      </c>
      <c r="AD2117">
        <v>425.83300000000003</v>
      </c>
      <c r="AE2117">
        <v>1</v>
      </c>
      <c r="AF2117">
        <v>0.15</v>
      </c>
      <c r="AG2117">
        <v>20.039200000000001</v>
      </c>
    </row>
    <row r="2118" spans="1:33" x14ac:dyDescent="0.35">
      <c r="A2118">
        <v>2117</v>
      </c>
      <c r="B2118" t="s">
        <v>5662</v>
      </c>
      <c r="C2118" s="1">
        <v>42348</v>
      </c>
      <c r="D2118" t="b">
        <v>1</v>
      </c>
      <c r="E2118">
        <v>2015</v>
      </c>
      <c r="F2118">
        <v>12</v>
      </c>
      <c r="G2118">
        <v>10</v>
      </c>
      <c r="H2118" s="1">
        <v>42348</v>
      </c>
      <c r="I2118" t="b">
        <v>1</v>
      </c>
      <c r="J2118" t="s">
        <v>2988</v>
      </c>
      <c r="K2118" t="b">
        <v>0</v>
      </c>
      <c r="L2118">
        <v>2015</v>
      </c>
      <c r="M2118">
        <v>10</v>
      </c>
      <c r="N2118">
        <v>17</v>
      </c>
      <c r="O2118" s="1">
        <v>42294</v>
      </c>
      <c r="P2118" t="b">
        <v>1</v>
      </c>
      <c r="Q2118" t="s">
        <v>34</v>
      </c>
      <c r="R2118" t="s">
        <v>3235</v>
      </c>
      <c r="S2118" t="s">
        <v>3236</v>
      </c>
      <c r="T2118" t="s">
        <v>37</v>
      </c>
      <c r="U2118" t="s">
        <v>38</v>
      </c>
      <c r="V2118" t="s">
        <v>455</v>
      </c>
      <c r="W2118" t="s">
        <v>315</v>
      </c>
      <c r="X2118">
        <v>14609</v>
      </c>
      <c r="Y2118" t="s">
        <v>173</v>
      </c>
      <c r="Z2118" t="s">
        <v>5005</v>
      </c>
      <c r="AA2118" t="s">
        <v>43</v>
      </c>
      <c r="AB2118" t="s">
        <v>69</v>
      </c>
      <c r="AC2118" t="s">
        <v>5006</v>
      </c>
      <c r="AD2118">
        <v>209.67</v>
      </c>
      <c r="AE2118">
        <v>1</v>
      </c>
      <c r="AF2118">
        <v>0.4</v>
      </c>
      <c r="AG2118">
        <v>-13.978</v>
      </c>
    </row>
    <row r="2119" spans="1:33" x14ac:dyDescent="0.35">
      <c r="A2119">
        <v>2118</v>
      </c>
      <c r="B2119" t="s">
        <v>5663</v>
      </c>
      <c r="C2119" t="s">
        <v>2457</v>
      </c>
      <c r="D2119" t="b">
        <v>0</v>
      </c>
      <c r="E2119">
        <v>2016</v>
      </c>
      <c r="F2119">
        <v>9</v>
      </c>
      <c r="G2119">
        <v>19</v>
      </c>
      <c r="H2119" s="1">
        <v>42632</v>
      </c>
      <c r="I2119" t="b">
        <v>1</v>
      </c>
      <c r="J2119" t="s">
        <v>377</v>
      </c>
      <c r="K2119" t="b">
        <v>0</v>
      </c>
      <c r="L2119">
        <v>2016</v>
      </c>
      <c r="M2119">
        <v>9</v>
      </c>
      <c r="N2119">
        <v>23</v>
      </c>
      <c r="O2119" s="1">
        <v>42636</v>
      </c>
      <c r="P2119" t="b">
        <v>1</v>
      </c>
      <c r="Q2119" t="s">
        <v>63</v>
      </c>
      <c r="R2119" t="s">
        <v>5664</v>
      </c>
      <c r="S2119" t="s">
        <v>5665</v>
      </c>
      <c r="T2119" t="s">
        <v>37</v>
      </c>
      <c r="U2119" t="s">
        <v>38</v>
      </c>
      <c r="V2119" t="s">
        <v>5666</v>
      </c>
      <c r="W2119" t="s">
        <v>55</v>
      </c>
      <c r="X2119">
        <v>95207</v>
      </c>
      <c r="Y2119" t="s">
        <v>56</v>
      </c>
      <c r="Z2119" t="s">
        <v>1757</v>
      </c>
      <c r="AA2119" t="s">
        <v>58</v>
      </c>
      <c r="AB2119" t="s">
        <v>106</v>
      </c>
      <c r="AC2119" t="s">
        <v>1758</v>
      </c>
      <c r="AD2119">
        <v>159.88</v>
      </c>
      <c r="AE2119">
        <v>7</v>
      </c>
      <c r="AF2119">
        <v>0</v>
      </c>
      <c r="AG2119">
        <v>73.544799999999995</v>
      </c>
    </row>
    <row r="2120" spans="1:33" x14ac:dyDescent="0.35">
      <c r="A2120">
        <v>2119</v>
      </c>
      <c r="B2120" t="s">
        <v>5667</v>
      </c>
      <c r="C2120" t="s">
        <v>5668</v>
      </c>
      <c r="D2120" t="b">
        <v>0</v>
      </c>
      <c r="E2120">
        <v>2017</v>
      </c>
      <c r="F2120">
        <v>4</v>
      </c>
      <c r="G2120">
        <v>13</v>
      </c>
      <c r="H2120" s="1">
        <v>42838</v>
      </c>
      <c r="I2120" t="b">
        <v>1</v>
      </c>
      <c r="J2120" t="s">
        <v>99</v>
      </c>
      <c r="K2120" t="b">
        <v>0</v>
      </c>
      <c r="L2120">
        <v>2017</v>
      </c>
      <c r="M2120">
        <v>4</v>
      </c>
      <c r="N2120">
        <v>15</v>
      </c>
      <c r="O2120" s="1">
        <v>42840</v>
      </c>
      <c r="P2120" t="b">
        <v>1</v>
      </c>
      <c r="Q2120" t="s">
        <v>221</v>
      </c>
      <c r="R2120" t="s">
        <v>3198</v>
      </c>
      <c r="S2120" t="s">
        <v>3199</v>
      </c>
      <c r="T2120" t="s">
        <v>53</v>
      </c>
      <c r="U2120" t="s">
        <v>38</v>
      </c>
      <c r="V2120" t="s">
        <v>111</v>
      </c>
      <c r="W2120" t="s">
        <v>112</v>
      </c>
      <c r="X2120">
        <v>98105</v>
      </c>
      <c r="Y2120" t="s">
        <v>56</v>
      </c>
      <c r="Z2120" t="s">
        <v>1045</v>
      </c>
      <c r="AA2120" t="s">
        <v>58</v>
      </c>
      <c r="AB2120" t="s">
        <v>106</v>
      </c>
      <c r="AC2120" t="s">
        <v>1046</v>
      </c>
      <c r="AD2120">
        <v>5.28</v>
      </c>
      <c r="AE2120">
        <v>1</v>
      </c>
      <c r="AF2120">
        <v>0</v>
      </c>
      <c r="AG2120">
        <v>2.3759999999999999</v>
      </c>
    </row>
    <row r="2121" spans="1:33" x14ac:dyDescent="0.35">
      <c r="A2121">
        <v>2120</v>
      </c>
      <c r="B2121" t="s">
        <v>5667</v>
      </c>
      <c r="C2121" t="s">
        <v>5668</v>
      </c>
      <c r="D2121" t="b">
        <v>0</v>
      </c>
      <c r="E2121">
        <v>2017</v>
      </c>
      <c r="F2121">
        <v>4</v>
      </c>
      <c r="G2121">
        <v>13</v>
      </c>
      <c r="H2121" s="1">
        <v>42838</v>
      </c>
      <c r="I2121" t="b">
        <v>1</v>
      </c>
      <c r="J2121" t="s">
        <v>99</v>
      </c>
      <c r="K2121" t="b">
        <v>0</v>
      </c>
      <c r="L2121">
        <v>2017</v>
      </c>
      <c r="M2121">
        <v>4</v>
      </c>
      <c r="N2121">
        <v>15</v>
      </c>
      <c r="O2121" s="1">
        <v>42840</v>
      </c>
      <c r="P2121" t="b">
        <v>1</v>
      </c>
      <c r="Q2121" t="s">
        <v>221</v>
      </c>
      <c r="R2121" t="s">
        <v>3198</v>
      </c>
      <c r="S2121" t="s">
        <v>3199</v>
      </c>
      <c r="T2121" t="s">
        <v>53</v>
      </c>
      <c r="U2121" t="s">
        <v>38</v>
      </c>
      <c r="V2121" t="s">
        <v>111</v>
      </c>
      <c r="W2121" t="s">
        <v>112</v>
      </c>
      <c r="X2121">
        <v>98105</v>
      </c>
      <c r="Y2121" t="s">
        <v>56</v>
      </c>
      <c r="Z2121" t="s">
        <v>5383</v>
      </c>
      <c r="AA2121" t="s">
        <v>58</v>
      </c>
      <c r="AB2121" t="s">
        <v>89</v>
      </c>
      <c r="AC2121" t="s">
        <v>5384</v>
      </c>
      <c r="AD2121">
        <v>895.92</v>
      </c>
      <c r="AE2121">
        <v>5</v>
      </c>
      <c r="AF2121">
        <v>0.2</v>
      </c>
      <c r="AG2121">
        <v>302.37299999999999</v>
      </c>
    </row>
    <row r="2122" spans="1:33" x14ac:dyDescent="0.35">
      <c r="A2122">
        <v>2121</v>
      </c>
      <c r="B2122" t="s">
        <v>5669</v>
      </c>
      <c r="C2122" s="1">
        <v>42917</v>
      </c>
      <c r="D2122" t="b">
        <v>1</v>
      </c>
      <c r="E2122">
        <v>2017</v>
      </c>
      <c r="F2122">
        <v>7</v>
      </c>
      <c r="G2122">
        <v>1</v>
      </c>
      <c r="H2122" s="1">
        <v>42917</v>
      </c>
      <c r="I2122" t="b">
        <v>1</v>
      </c>
      <c r="J2122" t="s">
        <v>5670</v>
      </c>
      <c r="K2122" t="b">
        <v>0</v>
      </c>
      <c r="L2122">
        <v>2017</v>
      </c>
      <c r="M2122">
        <v>1</v>
      </c>
      <c r="N2122">
        <v>13</v>
      </c>
      <c r="O2122" s="1">
        <v>42748</v>
      </c>
      <c r="P2122" t="b">
        <v>1</v>
      </c>
      <c r="Q2122" t="s">
        <v>63</v>
      </c>
      <c r="R2122" t="s">
        <v>4422</v>
      </c>
      <c r="S2122" t="s">
        <v>4423</v>
      </c>
      <c r="T2122" t="s">
        <v>37</v>
      </c>
      <c r="U2122" t="s">
        <v>38</v>
      </c>
      <c r="V2122" t="s">
        <v>5671</v>
      </c>
      <c r="W2122" t="s">
        <v>67</v>
      </c>
      <c r="X2122">
        <v>32174</v>
      </c>
      <c r="Y2122" t="s">
        <v>41</v>
      </c>
      <c r="Z2122" t="s">
        <v>3318</v>
      </c>
      <c r="AA2122" t="s">
        <v>58</v>
      </c>
      <c r="AB2122" t="s">
        <v>89</v>
      </c>
      <c r="AC2122" t="s">
        <v>3319</v>
      </c>
      <c r="AD2122">
        <v>2.8079999999999998</v>
      </c>
      <c r="AE2122">
        <v>3</v>
      </c>
      <c r="AF2122">
        <v>0.7</v>
      </c>
      <c r="AG2122">
        <v>-1.9656</v>
      </c>
    </row>
    <row r="2123" spans="1:33" x14ac:dyDescent="0.35">
      <c r="A2123">
        <v>2122</v>
      </c>
      <c r="B2123" t="s">
        <v>5672</v>
      </c>
      <c r="C2123" s="1">
        <v>42989</v>
      </c>
      <c r="D2123" t="b">
        <v>1</v>
      </c>
      <c r="E2123">
        <v>2017</v>
      </c>
      <c r="F2123">
        <v>9</v>
      </c>
      <c r="G2123">
        <v>11</v>
      </c>
      <c r="H2123" s="1">
        <v>42989</v>
      </c>
      <c r="I2123" t="b">
        <v>1</v>
      </c>
      <c r="J2123" s="1">
        <v>43050</v>
      </c>
      <c r="K2123" t="b">
        <v>1</v>
      </c>
      <c r="L2123">
        <v>2017</v>
      </c>
      <c r="M2123">
        <v>11</v>
      </c>
      <c r="N2123">
        <v>11</v>
      </c>
      <c r="O2123" s="1">
        <v>43050</v>
      </c>
      <c r="P2123" t="b">
        <v>1</v>
      </c>
      <c r="Q2123" t="s">
        <v>221</v>
      </c>
      <c r="R2123" t="s">
        <v>807</v>
      </c>
      <c r="S2123" t="s">
        <v>808</v>
      </c>
      <c r="T2123" t="s">
        <v>53</v>
      </c>
      <c r="U2123" t="s">
        <v>38</v>
      </c>
      <c r="V2123" t="s">
        <v>5673</v>
      </c>
      <c r="W2123" t="s">
        <v>55</v>
      </c>
      <c r="X2123">
        <v>94086</v>
      </c>
      <c r="Y2123" t="s">
        <v>56</v>
      </c>
      <c r="Z2123" t="s">
        <v>308</v>
      </c>
      <c r="AA2123" t="s">
        <v>43</v>
      </c>
      <c r="AB2123" t="s">
        <v>47</v>
      </c>
      <c r="AC2123" t="s">
        <v>309</v>
      </c>
      <c r="AD2123">
        <v>215.976</v>
      </c>
      <c r="AE2123">
        <v>3</v>
      </c>
      <c r="AF2123">
        <v>0.2</v>
      </c>
      <c r="AG2123">
        <v>-2.6997</v>
      </c>
    </row>
    <row r="2124" spans="1:33" x14ac:dyDescent="0.35">
      <c r="A2124">
        <v>2123</v>
      </c>
      <c r="B2124" t="s">
        <v>5674</v>
      </c>
      <c r="C2124" t="s">
        <v>2735</v>
      </c>
      <c r="D2124" t="b">
        <v>0</v>
      </c>
      <c r="E2124">
        <v>2017</v>
      </c>
      <c r="F2124">
        <v>9</v>
      </c>
      <c r="G2124">
        <v>22</v>
      </c>
      <c r="H2124" s="1">
        <v>43000</v>
      </c>
      <c r="I2124" t="b">
        <v>1</v>
      </c>
      <c r="J2124" t="s">
        <v>2372</v>
      </c>
      <c r="K2124" t="b">
        <v>0</v>
      </c>
      <c r="L2124">
        <v>2017</v>
      </c>
      <c r="M2124">
        <v>9</v>
      </c>
      <c r="N2124">
        <v>24</v>
      </c>
      <c r="O2124" s="1">
        <v>43002</v>
      </c>
      <c r="P2124" t="b">
        <v>1</v>
      </c>
      <c r="Q2124" t="s">
        <v>34</v>
      </c>
      <c r="R2124" t="s">
        <v>3602</v>
      </c>
      <c r="S2124" t="s">
        <v>3603</v>
      </c>
      <c r="T2124" t="s">
        <v>120</v>
      </c>
      <c r="U2124" t="s">
        <v>38</v>
      </c>
      <c r="V2124" t="s">
        <v>3758</v>
      </c>
      <c r="W2124" t="s">
        <v>281</v>
      </c>
      <c r="X2124">
        <v>48911</v>
      </c>
      <c r="Y2124" t="s">
        <v>123</v>
      </c>
      <c r="Z2124" t="s">
        <v>1639</v>
      </c>
      <c r="AA2124" t="s">
        <v>43</v>
      </c>
      <c r="AB2124" t="s">
        <v>44</v>
      </c>
      <c r="AC2124" t="s">
        <v>1640</v>
      </c>
      <c r="AD2124">
        <v>241.96</v>
      </c>
      <c r="AE2124">
        <v>2</v>
      </c>
      <c r="AF2124">
        <v>0</v>
      </c>
      <c r="AG2124">
        <v>41.133200000000002</v>
      </c>
    </row>
    <row r="2125" spans="1:33" x14ac:dyDescent="0.35">
      <c r="A2125">
        <v>2124</v>
      </c>
      <c r="B2125" t="s">
        <v>5674</v>
      </c>
      <c r="C2125" t="s">
        <v>2735</v>
      </c>
      <c r="D2125" t="b">
        <v>0</v>
      </c>
      <c r="E2125">
        <v>2017</v>
      </c>
      <c r="F2125">
        <v>9</v>
      </c>
      <c r="G2125">
        <v>22</v>
      </c>
      <c r="H2125" s="1">
        <v>43000</v>
      </c>
      <c r="I2125" t="b">
        <v>1</v>
      </c>
      <c r="J2125" t="s">
        <v>2372</v>
      </c>
      <c r="K2125" t="b">
        <v>0</v>
      </c>
      <c r="L2125">
        <v>2017</v>
      </c>
      <c r="M2125">
        <v>9</v>
      </c>
      <c r="N2125">
        <v>24</v>
      </c>
      <c r="O2125" s="1">
        <v>43002</v>
      </c>
      <c r="P2125" t="b">
        <v>1</v>
      </c>
      <c r="Q2125" t="s">
        <v>34</v>
      </c>
      <c r="R2125" t="s">
        <v>3602</v>
      </c>
      <c r="S2125" t="s">
        <v>3603</v>
      </c>
      <c r="T2125" t="s">
        <v>120</v>
      </c>
      <c r="U2125" t="s">
        <v>38</v>
      </c>
      <c r="V2125" t="s">
        <v>3758</v>
      </c>
      <c r="W2125" t="s">
        <v>281</v>
      </c>
      <c r="X2125">
        <v>48911</v>
      </c>
      <c r="Y2125" t="s">
        <v>123</v>
      </c>
      <c r="Z2125" t="s">
        <v>458</v>
      </c>
      <c r="AA2125" t="s">
        <v>58</v>
      </c>
      <c r="AB2125" t="s">
        <v>59</v>
      </c>
      <c r="AC2125" t="s">
        <v>459</v>
      </c>
      <c r="AD2125">
        <v>27.72</v>
      </c>
      <c r="AE2125">
        <v>9</v>
      </c>
      <c r="AF2125">
        <v>0</v>
      </c>
      <c r="AG2125">
        <v>13.3056</v>
      </c>
    </row>
    <row r="2126" spans="1:33" x14ac:dyDescent="0.35">
      <c r="A2126">
        <v>2125</v>
      </c>
      <c r="B2126" t="s">
        <v>5675</v>
      </c>
      <c r="C2126" s="1">
        <v>42747</v>
      </c>
      <c r="D2126" t="b">
        <v>1</v>
      </c>
      <c r="E2126">
        <v>2017</v>
      </c>
      <c r="F2126">
        <v>1</v>
      </c>
      <c r="G2126">
        <v>12</v>
      </c>
      <c r="H2126" s="1">
        <v>42747</v>
      </c>
      <c r="I2126" t="b">
        <v>1</v>
      </c>
      <c r="J2126" s="1">
        <v>42867</v>
      </c>
      <c r="K2126" t="b">
        <v>1</v>
      </c>
      <c r="L2126">
        <v>2017</v>
      </c>
      <c r="M2126">
        <v>5</v>
      </c>
      <c r="N2126">
        <v>12</v>
      </c>
      <c r="O2126" s="1">
        <v>42867</v>
      </c>
      <c r="P2126" t="b">
        <v>1</v>
      </c>
      <c r="Q2126" t="s">
        <v>63</v>
      </c>
      <c r="R2126" t="s">
        <v>3602</v>
      </c>
      <c r="S2126" t="s">
        <v>3603</v>
      </c>
      <c r="T2126" t="s">
        <v>120</v>
      </c>
      <c r="U2126" t="s">
        <v>38</v>
      </c>
      <c r="V2126" t="s">
        <v>171</v>
      </c>
      <c r="W2126" t="s">
        <v>172</v>
      </c>
      <c r="X2126">
        <v>19143</v>
      </c>
      <c r="Y2126" t="s">
        <v>173</v>
      </c>
      <c r="Z2126" t="s">
        <v>5676</v>
      </c>
      <c r="AA2126" t="s">
        <v>58</v>
      </c>
      <c r="AB2126" t="s">
        <v>204</v>
      </c>
      <c r="AC2126" t="s">
        <v>5677</v>
      </c>
      <c r="AD2126">
        <v>104.68</v>
      </c>
      <c r="AE2126">
        <v>5</v>
      </c>
      <c r="AF2126">
        <v>0.2</v>
      </c>
      <c r="AG2126">
        <v>35.329500000000003</v>
      </c>
    </row>
    <row r="2127" spans="1:33" x14ac:dyDescent="0.35">
      <c r="A2127">
        <v>2126</v>
      </c>
      <c r="B2127" t="s">
        <v>5675</v>
      </c>
      <c r="C2127" s="1">
        <v>42747</v>
      </c>
      <c r="D2127" t="b">
        <v>1</v>
      </c>
      <c r="E2127">
        <v>2017</v>
      </c>
      <c r="F2127">
        <v>1</v>
      </c>
      <c r="G2127">
        <v>12</v>
      </c>
      <c r="H2127" s="1">
        <v>42747</v>
      </c>
      <c r="I2127" t="b">
        <v>1</v>
      </c>
      <c r="J2127" s="1">
        <v>42867</v>
      </c>
      <c r="K2127" t="b">
        <v>1</v>
      </c>
      <c r="L2127">
        <v>2017</v>
      </c>
      <c r="M2127">
        <v>5</v>
      </c>
      <c r="N2127">
        <v>12</v>
      </c>
      <c r="O2127" s="1">
        <v>42867</v>
      </c>
      <c r="P2127" t="b">
        <v>1</v>
      </c>
      <c r="Q2127" t="s">
        <v>63</v>
      </c>
      <c r="R2127" t="s">
        <v>3602</v>
      </c>
      <c r="S2127" t="s">
        <v>3603</v>
      </c>
      <c r="T2127" t="s">
        <v>120</v>
      </c>
      <c r="U2127" t="s">
        <v>38</v>
      </c>
      <c r="V2127" t="s">
        <v>171</v>
      </c>
      <c r="W2127" t="s">
        <v>172</v>
      </c>
      <c r="X2127">
        <v>19143</v>
      </c>
      <c r="Y2127" t="s">
        <v>173</v>
      </c>
      <c r="Z2127" t="s">
        <v>5678</v>
      </c>
      <c r="AA2127" t="s">
        <v>85</v>
      </c>
      <c r="AB2127" t="s">
        <v>86</v>
      </c>
      <c r="AC2127" t="s">
        <v>5679</v>
      </c>
      <c r="AD2127">
        <v>62.957999999999998</v>
      </c>
      <c r="AE2127">
        <v>7</v>
      </c>
      <c r="AF2127">
        <v>0.4</v>
      </c>
      <c r="AG2127">
        <v>9.4436999999999998</v>
      </c>
    </row>
    <row r="2128" spans="1:33" x14ac:dyDescent="0.35">
      <c r="A2128">
        <v>2127</v>
      </c>
      <c r="B2128" t="s">
        <v>5680</v>
      </c>
      <c r="C2128" t="s">
        <v>2541</v>
      </c>
      <c r="D2128" t="b">
        <v>0</v>
      </c>
      <c r="E2128">
        <v>2014</v>
      </c>
      <c r="F2128">
        <v>6</v>
      </c>
      <c r="G2128">
        <v>23</v>
      </c>
      <c r="H2128" s="1">
        <v>41813</v>
      </c>
      <c r="I2128" t="b">
        <v>1</v>
      </c>
      <c r="J2128" t="s">
        <v>2909</v>
      </c>
      <c r="K2128" t="b">
        <v>0</v>
      </c>
      <c r="L2128">
        <v>2014</v>
      </c>
      <c r="M2128">
        <v>6</v>
      </c>
      <c r="N2128">
        <v>28</v>
      </c>
      <c r="O2128" s="1">
        <v>41818</v>
      </c>
      <c r="P2128" t="b">
        <v>1</v>
      </c>
      <c r="Q2128" t="s">
        <v>63</v>
      </c>
      <c r="R2128" t="s">
        <v>5681</v>
      </c>
      <c r="S2128" t="s">
        <v>5682</v>
      </c>
      <c r="T2128" t="s">
        <v>37</v>
      </c>
      <c r="U2128" t="s">
        <v>38</v>
      </c>
      <c r="V2128" t="s">
        <v>171</v>
      </c>
      <c r="W2128" t="s">
        <v>172</v>
      </c>
      <c r="X2128">
        <v>19143</v>
      </c>
      <c r="Y2128" t="s">
        <v>173</v>
      </c>
      <c r="Z2128" t="s">
        <v>1604</v>
      </c>
      <c r="AA2128" t="s">
        <v>85</v>
      </c>
      <c r="AB2128" t="s">
        <v>190</v>
      </c>
      <c r="AC2128" t="s">
        <v>1605</v>
      </c>
      <c r="AD2128">
        <v>86.376000000000005</v>
      </c>
      <c r="AE2128">
        <v>3</v>
      </c>
      <c r="AF2128">
        <v>0.2</v>
      </c>
      <c r="AG2128">
        <v>1.0797000000000001</v>
      </c>
    </row>
    <row r="2129" spans="1:33" x14ac:dyDescent="0.35">
      <c r="A2129">
        <v>2128</v>
      </c>
      <c r="B2129" t="s">
        <v>5683</v>
      </c>
      <c r="C2129" s="1">
        <v>42104</v>
      </c>
      <c r="D2129" t="b">
        <v>1</v>
      </c>
      <c r="E2129">
        <v>2015</v>
      </c>
      <c r="F2129">
        <v>4</v>
      </c>
      <c r="G2129">
        <v>10</v>
      </c>
      <c r="H2129" s="1">
        <v>42104</v>
      </c>
      <c r="I2129" t="b">
        <v>1</v>
      </c>
      <c r="J2129" s="1">
        <v>42257</v>
      </c>
      <c r="K2129" t="b">
        <v>1</v>
      </c>
      <c r="L2129">
        <v>2015</v>
      </c>
      <c r="M2129">
        <v>9</v>
      </c>
      <c r="N2129">
        <v>10</v>
      </c>
      <c r="O2129" s="1">
        <v>42257</v>
      </c>
      <c r="P2129" t="b">
        <v>1</v>
      </c>
      <c r="Q2129" t="s">
        <v>63</v>
      </c>
      <c r="R2129" t="s">
        <v>4294</v>
      </c>
      <c r="S2129" t="s">
        <v>4295</v>
      </c>
      <c r="T2129" t="s">
        <v>120</v>
      </c>
      <c r="U2129" t="s">
        <v>38</v>
      </c>
      <c r="V2129" t="s">
        <v>171</v>
      </c>
      <c r="W2129" t="s">
        <v>172</v>
      </c>
      <c r="X2129">
        <v>19134</v>
      </c>
      <c r="Y2129" t="s">
        <v>173</v>
      </c>
      <c r="Z2129" t="s">
        <v>5684</v>
      </c>
      <c r="AA2129" t="s">
        <v>43</v>
      </c>
      <c r="AB2129" t="s">
        <v>79</v>
      </c>
      <c r="AC2129" t="s">
        <v>5685</v>
      </c>
      <c r="AD2129">
        <v>64.944000000000003</v>
      </c>
      <c r="AE2129">
        <v>3</v>
      </c>
      <c r="AF2129">
        <v>0.2</v>
      </c>
      <c r="AG2129">
        <v>6.4943999999999997</v>
      </c>
    </row>
    <row r="2130" spans="1:33" x14ac:dyDescent="0.35">
      <c r="A2130">
        <v>2129</v>
      </c>
      <c r="B2130" t="s">
        <v>5683</v>
      </c>
      <c r="C2130" s="1">
        <v>42104</v>
      </c>
      <c r="D2130" t="b">
        <v>1</v>
      </c>
      <c r="E2130">
        <v>2015</v>
      </c>
      <c r="F2130">
        <v>4</v>
      </c>
      <c r="G2130">
        <v>10</v>
      </c>
      <c r="H2130" s="1">
        <v>42104</v>
      </c>
      <c r="I2130" t="b">
        <v>1</v>
      </c>
      <c r="J2130" s="1">
        <v>42257</v>
      </c>
      <c r="K2130" t="b">
        <v>1</v>
      </c>
      <c r="L2130">
        <v>2015</v>
      </c>
      <c r="M2130">
        <v>9</v>
      </c>
      <c r="N2130">
        <v>10</v>
      </c>
      <c r="O2130" s="1">
        <v>42257</v>
      </c>
      <c r="P2130" t="b">
        <v>1</v>
      </c>
      <c r="Q2130" t="s">
        <v>63</v>
      </c>
      <c r="R2130" t="s">
        <v>4294</v>
      </c>
      <c r="S2130" t="s">
        <v>4295</v>
      </c>
      <c r="T2130" t="s">
        <v>120</v>
      </c>
      <c r="U2130" t="s">
        <v>38</v>
      </c>
      <c r="V2130" t="s">
        <v>171</v>
      </c>
      <c r="W2130" t="s">
        <v>172</v>
      </c>
      <c r="X2130">
        <v>19134</v>
      </c>
      <c r="Y2130" t="s">
        <v>173</v>
      </c>
      <c r="Z2130" t="s">
        <v>4472</v>
      </c>
      <c r="AA2130" t="s">
        <v>58</v>
      </c>
      <c r="AB2130" t="s">
        <v>106</v>
      </c>
      <c r="AC2130" t="s">
        <v>4473</v>
      </c>
      <c r="AD2130">
        <v>20.736000000000001</v>
      </c>
      <c r="AE2130">
        <v>4</v>
      </c>
      <c r="AF2130">
        <v>0.2</v>
      </c>
      <c r="AG2130">
        <v>7.2576000000000001</v>
      </c>
    </row>
    <row r="2131" spans="1:33" x14ac:dyDescent="0.35">
      <c r="A2131">
        <v>2130</v>
      </c>
      <c r="B2131" t="s">
        <v>5686</v>
      </c>
      <c r="C2131" t="s">
        <v>2761</v>
      </c>
      <c r="D2131" t="b">
        <v>0</v>
      </c>
      <c r="E2131">
        <v>2014</v>
      </c>
      <c r="F2131">
        <v>5</v>
      </c>
      <c r="G2131">
        <v>20</v>
      </c>
      <c r="H2131" s="1">
        <v>41779</v>
      </c>
      <c r="I2131" t="b">
        <v>1</v>
      </c>
      <c r="J2131" t="s">
        <v>5687</v>
      </c>
      <c r="K2131" t="b">
        <v>0</v>
      </c>
      <c r="L2131">
        <v>2014</v>
      </c>
      <c r="M2131">
        <v>5</v>
      </c>
      <c r="N2131">
        <v>22</v>
      </c>
      <c r="O2131" s="1">
        <v>41781</v>
      </c>
      <c r="P2131" t="b">
        <v>1</v>
      </c>
      <c r="Q2131" t="s">
        <v>34</v>
      </c>
      <c r="R2131" t="s">
        <v>5688</v>
      </c>
      <c r="S2131" t="s">
        <v>5689</v>
      </c>
      <c r="T2131" t="s">
        <v>53</v>
      </c>
      <c r="U2131" t="s">
        <v>38</v>
      </c>
      <c r="V2131" t="s">
        <v>289</v>
      </c>
      <c r="W2131" t="s">
        <v>3067</v>
      </c>
      <c r="X2131">
        <v>3820</v>
      </c>
      <c r="Y2131" t="s">
        <v>173</v>
      </c>
      <c r="Z2131" t="s">
        <v>5690</v>
      </c>
      <c r="AA2131" t="s">
        <v>58</v>
      </c>
      <c r="AB2131" t="s">
        <v>92</v>
      </c>
      <c r="AC2131" t="s">
        <v>5691</v>
      </c>
      <c r="AD2131">
        <v>33.28</v>
      </c>
      <c r="AE2131">
        <v>4</v>
      </c>
      <c r="AF2131">
        <v>0</v>
      </c>
      <c r="AG2131">
        <v>9.3184000000000005</v>
      </c>
    </row>
    <row r="2132" spans="1:33" x14ac:dyDescent="0.35">
      <c r="A2132">
        <v>2131</v>
      </c>
      <c r="B2132" t="s">
        <v>5686</v>
      </c>
      <c r="C2132" t="s">
        <v>2761</v>
      </c>
      <c r="D2132" t="b">
        <v>0</v>
      </c>
      <c r="E2132">
        <v>2014</v>
      </c>
      <c r="F2132">
        <v>5</v>
      </c>
      <c r="G2132">
        <v>20</v>
      </c>
      <c r="H2132" s="1">
        <v>41779</v>
      </c>
      <c r="I2132" t="b">
        <v>1</v>
      </c>
      <c r="J2132" t="s">
        <v>5687</v>
      </c>
      <c r="K2132" t="b">
        <v>0</v>
      </c>
      <c r="L2132">
        <v>2014</v>
      </c>
      <c r="M2132">
        <v>5</v>
      </c>
      <c r="N2132">
        <v>22</v>
      </c>
      <c r="O2132" s="1">
        <v>41781</v>
      </c>
      <c r="P2132" t="b">
        <v>1</v>
      </c>
      <c r="Q2132" t="s">
        <v>34</v>
      </c>
      <c r="R2132" t="s">
        <v>5688</v>
      </c>
      <c r="S2132" t="s">
        <v>5689</v>
      </c>
      <c r="T2132" t="s">
        <v>53</v>
      </c>
      <c r="U2132" t="s">
        <v>38</v>
      </c>
      <c r="V2132" t="s">
        <v>289</v>
      </c>
      <c r="W2132" t="s">
        <v>3067</v>
      </c>
      <c r="X2132">
        <v>3820</v>
      </c>
      <c r="Y2132" t="s">
        <v>173</v>
      </c>
      <c r="Z2132" t="s">
        <v>5692</v>
      </c>
      <c r="AA2132" t="s">
        <v>58</v>
      </c>
      <c r="AB2132" t="s">
        <v>82</v>
      </c>
      <c r="AC2132" t="s">
        <v>5693</v>
      </c>
      <c r="AD2132">
        <v>38.520000000000003</v>
      </c>
      <c r="AE2132">
        <v>9</v>
      </c>
      <c r="AF2132">
        <v>0</v>
      </c>
      <c r="AG2132">
        <v>11.9412</v>
      </c>
    </row>
    <row r="2133" spans="1:33" x14ac:dyDescent="0.35">
      <c r="A2133">
        <v>2132</v>
      </c>
      <c r="B2133" t="s">
        <v>5686</v>
      </c>
      <c r="C2133" t="s">
        <v>2761</v>
      </c>
      <c r="D2133" t="b">
        <v>0</v>
      </c>
      <c r="E2133">
        <v>2014</v>
      </c>
      <c r="F2133">
        <v>5</v>
      </c>
      <c r="G2133">
        <v>20</v>
      </c>
      <c r="H2133" s="1">
        <v>41779</v>
      </c>
      <c r="I2133" t="b">
        <v>1</v>
      </c>
      <c r="J2133" t="s">
        <v>5687</v>
      </c>
      <c r="K2133" t="b">
        <v>0</v>
      </c>
      <c r="L2133">
        <v>2014</v>
      </c>
      <c r="M2133">
        <v>5</v>
      </c>
      <c r="N2133">
        <v>22</v>
      </c>
      <c r="O2133" s="1">
        <v>41781</v>
      </c>
      <c r="P2133" t="b">
        <v>1</v>
      </c>
      <c r="Q2133" t="s">
        <v>34</v>
      </c>
      <c r="R2133" t="s">
        <v>5688</v>
      </c>
      <c r="S2133" t="s">
        <v>5689</v>
      </c>
      <c r="T2133" t="s">
        <v>53</v>
      </c>
      <c r="U2133" t="s">
        <v>38</v>
      </c>
      <c r="V2133" t="s">
        <v>289</v>
      </c>
      <c r="W2133" t="s">
        <v>3067</v>
      </c>
      <c r="X2133">
        <v>3820</v>
      </c>
      <c r="Y2133" t="s">
        <v>173</v>
      </c>
      <c r="Z2133" t="s">
        <v>3938</v>
      </c>
      <c r="AA2133" t="s">
        <v>43</v>
      </c>
      <c r="AB2133" t="s">
        <v>79</v>
      </c>
      <c r="AC2133" t="s">
        <v>3939</v>
      </c>
      <c r="AD2133">
        <v>139.86000000000001</v>
      </c>
      <c r="AE2133">
        <v>7</v>
      </c>
      <c r="AF2133">
        <v>0</v>
      </c>
      <c r="AG2133">
        <v>60.139800000000001</v>
      </c>
    </row>
    <row r="2134" spans="1:33" x14ac:dyDescent="0.35">
      <c r="A2134">
        <v>2133</v>
      </c>
      <c r="B2134" t="s">
        <v>5694</v>
      </c>
      <c r="C2134" t="s">
        <v>2967</v>
      </c>
      <c r="D2134" t="b">
        <v>0</v>
      </c>
      <c r="E2134">
        <v>2015</v>
      </c>
      <c r="F2134">
        <v>11</v>
      </c>
      <c r="G2134">
        <v>20</v>
      </c>
      <c r="H2134" s="1">
        <v>42328</v>
      </c>
      <c r="I2134" t="b">
        <v>1</v>
      </c>
      <c r="J2134" t="s">
        <v>117</v>
      </c>
      <c r="K2134" t="b">
        <v>0</v>
      </c>
      <c r="L2134">
        <v>2015</v>
      </c>
      <c r="M2134">
        <v>11</v>
      </c>
      <c r="N2134">
        <v>26</v>
      </c>
      <c r="O2134" s="1">
        <v>42334</v>
      </c>
      <c r="P2134" t="b">
        <v>1</v>
      </c>
      <c r="Q2134" t="s">
        <v>63</v>
      </c>
      <c r="R2134" t="s">
        <v>2785</v>
      </c>
      <c r="S2134" t="s">
        <v>2786</v>
      </c>
      <c r="T2134" t="s">
        <v>37</v>
      </c>
      <c r="U2134" t="s">
        <v>38</v>
      </c>
      <c r="V2134" t="s">
        <v>314</v>
      </c>
      <c r="W2134" t="s">
        <v>315</v>
      </c>
      <c r="X2134">
        <v>10011</v>
      </c>
      <c r="Y2134" t="s">
        <v>173</v>
      </c>
      <c r="Z2134" t="s">
        <v>5695</v>
      </c>
      <c r="AA2134" t="s">
        <v>58</v>
      </c>
      <c r="AB2134" t="s">
        <v>106</v>
      </c>
      <c r="AC2134" t="s">
        <v>5696</v>
      </c>
      <c r="AD2134">
        <v>19.649999999999999</v>
      </c>
      <c r="AE2134">
        <v>3</v>
      </c>
      <c r="AF2134">
        <v>0</v>
      </c>
      <c r="AG2134">
        <v>9.0389999999999997</v>
      </c>
    </row>
    <row r="2135" spans="1:33" x14ac:dyDescent="0.35">
      <c r="A2135">
        <v>2134</v>
      </c>
      <c r="B2135" t="s">
        <v>5697</v>
      </c>
      <c r="C2135" t="s">
        <v>341</v>
      </c>
      <c r="D2135" t="b">
        <v>0</v>
      </c>
      <c r="E2135">
        <v>2015</v>
      </c>
      <c r="F2135">
        <v>11</v>
      </c>
      <c r="G2135">
        <v>30</v>
      </c>
      <c r="H2135" s="1">
        <v>42338</v>
      </c>
      <c r="I2135" t="b">
        <v>1</v>
      </c>
      <c r="J2135" s="1">
        <v>42106</v>
      </c>
      <c r="K2135" t="b">
        <v>1</v>
      </c>
      <c r="L2135">
        <v>2015</v>
      </c>
      <c r="M2135">
        <v>4</v>
      </c>
      <c r="N2135">
        <v>12</v>
      </c>
      <c r="O2135" s="1">
        <v>42106</v>
      </c>
      <c r="P2135" t="b">
        <v>1</v>
      </c>
      <c r="Q2135" t="s">
        <v>63</v>
      </c>
      <c r="R2135" t="s">
        <v>5698</v>
      </c>
      <c r="S2135" t="s">
        <v>5699</v>
      </c>
      <c r="T2135" t="s">
        <v>37</v>
      </c>
      <c r="U2135" t="s">
        <v>38</v>
      </c>
      <c r="V2135" t="s">
        <v>171</v>
      </c>
      <c r="W2135" t="s">
        <v>172</v>
      </c>
      <c r="X2135">
        <v>19134</v>
      </c>
      <c r="Y2135" t="s">
        <v>173</v>
      </c>
      <c r="Z2135" t="s">
        <v>113</v>
      </c>
      <c r="AA2135" t="s">
        <v>58</v>
      </c>
      <c r="AB2135" t="s">
        <v>89</v>
      </c>
      <c r="AC2135" t="s">
        <v>114</v>
      </c>
      <c r="AD2135">
        <v>152.99100000000001</v>
      </c>
      <c r="AE2135">
        <v>3</v>
      </c>
      <c r="AF2135">
        <v>0.7</v>
      </c>
      <c r="AG2135">
        <v>-122.39279999999999</v>
      </c>
    </row>
    <row r="2136" spans="1:33" x14ac:dyDescent="0.35">
      <c r="A2136">
        <v>2135</v>
      </c>
      <c r="B2136" t="s">
        <v>5697</v>
      </c>
      <c r="C2136" t="s">
        <v>341</v>
      </c>
      <c r="D2136" t="b">
        <v>0</v>
      </c>
      <c r="E2136">
        <v>2015</v>
      </c>
      <c r="F2136">
        <v>11</v>
      </c>
      <c r="G2136">
        <v>30</v>
      </c>
      <c r="H2136" s="1">
        <v>42338</v>
      </c>
      <c r="I2136" t="b">
        <v>1</v>
      </c>
      <c r="J2136" s="1">
        <v>42106</v>
      </c>
      <c r="K2136" t="b">
        <v>1</v>
      </c>
      <c r="L2136">
        <v>2015</v>
      </c>
      <c r="M2136">
        <v>4</v>
      </c>
      <c r="N2136">
        <v>12</v>
      </c>
      <c r="O2136" s="1">
        <v>42106</v>
      </c>
      <c r="P2136" t="b">
        <v>1</v>
      </c>
      <c r="Q2136" t="s">
        <v>63</v>
      </c>
      <c r="R2136" t="s">
        <v>5698</v>
      </c>
      <c r="S2136" t="s">
        <v>5699</v>
      </c>
      <c r="T2136" t="s">
        <v>37</v>
      </c>
      <c r="U2136" t="s">
        <v>38</v>
      </c>
      <c r="V2136" t="s">
        <v>171</v>
      </c>
      <c r="W2136" t="s">
        <v>172</v>
      </c>
      <c r="X2136">
        <v>19134</v>
      </c>
      <c r="Y2136" t="s">
        <v>173</v>
      </c>
      <c r="Z2136" t="s">
        <v>4302</v>
      </c>
      <c r="AA2136" t="s">
        <v>58</v>
      </c>
      <c r="AB2136" t="s">
        <v>317</v>
      </c>
      <c r="AC2136" t="s">
        <v>4303</v>
      </c>
      <c r="AD2136">
        <v>10.584</v>
      </c>
      <c r="AE2136">
        <v>7</v>
      </c>
      <c r="AF2136">
        <v>0.2</v>
      </c>
      <c r="AG2136">
        <v>-2.3814000000000002</v>
      </c>
    </row>
    <row r="2137" spans="1:33" x14ac:dyDescent="0.35">
      <c r="A2137">
        <v>2136</v>
      </c>
      <c r="B2137" t="s">
        <v>5697</v>
      </c>
      <c r="C2137" t="s">
        <v>341</v>
      </c>
      <c r="D2137" t="b">
        <v>0</v>
      </c>
      <c r="E2137">
        <v>2015</v>
      </c>
      <c r="F2137">
        <v>11</v>
      </c>
      <c r="G2137">
        <v>30</v>
      </c>
      <c r="H2137" s="1">
        <v>42338</v>
      </c>
      <c r="I2137" t="b">
        <v>1</v>
      </c>
      <c r="J2137" s="1">
        <v>42106</v>
      </c>
      <c r="K2137" t="b">
        <v>1</v>
      </c>
      <c r="L2137">
        <v>2015</v>
      </c>
      <c r="M2137">
        <v>4</v>
      </c>
      <c r="N2137">
        <v>12</v>
      </c>
      <c r="O2137" s="1">
        <v>42106</v>
      </c>
      <c r="P2137" t="b">
        <v>1</v>
      </c>
      <c r="Q2137" t="s">
        <v>63</v>
      </c>
      <c r="R2137" t="s">
        <v>5698</v>
      </c>
      <c r="S2137" t="s">
        <v>5699</v>
      </c>
      <c r="T2137" t="s">
        <v>37</v>
      </c>
      <c r="U2137" t="s">
        <v>38</v>
      </c>
      <c r="V2137" t="s">
        <v>171</v>
      </c>
      <c r="W2137" t="s">
        <v>172</v>
      </c>
      <c r="X2137">
        <v>19134</v>
      </c>
      <c r="Y2137" t="s">
        <v>173</v>
      </c>
      <c r="Z2137" t="s">
        <v>5700</v>
      </c>
      <c r="AA2137" t="s">
        <v>85</v>
      </c>
      <c r="AB2137" t="s">
        <v>86</v>
      </c>
      <c r="AC2137" t="s">
        <v>5701</v>
      </c>
      <c r="AD2137">
        <v>94.92</v>
      </c>
      <c r="AE2137">
        <v>4</v>
      </c>
      <c r="AF2137">
        <v>0.4</v>
      </c>
      <c r="AG2137">
        <v>15.82</v>
      </c>
    </row>
    <row r="2138" spans="1:33" x14ac:dyDescent="0.35">
      <c r="A2138">
        <v>2137</v>
      </c>
      <c r="B2138" t="s">
        <v>5702</v>
      </c>
      <c r="C2138" t="s">
        <v>231</v>
      </c>
      <c r="D2138" t="b">
        <v>0</v>
      </c>
      <c r="E2138">
        <v>2016</v>
      </c>
      <c r="F2138">
        <v>12</v>
      </c>
      <c r="G2138">
        <v>31</v>
      </c>
      <c r="H2138" s="1">
        <v>42735</v>
      </c>
      <c r="I2138" t="b">
        <v>1</v>
      </c>
      <c r="J2138" s="1">
        <v>42491</v>
      </c>
      <c r="K2138" t="b">
        <v>1</v>
      </c>
      <c r="L2138">
        <v>2016</v>
      </c>
      <c r="M2138">
        <v>5</v>
      </c>
      <c r="N2138">
        <v>1</v>
      </c>
      <c r="O2138" s="1">
        <v>42491</v>
      </c>
      <c r="P2138" t="b">
        <v>1</v>
      </c>
      <c r="Q2138" t="s">
        <v>63</v>
      </c>
      <c r="R2138" t="s">
        <v>5703</v>
      </c>
      <c r="S2138" t="s">
        <v>5704</v>
      </c>
      <c r="T2138" t="s">
        <v>37</v>
      </c>
      <c r="U2138" t="s">
        <v>38</v>
      </c>
      <c r="V2138" t="s">
        <v>873</v>
      </c>
      <c r="W2138" t="s">
        <v>122</v>
      </c>
      <c r="X2138">
        <v>75051</v>
      </c>
      <c r="Y2138" t="s">
        <v>123</v>
      </c>
      <c r="Z2138" t="s">
        <v>5705</v>
      </c>
      <c r="AA2138" t="s">
        <v>43</v>
      </c>
      <c r="AB2138" t="s">
        <v>79</v>
      </c>
      <c r="AC2138" t="s">
        <v>5706</v>
      </c>
      <c r="AD2138">
        <v>14.76</v>
      </c>
      <c r="AE2138">
        <v>5</v>
      </c>
      <c r="AF2138">
        <v>0.6</v>
      </c>
      <c r="AG2138">
        <v>-11.439</v>
      </c>
    </row>
    <row r="2139" spans="1:33" x14ac:dyDescent="0.35">
      <c r="A2139">
        <v>2138</v>
      </c>
      <c r="B2139" t="s">
        <v>5702</v>
      </c>
      <c r="C2139" t="s">
        <v>231</v>
      </c>
      <c r="D2139" t="b">
        <v>0</v>
      </c>
      <c r="E2139">
        <v>2016</v>
      </c>
      <c r="F2139">
        <v>12</v>
      </c>
      <c r="G2139">
        <v>31</v>
      </c>
      <c r="H2139" s="1">
        <v>42735</v>
      </c>
      <c r="I2139" t="b">
        <v>1</v>
      </c>
      <c r="J2139" s="1">
        <v>42491</v>
      </c>
      <c r="K2139" t="b">
        <v>1</v>
      </c>
      <c r="L2139">
        <v>2016</v>
      </c>
      <c r="M2139">
        <v>5</v>
      </c>
      <c r="N2139">
        <v>1</v>
      </c>
      <c r="O2139" s="1">
        <v>42491</v>
      </c>
      <c r="P2139" t="b">
        <v>1</v>
      </c>
      <c r="Q2139" t="s">
        <v>63</v>
      </c>
      <c r="R2139" t="s">
        <v>5703</v>
      </c>
      <c r="S2139" t="s">
        <v>5704</v>
      </c>
      <c r="T2139" t="s">
        <v>37</v>
      </c>
      <c r="U2139" t="s">
        <v>38</v>
      </c>
      <c r="V2139" t="s">
        <v>873</v>
      </c>
      <c r="W2139" t="s">
        <v>122</v>
      </c>
      <c r="X2139">
        <v>75051</v>
      </c>
      <c r="Y2139" t="s">
        <v>123</v>
      </c>
      <c r="Z2139" t="s">
        <v>5439</v>
      </c>
      <c r="AA2139" t="s">
        <v>58</v>
      </c>
      <c r="AB2139" t="s">
        <v>89</v>
      </c>
      <c r="AC2139" t="s">
        <v>5440</v>
      </c>
      <c r="AD2139">
        <v>3.6560000000000001</v>
      </c>
      <c r="AE2139">
        <v>4</v>
      </c>
      <c r="AF2139">
        <v>0.8</v>
      </c>
      <c r="AG2139">
        <v>-5.8495999999999997</v>
      </c>
    </row>
    <row r="2140" spans="1:33" x14ac:dyDescent="0.35">
      <c r="A2140">
        <v>2139</v>
      </c>
      <c r="B2140" t="s">
        <v>5707</v>
      </c>
      <c r="C2140" t="s">
        <v>439</v>
      </c>
      <c r="D2140" t="b">
        <v>0</v>
      </c>
      <c r="E2140">
        <v>2017</v>
      </c>
      <c r="F2140">
        <v>11</v>
      </c>
      <c r="G2140">
        <v>16</v>
      </c>
      <c r="H2140" s="1">
        <v>43055</v>
      </c>
      <c r="I2140" t="b">
        <v>1</v>
      </c>
      <c r="J2140" t="s">
        <v>439</v>
      </c>
      <c r="K2140" t="b">
        <v>0</v>
      </c>
      <c r="L2140">
        <v>2017</v>
      </c>
      <c r="M2140">
        <v>11</v>
      </c>
      <c r="N2140">
        <v>16</v>
      </c>
      <c r="O2140" s="1">
        <v>43055</v>
      </c>
      <c r="P2140" t="b">
        <v>1</v>
      </c>
      <c r="Q2140" t="s">
        <v>1467</v>
      </c>
      <c r="R2140" t="s">
        <v>5474</v>
      </c>
      <c r="S2140" t="s">
        <v>5475</v>
      </c>
      <c r="T2140" t="s">
        <v>37</v>
      </c>
      <c r="U2140" t="s">
        <v>38</v>
      </c>
      <c r="V2140" t="s">
        <v>314</v>
      </c>
      <c r="W2140" t="s">
        <v>315</v>
      </c>
      <c r="X2140">
        <v>10009</v>
      </c>
      <c r="Y2140" t="s">
        <v>173</v>
      </c>
      <c r="Z2140" t="s">
        <v>2631</v>
      </c>
      <c r="AA2140" t="s">
        <v>58</v>
      </c>
      <c r="AB2140" t="s">
        <v>106</v>
      </c>
      <c r="AC2140" t="s">
        <v>2632</v>
      </c>
      <c r="AD2140">
        <v>146.82</v>
      </c>
      <c r="AE2140">
        <v>3</v>
      </c>
      <c r="AF2140">
        <v>0</v>
      </c>
      <c r="AG2140">
        <v>73.41</v>
      </c>
    </row>
    <row r="2141" spans="1:33" x14ac:dyDescent="0.35">
      <c r="A2141">
        <v>2140</v>
      </c>
      <c r="B2141" t="s">
        <v>5708</v>
      </c>
      <c r="C2141" s="1">
        <v>41796</v>
      </c>
      <c r="D2141" t="b">
        <v>1</v>
      </c>
      <c r="E2141">
        <v>2014</v>
      </c>
      <c r="F2141">
        <v>6</v>
      </c>
      <c r="G2141">
        <v>6</v>
      </c>
      <c r="H2141" s="1">
        <v>41796</v>
      </c>
      <c r="I2141" t="b">
        <v>1</v>
      </c>
      <c r="J2141" s="1">
        <v>41949</v>
      </c>
      <c r="K2141" t="b">
        <v>1</v>
      </c>
      <c r="L2141">
        <v>2014</v>
      </c>
      <c r="M2141">
        <v>11</v>
      </c>
      <c r="N2141">
        <v>6</v>
      </c>
      <c r="O2141" s="1">
        <v>41949</v>
      </c>
      <c r="P2141" t="b">
        <v>1</v>
      </c>
      <c r="Q2141" t="s">
        <v>63</v>
      </c>
      <c r="R2141" t="s">
        <v>2524</v>
      </c>
      <c r="S2141" t="s">
        <v>2525</v>
      </c>
      <c r="T2141" t="s">
        <v>53</v>
      </c>
      <c r="U2141" t="s">
        <v>38</v>
      </c>
      <c r="V2141" t="s">
        <v>1332</v>
      </c>
      <c r="W2141" t="s">
        <v>315</v>
      </c>
      <c r="X2141">
        <v>11561</v>
      </c>
      <c r="Y2141" t="s">
        <v>173</v>
      </c>
      <c r="Z2141" t="s">
        <v>1575</v>
      </c>
      <c r="AA2141" t="s">
        <v>58</v>
      </c>
      <c r="AB2141" t="s">
        <v>89</v>
      </c>
      <c r="AC2141" t="s">
        <v>1576</v>
      </c>
      <c r="AD2141">
        <v>149.54400000000001</v>
      </c>
      <c r="AE2141">
        <v>9</v>
      </c>
      <c r="AF2141">
        <v>0.2</v>
      </c>
      <c r="AG2141">
        <v>50.4711</v>
      </c>
    </row>
    <row r="2142" spans="1:33" x14ac:dyDescent="0.35">
      <c r="A2142">
        <v>2141</v>
      </c>
      <c r="B2142" t="s">
        <v>5708</v>
      </c>
      <c r="C2142" s="1">
        <v>41796</v>
      </c>
      <c r="D2142" t="b">
        <v>1</v>
      </c>
      <c r="E2142">
        <v>2014</v>
      </c>
      <c r="F2142">
        <v>6</v>
      </c>
      <c r="G2142">
        <v>6</v>
      </c>
      <c r="H2142" s="1">
        <v>41796</v>
      </c>
      <c r="I2142" t="b">
        <v>1</v>
      </c>
      <c r="J2142" s="1">
        <v>41949</v>
      </c>
      <c r="K2142" t="b">
        <v>1</v>
      </c>
      <c r="L2142">
        <v>2014</v>
      </c>
      <c r="M2142">
        <v>11</v>
      </c>
      <c r="N2142">
        <v>6</v>
      </c>
      <c r="O2142" s="1">
        <v>41949</v>
      </c>
      <c r="P2142" t="b">
        <v>1</v>
      </c>
      <c r="Q2142" t="s">
        <v>63</v>
      </c>
      <c r="R2142" t="s">
        <v>2524</v>
      </c>
      <c r="S2142" t="s">
        <v>2525</v>
      </c>
      <c r="T2142" t="s">
        <v>53</v>
      </c>
      <c r="U2142" t="s">
        <v>38</v>
      </c>
      <c r="V2142" t="s">
        <v>1332</v>
      </c>
      <c r="W2142" t="s">
        <v>315</v>
      </c>
      <c r="X2142">
        <v>11561</v>
      </c>
      <c r="Y2142" t="s">
        <v>173</v>
      </c>
      <c r="Z2142" t="s">
        <v>5709</v>
      </c>
      <c r="AA2142" t="s">
        <v>58</v>
      </c>
      <c r="AB2142" t="s">
        <v>666</v>
      </c>
      <c r="AC2142" t="s">
        <v>5710</v>
      </c>
      <c r="AD2142">
        <v>17.14</v>
      </c>
      <c r="AE2142">
        <v>2</v>
      </c>
      <c r="AF2142">
        <v>0</v>
      </c>
      <c r="AG2142">
        <v>4.4564000000000004</v>
      </c>
    </row>
    <row r="2143" spans="1:33" x14ac:dyDescent="0.35">
      <c r="A2143">
        <v>2142</v>
      </c>
      <c r="B2143" t="s">
        <v>5708</v>
      </c>
      <c r="C2143" s="1">
        <v>41796</v>
      </c>
      <c r="D2143" t="b">
        <v>1</v>
      </c>
      <c r="E2143">
        <v>2014</v>
      </c>
      <c r="F2143">
        <v>6</v>
      </c>
      <c r="G2143">
        <v>6</v>
      </c>
      <c r="H2143" s="1">
        <v>41796</v>
      </c>
      <c r="I2143" t="b">
        <v>1</v>
      </c>
      <c r="J2143" s="1">
        <v>41949</v>
      </c>
      <c r="K2143" t="b">
        <v>1</v>
      </c>
      <c r="L2143">
        <v>2014</v>
      </c>
      <c r="M2143">
        <v>11</v>
      </c>
      <c r="N2143">
        <v>6</v>
      </c>
      <c r="O2143" s="1">
        <v>41949</v>
      </c>
      <c r="P2143" t="b">
        <v>1</v>
      </c>
      <c r="Q2143" t="s">
        <v>63</v>
      </c>
      <c r="R2143" t="s">
        <v>2524</v>
      </c>
      <c r="S2143" t="s">
        <v>2525</v>
      </c>
      <c r="T2143" t="s">
        <v>53</v>
      </c>
      <c r="U2143" t="s">
        <v>38</v>
      </c>
      <c r="V2143" t="s">
        <v>1332</v>
      </c>
      <c r="W2143" t="s">
        <v>315</v>
      </c>
      <c r="X2143">
        <v>11561</v>
      </c>
      <c r="Y2143" t="s">
        <v>173</v>
      </c>
      <c r="Z2143" t="s">
        <v>5711</v>
      </c>
      <c r="AA2143" t="s">
        <v>43</v>
      </c>
      <c r="AB2143" t="s">
        <v>69</v>
      </c>
      <c r="AC2143" t="s">
        <v>5712</v>
      </c>
      <c r="AD2143">
        <v>991.76400000000001</v>
      </c>
      <c r="AE2143">
        <v>3</v>
      </c>
      <c r="AF2143">
        <v>0.4</v>
      </c>
      <c r="AG2143">
        <v>-347.11739999999998</v>
      </c>
    </row>
    <row r="2144" spans="1:33" x14ac:dyDescent="0.35">
      <c r="A2144">
        <v>2143</v>
      </c>
      <c r="B2144" t="s">
        <v>5713</v>
      </c>
      <c r="C2144" s="1">
        <v>42378</v>
      </c>
      <c r="D2144" t="b">
        <v>1</v>
      </c>
      <c r="E2144">
        <v>2016</v>
      </c>
      <c r="F2144">
        <v>1</v>
      </c>
      <c r="G2144">
        <v>9</v>
      </c>
      <c r="H2144" s="1">
        <v>42378</v>
      </c>
      <c r="I2144" t="b">
        <v>1</v>
      </c>
      <c r="J2144" s="1">
        <v>42499</v>
      </c>
      <c r="K2144" t="b">
        <v>1</v>
      </c>
      <c r="L2144">
        <v>2016</v>
      </c>
      <c r="M2144">
        <v>5</v>
      </c>
      <c r="N2144">
        <v>9</v>
      </c>
      <c r="O2144" s="1">
        <v>42499</v>
      </c>
      <c r="P2144" t="b">
        <v>1</v>
      </c>
      <c r="Q2144" t="s">
        <v>63</v>
      </c>
      <c r="R2144" t="s">
        <v>1545</v>
      </c>
      <c r="S2144" t="s">
        <v>1546</v>
      </c>
      <c r="T2144" t="s">
        <v>53</v>
      </c>
      <c r="U2144" t="s">
        <v>38</v>
      </c>
      <c r="V2144" t="s">
        <v>171</v>
      </c>
      <c r="W2144" t="s">
        <v>172</v>
      </c>
      <c r="X2144">
        <v>19140</v>
      </c>
      <c r="Y2144" t="s">
        <v>173</v>
      </c>
      <c r="Z2144" t="s">
        <v>386</v>
      </c>
      <c r="AA2144" t="s">
        <v>58</v>
      </c>
      <c r="AB2144" t="s">
        <v>106</v>
      </c>
      <c r="AC2144" t="s">
        <v>387</v>
      </c>
      <c r="AD2144">
        <v>30.48</v>
      </c>
      <c r="AE2144">
        <v>6</v>
      </c>
      <c r="AF2144">
        <v>0.2</v>
      </c>
      <c r="AG2144">
        <v>9.9060000000000006</v>
      </c>
    </row>
    <row r="2145" spans="1:33" x14ac:dyDescent="0.35">
      <c r="A2145">
        <v>2144</v>
      </c>
      <c r="B2145" t="s">
        <v>5713</v>
      </c>
      <c r="C2145" s="1">
        <v>42378</v>
      </c>
      <c r="D2145" t="b">
        <v>1</v>
      </c>
      <c r="E2145">
        <v>2016</v>
      </c>
      <c r="F2145">
        <v>1</v>
      </c>
      <c r="G2145">
        <v>9</v>
      </c>
      <c r="H2145" s="1">
        <v>42378</v>
      </c>
      <c r="I2145" t="b">
        <v>1</v>
      </c>
      <c r="J2145" s="1">
        <v>42499</v>
      </c>
      <c r="K2145" t="b">
        <v>1</v>
      </c>
      <c r="L2145">
        <v>2016</v>
      </c>
      <c r="M2145">
        <v>5</v>
      </c>
      <c r="N2145">
        <v>9</v>
      </c>
      <c r="O2145" s="1">
        <v>42499</v>
      </c>
      <c r="P2145" t="b">
        <v>1</v>
      </c>
      <c r="Q2145" t="s">
        <v>63</v>
      </c>
      <c r="R2145" t="s">
        <v>1545</v>
      </c>
      <c r="S2145" t="s">
        <v>1546</v>
      </c>
      <c r="T2145" t="s">
        <v>53</v>
      </c>
      <c r="U2145" t="s">
        <v>38</v>
      </c>
      <c r="V2145" t="s">
        <v>171</v>
      </c>
      <c r="W2145" t="s">
        <v>172</v>
      </c>
      <c r="X2145">
        <v>19140</v>
      </c>
      <c r="Y2145" t="s">
        <v>173</v>
      </c>
      <c r="Z2145" t="s">
        <v>643</v>
      </c>
      <c r="AA2145" t="s">
        <v>85</v>
      </c>
      <c r="AB2145" t="s">
        <v>86</v>
      </c>
      <c r="AC2145" t="s">
        <v>644</v>
      </c>
      <c r="AD2145">
        <v>23.988</v>
      </c>
      <c r="AE2145">
        <v>2</v>
      </c>
      <c r="AF2145">
        <v>0.4</v>
      </c>
      <c r="AG2145">
        <v>-4.7976000000000001</v>
      </c>
    </row>
    <row r="2146" spans="1:33" x14ac:dyDescent="0.35">
      <c r="A2146">
        <v>2145</v>
      </c>
      <c r="B2146" t="s">
        <v>5713</v>
      </c>
      <c r="C2146" s="1">
        <v>42378</v>
      </c>
      <c r="D2146" t="b">
        <v>1</v>
      </c>
      <c r="E2146">
        <v>2016</v>
      </c>
      <c r="F2146">
        <v>1</v>
      </c>
      <c r="G2146">
        <v>9</v>
      </c>
      <c r="H2146" s="1">
        <v>42378</v>
      </c>
      <c r="I2146" t="b">
        <v>1</v>
      </c>
      <c r="J2146" s="1">
        <v>42499</v>
      </c>
      <c r="K2146" t="b">
        <v>1</v>
      </c>
      <c r="L2146">
        <v>2016</v>
      </c>
      <c r="M2146">
        <v>5</v>
      </c>
      <c r="N2146">
        <v>9</v>
      </c>
      <c r="O2146" s="1">
        <v>42499</v>
      </c>
      <c r="P2146" t="b">
        <v>1</v>
      </c>
      <c r="Q2146" t="s">
        <v>63</v>
      </c>
      <c r="R2146" t="s">
        <v>1545</v>
      </c>
      <c r="S2146" t="s">
        <v>1546</v>
      </c>
      <c r="T2146" t="s">
        <v>53</v>
      </c>
      <c r="U2146" t="s">
        <v>38</v>
      </c>
      <c r="V2146" t="s">
        <v>171</v>
      </c>
      <c r="W2146" t="s">
        <v>172</v>
      </c>
      <c r="X2146">
        <v>19140</v>
      </c>
      <c r="Y2146" t="s">
        <v>173</v>
      </c>
      <c r="Z2146" t="s">
        <v>647</v>
      </c>
      <c r="AA2146" t="s">
        <v>58</v>
      </c>
      <c r="AB2146" t="s">
        <v>317</v>
      </c>
      <c r="AC2146" t="s">
        <v>648</v>
      </c>
      <c r="AD2146">
        <v>16.687999999999999</v>
      </c>
      <c r="AE2146">
        <v>7</v>
      </c>
      <c r="AF2146">
        <v>0.2</v>
      </c>
      <c r="AG2146">
        <v>5.4236000000000004</v>
      </c>
    </row>
    <row r="2147" spans="1:33" x14ac:dyDescent="0.35">
      <c r="A2147">
        <v>2146</v>
      </c>
      <c r="B2147" t="s">
        <v>5714</v>
      </c>
      <c r="C2147" t="s">
        <v>286</v>
      </c>
      <c r="D2147" t="b">
        <v>0</v>
      </c>
      <c r="E2147">
        <v>2016</v>
      </c>
      <c r="F2147">
        <v>6</v>
      </c>
      <c r="G2147">
        <v>25</v>
      </c>
      <c r="H2147" s="1">
        <v>42546</v>
      </c>
      <c r="I2147" t="b">
        <v>1</v>
      </c>
      <c r="J2147" t="s">
        <v>4948</v>
      </c>
      <c r="K2147" t="b">
        <v>0</v>
      </c>
      <c r="L2147">
        <v>2016</v>
      </c>
      <c r="M2147">
        <v>6</v>
      </c>
      <c r="N2147">
        <v>29</v>
      </c>
      <c r="O2147" s="1">
        <v>42550</v>
      </c>
      <c r="P2147" t="b">
        <v>1</v>
      </c>
      <c r="Q2147" t="s">
        <v>63</v>
      </c>
      <c r="R2147" t="s">
        <v>3576</v>
      </c>
      <c r="S2147" t="s">
        <v>3577</v>
      </c>
      <c r="T2147" t="s">
        <v>53</v>
      </c>
      <c r="U2147" t="s">
        <v>38</v>
      </c>
      <c r="V2147" t="s">
        <v>5715</v>
      </c>
      <c r="W2147" t="s">
        <v>172</v>
      </c>
      <c r="X2147">
        <v>17403</v>
      </c>
      <c r="Y2147" t="s">
        <v>173</v>
      </c>
      <c r="Z2147" t="s">
        <v>1076</v>
      </c>
      <c r="AA2147" t="s">
        <v>43</v>
      </c>
      <c r="AB2147" t="s">
        <v>47</v>
      </c>
      <c r="AC2147" t="s">
        <v>1077</v>
      </c>
      <c r="AD2147">
        <v>422.05799999999999</v>
      </c>
      <c r="AE2147">
        <v>3</v>
      </c>
      <c r="AF2147">
        <v>0.3</v>
      </c>
      <c r="AG2147">
        <v>-18.088200000000001</v>
      </c>
    </row>
    <row r="2148" spans="1:33" x14ac:dyDescent="0.35">
      <c r="A2148">
        <v>2147</v>
      </c>
      <c r="B2148" t="s">
        <v>5714</v>
      </c>
      <c r="C2148" t="s">
        <v>286</v>
      </c>
      <c r="D2148" t="b">
        <v>0</v>
      </c>
      <c r="E2148">
        <v>2016</v>
      </c>
      <c r="F2148">
        <v>6</v>
      </c>
      <c r="G2148">
        <v>25</v>
      </c>
      <c r="H2148" s="1">
        <v>42546</v>
      </c>
      <c r="I2148" t="b">
        <v>1</v>
      </c>
      <c r="J2148" t="s">
        <v>4948</v>
      </c>
      <c r="K2148" t="b">
        <v>0</v>
      </c>
      <c r="L2148">
        <v>2016</v>
      </c>
      <c r="M2148">
        <v>6</v>
      </c>
      <c r="N2148">
        <v>29</v>
      </c>
      <c r="O2148" s="1">
        <v>42550</v>
      </c>
      <c r="P2148" t="b">
        <v>1</v>
      </c>
      <c r="Q2148" t="s">
        <v>63</v>
      </c>
      <c r="R2148" t="s">
        <v>3576</v>
      </c>
      <c r="S2148" t="s">
        <v>3577</v>
      </c>
      <c r="T2148" t="s">
        <v>53</v>
      </c>
      <c r="U2148" t="s">
        <v>38</v>
      </c>
      <c r="V2148" t="s">
        <v>5715</v>
      </c>
      <c r="W2148" t="s">
        <v>172</v>
      </c>
      <c r="X2148">
        <v>17403</v>
      </c>
      <c r="Y2148" t="s">
        <v>173</v>
      </c>
      <c r="Z2148" t="s">
        <v>663</v>
      </c>
      <c r="AA2148" t="s">
        <v>58</v>
      </c>
      <c r="AB2148" t="s">
        <v>89</v>
      </c>
      <c r="AC2148" t="s">
        <v>664</v>
      </c>
      <c r="AD2148">
        <v>38.088000000000001</v>
      </c>
      <c r="AE2148">
        <v>4</v>
      </c>
      <c r="AF2148">
        <v>0.7</v>
      </c>
      <c r="AG2148">
        <v>-27.9312</v>
      </c>
    </row>
    <row r="2149" spans="1:33" x14ac:dyDescent="0.35">
      <c r="A2149">
        <v>2148</v>
      </c>
      <c r="B2149" t="s">
        <v>5714</v>
      </c>
      <c r="C2149" t="s">
        <v>286</v>
      </c>
      <c r="D2149" t="b">
        <v>0</v>
      </c>
      <c r="E2149">
        <v>2016</v>
      </c>
      <c r="F2149">
        <v>6</v>
      </c>
      <c r="G2149">
        <v>25</v>
      </c>
      <c r="H2149" s="1">
        <v>42546</v>
      </c>
      <c r="I2149" t="b">
        <v>1</v>
      </c>
      <c r="J2149" t="s">
        <v>4948</v>
      </c>
      <c r="K2149" t="b">
        <v>0</v>
      </c>
      <c r="L2149">
        <v>2016</v>
      </c>
      <c r="M2149">
        <v>6</v>
      </c>
      <c r="N2149">
        <v>29</v>
      </c>
      <c r="O2149" s="1">
        <v>42550</v>
      </c>
      <c r="P2149" t="b">
        <v>1</v>
      </c>
      <c r="Q2149" t="s">
        <v>63</v>
      </c>
      <c r="R2149" t="s">
        <v>3576</v>
      </c>
      <c r="S2149" t="s">
        <v>3577</v>
      </c>
      <c r="T2149" t="s">
        <v>53</v>
      </c>
      <c r="U2149" t="s">
        <v>38</v>
      </c>
      <c r="V2149" t="s">
        <v>5715</v>
      </c>
      <c r="W2149" t="s">
        <v>172</v>
      </c>
      <c r="X2149">
        <v>17403</v>
      </c>
      <c r="Y2149" t="s">
        <v>173</v>
      </c>
      <c r="Z2149" t="s">
        <v>282</v>
      </c>
      <c r="AA2149" t="s">
        <v>58</v>
      </c>
      <c r="AB2149" t="s">
        <v>72</v>
      </c>
      <c r="AC2149" t="s">
        <v>283</v>
      </c>
      <c r="AD2149">
        <v>254.352</v>
      </c>
      <c r="AE2149">
        <v>6</v>
      </c>
      <c r="AF2149">
        <v>0.2</v>
      </c>
      <c r="AG2149">
        <v>-50.870399999999997</v>
      </c>
    </row>
    <row r="2150" spans="1:33" x14ac:dyDescent="0.35">
      <c r="A2150">
        <v>2149</v>
      </c>
      <c r="B2150" t="s">
        <v>5716</v>
      </c>
      <c r="C2150" s="1">
        <v>41985</v>
      </c>
      <c r="D2150" t="b">
        <v>1</v>
      </c>
      <c r="E2150">
        <v>2014</v>
      </c>
      <c r="F2150">
        <v>12</v>
      </c>
      <c r="G2150">
        <v>12</v>
      </c>
      <c r="H2150" s="1">
        <v>41985</v>
      </c>
      <c r="I2150" t="b">
        <v>1</v>
      </c>
      <c r="J2150" t="s">
        <v>4545</v>
      </c>
      <c r="K2150" t="b">
        <v>0</v>
      </c>
      <c r="L2150">
        <v>2014</v>
      </c>
      <c r="M2150">
        <v>12</v>
      </c>
      <c r="N2150">
        <v>17</v>
      </c>
      <c r="O2150" s="1">
        <v>41990</v>
      </c>
      <c r="P2150" t="b">
        <v>1</v>
      </c>
      <c r="Q2150" t="s">
        <v>63</v>
      </c>
      <c r="R2150" t="s">
        <v>5698</v>
      </c>
      <c r="S2150" t="s">
        <v>5699</v>
      </c>
      <c r="T2150" t="s">
        <v>37</v>
      </c>
      <c r="U2150" t="s">
        <v>38</v>
      </c>
      <c r="V2150" t="s">
        <v>103</v>
      </c>
      <c r="W2150" t="s">
        <v>55</v>
      </c>
      <c r="X2150">
        <v>94521</v>
      </c>
      <c r="Y2150" t="s">
        <v>56</v>
      </c>
      <c r="Z2150" t="s">
        <v>3503</v>
      </c>
      <c r="AA2150" t="s">
        <v>43</v>
      </c>
      <c r="AB2150" t="s">
        <v>79</v>
      </c>
      <c r="AC2150" t="s">
        <v>3504</v>
      </c>
      <c r="AD2150">
        <v>43.31</v>
      </c>
      <c r="AE2150">
        <v>1</v>
      </c>
      <c r="AF2150">
        <v>0</v>
      </c>
      <c r="AG2150">
        <v>4.3310000000000004</v>
      </c>
    </row>
    <row r="2151" spans="1:33" x14ac:dyDescent="0.35">
      <c r="A2151">
        <v>2150</v>
      </c>
      <c r="B2151" t="s">
        <v>5717</v>
      </c>
      <c r="C2151" t="s">
        <v>1835</v>
      </c>
      <c r="D2151" t="b">
        <v>0</v>
      </c>
      <c r="E2151">
        <v>2017</v>
      </c>
      <c r="F2151">
        <v>3</v>
      </c>
      <c r="G2151">
        <v>31</v>
      </c>
      <c r="H2151" s="1">
        <v>42825</v>
      </c>
      <c r="I2151" t="b">
        <v>1</v>
      </c>
      <c r="J2151" s="1">
        <v>42859</v>
      </c>
      <c r="K2151" t="b">
        <v>1</v>
      </c>
      <c r="L2151">
        <v>2017</v>
      </c>
      <c r="M2151">
        <v>5</v>
      </c>
      <c r="N2151">
        <v>4</v>
      </c>
      <c r="O2151" s="1">
        <v>42859</v>
      </c>
      <c r="P2151" t="b">
        <v>1</v>
      </c>
      <c r="Q2151" t="s">
        <v>63</v>
      </c>
      <c r="R2151" t="s">
        <v>1537</v>
      </c>
      <c r="S2151" t="s">
        <v>1538</v>
      </c>
      <c r="T2151" t="s">
        <v>37</v>
      </c>
      <c r="U2151" t="s">
        <v>38</v>
      </c>
      <c r="V2151" t="s">
        <v>314</v>
      </c>
      <c r="W2151" t="s">
        <v>315</v>
      </c>
      <c r="X2151">
        <v>10035</v>
      </c>
      <c r="Y2151" t="s">
        <v>173</v>
      </c>
      <c r="Z2151" t="s">
        <v>5718</v>
      </c>
      <c r="AA2151" t="s">
        <v>85</v>
      </c>
      <c r="AB2151" t="s">
        <v>86</v>
      </c>
      <c r="AC2151" t="s">
        <v>5719</v>
      </c>
      <c r="AD2151">
        <v>84.95</v>
      </c>
      <c r="AE2151">
        <v>5</v>
      </c>
      <c r="AF2151">
        <v>0</v>
      </c>
      <c r="AG2151">
        <v>22.087</v>
      </c>
    </row>
    <row r="2152" spans="1:33" x14ac:dyDescent="0.35">
      <c r="A2152">
        <v>2151</v>
      </c>
      <c r="B2152" t="s">
        <v>5720</v>
      </c>
      <c r="C2152" t="s">
        <v>1257</v>
      </c>
      <c r="D2152" t="b">
        <v>0</v>
      </c>
      <c r="E2152">
        <v>2017</v>
      </c>
      <c r="F2152">
        <v>11</v>
      </c>
      <c r="G2152">
        <v>19</v>
      </c>
      <c r="H2152" s="1">
        <v>43058</v>
      </c>
      <c r="I2152" t="b">
        <v>1</v>
      </c>
      <c r="J2152" t="s">
        <v>1694</v>
      </c>
      <c r="K2152" t="b">
        <v>0</v>
      </c>
      <c r="L2152">
        <v>2017</v>
      </c>
      <c r="M2152">
        <v>11</v>
      </c>
      <c r="N2152">
        <v>26</v>
      </c>
      <c r="O2152" s="1">
        <v>43065</v>
      </c>
      <c r="P2152" t="b">
        <v>1</v>
      </c>
      <c r="Q2152" t="s">
        <v>63</v>
      </c>
      <c r="R2152" t="s">
        <v>5721</v>
      </c>
      <c r="S2152" t="s">
        <v>5722</v>
      </c>
      <c r="T2152" t="s">
        <v>37</v>
      </c>
      <c r="U2152" t="s">
        <v>38</v>
      </c>
      <c r="V2152" t="s">
        <v>5723</v>
      </c>
      <c r="W2152" t="s">
        <v>122</v>
      </c>
      <c r="X2152">
        <v>77840</v>
      </c>
      <c r="Y2152" t="s">
        <v>123</v>
      </c>
      <c r="Z2152" t="s">
        <v>4030</v>
      </c>
      <c r="AA2152" t="s">
        <v>43</v>
      </c>
      <c r="AB2152" t="s">
        <v>47</v>
      </c>
      <c r="AC2152" t="s">
        <v>4031</v>
      </c>
      <c r="AD2152">
        <v>233.05799999999999</v>
      </c>
      <c r="AE2152">
        <v>3</v>
      </c>
      <c r="AF2152">
        <v>0.3</v>
      </c>
      <c r="AG2152">
        <v>-53.270400000000002</v>
      </c>
    </row>
    <row r="2153" spans="1:33" x14ac:dyDescent="0.35">
      <c r="A2153">
        <v>2152</v>
      </c>
      <c r="B2153" t="s">
        <v>5724</v>
      </c>
      <c r="C2153" t="s">
        <v>843</v>
      </c>
      <c r="D2153" t="b">
        <v>0</v>
      </c>
      <c r="E2153">
        <v>2014</v>
      </c>
      <c r="F2153">
        <v>11</v>
      </c>
      <c r="G2153">
        <v>24</v>
      </c>
      <c r="H2153" s="1">
        <v>41967</v>
      </c>
      <c r="I2153" t="b">
        <v>1</v>
      </c>
      <c r="J2153" t="s">
        <v>4530</v>
      </c>
      <c r="K2153" t="b">
        <v>0</v>
      </c>
      <c r="L2153">
        <v>2014</v>
      </c>
      <c r="M2153">
        <v>11</v>
      </c>
      <c r="N2153">
        <v>29</v>
      </c>
      <c r="O2153" s="1">
        <v>41972</v>
      </c>
      <c r="P2153" t="b">
        <v>1</v>
      </c>
      <c r="Q2153" t="s">
        <v>34</v>
      </c>
      <c r="R2153" t="s">
        <v>5725</v>
      </c>
      <c r="S2153" t="s">
        <v>5726</v>
      </c>
      <c r="T2153" t="s">
        <v>37</v>
      </c>
      <c r="U2153" t="s">
        <v>38</v>
      </c>
      <c r="V2153" t="s">
        <v>5727</v>
      </c>
      <c r="W2153" t="s">
        <v>687</v>
      </c>
      <c r="X2153">
        <v>63116</v>
      </c>
      <c r="Y2153" t="s">
        <v>123</v>
      </c>
      <c r="Z2153" t="s">
        <v>1795</v>
      </c>
      <c r="AA2153" t="s">
        <v>85</v>
      </c>
      <c r="AB2153" t="s">
        <v>190</v>
      </c>
      <c r="AC2153" t="s">
        <v>1796</v>
      </c>
      <c r="AD2153">
        <v>111.79</v>
      </c>
      <c r="AE2153">
        <v>7</v>
      </c>
      <c r="AF2153">
        <v>0</v>
      </c>
      <c r="AG2153">
        <v>43.598100000000002</v>
      </c>
    </row>
    <row r="2154" spans="1:33" x14ac:dyDescent="0.35">
      <c r="A2154">
        <v>2153</v>
      </c>
      <c r="B2154" t="s">
        <v>5728</v>
      </c>
      <c r="C2154" t="s">
        <v>116</v>
      </c>
      <c r="D2154" t="b">
        <v>0</v>
      </c>
      <c r="E2154">
        <v>2015</v>
      </c>
      <c r="F2154">
        <v>11</v>
      </c>
      <c r="G2154">
        <v>22</v>
      </c>
      <c r="H2154" s="1">
        <v>42330</v>
      </c>
      <c r="I2154" t="b">
        <v>1</v>
      </c>
      <c r="J2154" t="s">
        <v>117</v>
      </c>
      <c r="K2154" t="b">
        <v>0</v>
      </c>
      <c r="L2154">
        <v>2015</v>
      </c>
      <c r="M2154">
        <v>11</v>
      </c>
      <c r="N2154">
        <v>26</v>
      </c>
      <c r="O2154" s="1">
        <v>42334</v>
      </c>
      <c r="P2154" t="b">
        <v>1</v>
      </c>
      <c r="Q2154" t="s">
        <v>63</v>
      </c>
      <c r="R2154" t="s">
        <v>4567</v>
      </c>
      <c r="S2154" t="s">
        <v>4568</v>
      </c>
      <c r="T2154" t="s">
        <v>37</v>
      </c>
      <c r="U2154" t="s">
        <v>38</v>
      </c>
      <c r="V2154" t="s">
        <v>1502</v>
      </c>
      <c r="W2154" t="s">
        <v>1417</v>
      </c>
      <c r="X2154">
        <v>2169</v>
      </c>
      <c r="Y2154" t="s">
        <v>173</v>
      </c>
      <c r="Z2154" t="s">
        <v>4599</v>
      </c>
      <c r="AA2154" t="s">
        <v>58</v>
      </c>
      <c r="AB2154" t="s">
        <v>106</v>
      </c>
      <c r="AC2154" t="s">
        <v>4600</v>
      </c>
      <c r="AD2154">
        <v>14.94</v>
      </c>
      <c r="AE2154">
        <v>3</v>
      </c>
      <c r="AF2154">
        <v>0</v>
      </c>
      <c r="AG2154">
        <v>7.0217999999999998</v>
      </c>
    </row>
    <row r="2155" spans="1:33" x14ac:dyDescent="0.35">
      <c r="A2155">
        <v>2154</v>
      </c>
      <c r="B2155" t="s">
        <v>5729</v>
      </c>
      <c r="C2155" t="s">
        <v>2100</v>
      </c>
      <c r="D2155" t="b">
        <v>0</v>
      </c>
      <c r="E2155">
        <v>2016</v>
      </c>
      <c r="F2155">
        <v>7</v>
      </c>
      <c r="G2155">
        <v>14</v>
      </c>
      <c r="H2155" s="1">
        <v>42565</v>
      </c>
      <c r="I2155" t="b">
        <v>1</v>
      </c>
      <c r="J2155" t="s">
        <v>3887</v>
      </c>
      <c r="K2155" t="b">
        <v>0</v>
      </c>
      <c r="L2155">
        <v>2016</v>
      </c>
      <c r="M2155">
        <v>7</v>
      </c>
      <c r="N2155">
        <v>18</v>
      </c>
      <c r="O2155" s="1">
        <v>42569</v>
      </c>
      <c r="P2155" t="b">
        <v>1</v>
      </c>
      <c r="Q2155" t="s">
        <v>63</v>
      </c>
      <c r="R2155" t="s">
        <v>1093</v>
      </c>
      <c r="S2155" t="s">
        <v>1094</v>
      </c>
      <c r="T2155" t="s">
        <v>53</v>
      </c>
      <c r="U2155" t="s">
        <v>38</v>
      </c>
      <c r="V2155" t="s">
        <v>314</v>
      </c>
      <c r="W2155" t="s">
        <v>315</v>
      </c>
      <c r="X2155">
        <v>10009</v>
      </c>
      <c r="Y2155" t="s">
        <v>173</v>
      </c>
      <c r="Z2155" t="s">
        <v>2687</v>
      </c>
      <c r="AA2155" t="s">
        <v>58</v>
      </c>
      <c r="AB2155" t="s">
        <v>89</v>
      </c>
      <c r="AC2155" t="s">
        <v>2688</v>
      </c>
      <c r="AD2155">
        <v>14.16</v>
      </c>
      <c r="AE2155">
        <v>2</v>
      </c>
      <c r="AF2155">
        <v>0.2</v>
      </c>
      <c r="AG2155">
        <v>5.133</v>
      </c>
    </row>
    <row r="2156" spans="1:33" x14ac:dyDescent="0.35">
      <c r="A2156">
        <v>2155</v>
      </c>
      <c r="B2156" t="s">
        <v>5730</v>
      </c>
      <c r="C2156" t="s">
        <v>4984</v>
      </c>
      <c r="D2156" t="b">
        <v>0</v>
      </c>
      <c r="E2156">
        <v>2016</v>
      </c>
      <c r="F2156">
        <v>4</v>
      </c>
      <c r="G2156">
        <v>30</v>
      </c>
      <c r="H2156" s="1">
        <v>42490</v>
      </c>
      <c r="I2156" t="b">
        <v>1</v>
      </c>
      <c r="J2156" s="1">
        <v>42495</v>
      </c>
      <c r="K2156" t="b">
        <v>1</v>
      </c>
      <c r="L2156">
        <v>2016</v>
      </c>
      <c r="M2156">
        <v>5</v>
      </c>
      <c r="N2156">
        <v>5</v>
      </c>
      <c r="O2156" s="1">
        <v>42495</v>
      </c>
      <c r="P2156" t="b">
        <v>1</v>
      </c>
      <c r="Q2156" t="s">
        <v>63</v>
      </c>
      <c r="R2156" t="s">
        <v>3912</v>
      </c>
      <c r="S2156" t="s">
        <v>3913</v>
      </c>
      <c r="T2156" t="s">
        <v>120</v>
      </c>
      <c r="U2156" t="s">
        <v>38</v>
      </c>
      <c r="V2156" t="s">
        <v>939</v>
      </c>
      <c r="W2156" t="s">
        <v>122</v>
      </c>
      <c r="X2156">
        <v>75081</v>
      </c>
      <c r="Y2156" t="s">
        <v>123</v>
      </c>
      <c r="Z2156" t="s">
        <v>5226</v>
      </c>
      <c r="AA2156" t="s">
        <v>43</v>
      </c>
      <c r="AB2156" t="s">
        <v>79</v>
      </c>
      <c r="AC2156" t="s">
        <v>5227</v>
      </c>
      <c r="AD2156">
        <v>22.608000000000001</v>
      </c>
      <c r="AE2156">
        <v>3</v>
      </c>
      <c r="AF2156">
        <v>0.6</v>
      </c>
      <c r="AG2156">
        <v>-10.1736</v>
      </c>
    </row>
    <row r="2157" spans="1:33" x14ac:dyDescent="0.35">
      <c r="A2157">
        <v>2156</v>
      </c>
      <c r="B2157" t="s">
        <v>5731</v>
      </c>
      <c r="C2157" t="s">
        <v>1945</v>
      </c>
      <c r="D2157" t="b">
        <v>0</v>
      </c>
      <c r="E2157">
        <v>2016</v>
      </c>
      <c r="F2157">
        <v>7</v>
      </c>
      <c r="G2157">
        <v>25</v>
      </c>
      <c r="H2157" s="1">
        <v>42576</v>
      </c>
      <c r="I2157" t="b">
        <v>1</v>
      </c>
      <c r="J2157" t="s">
        <v>2950</v>
      </c>
      <c r="K2157" t="b">
        <v>0</v>
      </c>
      <c r="L2157">
        <v>2016</v>
      </c>
      <c r="M2157">
        <v>7</v>
      </c>
      <c r="N2157">
        <v>27</v>
      </c>
      <c r="O2157" s="1">
        <v>42578</v>
      </c>
      <c r="P2157" t="b">
        <v>1</v>
      </c>
      <c r="Q2157" t="s">
        <v>34</v>
      </c>
      <c r="R2157" t="s">
        <v>4242</v>
      </c>
      <c r="S2157" t="s">
        <v>4243</v>
      </c>
      <c r="T2157" t="s">
        <v>37</v>
      </c>
      <c r="U2157" t="s">
        <v>38</v>
      </c>
      <c r="V2157" t="s">
        <v>54</v>
      </c>
      <c r="W2157" t="s">
        <v>55</v>
      </c>
      <c r="X2157">
        <v>90032</v>
      </c>
      <c r="Y2157" t="s">
        <v>56</v>
      </c>
      <c r="Z2157" t="s">
        <v>1333</v>
      </c>
      <c r="AA2157" t="s">
        <v>58</v>
      </c>
      <c r="AB2157" t="s">
        <v>317</v>
      </c>
      <c r="AC2157" t="s">
        <v>1334</v>
      </c>
      <c r="AD2157">
        <v>21.48</v>
      </c>
      <c r="AE2157">
        <v>6</v>
      </c>
      <c r="AF2157">
        <v>0</v>
      </c>
      <c r="AG2157">
        <v>10.74</v>
      </c>
    </row>
    <row r="2158" spans="1:33" x14ac:dyDescent="0.35">
      <c r="A2158">
        <v>2157</v>
      </c>
      <c r="B2158" t="s">
        <v>5732</v>
      </c>
      <c r="C2158" t="s">
        <v>1672</v>
      </c>
      <c r="D2158" t="b">
        <v>0</v>
      </c>
      <c r="E2158">
        <v>2014</v>
      </c>
      <c r="F2158">
        <v>6</v>
      </c>
      <c r="G2158">
        <v>22</v>
      </c>
      <c r="H2158" s="1">
        <v>41812</v>
      </c>
      <c r="I2158" t="b">
        <v>1</v>
      </c>
      <c r="J2158" t="s">
        <v>5202</v>
      </c>
      <c r="K2158" t="b">
        <v>0</v>
      </c>
      <c r="L2158">
        <v>2014</v>
      </c>
      <c r="M2158">
        <v>6</v>
      </c>
      <c r="N2158">
        <v>24</v>
      </c>
      <c r="O2158" s="1">
        <v>41814</v>
      </c>
      <c r="P2158" t="b">
        <v>1</v>
      </c>
      <c r="Q2158" t="s">
        <v>221</v>
      </c>
      <c r="R2158" t="s">
        <v>2228</v>
      </c>
      <c r="S2158" t="s">
        <v>2229</v>
      </c>
      <c r="T2158" t="s">
        <v>37</v>
      </c>
      <c r="U2158" t="s">
        <v>38</v>
      </c>
      <c r="V2158" t="s">
        <v>478</v>
      </c>
      <c r="W2158" t="s">
        <v>270</v>
      </c>
      <c r="X2158">
        <v>55407</v>
      </c>
      <c r="Y2158" t="s">
        <v>123</v>
      </c>
      <c r="Z2158" t="s">
        <v>3335</v>
      </c>
      <c r="AA2158" t="s">
        <v>58</v>
      </c>
      <c r="AB2158" t="s">
        <v>72</v>
      </c>
      <c r="AC2158" t="s">
        <v>3336</v>
      </c>
      <c r="AD2158">
        <v>501.81</v>
      </c>
      <c r="AE2158">
        <v>3</v>
      </c>
      <c r="AF2158">
        <v>0</v>
      </c>
      <c r="AG2158">
        <v>0</v>
      </c>
    </row>
    <row r="2159" spans="1:33" x14ac:dyDescent="0.35">
      <c r="A2159">
        <v>2158</v>
      </c>
      <c r="B2159" t="s">
        <v>5732</v>
      </c>
      <c r="C2159" t="s">
        <v>1672</v>
      </c>
      <c r="D2159" t="b">
        <v>0</v>
      </c>
      <c r="E2159">
        <v>2014</v>
      </c>
      <c r="F2159">
        <v>6</v>
      </c>
      <c r="G2159">
        <v>22</v>
      </c>
      <c r="H2159" s="1">
        <v>41812</v>
      </c>
      <c r="I2159" t="b">
        <v>1</v>
      </c>
      <c r="J2159" t="s">
        <v>5202</v>
      </c>
      <c r="K2159" t="b">
        <v>0</v>
      </c>
      <c r="L2159">
        <v>2014</v>
      </c>
      <c r="M2159">
        <v>6</v>
      </c>
      <c r="N2159">
        <v>24</v>
      </c>
      <c r="O2159" s="1">
        <v>41814</v>
      </c>
      <c r="P2159" t="b">
        <v>1</v>
      </c>
      <c r="Q2159" t="s">
        <v>221</v>
      </c>
      <c r="R2159" t="s">
        <v>2228</v>
      </c>
      <c r="S2159" t="s">
        <v>2229</v>
      </c>
      <c r="T2159" t="s">
        <v>37</v>
      </c>
      <c r="U2159" t="s">
        <v>38</v>
      </c>
      <c r="V2159" t="s">
        <v>478</v>
      </c>
      <c r="W2159" t="s">
        <v>270</v>
      </c>
      <c r="X2159">
        <v>55407</v>
      </c>
      <c r="Y2159" t="s">
        <v>123</v>
      </c>
      <c r="Z2159" t="s">
        <v>1776</v>
      </c>
      <c r="AA2159" t="s">
        <v>58</v>
      </c>
      <c r="AB2159" t="s">
        <v>72</v>
      </c>
      <c r="AC2159" t="s">
        <v>1777</v>
      </c>
      <c r="AD2159">
        <v>161.94</v>
      </c>
      <c r="AE2159">
        <v>3</v>
      </c>
      <c r="AF2159">
        <v>0</v>
      </c>
      <c r="AG2159">
        <v>9.7164000000000001</v>
      </c>
    </row>
    <row r="2160" spans="1:33" x14ac:dyDescent="0.35">
      <c r="A2160">
        <v>2159</v>
      </c>
      <c r="B2160" t="s">
        <v>5733</v>
      </c>
      <c r="C2160" t="s">
        <v>2040</v>
      </c>
      <c r="D2160" t="b">
        <v>0</v>
      </c>
      <c r="E2160">
        <v>2017</v>
      </c>
      <c r="F2160">
        <v>10</v>
      </c>
      <c r="G2160">
        <v>21</v>
      </c>
      <c r="H2160" s="1">
        <v>43029</v>
      </c>
      <c r="I2160" t="b">
        <v>1</v>
      </c>
      <c r="J2160" t="s">
        <v>452</v>
      </c>
      <c r="K2160" t="b">
        <v>0</v>
      </c>
      <c r="L2160">
        <v>2017</v>
      </c>
      <c r="M2160">
        <v>10</v>
      </c>
      <c r="N2160">
        <v>26</v>
      </c>
      <c r="O2160" s="1">
        <v>43034</v>
      </c>
      <c r="P2160" t="b">
        <v>1</v>
      </c>
      <c r="Q2160" t="s">
        <v>63</v>
      </c>
      <c r="R2160" t="s">
        <v>734</v>
      </c>
      <c r="S2160" t="s">
        <v>735</v>
      </c>
      <c r="T2160" t="s">
        <v>120</v>
      </c>
      <c r="U2160" t="s">
        <v>38</v>
      </c>
      <c r="V2160" t="s">
        <v>4134</v>
      </c>
      <c r="W2160" t="s">
        <v>67</v>
      </c>
      <c r="X2160">
        <v>32725</v>
      </c>
      <c r="Y2160" t="s">
        <v>41</v>
      </c>
      <c r="Z2160" t="s">
        <v>5734</v>
      </c>
      <c r="AA2160" t="s">
        <v>58</v>
      </c>
      <c r="AB2160" t="s">
        <v>82</v>
      </c>
      <c r="AC2160" t="s">
        <v>5735</v>
      </c>
      <c r="AD2160">
        <v>17.856000000000002</v>
      </c>
      <c r="AE2160">
        <v>4</v>
      </c>
      <c r="AF2160">
        <v>0.2</v>
      </c>
      <c r="AG2160">
        <v>2.0087999999999999</v>
      </c>
    </row>
    <row r="2161" spans="1:33" x14ac:dyDescent="0.35">
      <c r="A2161">
        <v>2160</v>
      </c>
      <c r="B2161" t="s">
        <v>5736</v>
      </c>
      <c r="C2161" s="1">
        <v>42438</v>
      </c>
      <c r="D2161" t="b">
        <v>1</v>
      </c>
      <c r="E2161">
        <v>2016</v>
      </c>
      <c r="F2161">
        <v>3</v>
      </c>
      <c r="G2161">
        <v>9</v>
      </c>
      <c r="H2161" s="1">
        <v>42438</v>
      </c>
      <c r="I2161" t="b">
        <v>1</v>
      </c>
      <c r="J2161" s="1">
        <v>42622</v>
      </c>
      <c r="K2161" t="b">
        <v>1</v>
      </c>
      <c r="L2161">
        <v>2016</v>
      </c>
      <c r="M2161">
        <v>9</v>
      </c>
      <c r="N2161">
        <v>9</v>
      </c>
      <c r="O2161" s="1">
        <v>42622</v>
      </c>
      <c r="P2161" t="b">
        <v>1</v>
      </c>
      <c r="Q2161" t="s">
        <v>63</v>
      </c>
      <c r="R2161" t="s">
        <v>2217</v>
      </c>
      <c r="S2161" t="s">
        <v>2218</v>
      </c>
      <c r="T2161" t="s">
        <v>37</v>
      </c>
      <c r="U2161" t="s">
        <v>38</v>
      </c>
      <c r="V2161" t="s">
        <v>356</v>
      </c>
      <c r="W2161" t="s">
        <v>247</v>
      </c>
      <c r="X2161">
        <v>60610</v>
      </c>
      <c r="Y2161" t="s">
        <v>123</v>
      </c>
      <c r="Z2161" t="s">
        <v>4004</v>
      </c>
      <c r="AA2161" t="s">
        <v>58</v>
      </c>
      <c r="AB2161" t="s">
        <v>89</v>
      </c>
      <c r="AC2161" t="s">
        <v>4005</v>
      </c>
      <c r="AD2161">
        <v>8.8079999999999998</v>
      </c>
      <c r="AE2161">
        <v>3</v>
      </c>
      <c r="AF2161">
        <v>0.8</v>
      </c>
      <c r="AG2161">
        <v>-14.973599999999999</v>
      </c>
    </row>
    <row r="2162" spans="1:33" x14ac:dyDescent="0.35">
      <c r="A2162">
        <v>2161</v>
      </c>
      <c r="B2162" t="s">
        <v>5737</v>
      </c>
      <c r="C2162" t="s">
        <v>1925</v>
      </c>
      <c r="D2162" t="b">
        <v>0</v>
      </c>
      <c r="E2162">
        <v>2016</v>
      </c>
      <c r="F2162">
        <v>5</v>
      </c>
      <c r="G2162">
        <v>14</v>
      </c>
      <c r="H2162" s="1">
        <v>42504</v>
      </c>
      <c r="I2162" t="b">
        <v>1</v>
      </c>
      <c r="J2162" t="s">
        <v>1925</v>
      </c>
      <c r="K2162" t="b">
        <v>0</v>
      </c>
      <c r="L2162">
        <v>2016</v>
      </c>
      <c r="M2162">
        <v>5</v>
      </c>
      <c r="N2162">
        <v>14</v>
      </c>
      <c r="O2162" s="1">
        <v>42504</v>
      </c>
      <c r="P2162" t="b">
        <v>1</v>
      </c>
      <c r="Q2162" t="s">
        <v>1467</v>
      </c>
      <c r="R2162" t="s">
        <v>1074</v>
      </c>
      <c r="S2162" t="s">
        <v>1075</v>
      </c>
      <c r="T2162" t="s">
        <v>37</v>
      </c>
      <c r="U2162" t="s">
        <v>38</v>
      </c>
      <c r="V2162" t="s">
        <v>1149</v>
      </c>
      <c r="W2162" t="s">
        <v>579</v>
      </c>
      <c r="X2162">
        <v>45231</v>
      </c>
      <c r="Y2162" t="s">
        <v>173</v>
      </c>
      <c r="Z2162" t="s">
        <v>4816</v>
      </c>
      <c r="AA2162" t="s">
        <v>43</v>
      </c>
      <c r="AB2162" t="s">
        <v>79</v>
      </c>
      <c r="AC2162" t="s">
        <v>4817</v>
      </c>
      <c r="AD2162">
        <v>79.384</v>
      </c>
      <c r="AE2162">
        <v>1</v>
      </c>
      <c r="AF2162">
        <v>0.2</v>
      </c>
      <c r="AG2162">
        <v>29.768999999999998</v>
      </c>
    </row>
    <row r="2163" spans="1:33" x14ac:dyDescent="0.35">
      <c r="A2163">
        <v>2162</v>
      </c>
      <c r="B2163" t="s">
        <v>5738</v>
      </c>
      <c r="C2163" s="1">
        <v>42552</v>
      </c>
      <c r="D2163" t="b">
        <v>1</v>
      </c>
      <c r="E2163">
        <v>2016</v>
      </c>
      <c r="F2163">
        <v>7</v>
      </c>
      <c r="G2163">
        <v>1</v>
      </c>
      <c r="H2163" s="1">
        <v>42552</v>
      </c>
      <c r="I2163" t="b">
        <v>1</v>
      </c>
      <c r="J2163" s="1">
        <v>42705</v>
      </c>
      <c r="K2163" t="b">
        <v>1</v>
      </c>
      <c r="L2163">
        <v>2016</v>
      </c>
      <c r="M2163">
        <v>12</v>
      </c>
      <c r="N2163">
        <v>1</v>
      </c>
      <c r="O2163" s="1">
        <v>42705</v>
      </c>
      <c r="P2163" t="b">
        <v>1</v>
      </c>
      <c r="Q2163" t="s">
        <v>63</v>
      </c>
      <c r="R2163" t="s">
        <v>1063</v>
      </c>
      <c r="S2163" t="s">
        <v>1064</v>
      </c>
      <c r="T2163" t="s">
        <v>120</v>
      </c>
      <c r="U2163" t="s">
        <v>38</v>
      </c>
      <c r="V2163" t="s">
        <v>3645</v>
      </c>
      <c r="W2163" t="s">
        <v>55</v>
      </c>
      <c r="X2163">
        <v>94601</v>
      </c>
      <c r="Y2163" t="s">
        <v>56</v>
      </c>
      <c r="Z2163" t="s">
        <v>5739</v>
      </c>
      <c r="AA2163" t="s">
        <v>58</v>
      </c>
      <c r="AB2163" t="s">
        <v>82</v>
      </c>
      <c r="AC2163" t="s">
        <v>5740</v>
      </c>
      <c r="AD2163">
        <v>34.58</v>
      </c>
      <c r="AE2163">
        <v>1</v>
      </c>
      <c r="AF2163">
        <v>0</v>
      </c>
      <c r="AG2163">
        <v>10.0282</v>
      </c>
    </row>
    <row r="2164" spans="1:33" x14ac:dyDescent="0.35">
      <c r="A2164">
        <v>2163</v>
      </c>
      <c r="B2164" t="s">
        <v>5741</v>
      </c>
      <c r="C2164" t="s">
        <v>5397</v>
      </c>
      <c r="D2164" t="b">
        <v>0</v>
      </c>
      <c r="E2164">
        <v>2017</v>
      </c>
      <c r="F2164">
        <v>3</v>
      </c>
      <c r="G2164">
        <v>13</v>
      </c>
      <c r="H2164" s="1">
        <v>42807</v>
      </c>
      <c r="I2164" t="b">
        <v>1</v>
      </c>
      <c r="J2164" t="s">
        <v>4492</v>
      </c>
      <c r="K2164" t="b">
        <v>0</v>
      </c>
      <c r="L2164">
        <v>2017</v>
      </c>
      <c r="M2164">
        <v>3</v>
      </c>
      <c r="N2164">
        <v>19</v>
      </c>
      <c r="O2164" s="1">
        <v>42813</v>
      </c>
      <c r="P2164" t="b">
        <v>1</v>
      </c>
      <c r="Q2164" t="s">
        <v>63</v>
      </c>
      <c r="R2164" t="s">
        <v>5742</v>
      </c>
      <c r="S2164" t="s">
        <v>5743</v>
      </c>
      <c r="T2164" t="s">
        <v>120</v>
      </c>
      <c r="U2164" t="s">
        <v>38</v>
      </c>
      <c r="V2164" t="s">
        <v>5744</v>
      </c>
      <c r="W2164" t="s">
        <v>55</v>
      </c>
      <c r="X2164">
        <v>95336</v>
      </c>
      <c r="Y2164" t="s">
        <v>56</v>
      </c>
      <c r="Z2164" t="s">
        <v>4855</v>
      </c>
      <c r="AA2164" t="s">
        <v>58</v>
      </c>
      <c r="AB2164" t="s">
        <v>106</v>
      </c>
      <c r="AC2164" t="s">
        <v>4856</v>
      </c>
      <c r="AD2164">
        <v>314.55</v>
      </c>
      <c r="AE2164">
        <v>3</v>
      </c>
      <c r="AF2164">
        <v>0</v>
      </c>
      <c r="AG2164">
        <v>150.98400000000001</v>
      </c>
    </row>
    <row r="2165" spans="1:33" x14ac:dyDescent="0.35">
      <c r="A2165">
        <v>2164</v>
      </c>
      <c r="B2165" t="s">
        <v>5745</v>
      </c>
      <c r="C2165" t="s">
        <v>650</v>
      </c>
      <c r="D2165" t="b">
        <v>0</v>
      </c>
      <c r="E2165">
        <v>2016</v>
      </c>
      <c r="F2165">
        <v>10</v>
      </c>
      <c r="G2165">
        <v>13</v>
      </c>
      <c r="H2165" s="1">
        <v>42656</v>
      </c>
      <c r="I2165" t="b">
        <v>1</v>
      </c>
      <c r="J2165" t="s">
        <v>651</v>
      </c>
      <c r="K2165" t="b">
        <v>0</v>
      </c>
      <c r="L2165">
        <v>2016</v>
      </c>
      <c r="M2165">
        <v>10</v>
      </c>
      <c r="N2165">
        <v>19</v>
      </c>
      <c r="O2165" s="1">
        <v>42662</v>
      </c>
      <c r="P2165" t="b">
        <v>1</v>
      </c>
      <c r="Q2165" t="s">
        <v>63</v>
      </c>
      <c r="R2165" t="s">
        <v>691</v>
      </c>
      <c r="S2165" t="s">
        <v>692</v>
      </c>
      <c r="T2165" t="s">
        <v>37</v>
      </c>
      <c r="U2165" t="s">
        <v>38</v>
      </c>
      <c r="V2165" t="s">
        <v>2255</v>
      </c>
      <c r="W2165" t="s">
        <v>122</v>
      </c>
      <c r="X2165">
        <v>78041</v>
      </c>
      <c r="Y2165" t="s">
        <v>123</v>
      </c>
      <c r="Z2165" t="s">
        <v>2922</v>
      </c>
      <c r="AA2165" t="s">
        <v>85</v>
      </c>
      <c r="AB2165" t="s">
        <v>190</v>
      </c>
      <c r="AC2165" t="s">
        <v>2923</v>
      </c>
      <c r="AD2165">
        <v>191.976</v>
      </c>
      <c r="AE2165">
        <v>3</v>
      </c>
      <c r="AF2165">
        <v>0.2</v>
      </c>
      <c r="AG2165">
        <v>23.997</v>
      </c>
    </row>
    <row r="2166" spans="1:33" x14ac:dyDescent="0.35">
      <c r="A2166">
        <v>2165</v>
      </c>
      <c r="B2166" t="s">
        <v>5745</v>
      </c>
      <c r="C2166" t="s">
        <v>650</v>
      </c>
      <c r="D2166" t="b">
        <v>0</v>
      </c>
      <c r="E2166">
        <v>2016</v>
      </c>
      <c r="F2166">
        <v>10</v>
      </c>
      <c r="G2166">
        <v>13</v>
      </c>
      <c r="H2166" s="1">
        <v>42656</v>
      </c>
      <c r="I2166" t="b">
        <v>1</v>
      </c>
      <c r="J2166" t="s">
        <v>651</v>
      </c>
      <c r="K2166" t="b">
        <v>0</v>
      </c>
      <c r="L2166">
        <v>2016</v>
      </c>
      <c r="M2166">
        <v>10</v>
      </c>
      <c r="N2166">
        <v>19</v>
      </c>
      <c r="O2166" s="1">
        <v>42662</v>
      </c>
      <c r="P2166" t="b">
        <v>1</v>
      </c>
      <c r="Q2166" t="s">
        <v>63</v>
      </c>
      <c r="R2166" t="s">
        <v>691</v>
      </c>
      <c r="S2166" t="s">
        <v>692</v>
      </c>
      <c r="T2166" t="s">
        <v>37</v>
      </c>
      <c r="U2166" t="s">
        <v>38</v>
      </c>
      <c r="V2166" t="s">
        <v>2255</v>
      </c>
      <c r="W2166" t="s">
        <v>122</v>
      </c>
      <c r="X2166">
        <v>78041</v>
      </c>
      <c r="Y2166" t="s">
        <v>123</v>
      </c>
      <c r="Z2166" t="s">
        <v>5746</v>
      </c>
      <c r="AA2166" t="s">
        <v>58</v>
      </c>
      <c r="AB2166" t="s">
        <v>106</v>
      </c>
      <c r="AC2166" t="s">
        <v>5747</v>
      </c>
      <c r="AD2166">
        <v>8.2880000000000003</v>
      </c>
      <c r="AE2166">
        <v>2</v>
      </c>
      <c r="AF2166">
        <v>0.2</v>
      </c>
      <c r="AG2166">
        <v>3.0044</v>
      </c>
    </row>
    <row r="2167" spans="1:33" x14ac:dyDescent="0.35">
      <c r="A2167">
        <v>2166</v>
      </c>
      <c r="B2167" t="s">
        <v>5745</v>
      </c>
      <c r="C2167" t="s">
        <v>650</v>
      </c>
      <c r="D2167" t="b">
        <v>0</v>
      </c>
      <c r="E2167">
        <v>2016</v>
      </c>
      <c r="F2167">
        <v>10</v>
      </c>
      <c r="G2167">
        <v>13</v>
      </c>
      <c r="H2167" s="1">
        <v>42656</v>
      </c>
      <c r="I2167" t="b">
        <v>1</v>
      </c>
      <c r="J2167" t="s">
        <v>651</v>
      </c>
      <c r="K2167" t="b">
        <v>0</v>
      </c>
      <c r="L2167">
        <v>2016</v>
      </c>
      <c r="M2167">
        <v>10</v>
      </c>
      <c r="N2167">
        <v>19</v>
      </c>
      <c r="O2167" s="1">
        <v>42662</v>
      </c>
      <c r="P2167" t="b">
        <v>1</v>
      </c>
      <c r="Q2167" t="s">
        <v>63</v>
      </c>
      <c r="R2167" t="s">
        <v>691</v>
      </c>
      <c r="S2167" t="s">
        <v>692</v>
      </c>
      <c r="T2167" t="s">
        <v>37</v>
      </c>
      <c r="U2167" t="s">
        <v>38</v>
      </c>
      <c r="V2167" t="s">
        <v>2255</v>
      </c>
      <c r="W2167" t="s">
        <v>122</v>
      </c>
      <c r="X2167">
        <v>78041</v>
      </c>
      <c r="Y2167" t="s">
        <v>123</v>
      </c>
      <c r="Z2167" t="s">
        <v>2573</v>
      </c>
      <c r="AA2167" t="s">
        <v>43</v>
      </c>
      <c r="AB2167" t="s">
        <v>79</v>
      </c>
      <c r="AC2167" t="s">
        <v>2574</v>
      </c>
      <c r="AD2167">
        <v>139.91999999999999</v>
      </c>
      <c r="AE2167">
        <v>5</v>
      </c>
      <c r="AF2167">
        <v>0.6</v>
      </c>
      <c r="AG2167">
        <v>-150.41399999999999</v>
      </c>
    </row>
    <row r="2168" spans="1:33" x14ac:dyDescent="0.35">
      <c r="A2168">
        <v>2167</v>
      </c>
      <c r="B2168" t="s">
        <v>5745</v>
      </c>
      <c r="C2168" t="s">
        <v>650</v>
      </c>
      <c r="D2168" t="b">
        <v>0</v>
      </c>
      <c r="E2168">
        <v>2016</v>
      </c>
      <c r="F2168">
        <v>10</v>
      </c>
      <c r="G2168">
        <v>13</v>
      </c>
      <c r="H2168" s="1">
        <v>42656</v>
      </c>
      <c r="I2168" t="b">
        <v>1</v>
      </c>
      <c r="J2168" t="s">
        <v>651</v>
      </c>
      <c r="K2168" t="b">
        <v>0</v>
      </c>
      <c r="L2168">
        <v>2016</v>
      </c>
      <c r="M2168">
        <v>10</v>
      </c>
      <c r="N2168">
        <v>19</v>
      </c>
      <c r="O2168" s="1">
        <v>42662</v>
      </c>
      <c r="P2168" t="b">
        <v>1</v>
      </c>
      <c r="Q2168" t="s">
        <v>63</v>
      </c>
      <c r="R2168" t="s">
        <v>691</v>
      </c>
      <c r="S2168" t="s">
        <v>692</v>
      </c>
      <c r="T2168" t="s">
        <v>37</v>
      </c>
      <c r="U2168" t="s">
        <v>38</v>
      </c>
      <c r="V2168" t="s">
        <v>2255</v>
      </c>
      <c r="W2168" t="s">
        <v>122</v>
      </c>
      <c r="X2168">
        <v>78041</v>
      </c>
      <c r="Y2168" t="s">
        <v>123</v>
      </c>
      <c r="Z2168" t="s">
        <v>5273</v>
      </c>
      <c r="AA2168" t="s">
        <v>58</v>
      </c>
      <c r="AB2168" t="s">
        <v>82</v>
      </c>
      <c r="AC2168" t="s">
        <v>5274</v>
      </c>
      <c r="AD2168">
        <v>15.872</v>
      </c>
      <c r="AE2168">
        <v>1</v>
      </c>
      <c r="AF2168">
        <v>0.2</v>
      </c>
      <c r="AG2168">
        <v>1.1903999999999999</v>
      </c>
    </row>
    <row r="2169" spans="1:33" x14ac:dyDescent="0.35">
      <c r="A2169">
        <v>2168</v>
      </c>
      <c r="B2169" t="s">
        <v>5745</v>
      </c>
      <c r="C2169" t="s">
        <v>650</v>
      </c>
      <c r="D2169" t="b">
        <v>0</v>
      </c>
      <c r="E2169">
        <v>2016</v>
      </c>
      <c r="F2169">
        <v>10</v>
      </c>
      <c r="G2169">
        <v>13</v>
      </c>
      <c r="H2169" s="1">
        <v>42656</v>
      </c>
      <c r="I2169" t="b">
        <v>1</v>
      </c>
      <c r="J2169" t="s">
        <v>651</v>
      </c>
      <c r="K2169" t="b">
        <v>0</v>
      </c>
      <c r="L2169">
        <v>2016</v>
      </c>
      <c r="M2169">
        <v>10</v>
      </c>
      <c r="N2169">
        <v>19</v>
      </c>
      <c r="O2169" s="1">
        <v>42662</v>
      </c>
      <c r="P2169" t="b">
        <v>1</v>
      </c>
      <c r="Q2169" t="s">
        <v>63</v>
      </c>
      <c r="R2169" t="s">
        <v>691</v>
      </c>
      <c r="S2169" t="s">
        <v>692</v>
      </c>
      <c r="T2169" t="s">
        <v>37</v>
      </c>
      <c r="U2169" t="s">
        <v>38</v>
      </c>
      <c r="V2169" t="s">
        <v>2255</v>
      </c>
      <c r="W2169" t="s">
        <v>122</v>
      </c>
      <c r="X2169">
        <v>78041</v>
      </c>
      <c r="Y2169" t="s">
        <v>123</v>
      </c>
      <c r="Z2169" t="s">
        <v>1382</v>
      </c>
      <c r="AA2169" t="s">
        <v>58</v>
      </c>
      <c r="AB2169" t="s">
        <v>89</v>
      </c>
      <c r="AC2169" t="s">
        <v>1383</v>
      </c>
      <c r="AD2169">
        <v>6.2859999999999996</v>
      </c>
      <c r="AE2169">
        <v>7</v>
      </c>
      <c r="AF2169">
        <v>0.8</v>
      </c>
      <c r="AG2169">
        <v>-11.000500000000001</v>
      </c>
    </row>
    <row r="2170" spans="1:33" x14ac:dyDescent="0.35">
      <c r="A2170">
        <v>2169</v>
      </c>
      <c r="B2170" t="s">
        <v>5748</v>
      </c>
      <c r="C2170" t="s">
        <v>2005</v>
      </c>
      <c r="D2170" t="b">
        <v>0</v>
      </c>
      <c r="E2170">
        <v>2017</v>
      </c>
      <c r="F2170">
        <v>1</v>
      </c>
      <c r="G2170">
        <v>27</v>
      </c>
      <c r="H2170" s="1">
        <v>42762</v>
      </c>
      <c r="I2170" t="b">
        <v>1</v>
      </c>
      <c r="J2170" t="s">
        <v>2772</v>
      </c>
      <c r="K2170" t="b">
        <v>0</v>
      </c>
      <c r="L2170">
        <v>2017</v>
      </c>
      <c r="M2170">
        <v>1</v>
      </c>
      <c r="N2170">
        <v>30</v>
      </c>
      <c r="O2170" s="1">
        <v>42765</v>
      </c>
      <c r="P2170" t="b">
        <v>1</v>
      </c>
      <c r="Q2170" t="s">
        <v>34</v>
      </c>
      <c r="R2170" t="s">
        <v>5749</v>
      </c>
      <c r="S2170" t="s">
        <v>5750</v>
      </c>
      <c r="T2170" t="s">
        <v>37</v>
      </c>
      <c r="U2170" t="s">
        <v>38</v>
      </c>
      <c r="V2170" t="s">
        <v>4815</v>
      </c>
      <c r="W2170" t="s">
        <v>579</v>
      </c>
      <c r="X2170">
        <v>44240</v>
      </c>
      <c r="Y2170" t="s">
        <v>173</v>
      </c>
      <c r="Z2170" t="s">
        <v>2256</v>
      </c>
      <c r="AA2170" t="s">
        <v>58</v>
      </c>
      <c r="AB2170" t="s">
        <v>82</v>
      </c>
      <c r="AC2170" t="s">
        <v>2257</v>
      </c>
      <c r="AD2170">
        <v>14.016</v>
      </c>
      <c r="AE2170">
        <v>3</v>
      </c>
      <c r="AF2170">
        <v>0.2</v>
      </c>
      <c r="AG2170">
        <v>1.752</v>
      </c>
    </row>
    <row r="2171" spans="1:33" x14ac:dyDescent="0.35">
      <c r="A2171">
        <v>2170</v>
      </c>
      <c r="B2171" t="s">
        <v>5748</v>
      </c>
      <c r="C2171" t="s">
        <v>2005</v>
      </c>
      <c r="D2171" t="b">
        <v>0</v>
      </c>
      <c r="E2171">
        <v>2017</v>
      </c>
      <c r="F2171">
        <v>1</v>
      </c>
      <c r="G2171">
        <v>27</v>
      </c>
      <c r="H2171" s="1">
        <v>42762</v>
      </c>
      <c r="I2171" t="b">
        <v>1</v>
      </c>
      <c r="J2171" t="s">
        <v>2772</v>
      </c>
      <c r="K2171" t="b">
        <v>0</v>
      </c>
      <c r="L2171">
        <v>2017</v>
      </c>
      <c r="M2171">
        <v>1</v>
      </c>
      <c r="N2171">
        <v>30</v>
      </c>
      <c r="O2171" s="1">
        <v>42765</v>
      </c>
      <c r="P2171" t="b">
        <v>1</v>
      </c>
      <c r="Q2171" t="s">
        <v>34</v>
      </c>
      <c r="R2171" t="s">
        <v>5749</v>
      </c>
      <c r="S2171" t="s">
        <v>5750</v>
      </c>
      <c r="T2171" t="s">
        <v>37</v>
      </c>
      <c r="U2171" t="s">
        <v>38</v>
      </c>
      <c r="V2171" t="s">
        <v>4815</v>
      </c>
      <c r="W2171" t="s">
        <v>579</v>
      </c>
      <c r="X2171">
        <v>44240</v>
      </c>
      <c r="Y2171" t="s">
        <v>173</v>
      </c>
      <c r="Z2171" t="s">
        <v>3125</v>
      </c>
      <c r="AA2171" t="s">
        <v>85</v>
      </c>
      <c r="AB2171" t="s">
        <v>190</v>
      </c>
      <c r="AC2171" t="s">
        <v>3126</v>
      </c>
      <c r="AD2171">
        <v>71.975999999999999</v>
      </c>
      <c r="AE2171">
        <v>3</v>
      </c>
      <c r="AF2171">
        <v>0.2</v>
      </c>
      <c r="AG2171">
        <v>-8.9969999999999999</v>
      </c>
    </row>
    <row r="2172" spans="1:33" x14ac:dyDescent="0.35">
      <c r="A2172">
        <v>2171</v>
      </c>
      <c r="B2172" t="s">
        <v>5748</v>
      </c>
      <c r="C2172" t="s">
        <v>2005</v>
      </c>
      <c r="D2172" t="b">
        <v>0</v>
      </c>
      <c r="E2172">
        <v>2017</v>
      </c>
      <c r="F2172">
        <v>1</v>
      </c>
      <c r="G2172">
        <v>27</v>
      </c>
      <c r="H2172" s="1">
        <v>42762</v>
      </c>
      <c r="I2172" t="b">
        <v>1</v>
      </c>
      <c r="J2172" t="s">
        <v>2772</v>
      </c>
      <c r="K2172" t="b">
        <v>0</v>
      </c>
      <c r="L2172">
        <v>2017</v>
      </c>
      <c r="M2172">
        <v>1</v>
      </c>
      <c r="N2172">
        <v>30</v>
      </c>
      <c r="O2172" s="1">
        <v>42765</v>
      </c>
      <c r="P2172" t="b">
        <v>1</v>
      </c>
      <c r="Q2172" t="s">
        <v>34</v>
      </c>
      <c r="R2172" t="s">
        <v>5749</v>
      </c>
      <c r="S2172" t="s">
        <v>5750</v>
      </c>
      <c r="T2172" t="s">
        <v>37</v>
      </c>
      <c r="U2172" t="s">
        <v>38</v>
      </c>
      <c r="V2172" t="s">
        <v>4815</v>
      </c>
      <c r="W2172" t="s">
        <v>579</v>
      </c>
      <c r="X2172">
        <v>44240</v>
      </c>
      <c r="Y2172" t="s">
        <v>173</v>
      </c>
      <c r="Z2172" t="s">
        <v>793</v>
      </c>
      <c r="AA2172" t="s">
        <v>85</v>
      </c>
      <c r="AB2172" t="s">
        <v>86</v>
      </c>
      <c r="AC2172" t="s">
        <v>794</v>
      </c>
      <c r="AD2172">
        <v>107.982</v>
      </c>
      <c r="AE2172">
        <v>3</v>
      </c>
      <c r="AF2172">
        <v>0.4</v>
      </c>
      <c r="AG2172">
        <v>-26.9955</v>
      </c>
    </row>
    <row r="2173" spans="1:33" x14ac:dyDescent="0.35">
      <c r="A2173">
        <v>2172</v>
      </c>
      <c r="B2173" t="s">
        <v>5751</v>
      </c>
      <c r="C2173" t="s">
        <v>1257</v>
      </c>
      <c r="D2173" t="b">
        <v>0</v>
      </c>
      <c r="E2173">
        <v>2017</v>
      </c>
      <c r="F2173">
        <v>11</v>
      </c>
      <c r="G2173">
        <v>19</v>
      </c>
      <c r="H2173" s="1">
        <v>43058</v>
      </c>
      <c r="I2173" t="b">
        <v>1</v>
      </c>
      <c r="J2173" t="s">
        <v>5278</v>
      </c>
      <c r="K2173" t="b">
        <v>0</v>
      </c>
      <c r="L2173">
        <v>2017</v>
      </c>
      <c r="M2173">
        <v>11</v>
      </c>
      <c r="N2173">
        <v>25</v>
      </c>
      <c r="O2173" s="1">
        <v>43064</v>
      </c>
      <c r="P2173" t="b">
        <v>1</v>
      </c>
      <c r="Q2173" t="s">
        <v>63</v>
      </c>
      <c r="R2173" t="s">
        <v>244</v>
      </c>
      <c r="S2173" t="s">
        <v>245</v>
      </c>
      <c r="T2173" t="s">
        <v>53</v>
      </c>
      <c r="U2173" t="s">
        <v>38</v>
      </c>
      <c r="V2173" t="s">
        <v>5752</v>
      </c>
      <c r="W2173" t="s">
        <v>122</v>
      </c>
      <c r="X2173">
        <v>76903</v>
      </c>
      <c r="Y2173" t="s">
        <v>123</v>
      </c>
      <c r="Z2173" t="s">
        <v>2817</v>
      </c>
      <c r="AA2173" t="s">
        <v>43</v>
      </c>
      <c r="AB2173" t="s">
        <v>47</v>
      </c>
      <c r="AC2173" t="s">
        <v>2818</v>
      </c>
      <c r="AD2173">
        <v>305.31200000000001</v>
      </c>
      <c r="AE2173">
        <v>2</v>
      </c>
      <c r="AF2173">
        <v>0.3</v>
      </c>
      <c r="AG2173">
        <v>-8.7232000000000003</v>
      </c>
    </row>
    <row r="2174" spans="1:33" x14ac:dyDescent="0.35">
      <c r="A2174">
        <v>2173</v>
      </c>
      <c r="B2174" t="s">
        <v>5753</v>
      </c>
      <c r="C2174" s="1">
        <v>41647</v>
      </c>
      <c r="D2174" t="b">
        <v>1</v>
      </c>
      <c r="E2174">
        <v>2014</v>
      </c>
      <c r="F2174">
        <v>1</v>
      </c>
      <c r="G2174">
        <v>8</v>
      </c>
      <c r="H2174" s="1">
        <v>41647</v>
      </c>
      <c r="I2174" t="b">
        <v>1</v>
      </c>
      <c r="J2174" s="1">
        <v>41706</v>
      </c>
      <c r="K2174" t="b">
        <v>1</v>
      </c>
      <c r="L2174">
        <v>2014</v>
      </c>
      <c r="M2174">
        <v>3</v>
      </c>
      <c r="N2174">
        <v>8</v>
      </c>
      <c r="O2174" s="1">
        <v>41706</v>
      </c>
      <c r="P2174" t="b">
        <v>1</v>
      </c>
      <c r="Q2174" t="s">
        <v>221</v>
      </c>
      <c r="R2174" t="s">
        <v>5754</v>
      </c>
      <c r="S2174" t="s">
        <v>5755</v>
      </c>
      <c r="T2174" t="s">
        <v>37</v>
      </c>
      <c r="U2174" t="s">
        <v>38</v>
      </c>
      <c r="V2174" t="s">
        <v>149</v>
      </c>
      <c r="W2174" t="s">
        <v>55</v>
      </c>
      <c r="X2174">
        <v>94122</v>
      </c>
      <c r="Y2174" t="s">
        <v>56</v>
      </c>
      <c r="Z2174" t="s">
        <v>5756</v>
      </c>
      <c r="AA2174" t="s">
        <v>58</v>
      </c>
      <c r="AB2174" t="s">
        <v>89</v>
      </c>
      <c r="AC2174" t="s">
        <v>5757</v>
      </c>
      <c r="AD2174">
        <v>19.751999999999999</v>
      </c>
      <c r="AE2174">
        <v>3</v>
      </c>
      <c r="AF2174">
        <v>0.2</v>
      </c>
      <c r="AG2174">
        <v>6.9131999999999998</v>
      </c>
    </row>
    <row r="2175" spans="1:33" x14ac:dyDescent="0.35">
      <c r="A2175">
        <v>2174</v>
      </c>
      <c r="B2175" t="s">
        <v>5758</v>
      </c>
      <c r="C2175" t="s">
        <v>5759</v>
      </c>
      <c r="D2175" t="b">
        <v>0</v>
      </c>
      <c r="E2175">
        <v>2016</v>
      </c>
      <c r="F2175">
        <v>7</v>
      </c>
      <c r="G2175">
        <v>30</v>
      </c>
      <c r="H2175" s="1">
        <v>42581</v>
      </c>
      <c r="I2175" t="b">
        <v>1</v>
      </c>
      <c r="J2175" s="1">
        <v>42468</v>
      </c>
      <c r="K2175" t="b">
        <v>1</v>
      </c>
      <c r="L2175">
        <v>2016</v>
      </c>
      <c r="M2175">
        <v>4</v>
      </c>
      <c r="N2175">
        <v>8</v>
      </c>
      <c r="O2175" s="1">
        <v>42468</v>
      </c>
      <c r="P2175" t="b">
        <v>1</v>
      </c>
      <c r="Q2175" t="s">
        <v>63</v>
      </c>
      <c r="R2175" t="s">
        <v>635</v>
      </c>
      <c r="S2175" t="s">
        <v>636</v>
      </c>
      <c r="T2175" t="s">
        <v>120</v>
      </c>
      <c r="U2175" t="s">
        <v>38</v>
      </c>
      <c r="V2175" t="s">
        <v>217</v>
      </c>
      <c r="W2175" t="s">
        <v>122</v>
      </c>
      <c r="X2175">
        <v>77070</v>
      </c>
      <c r="Y2175" t="s">
        <v>123</v>
      </c>
      <c r="Z2175" t="s">
        <v>4891</v>
      </c>
      <c r="AA2175" t="s">
        <v>58</v>
      </c>
      <c r="AB2175" t="s">
        <v>89</v>
      </c>
      <c r="AC2175" t="s">
        <v>4892</v>
      </c>
      <c r="AD2175">
        <v>9.2639999999999993</v>
      </c>
      <c r="AE2175">
        <v>3</v>
      </c>
      <c r="AF2175">
        <v>0.8</v>
      </c>
      <c r="AG2175">
        <v>-13.896000000000001</v>
      </c>
    </row>
    <row r="2176" spans="1:33" x14ac:dyDescent="0.35">
      <c r="A2176">
        <v>2175</v>
      </c>
      <c r="B2176" t="s">
        <v>5760</v>
      </c>
      <c r="C2176" t="s">
        <v>1161</v>
      </c>
      <c r="D2176" t="b">
        <v>0</v>
      </c>
      <c r="E2176">
        <v>2015</v>
      </c>
      <c r="F2176">
        <v>7</v>
      </c>
      <c r="G2176">
        <v>30</v>
      </c>
      <c r="H2176" s="1">
        <v>42215</v>
      </c>
      <c r="I2176" t="b">
        <v>1</v>
      </c>
      <c r="J2176" s="1">
        <v>42071</v>
      </c>
      <c r="K2176" t="b">
        <v>1</v>
      </c>
      <c r="L2176">
        <v>2015</v>
      </c>
      <c r="M2176">
        <v>3</v>
      </c>
      <c r="N2176">
        <v>8</v>
      </c>
      <c r="O2176" s="1">
        <v>42071</v>
      </c>
      <c r="P2176" t="b">
        <v>1</v>
      </c>
      <c r="Q2176" t="s">
        <v>34</v>
      </c>
      <c r="R2176" t="s">
        <v>5587</v>
      </c>
      <c r="S2176" t="s">
        <v>5588</v>
      </c>
      <c r="T2176" t="s">
        <v>53</v>
      </c>
      <c r="U2176" t="s">
        <v>38</v>
      </c>
      <c r="V2176" t="s">
        <v>217</v>
      </c>
      <c r="W2176" t="s">
        <v>122</v>
      </c>
      <c r="X2176">
        <v>77041</v>
      </c>
      <c r="Y2176" t="s">
        <v>123</v>
      </c>
      <c r="Z2176" t="s">
        <v>5515</v>
      </c>
      <c r="AA2176" t="s">
        <v>58</v>
      </c>
      <c r="AB2176" t="s">
        <v>72</v>
      </c>
      <c r="AC2176" t="s">
        <v>5516</v>
      </c>
      <c r="AD2176">
        <v>61.792000000000002</v>
      </c>
      <c r="AE2176">
        <v>4</v>
      </c>
      <c r="AF2176">
        <v>0.2</v>
      </c>
      <c r="AG2176">
        <v>6.1791999999999998</v>
      </c>
    </row>
    <row r="2177" spans="1:33" x14ac:dyDescent="0.35">
      <c r="A2177">
        <v>2176</v>
      </c>
      <c r="B2177" t="s">
        <v>5761</v>
      </c>
      <c r="C2177" t="s">
        <v>5762</v>
      </c>
      <c r="D2177" t="b">
        <v>0</v>
      </c>
      <c r="E2177">
        <v>2016</v>
      </c>
      <c r="F2177">
        <v>10</v>
      </c>
      <c r="G2177">
        <v>15</v>
      </c>
      <c r="H2177" s="1">
        <v>42658</v>
      </c>
      <c r="I2177" t="b">
        <v>1</v>
      </c>
      <c r="J2177" t="s">
        <v>1466</v>
      </c>
      <c r="K2177" t="b">
        <v>0</v>
      </c>
      <c r="L2177">
        <v>2016</v>
      </c>
      <c r="M2177">
        <v>10</v>
      </c>
      <c r="N2177">
        <v>21</v>
      </c>
      <c r="O2177" s="1">
        <v>42664</v>
      </c>
      <c r="P2177" t="b">
        <v>1</v>
      </c>
      <c r="Q2177" t="s">
        <v>63</v>
      </c>
      <c r="R2177" t="s">
        <v>5763</v>
      </c>
      <c r="S2177" t="s">
        <v>5764</v>
      </c>
      <c r="T2177" t="s">
        <v>120</v>
      </c>
      <c r="U2177" t="s">
        <v>38</v>
      </c>
      <c r="V2177" t="s">
        <v>5765</v>
      </c>
      <c r="W2177" t="s">
        <v>142</v>
      </c>
      <c r="X2177">
        <v>84106</v>
      </c>
      <c r="Y2177" t="s">
        <v>56</v>
      </c>
      <c r="Z2177" t="s">
        <v>5766</v>
      </c>
      <c r="AA2177" t="s">
        <v>58</v>
      </c>
      <c r="AB2177" t="s">
        <v>106</v>
      </c>
      <c r="AC2177" t="s">
        <v>5767</v>
      </c>
      <c r="AD2177">
        <v>45.68</v>
      </c>
      <c r="AE2177">
        <v>2</v>
      </c>
      <c r="AF2177">
        <v>0</v>
      </c>
      <c r="AG2177">
        <v>21.012799999999999</v>
      </c>
    </row>
    <row r="2178" spans="1:33" x14ac:dyDescent="0.35">
      <c r="A2178">
        <v>2177</v>
      </c>
      <c r="B2178" t="s">
        <v>5761</v>
      </c>
      <c r="C2178" t="s">
        <v>5762</v>
      </c>
      <c r="D2178" t="b">
        <v>0</v>
      </c>
      <c r="E2178">
        <v>2016</v>
      </c>
      <c r="F2178">
        <v>10</v>
      </c>
      <c r="G2178">
        <v>15</v>
      </c>
      <c r="H2178" s="1">
        <v>42658</v>
      </c>
      <c r="I2178" t="b">
        <v>1</v>
      </c>
      <c r="J2178" t="s">
        <v>1466</v>
      </c>
      <c r="K2178" t="b">
        <v>0</v>
      </c>
      <c r="L2178">
        <v>2016</v>
      </c>
      <c r="M2178">
        <v>10</v>
      </c>
      <c r="N2178">
        <v>21</v>
      </c>
      <c r="O2178" s="1">
        <v>42664</v>
      </c>
      <c r="P2178" t="b">
        <v>1</v>
      </c>
      <c r="Q2178" t="s">
        <v>63</v>
      </c>
      <c r="R2178" t="s">
        <v>5763</v>
      </c>
      <c r="S2178" t="s">
        <v>5764</v>
      </c>
      <c r="T2178" t="s">
        <v>120</v>
      </c>
      <c r="U2178" t="s">
        <v>38</v>
      </c>
      <c r="V2178" t="s">
        <v>5765</v>
      </c>
      <c r="W2178" t="s">
        <v>142</v>
      </c>
      <c r="X2178">
        <v>84106</v>
      </c>
      <c r="Y2178" t="s">
        <v>56</v>
      </c>
      <c r="Z2178" t="s">
        <v>4872</v>
      </c>
      <c r="AA2178" t="s">
        <v>58</v>
      </c>
      <c r="AB2178" t="s">
        <v>106</v>
      </c>
      <c r="AC2178" t="s">
        <v>4873</v>
      </c>
      <c r="AD2178">
        <v>60.12</v>
      </c>
      <c r="AE2178">
        <v>9</v>
      </c>
      <c r="AF2178">
        <v>0</v>
      </c>
      <c r="AG2178">
        <v>28.857600000000001</v>
      </c>
    </row>
    <row r="2179" spans="1:33" x14ac:dyDescent="0.35">
      <c r="A2179">
        <v>2178</v>
      </c>
      <c r="B2179" t="s">
        <v>5761</v>
      </c>
      <c r="C2179" t="s">
        <v>5762</v>
      </c>
      <c r="D2179" t="b">
        <v>0</v>
      </c>
      <c r="E2179">
        <v>2016</v>
      </c>
      <c r="F2179">
        <v>10</v>
      </c>
      <c r="G2179">
        <v>15</v>
      </c>
      <c r="H2179" s="1">
        <v>42658</v>
      </c>
      <c r="I2179" t="b">
        <v>1</v>
      </c>
      <c r="J2179" t="s">
        <v>1466</v>
      </c>
      <c r="K2179" t="b">
        <v>0</v>
      </c>
      <c r="L2179">
        <v>2016</v>
      </c>
      <c r="M2179">
        <v>10</v>
      </c>
      <c r="N2179">
        <v>21</v>
      </c>
      <c r="O2179" s="1">
        <v>42664</v>
      </c>
      <c r="P2179" t="b">
        <v>1</v>
      </c>
      <c r="Q2179" t="s">
        <v>63</v>
      </c>
      <c r="R2179" t="s">
        <v>5763</v>
      </c>
      <c r="S2179" t="s">
        <v>5764</v>
      </c>
      <c r="T2179" t="s">
        <v>120</v>
      </c>
      <c r="U2179" t="s">
        <v>38</v>
      </c>
      <c r="V2179" t="s">
        <v>5765</v>
      </c>
      <c r="W2179" t="s">
        <v>142</v>
      </c>
      <c r="X2179">
        <v>84106</v>
      </c>
      <c r="Y2179" t="s">
        <v>56</v>
      </c>
      <c r="Z2179" t="s">
        <v>5077</v>
      </c>
      <c r="AA2179" t="s">
        <v>58</v>
      </c>
      <c r="AB2179" t="s">
        <v>89</v>
      </c>
      <c r="AC2179" t="s">
        <v>5078</v>
      </c>
      <c r="AD2179">
        <v>41.72</v>
      </c>
      <c r="AE2179">
        <v>5</v>
      </c>
      <c r="AF2179">
        <v>0.2</v>
      </c>
      <c r="AG2179">
        <v>13.0375</v>
      </c>
    </row>
    <row r="2180" spans="1:33" x14ac:dyDescent="0.35">
      <c r="A2180">
        <v>2179</v>
      </c>
      <c r="B2180" t="s">
        <v>5761</v>
      </c>
      <c r="C2180" t="s">
        <v>5762</v>
      </c>
      <c r="D2180" t="b">
        <v>0</v>
      </c>
      <c r="E2180">
        <v>2016</v>
      </c>
      <c r="F2180">
        <v>10</v>
      </c>
      <c r="G2180">
        <v>15</v>
      </c>
      <c r="H2180" s="1">
        <v>42658</v>
      </c>
      <c r="I2180" t="b">
        <v>1</v>
      </c>
      <c r="J2180" t="s">
        <v>1466</v>
      </c>
      <c r="K2180" t="b">
        <v>0</v>
      </c>
      <c r="L2180">
        <v>2016</v>
      </c>
      <c r="M2180">
        <v>10</v>
      </c>
      <c r="N2180">
        <v>21</v>
      </c>
      <c r="O2180" s="1">
        <v>42664</v>
      </c>
      <c r="P2180" t="b">
        <v>1</v>
      </c>
      <c r="Q2180" t="s">
        <v>63</v>
      </c>
      <c r="R2180" t="s">
        <v>5763</v>
      </c>
      <c r="S2180" t="s">
        <v>5764</v>
      </c>
      <c r="T2180" t="s">
        <v>120</v>
      </c>
      <c r="U2180" t="s">
        <v>38</v>
      </c>
      <c r="V2180" t="s">
        <v>5765</v>
      </c>
      <c r="W2180" t="s">
        <v>142</v>
      </c>
      <c r="X2180">
        <v>84106</v>
      </c>
      <c r="Y2180" t="s">
        <v>56</v>
      </c>
      <c r="Z2180" t="s">
        <v>1860</v>
      </c>
      <c r="AA2180" t="s">
        <v>58</v>
      </c>
      <c r="AB2180" t="s">
        <v>106</v>
      </c>
      <c r="AC2180" t="s">
        <v>1861</v>
      </c>
      <c r="AD2180">
        <v>71.599999999999994</v>
      </c>
      <c r="AE2180">
        <v>8</v>
      </c>
      <c r="AF2180">
        <v>0</v>
      </c>
      <c r="AG2180">
        <v>32.936</v>
      </c>
    </row>
    <row r="2181" spans="1:33" x14ac:dyDescent="0.35">
      <c r="A2181">
        <v>2180</v>
      </c>
      <c r="B2181" t="s">
        <v>5768</v>
      </c>
      <c r="C2181" s="1">
        <v>42556</v>
      </c>
      <c r="D2181" t="b">
        <v>1</v>
      </c>
      <c r="E2181">
        <v>2016</v>
      </c>
      <c r="F2181">
        <v>7</v>
      </c>
      <c r="G2181">
        <v>5</v>
      </c>
      <c r="H2181" s="1">
        <v>42556</v>
      </c>
      <c r="I2181" t="b">
        <v>1</v>
      </c>
      <c r="J2181" s="1">
        <v>42679</v>
      </c>
      <c r="K2181" t="b">
        <v>1</v>
      </c>
      <c r="L2181">
        <v>2016</v>
      </c>
      <c r="M2181">
        <v>11</v>
      </c>
      <c r="N2181">
        <v>5</v>
      </c>
      <c r="O2181" s="1">
        <v>42679</v>
      </c>
      <c r="P2181" t="b">
        <v>1</v>
      </c>
      <c r="Q2181" t="s">
        <v>63</v>
      </c>
      <c r="R2181" t="s">
        <v>1650</v>
      </c>
      <c r="S2181" t="s">
        <v>1651</v>
      </c>
      <c r="T2181" t="s">
        <v>37</v>
      </c>
      <c r="U2181" t="s">
        <v>38</v>
      </c>
      <c r="V2181" t="s">
        <v>314</v>
      </c>
      <c r="W2181" t="s">
        <v>315</v>
      </c>
      <c r="X2181">
        <v>10009</v>
      </c>
      <c r="Y2181" t="s">
        <v>173</v>
      </c>
      <c r="Z2181" t="s">
        <v>1519</v>
      </c>
      <c r="AA2181" t="s">
        <v>58</v>
      </c>
      <c r="AB2181" t="s">
        <v>89</v>
      </c>
      <c r="AC2181" t="s">
        <v>1520</v>
      </c>
      <c r="AD2181">
        <v>85.231999999999999</v>
      </c>
      <c r="AE2181">
        <v>7</v>
      </c>
      <c r="AF2181">
        <v>0.2</v>
      </c>
      <c r="AG2181">
        <v>30.896599999999999</v>
      </c>
    </row>
    <row r="2182" spans="1:33" x14ac:dyDescent="0.35">
      <c r="A2182">
        <v>2181</v>
      </c>
      <c r="B2182" t="s">
        <v>5768</v>
      </c>
      <c r="C2182" s="1">
        <v>42556</v>
      </c>
      <c r="D2182" t="b">
        <v>1</v>
      </c>
      <c r="E2182">
        <v>2016</v>
      </c>
      <c r="F2182">
        <v>7</v>
      </c>
      <c r="G2182">
        <v>5</v>
      </c>
      <c r="H2182" s="1">
        <v>42556</v>
      </c>
      <c r="I2182" t="b">
        <v>1</v>
      </c>
      <c r="J2182" s="1">
        <v>42679</v>
      </c>
      <c r="K2182" t="b">
        <v>1</v>
      </c>
      <c r="L2182">
        <v>2016</v>
      </c>
      <c r="M2182">
        <v>11</v>
      </c>
      <c r="N2182">
        <v>5</v>
      </c>
      <c r="O2182" s="1">
        <v>42679</v>
      </c>
      <c r="P2182" t="b">
        <v>1</v>
      </c>
      <c r="Q2182" t="s">
        <v>63</v>
      </c>
      <c r="R2182" t="s">
        <v>1650</v>
      </c>
      <c r="S2182" t="s">
        <v>1651</v>
      </c>
      <c r="T2182" t="s">
        <v>37</v>
      </c>
      <c r="U2182" t="s">
        <v>38</v>
      </c>
      <c r="V2182" t="s">
        <v>314</v>
      </c>
      <c r="W2182" t="s">
        <v>315</v>
      </c>
      <c r="X2182">
        <v>10009</v>
      </c>
      <c r="Y2182" t="s">
        <v>173</v>
      </c>
      <c r="Z2182" t="s">
        <v>1895</v>
      </c>
      <c r="AA2182" t="s">
        <v>58</v>
      </c>
      <c r="AB2182" t="s">
        <v>59</v>
      </c>
      <c r="AC2182" t="s">
        <v>1896</v>
      </c>
      <c r="AD2182">
        <v>44.4</v>
      </c>
      <c r="AE2182">
        <v>3</v>
      </c>
      <c r="AF2182">
        <v>0</v>
      </c>
      <c r="AG2182">
        <v>22.2</v>
      </c>
    </row>
    <row r="2183" spans="1:33" x14ac:dyDescent="0.35">
      <c r="A2183">
        <v>2182</v>
      </c>
      <c r="B2183" t="s">
        <v>5768</v>
      </c>
      <c r="C2183" s="1">
        <v>42556</v>
      </c>
      <c r="D2183" t="b">
        <v>1</v>
      </c>
      <c r="E2183">
        <v>2016</v>
      </c>
      <c r="F2183">
        <v>7</v>
      </c>
      <c r="G2183">
        <v>5</v>
      </c>
      <c r="H2183" s="1">
        <v>42556</v>
      </c>
      <c r="I2183" t="b">
        <v>1</v>
      </c>
      <c r="J2183" s="1">
        <v>42679</v>
      </c>
      <c r="K2183" t="b">
        <v>1</v>
      </c>
      <c r="L2183">
        <v>2016</v>
      </c>
      <c r="M2183">
        <v>11</v>
      </c>
      <c r="N2183">
        <v>5</v>
      </c>
      <c r="O2183" s="1">
        <v>42679</v>
      </c>
      <c r="P2183" t="b">
        <v>1</v>
      </c>
      <c r="Q2183" t="s">
        <v>63</v>
      </c>
      <c r="R2183" t="s">
        <v>1650</v>
      </c>
      <c r="S2183" t="s">
        <v>1651</v>
      </c>
      <c r="T2183" t="s">
        <v>37</v>
      </c>
      <c r="U2183" t="s">
        <v>38</v>
      </c>
      <c r="V2183" t="s">
        <v>314</v>
      </c>
      <c r="W2183" t="s">
        <v>315</v>
      </c>
      <c r="X2183">
        <v>10009</v>
      </c>
      <c r="Y2183" t="s">
        <v>173</v>
      </c>
      <c r="Z2183" t="s">
        <v>5769</v>
      </c>
      <c r="AA2183" t="s">
        <v>43</v>
      </c>
      <c r="AB2183" t="s">
        <v>47</v>
      </c>
      <c r="AC2183" t="s">
        <v>5770</v>
      </c>
      <c r="AD2183">
        <v>442.76400000000001</v>
      </c>
      <c r="AE2183">
        <v>4</v>
      </c>
      <c r="AF2183">
        <v>0.1</v>
      </c>
      <c r="AG2183">
        <v>59.035200000000003</v>
      </c>
    </row>
    <row r="2184" spans="1:33" x14ac:dyDescent="0.35">
      <c r="A2184">
        <v>2183</v>
      </c>
      <c r="B2184" t="s">
        <v>5768</v>
      </c>
      <c r="C2184" s="1">
        <v>42556</v>
      </c>
      <c r="D2184" t="b">
        <v>1</v>
      </c>
      <c r="E2184">
        <v>2016</v>
      </c>
      <c r="F2184">
        <v>7</v>
      </c>
      <c r="G2184">
        <v>5</v>
      </c>
      <c r="H2184" s="1">
        <v>42556</v>
      </c>
      <c r="I2184" t="b">
        <v>1</v>
      </c>
      <c r="J2184" s="1">
        <v>42679</v>
      </c>
      <c r="K2184" t="b">
        <v>1</v>
      </c>
      <c r="L2184">
        <v>2016</v>
      </c>
      <c r="M2184">
        <v>11</v>
      </c>
      <c r="N2184">
        <v>5</v>
      </c>
      <c r="O2184" s="1">
        <v>42679</v>
      </c>
      <c r="P2184" t="b">
        <v>1</v>
      </c>
      <c r="Q2184" t="s">
        <v>63</v>
      </c>
      <c r="R2184" t="s">
        <v>1650</v>
      </c>
      <c r="S2184" t="s">
        <v>1651</v>
      </c>
      <c r="T2184" t="s">
        <v>37</v>
      </c>
      <c r="U2184" t="s">
        <v>38</v>
      </c>
      <c r="V2184" t="s">
        <v>314</v>
      </c>
      <c r="W2184" t="s">
        <v>315</v>
      </c>
      <c r="X2184">
        <v>10009</v>
      </c>
      <c r="Y2184" t="s">
        <v>173</v>
      </c>
      <c r="Z2184" t="s">
        <v>5197</v>
      </c>
      <c r="AA2184" t="s">
        <v>85</v>
      </c>
      <c r="AB2184" t="s">
        <v>783</v>
      </c>
      <c r="AC2184" t="s">
        <v>5198</v>
      </c>
      <c r="AD2184">
        <v>3999.95</v>
      </c>
      <c r="AE2184">
        <v>5</v>
      </c>
      <c r="AF2184">
        <v>0</v>
      </c>
      <c r="AG2184">
        <v>1159.9855</v>
      </c>
    </row>
    <row r="2185" spans="1:33" x14ac:dyDescent="0.35">
      <c r="A2185">
        <v>2184</v>
      </c>
      <c r="B2185" t="s">
        <v>5768</v>
      </c>
      <c r="C2185" s="1">
        <v>42556</v>
      </c>
      <c r="D2185" t="b">
        <v>1</v>
      </c>
      <c r="E2185">
        <v>2016</v>
      </c>
      <c r="F2185">
        <v>7</v>
      </c>
      <c r="G2185">
        <v>5</v>
      </c>
      <c r="H2185" s="1">
        <v>42556</v>
      </c>
      <c r="I2185" t="b">
        <v>1</v>
      </c>
      <c r="J2185" s="1">
        <v>42679</v>
      </c>
      <c r="K2185" t="b">
        <v>1</v>
      </c>
      <c r="L2185">
        <v>2016</v>
      </c>
      <c r="M2185">
        <v>11</v>
      </c>
      <c r="N2185">
        <v>5</v>
      </c>
      <c r="O2185" s="1">
        <v>42679</v>
      </c>
      <c r="P2185" t="b">
        <v>1</v>
      </c>
      <c r="Q2185" t="s">
        <v>63</v>
      </c>
      <c r="R2185" t="s">
        <v>1650</v>
      </c>
      <c r="S2185" t="s">
        <v>1651</v>
      </c>
      <c r="T2185" t="s">
        <v>37</v>
      </c>
      <c r="U2185" t="s">
        <v>38</v>
      </c>
      <c r="V2185" t="s">
        <v>314</v>
      </c>
      <c r="W2185" t="s">
        <v>315</v>
      </c>
      <c r="X2185">
        <v>10009</v>
      </c>
      <c r="Y2185" t="s">
        <v>173</v>
      </c>
      <c r="Z2185" t="s">
        <v>516</v>
      </c>
      <c r="AA2185" t="s">
        <v>85</v>
      </c>
      <c r="AB2185" t="s">
        <v>190</v>
      </c>
      <c r="AC2185" t="s">
        <v>517</v>
      </c>
      <c r="AD2185">
        <v>199.95</v>
      </c>
      <c r="AE2185">
        <v>5</v>
      </c>
      <c r="AF2185">
        <v>0</v>
      </c>
      <c r="AG2185">
        <v>21.994499999999999</v>
      </c>
    </row>
    <row r="2186" spans="1:33" x14ac:dyDescent="0.35">
      <c r="A2186">
        <v>2185</v>
      </c>
      <c r="B2186" t="s">
        <v>5768</v>
      </c>
      <c r="C2186" s="1">
        <v>42556</v>
      </c>
      <c r="D2186" t="b">
        <v>1</v>
      </c>
      <c r="E2186">
        <v>2016</v>
      </c>
      <c r="F2186">
        <v>7</v>
      </c>
      <c r="G2186">
        <v>5</v>
      </c>
      <c r="H2186" s="1">
        <v>42556</v>
      </c>
      <c r="I2186" t="b">
        <v>1</v>
      </c>
      <c r="J2186" s="1">
        <v>42679</v>
      </c>
      <c r="K2186" t="b">
        <v>1</v>
      </c>
      <c r="L2186">
        <v>2016</v>
      </c>
      <c r="M2186">
        <v>11</v>
      </c>
      <c r="N2186">
        <v>5</v>
      </c>
      <c r="O2186" s="1">
        <v>42679</v>
      </c>
      <c r="P2186" t="b">
        <v>1</v>
      </c>
      <c r="Q2186" t="s">
        <v>63</v>
      </c>
      <c r="R2186" t="s">
        <v>1650</v>
      </c>
      <c r="S2186" t="s">
        <v>1651</v>
      </c>
      <c r="T2186" t="s">
        <v>37</v>
      </c>
      <c r="U2186" t="s">
        <v>38</v>
      </c>
      <c r="V2186" t="s">
        <v>314</v>
      </c>
      <c r="W2186" t="s">
        <v>315</v>
      </c>
      <c r="X2186">
        <v>10009</v>
      </c>
      <c r="Y2186" t="s">
        <v>173</v>
      </c>
      <c r="Z2186" t="s">
        <v>3290</v>
      </c>
      <c r="AA2186" t="s">
        <v>43</v>
      </c>
      <c r="AB2186" t="s">
        <v>79</v>
      </c>
      <c r="AC2186" t="s">
        <v>1055</v>
      </c>
      <c r="AD2186">
        <v>63.68</v>
      </c>
      <c r="AE2186">
        <v>8</v>
      </c>
      <c r="AF2186">
        <v>0</v>
      </c>
      <c r="AG2186">
        <v>28.019200000000001</v>
      </c>
    </row>
    <row r="2187" spans="1:33" x14ac:dyDescent="0.35">
      <c r="A2187">
        <v>2186</v>
      </c>
      <c r="B2187" t="s">
        <v>5771</v>
      </c>
      <c r="C2187" s="1">
        <v>42743</v>
      </c>
      <c r="D2187" t="b">
        <v>1</v>
      </c>
      <c r="E2187">
        <v>2017</v>
      </c>
      <c r="F2187">
        <v>1</v>
      </c>
      <c r="G2187">
        <v>8</v>
      </c>
      <c r="H2187" s="1">
        <v>42743</v>
      </c>
      <c r="I2187" t="b">
        <v>1</v>
      </c>
      <c r="J2187" s="1">
        <v>42833</v>
      </c>
      <c r="K2187" t="b">
        <v>1</v>
      </c>
      <c r="L2187">
        <v>2017</v>
      </c>
      <c r="M2187">
        <v>4</v>
      </c>
      <c r="N2187">
        <v>8</v>
      </c>
      <c r="O2187" s="1">
        <v>42833</v>
      </c>
      <c r="P2187" t="b">
        <v>1</v>
      </c>
      <c r="Q2187" t="s">
        <v>34</v>
      </c>
      <c r="R2187" t="s">
        <v>943</v>
      </c>
      <c r="S2187" t="s">
        <v>944</v>
      </c>
      <c r="T2187" t="s">
        <v>53</v>
      </c>
      <c r="U2187" t="s">
        <v>38</v>
      </c>
      <c r="V2187" t="s">
        <v>3006</v>
      </c>
      <c r="W2187" t="s">
        <v>55</v>
      </c>
      <c r="X2187">
        <v>93905</v>
      </c>
      <c r="Y2187" t="s">
        <v>56</v>
      </c>
      <c r="Z2187" t="s">
        <v>710</v>
      </c>
      <c r="AA2187" t="s">
        <v>58</v>
      </c>
      <c r="AB2187" t="s">
        <v>89</v>
      </c>
      <c r="AC2187" t="s">
        <v>711</v>
      </c>
      <c r="AD2187">
        <v>54.896000000000001</v>
      </c>
      <c r="AE2187">
        <v>2</v>
      </c>
      <c r="AF2187">
        <v>0.2</v>
      </c>
      <c r="AG2187">
        <v>18.5274</v>
      </c>
    </row>
    <row r="2188" spans="1:33" x14ac:dyDescent="0.35">
      <c r="A2188">
        <v>2187</v>
      </c>
      <c r="B2188" t="s">
        <v>5772</v>
      </c>
      <c r="C2188" t="s">
        <v>2100</v>
      </c>
      <c r="D2188" t="b">
        <v>0</v>
      </c>
      <c r="E2188">
        <v>2016</v>
      </c>
      <c r="F2188">
        <v>7</v>
      </c>
      <c r="G2188">
        <v>14</v>
      </c>
      <c r="H2188" s="1">
        <v>42565</v>
      </c>
      <c r="I2188" t="b">
        <v>1</v>
      </c>
      <c r="J2188" t="s">
        <v>2100</v>
      </c>
      <c r="K2188" t="b">
        <v>0</v>
      </c>
      <c r="L2188">
        <v>2016</v>
      </c>
      <c r="M2188">
        <v>7</v>
      </c>
      <c r="N2188">
        <v>14</v>
      </c>
      <c r="O2188" s="1">
        <v>42565</v>
      </c>
      <c r="P2188" t="b">
        <v>1</v>
      </c>
      <c r="Q2188" t="s">
        <v>1467</v>
      </c>
      <c r="R2188" t="s">
        <v>5773</v>
      </c>
      <c r="S2188" t="s">
        <v>5774</v>
      </c>
      <c r="T2188" t="s">
        <v>37</v>
      </c>
      <c r="U2188" t="s">
        <v>38</v>
      </c>
      <c r="V2188" t="s">
        <v>1912</v>
      </c>
      <c r="W2188" t="s">
        <v>418</v>
      </c>
      <c r="X2188">
        <v>35810</v>
      </c>
      <c r="Y2188" t="s">
        <v>41</v>
      </c>
      <c r="Z2188" t="s">
        <v>852</v>
      </c>
      <c r="AA2188" t="s">
        <v>85</v>
      </c>
      <c r="AB2188" t="s">
        <v>190</v>
      </c>
      <c r="AC2188" t="s">
        <v>853</v>
      </c>
      <c r="AD2188">
        <v>29</v>
      </c>
      <c r="AE2188">
        <v>2</v>
      </c>
      <c r="AF2188">
        <v>0</v>
      </c>
      <c r="AG2188">
        <v>7.25</v>
      </c>
    </row>
    <row r="2189" spans="1:33" x14ac:dyDescent="0.35">
      <c r="A2189">
        <v>2188</v>
      </c>
      <c r="B2189" t="s">
        <v>5775</v>
      </c>
      <c r="C2189" s="1">
        <v>43016</v>
      </c>
      <c r="D2189" t="b">
        <v>1</v>
      </c>
      <c r="E2189">
        <v>2017</v>
      </c>
      <c r="F2189">
        <v>10</v>
      </c>
      <c r="G2189">
        <v>8</v>
      </c>
      <c r="H2189" s="1">
        <v>43016</v>
      </c>
      <c r="I2189" t="b">
        <v>1</v>
      </c>
      <c r="J2189" t="s">
        <v>5776</v>
      </c>
      <c r="K2189" t="b">
        <v>0</v>
      </c>
      <c r="L2189">
        <v>2017</v>
      </c>
      <c r="M2189">
        <v>8</v>
      </c>
      <c r="N2189">
        <v>15</v>
      </c>
      <c r="O2189" s="1">
        <v>42962</v>
      </c>
      <c r="P2189" t="b">
        <v>1</v>
      </c>
      <c r="Q2189" t="s">
        <v>63</v>
      </c>
      <c r="R2189" t="s">
        <v>5754</v>
      </c>
      <c r="S2189" t="s">
        <v>5755</v>
      </c>
      <c r="T2189" t="s">
        <v>37</v>
      </c>
      <c r="U2189" t="s">
        <v>38</v>
      </c>
      <c r="V2189" t="s">
        <v>578</v>
      </c>
      <c r="W2189" t="s">
        <v>301</v>
      </c>
      <c r="X2189">
        <v>47201</v>
      </c>
      <c r="Y2189" t="s">
        <v>123</v>
      </c>
      <c r="Z2189" t="s">
        <v>4676</v>
      </c>
      <c r="AA2189" t="s">
        <v>58</v>
      </c>
      <c r="AB2189" t="s">
        <v>204</v>
      </c>
      <c r="AC2189" t="s">
        <v>770</v>
      </c>
      <c r="AD2189">
        <v>70.08</v>
      </c>
      <c r="AE2189">
        <v>6</v>
      </c>
      <c r="AF2189">
        <v>0</v>
      </c>
      <c r="AG2189">
        <v>35.04</v>
      </c>
    </row>
    <row r="2190" spans="1:33" x14ac:dyDescent="0.35">
      <c r="A2190">
        <v>2189</v>
      </c>
      <c r="B2190" t="s">
        <v>5775</v>
      </c>
      <c r="C2190" s="1">
        <v>43016</v>
      </c>
      <c r="D2190" t="b">
        <v>1</v>
      </c>
      <c r="E2190">
        <v>2017</v>
      </c>
      <c r="F2190">
        <v>10</v>
      </c>
      <c r="G2190">
        <v>8</v>
      </c>
      <c r="H2190" s="1">
        <v>43016</v>
      </c>
      <c r="I2190" t="b">
        <v>1</v>
      </c>
      <c r="J2190" t="s">
        <v>5776</v>
      </c>
      <c r="K2190" t="b">
        <v>0</v>
      </c>
      <c r="L2190">
        <v>2017</v>
      </c>
      <c r="M2190">
        <v>8</v>
      </c>
      <c r="N2190">
        <v>15</v>
      </c>
      <c r="O2190" s="1">
        <v>42962</v>
      </c>
      <c r="P2190" t="b">
        <v>1</v>
      </c>
      <c r="Q2190" t="s">
        <v>63</v>
      </c>
      <c r="R2190" t="s">
        <v>5754</v>
      </c>
      <c r="S2190" t="s">
        <v>5755</v>
      </c>
      <c r="T2190" t="s">
        <v>37</v>
      </c>
      <c r="U2190" t="s">
        <v>38</v>
      </c>
      <c r="V2190" t="s">
        <v>578</v>
      </c>
      <c r="W2190" t="s">
        <v>301</v>
      </c>
      <c r="X2190">
        <v>47201</v>
      </c>
      <c r="Y2190" t="s">
        <v>123</v>
      </c>
      <c r="Z2190" t="s">
        <v>396</v>
      </c>
      <c r="AA2190" t="s">
        <v>43</v>
      </c>
      <c r="AB2190" t="s">
        <v>79</v>
      </c>
      <c r="AC2190" t="s">
        <v>397</v>
      </c>
      <c r="AD2190">
        <v>121.3</v>
      </c>
      <c r="AE2190">
        <v>2</v>
      </c>
      <c r="AF2190">
        <v>0</v>
      </c>
      <c r="AG2190">
        <v>25.472999999999999</v>
      </c>
    </row>
    <row r="2191" spans="1:33" x14ac:dyDescent="0.35">
      <c r="A2191">
        <v>2190</v>
      </c>
      <c r="B2191" t="s">
        <v>5775</v>
      </c>
      <c r="C2191" s="1">
        <v>43016</v>
      </c>
      <c r="D2191" t="b">
        <v>1</v>
      </c>
      <c r="E2191">
        <v>2017</v>
      </c>
      <c r="F2191">
        <v>10</v>
      </c>
      <c r="G2191">
        <v>8</v>
      </c>
      <c r="H2191" s="1">
        <v>43016</v>
      </c>
      <c r="I2191" t="b">
        <v>1</v>
      </c>
      <c r="J2191" t="s">
        <v>5776</v>
      </c>
      <c r="K2191" t="b">
        <v>0</v>
      </c>
      <c r="L2191">
        <v>2017</v>
      </c>
      <c r="M2191">
        <v>8</v>
      </c>
      <c r="N2191">
        <v>15</v>
      </c>
      <c r="O2191" s="1">
        <v>42962</v>
      </c>
      <c r="P2191" t="b">
        <v>1</v>
      </c>
      <c r="Q2191" t="s">
        <v>63</v>
      </c>
      <c r="R2191" t="s">
        <v>5754</v>
      </c>
      <c r="S2191" t="s">
        <v>5755</v>
      </c>
      <c r="T2191" t="s">
        <v>37</v>
      </c>
      <c r="U2191" t="s">
        <v>38</v>
      </c>
      <c r="V2191" t="s">
        <v>578</v>
      </c>
      <c r="W2191" t="s">
        <v>301</v>
      </c>
      <c r="X2191">
        <v>47201</v>
      </c>
      <c r="Y2191" t="s">
        <v>123</v>
      </c>
      <c r="Z2191" t="s">
        <v>1353</v>
      </c>
      <c r="AA2191" t="s">
        <v>85</v>
      </c>
      <c r="AB2191" t="s">
        <v>86</v>
      </c>
      <c r="AC2191" t="s">
        <v>1354</v>
      </c>
      <c r="AD2191">
        <v>1454.49</v>
      </c>
      <c r="AE2191">
        <v>9</v>
      </c>
      <c r="AF2191">
        <v>0</v>
      </c>
      <c r="AG2191">
        <v>378.16739999999999</v>
      </c>
    </row>
    <row r="2192" spans="1:33" x14ac:dyDescent="0.35">
      <c r="A2192">
        <v>2191</v>
      </c>
      <c r="B2192" t="s">
        <v>5777</v>
      </c>
      <c r="C2192" t="s">
        <v>286</v>
      </c>
      <c r="D2192" t="b">
        <v>0</v>
      </c>
      <c r="E2192">
        <v>2016</v>
      </c>
      <c r="F2192">
        <v>6</v>
      </c>
      <c r="G2192">
        <v>25</v>
      </c>
      <c r="H2192" s="1">
        <v>42546</v>
      </c>
      <c r="I2192" t="b">
        <v>1</v>
      </c>
      <c r="J2192" t="s">
        <v>4948</v>
      </c>
      <c r="K2192" t="b">
        <v>0</v>
      </c>
      <c r="L2192">
        <v>2016</v>
      </c>
      <c r="M2192">
        <v>6</v>
      </c>
      <c r="N2192">
        <v>29</v>
      </c>
      <c r="O2192" s="1">
        <v>42550</v>
      </c>
      <c r="P2192" t="b">
        <v>1</v>
      </c>
      <c r="Q2192" t="s">
        <v>63</v>
      </c>
      <c r="R2192" t="s">
        <v>2282</v>
      </c>
      <c r="S2192" t="s">
        <v>2283</v>
      </c>
      <c r="T2192" t="s">
        <v>37</v>
      </c>
      <c r="U2192" t="s">
        <v>38</v>
      </c>
      <c r="V2192" t="s">
        <v>54</v>
      </c>
      <c r="W2192" t="s">
        <v>55</v>
      </c>
      <c r="X2192">
        <v>90049</v>
      </c>
      <c r="Y2192" t="s">
        <v>56</v>
      </c>
      <c r="Z2192" t="s">
        <v>5778</v>
      </c>
      <c r="AA2192" t="s">
        <v>58</v>
      </c>
      <c r="AB2192" t="s">
        <v>92</v>
      </c>
      <c r="AC2192" t="s">
        <v>5779</v>
      </c>
      <c r="AD2192">
        <v>60.81</v>
      </c>
      <c r="AE2192">
        <v>3</v>
      </c>
      <c r="AF2192">
        <v>0</v>
      </c>
      <c r="AG2192">
        <v>17.026800000000001</v>
      </c>
    </row>
    <row r="2193" spans="1:33" x14ac:dyDescent="0.35">
      <c r="A2193">
        <v>2192</v>
      </c>
      <c r="B2193" t="s">
        <v>5780</v>
      </c>
      <c r="C2193" s="1">
        <v>42655</v>
      </c>
      <c r="D2193" t="b">
        <v>1</v>
      </c>
      <c r="E2193">
        <v>2016</v>
      </c>
      <c r="F2193">
        <v>10</v>
      </c>
      <c r="G2193">
        <v>12</v>
      </c>
      <c r="H2193" s="1">
        <v>42655</v>
      </c>
      <c r="I2193" t="b">
        <v>1</v>
      </c>
      <c r="J2193" t="s">
        <v>311</v>
      </c>
      <c r="K2193" t="b">
        <v>0</v>
      </c>
      <c r="L2193">
        <v>2016</v>
      </c>
      <c r="M2193">
        <v>12</v>
      </c>
      <c r="N2193">
        <v>17</v>
      </c>
      <c r="O2193" s="1">
        <v>42721</v>
      </c>
      <c r="P2193" t="b">
        <v>1</v>
      </c>
      <c r="Q2193" t="s">
        <v>63</v>
      </c>
      <c r="R2193" t="s">
        <v>2598</v>
      </c>
      <c r="S2193" t="s">
        <v>2599</v>
      </c>
      <c r="T2193" t="s">
        <v>37</v>
      </c>
      <c r="U2193" t="s">
        <v>38</v>
      </c>
      <c r="V2193" t="s">
        <v>111</v>
      </c>
      <c r="W2193" t="s">
        <v>112</v>
      </c>
      <c r="X2193">
        <v>98105</v>
      </c>
      <c r="Y2193" t="s">
        <v>56</v>
      </c>
      <c r="Z2193" t="s">
        <v>5634</v>
      </c>
      <c r="AA2193" t="s">
        <v>58</v>
      </c>
      <c r="AB2193" t="s">
        <v>89</v>
      </c>
      <c r="AC2193" t="s">
        <v>5635</v>
      </c>
      <c r="AD2193">
        <v>153.55199999999999</v>
      </c>
      <c r="AE2193">
        <v>3</v>
      </c>
      <c r="AF2193">
        <v>0.2</v>
      </c>
      <c r="AG2193">
        <v>51.823799999999999</v>
      </c>
    </row>
    <row r="2194" spans="1:33" x14ac:dyDescent="0.35">
      <c r="A2194">
        <v>2193</v>
      </c>
      <c r="B2194" t="s">
        <v>5780</v>
      </c>
      <c r="C2194" s="1">
        <v>42655</v>
      </c>
      <c r="D2194" t="b">
        <v>1</v>
      </c>
      <c r="E2194">
        <v>2016</v>
      </c>
      <c r="F2194">
        <v>10</v>
      </c>
      <c r="G2194">
        <v>12</v>
      </c>
      <c r="H2194" s="1">
        <v>42655</v>
      </c>
      <c r="I2194" t="b">
        <v>1</v>
      </c>
      <c r="J2194" t="s">
        <v>311</v>
      </c>
      <c r="K2194" t="b">
        <v>0</v>
      </c>
      <c r="L2194">
        <v>2016</v>
      </c>
      <c r="M2194">
        <v>12</v>
      </c>
      <c r="N2194">
        <v>17</v>
      </c>
      <c r="O2194" s="1">
        <v>42721</v>
      </c>
      <c r="P2194" t="b">
        <v>1</v>
      </c>
      <c r="Q2194" t="s">
        <v>63</v>
      </c>
      <c r="R2194" t="s">
        <v>2598</v>
      </c>
      <c r="S2194" t="s">
        <v>2599</v>
      </c>
      <c r="T2194" t="s">
        <v>37</v>
      </c>
      <c r="U2194" t="s">
        <v>38</v>
      </c>
      <c r="V2194" t="s">
        <v>111</v>
      </c>
      <c r="W2194" t="s">
        <v>112</v>
      </c>
      <c r="X2194">
        <v>98105</v>
      </c>
      <c r="Y2194" t="s">
        <v>56</v>
      </c>
      <c r="Z2194" t="s">
        <v>5014</v>
      </c>
      <c r="AA2194" t="s">
        <v>58</v>
      </c>
      <c r="AB2194" t="s">
        <v>92</v>
      </c>
      <c r="AC2194" t="s">
        <v>5015</v>
      </c>
      <c r="AD2194">
        <v>65.34</v>
      </c>
      <c r="AE2194">
        <v>3</v>
      </c>
      <c r="AF2194">
        <v>0</v>
      </c>
      <c r="AG2194">
        <v>22.869</v>
      </c>
    </row>
    <row r="2195" spans="1:33" x14ac:dyDescent="0.35">
      <c r="A2195">
        <v>2194</v>
      </c>
      <c r="B2195" t="s">
        <v>5780</v>
      </c>
      <c r="C2195" s="1">
        <v>42655</v>
      </c>
      <c r="D2195" t="b">
        <v>1</v>
      </c>
      <c r="E2195">
        <v>2016</v>
      </c>
      <c r="F2195">
        <v>10</v>
      </c>
      <c r="G2195">
        <v>12</v>
      </c>
      <c r="H2195" s="1">
        <v>42655</v>
      </c>
      <c r="I2195" t="b">
        <v>1</v>
      </c>
      <c r="J2195" t="s">
        <v>311</v>
      </c>
      <c r="K2195" t="b">
        <v>0</v>
      </c>
      <c r="L2195">
        <v>2016</v>
      </c>
      <c r="M2195">
        <v>12</v>
      </c>
      <c r="N2195">
        <v>17</v>
      </c>
      <c r="O2195" s="1">
        <v>42721</v>
      </c>
      <c r="P2195" t="b">
        <v>1</v>
      </c>
      <c r="Q2195" t="s">
        <v>63</v>
      </c>
      <c r="R2195" t="s">
        <v>2598</v>
      </c>
      <c r="S2195" t="s">
        <v>2599</v>
      </c>
      <c r="T2195" t="s">
        <v>37</v>
      </c>
      <c r="U2195" t="s">
        <v>38</v>
      </c>
      <c r="V2195" t="s">
        <v>111</v>
      </c>
      <c r="W2195" t="s">
        <v>112</v>
      </c>
      <c r="X2195">
        <v>98105</v>
      </c>
      <c r="Y2195" t="s">
        <v>56</v>
      </c>
      <c r="Z2195" t="s">
        <v>4613</v>
      </c>
      <c r="AA2195" t="s">
        <v>58</v>
      </c>
      <c r="AB2195" t="s">
        <v>106</v>
      </c>
      <c r="AC2195" t="s">
        <v>4614</v>
      </c>
      <c r="AD2195">
        <v>123.92</v>
      </c>
      <c r="AE2195">
        <v>4</v>
      </c>
      <c r="AF2195">
        <v>0</v>
      </c>
      <c r="AG2195">
        <v>55.764000000000003</v>
      </c>
    </row>
    <row r="2196" spans="1:33" x14ac:dyDescent="0.35">
      <c r="A2196">
        <v>2195</v>
      </c>
      <c r="B2196" t="s">
        <v>5780</v>
      </c>
      <c r="C2196" s="1">
        <v>42655</v>
      </c>
      <c r="D2196" t="b">
        <v>1</v>
      </c>
      <c r="E2196">
        <v>2016</v>
      </c>
      <c r="F2196">
        <v>10</v>
      </c>
      <c r="G2196">
        <v>12</v>
      </c>
      <c r="H2196" s="1">
        <v>42655</v>
      </c>
      <c r="I2196" t="b">
        <v>1</v>
      </c>
      <c r="J2196" t="s">
        <v>311</v>
      </c>
      <c r="K2196" t="b">
        <v>0</v>
      </c>
      <c r="L2196">
        <v>2016</v>
      </c>
      <c r="M2196">
        <v>12</v>
      </c>
      <c r="N2196">
        <v>17</v>
      </c>
      <c r="O2196" s="1">
        <v>42721</v>
      </c>
      <c r="P2196" t="b">
        <v>1</v>
      </c>
      <c r="Q2196" t="s">
        <v>63</v>
      </c>
      <c r="R2196" t="s">
        <v>2598</v>
      </c>
      <c r="S2196" t="s">
        <v>2599</v>
      </c>
      <c r="T2196" t="s">
        <v>37</v>
      </c>
      <c r="U2196" t="s">
        <v>38</v>
      </c>
      <c r="V2196" t="s">
        <v>111</v>
      </c>
      <c r="W2196" t="s">
        <v>112</v>
      </c>
      <c r="X2196">
        <v>98105</v>
      </c>
      <c r="Y2196" t="s">
        <v>56</v>
      </c>
      <c r="Z2196" t="s">
        <v>5781</v>
      </c>
      <c r="AA2196" t="s">
        <v>58</v>
      </c>
      <c r="AB2196" t="s">
        <v>92</v>
      </c>
      <c r="AC2196" t="s">
        <v>5782</v>
      </c>
      <c r="AD2196">
        <v>35.1</v>
      </c>
      <c r="AE2196">
        <v>3</v>
      </c>
      <c r="AF2196">
        <v>0</v>
      </c>
      <c r="AG2196">
        <v>12.285</v>
      </c>
    </row>
    <row r="2197" spans="1:33" x14ac:dyDescent="0.35">
      <c r="A2197">
        <v>2196</v>
      </c>
      <c r="B2197" t="s">
        <v>5780</v>
      </c>
      <c r="C2197" s="1">
        <v>42655</v>
      </c>
      <c r="D2197" t="b">
        <v>1</v>
      </c>
      <c r="E2197">
        <v>2016</v>
      </c>
      <c r="F2197">
        <v>10</v>
      </c>
      <c r="G2197">
        <v>12</v>
      </c>
      <c r="H2197" s="1">
        <v>42655</v>
      </c>
      <c r="I2197" t="b">
        <v>1</v>
      </c>
      <c r="J2197" t="s">
        <v>311</v>
      </c>
      <c r="K2197" t="b">
        <v>0</v>
      </c>
      <c r="L2197">
        <v>2016</v>
      </c>
      <c r="M2197">
        <v>12</v>
      </c>
      <c r="N2197">
        <v>17</v>
      </c>
      <c r="O2197" s="1">
        <v>42721</v>
      </c>
      <c r="P2197" t="b">
        <v>1</v>
      </c>
      <c r="Q2197" t="s">
        <v>63</v>
      </c>
      <c r="R2197" t="s">
        <v>2598</v>
      </c>
      <c r="S2197" t="s">
        <v>2599</v>
      </c>
      <c r="T2197" t="s">
        <v>37</v>
      </c>
      <c r="U2197" t="s">
        <v>38</v>
      </c>
      <c r="V2197" t="s">
        <v>111</v>
      </c>
      <c r="W2197" t="s">
        <v>112</v>
      </c>
      <c r="X2197">
        <v>98105</v>
      </c>
      <c r="Y2197" t="s">
        <v>56</v>
      </c>
      <c r="Z2197" t="s">
        <v>4704</v>
      </c>
      <c r="AA2197" t="s">
        <v>85</v>
      </c>
      <c r="AB2197" t="s">
        <v>190</v>
      </c>
      <c r="AC2197" t="s">
        <v>4705</v>
      </c>
      <c r="AD2197">
        <v>44.75</v>
      </c>
      <c r="AE2197">
        <v>5</v>
      </c>
      <c r="AF2197">
        <v>0</v>
      </c>
      <c r="AG2197">
        <v>8.5024999999999995</v>
      </c>
    </row>
    <row r="2198" spans="1:33" x14ac:dyDescent="0.35">
      <c r="A2198">
        <v>2197</v>
      </c>
      <c r="B2198" t="s">
        <v>5783</v>
      </c>
      <c r="C2198" s="1">
        <v>42381</v>
      </c>
      <c r="D2198" t="b">
        <v>1</v>
      </c>
      <c r="E2198">
        <v>2016</v>
      </c>
      <c r="F2198">
        <v>1</v>
      </c>
      <c r="G2198">
        <v>12</v>
      </c>
      <c r="H2198" s="1">
        <v>42381</v>
      </c>
      <c r="I2198" t="b">
        <v>1</v>
      </c>
      <c r="J2198" s="1">
        <v>42533</v>
      </c>
      <c r="K2198" t="b">
        <v>1</v>
      </c>
      <c r="L2198">
        <v>2016</v>
      </c>
      <c r="M2198">
        <v>6</v>
      </c>
      <c r="N2198">
        <v>12</v>
      </c>
      <c r="O2198" s="1">
        <v>42533</v>
      </c>
      <c r="P2198" t="b">
        <v>1</v>
      </c>
      <c r="Q2198" t="s">
        <v>63</v>
      </c>
      <c r="R2198" t="s">
        <v>3496</v>
      </c>
      <c r="S2198" t="s">
        <v>3497</v>
      </c>
      <c r="T2198" t="s">
        <v>37</v>
      </c>
      <c r="U2198" t="s">
        <v>38</v>
      </c>
      <c r="V2198" t="s">
        <v>5784</v>
      </c>
      <c r="W2198" t="s">
        <v>393</v>
      </c>
      <c r="X2198">
        <v>37918</v>
      </c>
      <c r="Y2198" t="s">
        <v>41</v>
      </c>
      <c r="Z2198" t="s">
        <v>675</v>
      </c>
      <c r="AA2198" t="s">
        <v>58</v>
      </c>
      <c r="AB2198" t="s">
        <v>82</v>
      </c>
      <c r="AC2198" t="s">
        <v>676</v>
      </c>
      <c r="AD2198">
        <v>4.7039999999999997</v>
      </c>
      <c r="AE2198">
        <v>2</v>
      </c>
      <c r="AF2198">
        <v>0.2</v>
      </c>
      <c r="AG2198">
        <v>0.41160000000000002</v>
      </c>
    </row>
    <row r="2199" spans="1:33" x14ac:dyDescent="0.35">
      <c r="A2199">
        <v>2198</v>
      </c>
      <c r="B2199" t="s">
        <v>5785</v>
      </c>
      <c r="C2199" t="s">
        <v>5786</v>
      </c>
      <c r="D2199" t="b">
        <v>0</v>
      </c>
      <c r="E2199">
        <v>2014</v>
      </c>
      <c r="F2199">
        <v>11</v>
      </c>
      <c r="G2199">
        <v>28</v>
      </c>
      <c r="H2199" s="1">
        <v>41971</v>
      </c>
      <c r="I2199" t="b">
        <v>1</v>
      </c>
      <c r="J2199" s="1">
        <v>41741</v>
      </c>
      <c r="K2199" t="b">
        <v>1</v>
      </c>
      <c r="L2199">
        <v>2014</v>
      </c>
      <c r="M2199">
        <v>4</v>
      </c>
      <c r="N2199">
        <v>12</v>
      </c>
      <c r="O2199" s="1">
        <v>41741</v>
      </c>
      <c r="P2199" t="b">
        <v>1</v>
      </c>
      <c r="Q2199" t="s">
        <v>63</v>
      </c>
      <c r="R2199" t="s">
        <v>5603</v>
      </c>
      <c r="S2199" t="s">
        <v>5604</v>
      </c>
      <c r="T2199" t="s">
        <v>37</v>
      </c>
      <c r="U2199" t="s">
        <v>38</v>
      </c>
      <c r="V2199" t="s">
        <v>2069</v>
      </c>
      <c r="W2199" t="s">
        <v>418</v>
      </c>
      <c r="X2199">
        <v>36116</v>
      </c>
      <c r="Y2199" t="s">
        <v>41</v>
      </c>
      <c r="Z2199" t="s">
        <v>2492</v>
      </c>
      <c r="AA2199" t="s">
        <v>58</v>
      </c>
      <c r="AB2199" t="s">
        <v>82</v>
      </c>
      <c r="AC2199" t="s">
        <v>2493</v>
      </c>
      <c r="AD2199">
        <v>14.67</v>
      </c>
      <c r="AE2199">
        <v>3</v>
      </c>
      <c r="AF2199">
        <v>0</v>
      </c>
      <c r="AG2199">
        <v>3.9609000000000001</v>
      </c>
    </row>
    <row r="2200" spans="1:33" x14ac:dyDescent="0.35">
      <c r="A2200">
        <v>2199</v>
      </c>
      <c r="B2200" t="s">
        <v>5787</v>
      </c>
      <c r="C2200" t="s">
        <v>2550</v>
      </c>
      <c r="D2200" t="b">
        <v>0</v>
      </c>
      <c r="E2200">
        <v>2015</v>
      </c>
      <c r="F2200">
        <v>3</v>
      </c>
      <c r="G2200">
        <v>28</v>
      </c>
      <c r="H2200" s="1">
        <v>42091</v>
      </c>
      <c r="I2200" t="b">
        <v>1</v>
      </c>
      <c r="J2200" s="1">
        <v>42039</v>
      </c>
      <c r="K2200" t="b">
        <v>1</v>
      </c>
      <c r="L2200">
        <v>2015</v>
      </c>
      <c r="M2200">
        <v>2</v>
      </c>
      <c r="N2200">
        <v>4</v>
      </c>
      <c r="O2200" s="1">
        <v>42039</v>
      </c>
      <c r="P2200" t="b">
        <v>1</v>
      </c>
      <c r="Q2200" t="s">
        <v>63</v>
      </c>
      <c r="R2200" t="s">
        <v>2273</v>
      </c>
      <c r="S2200" t="s">
        <v>2274</v>
      </c>
      <c r="T2200" t="s">
        <v>37</v>
      </c>
      <c r="U2200" t="s">
        <v>38</v>
      </c>
      <c r="V2200" t="s">
        <v>171</v>
      </c>
      <c r="W2200" t="s">
        <v>172</v>
      </c>
      <c r="X2200">
        <v>19120</v>
      </c>
      <c r="Y2200" t="s">
        <v>173</v>
      </c>
      <c r="Z2200" t="s">
        <v>479</v>
      </c>
      <c r="AA2200" t="s">
        <v>58</v>
      </c>
      <c r="AB2200" t="s">
        <v>106</v>
      </c>
      <c r="AC2200" t="s">
        <v>480</v>
      </c>
      <c r="AD2200">
        <v>15.552</v>
      </c>
      <c r="AE2200">
        <v>3</v>
      </c>
      <c r="AF2200">
        <v>0.2</v>
      </c>
      <c r="AG2200">
        <v>5.4432</v>
      </c>
    </row>
    <row r="2201" spans="1:33" x14ac:dyDescent="0.35">
      <c r="A2201">
        <v>2200</v>
      </c>
      <c r="B2201" t="s">
        <v>5787</v>
      </c>
      <c r="C2201" t="s">
        <v>2550</v>
      </c>
      <c r="D2201" t="b">
        <v>0</v>
      </c>
      <c r="E2201">
        <v>2015</v>
      </c>
      <c r="F2201">
        <v>3</v>
      </c>
      <c r="G2201">
        <v>28</v>
      </c>
      <c r="H2201" s="1">
        <v>42091</v>
      </c>
      <c r="I2201" t="b">
        <v>1</v>
      </c>
      <c r="J2201" s="1">
        <v>42039</v>
      </c>
      <c r="K2201" t="b">
        <v>1</v>
      </c>
      <c r="L2201">
        <v>2015</v>
      </c>
      <c r="M2201">
        <v>2</v>
      </c>
      <c r="N2201">
        <v>4</v>
      </c>
      <c r="O2201" s="1">
        <v>42039</v>
      </c>
      <c r="P2201" t="b">
        <v>1</v>
      </c>
      <c r="Q2201" t="s">
        <v>63</v>
      </c>
      <c r="R2201" t="s">
        <v>2273</v>
      </c>
      <c r="S2201" t="s">
        <v>2274</v>
      </c>
      <c r="T2201" t="s">
        <v>37</v>
      </c>
      <c r="U2201" t="s">
        <v>38</v>
      </c>
      <c r="V2201" t="s">
        <v>171</v>
      </c>
      <c r="W2201" t="s">
        <v>172</v>
      </c>
      <c r="X2201">
        <v>19120</v>
      </c>
      <c r="Y2201" t="s">
        <v>173</v>
      </c>
      <c r="Z2201" t="s">
        <v>5520</v>
      </c>
      <c r="AA2201" t="s">
        <v>58</v>
      </c>
      <c r="AB2201" t="s">
        <v>106</v>
      </c>
      <c r="AC2201" t="s">
        <v>5521</v>
      </c>
      <c r="AD2201">
        <v>5.2320000000000002</v>
      </c>
      <c r="AE2201">
        <v>1</v>
      </c>
      <c r="AF2201">
        <v>0.2</v>
      </c>
      <c r="AG2201">
        <v>1.7003999999999999</v>
      </c>
    </row>
    <row r="2202" spans="1:33" x14ac:dyDescent="0.35">
      <c r="A2202">
        <v>2201</v>
      </c>
      <c r="B2202" t="s">
        <v>5788</v>
      </c>
      <c r="C2202" s="1">
        <v>41645</v>
      </c>
      <c r="D2202" t="b">
        <v>1</v>
      </c>
      <c r="E2202">
        <v>2014</v>
      </c>
      <c r="F2202">
        <v>1</v>
      </c>
      <c r="G2202">
        <v>6</v>
      </c>
      <c r="H2202" s="1">
        <v>41645</v>
      </c>
      <c r="I2202" t="b">
        <v>1</v>
      </c>
      <c r="J2202" s="1">
        <v>41796</v>
      </c>
      <c r="K2202" t="b">
        <v>1</v>
      </c>
      <c r="L2202">
        <v>2014</v>
      </c>
      <c r="M2202">
        <v>6</v>
      </c>
      <c r="N2202">
        <v>6</v>
      </c>
      <c r="O2202" s="1">
        <v>41796</v>
      </c>
      <c r="P2202" t="b">
        <v>1</v>
      </c>
      <c r="Q2202" t="s">
        <v>63</v>
      </c>
      <c r="R2202" t="s">
        <v>2815</v>
      </c>
      <c r="S2202" t="s">
        <v>2816</v>
      </c>
      <c r="T2202" t="s">
        <v>37</v>
      </c>
      <c r="U2202" t="s">
        <v>38</v>
      </c>
      <c r="V2202" t="s">
        <v>5789</v>
      </c>
      <c r="W2202" t="s">
        <v>1941</v>
      </c>
      <c r="X2202">
        <v>72209</v>
      </c>
      <c r="Y2202" t="s">
        <v>41</v>
      </c>
      <c r="Z2202" t="s">
        <v>1549</v>
      </c>
      <c r="AA2202" t="s">
        <v>43</v>
      </c>
      <c r="AB2202" t="s">
        <v>79</v>
      </c>
      <c r="AC2202" t="s">
        <v>1550</v>
      </c>
      <c r="AD2202">
        <v>22.2</v>
      </c>
      <c r="AE2202">
        <v>6</v>
      </c>
      <c r="AF2202">
        <v>0</v>
      </c>
      <c r="AG2202">
        <v>9.1020000000000003</v>
      </c>
    </row>
    <row r="2203" spans="1:33" x14ac:dyDescent="0.35">
      <c r="A2203">
        <v>2202</v>
      </c>
      <c r="B2203" t="s">
        <v>5788</v>
      </c>
      <c r="C2203" s="1">
        <v>41645</v>
      </c>
      <c r="D2203" t="b">
        <v>1</v>
      </c>
      <c r="E2203">
        <v>2014</v>
      </c>
      <c r="F2203">
        <v>1</v>
      </c>
      <c r="G2203">
        <v>6</v>
      </c>
      <c r="H2203" s="1">
        <v>41645</v>
      </c>
      <c r="I2203" t="b">
        <v>1</v>
      </c>
      <c r="J2203" s="1">
        <v>41796</v>
      </c>
      <c r="K2203" t="b">
        <v>1</v>
      </c>
      <c r="L2203">
        <v>2014</v>
      </c>
      <c r="M2203">
        <v>6</v>
      </c>
      <c r="N2203">
        <v>6</v>
      </c>
      <c r="O2203" s="1">
        <v>41796</v>
      </c>
      <c r="P2203" t="b">
        <v>1</v>
      </c>
      <c r="Q2203" t="s">
        <v>63</v>
      </c>
      <c r="R2203" t="s">
        <v>2815</v>
      </c>
      <c r="S2203" t="s">
        <v>2816</v>
      </c>
      <c r="T2203" t="s">
        <v>37</v>
      </c>
      <c r="U2203" t="s">
        <v>38</v>
      </c>
      <c r="V2203" t="s">
        <v>5789</v>
      </c>
      <c r="W2203" t="s">
        <v>1941</v>
      </c>
      <c r="X2203">
        <v>72209</v>
      </c>
      <c r="Y2203" t="s">
        <v>41</v>
      </c>
      <c r="Z2203" t="s">
        <v>988</v>
      </c>
      <c r="AA2203" t="s">
        <v>85</v>
      </c>
      <c r="AB2203" t="s">
        <v>86</v>
      </c>
      <c r="AC2203" t="s">
        <v>989</v>
      </c>
      <c r="AD2203">
        <v>881.93</v>
      </c>
      <c r="AE2203">
        <v>7</v>
      </c>
      <c r="AF2203">
        <v>0</v>
      </c>
      <c r="AG2203">
        <v>229.30179999999999</v>
      </c>
    </row>
    <row r="2204" spans="1:33" x14ac:dyDescent="0.35">
      <c r="A2204">
        <v>2203</v>
      </c>
      <c r="B2204" t="s">
        <v>5790</v>
      </c>
      <c r="C2204" s="1">
        <v>42164</v>
      </c>
      <c r="D2204" t="b">
        <v>1</v>
      </c>
      <c r="E2204">
        <v>2015</v>
      </c>
      <c r="F2204">
        <v>6</v>
      </c>
      <c r="G2204">
        <v>9</v>
      </c>
      <c r="H2204" s="1">
        <v>42164</v>
      </c>
      <c r="I2204" t="b">
        <v>1</v>
      </c>
      <c r="J2204" s="1">
        <v>42347</v>
      </c>
      <c r="K2204" t="b">
        <v>1</v>
      </c>
      <c r="L2204">
        <v>2015</v>
      </c>
      <c r="M2204">
        <v>12</v>
      </c>
      <c r="N2204">
        <v>9</v>
      </c>
      <c r="O2204" s="1">
        <v>42347</v>
      </c>
      <c r="P2204" t="b">
        <v>1</v>
      </c>
      <c r="Q2204" t="s">
        <v>63</v>
      </c>
      <c r="R2204" t="s">
        <v>4350</v>
      </c>
      <c r="S2204" t="s">
        <v>4351</v>
      </c>
      <c r="T2204" t="s">
        <v>120</v>
      </c>
      <c r="U2204" t="s">
        <v>38</v>
      </c>
      <c r="V2204" t="s">
        <v>111</v>
      </c>
      <c r="W2204" t="s">
        <v>112</v>
      </c>
      <c r="X2204">
        <v>98103</v>
      </c>
      <c r="Y2204" t="s">
        <v>56</v>
      </c>
      <c r="Z2204" t="s">
        <v>1425</v>
      </c>
      <c r="AA2204" t="s">
        <v>58</v>
      </c>
      <c r="AB2204" t="s">
        <v>89</v>
      </c>
      <c r="AC2204" t="s">
        <v>1426</v>
      </c>
      <c r="AD2204">
        <v>6.0960000000000001</v>
      </c>
      <c r="AE2204">
        <v>2</v>
      </c>
      <c r="AF2204">
        <v>0.2</v>
      </c>
      <c r="AG2204">
        <v>2.1335999999999999</v>
      </c>
    </row>
    <row r="2205" spans="1:33" x14ac:dyDescent="0.35">
      <c r="A2205">
        <v>2204</v>
      </c>
      <c r="B2205" t="s">
        <v>5790</v>
      </c>
      <c r="C2205" s="1">
        <v>42164</v>
      </c>
      <c r="D2205" t="b">
        <v>1</v>
      </c>
      <c r="E2205">
        <v>2015</v>
      </c>
      <c r="F2205">
        <v>6</v>
      </c>
      <c r="G2205">
        <v>9</v>
      </c>
      <c r="H2205" s="1">
        <v>42164</v>
      </c>
      <c r="I2205" t="b">
        <v>1</v>
      </c>
      <c r="J2205" s="1">
        <v>42347</v>
      </c>
      <c r="K2205" t="b">
        <v>1</v>
      </c>
      <c r="L2205">
        <v>2015</v>
      </c>
      <c r="M2205">
        <v>12</v>
      </c>
      <c r="N2205">
        <v>9</v>
      </c>
      <c r="O2205" s="1">
        <v>42347</v>
      </c>
      <c r="P2205" t="b">
        <v>1</v>
      </c>
      <c r="Q2205" t="s">
        <v>63</v>
      </c>
      <c r="R2205" t="s">
        <v>4350</v>
      </c>
      <c r="S2205" t="s">
        <v>4351</v>
      </c>
      <c r="T2205" t="s">
        <v>120</v>
      </c>
      <c r="U2205" t="s">
        <v>38</v>
      </c>
      <c r="V2205" t="s">
        <v>111</v>
      </c>
      <c r="W2205" t="s">
        <v>112</v>
      </c>
      <c r="X2205">
        <v>98103</v>
      </c>
      <c r="Y2205" t="s">
        <v>56</v>
      </c>
      <c r="Z2205" t="s">
        <v>5791</v>
      </c>
      <c r="AA2205" t="s">
        <v>43</v>
      </c>
      <c r="AB2205" t="s">
        <v>79</v>
      </c>
      <c r="AC2205" t="s">
        <v>5792</v>
      </c>
      <c r="AD2205">
        <v>191.82</v>
      </c>
      <c r="AE2205">
        <v>3</v>
      </c>
      <c r="AF2205">
        <v>0</v>
      </c>
      <c r="AG2205">
        <v>74.809799999999996</v>
      </c>
    </row>
    <row r="2206" spans="1:33" x14ac:dyDescent="0.35">
      <c r="A2206">
        <v>2205</v>
      </c>
      <c r="B2206" t="s">
        <v>5793</v>
      </c>
      <c r="C2206" t="s">
        <v>1530</v>
      </c>
      <c r="D2206" t="b">
        <v>0</v>
      </c>
      <c r="E2206">
        <v>2015</v>
      </c>
      <c r="F2206">
        <v>6</v>
      </c>
      <c r="G2206">
        <v>29</v>
      </c>
      <c r="H2206" s="1">
        <v>42184</v>
      </c>
      <c r="I2206" t="b">
        <v>1</v>
      </c>
      <c r="J2206" s="1">
        <v>42131</v>
      </c>
      <c r="K2206" t="b">
        <v>1</v>
      </c>
      <c r="L2206">
        <v>2015</v>
      </c>
      <c r="M2206">
        <v>5</v>
      </c>
      <c r="N2206">
        <v>7</v>
      </c>
      <c r="O2206" s="1">
        <v>42131</v>
      </c>
      <c r="P2206" t="b">
        <v>1</v>
      </c>
      <c r="Q2206" t="s">
        <v>63</v>
      </c>
      <c r="R2206" t="s">
        <v>600</v>
      </c>
      <c r="S2206" t="s">
        <v>601</v>
      </c>
      <c r="T2206" t="s">
        <v>37</v>
      </c>
      <c r="U2206" t="s">
        <v>38</v>
      </c>
      <c r="V2206" t="s">
        <v>2810</v>
      </c>
      <c r="W2206" t="s">
        <v>172</v>
      </c>
      <c r="X2206">
        <v>17602</v>
      </c>
      <c r="Y2206" t="s">
        <v>173</v>
      </c>
      <c r="Z2206" t="s">
        <v>4450</v>
      </c>
      <c r="AA2206" t="s">
        <v>43</v>
      </c>
      <c r="AB2206" t="s">
        <v>79</v>
      </c>
      <c r="AC2206" t="s">
        <v>5794</v>
      </c>
      <c r="AD2206">
        <v>20.103999999999999</v>
      </c>
      <c r="AE2206">
        <v>1</v>
      </c>
      <c r="AF2206">
        <v>0.2</v>
      </c>
      <c r="AG2206">
        <v>1.7591000000000001</v>
      </c>
    </row>
    <row r="2207" spans="1:33" x14ac:dyDescent="0.35">
      <c r="A2207">
        <v>2206</v>
      </c>
      <c r="B2207" t="s">
        <v>5795</v>
      </c>
      <c r="C2207" s="1">
        <v>42652</v>
      </c>
      <c r="D2207" t="b">
        <v>1</v>
      </c>
      <c r="E2207">
        <v>2016</v>
      </c>
      <c r="F2207">
        <v>10</v>
      </c>
      <c r="G2207">
        <v>9</v>
      </c>
      <c r="H2207" s="1">
        <v>42652</v>
      </c>
      <c r="I2207" t="b">
        <v>1</v>
      </c>
      <c r="J2207" s="1">
        <v>42713</v>
      </c>
      <c r="K2207" t="b">
        <v>1</v>
      </c>
      <c r="L2207">
        <v>2016</v>
      </c>
      <c r="M2207">
        <v>12</v>
      </c>
      <c r="N2207">
        <v>9</v>
      </c>
      <c r="O2207" s="1">
        <v>42713</v>
      </c>
      <c r="P2207" t="b">
        <v>1</v>
      </c>
      <c r="Q2207" t="s">
        <v>34</v>
      </c>
      <c r="R2207" t="s">
        <v>3241</v>
      </c>
      <c r="S2207" t="s">
        <v>3242</v>
      </c>
      <c r="T2207" t="s">
        <v>120</v>
      </c>
      <c r="U2207" t="s">
        <v>38</v>
      </c>
      <c r="V2207" t="s">
        <v>596</v>
      </c>
      <c r="W2207" t="s">
        <v>393</v>
      </c>
      <c r="X2207">
        <v>37620</v>
      </c>
      <c r="Y2207" t="s">
        <v>41</v>
      </c>
      <c r="Z2207" t="s">
        <v>5796</v>
      </c>
      <c r="AA2207" t="s">
        <v>58</v>
      </c>
      <c r="AB2207" t="s">
        <v>82</v>
      </c>
      <c r="AC2207" t="s">
        <v>5797</v>
      </c>
      <c r="AD2207">
        <v>67.56</v>
      </c>
      <c r="AE2207">
        <v>3</v>
      </c>
      <c r="AF2207">
        <v>0.2</v>
      </c>
      <c r="AG2207">
        <v>8.4450000000000003</v>
      </c>
    </row>
    <row r="2208" spans="1:33" x14ac:dyDescent="0.35">
      <c r="A2208">
        <v>2207</v>
      </c>
      <c r="B2208" t="s">
        <v>5798</v>
      </c>
      <c r="C2208" t="s">
        <v>5799</v>
      </c>
      <c r="D2208" t="b">
        <v>0</v>
      </c>
      <c r="E2208">
        <v>2014</v>
      </c>
      <c r="F2208">
        <v>7</v>
      </c>
      <c r="G2208">
        <v>14</v>
      </c>
      <c r="H2208" s="1">
        <v>41834</v>
      </c>
      <c r="I2208" t="b">
        <v>1</v>
      </c>
      <c r="J2208" t="s">
        <v>5800</v>
      </c>
      <c r="K2208" t="b">
        <v>0</v>
      </c>
      <c r="L2208">
        <v>2014</v>
      </c>
      <c r="M2208">
        <v>7</v>
      </c>
      <c r="N2208">
        <v>20</v>
      </c>
      <c r="O2208" s="1">
        <v>41840</v>
      </c>
      <c r="P2208" t="b">
        <v>1</v>
      </c>
      <c r="Q2208" t="s">
        <v>63</v>
      </c>
      <c r="R2208" t="s">
        <v>5801</v>
      </c>
      <c r="S2208" t="s">
        <v>5802</v>
      </c>
      <c r="T2208" t="s">
        <v>120</v>
      </c>
      <c r="U2208" t="s">
        <v>38</v>
      </c>
      <c r="V2208" t="s">
        <v>530</v>
      </c>
      <c r="W2208" t="s">
        <v>247</v>
      </c>
      <c r="X2208">
        <v>60505</v>
      </c>
      <c r="Y2208" t="s">
        <v>123</v>
      </c>
      <c r="Z2208" t="s">
        <v>1814</v>
      </c>
      <c r="AA2208" t="s">
        <v>58</v>
      </c>
      <c r="AB2208" t="s">
        <v>89</v>
      </c>
      <c r="AC2208" t="s">
        <v>1815</v>
      </c>
      <c r="AD2208">
        <v>29.931999999999999</v>
      </c>
      <c r="AE2208">
        <v>7</v>
      </c>
      <c r="AF2208">
        <v>0.8</v>
      </c>
      <c r="AG2208">
        <v>-46.394599999999997</v>
      </c>
    </row>
    <row r="2209" spans="1:33" x14ac:dyDescent="0.35">
      <c r="A2209">
        <v>2208</v>
      </c>
      <c r="B2209" t="s">
        <v>5798</v>
      </c>
      <c r="C2209" t="s">
        <v>5799</v>
      </c>
      <c r="D2209" t="b">
        <v>0</v>
      </c>
      <c r="E2209">
        <v>2014</v>
      </c>
      <c r="F2209">
        <v>7</v>
      </c>
      <c r="G2209">
        <v>14</v>
      </c>
      <c r="H2209" s="1">
        <v>41834</v>
      </c>
      <c r="I2209" t="b">
        <v>1</v>
      </c>
      <c r="J2209" t="s">
        <v>5800</v>
      </c>
      <c r="K2209" t="b">
        <v>0</v>
      </c>
      <c r="L2209">
        <v>2014</v>
      </c>
      <c r="M2209">
        <v>7</v>
      </c>
      <c r="N2209">
        <v>20</v>
      </c>
      <c r="O2209" s="1">
        <v>41840</v>
      </c>
      <c r="P2209" t="b">
        <v>1</v>
      </c>
      <c r="Q2209" t="s">
        <v>63</v>
      </c>
      <c r="R2209" t="s">
        <v>5801</v>
      </c>
      <c r="S2209" t="s">
        <v>5802</v>
      </c>
      <c r="T2209" t="s">
        <v>120</v>
      </c>
      <c r="U2209" t="s">
        <v>38</v>
      </c>
      <c r="V2209" t="s">
        <v>530</v>
      </c>
      <c r="W2209" t="s">
        <v>247</v>
      </c>
      <c r="X2209">
        <v>60505</v>
      </c>
      <c r="Y2209" t="s">
        <v>123</v>
      </c>
      <c r="Z2209" t="s">
        <v>882</v>
      </c>
      <c r="AA2209" t="s">
        <v>85</v>
      </c>
      <c r="AB2209" t="s">
        <v>86</v>
      </c>
      <c r="AC2209" t="s">
        <v>883</v>
      </c>
      <c r="AD2209">
        <v>38.271999999999998</v>
      </c>
      <c r="AE2209">
        <v>4</v>
      </c>
      <c r="AF2209">
        <v>0.2</v>
      </c>
      <c r="AG2209">
        <v>3.8271999999999999</v>
      </c>
    </row>
    <row r="2210" spans="1:33" x14ac:dyDescent="0.35">
      <c r="A2210">
        <v>2209</v>
      </c>
      <c r="B2210" t="s">
        <v>5803</v>
      </c>
      <c r="C2210" t="s">
        <v>3828</v>
      </c>
      <c r="D2210" t="b">
        <v>0</v>
      </c>
      <c r="E2210">
        <v>2015</v>
      </c>
      <c r="F2210">
        <v>8</v>
      </c>
      <c r="G2210">
        <v>22</v>
      </c>
      <c r="H2210" s="1">
        <v>42238</v>
      </c>
      <c r="I2210" t="b">
        <v>1</v>
      </c>
      <c r="J2210" t="s">
        <v>5804</v>
      </c>
      <c r="K2210" t="b">
        <v>0</v>
      </c>
      <c r="L2210">
        <v>2015</v>
      </c>
      <c r="M2210">
        <v>8</v>
      </c>
      <c r="N2210">
        <v>26</v>
      </c>
      <c r="O2210" s="1">
        <v>42242</v>
      </c>
      <c r="P2210" t="b">
        <v>1</v>
      </c>
      <c r="Q2210" t="s">
        <v>63</v>
      </c>
      <c r="R2210" t="s">
        <v>486</v>
      </c>
      <c r="S2210" t="s">
        <v>487</v>
      </c>
      <c r="T2210" t="s">
        <v>120</v>
      </c>
      <c r="U2210" t="s">
        <v>38</v>
      </c>
      <c r="V2210" t="s">
        <v>314</v>
      </c>
      <c r="W2210" t="s">
        <v>315</v>
      </c>
      <c r="X2210">
        <v>10009</v>
      </c>
      <c r="Y2210" t="s">
        <v>173</v>
      </c>
      <c r="Z2210" t="s">
        <v>548</v>
      </c>
      <c r="AA2210" t="s">
        <v>58</v>
      </c>
      <c r="AB2210" t="s">
        <v>82</v>
      </c>
      <c r="AC2210" t="s">
        <v>549</v>
      </c>
      <c r="AD2210">
        <v>16.52</v>
      </c>
      <c r="AE2210">
        <v>4</v>
      </c>
      <c r="AF2210">
        <v>0</v>
      </c>
      <c r="AG2210">
        <v>7.5991999999999997</v>
      </c>
    </row>
    <row r="2211" spans="1:33" x14ac:dyDescent="0.35">
      <c r="A2211">
        <v>2210</v>
      </c>
      <c r="B2211" t="s">
        <v>5805</v>
      </c>
      <c r="C2211" t="s">
        <v>3357</v>
      </c>
      <c r="D2211" t="b">
        <v>0</v>
      </c>
      <c r="E2211">
        <v>2014</v>
      </c>
      <c r="F2211">
        <v>11</v>
      </c>
      <c r="G2211">
        <v>14</v>
      </c>
      <c r="H2211" s="1">
        <v>41957</v>
      </c>
      <c r="I2211" t="b">
        <v>1</v>
      </c>
      <c r="J2211" t="s">
        <v>5806</v>
      </c>
      <c r="K2211" t="b">
        <v>0</v>
      </c>
      <c r="L2211">
        <v>2014</v>
      </c>
      <c r="M2211">
        <v>11</v>
      </c>
      <c r="N2211">
        <v>16</v>
      </c>
      <c r="O2211" s="1">
        <v>41959</v>
      </c>
      <c r="P2211" t="b">
        <v>1</v>
      </c>
      <c r="Q2211" t="s">
        <v>34</v>
      </c>
      <c r="R2211" t="s">
        <v>5807</v>
      </c>
      <c r="S2211" t="s">
        <v>5808</v>
      </c>
      <c r="T2211" t="s">
        <v>37</v>
      </c>
      <c r="U2211" t="s">
        <v>38</v>
      </c>
      <c r="V2211" t="s">
        <v>858</v>
      </c>
      <c r="W2211" t="s">
        <v>859</v>
      </c>
      <c r="X2211">
        <v>6824</v>
      </c>
      <c r="Y2211" t="s">
        <v>173</v>
      </c>
      <c r="Z2211" t="s">
        <v>5809</v>
      </c>
      <c r="AA2211" t="s">
        <v>85</v>
      </c>
      <c r="AB2211" t="s">
        <v>86</v>
      </c>
      <c r="AC2211" t="s">
        <v>5810</v>
      </c>
      <c r="AD2211">
        <v>832.93</v>
      </c>
      <c r="AE2211">
        <v>7</v>
      </c>
      <c r="AF2211">
        <v>0</v>
      </c>
      <c r="AG2211">
        <v>233.22040000000001</v>
      </c>
    </row>
    <row r="2212" spans="1:33" x14ac:dyDescent="0.35">
      <c r="A2212">
        <v>2211</v>
      </c>
      <c r="B2212" t="s">
        <v>5805</v>
      </c>
      <c r="C2212" t="s">
        <v>3357</v>
      </c>
      <c r="D2212" t="b">
        <v>0</v>
      </c>
      <c r="E2212">
        <v>2014</v>
      </c>
      <c r="F2212">
        <v>11</v>
      </c>
      <c r="G2212">
        <v>14</v>
      </c>
      <c r="H2212" s="1">
        <v>41957</v>
      </c>
      <c r="I2212" t="b">
        <v>1</v>
      </c>
      <c r="J2212" t="s">
        <v>5806</v>
      </c>
      <c r="K2212" t="b">
        <v>0</v>
      </c>
      <c r="L2212">
        <v>2014</v>
      </c>
      <c r="M2212">
        <v>11</v>
      </c>
      <c r="N2212">
        <v>16</v>
      </c>
      <c r="O2212" s="1">
        <v>41959</v>
      </c>
      <c r="P2212" t="b">
        <v>1</v>
      </c>
      <c r="Q2212" t="s">
        <v>34</v>
      </c>
      <c r="R2212" t="s">
        <v>5807</v>
      </c>
      <c r="S2212" t="s">
        <v>5808</v>
      </c>
      <c r="T2212" t="s">
        <v>37</v>
      </c>
      <c r="U2212" t="s">
        <v>38</v>
      </c>
      <c r="V2212" t="s">
        <v>858</v>
      </c>
      <c r="W2212" t="s">
        <v>859</v>
      </c>
      <c r="X2212">
        <v>6824</v>
      </c>
      <c r="Y2212" t="s">
        <v>173</v>
      </c>
      <c r="Z2212" t="s">
        <v>1106</v>
      </c>
      <c r="AA2212" t="s">
        <v>58</v>
      </c>
      <c r="AB2212" t="s">
        <v>89</v>
      </c>
      <c r="AC2212" t="s">
        <v>1107</v>
      </c>
      <c r="AD2212">
        <v>43.8</v>
      </c>
      <c r="AE2212">
        <v>10</v>
      </c>
      <c r="AF2212">
        <v>0</v>
      </c>
      <c r="AG2212">
        <v>21.024000000000001</v>
      </c>
    </row>
    <row r="2213" spans="1:33" x14ac:dyDescent="0.35">
      <c r="A2213">
        <v>2212</v>
      </c>
      <c r="B2213" t="s">
        <v>5811</v>
      </c>
      <c r="C2213" t="s">
        <v>5073</v>
      </c>
      <c r="D2213" t="b">
        <v>0</v>
      </c>
      <c r="E2213">
        <v>2016</v>
      </c>
      <c r="F2213">
        <v>11</v>
      </c>
      <c r="G2213">
        <v>27</v>
      </c>
      <c r="H2213" s="1">
        <v>42701</v>
      </c>
      <c r="I2213" t="b">
        <v>1</v>
      </c>
      <c r="J2213" t="s">
        <v>5812</v>
      </c>
      <c r="K2213" t="b">
        <v>0</v>
      </c>
      <c r="L2213">
        <v>2016</v>
      </c>
      <c r="M2213">
        <v>11</v>
      </c>
      <c r="N2213">
        <v>30</v>
      </c>
      <c r="O2213" s="1">
        <v>42704</v>
      </c>
      <c r="P2213" t="b">
        <v>1</v>
      </c>
      <c r="Q2213" t="s">
        <v>221</v>
      </c>
      <c r="R2213" t="s">
        <v>1444</v>
      </c>
      <c r="S2213" t="s">
        <v>1445</v>
      </c>
      <c r="T2213" t="s">
        <v>53</v>
      </c>
      <c r="U2213" t="s">
        <v>38</v>
      </c>
      <c r="V2213" t="s">
        <v>5813</v>
      </c>
      <c r="W2213" t="s">
        <v>281</v>
      </c>
      <c r="X2213">
        <v>48146</v>
      </c>
      <c r="Y2213" t="s">
        <v>123</v>
      </c>
      <c r="Z2213" t="s">
        <v>5814</v>
      </c>
      <c r="AA2213" t="s">
        <v>58</v>
      </c>
      <c r="AB2213" t="s">
        <v>92</v>
      </c>
      <c r="AC2213" t="s">
        <v>5815</v>
      </c>
      <c r="AD2213">
        <v>167.292</v>
      </c>
      <c r="AE2213">
        <v>6</v>
      </c>
      <c r="AF2213">
        <v>0.1</v>
      </c>
      <c r="AG2213">
        <v>29.7408</v>
      </c>
    </row>
    <row r="2214" spans="1:33" x14ac:dyDescent="0.35">
      <c r="A2214">
        <v>2213</v>
      </c>
      <c r="B2214" t="s">
        <v>5816</v>
      </c>
      <c r="C2214" t="s">
        <v>3513</v>
      </c>
      <c r="D2214" t="b">
        <v>0</v>
      </c>
      <c r="E2214">
        <v>2017</v>
      </c>
      <c r="F2214">
        <v>11</v>
      </c>
      <c r="G2214">
        <v>21</v>
      </c>
      <c r="H2214" s="1">
        <v>43060</v>
      </c>
      <c r="I2214" t="b">
        <v>1</v>
      </c>
      <c r="J2214" t="s">
        <v>5278</v>
      </c>
      <c r="K2214" t="b">
        <v>0</v>
      </c>
      <c r="L2214">
        <v>2017</v>
      </c>
      <c r="M2214">
        <v>11</v>
      </c>
      <c r="N2214">
        <v>25</v>
      </c>
      <c r="O2214" s="1">
        <v>43064</v>
      </c>
      <c r="P2214" t="b">
        <v>1</v>
      </c>
      <c r="Q2214" t="s">
        <v>63</v>
      </c>
      <c r="R2214" t="s">
        <v>3296</v>
      </c>
      <c r="S2214" t="s">
        <v>3297</v>
      </c>
      <c r="T2214" t="s">
        <v>37</v>
      </c>
      <c r="U2214" t="s">
        <v>38</v>
      </c>
      <c r="V2214" t="s">
        <v>314</v>
      </c>
      <c r="W2214" t="s">
        <v>315</v>
      </c>
      <c r="X2214">
        <v>10035</v>
      </c>
      <c r="Y2214" t="s">
        <v>173</v>
      </c>
      <c r="Z2214" t="s">
        <v>3987</v>
      </c>
      <c r="AA2214" t="s">
        <v>43</v>
      </c>
      <c r="AB2214" t="s">
        <v>79</v>
      </c>
      <c r="AC2214" t="s">
        <v>3988</v>
      </c>
      <c r="AD2214">
        <v>27.42</v>
      </c>
      <c r="AE2214">
        <v>1</v>
      </c>
      <c r="AF2214">
        <v>0</v>
      </c>
      <c r="AG2214">
        <v>11.2422</v>
      </c>
    </row>
    <row r="2215" spans="1:33" x14ac:dyDescent="0.35">
      <c r="A2215">
        <v>2214</v>
      </c>
      <c r="B2215" t="s">
        <v>5817</v>
      </c>
      <c r="C2215" s="1">
        <v>42745</v>
      </c>
      <c r="D2215" t="b">
        <v>1</v>
      </c>
      <c r="E2215">
        <v>2017</v>
      </c>
      <c r="F2215">
        <v>1</v>
      </c>
      <c r="G2215">
        <v>10</v>
      </c>
      <c r="H2215" s="1">
        <v>42745</v>
      </c>
      <c r="I2215" t="b">
        <v>1</v>
      </c>
      <c r="J2215" s="1">
        <v>42776</v>
      </c>
      <c r="K2215" t="b">
        <v>1</v>
      </c>
      <c r="L2215">
        <v>2017</v>
      </c>
      <c r="M2215">
        <v>2</v>
      </c>
      <c r="N2215">
        <v>10</v>
      </c>
      <c r="O2215" s="1">
        <v>42776</v>
      </c>
      <c r="P2215" t="b">
        <v>1</v>
      </c>
      <c r="Q2215" t="s">
        <v>221</v>
      </c>
      <c r="R2215" t="s">
        <v>4894</v>
      </c>
      <c r="S2215" t="s">
        <v>4895</v>
      </c>
      <c r="T2215" t="s">
        <v>37</v>
      </c>
      <c r="U2215" t="s">
        <v>38</v>
      </c>
      <c r="V2215" t="s">
        <v>725</v>
      </c>
      <c r="W2215" t="s">
        <v>55</v>
      </c>
      <c r="X2215">
        <v>95123</v>
      </c>
      <c r="Y2215" t="s">
        <v>56</v>
      </c>
      <c r="Z2215" t="s">
        <v>3345</v>
      </c>
      <c r="AA2215" t="s">
        <v>58</v>
      </c>
      <c r="AB2215" t="s">
        <v>89</v>
      </c>
      <c r="AC2215" t="s">
        <v>3346</v>
      </c>
      <c r="AD2215">
        <v>1.44</v>
      </c>
      <c r="AE2215">
        <v>1</v>
      </c>
      <c r="AF2215">
        <v>0.2</v>
      </c>
      <c r="AG2215">
        <v>0.504</v>
      </c>
    </row>
    <row r="2216" spans="1:33" x14ac:dyDescent="0.35">
      <c r="A2216">
        <v>2215</v>
      </c>
      <c r="B2216" t="s">
        <v>5817</v>
      </c>
      <c r="C2216" s="1">
        <v>42745</v>
      </c>
      <c r="D2216" t="b">
        <v>1</v>
      </c>
      <c r="E2216">
        <v>2017</v>
      </c>
      <c r="F2216">
        <v>1</v>
      </c>
      <c r="G2216">
        <v>10</v>
      </c>
      <c r="H2216" s="1">
        <v>42745</v>
      </c>
      <c r="I2216" t="b">
        <v>1</v>
      </c>
      <c r="J2216" s="1">
        <v>42776</v>
      </c>
      <c r="K2216" t="b">
        <v>1</v>
      </c>
      <c r="L2216">
        <v>2017</v>
      </c>
      <c r="M2216">
        <v>2</v>
      </c>
      <c r="N2216">
        <v>10</v>
      </c>
      <c r="O2216" s="1">
        <v>42776</v>
      </c>
      <c r="P2216" t="b">
        <v>1</v>
      </c>
      <c r="Q2216" t="s">
        <v>221</v>
      </c>
      <c r="R2216" t="s">
        <v>4894</v>
      </c>
      <c r="S2216" t="s">
        <v>4895</v>
      </c>
      <c r="T2216" t="s">
        <v>37</v>
      </c>
      <c r="U2216" t="s">
        <v>38</v>
      </c>
      <c r="V2216" t="s">
        <v>725</v>
      </c>
      <c r="W2216" t="s">
        <v>55</v>
      </c>
      <c r="X2216">
        <v>95123</v>
      </c>
      <c r="Y2216" t="s">
        <v>56</v>
      </c>
      <c r="Z2216" t="s">
        <v>1377</v>
      </c>
      <c r="AA2216" t="s">
        <v>58</v>
      </c>
      <c r="AB2216" t="s">
        <v>89</v>
      </c>
      <c r="AC2216" t="s">
        <v>1378</v>
      </c>
      <c r="AD2216">
        <v>61.776000000000003</v>
      </c>
      <c r="AE2216">
        <v>13</v>
      </c>
      <c r="AF2216">
        <v>0.2</v>
      </c>
      <c r="AG2216">
        <v>20.849399999999999</v>
      </c>
    </row>
    <row r="2217" spans="1:33" x14ac:dyDescent="0.35">
      <c r="A2217">
        <v>2216</v>
      </c>
      <c r="B2217" t="s">
        <v>5817</v>
      </c>
      <c r="C2217" s="1">
        <v>42745</v>
      </c>
      <c r="D2217" t="b">
        <v>1</v>
      </c>
      <c r="E2217">
        <v>2017</v>
      </c>
      <c r="F2217">
        <v>1</v>
      </c>
      <c r="G2217">
        <v>10</v>
      </c>
      <c r="H2217" s="1">
        <v>42745</v>
      </c>
      <c r="I2217" t="b">
        <v>1</v>
      </c>
      <c r="J2217" s="1">
        <v>42776</v>
      </c>
      <c r="K2217" t="b">
        <v>1</v>
      </c>
      <c r="L2217">
        <v>2017</v>
      </c>
      <c r="M2217">
        <v>2</v>
      </c>
      <c r="N2217">
        <v>10</v>
      </c>
      <c r="O2217" s="1">
        <v>42776</v>
      </c>
      <c r="P2217" t="b">
        <v>1</v>
      </c>
      <c r="Q2217" t="s">
        <v>221</v>
      </c>
      <c r="R2217" t="s">
        <v>4894</v>
      </c>
      <c r="S2217" t="s">
        <v>4895</v>
      </c>
      <c r="T2217" t="s">
        <v>37</v>
      </c>
      <c r="U2217" t="s">
        <v>38</v>
      </c>
      <c r="V2217" t="s">
        <v>725</v>
      </c>
      <c r="W2217" t="s">
        <v>55</v>
      </c>
      <c r="X2217">
        <v>95123</v>
      </c>
      <c r="Y2217" t="s">
        <v>56</v>
      </c>
      <c r="Z2217" t="s">
        <v>2860</v>
      </c>
      <c r="AA2217" t="s">
        <v>58</v>
      </c>
      <c r="AB2217" t="s">
        <v>92</v>
      </c>
      <c r="AC2217" t="s">
        <v>3791</v>
      </c>
      <c r="AD2217">
        <v>241.96</v>
      </c>
      <c r="AE2217">
        <v>2</v>
      </c>
      <c r="AF2217">
        <v>0</v>
      </c>
      <c r="AG2217">
        <v>60.49</v>
      </c>
    </row>
    <row r="2218" spans="1:33" x14ac:dyDescent="0.35">
      <c r="A2218">
        <v>2217</v>
      </c>
      <c r="B2218" t="s">
        <v>5817</v>
      </c>
      <c r="C2218" s="1">
        <v>42745</v>
      </c>
      <c r="D2218" t="b">
        <v>1</v>
      </c>
      <c r="E2218">
        <v>2017</v>
      </c>
      <c r="F2218">
        <v>1</v>
      </c>
      <c r="G2218">
        <v>10</v>
      </c>
      <c r="H2218" s="1">
        <v>42745</v>
      </c>
      <c r="I2218" t="b">
        <v>1</v>
      </c>
      <c r="J2218" s="1">
        <v>42776</v>
      </c>
      <c r="K2218" t="b">
        <v>1</v>
      </c>
      <c r="L2218">
        <v>2017</v>
      </c>
      <c r="M2218">
        <v>2</v>
      </c>
      <c r="N2218">
        <v>10</v>
      </c>
      <c r="O2218" s="1">
        <v>42776</v>
      </c>
      <c r="P2218" t="b">
        <v>1</v>
      </c>
      <c r="Q2218" t="s">
        <v>221</v>
      </c>
      <c r="R2218" t="s">
        <v>4894</v>
      </c>
      <c r="S2218" t="s">
        <v>4895</v>
      </c>
      <c r="T2218" t="s">
        <v>37</v>
      </c>
      <c r="U2218" t="s">
        <v>38</v>
      </c>
      <c r="V2218" t="s">
        <v>725</v>
      </c>
      <c r="W2218" t="s">
        <v>55</v>
      </c>
      <c r="X2218">
        <v>95123</v>
      </c>
      <c r="Y2218" t="s">
        <v>56</v>
      </c>
      <c r="Z2218" t="s">
        <v>5818</v>
      </c>
      <c r="AA2218" t="s">
        <v>43</v>
      </c>
      <c r="AB2218" t="s">
        <v>47</v>
      </c>
      <c r="AC2218" t="s">
        <v>5819</v>
      </c>
      <c r="AD2218">
        <v>108.608</v>
      </c>
      <c r="AE2218">
        <v>4</v>
      </c>
      <c r="AF2218">
        <v>0.2</v>
      </c>
      <c r="AG2218">
        <v>9.5031999999999996</v>
      </c>
    </row>
    <row r="2219" spans="1:33" x14ac:dyDescent="0.35">
      <c r="A2219">
        <v>2218</v>
      </c>
      <c r="B2219" t="s">
        <v>5820</v>
      </c>
      <c r="C2219" t="s">
        <v>619</v>
      </c>
      <c r="D2219" t="b">
        <v>0</v>
      </c>
      <c r="E2219">
        <v>2014</v>
      </c>
      <c r="F2219">
        <v>9</v>
      </c>
      <c r="G2219">
        <v>20</v>
      </c>
      <c r="H2219" s="1">
        <v>41902</v>
      </c>
      <c r="I2219" t="b">
        <v>1</v>
      </c>
      <c r="J2219" t="s">
        <v>620</v>
      </c>
      <c r="K2219" t="b">
        <v>0</v>
      </c>
      <c r="L2219">
        <v>2014</v>
      </c>
      <c r="M2219">
        <v>9</v>
      </c>
      <c r="N2219">
        <v>25</v>
      </c>
      <c r="O2219" s="1">
        <v>41907</v>
      </c>
      <c r="P2219" t="b">
        <v>1</v>
      </c>
      <c r="Q2219" t="s">
        <v>63</v>
      </c>
      <c r="R2219" t="s">
        <v>5821</v>
      </c>
      <c r="S2219" t="s">
        <v>5822</v>
      </c>
      <c r="T2219" t="s">
        <v>53</v>
      </c>
      <c r="U2219" t="s">
        <v>38</v>
      </c>
      <c r="V2219" t="s">
        <v>1729</v>
      </c>
      <c r="W2219" t="s">
        <v>67</v>
      </c>
      <c r="X2219">
        <v>32216</v>
      </c>
      <c r="Y2219" t="s">
        <v>41</v>
      </c>
      <c r="Z2219" t="s">
        <v>5823</v>
      </c>
      <c r="AA2219" t="s">
        <v>58</v>
      </c>
      <c r="AB2219" t="s">
        <v>82</v>
      </c>
      <c r="AC2219" t="s">
        <v>5824</v>
      </c>
      <c r="AD2219">
        <v>2.8159999999999998</v>
      </c>
      <c r="AE2219">
        <v>2</v>
      </c>
      <c r="AF2219">
        <v>0.2</v>
      </c>
      <c r="AG2219">
        <v>0.98560000000000003</v>
      </c>
    </row>
    <row r="2220" spans="1:33" x14ac:dyDescent="0.35">
      <c r="A2220">
        <v>2219</v>
      </c>
      <c r="B2220" t="s">
        <v>5825</v>
      </c>
      <c r="C2220" t="s">
        <v>2731</v>
      </c>
      <c r="D2220" t="b">
        <v>0</v>
      </c>
      <c r="E2220">
        <v>2017</v>
      </c>
      <c r="F2220">
        <v>7</v>
      </c>
      <c r="G2220">
        <v>28</v>
      </c>
      <c r="H2220" s="1">
        <v>42944</v>
      </c>
      <c r="I2220" t="b">
        <v>1</v>
      </c>
      <c r="J2220" s="1">
        <v>42743</v>
      </c>
      <c r="K2220" t="b">
        <v>1</v>
      </c>
      <c r="L2220">
        <v>2017</v>
      </c>
      <c r="M2220">
        <v>1</v>
      </c>
      <c r="N2220">
        <v>8</v>
      </c>
      <c r="O2220" s="1">
        <v>42743</v>
      </c>
      <c r="P2220" t="b">
        <v>1</v>
      </c>
      <c r="Q2220" t="s">
        <v>63</v>
      </c>
      <c r="R2220" t="s">
        <v>5826</v>
      </c>
      <c r="S2220" t="s">
        <v>5827</v>
      </c>
      <c r="T2220" t="s">
        <v>53</v>
      </c>
      <c r="U2220" t="s">
        <v>38</v>
      </c>
      <c r="V2220" t="s">
        <v>149</v>
      </c>
      <c r="W2220" t="s">
        <v>55</v>
      </c>
      <c r="X2220">
        <v>94110</v>
      </c>
      <c r="Y2220" t="s">
        <v>56</v>
      </c>
      <c r="Z2220" t="s">
        <v>3318</v>
      </c>
      <c r="AA2220" t="s">
        <v>58</v>
      </c>
      <c r="AB2220" t="s">
        <v>89</v>
      </c>
      <c r="AC2220" t="s">
        <v>3319</v>
      </c>
      <c r="AD2220">
        <v>9.984</v>
      </c>
      <c r="AE2220">
        <v>4</v>
      </c>
      <c r="AF2220">
        <v>0.2</v>
      </c>
      <c r="AG2220">
        <v>3.6192000000000002</v>
      </c>
    </row>
    <row r="2221" spans="1:33" x14ac:dyDescent="0.35">
      <c r="A2221">
        <v>2220</v>
      </c>
      <c r="B2221" t="s">
        <v>5825</v>
      </c>
      <c r="C2221" t="s">
        <v>2731</v>
      </c>
      <c r="D2221" t="b">
        <v>0</v>
      </c>
      <c r="E2221">
        <v>2017</v>
      </c>
      <c r="F2221">
        <v>7</v>
      </c>
      <c r="G2221">
        <v>28</v>
      </c>
      <c r="H2221" s="1">
        <v>42944</v>
      </c>
      <c r="I2221" t="b">
        <v>1</v>
      </c>
      <c r="J2221" s="1">
        <v>42743</v>
      </c>
      <c r="K2221" t="b">
        <v>1</v>
      </c>
      <c r="L2221">
        <v>2017</v>
      </c>
      <c r="M2221">
        <v>1</v>
      </c>
      <c r="N2221">
        <v>8</v>
      </c>
      <c r="O2221" s="1">
        <v>42743</v>
      </c>
      <c r="P2221" t="b">
        <v>1</v>
      </c>
      <c r="Q2221" t="s">
        <v>63</v>
      </c>
      <c r="R2221" t="s">
        <v>5826</v>
      </c>
      <c r="S2221" t="s">
        <v>5827</v>
      </c>
      <c r="T2221" t="s">
        <v>53</v>
      </c>
      <c r="U2221" t="s">
        <v>38</v>
      </c>
      <c r="V2221" t="s">
        <v>149</v>
      </c>
      <c r="W2221" t="s">
        <v>55</v>
      </c>
      <c r="X2221">
        <v>94110</v>
      </c>
      <c r="Y2221" t="s">
        <v>56</v>
      </c>
      <c r="Z2221" t="s">
        <v>1600</v>
      </c>
      <c r="AA2221" t="s">
        <v>58</v>
      </c>
      <c r="AB2221" t="s">
        <v>72</v>
      </c>
      <c r="AC2221" t="s">
        <v>1601</v>
      </c>
      <c r="AD2221">
        <v>14.98</v>
      </c>
      <c r="AE2221">
        <v>1</v>
      </c>
      <c r="AF2221">
        <v>0</v>
      </c>
      <c r="AG2221">
        <v>4.1943999999999999</v>
      </c>
    </row>
    <row r="2222" spans="1:33" x14ac:dyDescent="0.35">
      <c r="A2222">
        <v>2221</v>
      </c>
      <c r="B2222" t="s">
        <v>5825</v>
      </c>
      <c r="C2222" t="s">
        <v>2731</v>
      </c>
      <c r="D2222" t="b">
        <v>0</v>
      </c>
      <c r="E2222">
        <v>2017</v>
      </c>
      <c r="F2222">
        <v>7</v>
      </c>
      <c r="G2222">
        <v>28</v>
      </c>
      <c r="H2222" s="1">
        <v>42944</v>
      </c>
      <c r="I2222" t="b">
        <v>1</v>
      </c>
      <c r="J2222" s="1">
        <v>42743</v>
      </c>
      <c r="K2222" t="b">
        <v>1</v>
      </c>
      <c r="L2222">
        <v>2017</v>
      </c>
      <c r="M2222">
        <v>1</v>
      </c>
      <c r="N2222">
        <v>8</v>
      </c>
      <c r="O2222" s="1">
        <v>42743</v>
      </c>
      <c r="P2222" t="b">
        <v>1</v>
      </c>
      <c r="Q2222" t="s">
        <v>63</v>
      </c>
      <c r="R2222" t="s">
        <v>5826</v>
      </c>
      <c r="S2222" t="s">
        <v>5827</v>
      </c>
      <c r="T2222" t="s">
        <v>53</v>
      </c>
      <c r="U2222" t="s">
        <v>38</v>
      </c>
      <c r="V2222" t="s">
        <v>149</v>
      </c>
      <c r="W2222" t="s">
        <v>55</v>
      </c>
      <c r="X2222">
        <v>94110</v>
      </c>
      <c r="Y2222" t="s">
        <v>56</v>
      </c>
      <c r="Z2222" t="s">
        <v>5043</v>
      </c>
      <c r="AA2222" t="s">
        <v>85</v>
      </c>
      <c r="AB2222" t="s">
        <v>86</v>
      </c>
      <c r="AC2222" t="s">
        <v>5044</v>
      </c>
      <c r="AD2222">
        <v>1145.5999999999999</v>
      </c>
      <c r="AE2222">
        <v>4</v>
      </c>
      <c r="AF2222">
        <v>0.2</v>
      </c>
      <c r="AG2222">
        <v>100.24</v>
      </c>
    </row>
    <row r="2223" spans="1:33" x14ac:dyDescent="0.35">
      <c r="A2223">
        <v>2222</v>
      </c>
      <c r="B2223" t="s">
        <v>5828</v>
      </c>
      <c r="C2223" s="1">
        <v>42167</v>
      </c>
      <c r="D2223" t="b">
        <v>1</v>
      </c>
      <c r="E2223">
        <v>2015</v>
      </c>
      <c r="F2223">
        <v>6</v>
      </c>
      <c r="G2223">
        <v>12</v>
      </c>
      <c r="H2223" s="1">
        <v>42167</v>
      </c>
      <c r="I2223" t="b">
        <v>1</v>
      </c>
      <c r="J2223" s="1">
        <v>42167</v>
      </c>
      <c r="K2223" t="b">
        <v>1</v>
      </c>
      <c r="L2223">
        <v>2015</v>
      </c>
      <c r="M2223">
        <v>6</v>
      </c>
      <c r="N2223">
        <v>12</v>
      </c>
      <c r="O2223" s="1">
        <v>42167</v>
      </c>
      <c r="P2223" t="b">
        <v>1</v>
      </c>
      <c r="Q2223" t="s">
        <v>1467</v>
      </c>
      <c r="R2223" t="s">
        <v>5829</v>
      </c>
      <c r="S2223" t="s">
        <v>5830</v>
      </c>
      <c r="T2223" t="s">
        <v>37</v>
      </c>
      <c r="U2223" t="s">
        <v>38</v>
      </c>
      <c r="V2223" t="s">
        <v>5831</v>
      </c>
      <c r="W2223" t="s">
        <v>579</v>
      </c>
      <c r="X2223">
        <v>43302</v>
      </c>
      <c r="Y2223" t="s">
        <v>173</v>
      </c>
      <c r="Z2223" t="s">
        <v>5656</v>
      </c>
      <c r="AA2223" t="s">
        <v>85</v>
      </c>
      <c r="AB2223" t="s">
        <v>86</v>
      </c>
      <c r="AC2223" t="s">
        <v>5657</v>
      </c>
      <c r="AD2223">
        <v>485.94</v>
      </c>
      <c r="AE2223">
        <v>2</v>
      </c>
      <c r="AF2223">
        <v>0.4</v>
      </c>
      <c r="AG2223">
        <v>-89.088999999999999</v>
      </c>
    </row>
    <row r="2224" spans="1:33" x14ac:dyDescent="0.35">
      <c r="A2224">
        <v>2223</v>
      </c>
      <c r="B2224" t="s">
        <v>5828</v>
      </c>
      <c r="C2224" s="1">
        <v>42167</v>
      </c>
      <c r="D2224" t="b">
        <v>1</v>
      </c>
      <c r="E2224">
        <v>2015</v>
      </c>
      <c r="F2224">
        <v>6</v>
      </c>
      <c r="G2224">
        <v>12</v>
      </c>
      <c r="H2224" s="1">
        <v>42167</v>
      </c>
      <c r="I2224" t="b">
        <v>1</v>
      </c>
      <c r="J2224" s="1">
        <v>42167</v>
      </c>
      <c r="K2224" t="b">
        <v>1</v>
      </c>
      <c r="L2224">
        <v>2015</v>
      </c>
      <c r="M2224">
        <v>6</v>
      </c>
      <c r="N2224">
        <v>12</v>
      </c>
      <c r="O2224" s="1">
        <v>42167</v>
      </c>
      <c r="P2224" t="b">
        <v>1</v>
      </c>
      <c r="Q2224" t="s">
        <v>1467</v>
      </c>
      <c r="R2224" t="s">
        <v>5829</v>
      </c>
      <c r="S2224" t="s">
        <v>5830</v>
      </c>
      <c r="T2224" t="s">
        <v>37</v>
      </c>
      <c r="U2224" t="s">
        <v>38</v>
      </c>
      <c r="V2224" t="s">
        <v>5831</v>
      </c>
      <c r="W2224" t="s">
        <v>579</v>
      </c>
      <c r="X2224">
        <v>43302</v>
      </c>
      <c r="Y2224" t="s">
        <v>173</v>
      </c>
      <c r="Z2224" t="s">
        <v>2256</v>
      </c>
      <c r="AA2224" t="s">
        <v>58</v>
      </c>
      <c r="AB2224" t="s">
        <v>82</v>
      </c>
      <c r="AC2224" t="s">
        <v>2257</v>
      </c>
      <c r="AD2224">
        <v>37.375999999999998</v>
      </c>
      <c r="AE2224">
        <v>8</v>
      </c>
      <c r="AF2224">
        <v>0.2</v>
      </c>
      <c r="AG2224">
        <v>4.6719999999999997</v>
      </c>
    </row>
    <row r="2225" spans="1:33" x14ac:dyDescent="0.35">
      <c r="A2225">
        <v>2224</v>
      </c>
      <c r="B2225" t="s">
        <v>5828</v>
      </c>
      <c r="C2225" s="1">
        <v>42167</v>
      </c>
      <c r="D2225" t="b">
        <v>1</v>
      </c>
      <c r="E2225">
        <v>2015</v>
      </c>
      <c r="F2225">
        <v>6</v>
      </c>
      <c r="G2225">
        <v>12</v>
      </c>
      <c r="H2225" s="1">
        <v>42167</v>
      </c>
      <c r="I2225" t="b">
        <v>1</v>
      </c>
      <c r="J2225" s="1">
        <v>42167</v>
      </c>
      <c r="K2225" t="b">
        <v>1</v>
      </c>
      <c r="L2225">
        <v>2015</v>
      </c>
      <c r="M2225">
        <v>6</v>
      </c>
      <c r="N2225">
        <v>12</v>
      </c>
      <c r="O2225" s="1">
        <v>42167</v>
      </c>
      <c r="P2225" t="b">
        <v>1</v>
      </c>
      <c r="Q2225" t="s">
        <v>1467</v>
      </c>
      <c r="R2225" t="s">
        <v>5829</v>
      </c>
      <c r="S2225" t="s">
        <v>5830</v>
      </c>
      <c r="T2225" t="s">
        <v>37</v>
      </c>
      <c r="U2225" t="s">
        <v>38</v>
      </c>
      <c r="V2225" t="s">
        <v>5831</v>
      </c>
      <c r="W2225" t="s">
        <v>579</v>
      </c>
      <c r="X2225">
        <v>43302</v>
      </c>
      <c r="Y2225" t="s">
        <v>173</v>
      </c>
      <c r="Z2225" t="s">
        <v>1020</v>
      </c>
      <c r="AA2225" t="s">
        <v>43</v>
      </c>
      <c r="AB2225" t="s">
        <v>47</v>
      </c>
      <c r="AC2225" t="s">
        <v>1021</v>
      </c>
      <c r="AD2225">
        <v>70.686000000000007</v>
      </c>
      <c r="AE2225">
        <v>1</v>
      </c>
      <c r="AF2225">
        <v>0.3</v>
      </c>
      <c r="AG2225">
        <v>-24.235199999999999</v>
      </c>
    </row>
    <row r="2226" spans="1:33" x14ac:dyDescent="0.35">
      <c r="A2226">
        <v>2225</v>
      </c>
      <c r="B2226" t="s">
        <v>5832</v>
      </c>
      <c r="C2226" t="s">
        <v>5833</v>
      </c>
      <c r="D2226" t="b">
        <v>0</v>
      </c>
      <c r="E2226">
        <v>2017</v>
      </c>
      <c r="F2226">
        <v>7</v>
      </c>
      <c r="G2226">
        <v>31</v>
      </c>
      <c r="H2226" s="1">
        <v>42947</v>
      </c>
      <c r="I2226" t="b">
        <v>1</v>
      </c>
      <c r="J2226" s="1">
        <v>42863</v>
      </c>
      <c r="K2226" t="b">
        <v>1</v>
      </c>
      <c r="L2226">
        <v>2017</v>
      </c>
      <c r="M2226">
        <v>5</v>
      </c>
      <c r="N2226">
        <v>8</v>
      </c>
      <c r="O2226" s="1">
        <v>42863</v>
      </c>
      <c r="P2226" t="b">
        <v>1</v>
      </c>
      <c r="Q2226" t="s">
        <v>63</v>
      </c>
      <c r="R2226" t="s">
        <v>1027</v>
      </c>
      <c r="S2226" t="s">
        <v>1028</v>
      </c>
      <c r="T2226" t="s">
        <v>53</v>
      </c>
      <c r="U2226" t="s">
        <v>38</v>
      </c>
      <c r="V2226" t="s">
        <v>171</v>
      </c>
      <c r="W2226" t="s">
        <v>172</v>
      </c>
      <c r="X2226">
        <v>19134</v>
      </c>
      <c r="Y2226" t="s">
        <v>173</v>
      </c>
      <c r="Z2226" t="s">
        <v>5834</v>
      </c>
      <c r="AA2226" t="s">
        <v>58</v>
      </c>
      <c r="AB2226" t="s">
        <v>106</v>
      </c>
      <c r="AC2226" t="s">
        <v>5835</v>
      </c>
      <c r="AD2226">
        <v>54.816000000000003</v>
      </c>
      <c r="AE2226">
        <v>3</v>
      </c>
      <c r="AF2226">
        <v>0.2</v>
      </c>
      <c r="AG2226">
        <v>17.815200000000001</v>
      </c>
    </row>
    <row r="2227" spans="1:33" x14ac:dyDescent="0.35">
      <c r="A2227">
        <v>2226</v>
      </c>
      <c r="B2227" t="s">
        <v>5836</v>
      </c>
      <c r="C2227" t="s">
        <v>4801</v>
      </c>
      <c r="D2227" t="b">
        <v>0</v>
      </c>
      <c r="E2227">
        <v>2016</v>
      </c>
      <c r="F2227">
        <v>3</v>
      </c>
      <c r="G2227">
        <v>19</v>
      </c>
      <c r="H2227" s="1">
        <v>42448</v>
      </c>
      <c r="I2227" t="b">
        <v>1</v>
      </c>
      <c r="J2227" t="s">
        <v>1932</v>
      </c>
      <c r="K2227" t="b">
        <v>0</v>
      </c>
      <c r="L2227">
        <v>2016</v>
      </c>
      <c r="M2227">
        <v>3</v>
      </c>
      <c r="N2227">
        <v>21</v>
      </c>
      <c r="O2227" s="1">
        <v>42450</v>
      </c>
      <c r="P2227" t="b">
        <v>1</v>
      </c>
      <c r="Q2227" t="s">
        <v>34</v>
      </c>
      <c r="R2227" t="s">
        <v>5837</v>
      </c>
      <c r="S2227" t="s">
        <v>5838</v>
      </c>
      <c r="T2227" t="s">
        <v>37</v>
      </c>
      <c r="U2227" t="s">
        <v>38</v>
      </c>
      <c r="V2227" t="s">
        <v>5839</v>
      </c>
      <c r="W2227" t="s">
        <v>531</v>
      </c>
      <c r="X2227">
        <v>80122</v>
      </c>
      <c r="Y2227" t="s">
        <v>56</v>
      </c>
      <c r="Z2227" t="s">
        <v>5840</v>
      </c>
      <c r="AA2227" t="s">
        <v>43</v>
      </c>
      <c r="AB2227" t="s">
        <v>44</v>
      </c>
      <c r="AC2227" t="s">
        <v>5841</v>
      </c>
      <c r="AD2227">
        <v>72.293999999999997</v>
      </c>
      <c r="AE2227">
        <v>1</v>
      </c>
      <c r="AF2227">
        <v>0.7</v>
      </c>
      <c r="AG2227">
        <v>-98.8018</v>
      </c>
    </row>
    <row r="2228" spans="1:33" x14ac:dyDescent="0.35">
      <c r="A2228">
        <v>2227</v>
      </c>
      <c r="B2228" t="s">
        <v>5842</v>
      </c>
      <c r="C2228" t="s">
        <v>5013</v>
      </c>
      <c r="D2228" t="b">
        <v>0</v>
      </c>
      <c r="E2228">
        <v>2017</v>
      </c>
      <c r="F2228">
        <v>7</v>
      </c>
      <c r="G2228">
        <v>29</v>
      </c>
      <c r="H2228" s="1">
        <v>42945</v>
      </c>
      <c r="I2228" t="b">
        <v>1</v>
      </c>
      <c r="J2228" s="1">
        <v>42802</v>
      </c>
      <c r="K2228" t="b">
        <v>1</v>
      </c>
      <c r="L2228">
        <v>2017</v>
      </c>
      <c r="M2228">
        <v>3</v>
      </c>
      <c r="N2228">
        <v>8</v>
      </c>
      <c r="O2228" s="1">
        <v>42802</v>
      </c>
      <c r="P2228" t="b">
        <v>1</v>
      </c>
      <c r="Q2228" t="s">
        <v>63</v>
      </c>
      <c r="R2228" t="s">
        <v>1531</v>
      </c>
      <c r="S2228" t="s">
        <v>1532</v>
      </c>
      <c r="T2228" t="s">
        <v>53</v>
      </c>
      <c r="U2228" t="s">
        <v>38</v>
      </c>
      <c r="V2228" t="s">
        <v>1407</v>
      </c>
      <c r="W2228" t="s">
        <v>122</v>
      </c>
      <c r="X2228">
        <v>78745</v>
      </c>
      <c r="Y2228" t="s">
        <v>123</v>
      </c>
      <c r="Z2228" t="s">
        <v>3582</v>
      </c>
      <c r="AA2228" t="s">
        <v>58</v>
      </c>
      <c r="AB2228" t="s">
        <v>317</v>
      </c>
      <c r="AC2228" t="s">
        <v>3583</v>
      </c>
      <c r="AD2228">
        <v>2.8959999999999999</v>
      </c>
      <c r="AE2228">
        <v>2</v>
      </c>
      <c r="AF2228">
        <v>0.2</v>
      </c>
      <c r="AG2228">
        <v>0.47060000000000002</v>
      </c>
    </row>
    <row r="2229" spans="1:33" x14ac:dyDescent="0.35">
      <c r="A2229">
        <v>2228</v>
      </c>
      <c r="B2229" t="s">
        <v>5842</v>
      </c>
      <c r="C2229" t="s">
        <v>5013</v>
      </c>
      <c r="D2229" t="b">
        <v>0</v>
      </c>
      <c r="E2229">
        <v>2017</v>
      </c>
      <c r="F2229">
        <v>7</v>
      </c>
      <c r="G2229">
        <v>29</v>
      </c>
      <c r="H2229" s="1">
        <v>42945</v>
      </c>
      <c r="I2229" t="b">
        <v>1</v>
      </c>
      <c r="J2229" s="1">
        <v>42802</v>
      </c>
      <c r="K2229" t="b">
        <v>1</v>
      </c>
      <c r="L2229">
        <v>2017</v>
      </c>
      <c r="M2229">
        <v>3</v>
      </c>
      <c r="N2229">
        <v>8</v>
      </c>
      <c r="O2229" s="1">
        <v>42802</v>
      </c>
      <c r="P2229" t="b">
        <v>1</v>
      </c>
      <c r="Q2229" t="s">
        <v>63</v>
      </c>
      <c r="R2229" t="s">
        <v>1531</v>
      </c>
      <c r="S2229" t="s">
        <v>1532</v>
      </c>
      <c r="T2229" t="s">
        <v>53</v>
      </c>
      <c r="U2229" t="s">
        <v>38</v>
      </c>
      <c r="V2229" t="s">
        <v>1407</v>
      </c>
      <c r="W2229" t="s">
        <v>122</v>
      </c>
      <c r="X2229">
        <v>78745</v>
      </c>
      <c r="Y2229" t="s">
        <v>123</v>
      </c>
      <c r="Z2229" t="s">
        <v>2181</v>
      </c>
      <c r="AA2229" t="s">
        <v>85</v>
      </c>
      <c r="AB2229" t="s">
        <v>86</v>
      </c>
      <c r="AC2229" t="s">
        <v>2182</v>
      </c>
      <c r="AD2229">
        <v>124.792</v>
      </c>
      <c r="AE2229">
        <v>1</v>
      </c>
      <c r="AF2229">
        <v>0.2</v>
      </c>
      <c r="AG2229">
        <v>15.599</v>
      </c>
    </row>
    <row r="2230" spans="1:33" x14ac:dyDescent="0.35">
      <c r="A2230">
        <v>2229</v>
      </c>
      <c r="B2230" t="s">
        <v>5843</v>
      </c>
      <c r="C2230" s="1">
        <v>42379</v>
      </c>
      <c r="D2230" t="b">
        <v>1</v>
      </c>
      <c r="E2230">
        <v>2016</v>
      </c>
      <c r="F2230">
        <v>1</v>
      </c>
      <c r="G2230">
        <v>10</v>
      </c>
      <c r="H2230" s="1">
        <v>42379</v>
      </c>
      <c r="I2230" t="b">
        <v>1</v>
      </c>
      <c r="J2230" s="1">
        <v>42500</v>
      </c>
      <c r="K2230" t="b">
        <v>1</v>
      </c>
      <c r="L2230">
        <v>2016</v>
      </c>
      <c r="M2230">
        <v>5</v>
      </c>
      <c r="N2230">
        <v>10</v>
      </c>
      <c r="O2230" s="1">
        <v>42500</v>
      </c>
      <c r="P2230" t="b">
        <v>1</v>
      </c>
      <c r="Q2230" t="s">
        <v>63</v>
      </c>
      <c r="R2230" t="s">
        <v>3943</v>
      </c>
      <c r="S2230" t="s">
        <v>3944</v>
      </c>
      <c r="T2230" t="s">
        <v>37</v>
      </c>
      <c r="U2230" t="s">
        <v>38</v>
      </c>
      <c r="V2230" t="s">
        <v>314</v>
      </c>
      <c r="W2230" t="s">
        <v>315</v>
      </c>
      <c r="X2230">
        <v>10024</v>
      </c>
      <c r="Y2230" t="s">
        <v>173</v>
      </c>
      <c r="Z2230" t="s">
        <v>5711</v>
      </c>
      <c r="AA2230" t="s">
        <v>43</v>
      </c>
      <c r="AB2230" t="s">
        <v>69</v>
      </c>
      <c r="AC2230" t="s">
        <v>5712</v>
      </c>
      <c r="AD2230">
        <v>330.58800000000002</v>
      </c>
      <c r="AE2230">
        <v>1</v>
      </c>
      <c r="AF2230">
        <v>0.4</v>
      </c>
      <c r="AG2230">
        <v>-115.7058</v>
      </c>
    </row>
    <row r="2231" spans="1:33" x14ac:dyDescent="0.35">
      <c r="A2231">
        <v>2230</v>
      </c>
      <c r="B2231" t="s">
        <v>5844</v>
      </c>
      <c r="C2231" t="s">
        <v>5845</v>
      </c>
      <c r="D2231" t="b">
        <v>0</v>
      </c>
      <c r="E2231">
        <v>2014</v>
      </c>
      <c r="F2231">
        <v>3</v>
      </c>
      <c r="G2231">
        <v>31</v>
      </c>
      <c r="H2231" s="1">
        <v>41729</v>
      </c>
      <c r="I2231" t="b">
        <v>1</v>
      </c>
      <c r="J2231" s="1">
        <v>41763</v>
      </c>
      <c r="K2231" t="b">
        <v>1</v>
      </c>
      <c r="L2231">
        <v>2014</v>
      </c>
      <c r="M2231">
        <v>5</v>
      </c>
      <c r="N2231">
        <v>4</v>
      </c>
      <c r="O2231" s="1">
        <v>41763</v>
      </c>
      <c r="P2231" t="b">
        <v>1</v>
      </c>
      <c r="Q2231" t="s">
        <v>63</v>
      </c>
      <c r="R2231" t="s">
        <v>3789</v>
      </c>
      <c r="S2231" t="s">
        <v>3790</v>
      </c>
      <c r="T2231" t="s">
        <v>37</v>
      </c>
      <c r="U2231" t="s">
        <v>38</v>
      </c>
      <c r="V2231" t="s">
        <v>149</v>
      </c>
      <c r="W2231" t="s">
        <v>55</v>
      </c>
      <c r="X2231">
        <v>94122</v>
      </c>
      <c r="Y2231" t="s">
        <v>56</v>
      </c>
      <c r="Z2231" t="s">
        <v>5333</v>
      </c>
      <c r="AA2231" t="s">
        <v>58</v>
      </c>
      <c r="AB2231" t="s">
        <v>89</v>
      </c>
      <c r="AC2231" t="s">
        <v>5334</v>
      </c>
      <c r="AD2231">
        <v>673.56799999999998</v>
      </c>
      <c r="AE2231">
        <v>2</v>
      </c>
      <c r="AF2231">
        <v>0.2</v>
      </c>
      <c r="AG2231">
        <v>252.58799999999999</v>
      </c>
    </row>
    <row r="2232" spans="1:33" x14ac:dyDescent="0.35">
      <c r="A2232">
        <v>2231</v>
      </c>
      <c r="B2232" t="s">
        <v>5844</v>
      </c>
      <c r="C2232" t="s">
        <v>5845</v>
      </c>
      <c r="D2232" t="b">
        <v>0</v>
      </c>
      <c r="E2232">
        <v>2014</v>
      </c>
      <c r="F2232">
        <v>3</v>
      </c>
      <c r="G2232">
        <v>31</v>
      </c>
      <c r="H2232" s="1">
        <v>41729</v>
      </c>
      <c r="I2232" t="b">
        <v>1</v>
      </c>
      <c r="J2232" s="1">
        <v>41763</v>
      </c>
      <c r="K2232" t="b">
        <v>1</v>
      </c>
      <c r="L2232">
        <v>2014</v>
      </c>
      <c r="M2232">
        <v>5</v>
      </c>
      <c r="N2232">
        <v>4</v>
      </c>
      <c r="O2232" s="1">
        <v>41763</v>
      </c>
      <c r="P2232" t="b">
        <v>1</v>
      </c>
      <c r="Q2232" t="s">
        <v>63</v>
      </c>
      <c r="R2232" t="s">
        <v>3789</v>
      </c>
      <c r="S2232" t="s">
        <v>3790</v>
      </c>
      <c r="T2232" t="s">
        <v>37</v>
      </c>
      <c r="U2232" t="s">
        <v>38</v>
      </c>
      <c r="V2232" t="s">
        <v>149</v>
      </c>
      <c r="W2232" t="s">
        <v>55</v>
      </c>
      <c r="X2232">
        <v>94122</v>
      </c>
      <c r="Y2232" t="s">
        <v>56</v>
      </c>
      <c r="Z2232" t="s">
        <v>5846</v>
      </c>
      <c r="AA2232" t="s">
        <v>58</v>
      </c>
      <c r="AB2232" t="s">
        <v>92</v>
      </c>
      <c r="AC2232" t="s">
        <v>5847</v>
      </c>
      <c r="AD2232">
        <v>52.98</v>
      </c>
      <c r="AE2232">
        <v>2</v>
      </c>
      <c r="AF2232">
        <v>0</v>
      </c>
      <c r="AG2232">
        <v>14.8344</v>
      </c>
    </row>
    <row r="2233" spans="1:33" x14ac:dyDescent="0.35">
      <c r="A2233">
        <v>2232</v>
      </c>
      <c r="B2233" t="s">
        <v>5848</v>
      </c>
      <c r="C2233" t="s">
        <v>3114</v>
      </c>
      <c r="D2233" t="b">
        <v>0</v>
      </c>
      <c r="E2233">
        <v>2017</v>
      </c>
      <c r="F2233">
        <v>6</v>
      </c>
      <c r="G2233">
        <v>26</v>
      </c>
      <c r="H2233" s="1">
        <v>42912</v>
      </c>
      <c r="I2233" t="b">
        <v>1</v>
      </c>
      <c r="J2233" s="1">
        <v>42742</v>
      </c>
      <c r="K2233" t="b">
        <v>1</v>
      </c>
      <c r="L2233">
        <v>2017</v>
      </c>
      <c r="M2233">
        <v>1</v>
      </c>
      <c r="N2233">
        <v>7</v>
      </c>
      <c r="O2233" s="1">
        <v>42742</v>
      </c>
      <c r="P2233" t="b">
        <v>1</v>
      </c>
      <c r="Q2233" t="s">
        <v>63</v>
      </c>
      <c r="R2233" t="s">
        <v>5849</v>
      </c>
      <c r="S2233" t="s">
        <v>5850</v>
      </c>
      <c r="T2233" t="s">
        <v>37</v>
      </c>
      <c r="U2233" t="s">
        <v>38</v>
      </c>
      <c r="V2233" t="s">
        <v>3743</v>
      </c>
      <c r="W2233" t="s">
        <v>301</v>
      </c>
      <c r="X2233">
        <v>46350</v>
      </c>
      <c r="Y2233" t="s">
        <v>123</v>
      </c>
      <c r="Z2233" t="s">
        <v>3547</v>
      </c>
      <c r="AA2233" t="s">
        <v>43</v>
      </c>
      <c r="AB2233" t="s">
        <v>79</v>
      </c>
      <c r="AC2233" t="s">
        <v>3548</v>
      </c>
      <c r="AD2233">
        <v>526.45000000000005</v>
      </c>
      <c r="AE2233">
        <v>5</v>
      </c>
      <c r="AF2233">
        <v>0</v>
      </c>
      <c r="AG2233">
        <v>31.587</v>
      </c>
    </row>
    <row r="2234" spans="1:33" x14ac:dyDescent="0.35">
      <c r="A2234">
        <v>2233</v>
      </c>
      <c r="B2234" t="s">
        <v>5851</v>
      </c>
      <c r="C2234" s="1">
        <v>42985</v>
      </c>
      <c r="D2234" t="b">
        <v>1</v>
      </c>
      <c r="E2234">
        <v>2017</v>
      </c>
      <c r="F2234">
        <v>9</v>
      </c>
      <c r="G2234">
        <v>7</v>
      </c>
      <c r="H2234" s="1">
        <v>42985</v>
      </c>
      <c r="I2234" t="b">
        <v>1</v>
      </c>
      <c r="J2234" t="s">
        <v>5852</v>
      </c>
      <c r="K2234" t="b">
        <v>0</v>
      </c>
      <c r="L2234">
        <v>2017</v>
      </c>
      <c r="M2234">
        <v>7</v>
      </c>
      <c r="N2234">
        <v>14</v>
      </c>
      <c r="O2234" s="1">
        <v>42930</v>
      </c>
      <c r="P2234" t="b">
        <v>1</v>
      </c>
      <c r="Q2234" t="s">
        <v>63</v>
      </c>
      <c r="R2234" t="s">
        <v>5749</v>
      </c>
      <c r="S2234" t="s">
        <v>5750</v>
      </c>
      <c r="T2234" t="s">
        <v>37</v>
      </c>
      <c r="U2234" t="s">
        <v>38</v>
      </c>
      <c r="V2234" t="s">
        <v>356</v>
      </c>
      <c r="W2234" t="s">
        <v>247</v>
      </c>
      <c r="X2234">
        <v>60610</v>
      </c>
      <c r="Y2234" t="s">
        <v>123</v>
      </c>
      <c r="Z2234" t="s">
        <v>5853</v>
      </c>
      <c r="AA2234" t="s">
        <v>58</v>
      </c>
      <c r="AB2234" t="s">
        <v>72</v>
      </c>
      <c r="AC2234" t="s">
        <v>5854</v>
      </c>
      <c r="AD2234">
        <v>228.92</v>
      </c>
      <c r="AE2234">
        <v>5</v>
      </c>
      <c r="AF2234">
        <v>0.2</v>
      </c>
      <c r="AG2234">
        <v>14.307499999999999</v>
      </c>
    </row>
    <row r="2235" spans="1:33" x14ac:dyDescent="0.35">
      <c r="A2235">
        <v>2234</v>
      </c>
      <c r="B2235" t="s">
        <v>5855</v>
      </c>
      <c r="C2235" t="s">
        <v>5467</v>
      </c>
      <c r="D2235" t="b">
        <v>0</v>
      </c>
      <c r="E2235">
        <v>2015</v>
      </c>
      <c r="F2235">
        <v>12</v>
      </c>
      <c r="G2235">
        <v>14</v>
      </c>
      <c r="H2235" s="1">
        <v>42352</v>
      </c>
      <c r="I2235" t="b">
        <v>1</v>
      </c>
      <c r="J2235" t="s">
        <v>2814</v>
      </c>
      <c r="K2235" t="b">
        <v>0</v>
      </c>
      <c r="L2235">
        <v>2015</v>
      </c>
      <c r="M2235">
        <v>12</v>
      </c>
      <c r="N2235">
        <v>16</v>
      </c>
      <c r="O2235" s="1">
        <v>42354</v>
      </c>
      <c r="P2235" t="b">
        <v>1</v>
      </c>
      <c r="Q2235" t="s">
        <v>34</v>
      </c>
      <c r="R2235" t="s">
        <v>2517</v>
      </c>
      <c r="S2235" t="s">
        <v>2518</v>
      </c>
      <c r="T2235" t="s">
        <v>37</v>
      </c>
      <c r="U2235" t="s">
        <v>38</v>
      </c>
      <c r="V2235" t="s">
        <v>488</v>
      </c>
      <c r="W2235" t="s">
        <v>489</v>
      </c>
      <c r="X2235">
        <v>97206</v>
      </c>
      <c r="Y2235" t="s">
        <v>56</v>
      </c>
      <c r="Z2235" t="s">
        <v>5856</v>
      </c>
      <c r="AA2235" t="s">
        <v>85</v>
      </c>
      <c r="AB2235" t="s">
        <v>86</v>
      </c>
      <c r="AC2235" t="s">
        <v>5857</v>
      </c>
      <c r="AD2235">
        <v>319.96800000000002</v>
      </c>
      <c r="AE2235">
        <v>4</v>
      </c>
      <c r="AF2235">
        <v>0.2</v>
      </c>
      <c r="AG2235">
        <v>35.996400000000001</v>
      </c>
    </row>
    <row r="2236" spans="1:33" x14ac:dyDescent="0.35">
      <c r="A2236">
        <v>2235</v>
      </c>
      <c r="B2236" t="s">
        <v>5858</v>
      </c>
      <c r="C2236" s="1">
        <v>42867</v>
      </c>
      <c r="D2236" t="b">
        <v>1</v>
      </c>
      <c r="E2236">
        <v>2017</v>
      </c>
      <c r="F2236">
        <v>5</v>
      </c>
      <c r="G2236">
        <v>12</v>
      </c>
      <c r="H2236" s="1">
        <v>42867</v>
      </c>
      <c r="I2236" t="b">
        <v>1</v>
      </c>
      <c r="J2236" s="1">
        <v>43020</v>
      </c>
      <c r="K2236" t="b">
        <v>1</v>
      </c>
      <c r="L2236">
        <v>2017</v>
      </c>
      <c r="M2236">
        <v>10</v>
      </c>
      <c r="N2236">
        <v>12</v>
      </c>
      <c r="O2236" s="1">
        <v>43020</v>
      </c>
      <c r="P2236" t="b">
        <v>1</v>
      </c>
      <c r="Q2236" t="s">
        <v>63</v>
      </c>
      <c r="R2236" t="s">
        <v>4088</v>
      </c>
      <c r="S2236" t="s">
        <v>4089</v>
      </c>
      <c r="T2236" t="s">
        <v>53</v>
      </c>
      <c r="U2236" t="s">
        <v>38</v>
      </c>
      <c r="V2236" t="s">
        <v>2526</v>
      </c>
      <c r="W2236" t="s">
        <v>5859</v>
      </c>
      <c r="X2236">
        <v>5408</v>
      </c>
      <c r="Y2236" t="s">
        <v>173</v>
      </c>
      <c r="Z2236" t="s">
        <v>3678</v>
      </c>
      <c r="AA2236" t="s">
        <v>85</v>
      </c>
      <c r="AB2236" t="s">
        <v>190</v>
      </c>
      <c r="AC2236" t="s">
        <v>3679</v>
      </c>
      <c r="AD2236">
        <v>205.03</v>
      </c>
      <c r="AE2236">
        <v>7</v>
      </c>
      <c r="AF2236">
        <v>0</v>
      </c>
      <c r="AG2236">
        <v>67.659899999999993</v>
      </c>
    </row>
    <row r="2237" spans="1:33" x14ac:dyDescent="0.35">
      <c r="A2237">
        <v>2236</v>
      </c>
      <c r="B2237" t="s">
        <v>5860</v>
      </c>
      <c r="C2237" t="s">
        <v>3877</v>
      </c>
      <c r="D2237" t="b">
        <v>0</v>
      </c>
      <c r="E2237">
        <v>2015</v>
      </c>
      <c r="F2237">
        <v>9</v>
      </c>
      <c r="G2237">
        <v>15</v>
      </c>
      <c r="H2237" s="1">
        <v>42262</v>
      </c>
      <c r="I2237" t="b">
        <v>1</v>
      </c>
      <c r="J2237" t="s">
        <v>193</v>
      </c>
      <c r="K2237" t="b">
        <v>0</v>
      </c>
      <c r="L2237">
        <v>2015</v>
      </c>
      <c r="M2237">
        <v>9</v>
      </c>
      <c r="N2237">
        <v>17</v>
      </c>
      <c r="O2237" s="1">
        <v>42264</v>
      </c>
      <c r="P2237" t="b">
        <v>1</v>
      </c>
      <c r="Q2237" t="s">
        <v>34</v>
      </c>
      <c r="R2237" t="s">
        <v>5540</v>
      </c>
      <c r="S2237" t="s">
        <v>5541</v>
      </c>
      <c r="T2237" t="s">
        <v>37</v>
      </c>
      <c r="U2237" t="s">
        <v>38</v>
      </c>
      <c r="V2237" t="s">
        <v>4942</v>
      </c>
      <c r="W2237" t="s">
        <v>301</v>
      </c>
      <c r="X2237">
        <v>46203</v>
      </c>
      <c r="Y2237" t="s">
        <v>123</v>
      </c>
      <c r="Z2237" t="s">
        <v>2757</v>
      </c>
      <c r="AA2237" t="s">
        <v>58</v>
      </c>
      <c r="AB2237" t="s">
        <v>72</v>
      </c>
      <c r="AC2237" t="s">
        <v>2758</v>
      </c>
      <c r="AD2237">
        <v>190.86</v>
      </c>
      <c r="AE2237">
        <v>2</v>
      </c>
      <c r="AF2237">
        <v>0</v>
      </c>
      <c r="AG2237">
        <v>11.451599999999999</v>
      </c>
    </row>
    <row r="2238" spans="1:33" x14ac:dyDescent="0.35">
      <c r="A2238">
        <v>2237</v>
      </c>
      <c r="B2238" t="s">
        <v>5860</v>
      </c>
      <c r="C2238" t="s">
        <v>3877</v>
      </c>
      <c r="D2238" t="b">
        <v>0</v>
      </c>
      <c r="E2238">
        <v>2015</v>
      </c>
      <c r="F2238">
        <v>9</v>
      </c>
      <c r="G2238">
        <v>15</v>
      </c>
      <c r="H2238" s="1">
        <v>42262</v>
      </c>
      <c r="I2238" t="b">
        <v>1</v>
      </c>
      <c r="J2238" t="s">
        <v>193</v>
      </c>
      <c r="K2238" t="b">
        <v>0</v>
      </c>
      <c r="L2238">
        <v>2015</v>
      </c>
      <c r="M2238">
        <v>9</v>
      </c>
      <c r="N2238">
        <v>17</v>
      </c>
      <c r="O2238" s="1">
        <v>42264</v>
      </c>
      <c r="P2238" t="b">
        <v>1</v>
      </c>
      <c r="Q2238" t="s">
        <v>34</v>
      </c>
      <c r="R2238" t="s">
        <v>5540</v>
      </c>
      <c r="S2238" t="s">
        <v>5541</v>
      </c>
      <c r="T2238" t="s">
        <v>37</v>
      </c>
      <c r="U2238" t="s">
        <v>38</v>
      </c>
      <c r="V2238" t="s">
        <v>4942</v>
      </c>
      <c r="W2238" t="s">
        <v>301</v>
      </c>
      <c r="X2238">
        <v>46203</v>
      </c>
      <c r="Y2238" t="s">
        <v>123</v>
      </c>
      <c r="Z2238" t="s">
        <v>5861</v>
      </c>
      <c r="AA2238" t="s">
        <v>58</v>
      </c>
      <c r="AB2238" t="s">
        <v>82</v>
      </c>
      <c r="AC2238" t="s">
        <v>5862</v>
      </c>
      <c r="AD2238">
        <v>24.32</v>
      </c>
      <c r="AE2238">
        <v>8</v>
      </c>
      <c r="AF2238">
        <v>0</v>
      </c>
      <c r="AG2238">
        <v>8.2688000000000006</v>
      </c>
    </row>
    <row r="2239" spans="1:33" x14ac:dyDescent="0.35">
      <c r="A2239">
        <v>2238</v>
      </c>
      <c r="B2239" t="s">
        <v>5863</v>
      </c>
      <c r="C2239" t="s">
        <v>5864</v>
      </c>
      <c r="D2239" t="b">
        <v>0</v>
      </c>
      <c r="E2239">
        <v>2016</v>
      </c>
      <c r="F2239">
        <v>7</v>
      </c>
      <c r="G2239">
        <v>15</v>
      </c>
      <c r="H2239" s="1">
        <v>42566</v>
      </c>
      <c r="I2239" t="b">
        <v>1</v>
      </c>
      <c r="J2239" t="s">
        <v>2272</v>
      </c>
      <c r="K2239" t="b">
        <v>0</v>
      </c>
      <c r="L2239">
        <v>2016</v>
      </c>
      <c r="M2239">
        <v>7</v>
      </c>
      <c r="N2239">
        <v>21</v>
      </c>
      <c r="O2239" s="1">
        <v>42572</v>
      </c>
      <c r="P2239" t="b">
        <v>1</v>
      </c>
      <c r="Q2239" t="s">
        <v>63</v>
      </c>
      <c r="R2239" t="s">
        <v>5526</v>
      </c>
      <c r="S2239" t="s">
        <v>5527</v>
      </c>
      <c r="T2239" t="s">
        <v>120</v>
      </c>
      <c r="U2239" t="s">
        <v>38</v>
      </c>
      <c r="V2239" t="s">
        <v>4278</v>
      </c>
      <c r="W2239" t="s">
        <v>142</v>
      </c>
      <c r="X2239">
        <v>84604</v>
      </c>
      <c r="Y2239" t="s">
        <v>56</v>
      </c>
      <c r="Z2239" t="s">
        <v>5865</v>
      </c>
      <c r="AA2239" t="s">
        <v>58</v>
      </c>
      <c r="AB2239" t="s">
        <v>666</v>
      </c>
      <c r="AC2239" t="s">
        <v>5866</v>
      </c>
      <c r="AD2239">
        <v>44.4</v>
      </c>
      <c r="AE2239">
        <v>5</v>
      </c>
      <c r="AF2239">
        <v>0</v>
      </c>
      <c r="AG2239">
        <v>12.432</v>
      </c>
    </row>
    <row r="2240" spans="1:33" x14ac:dyDescent="0.35">
      <c r="A2240">
        <v>2239</v>
      </c>
      <c r="B2240" t="s">
        <v>5867</v>
      </c>
      <c r="C2240" t="s">
        <v>100</v>
      </c>
      <c r="D2240" t="b">
        <v>0</v>
      </c>
      <c r="E2240">
        <v>2017</v>
      </c>
      <c r="F2240">
        <v>4</v>
      </c>
      <c r="G2240">
        <v>20</v>
      </c>
      <c r="H2240" s="1">
        <v>42845</v>
      </c>
      <c r="I2240" t="b">
        <v>1</v>
      </c>
      <c r="J2240" t="s">
        <v>4241</v>
      </c>
      <c r="K2240" t="b">
        <v>0</v>
      </c>
      <c r="L2240">
        <v>2017</v>
      </c>
      <c r="M2240">
        <v>4</v>
      </c>
      <c r="N2240">
        <v>26</v>
      </c>
      <c r="O2240" s="1">
        <v>42851</v>
      </c>
      <c r="P2240" t="b">
        <v>1</v>
      </c>
      <c r="Q2240" t="s">
        <v>63</v>
      </c>
      <c r="R2240" t="s">
        <v>3026</v>
      </c>
      <c r="S2240" t="s">
        <v>3027</v>
      </c>
      <c r="T2240" t="s">
        <v>120</v>
      </c>
      <c r="U2240" t="s">
        <v>38</v>
      </c>
      <c r="V2240" t="s">
        <v>356</v>
      </c>
      <c r="W2240" t="s">
        <v>247</v>
      </c>
      <c r="X2240">
        <v>60610</v>
      </c>
      <c r="Y2240" t="s">
        <v>123</v>
      </c>
      <c r="Z2240" t="s">
        <v>5868</v>
      </c>
      <c r="AA2240" t="s">
        <v>43</v>
      </c>
      <c r="AB2240" t="s">
        <v>79</v>
      </c>
      <c r="AC2240" t="s">
        <v>5869</v>
      </c>
      <c r="AD2240">
        <v>44.4</v>
      </c>
      <c r="AE2240">
        <v>2</v>
      </c>
      <c r="AF2240">
        <v>0.6</v>
      </c>
      <c r="AG2240">
        <v>-52.17</v>
      </c>
    </row>
    <row r="2241" spans="1:33" x14ac:dyDescent="0.35">
      <c r="A2241">
        <v>2240</v>
      </c>
      <c r="B2241" t="s">
        <v>5870</v>
      </c>
      <c r="C2241" t="s">
        <v>3740</v>
      </c>
      <c r="D2241" t="b">
        <v>0</v>
      </c>
      <c r="E2241">
        <v>2016</v>
      </c>
      <c r="F2241">
        <v>11</v>
      </c>
      <c r="G2241">
        <v>15</v>
      </c>
      <c r="H2241" s="1">
        <v>42689</v>
      </c>
      <c r="I2241" t="b">
        <v>1</v>
      </c>
      <c r="J2241" t="s">
        <v>3412</v>
      </c>
      <c r="K2241" t="b">
        <v>0</v>
      </c>
      <c r="L2241">
        <v>2016</v>
      </c>
      <c r="M2241">
        <v>11</v>
      </c>
      <c r="N2241">
        <v>17</v>
      </c>
      <c r="O2241" s="1">
        <v>42691</v>
      </c>
      <c r="P2241" t="b">
        <v>1</v>
      </c>
      <c r="Q2241" t="s">
        <v>34</v>
      </c>
      <c r="R2241" t="s">
        <v>5871</v>
      </c>
      <c r="S2241" t="s">
        <v>5872</v>
      </c>
      <c r="T2241" t="s">
        <v>37</v>
      </c>
      <c r="U2241" t="s">
        <v>38</v>
      </c>
      <c r="V2241" t="s">
        <v>54</v>
      </c>
      <c r="W2241" t="s">
        <v>55</v>
      </c>
      <c r="X2241">
        <v>90049</v>
      </c>
      <c r="Y2241" t="s">
        <v>56</v>
      </c>
      <c r="Z2241" t="s">
        <v>1982</v>
      </c>
      <c r="AA2241" t="s">
        <v>58</v>
      </c>
      <c r="AB2241" t="s">
        <v>89</v>
      </c>
      <c r="AC2241" t="s">
        <v>1983</v>
      </c>
      <c r="AD2241">
        <v>1016.792</v>
      </c>
      <c r="AE2241">
        <v>1</v>
      </c>
      <c r="AF2241">
        <v>0.2</v>
      </c>
      <c r="AG2241">
        <v>381.29700000000003</v>
      </c>
    </row>
    <row r="2242" spans="1:33" x14ac:dyDescent="0.35">
      <c r="A2242">
        <v>2241</v>
      </c>
      <c r="B2242" t="s">
        <v>5870</v>
      </c>
      <c r="C2242" t="s">
        <v>3740</v>
      </c>
      <c r="D2242" t="b">
        <v>0</v>
      </c>
      <c r="E2242">
        <v>2016</v>
      </c>
      <c r="F2242">
        <v>11</v>
      </c>
      <c r="G2242">
        <v>15</v>
      </c>
      <c r="H2242" s="1">
        <v>42689</v>
      </c>
      <c r="I2242" t="b">
        <v>1</v>
      </c>
      <c r="J2242" t="s">
        <v>3412</v>
      </c>
      <c r="K2242" t="b">
        <v>0</v>
      </c>
      <c r="L2242">
        <v>2016</v>
      </c>
      <c r="M2242">
        <v>11</v>
      </c>
      <c r="N2242">
        <v>17</v>
      </c>
      <c r="O2242" s="1">
        <v>42691</v>
      </c>
      <c r="P2242" t="b">
        <v>1</v>
      </c>
      <c r="Q2242" t="s">
        <v>34</v>
      </c>
      <c r="R2242" t="s">
        <v>5871</v>
      </c>
      <c r="S2242" t="s">
        <v>5872</v>
      </c>
      <c r="T2242" t="s">
        <v>37</v>
      </c>
      <c r="U2242" t="s">
        <v>38</v>
      </c>
      <c r="V2242" t="s">
        <v>54</v>
      </c>
      <c r="W2242" t="s">
        <v>55</v>
      </c>
      <c r="X2242">
        <v>90049</v>
      </c>
      <c r="Y2242" t="s">
        <v>56</v>
      </c>
      <c r="Z2242" t="s">
        <v>5873</v>
      </c>
      <c r="AA2242" t="s">
        <v>58</v>
      </c>
      <c r="AB2242" t="s">
        <v>89</v>
      </c>
      <c r="AC2242" t="s">
        <v>5874</v>
      </c>
      <c r="AD2242">
        <v>38.136000000000003</v>
      </c>
      <c r="AE2242">
        <v>7</v>
      </c>
      <c r="AF2242">
        <v>0.2</v>
      </c>
      <c r="AG2242">
        <v>13.3476</v>
      </c>
    </row>
    <row r="2243" spans="1:33" x14ac:dyDescent="0.35">
      <c r="A2243">
        <v>2242</v>
      </c>
      <c r="B2243" t="s">
        <v>5875</v>
      </c>
      <c r="C2243" t="s">
        <v>4067</v>
      </c>
      <c r="D2243" t="b">
        <v>0</v>
      </c>
      <c r="E2243">
        <v>2016</v>
      </c>
      <c r="F2243">
        <v>11</v>
      </c>
      <c r="G2243">
        <v>26</v>
      </c>
      <c r="H2243" s="1">
        <v>42700</v>
      </c>
      <c r="I2243" t="b">
        <v>1</v>
      </c>
      <c r="J2243" s="1">
        <v>42381</v>
      </c>
      <c r="K2243" t="b">
        <v>1</v>
      </c>
      <c r="L2243">
        <v>2016</v>
      </c>
      <c r="M2243">
        <v>1</v>
      </c>
      <c r="N2243">
        <v>12</v>
      </c>
      <c r="O2243" s="1">
        <v>42381</v>
      </c>
      <c r="P2243" t="b">
        <v>1</v>
      </c>
      <c r="Q2243" t="s">
        <v>63</v>
      </c>
      <c r="R2243" t="s">
        <v>5540</v>
      </c>
      <c r="S2243" t="s">
        <v>5541</v>
      </c>
      <c r="T2243" t="s">
        <v>37</v>
      </c>
      <c r="U2243" t="s">
        <v>38</v>
      </c>
      <c r="V2243" t="s">
        <v>171</v>
      </c>
      <c r="W2243" t="s">
        <v>172</v>
      </c>
      <c r="X2243">
        <v>19134</v>
      </c>
      <c r="Y2243" t="s">
        <v>173</v>
      </c>
      <c r="Z2243" t="s">
        <v>3979</v>
      </c>
      <c r="AA2243" t="s">
        <v>85</v>
      </c>
      <c r="AB2243" t="s">
        <v>86</v>
      </c>
      <c r="AC2243" t="s">
        <v>3980</v>
      </c>
      <c r="AD2243">
        <v>494.98200000000003</v>
      </c>
      <c r="AE2243">
        <v>3</v>
      </c>
      <c r="AF2243">
        <v>0.4</v>
      </c>
      <c r="AG2243">
        <v>-115.4958</v>
      </c>
    </row>
    <row r="2244" spans="1:33" x14ac:dyDescent="0.35">
      <c r="A2244">
        <v>2243</v>
      </c>
      <c r="B2244" t="s">
        <v>5876</v>
      </c>
      <c r="C2244" t="s">
        <v>3513</v>
      </c>
      <c r="D2244" t="b">
        <v>0</v>
      </c>
      <c r="E2244">
        <v>2017</v>
      </c>
      <c r="F2244">
        <v>11</v>
      </c>
      <c r="G2244">
        <v>21</v>
      </c>
      <c r="H2244" s="1">
        <v>43060</v>
      </c>
      <c r="I2244" t="b">
        <v>1</v>
      </c>
      <c r="J2244" t="s">
        <v>5278</v>
      </c>
      <c r="K2244" t="b">
        <v>0</v>
      </c>
      <c r="L2244">
        <v>2017</v>
      </c>
      <c r="M2244">
        <v>11</v>
      </c>
      <c r="N2244">
        <v>25</v>
      </c>
      <c r="O2244" s="1">
        <v>43064</v>
      </c>
      <c r="P2244" t="b">
        <v>1</v>
      </c>
      <c r="Q2244" t="s">
        <v>63</v>
      </c>
      <c r="R2244" t="s">
        <v>5877</v>
      </c>
      <c r="S2244" t="s">
        <v>5878</v>
      </c>
      <c r="T2244" t="s">
        <v>120</v>
      </c>
      <c r="U2244" t="s">
        <v>38</v>
      </c>
      <c r="V2244" t="s">
        <v>693</v>
      </c>
      <c r="W2244" t="s">
        <v>55</v>
      </c>
      <c r="X2244">
        <v>91104</v>
      </c>
      <c r="Y2244" t="s">
        <v>56</v>
      </c>
      <c r="Z2244" t="s">
        <v>463</v>
      </c>
      <c r="AA2244" t="s">
        <v>58</v>
      </c>
      <c r="AB2244" t="s">
        <v>72</v>
      </c>
      <c r="AC2244" t="s">
        <v>464</v>
      </c>
      <c r="AD2244">
        <v>56.56</v>
      </c>
      <c r="AE2244">
        <v>2</v>
      </c>
      <c r="AF2244">
        <v>0</v>
      </c>
      <c r="AG2244">
        <v>15.2712</v>
      </c>
    </row>
    <row r="2245" spans="1:33" x14ac:dyDescent="0.35">
      <c r="A2245">
        <v>2244</v>
      </c>
      <c r="B2245" t="s">
        <v>5876</v>
      </c>
      <c r="C2245" t="s">
        <v>3513</v>
      </c>
      <c r="D2245" t="b">
        <v>0</v>
      </c>
      <c r="E2245">
        <v>2017</v>
      </c>
      <c r="F2245">
        <v>11</v>
      </c>
      <c r="G2245">
        <v>21</v>
      </c>
      <c r="H2245" s="1">
        <v>43060</v>
      </c>
      <c r="I2245" t="b">
        <v>1</v>
      </c>
      <c r="J2245" t="s">
        <v>5278</v>
      </c>
      <c r="K2245" t="b">
        <v>0</v>
      </c>
      <c r="L2245">
        <v>2017</v>
      </c>
      <c r="M2245">
        <v>11</v>
      </c>
      <c r="N2245">
        <v>25</v>
      </c>
      <c r="O2245" s="1">
        <v>43064</v>
      </c>
      <c r="P2245" t="b">
        <v>1</v>
      </c>
      <c r="Q2245" t="s">
        <v>63</v>
      </c>
      <c r="R2245" t="s">
        <v>5877</v>
      </c>
      <c r="S2245" t="s">
        <v>5878</v>
      </c>
      <c r="T2245" t="s">
        <v>120</v>
      </c>
      <c r="U2245" t="s">
        <v>38</v>
      </c>
      <c r="V2245" t="s">
        <v>693</v>
      </c>
      <c r="W2245" t="s">
        <v>55</v>
      </c>
      <c r="X2245">
        <v>91104</v>
      </c>
      <c r="Y2245" t="s">
        <v>56</v>
      </c>
      <c r="Z2245" t="s">
        <v>1979</v>
      </c>
      <c r="AA2245" t="s">
        <v>58</v>
      </c>
      <c r="AB2245" t="s">
        <v>82</v>
      </c>
      <c r="AC2245" t="s">
        <v>1980</v>
      </c>
      <c r="AD2245">
        <v>5.56</v>
      </c>
      <c r="AE2245">
        <v>2</v>
      </c>
      <c r="AF2245">
        <v>0</v>
      </c>
      <c r="AG2245">
        <v>1.4456</v>
      </c>
    </row>
    <row r="2246" spans="1:33" x14ac:dyDescent="0.35">
      <c r="A2246">
        <v>2245</v>
      </c>
      <c r="B2246" t="s">
        <v>5876</v>
      </c>
      <c r="C2246" t="s">
        <v>3513</v>
      </c>
      <c r="D2246" t="b">
        <v>0</v>
      </c>
      <c r="E2246">
        <v>2017</v>
      </c>
      <c r="F2246">
        <v>11</v>
      </c>
      <c r="G2246">
        <v>21</v>
      </c>
      <c r="H2246" s="1">
        <v>43060</v>
      </c>
      <c r="I2246" t="b">
        <v>1</v>
      </c>
      <c r="J2246" t="s">
        <v>5278</v>
      </c>
      <c r="K2246" t="b">
        <v>0</v>
      </c>
      <c r="L2246">
        <v>2017</v>
      </c>
      <c r="M2246">
        <v>11</v>
      </c>
      <c r="N2246">
        <v>25</v>
      </c>
      <c r="O2246" s="1">
        <v>43064</v>
      </c>
      <c r="P2246" t="b">
        <v>1</v>
      </c>
      <c r="Q2246" t="s">
        <v>63</v>
      </c>
      <c r="R2246" t="s">
        <v>5877</v>
      </c>
      <c r="S2246" t="s">
        <v>5878</v>
      </c>
      <c r="T2246" t="s">
        <v>120</v>
      </c>
      <c r="U2246" t="s">
        <v>38</v>
      </c>
      <c r="V2246" t="s">
        <v>693</v>
      </c>
      <c r="W2246" t="s">
        <v>55</v>
      </c>
      <c r="X2246">
        <v>91104</v>
      </c>
      <c r="Y2246" t="s">
        <v>56</v>
      </c>
      <c r="Z2246" t="s">
        <v>2139</v>
      </c>
      <c r="AA2246" t="s">
        <v>58</v>
      </c>
      <c r="AB2246" t="s">
        <v>317</v>
      </c>
      <c r="AC2246" t="s">
        <v>2140</v>
      </c>
      <c r="AD2246">
        <v>9.02</v>
      </c>
      <c r="AE2246">
        <v>2</v>
      </c>
      <c r="AF2246">
        <v>0</v>
      </c>
      <c r="AG2246">
        <v>3.5177999999999998</v>
      </c>
    </row>
    <row r="2247" spans="1:33" x14ac:dyDescent="0.35">
      <c r="A2247">
        <v>2246</v>
      </c>
      <c r="B2247" t="s">
        <v>5876</v>
      </c>
      <c r="C2247" t="s">
        <v>3513</v>
      </c>
      <c r="D2247" t="b">
        <v>0</v>
      </c>
      <c r="E2247">
        <v>2017</v>
      </c>
      <c r="F2247">
        <v>11</v>
      </c>
      <c r="G2247">
        <v>21</v>
      </c>
      <c r="H2247" s="1">
        <v>43060</v>
      </c>
      <c r="I2247" t="b">
        <v>1</v>
      </c>
      <c r="J2247" t="s">
        <v>5278</v>
      </c>
      <c r="K2247" t="b">
        <v>0</v>
      </c>
      <c r="L2247">
        <v>2017</v>
      </c>
      <c r="M2247">
        <v>11</v>
      </c>
      <c r="N2247">
        <v>25</v>
      </c>
      <c r="O2247" s="1">
        <v>43064</v>
      </c>
      <c r="P2247" t="b">
        <v>1</v>
      </c>
      <c r="Q2247" t="s">
        <v>63</v>
      </c>
      <c r="R2247" t="s">
        <v>5877</v>
      </c>
      <c r="S2247" t="s">
        <v>5878</v>
      </c>
      <c r="T2247" t="s">
        <v>120</v>
      </c>
      <c r="U2247" t="s">
        <v>38</v>
      </c>
      <c r="V2247" t="s">
        <v>693</v>
      </c>
      <c r="W2247" t="s">
        <v>55</v>
      </c>
      <c r="X2247">
        <v>91104</v>
      </c>
      <c r="Y2247" t="s">
        <v>56</v>
      </c>
      <c r="Z2247" t="s">
        <v>164</v>
      </c>
      <c r="AA2247" t="s">
        <v>58</v>
      </c>
      <c r="AB2247" t="s">
        <v>92</v>
      </c>
      <c r="AC2247" t="s">
        <v>165</v>
      </c>
      <c r="AD2247">
        <v>8.6199999999999992</v>
      </c>
      <c r="AE2247">
        <v>1</v>
      </c>
      <c r="AF2247">
        <v>0</v>
      </c>
      <c r="AG2247">
        <v>2.2412000000000001</v>
      </c>
    </row>
    <row r="2248" spans="1:33" x14ac:dyDescent="0.35">
      <c r="A2248">
        <v>2247</v>
      </c>
      <c r="B2248" t="s">
        <v>5876</v>
      </c>
      <c r="C2248" t="s">
        <v>3513</v>
      </c>
      <c r="D2248" t="b">
        <v>0</v>
      </c>
      <c r="E2248">
        <v>2017</v>
      </c>
      <c r="F2248">
        <v>11</v>
      </c>
      <c r="G2248">
        <v>21</v>
      </c>
      <c r="H2248" s="1">
        <v>43060</v>
      </c>
      <c r="I2248" t="b">
        <v>1</v>
      </c>
      <c r="J2248" t="s">
        <v>5278</v>
      </c>
      <c r="K2248" t="b">
        <v>0</v>
      </c>
      <c r="L2248">
        <v>2017</v>
      </c>
      <c r="M2248">
        <v>11</v>
      </c>
      <c r="N2248">
        <v>25</v>
      </c>
      <c r="O2248" s="1">
        <v>43064</v>
      </c>
      <c r="P2248" t="b">
        <v>1</v>
      </c>
      <c r="Q2248" t="s">
        <v>63</v>
      </c>
      <c r="R2248" t="s">
        <v>5877</v>
      </c>
      <c r="S2248" t="s">
        <v>5878</v>
      </c>
      <c r="T2248" t="s">
        <v>120</v>
      </c>
      <c r="U2248" t="s">
        <v>38</v>
      </c>
      <c r="V2248" t="s">
        <v>693</v>
      </c>
      <c r="W2248" t="s">
        <v>55</v>
      </c>
      <c r="X2248">
        <v>91104</v>
      </c>
      <c r="Y2248" t="s">
        <v>56</v>
      </c>
      <c r="Z2248" t="s">
        <v>3979</v>
      </c>
      <c r="AA2248" t="s">
        <v>85</v>
      </c>
      <c r="AB2248" t="s">
        <v>86</v>
      </c>
      <c r="AC2248" t="s">
        <v>3980</v>
      </c>
      <c r="AD2248">
        <v>659.976</v>
      </c>
      <c r="AE2248">
        <v>3</v>
      </c>
      <c r="AF2248">
        <v>0.2</v>
      </c>
      <c r="AG2248">
        <v>49.498199999999997</v>
      </c>
    </row>
    <row r="2249" spans="1:33" x14ac:dyDescent="0.35">
      <c r="A2249">
        <v>2248</v>
      </c>
      <c r="B2249" t="s">
        <v>5879</v>
      </c>
      <c r="C2249" t="s">
        <v>5096</v>
      </c>
      <c r="D2249" t="b">
        <v>0</v>
      </c>
      <c r="E2249">
        <v>2015</v>
      </c>
      <c r="F2249">
        <v>2</v>
      </c>
      <c r="G2249">
        <v>15</v>
      </c>
      <c r="H2249" s="1">
        <v>42050</v>
      </c>
      <c r="I2249" t="b">
        <v>1</v>
      </c>
      <c r="J2249" t="s">
        <v>5880</v>
      </c>
      <c r="K2249" t="b">
        <v>0</v>
      </c>
      <c r="L2249">
        <v>2015</v>
      </c>
      <c r="M2249">
        <v>2</v>
      </c>
      <c r="N2249">
        <v>18</v>
      </c>
      <c r="O2249" s="1">
        <v>42053</v>
      </c>
      <c r="P2249" t="b">
        <v>1</v>
      </c>
      <c r="Q2249" t="s">
        <v>34</v>
      </c>
      <c r="R2249" t="s">
        <v>5881</v>
      </c>
      <c r="S2249" t="s">
        <v>5882</v>
      </c>
      <c r="T2249" t="s">
        <v>37</v>
      </c>
      <c r="U2249" t="s">
        <v>38</v>
      </c>
      <c r="V2249" t="s">
        <v>54</v>
      </c>
      <c r="W2249" t="s">
        <v>55</v>
      </c>
      <c r="X2249">
        <v>90004</v>
      </c>
      <c r="Y2249" t="s">
        <v>56</v>
      </c>
      <c r="Z2249" t="s">
        <v>5883</v>
      </c>
      <c r="AA2249" t="s">
        <v>58</v>
      </c>
      <c r="AB2249" t="s">
        <v>106</v>
      </c>
      <c r="AC2249" t="s">
        <v>5884</v>
      </c>
      <c r="AD2249">
        <v>13.36</v>
      </c>
      <c r="AE2249">
        <v>2</v>
      </c>
      <c r="AF2249">
        <v>0</v>
      </c>
      <c r="AG2249">
        <v>6.4127999999999998</v>
      </c>
    </row>
    <row r="2250" spans="1:33" x14ac:dyDescent="0.35">
      <c r="A2250">
        <v>2249</v>
      </c>
      <c r="B2250" t="s">
        <v>5879</v>
      </c>
      <c r="C2250" t="s">
        <v>5096</v>
      </c>
      <c r="D2250" t="b">
        <v>0</v>
      </c>
      <c r="E2250">
        <v>2015</v>
      </c>
      <c r="F2250">
        <v>2</v>
      </c>
      <c r="G2250">
        <v>15</v>
      </c>
      <c r="H2250" s="1">
        <v>42050</v>
      </c>
      <c r="I2250" t="b">
        <v>1</v>
      </c>
      <c r="J2250" t="s">
        <v>5880</v>
      </c>
      <c r="K2250" t="b">
        <v>0</v>
      </c>
      <c r="L2250">
        <v>2015</v>
      </c>
      <c r="M2250">
        <v>2</v>
      </c>
      <c r="N2250">
        <v>18</v>
      </c>
      <c r="O2250" s="1">
        <v>42053</v>
      </c>
      <c r="P2250" t="b">
        <v>1</v>
      </c>
      <c r="Q2250" t="s">
        <v>34</v>
      </c>
      <c r="R2250" t="s">
        <v>5881</v>
      </c>
      <c r="S2250" t="s">
        <v>5882</v>
      </c>
      <c r="T2250" t="s">
        <v>37</v>
      </c>
      <c r="U2250" t="s">
        <v>38</v>
      </c>
      <c r="V2250" t="s">
        <v>54</v>
      </c>
      <c r="W2250" t="s">
        <v>55</v>
      </c>
      <c r="X2250">
        <v>90004</v>
      </c>
      <c r="Y2250" t="s">
        <v>56</v>
      </c>
      <c r="Z2250" t="s">
        <v>5077</v>
      </c>
      <c r="AA2250" t="s">
        <v>58</v>
      </c>
      <c r="AB2250" t="s">
        <v>89</v>
      </c>
      <c r="AC2250" t="s">
        <v>5078</v>
      </c>
      <c r="AD2250">
        <v>41.72</v>
      </c>
      <c r="AE2250">
        <v>5</v>
      </c>
      <c r="AF2250">
        <v>0.2</v>
      </c>
      <c r="AG2250">
        <v>13.0375</v>
      </c>
    </row>
    <row r="2251" spans="1:33" x14ac:dyDescent="0.35">
      <c r="A2251">
        <v>2250</v>
      </c>
      <c r="B2251" t="s">
        <v>5879</v>
      </c>
      <c r="C2251" t="s">
        <v>5096</v>
      </c>
      <c r="D2251" t="b">
        <v>0</v>
      </c>
      <c r="E2251">
        <v>2015</v>
      </c>
      <c r="F2251">
        <v>2</v>
      </c>
      <c r="G2251">
        <v>15</v>
      </c>
      <c r="H2251" s="1">
        <v>42050</v>
      </c>
      <c r="I2251" t="b">
        <v>1</v>
      </c>
      <c r="J2251" t="s">
        <v>5880</v>
      </c>
      <c r="K2251" t="b">
        <v>0</v>
      </c>
      <c r="L2251">
        <v>2015</v>
      </c>
      <c r="M2251">
        <v>2</v>
      </c>
      <c r="N2251">
        <v>18</v>
      </c>
      <c r="O2251" s="1">
        <v>42053</v>
      </c>
      <c r="P2251" t="b">
        <v>1</v>
      </c>
      <c r="Q2251" t="s">
        <v>34</v>
      </c>
      <c r="R2251" t="s">
        <v>5881</v>
      </c>
      <c r="S2251" t="s">
        <v>5882</v>
      </c>
      <c r="T2251" t="s">
        <v>37</v>
      </c>
      <c r="U2251" t="s">
        <v>38</v>
      </c>
      <c r="V2251" t="s">
        <v>54</v>
      </c>
      <c r="W2251" t="s">
        <v>55</v>
      </c>
      <c r="X2251">
        <v>90004</v>
      </c>
      <c r="Y2251" t="s">
        <v>56</v>
      </c>
      <c r="Z2251" t="s">
        <v>2713</v>
      </c>
      <c r="AA2251" t="s">
        <v>58</v>
      </c>
      <c r="AB2251" t="s">
        <v>89</v>
      </c>
      <c r="AC2251" t="s">
        <v>2714</v>
      </c>
      <c r="AD2251">
        <v>11.52</v>
      </c>
      <c r="AE2251">
        <v>5</v>
      </c>
      <c r="AF2251">
        <v>0.2</v>
      </c>
      <c r="AG2251">
        <v>4.1760000000000002</v>
      </c>
    </row>
    <row r="2252" spans="1:33" x14ac:dyDescent="0.35">
      <c r="A2252">
        <v>2251</v>
      </c>
      <c r="B2252" t="s">
        <v>5879</v>
      </c>
      <c r="C2252" t="s">
        <v>5096</v>
      </c>
      <c r="D2252" t="b">
        <v>0</v>
      </c>
      <c r="E2252">
        <v>2015</v>
      </c>
      <c r="F2252">
        <v>2</v>
      </c>
      <c r="G2252">
        <v>15</v>
      </c>
      <c r="H2252" s="1">
        <v>42050</v>
      </c>
      <c r="I2252" t="b">
        <v>1</v>
      </c>
      <c r="J2252" t="s">
        <v>5880</v>
      </c>
      <c r="K2252" t="b">
        <v>0</v>
      </c>
      <c r="L2252">
        <v>2015</v>
      </c>
      <c r="M2252">
        <v>2</v>
      </c>
      <c r="N2252">
        <v>18</v>
      </c>
      <c r="O2252" s="1">
        <v>42053</v>
      </c>
      <c r="P2252" t="b">
        <v>1</v>
      </c>
      <c r="Q2252" t="s">
        <v>34</v>
      </c>
      <c r="R2252" t="s">
        <v>5881</v>
      </c>
      <c r="S2252" t="s">
        <v>5882</v>
      </c>
      <c r="T2252" t="s">
        <v>37</v>
      </c>
      <c r="U2252" t="s">
        <v>38</v>
      </c>
      <c r="V2252" t="s">
        <v>54</v>
      </c>
      <c r="W2252" t="s">
        <v>55</v>
      </c>
      <c r="X2252">
        <v>90004</v>
      </c>
      <c r="Y2252" t="s">
        <v>56</v>
      </c>
      <c r="Z2252" t="s">
        <v>5885</v>
      </c>
      <c r="AA2252" t="s">
        <v>58</v>
      </c>
      <c r="AB2252" t="s">
        <v>92</v>
      </c>
      <c r="AC2252" t="s">
        <v>5886</v>
      </c>
      <c r="AD2252">
        <v>541.44000000000005</v>
      </c>
      <c r="AE2252">
        <v>6</v>
      </c>
      <c r="AF2252">
        <v>0</v>
      </c>
      <c r="AG2252">
        <v>157.01759999999999</v>
      </c>
    </row>
    <row r="2253" spans="1:33" x14ac:dyDescent="0.35">
      <c r="A2253">
        <v>2252</v>
      </c>
      <c r="B2253" t="s">
        <v>5879</v>
      </c>
      <c r="C2253" t="s">
        <v>5096</v>
      </c>
      <c r="D2253" t="b">
        <v>0</v>
      </c>
      <c r="E2253">
        <v>2015</v>
      </c>
      <c r="F2253">
        <v>2</v>
      </c>
      <c r="G2253">
        <v>15</v>
      </c>
      <c r="H2253" s="1">
        <v>42050</v>
      </c>
      <c r="I2253" t="b">
        <v>1</v>
      </c>
      <c r="J2253" t="s">
        <v>5880</v>
      </c>
      <c r="K2253" t="b">
        <v>0</v>
      </c>
      <c r="L2253">
        <v>2015</v>
      </c>
      <c r="M2253">
        <v>2</v>
      </c>
      <c r="N2253">
        <v>18</v>
      </c>
      <c r="O2253" s="1">
        <v>42053</v>
      </c>
      <c r="P2253" t="b">
        <v>1</v>
      </c>
      <c r="Q2253" t="s">
        <v>34</v>
      </c>
      <c r="R2253" t="s">
        <v>5881</v>
      </c>
      <c r="S2253" t="s">
        <v>5882</v>
      </c>
      <c r="T2253" t="s">
        <v>37</v>
      </c>
      <c r="U2253" t="s">
        <v>38</v>
      </c>
      <c r="V2253" t="s">
        <v>54</v>
      </c>
      <c r="W2253" t="s">
        <v>55</v>
      </c>
      <c r="X2253">
        <v>90004</v>
      </c>
      <c r="Y2253" t="s">
        <v>56</v>
      </c>
      <c r="Z2253" t="s">
        <v>5575</v>
      </c>
      <c r="AA2253" t="s">
        <v>58</v>
      </c>
      <c r="AB2253" t="s">
        <v>106</v>
      </c>
      <c r="AC2253" t="s">
        <v>5887</v>
      </c>
      <c r="AD2253">
        <v>19.440000000000001</v>
      </c>
      <c r="AE2253">
        <v>3</v>
      </c>
      <c r="AF2253">
        <v>0</v>
      </c>
      <c r="AG2253">
        <v>9.3312000000000008</v>
      </c>
    </row>
    <row r="2254" spans="1:33" x14ac:dyDescent="0.35">
      <c r="A2254">
        <v>2253</v>
      </c>
      <c r="B2254" t="s">
        <v>5888</v>
      </c>
      <c r="C2254" t="s">
        <v>1712</v>
      </c>
      <c r="D2254" t="b">
        <v>0</v>
      </c>
      <c r="E2254">
        <v>2016</v>
      </c>
      <c r="F2254">
        <v>4</v>
      </c>
      <c r="G2254">
        <v>15</v>
      </c>
      <c r="H2254" s="1">
        <v>42475</v>
      </c>
      <c r="I2254" t="b">
        <v>1</v>
      </c>
      <c r="J2254" t="s">
        <v>2127</v>
      </c>
      <c r="K2254" t="b">
        <v>0</v>
      </c>
      <c r="L2254">
        <v>2016</v>
      </c>
      <c r="M2254">
        <v>4</v>
      </c>
      <c r="N2254">
        <v>17</v>
      </c>
      <c r="O2254" s="1">
        <v>42477</v>
      </c>
      <c r="P2254" t="b">
        <v>1</v>
      </c>
      <c r="Q2254" t="s">
        <v>34</v>
      </c>
      <c r="R2254" t="s">
        <v>4294</v>
      </c>
      <c r="S2254" t="s">
        <v>4295</v>
      </c>
      <c r="T2254" t="s">
        <v>120</v>
      </c>
      <c r="U2254" t="s">
        <v>38</v>
      </c>
      <c r="V2254" t="s">
        <v>1081</v>
      </c>
      <c r="W2254" t="s">
        <v>55</v>
      </c>
      <c r="X2254">
        <v>92105</v>
      </c>
      <c r="Y2254" t="s">
        <v>56</v>
      </c>
      <c r="Z2254" t="s">
        <v>679</v>
      </c>
      <c r="AA2254" t="s">
        <v>58</v>
      </c>
      <c r="AB2254" t="s">
        <v>106</v>
      </c>
      <c r="AC2254" t="s">
        <v>680</v>
      </c>
      <c r="AD2254">
        <v>143.69999999999999</v>
      </c>
      <c r="AE2254">
        <v>3</v>
      </c>
      <c r="AF2254">
        <v>0</v>
      </c>
      <c r="AG2254">
        <v>68.975999999999999</v>
      </c>
    </row>
    <row r="2255" spans="1:33" x14ac:dyDescent="0.35">
      <c r="A2255">
        <v>2254</v>
      </c>
      <c r="B2255" t="s">
        <v>5889</v>
      </c>
      <c r="C2255" t="s">
        <v>1193</v>
      </c>
      <c r="D2255" t="b">
        <v>0</v>
      </c>
      <c r="E2255">
        <v>2015</v>
      </c>
      <c r="F2255">
        <v>9</v>
      </c>
      <c r="G2255">
        <v>28</v>
      </c>
      <c r="H2255" s="1">
        <v>42275</v>
      </c>
      <c r="I2255" t="b">
        <v>1</v>
      </c>
      <c r="J2255" s="1">
        <v>42014</v>
      </c>
      <c r="K2255" t="b">
        <v>1</v>
      </c>
      <c r="L2255">
        <v>2015</v>
      </c>
      <c r="M2255">
        <v>1</v>
      </c>
      <c r="N2255">
        <v>10</v>
      </c>
      <c r="O2255" s="1">
        <v>42014</v>
      </c>
      <c r="P2255" t="b">
        <v>1</v>
      </c>
      <c r="Q2255" t="s">
        <v>221</v>
      </c>
      <c r="R2255" t="s">
        <v>4122</v>
      </c>
      <c r="S2255" t="s">
        <v>4123</v>
      </c>
      <c r="T2255" t="s">
        <v>53</v>
      </c>
      <c r="U2255" t="s">
        <v>38</v>
      </c>
      <c r="V2255" t="s">
        <v>149</v>
      </c>
      <c r="W2255" t="s">
        <v>55</v>
      </c>
      <c r="X2255">
        <v>94110</v>
      </c>
      <c r="Y2255" t="s">
        <v>56</v>
      </c>
      <c r="Z2255" t="s">
        <v>1515</v>
      </c>
      <c r="AA2255" t="s">
        <v>58</v>
      </c>
      <c r="AB2255" t="s">
        <v>92</v>
      </c>
      <c r="AC2255" t="s">
        <v>1516</v>
      </c>
      <c r="AD2255">
        <v>43.26</v>
      </c>
      <c r="AE2255">
        <v>3</v>
      </c>
      <c r="AF2255">
        <v>0</v>
      </c>
      <c r="AG2255">
        <v>14.2758</v>
      </c>
    </row>
    <row r="2256" spans="1:33" x14ac:dyDescent="0.35">
      <c r="A2256">
        <v>2255</v>
      </c>
      <c r="B2256" t="s">
        <v>5889</v>
      </c>
      <c r="C2256" t="s">
        <v>1193</v>
      </c>
      <c r="D2256" t="b">
        <v>0</v>
      </c>
      <c r="E2256">
        <v>2015</v>
      </c>
      <c r="F2256">
        <v>9</v>
      </c>
      <c r="G2256">
        <v>28</v>
      </c>
      <c r="H2256" s="1">
        <v>42275</v>
      </c>
      <c r="I2256" t="b">
        <v>1</v>
      </c>
      <c r="J2256" s="1">
        <v>42014</v>
      </c>
      <c r="K2256" t="b">
        <v>1</v>
      </c>
      <c r="L2256">
        <v>2015</v>
      </c>
      <c r="M2256">
        <v>1</v>
      </c>
      <c r="N2256">
        <v>10</v>
      </c>
      <c r="O2256" s="1">
        <v>42014</v>
      </c>
      <c r="P2256" t="b">
        <v>1</v>
      </c>
      <c r="Q2256" t="s">
        <v>221</v>
      </c>
      <c r="R2256" t="s">
        <v>4122</v>
      </c>
      <c r="S2256" t="s">
        <v>4123</v>
      </c>
      <c r="T2256" t="s">
        <v>53</v>
      </c>
      <c r="U2256" t="s">
        <v>38</v>
      </c>
      <c r="V2256" t="s">
        <v>149</v>
      </c>
      <c r="W2256" t="s">
        <v>55</v>
      </c>
      <c r="X2256">
        <v>94110</v>
      </c>
      <c r="Y2256" t="s">
        <v>56</v>
      </c>
      <c r="Z2256" t="s">
        <v>5014</v>
      </c>
      <c r="AA2256" t="s">
        <v>58</v>
      </c>
      <c r="AB2256" t="s">
        <v>92</v>
      </c>
      <c r="AC2256" t="s">
        <v>5015</v>
      </c>
      <c r="AD2256">
        <v>43.56</v>
      </c>
      <c r="AE2256">
        <v>2</v>
      </c>
      <c r="AF2256">
        <v>0</v>
      </c>
      <c r="AG2256">
        <v>15.246</v>
      </c>
    </row>
    <row r="2257" spans="1:33" x14ac:dyDescent="0.35">
      <c r="A2257">
        <v>2256</v>
      </c>
      <c r="B2257" t="s">
        <v>5890</v>
      </c>
      <c r="C2257" t="s">
        <v>466</v>
      </c>
      <c r="D2257" t="b">
        <v>0</v>
      </c>
      <c r="E2257">
        <v>2016</v>
      </c>
      <c r="F2257">
        <v>9</v>
      </c>
      <c r="G2257">
        <v>17</v>
      </c>
      <c r="H2257" s="1">
        <v>42630</v>
      </c>
      <c r="I2257" t="b">
        <v>1</v>
      </c>
      <c r="J2257" t="s">
        <v>467</v>
      </c>
      <c r="K2257" t="b">
        <v>0</v>
      </c>
      <c r="L2257">
        <v>2016</v>
      </c>
      <c r="M2257">
        <v>9</v>
      </c>
      <c r="N2257">
        <v>22</v>
      </c>
      <c r="O2257" s="1">
        <v>42635</v>
      </c>
      <c r="P2257" t="b">
        <v>1</v>
      </c>
      <c r="Q2257" t="s">
        <v>63</v>
      </c>
      <c r="R2257" t="s">
        <v>1531</v>
      </c>
      <c r="S2257" t="s">
        <v>1532</v>
      </c>
      <c r="T2257" t="s">
        <v>53</v>
      </c>
      <c r="U2257" t="s">
        <v>38</v>
      </c>
      <c r="V2257" t="s">
        <v>5891</v>
      </c>
      <c r="W2257" t="s">
        <v>5892</v>
      </c>
      <c r="X2257">
        <v>4401</v>
      </c>
      <c r="Y2257" t="s">
        <v>173</v>
      </c>
      <c r="Z2257" t="s">
        <v>5893</v>
      </c>
      <c r="AA2257" t="s">
        <v>85</v>
      </c>
      <c r="AB2257" t="s">
        <v>86</v>
      </c>
      <c r="AC2257" t="s">
        <v>5894</v>
      </c>
      <c r="AD2257">
        <v>437.85</v>
      </c>
      <c r="AE2257">
        <v>3</v>
      </c>
      <c r="AF2257">
        <v>0</v>
      </c>
      <c r="AG2257">
        <v>131.35499999999999</v>
      </c>
    </row>
    <row r="2258" spans="1:33" x14ac:dyDescent="0.35">
      <c r="A2258">
        <v>2257</v>
      </c>
      <c r="B2258" t="s">
        <v>5890</v>
      </c>
      <c r="C2258" t="s">
        <v>466</v>
      </c>
      <c r="D2258" t="b">
        <v>0</v>
      </c>
      <c r="E2258">
        <v>2016</v>
      </c>
      <c r="F2258">
        <v>9</v>
      </c>
      <c r="G2258">
        <v>17</v>
      </c>
      <c r="H2258" s="1">
        <v>42630</v>
      </c>
      <c r="I2258" t="b">
        <v>1</v>
      </c>
      <c r="J2258" t="s">
        <v>467</v>
      </c>
      <c r="K2258" t="b">
        <v>0</v>
      </c>
      <c r="L2258">
        <v>2016</v>
      </c>
      <c r="M2258">
        <v>9</v>
      </c>
      <c r="N2258">
        <v>22</v>
      </c>
      <c r="O2258" s="1">
        <v>42635</v>
      </c>
      <c r="P2258" t="b">
        <v>1</v>
      </c>
      <c r="Q2258" t="s">
        <v>63</v>
      </c>
      <c r="R2258" t="s">
        <v>1531</v>
      </c>
      <c r="S2258" t="s">
        <v>1532</v>
      </c>
      <c r="T2258" t="s">
        <v>53</v>
      </c>
      <c r="U2258" t="s">
        <v>38</v>
      </c>
      <c r="V2258" t="s">
        <v>5891</v>
      </c>
      <c r="W2258" t="s">
        <v>5892</v>
      </c>
      <c r="X2258">
        <v>4401</v>
      </c>
      <c r="Y2258" t="s">
        <v>173</v>
      </c>
      <c r="Z2258" t="s">
        <v>3808</v>
      </c>
      <c r="AA2258" t="s">
        <v>43</v>
      </c>
      <c r="AB2258" t="s">
        <v>79</v>
      </c>
      <c r="AC2258" t="s">
        <v>3809</v>
      </c>
      <c r="AD2258">
        <v>109.48</v>
      </c>
      <c r="AE2258">
        <v>2</v>
      </c>
      <c r="AF2258">
        <v>0</v>
      </c>
      <c r="AG2258">
        <v>33.938800000000001</v>
      </c>
    </row>
    <row r="2259" spans="1:33" x14ac:dyDescent="0.35">
      <c r="A2259">
        <v>2258</v>
      </c>
      <c r="B2259" t="s">
        <v>5895</v>
      </c>
      <c r="C2259" t="s">
        <v>1133</v>
      </c>
      <c r="D2259" t="b">
        <v>0</v>
      </c>
      <c r="E2259">
        <v>2017</v>
      </c>
      <c r="F2259">
        <v>6</v>
      </c>
      <c r="G2259">
        <v>16</v>
      </c>
      <c r="H2259" s="1">
        <v>42902</v>
      </c>
      <c r="I2259" t="b">
        <v>1</v>
      </c>
      <c r="J2259" t="s">
        <v>1410</v>
      </c>
      <c r="K2259" t="b">
        <v>0</v>
      </c>
      <c r="L2259">
        <v>2017</v>
      </c>
      <c r="M2259">
        <v>6</v>
      </c>
      <c r="N2259">
        <v>19</v>
      </c>
      <c r="O2259" s="1">
        <v>42905</v>
      </c>
      <c r="P2259" t="b">
        <v>1</v>
      </c>
      <c r="Q2259" t="s">
        <v>221</v>
      </c>
      <c r="R2259" t="s">
        <v>627</v>
      </c>
      <c r="S2259" t="s">
        <v>628</v>
      </c>
      <c r="T2259" t="s">
        <v>37</v>
      </c>
      <c r="U2259" t="s">
        <v>38</v>
      </c>
      <c r="V2259" t="s">
        <v>149</v>
      </c>
      <c r="W2259" t="s">
        <v>55</v>
      </c>
      <c r="X2259">
        <v>94122</v>
      </c>
      <c r="Y2259" t="s">
        <v>56</v>
      </c>
      <c r="Z2259" t="s">
        <v>1691</v>
      </c>
      <c r="AA2259" t="s">
        <v>43</v>
      </c>
      <c r="AB2259" t="s">
        <v>47</v>
      </c>
      <c r="AC2259" t="s">
        <v>1692</v>
      </c>
      <c r="AD2259">
        <v>1212.96</v>
      </c>
      <c r="AE2259">
        <v>7</v>
      </c>
      <c r="AF2259">
        <v>0.2</v>
      </c>
      <c r="AG2259">
        <v>90.971999999999994</v>
      </c>
    </row>
    <row r="2260" spans="1:33" x14ac:dyDescent="0.35">
      <c r="A2260">
        <v>2259</v>
      </c>
      <c r="B2260" t="s">
        <v>5895</v>
      </c>
      <c r="C2260" t="s">
        <v>1133</v>
      </c>
      <c r="D2260" t="b">
        <v>0</v>
      </c>
      <c r="E2260">
        <v>2017</v>
      </c>
      <c r="F2260">
        <v>6</v>
      </c>
      <c r="G2260">
        <v>16</v>
      </c>
      <c r="H2260" s="1">
        <v>42902</v>
      </c>
      <c r="I2260" t="b">
        <v>1</v>
      </c>
      <c r="J2260" t="s">
        <v>1410</v>
      </c>
      <c r="K2260" t="b">
        <v>0</v>
      </c>
      <c r="L2260">
        <v>2017</v>
      </c>
      <c r="M2260">
        <v>6</v>
      </c>
      <c r="N2260">
        <v>19</v>
      </c>
      <c r="O2260" s="1">
        <v>42905</v>
      </c>
      <c r="P2260" t="b">
        <v>1</v>
      </c>
      <c r="Q2260" t="s">
        <v>221</v>
      </c>
      <c r="R2260" t="s">
        <v>627</v>
      </c>
      <c r="S2260" t="s">
        <v>628</v>
      </c>
      <c r="T2260" t="s">
        <v>37</v>
      </c>
      <c r="U2260" t="s">
        <v>38</v>
      </c>
      <c r="V2260" t="s">
        <v>149</v>
      </c>
      <c r="W2260" t="s">
        <v>55</v>
      </c>
      <c r="X2260">
        <v>94122</v>
      </c>
      <c r="Y2260" t="s">
        <v>56</v>
      </c>
      <c r="Z2260" t="s">
        <v>5896</v>
      </c>
      <c r="AA2260" t="s">
        <v>58</v>
      </c>
      <c r="AB2260" t="s">
        <v>106</v>
      </c>
      <c r="AC2260" t="s">
        <v>5897</v>
      </c>
      <c r="AD2260">
        <v>18.54</v>
      </c>
      <c r="AE2260">
        <v>2</v>
      </c>
      <c r="AF2260">
        <v>0</v>
      </c>
      <c r="AG2260">
        <v>8.7138000000000009</v>
      </c>
    </row>
    <row r="2261" spans="1:33" x14ac:dyDescent="0.35">
      <c r="A2261">
        <v>2260</v>
      </c>
      <c r="B2261" t="s">
        <v>5898</v>
      </c>
      <c r="C2261" s="1">
        <v>42227</v>
      </c>
      <c r="D2261" t="b">
        <v>1</v>
      </c>
      <c r="E2261">
        <v>2015</v>
      </c>
      <c r="F2261">
        <v>8</v>
      </c>
      <c r="G2261">
        <v>11</v>
      </c>
      <c r="H2261" s="1">
        <v>42227</v>
      </c>
      <c r="I2261" t="b">
        <v>1</v>
      </c>
      <c r="J2261" s="1">
        <v>42288</v>
      </c>
      <c r="K2261" t="b">
        <v>1</v>
      </c>
      <c r="L2261">
        <v>2015</v>
      </c>
      <c r="M2261">
        <v>10</v>
      </c>
      <c r="N2261">
        <v>11</v>
      </c>
      <c r="O2261" s="1">
        <v>42288</v>
      </c>
      <c r="P2261" t="b">
        <v>1</v>
      </c>
      <c r="Q2261" t="s">
        <v>34</v>
      </c>
      <c r="R2261" t="s">
        <v>5899</v>
      </c>
      <c r="S2261" t="s">
        <v>5900</v>
      </c>
      <c r="T2261" t="s">
        <v>120</v>
      </c>
      <c r="U2261" t="s">
        <v>38</v>
      </c>
      <c r="V2261" t="s">
        <v>1081</v>
      </c>
      <c r="W2261" t="s">
        <v>55</v>
      </c>
      <c r="X2261">
        <v>92024</v>
      </c>
      <c r="Y2261" t="s">
        <v>56</v>
      </c>
      <c r="Z2261" t="s">
        <v>2931</v>
      </c>
      <c r="AA2261" t="s">
        <v>58</v>
      </c>
      <c r="AB2261" t="s">
        <v>317</v>
      </c>
      <c r="AC2261" t="s">
        <v>2932</v>
      </c>
      <c r="AD2261">
        <v>5</v>
      </c>
      <c r="AE2261">
        <v>1</v>
      </c>
      <c r="AF2261">
        <v>0</v>
      </c>
      <c r="AG2261">
        <v>2.4</v>
      </c>
    </row>
    <row r="2262" spans="1:33" x14ac:dyDescent="0.35">
      <c r="A2262">
        <v>2261</v>
      </c>
      <c r="B2262" t="s">
        <v>5898</v>
      </c>
      <c r="C2262" s="1">
        <v>42227</v>
      </c>
      <c r="D2262" t="b">
        <v>1</v>
      </c>
      <c r="E2262">
        <v>2015</v>
      </c>
      <c r="F2262">
        <v>8</v>
      </c>
      <c r="G2262">
        <v>11</v>
      </c>
      <c r="H2262" s="1">
        <v>42227</v>
      </c>
      <c r="I2262" t="b">
        <v>1</v>
      </c>
      <c r="J2262" s="1">
        <v>42288</v>
      </c>
      <c r="K2262" t="b">
        <v>1</v>
      </c>
      <c r="L2262">
        <v>2015</v>
      </c>
      <c r="M2262">
        <v>10</v>
      </c>
      <c r="N2262">
        <v>11</v>
      </c>
      <c r="O2262" s="1">
        <v>42288</v>
      </c>
      <c r="P2262" t="b">
        <v>1</v>
      </c>
      <c r="Q2262" t="s">
        <v>34</v>
      </c>
      <c r="R2262" t="s">
        <v>5899</v>
      </c>
      <c r="S2262" t="s">
        <v>5900</v>
      </c>
      <c r="T2262" t="s">
        <v>120</v>
      </c>
      <c r="U2262" t="s">
        <v>38</v>
      </c>
      <c r="V2262" t="s">
        <v>1081</v>
      </c>
      <c r="W2262" t="s">
        <v>55</v>
      </c>
      <c r="X2262">
        <v>92024</v>
      </c>
      <c r="Y2262" t="s">
        <v>56</v>
      </c>
      <c r="Z2262" t="s">
        <v>3082</v>
      </c>
      <c r="AA2262" t="s">
        <v>85</v>
      </c>
      <c r="AB2262" t="s">
        <v>190</v>
      </c>
      <c r="AC2262" t="s">
        <v>3083</v>
      </c>
      <c r="AD2262">
        <v>371.97</v>
      </c>
      <c r="AE2262">
        <v>3</v>
      </c>
      <c r="AF2262">
        <v>0</v>
      </c>
      <c r="AG2262">
        <v>66.954599999999999</v>
      </c>
    </row>
    <row r="2263" spans="1:33" x14ac:dyDescent="0.35">
      <c r="A2263">
        <v>2262</v>
      </c>
      <c r="B2263" t="s">
        <v>5901</v>
      </c>
      <c r="C2263" t="s">
        <v>2104</v>
      </c>
      <c r="D2263" t="b">
        <v>0</v>
      </c>
      <c r="E2263">
        <v>2015</v>
      </c>
      <c r="F2263">
        <v>12</v>
      </c>
      <c r="G2263">
        <v>18</v>
      </c>
      <c r="H2263" s="1">
        <v>42356</v>
      </c>
      <c r="I2263" t="b">
        <v>1</v>
      </c>
      <c r="J2263" t="s">
        <v>2104</v>
      </c>
      <c r="K2263" t="b">
        <v>0</v>
      </c>
      <c r="L2263">
        <v>2015</v>
      </c>
      <c r="M2263">
        <v>12</v>
      </c>
      <c r="N2263">
        <v>18</v>
      </c>
      <c r="O2263" s="1">
        <v>42356</v>
      </c>
      <c r="P2263" t="b">
        <v>1</v>
      </c>
      <c r="Q2263" t="s">
        <v>1467</v>
      </c>
      <c r="R2263" t="s">
        <v>5902</v>
      </c>
      <c r="S2263" t="s">
        <v>5903</v>
      </c>
      <c r="T2263" t="s">
        <v>37</v>
      </c>
      <c r="U2263" t="s">
        <v>38</v>
      </c>
      <c r="V2263" t="s">
        <v>314</v>
      </c>
      <c r="W2263" t="s">
        <v>315</v>
      </c>
      <c r="X2263">
        <v>10035</v>
      </c>
      <c r="Y2263" t="s">
        <v>173</v>
      </c>
      <c r="Z2263" t="s">
        <v>2553</v>
      </c>
      <c r="AA2263" t="s">
        <v>85</v>
      </c>
      <c r="AB2263" t="s">
        <v>190</v>
      </c>
      <c r="AC2263" t="s">
        <v>2554</v>
      </c>
      <c r="AD2263">
        <v>166.24</v>
      </c>
      <c r="AE2263">
        <v>1</v>
      </c>
      <c r="AF2263">
        <v>0</v>
      </c>
      <c r="AG2263">
        <v>24.936</v>
      </c>
    </row>
    <row r="2264" spans="1:33" x14ac:dyDescent="0.35">
      <c r="A2264">
        <v>2263</v>
      </c>
      <c r="B2264" t="s">
        <v>5904</v>
      </c>
      <c r="C2264" s="1">
        <v>42888</v>
      </c>
      <c r="D2264" t="b">
        <v>1</v>
      </c>
      <c r="E2264">
        <v>2017</v>
      </c>
      <c r="F2264">
        <v>6</v>
      </c>
      <c r="G2264">
        <v>2</v>
      </c>
      <c r="H2264" s="1">
        <v>42888</v>
      </c>
      <c r="I2264" t="b">
        <v>1</v>
      </c>
      <c r="J2264" s="1">
        <v>42980</v>
      </c>
      <c r="K2264" t="b">
        <v>1</v>
      </c>
      <c r="L2264">
        <v>2017</v>
      </c>
      <c r="M2264">
        <v>9</v>
      </c>
      <c r="N2264">
        <v>2</v>
      </c>
      <c r="O2264" s="1">
        <v>42980</v>
      </c>
      <c r="P2264" t="b">
        <v>1</v>
      </c>
      <c r="Q2264" t="s">
        <v>221</v>
      </c>
      <c r="R2264" t="s">
        <v>5905</v>
      </c>
      <c r="S2264" t="s">
        <v>5906</v>
      </c>
      <c r="T2264" t="s">
        <v>37</v>
      </c>
      <c r="U2264" t="s">
        <v>38</v>
      </c>
      <c r="V2264" t="s">
        <v>1282</v>
      </c>
      <c r="W2264" t="s">
        <v>372</v>
      </c>
      <c r="X2264">
        <v>22204</v>
      </c>
      <c r="Y2264" t="s">
        <v>41</v>
      </c>
      <c r="Z2264" t="s">
        <v>2537</v>
      </c>
      <c r="AA2264" t="s">
        <v>43</v>
      </c>
      <c r="AB2264" t="s">
        <v>44</v>
      </c>
      <c r="AC2264" t="s">
        <v>2538</v>
      </c>
      <c r="AD2264">
        <v>359.97</v>
      </c>
      <c r="AE2264">
        <v>3</v>
      </c>
      <c r="AF2264">
        <v>0</v>
      </c>
      <c r="AG2264">
        <v>79.193399999999997</v>
      </c>
    </row>
    <row r="2265" spans="1:33" x14ac:dyDescent="0.35">
      <c r="A2265">
        <v>2264</v>
      </c>
      <c r="B2265" t="s">
        <v>5907</v>
      </c>
      <c r="C2265" t="s">
        <v>5908</v>
      </c>
      <c r="D2265" t="b">
        <v>0</v>
      </c>
      <c r="E2265">
        <v>2016</v>
      </c>
      <c r="F2265">
        <v>11</v>
      </c>
      <c r="G2265">
        <v>14</v>
      </c>
      <c r="H2265" s="1">
        <v>42688</v>
      </c>
      <c r="I2265" t="b">
        <v>1</v>
      </c>
      <c r="J2265" t="s">
        <v>764</v>
      </c>
      <c r="K2265" t="b">
        <v>0</v>
      </c>
      <c r="L2265">
        <v>2016</v>
      </c>
      <c r="M2265">
        <v>11</v>
      </c>
      <c r="N2265">
        <v>16</v>
      </c>
      <c r="O2265" s="1">
        <v>42690</v>
      </c>
      <c r="P2265" t="b">
        <v>1</v>
      </c>
      <c r="Q2265" t="s">
        <v>34</v>
      </c>
      <c r="R2265" t="s">
        <v>2073</v>
      </c>
      <c r="S2265" t="s">
        <v>2074</v>
      </c>
      <c r="T2265" t="s">
        <v>37</v>
      </c>
      <c r="U2265" t="s">
        <v>38</v>
      </c>
      <c r="V2265" t="s">
        <v>1976</v>
      </c>
      <c r="W2265" t="s">
        <v>1446</v>
      </c>
      <c r="X2265">
        <v>30318</v>
      </c>
      <c r="Y2265" t="s">
        <v>41</v>
      </c>
      <c r="Z2265" t="s">
        <v>5909</v>
      </c>
      <c r="AA2265" t="s">
        <v>85</v>
      </c>
      <c r="AB2265" t="s">
        <v>190</v>
      </c>
      <c r="AC2265" t="s">
        <v>5910</v>
      </c>
      <c r="AD2265">
        <v>499.98</v>
      </c>
      <c r="AE2265">
        <v>2</v>
      </c>
      <c r="AF2265">
        <v>0</v>
      </c>
      <c r="AG2265">
        <v>114.9954</v>
      </c>
    </row>
    <row r="2266" spans="1:33" x14ac:dyDescent="0.35">
      <c r="A2266">
        <v>2265</v>
      </c>
      <c r="B2266" t="s">
        <v>5907</v>
      </c>
      <c r="C2266" t="s">
        <v>5908</v>
      </c>
      <c r="D2266" t="b">
        <v>0</v>
      </c>
      <c r="E2266">
        <v>2016</v>
      </c>
      <c r="F2266">
        <v>11</v>
      </c>
      <c r="G2266">
        <v>14</v>
      </c>
      <c r="H2266" s="1">
        <v>42688</v>
      </c>
      <c r="I2266" t="b">
        <v>1</v>
      </c>
      <c r="J2266" t="s">
        <v>764</v>
      </c>
      <c r="K2266" t="b">
        <v>0</v>
      </c>
      <c r="L2266">
        <v>2016</v>
      </c>
      <c r="M2266">
        <v>11</v>
      </c>
      <c r="N2266">
        <v>16</v>
      </c>
      <c r="O2266" s="1">
        <v>42690</v>
      </c>
      <c r="P2266" t="b">
        <v>1</v>
      </c>
      <c r="Q2266" t="s">
        <v>34</v>
      </c>
      <c r="R2266" t="s">
        <v>2073</v>
      </c>
      <c r="S2266" t="s">
        <v>2074</v>
      </c>
      <c r="T2266" t="s">
        <v>37</v>
      </c>
      <c r="U2266" t="s">
        <v>38</v>
      </c>
      <c r="V2266" t="s">
        <v>1976</v>
      </c>
      <c r="W2266" t="s">
        <v>1446</v>
      </c>
      <c r="X2266">
        <v>30318</v>
      </c>
      <c r="Y2266" t="s">
        <v>41</v>
      </c>
      <c r="Z2266" t="s">
        <v>1045</v>
      </c>
      <c r="AA2266" t="s">
        <v>58</v>
      </c>
      <c r="AB2266" t="s">
        <v>106</v>
      </c>
      <c r="AC2266" t="s">
        <v>1046</v>
      </c>
      <c r="AD2266">
        <v>5.28</v>
      </c>
      <c r="AE2266">
        <v>1</v>
      </c>
      <c r="AF2266">
        <v>0</v>
      </c>
      <c r="AG2266">
        <v>2.3759999999999999</v>
      </c>
    </row>
    <row r="2267" spans="1:33" x14ac:dyDescent="0.35">
      <c r="A2267">
        <v>2266</v>
      </c>
      <c r="B2267" t="s">
        <v>5907</v>
      </c>
      <c r="C2267" t="s">
        <v>5908</v>
      </c>
      <c r="D2267" t="b">
        <v>0</v>
      </c>
      <c r="E2267">
        <v>2016</v>
      </c>
      <c r="F2267">
        <v>11</v>
      </c>
      <c r="G2267">
        <v>14</v>
      </c>
      <c r="H2267" s="1">
        <v>42688</v>
      </c>
      <c r="I2267" t="b">
        <v>1</v>
      </c>
      <c r="J2267" t="s">
        <v>764</v>
      </c>
      <c r="K2267" t="b">
        <v>0</v>
      </c>
      <c r="L2267">
        <v>2016</v>
      </c>
      <c r="M2267">
        <v>11</v>
      </c>
      <c r="N2267">
        <v>16</v>
      </c>
      <c r="O2267" s="1">
        <v>42690</v>
      </c>
      <c r="P2267" t="b">
        <v>1</v>
      </c>
      <c r="Q2267" t="s">
        <v>34</v>
      </c>
      <c r="R2267" t="s">
        <v>2073</v>
      </c>
      <c r="S2267" t="s">
        <v>2074</v>
      </c>
      <c r="T2267" t="s">
        <v>37</v>
      </c>
      <c r="U2267" t="s">
        <v>38</v>
      </c>
      <c r="V2267" t="s">
        <v>1976</v>
      </c>
      <c r="W2267" t="s">
        <v>1446</v>
      </c>
      <c r="X2267">
        <v>30318</v>
      </c>
      <c r="Y2267" t="s">
        <v>41</v>
      </c>
      <c r="Z2267" t="s">
        <v>4073</v>
      </c>
      <c r="AA2267" t="s">
        <v>58</v>
      </c>
      <c r="AB2267" t="s">
        <v>89</v>
      </c>
      <c r="AC2267" t="s">
        <v>4074</v>
      </c>
      <c r="AD2267">
        <v>8.26</v>
      </c>
      <c r="AE2267">
        <v>2</v>
      </c>
      <c r="AF2267">
        <v>0</v>
      </c>
      <c r="AG2267">
        <v>3.8822000000000001</v>
      </c>
    </row>
    <row r="2268" spans="1:33" x14ac:dyDescent="0.35">
      <c r="A2268">
        <v>2267</v>
      </c>
      <c r="B2268" t="s">
        <v>5911</v>
      </c>
      <c r="C2268" s="1">
        <v>43079</v>
      </c>
      <c r="D2268" t="b">
        <v>1</v>
      </c>
      <c r="E2268">
        <v>2017</v>
      </c>
      <c r="F2268">
        <v>12</v>
      </c>
      <c r="G2268">
        <v>10</v>
      </c>
      <c r="H2268" s="1">
        <v>43079</v>
      </c>
      <c r="I2268" t="b">
        <v>1</v>
      </c>
      <c r="J2268" s="1">
        <v>43079</v>
      </c>
      <c r="K2268" t="b">
        <v>1</v>
      </c>
      <c r="L2268">
        <v>2017</v>
      </c>
      <c r="M2268">
        <v>12</v>
      </c>
      <c r="N2268">
        <v>10</v>
      </c>
      <c r="O2268" s="1">
        <v>43079</v>
      </c>
      <c r="P2268" t="b">
        <v>1</v>
      </c>
      <c r="Q2268" t="s">
        <v>1467</v>
      </c>
      <c r="R2268" t="s">
        <v>5912</v>
      </c>
      <c r="S2268" t="s">
        <v>5913</v>
      </c>
      <c r="T2268" t="s">
        <v>120</v>
      </c>
      <c r="U2268" t="s">
        <v>38</v>
      </c>
      <c r="V2268" t="s">
        <v>846</v>
      </c>
      <c r="W2268" t="s">
        <v>104</v>
      </c>
      <c r="X2268">
        <v>28110</v>
      </c>
      <c r="Y2268" t="s">
        <v>41</v>
      </c>
      <c r="Z2268" t="s">
        <v>5914</v>
      </c>
      <c r="AA2268" t="s">
        <v>58</v>
      </c>
      <c r="AB2268" t="s">
        <v>106</v>
      </c>
      <c r="AC2268" t="s">
        <v>5915</v>
      </c>
      <c r="AD2268">
        <v>7.968</v>
      </c>
      <c r="AE2268">
        <v>2</v>
      </c>
      <c r="AF2268">
        <v>0.2</v>
      </c>
      <c r="AG2268">
        <v>2.6892</v>
      </c>
    </row>
    <row r="2269" spans="1:33" x14ac:dyDescent="0.35">
      <c r="A2269">
        <v>2268</v>
      </c>
      <c r="B2269" t="s">
        <v>5916</v>
      </c>
      <c r="C2269" t="s">
        <v>384</v>
      </c>
      <c r="D2269" t="b">
        <v>0</v>
      </c>
      <c r="E2269">
        <v>2017</v>
      </c>
      <c r="F2269">
        <v>9</v>
      </c>
      <c r="G2269">
        <v>17</v>
      </c>
      <c r="H2269" s="1">
        <v>42995</v>
      </c>
      <c r="I2269" t="b">
        <v>1</v>
      </c>
      <c r="J2269" t="s">
        <v>384</v>
      </c>
      <c r="K2269" t="b">
        <v>0</v>
      </c>
      <c r="L2269">
        <v>2017</v>
      </c>
      <c r="M2269">
        <v>9</v>
      </c>
      <c r="N2269">
        <v>17</v>
      </c>
      <c r="O2269" s="1">
        <v>42995</v>
      </c>
      <c r="P2269" t="b">
        <v>1</v>
      </c>
      <c r="Q2269" t="s">
        <v>1467</v>
      </c>
      <c r="R2269" t="s">
        <v>5917</v>
      </c>
      <c r="S2269" t="s">
        <v>5918</v>
      </c>
      <c r="T2269" t="s">
        <v>37</v>
      </c>
      <c r="U2269" t="s">
        <v>38</v>
      </c>
      <c r="V2269" t="s">
        <v>111</v>
      </c>
      <c r="W2269" t="s">
        <v>112</v>
      </c>
      <c r="X2269">
        <v>98115</v>
      </c>
      <c r="Y2269" t="s">
        <v>56</v>
      </c>
      <c r="Z2269" t="s">
        <v>5919</v>
      </c>
      <c r="AA2269" t="s">
        <v>58</v>
      </c>
      <c r="AB2269" t="s">
        <v>106</v>
      </c>
      <c r="AC2269" t="s">
        <v>5920</v>
      </c>
      <c r="AD2269">
        <v>12.96</v>
      </c>
      <c r="AE2269">
        <v>2</v>
      </c>
      <c r="AF2269">
        <v>0</v>
      </c>
      <c r="AG2269">
        <v>6.3503999999999996</v>
      </c>
    </row>
    <row r="2270" spans="1:33" x14ac:dyDescent="0.35">
      <c r="A2270">
        <v>2269</v>
      </c>
      <c r="B2270" t="s">
        <v>5921</v>
      </c>
      <c r="C2270" t="s">
        <v>3473</v>
      </c>
      <c r="D2270" t="b">
        <v>0</v>
      </c>
      <c r="E2270">
        <v>2017</v>
      </c>
      <c r="F2270">
        <v>12</v>
      </c>
      <c r="G2270">
        <v>20</v>
      </c>
      <c r="H2270" s="1">
        <v>43089</v>
      </c>
      <c r="I2270" t="b">
        <v>1</v>
      </c>
      <c r="J2270" t="s">
        <v>3430</v>
      </c>
      <c r="K2270" t="b">
        <v>0</v>
      </c>
      <c r="L2270">
        <v>2017</v>
      </c>
      <c r="M2270">
        <v>12</v>
      </c>
      <c r="N2270">
        <v>26</v>
      </c>
      <c r="O2270" s="1">
        <v>43095</v>
      </c>
      <c r="P2270" t="b">
        <v>1</v>
      </c>
      <c r="Q2270" t="s">
        <v>63</v>
      </c>
      <c r="R2270" t="s">
        <v>1545</v>
      </c>
      <c r="S2270" t="s">
        <v>1546</v>
      </c>
      <c r="T2270" t="s">
        <v>53</v>
      </c>
      <c r="U2270" t="s">
        <v>38</v>
      </c>
      <c r="V2270" t="s">
        <v>455</v>
      </c>
      <c r="W2270" t="s">
        <v>315</v>
      </c>
      <c r="X2270">
        <v>14609</v>
      </c>
      <c r="Y2270" t="s">
        <v>173</v>
      </c>
      <c r="Z2270" t="s">
        <v>5922</v>
      </c>
      <c r="AA2270" t="s">
        <v>58</v>
      </c>
      <c r="AB2270" t="s">
        <v>106</v>
      </c>
      <c r="AC2270" t="s">
        <v>5923</v>
      </c>
      <c r="AD2270">
        <v>6.48</v>
      </c>
      <c r="AE2270">
        <v>1</v>
      </c>
      <c r="AF2270">
        <v>0</v>
      </c>
      <c r="AG2270">
        <v>3.1103999999999998</v>
      </c>
    </row>
    <row r="2271" spans="1:33" x14ac:dyDescent="0.35">
      <c r="A2271">
        <v>2270</v>
      </c>
      <c r="B2271" t="s">
        <v>5921</v>
      </c>
      <c r="C2271" t="s">
        <v>3473</v>
      </c>
      <c r="D2271" t="b">
        <v>0</v>
      </c>
      <c r="E2271">
        <v>2017</v>
      </c>
      <c r="F2271">
        <v>12</v>
      </c>
      <c r="G2271">
        <v>20</v>
      </c>
      <c r="H2271" s="1">
        <v>43089</v>
      </c>
      <c r="I2271" t="b">
        <v>1</v>
      </c>
      <c r="J2271" t="s">
        <v>3430</v>
      </c>
      <c r="K2271" t="b">
        <v>0</v>
      </c>
      <c r="L2271">
        <v>2017</v>
      </c>
      <c r="M2271">
        <v>12</v>
      </c>
      <c r="N2271">
        <v>26</v>
      </c>
      <c r="O2271" s="1">
        <v>43095</v>
      </c>
      <c r="P2271" t="b">
        <v>1</v>
      </c>
      <c r="Q2271" t="s">
        <v>63</v>
      </c>
      <c r="R2271" t="s">
        <v>1545</v>
      </c>
      <c r="S2271" t="s">
        <v>1546</v>
      </c>
      <c r="T2271" t="s">
        <v>53</v>
      </c>
      <c r="U2271" t="s">
        <v>38</v>
      </c>
      <c r="V2271" t="s">
        <v>455</v>
      </c>
      <c r="W2271" t="s">
        <v>315</v>
      </c>
      <c r="X2271">
        <v>14609</v>
      </c>
      <c r="Y2271" t="s">
        <v>173</v>
      </c>
      <c r="Z2271" t="s">
        <v>273</v>
      </c>
      <c r="AA2271" t="s">
        <v>58</v>
      </c>
      <c r="AB2271" t="s">
        <v>89</v>
      </c>
      <c r="AC2271" t="s">
        <v>274</v>
      </c>
      <c r="AD2271">
        <v>6.984</v>
      </c>
      <c r="AE2271">
        <v>1</v>
      </c>
      <c r="AF2271">
        <v>0.2</v>
      </c>
      <c r="AG2271">
        <v>2.3571</v>
      </c>
    </row>
    <row r="2272" spans="1:33" x14ac:dyDescent="0.35">
      <c r="A2272">
        <v>2271</v>
      </c>
      <c r="B2272" t="s">
        <v>5924</v>
      </c>
      <c r="C2272" s="1">
        <v>42778</v>
      </c>
      <c r="D2272" t="b">
        <v>1</v>
      </c>
      <c r="E2272">
        <v>2017</v>
      </c>
      <c r="F2272">
        <v>2</v>
      </c>
      <c r="G2272">
        <v>12</v>
      </c>
      <c r="H2272" s="1">
        <v>42778</v>
      </c>
      <c r="I2272" t="b">
        <v>1</v>
      </c>
      <c r="J2272" s="1">
        <v>42928</v>
      </c>
      <c r="K2272" t="b">
        <v>1</v>
      </c>
      <c r="L2272">
        <v>2017</v>
      </c>
      <c r="M2272">
        <v>7</v>
      </c>
      <c r="N2272">
        <v>12</v>
      </c>
      <c r="O2272" s="1">
        <v>42928</v>
      </c>
      <c r="P2272" t="b">
        <v>1</v>
      </c>
      <c r="Q2272" t="s">
        <v>63</v>
      </c>
      <c r="R2272" t="s">
        <v>1468</v>
      </c>
      <c r="S2272" t="s">
        <v>1469</v>
      </c>
      <c r="T2272" t="s">
        <v>53</v>
      </c>
      <c r="U2272" t="s">
        <v>38</v>
      </c>
      <c r="V2272" t="s">
        <v>1610</v>
      </c>
      <c r="W2272" t="s">
        <v>67</v>
      </c>
      <c r="X2272">
        <v>33180</v>
      </c>
      <c r="Y2272" t="s">
        <v>41</v>
      </c>
      <c r="Z2272" t="s">
        <v>1653</v>
      </c>
      <c r="AA2272" t="s">
        <v>58</v>
      </c>
      <c r="AB2272" t="s">
        <v>82</v>
      </c>
      <c r="AC2272" t="s">
        <v>1654</v>
      </c>
      <c r="AD2272">
        <v>47.96</v>
      </c>
      <c r="AE2272">
        <v>5</v>
      </c>
      <c r="AF2272">
        <v>0.2</v>
      </c>
      <c r="AG2272">
        <v>4.1965000000000003</v>
      </c>
    </row>
    <row r="2273" spans="1:33" x14ac:dyDescent="0.35">
      <c r="A2273">
        <v>2272</v>
      </c>
      <c r="B2273" t="s">
        <v>5925</v>
      </c>
      <c r="C2273" t="s">
        <v>194</v>
      </c>
      <c r="D2273" t="b">
        <v>0</v>
      </c>
      <c r="E2273">
        <v>2015</v>
      </c>
      <c r="F2273">
        <v>9</v>
      </c>
      <c r="G2273">
        <v>21</v>
      </c>
      <c r="H2273" s="1">
        <v>42268</v>
      </c>
      <c r="I2273" t="b">
        <v>1</v>
      </c>
      <c r="J2273" t="s">
        <v>4475</v>
      </c>
      <c r="K2273" t="b">
        <v>0</v>
      </c>
      <c r="L2273">
        <v>2015</v>
      </c>
      <c r="M2273">
        <v>9</v>
      </c>
      <c r="N2273">
        <v>27</v>
      </c>
      <c r="O2273" s="1">
        <v>42274</v>
      </c>
      <c r="P2273" t="b">
        <v>1</v>
      </c>
      <c r="Q2273" t="s">
        <v>63</v>
      </c>
      <c r="R2273" t="s">
        <v>796</v>
      </c>
      <c r="S2273" t="s">
        <v>797</v>
      </c>
      <c r="T2273" t="s">
        <v>37</v>
      </c>
      <c r="U2273" t="s">
        <v>38</v>
      </c>
      <c r="V2273" t="s">
        <v>111</v>
      </c>
      <c r="W2273" t="s">
        <v>112</v>
      </c>
      <c r="X2273">
        <v>98105</v>
      </c>
      <c r="Y2273" t="s">
        <v>56</v>
      </c>
      <c r="Z2273" t="s">
        <v>5926</v>
      </c>
      <c r="AA2273" t="s">
        <v>58</v>
      </c>
      <c r="AB2273" t="s">
        <v>72</v>
      </c>
      <c r="AC2273" t="s">
        <v>5927</v>
      </c>
      <c r="AD2273">
        <v>199.74</v>
      </c>
      <c r="AE2273">
        <v>6</v>
      </c>
      <c r="AF2273">
        <v>0</v>
      </c>
      <c r="AG2273">
        <v>47.937600000000003</v>
      </c>
    </row>
    <row r="2274" spans="1:33" x14ac:dyDescent="0.35">
      <c r="A2274">
        <v>2273</v>
      </c>
      <c r="B2274" t="s">
        <v>5928</v>
      </c>
      <c r="C2274" s="1">
        <v>42158</v>
      </c>
      <c r="D2274" t="b">
        <v>1</v>
      </c>
      <c r="E2274">
        <v>2015</v>
      </c>
      <c r="F2274">
        <v>6</v>
      </c>
      <c r="G2274">
        <v>3</v>
      </c>
      <c r="H2274" s="1">
        <v>42158</v>
      </c>
      <c r="I2274" t="b">
        <v>1</v>
      </c>
      <c r="J2274" s="1">
        <v>42311</v>
      </c>
      <c r="K2274" t="b">
        <v>1</v>
      </c>
      <c r="L2274">
        <v>2015</v>
      </c>
      <c r="M2274">
        <v>11</v>
      </c>
      <c r="N2274">
        <v>3</v>
      </c>
      <c r="O2274" s="1">
        <v>42311</v>
      </c>
      <c r="P2274" t="b">
        <v>1</v>
      </c>
      <c r="Q2274" t="s">
        <v>63</v>
      </c>
      <c r="R2274" t="s">
        <v>1366</v>
      </c>
      <c r="S2274" t="s">
        <v>1367</v>
      </c>
      <c r="T2274" t="s">
        <v>37</v>
      </c>
      <c r="U2274" t="s">
        <v>38</v>
      </c>
      <c r="V2274" t="s">
        <v>149</v>
      </c>
      <c r="W2274" t="s">
        <v>55</v>
      </c>
      <c r="X2274">
        <v>94122</v>
      </c>
      <c r="Y2274" t="s">
        <v>56</v>
      </c>
      <c r="Z2274" t="s">
        <v>5929</v>
      </c>
      <c r="AA2274" t="s">
        <v>43</v>
      </c>
      <c r="AB2274" t="s">
        <v>79</v>
      </c>
      <c r="AC2274" t="s">
        <v>5930</v>
      </c>
      <c r="AD2274">
        <v>435.26</v>
      </c>
      <c r="AE2274">
        <v>7</v>
      </c>
      <c r="AF2274">
        <v>0</v>
      </c>
      <c r="AG2274">
        <v>95.757199999999997</v>
      </c>
    </row>
    <row r="2275" spans="1:33" x14ac:dyDescent="0.35">
      <c r="A2275">
        <v>2274</v>
      </c>
      <c r="B2275" t="s">
        <v>5928</v>
      </c>
      <c r="C2275" s="1">
        <v>42158</v>
      </c>
      <c r="D2275" t="b">
        <v>1</v>
      </c>
      <c r="E2275">
        <v>2015</v>
      </c>
      <c r="F2275">
        <v>6</v>
      </c>
      <c r="G2275">
        <v>3</v>
      </c>
      <c r="H2275" s="1">
        <v>42158</v>
      </c>
      <c r="I2275" t="b">
        <v>1</v>
      </c>
      <c r="J2275" s="1">
        <v>42311</v>
      </c>
      <c r="K2275" t="b">
        <v>1</v>
      </c>
      <c r="L2275">
        <v>2015</v>
      </c>
      <c r="M2275">
        <v>11</v>
      </c>
      <c r="N2275">
        <v>3</v>
      </c>
      <c r="O2275" s="1">
        <v>42311</v>
      </c>
      <c r="P2275" t="b">
        <v>1</v>
      </c>
      <c r="Q2275" t="s">
        <v>63</v>
      </c>
      <c r="R2275" t="s">
        <v>1366</v>
      </c>
      <c r="S2275" t="s">
        <v>1367</v>
      </c>
      <c r="T2275" t="s">
        <v>37</v>
      </c>
      <c r="U2275" t="s">
        <v>38</v>
      </c>
      <c r="V2275" t="s">
        <v>149</v>
      </c>
      <c r="W2275" t="s">
        <v>55</v>
      </c>
      <c r="X2275">
        <v>94122</v>
      </c>
      <c r="Y2275" t="s">
        <v>56</v>
      </c>
      <c r="Z2275" t="s">
        <v>5931</v>
      </c>
      <c r="AA2275" t="s">
        <v>85</v>
      </c>
      <c r="AB2275" t="s">
        <v>1380</v>
      </c>
      <c r="AC2275" t="s">
        <v>5932</v>
      </c>
      <c r="AD2275">
        <v>1119.9839999999999</v>
      </c>
      <c r="AE2275">
        <v>2</v>
      </c>
      <c r="AF2275">
        <v>0.2</v>
      </c>
      <c r="AG2275">
        <v>377.99459999999999</v>
      </c>
    </row>
    <row r="2276" spans="1:33" x14ac:dyDescent="0.35">
      <c r="A2276">
        <v>2275</v>
      </c>
      <c r="B2276" t="s">
        <v>5933</v>
      </c>
      <c r="C2276" s="1">
        <v>41708</v>
      </c>
      <c r="D2276" t="b">
        <v>1</v>
      </c>
      <c r="E2276">
        <v>2014</v>
      </c>
      <c r="F2276">
        <v>3</v>
      </c>
      <c r="G2276">
        <v>10</v>
      </c>
      <c r="H2276" s="1">
        <v>41708</v>
      </c>
      <c r="I2276" t="b">
        <v>1</v>
      </c>
      <c r="J2276" s="1">
        <v>41861</v>
      </c>
      <c r="K2276" t="b">
        <v>1</v>
      </c>
      <c r="L2276">
        <v>2014</v>
      </c>
      <c r="M2276">
        <v>8</v>
      </c>
      <c r="N2276">
        <v>10</v>
      </c>
      <c r="O2276" s="1">
        <v>41861</v>
      </c>
      <c r="P2276" t="b">
        <v>1</v>
      </c>
      <c r="Q2276" t="s">
        <v>34</v>
      </c>
      <c r="R2276" t="s">
        <v>1507</v>
      </c>
      <c r="S2276" t="s">
        <v>1508</v>
      </c>
      <c r="T2276" t="s">
        <v>53</v>
      </c>
      <c r="U2276" t="s">
        <v>38</v>
      </c>
      <c r="V2276" t="s">
        <v>54</v>
      </c>
      <c r="W2276" t="s">
        <v>55</v>
      </c>
      <c r="X2276">
        <v>90036</v>
      </c>
      <c r="Y2276" t="s">
        <v>56</v>
      </c>
      <c r="Z2276" t="s">
        <v>5934</v>
      </c>
      <c r="AA2276" t="s">
        <v>43</v>
      </c>
      <c r="AB2276" t="s">
        <v>69</v>
      </c>
      <c r="AC2276" t="s">
        <v>5935</v>
      </c>
      <c r="AD2276">
        <v>143.43199999999999</v>
      </c>
      <c r="AE2276">
        <v>1</v>
      </c>
      <c r="AF2276">
        <v>0.2</v>
      </c>
      <c r="AG2276">
        <v>3.5857999999999999</v>
      </c>
    </row>
    <row r="2277" spans="1:33" x14ac:dyDescent="0.35">
      <c r="A2277">
        <v>2276</v>
      </c>
      <c r="B2277" t="s">
        <v>5933</v>
      </c>
      <c r="C2277" s="1">
        <v>41708</v>
      </c>
      <c r="D2277" t="b">
        <v>1</v>
      </c>
      <c r="E2277">
        <v>2014</v>
      </c>
      <c r="F2277">
        <v>3</v>
      </c>
      <c r="G2277">
        <v>10</v>
      </c>
      <c r="H2277" s="1">
        <v>41708</v>
      </c>
      <c r="I2277" t="b">
        <v>1</v>
      </c>
      <c r="J2277" s="1">
        <v>41861</v>
      </c>
      <c r="K2277" t="b">
        <v>1</v>
      </c>
      <c r="L2277">
        <v>2014</v>
      </c>
      <c r="M2277">
        <v>8</v>
      </c>
      <c r="N2277">
        <v>10</v>
      </c>
      <c r="O2277" s="1">
        <v>41861</v>
      </c>
      <c r="P2277" t="b">
        <v>1</v>
      </c>
      <c r="Q2277" t="s">
        <v>34</v>
      </c>
      <c r="R2277" t="s">
        <v>1507</v>
      </c>
      <c r="S2277" t="s">
        <v>1508</v>
      </c>
      <c r="T2277" t="s">
        <v>53</v>
      </c>
      <c r="U2277" t="s">
        <v>38</v>
      </c>
      <c r="V2277" t="s">
        <v>54</v>
      </c>
      <c r="W2277" t="s">
        <v>55</v>
      </c>
      <c r="X2277">
        <v>90036</v>
      </c>
      <c r="Y2277" t="s">
        <v>56</v>
      </c>
      <c r="Z2277" t="s">
        <v>174</v>
      </c>
      <c r="AA2277" t="s">
        <v>43</v>
      </c>
      <c r="AB2277" t="s">
        <v>47</v>
      </c>
      <c r="AC2277" t="s">
        <v>175</v>
      </c>
      <c r="AD2277">
        <v>122.352</v>
      </c>
      <c r="AE2277">
        <v>3</v>
      </c>
      <c r="AF2277">
        <v>0.2</v>
      </c>
      <c r="AG2277">
        <v>13.7646</v>
      </c>
    </row>
    <row r="2278" spans="1:33" x14ac:dyDescent="0.35">
      <c r="A2278">
        <v>2277</v>
      </c>
      <c r="B2278" t="s">
        <v>5936</v>
      </c>
      <c r="C2278" t="s">
        <v>5937</v>
      </c>
      <c r="D2278" t="b">
        <v>0</v>
      </c>
      <c r="E2278">
        <v>2014</v>
      </c>
      <c r="F2278">
        <v>6</v>
      </c>
      <c r="G2278">
        <v>27</v>
      </c>
      <c r="H2278" s="1">
        <v>41817</v>
      </c>
      <c r="I2278" t="b">
        <v>1</v>
      </c>
      <c r="J2278" s="1">
        <v>41646</v>
      </c>
      <c r="K2278" t="b">
        <v>1</v>
      </c>
      <c r="L2278">
        <v>2014</v>
      </c>
      <c r="M2278">
        <v>1</v>
      </c>
      <c r="N2278">
        <v>7</v>
      </c>
      <c r="O2278" s="1">
        <v>41646</v>
      </c>
      <c r="P2278" t="b">
        <v>1</v>
      </c>
      <c r="Q2278" t="s">
        <v>63</v>
      </c>
      <c r="R2278" t="s">
        <v>2106</v>
      </c>
      <c r="S2278" t="s">
        <v>2107</v>
      </c>
      <c r="T2278" t="s">
        <v>37</v>
      </c>
      <c r="U2278" t="s">
        <v>38</v>
      </c>
      <c r="V2278" t="s">
        <v>5938</v>
      </c>
      <c r="W2278" t="s">
        <v>1690</v>
      </c>
      <c r="X2278">
        <v>38671</v>
      </c>
      <c r="Y2278" t="s">
        <v>41</v>
      </c>
      <c r="Z2278" t="s">
        <v>3781</v>
      </c>
      <c r="AA2278" t="s">
        <v>58</v>
      </c>
      <c r="AB2278" t="s">
        <v>72</v>
      </c>
      <c r="AC2278" t="s">
        <v>3782</v>
      </c>
      <c r="AD2278">
        <v>306.2</v>
      </c>
      <c r="AE2278">
        <v>5</v>
      </c>
      <c r="AF2278">
        <v>0</v>
      </c>
      <c r="AG2278">
        <v>0</v>
      </c>
    </row>
    <row r="2279" spans="1:33" x14ac:dyDescent="0.35">
      <c r="A2279">
        <v>2278</v>
      </c>
      <c r="B2279" t="s">
        <v>5936</v>
      </c>
      <c r="C2279" t="s">
        <v>5937</v>
      </c>
      <c r="D2279" t="b">
        <v>0</v>
      </c>
      <c r="E2279">
        <v>2014</v>
      </c>
      <c r="F2279">
        <v>6</v>
      </c>
      <c r="G2279">
        <v>27</v>
      </c>
      <c r="H2279" s="1">
        <v>41817</v>
      </c>
      <c r="I2279" t="b">
        <v>1</v>
      </c>
      <c r="J2279" s="1">
        <v>41646</v>
      </c>
      <c r="K2279" t="b">
        <v>1</v>
      </c>
      <c r="L2279">
        <v>2014</v>
      </c>
      <c r="M2279">
        <v>1</v>
      </c>
      <c r="N2279">
        <v>7</v>
      </c>
      <c r="O2279" s="1">
        <v>41646</v>
      </c>
      <c r="P2279" t="b">
        <v>1</v>
      </c>
      <c r="Q2279" t="s">
        <v>63</v>
      </c>
      <c r="R2279" t="s">
        <v>2106</v>
      </c>
      <c r="S2279" t="s">
        <v>2107</v>
      </c>
      <c r="T2279" t="s">
        <v>37</v>
      </c>
      <c r="U2279" t="s">
        <v>38</v>
      </c>
      <c r="V2279" t="s">
        <v>5938</v>
      </c>
      <c r="W2279" t="s">
        <v>1690</v>
      </c>
      <c r="X2279">
        <v>38671</v>
      </c>
      <c r="Y2279" t="s">
        <v>41</v>
      </c>
      <c r="Z2279" t="s">
        <v>4330</v>
      </c>
      <c r="AA2279" t="s">
        <v>43</v>
      </c>
      <c r="AB2279" t="s">
        <v>69</v>
      </c>
      <c r="AC2279" t="s">
        <v>3727</v>
      </c>
      <c r="AD2279">
        <v>85.98</v>
      </c>
      <c r="AE2279">
        <v>1</v>
      </c>
      <c r="AF2279">
        <v>0</v>
      </c>
      <c r="AG2279">
        <v>22.354800000000001</v>
      </c>
    </row>
    <row r="2280" spans="1:33" x14ac:dyDescent="0.35">
      <c r="A2280">
        <v>2279</v>
      </c>
      <c r="B2280" t="s">
        <v>5936</v>
      </c>
      <c r="C2280" t="s">
        <v>5937</v>
      </c>
      <c r="D2280" t="b">
        <v>0</v>
      </c>
      <c r="E2280">
        <v>2014</v>
      </c>
      <c r="F2280">
        <v>6</v>
      </c>
      <c r="G2280">
        <v>27</v>
      </c>
      <c r="H2280" s="1">
        <v>41817</v>
      </c>
      <c r="I2280" t="b">
        <v>1</v>
      </c>
      <c r="J2280" s="1">
        <v>41646</v>
      </c>
      <c r="K2280" t="b">
        <v>1</v>
      </c>
      <c r="L2280">
        <v>2014</v>
      </c>
      <c r="M2280">
        <v>1</v>
      </c>
      <c r="N2280">
        <v>7</v>
      </c>
      <c r="O2280" s="1">
        <v>41646</v>
      </c>
      <c r="P2280" t="b">
        <v>1</v>
      </c>
      <c r="Q2280" t="s">
        <v>63</v>
      </c>
      <c r="R2280" t="s">
        <v>2106</v>
      </c>
      <c r="S2280" t="s">
        <v>2107</v>
      </c>
      <c r="T2280" t="s">
        <v>37</v>
      </c>
      <c r="U2280" t="s">
        <v>38</v>
      </c>
      <c r="V2280" t="s">
        <v>5938</v>
      </c>
      <c r="W2280" t="s">
        <v>1690</v>
      </c>
      <c r="X2280">
        <v>38671</v>
      </c>
      <c r="Y2280" t="s">
        <v>41</v>
      </c>
      <c r="Z2280" t="s">
        <v>982</v>
      </c>
      <c r="AA2280" t="s">
        <v>85</v>
      </c>
      <c r="AB2280" t="s">
        <v>190</v>
      </c>
      <c r="AC2280" t="s">
        <v>983</v>
      </c>
      <c r="AD2280">
        <v>223.96</v>
      </c>
      <c r="AE2280">
        <v>4</v>
      </c>
      <c r="AF2280">
        <v>0</v>
      </c>
      <c r="AG2280">
        <v>53.750399999999999</v>
      </c>
    </row>
    <row r="2281" spans="1:33" x14ac:dyDescent="0.35">
      <c r="A2281">
        <v>2280</v>
      </c>
      <c r="B2281" t="s">
        <v>5939</v>
      </c>
      <c r="C2281" t="s">
        <v>4541</v>
      </c>
      <c r="D2281" t="b">
        <v>0</v>
      </c>
      <c r="E2281">
        <v>2017</v>
      </c>
      <c r="F2281">
        <v>10</v>
      </c>
      <c r="G2281">
        <v>30</v>
      </c>
      <c r="H2281" s="1">
        <v>43038</v>
      </c>
      <c r="I2281" t="b">
        <v>1</v>
      </c>
      <c r="J2281" s="1">
        <v>42777</v>
      </c>
      <c r="K2281" t="b">
        <v>1</v>
      </c>
      <c r="L2281">
        <v>2017</v>
      </c>
      <c r="M2281">
        <v>2</v>
      </c>
      <c r="N2281">
        <v>11</v>
      </c>
      <c r="O2281" s="1">
        <v>42777</v>
      </c>
      <c r="P2281" t="b">
        <v>1</v>
      </c>
      <c r="Q2281" t="s">
        <v>221</v>
      </c>
      <c r="R2281" t="s">
        <v>5940</v>
      </c>
      <c r="S2281" t="s">
        <v>5941</v>
      </c>
      <c r="T2281" t="s">
        <v>37</v>
      </c>
      <c r="U2281" t="s">
        <v>38</v>
      </c>
      <c r="V2281" t="s">
        <v>111</v>
      </c>
      <c r="W2281" t="s">
        <v>112</v>
      </c>
      <c r="X2281">
        <v>98115</v>
      </c>
      <c r="Y2281" t="s">
        <v>56</v>
      </c>
      <c r="Z2281" t="s">
        <v>5561</v>
      </c>
      <c r="AA2281" t="s">
        <v>43</v>
      </c>
      <c r="AB2281" t="s">
        <v>47</v>
      </c>
      <c r="AC2281" t="s">
        <v>5562</v>
      </c>
      <c r="AD2281">
        <v>97.567999999999998</v>
      </c>
      <c r="AE2281">
        <v>2</v>
      </c>
      <c r="AF2281">
        <v>0.2</v>
      </c>
      <c r="AG2281">
        <v>-6.0979999999999999</v>
      </c>
    </row>
    <row r="2282" spans="1:33" x14ac:dyDescent="0.35">
      <c r="A2282">
        <v>2281</v>
      </c>
      <c r="B2282" t="s">
        <v>5939</v>
      </c>
      <c r="C2282" t="s">
        <v>4541</v>
      </c>
      <c r="D2282" t="b">
        <v>0</v>
      </c>
      <c r="E2282">
        <v>2017</v>
      </c>
      <c r="F2282">
        <v>10</v>
      </c>
      <c r="G2282">
        <v>30</v>
      </c>
      <c r="H2282" s="1">
        <v>43038</v>
      </c>
      <c r="I2282" t="b">
        <v>1</v>
      </c>
      <c r="J2282" s="1">
        <v>42777</v>
      </c>
      <c r="K2282" t="b">
        <v>1</v>
      </c>
      <c r="L2282">
        <v>2017</v>
      </c>
      <c r="M2282">
        <v>2</v>
      </c>
      <c r="N2282">
        <v>11</v>
      </c>
      <c r="O2282" s="1">
        <v>42777</v>
      </c>
      <c r="P2282" t="b">
        <v>1</v>
      </c>
      <c r="Q2282" t="s">
        <v>221</v>
      </c>
      <c r="R2282" t="s">
        <v>5940</v>
      </c>
      <c r="S2282" t="s">
        <v>5941</v>
      </c>
      <c r="T2282" t="s">
        <v>37</v>
      </c>
      <c r="U2282" t="s">
        <v>38</v>
      </c>
      <c r="V2282" t="s">
        <v>111</v>
      </c>
      <c r="W2282" t="s">
        <v>112</v>
      </c>
      <c r="X2282">
        <v>98115</v>
      </c>
      <c r="Y2282" t="s">
        <v>56</v>
      </c>
      <c r="Z2282" t="s">
        <v>4407</v>
      </c>
      <c r="AA2282" t="s">
        <v>43</v>
      </c>
      <c r="AB2282" t="s">
        <v>47</v>
      </c>
      <c r="AC2282" t="s">
        <v>4408</v>
      </c>
      <c r="AD2282">
        <v>614.27200000000005</v>
      </c>
      <c r="AE2282">
        <v>8</v>
      </c>
      <c r="AF2282">
        <v>0.2</v>
      </c>
      <c r="AG2282">
        <v>-23.0352</v>
      </c>
    </row>
    <row r="2283" spans="1:33" x14ac:dyDescent="0.35">
      <c r="A2283">
        <v>2282</v>
      </c>
      <c r="B2283" t="s">
        <v>5939</v>
      </c>
      <c r="C2283" t="s">
        <v>4541</v>
      </c>
      <c r="D2283" t="b">
        <v>0</v>
      </c>
      <c r="E2283">
        <v>2017</v>
      </c>
      <c r="F2283">
        <v>10</v>
      </c>
      <c r="G2283">
        <v>30</v>
      </c>
      <c r="H2283" s="1">
        <v>43038</v>
      </c>
      <c r="I2283" t="b">
        <v>1</v>
      </c>
      <c r="J2283" s="1">
        <v>42777</v>
      </c>
      <c r="K2283" t="b">
        <v>1</v>
      </c>
      <c r="L2283">
        <v>2017</v>
      </c>
      <c r="M2283">
        <v>2</v>
      </c>
      <c r="N2283">
        <v>11</v>
      </c>
      <c r="O2283" s="1">
        <v>42777</v>
      </c>
      <c r="P2283" t="b">
        <v>1</v>
      </c>
      <c r="Q2283" t="s">
        <v>221</v>
      </c>
      <c r="R2283" t="s">
        <v>5940</v>
      </c>
      <c r="S2283" t="s">
        <v>5941</v>
      </c>
      <c r="T2283" t="s">
        <v>37</v>
      </c>
      <c r="U2283" t="s">
        <v>38</v>
      </c>
      <c r="V2283" t="s">
        <v>111</v>
      </c>
      <c r="W2283" t="s">
        <v>112</v>
      </c>
      <c r="X2283">
        <v>98115</v>
      </c>
      <c r="Y2283" t="s">
        <v>56</v>
      </c>
      <c r="Z2283" t="s">
        <v>3970</v>
      </c>
      <c r="AA2283" t="s">
        <v>43</v>
      </c>
      <c r="AB2283" t="s">
        <v>44</v>
      </c>
      <c r="AC2283" t="s">
        <v>3971</v>
      </c>
      <c r="AD2283">
        <v>199.98</v>
      </c>
      <c r="AE2283">
        <v>2</v>
      </c>
      <c r="AF2283">
        <v>0</v>
      </c>
      <c r="AG2283">
        <v>37.996200000000002</v>
      </c>
    </row>
    <row r="2284" spans="1:33" x14ac:dyDescent="0.35">
      <c r="A2284">
        <v>2283</v>
      </c>
      <c r="B2284" t="s">
        <v>5942</v>
      </c>
      <c r="C2284" s="1">
        <v>42438</v>
      </c>
      <c r="D2284" t="b">
        <v>1</v>
      </c>
      <c r="E2284">
        <v>2016</v>
      </c>
      <c r="F2284">
        <v>3</v>
      </c>
      <c r="G2284">
        <v>9</v>
      </c>
      <c r="H2284" s="1">
        <v>42438</v>
      </c>
      <c r="I2284" t="b">
        <v>1</v>
      </c>
      <c r="J2284" s="1">
        <v>42499</v>
      </c>
      <c r="K2284" t="b">
        <v>1</v>
      </c>
      <c r="L2284">
        <v>2016</v>
      </c>
      <c r="M2284">
        <v>5</v>
      </c>
      <c r="N2284">
        <v>9</v>
      </c>
      <c r="O2284" s="1">
        <v>42499</v>
      </c>
      <c r="P2284" t="b">
        <v>1</v>
      </c>
      <c r="Q2284" t="s">
        <v>221</v>
      </c>
      <c r="R2284" t="s">
        <v>5003</v>
      </c>
      <c r="S2284" t="s">
        <v>5004</v>
      </c>
      <c r="T2284" t="s">
        <v>53</v>
      </c>
      <c r="U2284" t="s">
        <v>38</v>
      </c>
      <c r="V2284" t="s">
        <v>4188</v>
      </c>
      <c r="W2284" t="s">
        <v>859</v>
      </c>
      <c r="X2284">
        <v>6457</v>
      </c>
      <c r="Y2284" t="s">
        <v>173</v>
      </c>
      <c r="Z2284" t="s">
        <v>1439</v>
      </c>
      <c r="AA2284" t="s">
        <v>58</v>
      </c>
      <c r="AB2284" t="s">
        <v>106</v>
      </c>
      <c r="AC2284" t="s">
        <v>1440</v>
      </c>
      <c r="AD2284">
        <v>48.16</v>
      </c>
      <c r="AE2284">
        <v>7</v>
      </c>
      <c r="AF2284">
        <v>0</v>
      </c>
      <c r="AG2284">
        <v>22.153600000000001</v>
      </c>
    </row>
    <row r="2285" spans="1:33" x14ac:dyDescent="0.35">
      <c r="A2285">
        <v>2284</v>
      </c>
      <c r="B2285" t="s">
        <v>5943</v>
      </c>
      <c r="C2285" s="1">
        <v>42127</v>
      </c>
      <c r="D2285" t="b">
        <v>1</v>
      </c>
      <c r="E2285">
        <v>2015</v>
      </c>
      <c r="F2285">
        <v>5</v>
      </c>
      <c r="G2285">
        <v>3</v>
      </c>
      <c r="H2285" s="1">
        <v>42127</v>
      </c>
      <c r="I2285" t="b">
        <v>1</v>
      </c>
      <c r="J2285" s="1">
        <v>42250</v>
      </c>
      <c r="K2285" t="b">
        <v>1</v>
      </c>
      <c r="L2285">
        <v>2015</v>
      </c>
      <c r="M2285">
        <v>9</v>
      </c>
      <c r="N2285">
        <v>3</v>
      </c>
      <c r="O2285" s="1">
        <v>42250</v>
      </c>
      <c r="P2285" t="b">
        <v>1</v>
      </c>
      <c r="Q2285" t="s">
        <v>63</v>
      </c>
      <c r="R2285" t="s">
        <v>2200</v>
      </c>
      <c r="S2285" t="s">
        <v>2201</v>
      </c>
      <c r="T2285" t="s">
        <v>37</v>
      </c>
      <c r="U2285" t="s">
        <v>38</v>
      </c>
      <c r="V2285" t="s">
        <v>5944</v>
      </c>
      <c r="W2285" t="s">
        <v>301</v>
      </c>
      <c r="X2285">
        <v>47362</v>
      </c>
      <c r="Y2285" t="s">
        <v>123</v>
      </c>
      <c r="Z2285" t="s">
        <v>882</v>
      </c>
      <c r="AA2285" t="s">
        <v>85</v>
      </c>
      <c r="AB2285" t="s">
        <v>86</v>
      </c>
      <c r="AC2285" t="s">
        <v>883</v>
      </c>
      <c r="AD2285">
        <v>23.92</v>
      </c>
      <c r="AE2285">
        <v>2</v>
      </c>
      <c r="AF2285">
        <v>0</v>
      </c>
      <c r="AG2285">
        <v>6.6976000000000004</v>
      </c>
    </row>
    <row r="2286" spans="1:33" x14ac:dyDescent="0.35">
      <c r="A2286">
        <v>2285</v>
      </c>
      <c r="B2286" t="s">
        <v>5943</v>
      </c>
      <c r="C2286" s="1">
        <v>42127</v>
      </c>
      <c r="D2286" t="b">
        <v>1</v>
      </c>
      <c r="E2286">
        <v>2015</v>
      </c>
      <c r="F2286">
        <v>5</v>
      </c>
      <c r="G2286">
        <v>3</v>
      </c>
      <c r="H2286" s="1">
        <v>42127</v>
      </c>
      <c r="I2286" t="b">
        <v>1</v>
      </c>
      <c r="J2286" s="1">
        <v>42250</v>
      </c>
      <c r="K2286" t="b">
        <v>1</v>
      </c>
      <c r="L2286">
        <v>2015</v>
      </c>
      <c r="M2286">
        <v>9</v>
      </c>
      <c r="N2286">
        <v>3</v>
      </c>
      <c r="O2286" s="1">
        <v>42250</v>
      </c>
      <c r="P2286" t="b">
        <v>1</v>
      </c>
      <c r="Q2286" t="s">
        <v>63</v>
      </c>
      <c r="R2286" t="s">
        <v>2200</v>
      </c>
      <c r="S2286" t="s">
        <v>2201</v>
      </c>
      <c r="T2286" t="s">
        <v>37</v>
      </c>
      <c r="U2286" t="s">
        <v>38</v>
      </c>
      <c r="V2286" t="s">
        <v>5944</v>
      </c>
      <c r="W2286" t="s">
        <v>301</v>
      </c>
      <c r="X2286">
        <v>47362</v>
      </c>
      <c r="Y2286" t="s">
        <v>123</v>
      </c>
      <c r="Z2286" t="s">
        <v>5945</v>
      </c>
      <c r="AA2286" t="s">
        <v>58</v>
      </c>
      <c r="AB2286" t="s">
        <v>92</v>
      </c>
      <c r="AC2286" t="s">
        <v>1624</v>
      </c>
      <c r="AD2286">
        <v>60.69</v>
      </c>
      <c r="AE2286">
        <v>7</v>
      </c>
      <c r="AF2286">
        <v>0</v>
      </c>
      <c r="AG2286">
        <v>16.386299999999999</v>
      </c>
    </row>
    <row r="2287" spans="1:33" x14ac:dyDescent="0.35">
      <c r="A2287">
        <v>2286</v>
      </c>
      <c r="B2287" t="s">
        <v>5946</v>
      </c>
      <c r="C2287" s="1">
        <v>42495</v>
      </c>
      <c r="D2287" t="b">
        <v>1</v>
      </c>
      <c r="E2287">
        <v>2016</v>
      </c>
      <c r="F2287">
        <v>5</v>
      </c>
      <c r="G2287">
        <v>5</v>
      </c>
      <c r="H2287" s="1">
        <v>42495</v>
      </c>
      <c r="I2287" t="b">
        <v>1</v>
      </c>
      <c r="J2287" s="1">
        <v>42587</v>
      </c>
      <c r="K2287" t="b">
        <v>1</v>
      </c>
      <c r="L2287">
        <v>2016</v>
      </c>
      <c r="M2287">
        <v>8</v>
      </c>
      <c r="N2287">
        <v>5</v>
      </c>
      <c r="O2287" s="1">
        <v>42587</v>
      </c>
      <c r="P2287" t="b">
        <v>1</v>
      </c>
      <c r="Q2287" t="s">
        <v>221</v>
      </c>
      <c r="R2287" t="s">
        <v>5947</v>
      </c>
      <c r="S2287" t="s">
        <v>5948</v>
      </c>
      <c r="T2287" t="s">
        <v>53</v>
      </c>
      <c r="U2287" t="s">
        <v>38</v>
      </c>
      <c r="V2287" t="s">
        <v>1346</v>
      </c>
      <c r="W2287" t="s">
        <v>393</v>
      </c>
      <c r="X2287">
        <v>37130</v>
      </c>
      <c r="Y2287" t="s">
        <v>41</v>
      </c>
      <c r="Z2287" t="s">
        <v>5949</v>
      </c>
      <c r="AA2287" t="s">
        <v>58</v>
      </c>
      <c r="AB2287" t="s">
        <v>106</v>
      </c>
      <c r="AC2287" t="s">
        <v>5950</v>
      </c>
      <c r="AD2287">
        <v>14.352</v>
      </c>
      <c r="AE2287">
        <v>3</v>
      </c>
      <c r="AF2287">
        <v>0.2</v>
      </c>
      <c r="AG2287">
        <v>5.2026000000000003</v>
      </c>
    </row>
    <row r="2288" spans="1:33" x14ac:dyDescent="0.35">
      <c r="A2288">
        <v>2287</v>
      </c>
      <c r="B2288" t="s">
        <v>5951</v>
      </c>
      <c r="C2288" t="s">
        <v>2312</v>
      </c>
      <c r="D2288" t="b">
        <v>0</v>
      </c>
      <c r="E2288">
        <v>2017</v>
      </c>
      <c r="F2288">
        <v>11</v>
      </c>
      <c r="G2288">
        <v>17</v>
      </c>
      <c r="H2288" s="1">
        <v>43056</v>
      </c>
      <c r="I2288" t="b">
        <v>1</v>
      </c>
      <c r="J2288" t="s">
        <v>539</v>
      </c>
      <c r="K2288" t="b">
        <v>0</v>
      </c>
      <c r="L2288">
        <v>2017</v>
      </c>
      <c r="M2288">
        <v>11</v>
      </c>
      <c r="N2288">
        <v>23</v>
      </c>
      <c r="O2288" s="1">
        <v>43062</v>
      </c>
      <c r="P2288" t="b">
        <v>1</v>
      </c>
      <c r="Q2288" t="s">
        <v>63</v>
      </c>
      <c r="R2288" t="s">
        <v>3709</v>
      </c>
      <c r="S2288" t="s">
        <v>3710</v>
      </c>
      <c r="T2288" t="s">
        <v>37</v>
      </c>
      <c r="U2288" t="s">
        <v>38</v>
      </c>
      <c r="V2288" t="s">
        <v>2244</v>
      </c>
      <c r="W2288" t="s">
        <v>372</v>
      </c>
      <c r="X2288">
        <v>24153</v>
      </c>
      <c r="Y2288" t="s">
        <v>41</v>
      </c>
      <c r="Z2288" t="s">
        <v>5952</v>
      </c>
      <c r="AA2288" t="s">
        <v>58</v>
      </c>
      <c r="AB2288" t="s">
        <v>92</v>
      </c>
      <c r="AC2288" t="s">
        <v>5953</v>
      </c>
      <c r="AD2288">
        <v>35.04</v>
      </c>
      <c r="AE2288">
        <v>2</v>
      </c>
      <c r="AF2288">
        <v>0</v>
      </c>
      <c r="AG2288">
        <v>12.263999999999999</v>
      </c>
    </row>
    <row r="2289" spans="1:33" x14ac:dyDescent="0.35">
      <c r="A2289">
        <v>2288</v>
      </c>
      <c r="B2289" t="s">
        <v>5954</v>
      </c>
      <c r="C2289" s="1">
        <v>42741</v>
      </c>
      <c r="D2289" t="b">
        <v>1</v>
      </c>
      <c r="E2289">
        <v>2017</v>
      </c>
      <c r="F2289">
        <v>1</v>
      </c>
      <c r="G2289">
        <v>6</v>
      </c>
      <c r="H2289" s="1">
        <v>42741</v>
      </c>
      <c r="I2289" t="b">
        <v>1</v>
      </c>
      <c r="J2289" s="1">
        <v>42861</v>
      </c>
      <c r="K2289" t="b">
        <v>1</v>
      </c>
      <c r="L2289">
        <v>2017</v>
      </c>
      <c r="M2289">
        <v>5</v>
      </c>
      <c r="N2289">
        <v>6</v>
      </c>
      <c r="O2289" s="1">
        <v>42861</v>
      </c>
      <c r="P2289" t="b">
        <v>1</v>
      </c>
      <c r="Q2289" t="s">
        <v>34</v>
      </c>
      <c r="R2289" t="s">
        <v>1171</v>
      </c>
      <c r="S2289" t="s">
        <v>1172</v>
      </c>
      <c r="T2289" t="s">
        <v>53</v>
      </c>
      <c r="U2289" t="s">
        <v>38</v>
      </c>
      <c r="V2289" t="s">
        <v>3231</v>
      </c>
      <c r="W2289" t="s">
        <v>579</v>
      </c>
      <c r="X2289">
        <v>43615</v>
      </c>
      <c r="Y2289" t="s">
        <v>173</v>
      </c>
      <c r="Z2289" t="s">
        <v>5955</v>
      </c>
      <c r="AA2289" t="s">
        <v>58</v>
      </c>
      <c r="AB2289" t="s">
        <v>92</v>
      </c>
      <c r="AC2289" t="s">
        <v>5956</v>
      </c>
      <c r="AD2289">
        <v>17.48</v>
      </c>
      <c r="AE2289">
        <v>5</v>
      </c>
      <c r="AF2289">
        <v>0.2</v>
      </c>
      <c r="AG2289">
        <v>1.3109999999999999</v>
      </c>
    </row>
    <row r="2290" spans="1:33" x14ac:dyDescent="0.35">
      <c r="A2290">
        <v>2289</v>
      </c>
      <c r="B2290" t="s">
        <v>5957</v>
      </c>
      <c r="C2290" s="1">
        <v>43014</v>
      </c>
      <c r="D2290" t="b">
        <v>1</v>
      </c>
      <c r="E2290">
        <v>2017</v>
      </c>
      <c r="F2290">
        <v>10</v>
      </c>
      <c r="G2290">
        <v>6</v>
      </c>
      <c r="H2290" s="1">
        <v>43014</v>
      </c>
      <c r="I2290" t="b">
        <v>1</v>
      </c>
      <c r="J2290" t="s">
        <v>1892</v>
      </c>
      <c r="K2290" t="b">
        <v>0</v>
      </c>
      <c r="L2290">
        <v>2017</v>
      </c>
      <c r="M2290">
        <v>6</v>
      </c>
      <c r="N2290">
        <v>13</v>
      </c>
      <c r="O2290" s="1">
        <v>42899</v>
      </c>
      <c r="P2290" t="b">
        <v>1</v>
      </c>
      <c r="Q2290" t="s">
        <v>221</v>
      </c>
      <c r="R2290" t="s">
        <v>5649</v>
      </c>
      <c r="S2290" t="s">
        <v>5650</v>
      </c>
      <c r="T2290" t="s">
        <v>37</v>
      </c>
      <c r="U2290" t="s">
        <v>38</v>
      </c>
      <c r="V2290" t="s">
        <v>54</v>
      </c>
      <c r="W2290" t="s">
        <v>55</v>
      </c>
      <c r="X2290">
        <v>90032</v>
      </c>
      <c r="Y2290" t="s">
        <v>56</v>
      </c>
      <c r="Z2290" t="s">
        <v>3720</v>
      </c>
      <c r="AA2290" t="s">
        <v>58</v>
      </c>
      <c r="AB2290" t="s">
        <v>82</v>
      </c>
      <c r="AC2290" t="s">
        <v>3721</v>
      </c>
      <c r="AD2290">
        <v>16.399999999999999</v>
      </c>
      <c r="AE2290">
        <v>5</v>
      </c>
      <c r="AF2290">
        <v>0</v>
      </c>
      <c r="AG2290">
        <v>4.7560000000000002</v>
      </c>
    </row>
    <row r="2291" spans="1:33" x14ac:dyDescent="0.35">
      <c r="A2291">
        <v>2290</v>
      </c>
      <c r="B2291" t="s">
        <v>5958</v>
      </c>
      <c r="C2291" s="1">
        <v>42948</v>
      </c>
      <c r="D2291" t="b">
        <v>1</v>
      </c>
      <c r="E2291">
        <v>2017</v>
      </c>
      <c r="F2291">
        <v>8</v>
      </c>
      <c r="G2291">
        <v>1</v>
      </c>
      <c r="H2291" s="1">
        <v>42948</v>
      </c>
      <c r="I2291" t="b">
        <v>1</v>
      </c>
      <c r="J2291" s="1">
        <v>43040</v>
      </c>
      <c r="K2291" t="b">
        <v>1</v>
      </c>
      <c r="L2291">
        <v>2017</v>
      </c>
      <c r="M2291">
        <v>11</v>
      </c>
      <c r="N2291">
        <v>1</v>
      </c>
      <c r="O2291" s="1">
        <v>43040</v>
      </c>
      <c r="P2291" t="b">
        <v>1</v>
      </c>
      <c r="Q2291" t="s">
        <v>221</v>
      </c>
      <c r="R2291" t="s">
        <v>5959</v>
      </c>
      <c r="S2291" t="s">
        <v>5960</v>
      </c>
      <c r="T2291" t="s">
        <v>53</v>
      </c>
      <c r="U2291" t="s">
        <v>38</v>
      </c>
      <c r="V2291" t="s">
        <v>111</v>
      </c>
      <c r="W2291" t="s">
        <v>112</v>
      </c>
      <c r="X2291">
        <v>98115</v>
      </c>
      <c r="Y2291" t="s">
        <v>56</v>
      </c>
      <c r="Z2291" t="s">
        <v>5961</v>
      </c>
      <c r="AA2291" t="s">
        <v>43</v>
      </c>
      <c r="AB2291" t="s">
        <v>69</v>
      </c>
      <c r="AC2291" t="s">
        <v>5962</v>
      </c>
      <c r="AD2291">
        <v>892.98</v>
      </c>
      <c r="AE2291">
        <v>2</v>
      </c>
      <c r="AF2291">
        <v>0</v>
      </c>
      <c r="AG2291">
        <v>80.368200000000002</v>
      </c>
    </row>
    <row r="2292" spans="1:33" x14ac:dyDescent="0.35">
      <c r="A2292">
        <v>2291</v>
      </c>
      <c r="B2292" t="s">
        <v>5963</v>
      </c>
      <c r="C2292" t="s">
        <v>5964</v>
      </c>
      <c r="D2292" t="b">
        <v>0</v>
      </c>
      <c r="E2292">
        <v>2015</v>
      </c>
      <c r="F2292">
        <v>4</v>
      </c>
      <c r="G2292">
        <v>20</v>
      </c>
      <c r="H2292" s="1">
        <v>42114</v>
      </c>
      <c r="I2292" t="b">
        <v>1</v>
      </c>
      <c r="J2292" t="s">
        <v>3108</v>
      </c>
      <c r="K2292" t="b">
        <v>0</v>
      </c>
      <c r="L2292">
        <v>2015</v>
      </c>
      <c r="M2292">
        <v>4</v>
      </c>
      <c r="N2292">
        <v>25</v>
      </c>
      <c r="O2292" s="1">
        <v>42119</v>
      </c>
      <c r="P2292" t="b">
        <v>1</v>
      </c>
      <c r="Q2292" t="s">
        <v>63</v>
      </c>
      <c r="R2292" t="s">
        <v>3576</v>
      </c>
      <c r="S2292" t="s">
        <v>3577</v>
      </c>
      <c r="T2292" t="s">
        <v>53</v>
      </c>
      <c r="U2292" t="s">
        <v>38</v>
      </c>
      <c r="V2292" t="s">
        <v>578</v>
      </c>
      <c r="W2292" t="s">
        <v>1446</v>
      </c>
      <c r="X2292">
        <v>31907</v>
      </c>
      <c r="Y2292" t="s">
        <v>41</v>
      </c>
      <c r="Z2292" t="s">
        <v>2944</v>
      </c>
      <c r="AA2292" t="s">
        <v>85</v>
      </c>
      <c r="AB2292" t="s">
        <v>86</v>
      </c>
      <c r="AC2292" t="s">
        <v>2945</v>
      </c>
      <c r="AD2292">
        <v>287.97000000000003</v>
      </c>
      <c r="AE2292">
        <v>3</v>
      </c>
      <c r="AF2292">
        <v>0</v>
      </c>
      <c r="AG2292">
        <v>77.751900000000006</v>
      </c>
    </row>
    <row r="2293" spans="1:33" x14ac:dyDescent="0.35">
      <c r="A2293">
        <v>2292</v>
      </c>
      <c r="B2293" t="s">
        <v>5963</v>
      </c>
      <c r="C2293" t="s">
        <v>5964</v>
      </c>
      <c r="D2293" t="b">
        <v>0</v>
      </c>
      <c r="E2293">
        <v>2015</v>
      </c>
      <c r="F2293">
        <v>4</v>
      </c>
      <c r="G2293">
        <v>20</v>
      </c>
      <c r="H2293" s="1">
        <v>42114</v>
      </c>
      <c r="I2293" t="b">
        <v>1</v>
      </c>
      <c r="J2293" t="s">
        <v>3108</v>
      </c>
      <c r="K2293" t="b">
        <v>0</v>
      </c>
      <c r="L2293">
        <v>2015</v>
      </c>
      <c r="M2293">
        <v>4</v>
      </c>
      <c r="N2293">
        <v>25</v>
      </c>
      <c r="O2293" s="1">
        <v>42119</v>
      </c>
      <c r="P2293" t="b">
        <v>1</v>
      </c>
      <c r="Q2293" t="s">
        <v>63</v>
      </c>
      <c r="R2293" t="s">
        <v>3576</v>
      </c>
      <c r="S2293" t="s">
        <v>3577</v>
      </c>
      <c r="T2293" t="s">
        <v>53</v>
      </c>
      <c r="U2293" t="s">
        <v>38</v>
      </c>
      <c r="V2293" t="s">
        <v>578</v>
      </c>
      <c r="W2293" t="s">
        <v>1446</v>
      </c>
      <c r="X2293">
        <v>31907</v>
      </c>
      <c r="Y2293" t="s">
        <v>41</v>
      </c>
      <c r="Z2293" t="s">
        <v>4816</v>
      </c>
      <c r="AA2293" t="s">
        <v>43</v>
      </c>
      <c r="AB2293" t="s">
        <v>79</v>
      </c>
      <c r="AC2293" t="s">
        <v>4817</v>
      </c>
      <c r="AD2293">
        <v>595.38</v>
      </c>
      <c r="AE2293">
        <v>6</v>
      </c>
      <c r="AF2293">
        <v>0</v>
      </c>
      <c r="AG2293">
        <v>297.69</v>
      </c>
    </row>
    <row r="2294" spans="1:33" x14ac:dyDescent="0.35">
      <c r="A2294">
        <v>2293</v>
      </c>
      <c r="B2294" t="s">
        <v>5963</v>
      </c>
      <c r="C2294" t="s">
        <v>5964</v>
      </c>
      <c r="D2294" t="b">
        <v>0</v>
      </c>
      <c r="E2294">
        <v>2015</v>
      </c>
      <c r="F2294">
        <v>4</v>
      </c>
      <c r="G2294">
        <v>20</v>
      </c>
      <c r="H2294" s="1">
        <v>42114</v>
      </c>
      <c r="I2294" t="b">
        <v>1</v>
      </c>
      <c r="J2294" t="s">
        <v>3108</v>
      </c>
      <c r="K2294" t="b">
        <v>0</v>
      </c>
      <c r="L2294">
        <v>2015</v>
      </c>
      <c r="M2294">
        <v>4</v>
      </c>
      <c r="N2294">
        <v>25</v>
      </c>
      <c r="O2294" s="1">
        <v>42119</v>
      </c>
      <c r="P2294" t="b">
        <v>1</v>
      </c>
      <c r="Q2294" t="s">
        <v>63</v>
      </c>
      <c r="R2294" t="s">
        <v>3576</v>
      </c>
      <c r="S2294" t="s">
        <v>3577</v>
      </c>
      <c r="T2294" t="s">
        <v>53</v>
      </c>
      <c r="U2294" t="s">
        <v>38</v>
      </c>
      <c r="V2294" t="s">
        <v>578</v>
      </c>
      <c r="W2294" t="s">
        <v>1446</v>
      </c>
      <c r="X2294">
        <v>31907</v>
      </c>
      <c r="Y2294" t="s">
        <v>41</v>
      </c>
      <c r="Z2294" t="s">
        <v>3482</v>
      </c>
      <c r="AA2294" t="s">
        <v>58</v>
      </c>
      <c r="AB2294" t="s">
        <v>106</v>
      </c>
      <c r="AC2294" t="s">
        <v>3483</v>
      </c>
      <c r="AD2294">
        <v>12.96</v>
      </c>
      <c r="AE2294">
        <v>2</v>
      </c>
      <c r="AF2294">
        <v>0</v>
      </c>
      <c r="AG2294">
        <v>6.2207999999999997</v>
      </c>
    </row>
    <row r="2295" spans="1:33" x14ac:dyDescent="0.35">
      <c r="A2295">
        <v>2294</v>
      </c>
      <c r="B2295" t="s">
        <v>5965</v>
      </c>
      <c r="C2295" s="1">
        <v>42015</v>
      </c>
      <c r="D2295" t="b">
        <v>1</v>
      </c>
      <c r="E2295">
        <v>2015</v>
      </c>
      <c r="F2295">
        <v>1</v>
      </c>
      <c r="G2295">
        <v>11</v>
      </c>
      <c r="H2295" s="1">
        <v>42015</v>
      </c>
      <c r="I2295" t="b">
        <v>1</v>
      </c>
      <c r="J2295" s="1">
        <v>42166</v>
      </c>
      <c r="K2295" t="b">
        <v>1</v>
      </c>
      <c r="L2295">
        <v>2015</v>
      </c>
      <c r="M2295">
        <v>6</v>
      </c>
      <c r="N2295">
        <v>11</v>
      </c>
      <c r="O2295" s="1">
        <v>42166</v>
      </c>
      <c r="P2295" t="b">
        <v>1</v>
      </c>
      <c r="Q2295" t="s">
        <v>63</v>
      </c>
      <c r="R2295" t="s">
        <v>4088</v>
      </c>
      <c r="S2295" t="s">
        <v>4089</v>
      </c>
      <c r="T2295" t="s">
        <v>53</v>
      </c>
      <c r="U2295" t="s">
        <v>38</v>
      </c>
      <c r="V2295" t="s">
        <v>314</v>
      </c>
      <c r="W2295" t="s">
        <v>315</v>
      </c>
      <c r="X2295">
        <v>10009</v>
      </c>
      <c r="Y2295" t="s">
        <v>173</v>
      </c>
      <c r="Z2295" t="s">
        <v>2197</v>
      </c>
      <c r="AA2295" t="s">
        <v>85</v>
      </c>
      <c r="AB2295" t="s">
        <v>86</v>
      </c>
      <c r="AC2295" t="s">
        <v>2198</v>
      </c>
      <c r="AD2295">
        <v>4.95</v>
      </c>
      <c r="AE2295">
        <v>1</v>
      </c>
      <c r="AF2295">
        <v>0</v>
      </c>
      <c r="AG2295">
        <v>1.3365</v>
      </c>
    </row>
    <row r="2296" spans="1:33" x14ac:dyDescent="0.35">
      <c r="A2296">
        <v>2295</v>
      </c>
      <c r="B2296" t="s">
        <v>5966</v>
      </c>
      <c r="C2296" t="s">
        <v>3095</v>
      </c>
      <c r="D2296" t="b">
        <v>0</v>
      </c>
      <c r="E2296">
        <v>2017</v>
      </c>
      <c r="F2296">
        <v>12</v>
      </c>
      <c r="G2296">
        <v>23</v>
      </c>
      <c r="H2296" s="1">
        <v>43092</v>
      </c>
      <c r="I2296" t="b">
        <v>1</v>
      </c>
      <c r="J2296" t="s">
        <v>683</v>
      </c>
      <c r="K2296" t="b">
        <v>0</v>
      </c>
      <c r="L2296">
        <v>2017</v>
      </c>
      <c r="M2296">
        <v>12</v>
      </c>
      <c r="N2296">
        <v>27</v>
      </c>
      <c r="O2296" s="1">
        <v>43096</v>
      </c>
      <c r="P2296" t="b">
        <v>1</v>
      </c>
      <c r="Q2296" t="s">
        <v>63</v>
      </c>
      <c r="R2296" t="s">
        <v>5003</v>
      </c>
      <c r="S2296" t="s">
        <v>5004</v>
      </c>
      <c r="T2296" t="s">
        <v>53</v>
      </c>
      <c r="U2296" t="s">
        <v>38</v>
      </c>
      <c r="V2296" t="s">
        <v>4188</v>
      </c>
      <c r="W2296" t="s">
        <v>859</v>
      </c>
      <c r="X2296">
        <v>6457</v>
      </c>
      <c r="Y2296" t="s">
        <v>173</v>
      </c>
      <c r="Z2296" t="s">
        <v>396</v>
      </c>
      <c r="AA2296" t="s">
        <v>43</v>
      </c>
      <c r="AB2296" t="s">
        <v>79</v>
      </c>
      <c r="AC2296" t="s">
        <v>397</v>
      </c>
      <c r="AD2296">
        <v>181.95</v>
      </c>
      <c r="AE2296">
        <v>3</v>
      </c>
      <c r="AF2296">
        <v>0</v>
      </c>
      <c r="AG2296">
        <v>38.209499999999998</v>
      </c>
    </row>
    <row r="2297" spans="1:33" x14ac:dyDescent="0.35">
      <c r="A2297">
        <v>2296</v>
      </c>
      <c r="B2297" t="s">
        <v>5967</v>
      </c>
      <c r="C2297" s="1">
        <v>42015</v>
      </c>
      <c r="D2297" t="b">
        <v>1</v>
      </c>
      <c r="E2297">
        <v>2015</v>
      </c>
      <c r="F2297">
        <v>1</v>
      </c>
      <c r="G2297">
        <v>11</v>
      </c>
      <c r="H2297" s="1">
        <v>42015</v>
      </c>
      <c r="I2297" t="b">
        <v>1</v>
      </c>
      <c r="J2297" s="1">
        <v>42135</v>
      </c>
      <c r="K2297" t="b">
        <v>1</v>
      </c>
      <c r="L2297">
        <v>2015</v>
      </c>
      <c r="M2297">
        <v>5</v>
      </c>
      <c r="N2297">
        <v>11</v>
      </c>
      <c r="O2297" s="1">
        <v>42135</v>
      </c>
      <c r="P2297" t="b">
        <v>1</v>
      </c>
      <c r="Q2297" t="s">
        <v>63</v>
      </c>
      <c r="R2297" t="s">
        <v>1018</v>
      </c>
      <c r="S2297" t="s">
        <v>1019</v>
      </c>
      <c r="T2297" t="s">
        <v>37</v>
      </c>
      <c r="U2297" t="s">
        <v>38</v>
      </c>
      <c r="V2297" t="s">
        <v>314</v>
      </c>
      <c r="W2297" t="s">
        <v>315</v>
      </c>
      <c r="X2297">
        <v>10011</v>
      </c>
      <c r="Y2297" t="s">
        <v>173</v>
      </c>
      <c r="Z2297" t="s">
        <v>4147</v>
      </c>
      <c r="AA2297" t="s">
        <v>58</v>
      </c>
      <c r="AB2297" t="s">
        <v>106</v>
      </c>
      <c r="AC2297" t="s">
        <v>4148</v>
      </c>
      <c r="AD2297">
        <v>13.52</v>
      </c>
      <c r="AE2297">
        <v>4</v>
      </c>
      <c r="AF2297">
        <v>0</v>
      </c>
      <c r="AG2297">
        <v>6.2191999999999998</v>
      </c>
    </row>
    <row r="2298" spans="1:33" x14ac:dyDescent="0.35">
      <c r="A2298">
        <v>2297</v>
      </c>
      <c r="B2298" t="s">
        <v>5967</v>
      </c>
      <c r="C2298" s="1">
        <v>42015</v>
      </c>
      <c r="D2298" t="b">
        <v>1</v>
      </c>
      <c r="E2298">
        <v>2015</v>
      </c>
      <c r="F2298">
        <v>1</v>
      </c>
      <c r="G2298">
        <v>11</v>
      </c>
      <c r="H2298" s="1">
        <v>42015</v>
      </c>
      <c r="I2298" t="b">
        <v>1</v>
      </c>
      <c r="J2298" s="1">
        <v>42135</v>
      </c>
      <c r="K2298" t="b">
        <v>1</v>
      </c>
      <c r="L2298">
        <v>2015</v>
      </c>
      <c r="M2298">
        <v>5</v>
      </c>
      <c r="N2298">
        <v>11</v>
      </c>
      <c r="O2298" s="1">
        <v>42135</v>
      </c>
      <c r="P2298" t="b">
        <v>1</v>
      </c>
      <c r="Q2298" t="s">
        <v>63</v>
      </c>
      <c r="R2298" t="s">
        <v>1018</v>
      </c>
      <c r="S2298" t="s">
        <v>1019</v>
      </c>
      <c r="T2298" t="s">
        <v>37</v>
      </c>
      <c r="U2298" t="s">
        <v>38</v>
      </c>
      <c r="V2298" t="s">
        <v>314</v>
      </c>
      <c r="W2298" t="s">
        <v>315</v>
      </c>
      <c r="X2298">
        <v>10011</v>
      </c>
      <c r="Y2298" t="s">
        <v>173</v>
      </c>
      <c r="Z2298" t="s">
        <v>3047</v>
      </c>
      <c r="AA2298" t="s">
        <v>43</v>
      </c>
      <c r="AB2298" t="s">
        <v>79</v>
      </c>
      <c r="AC2298" t="s">
        <v>3048</v>
      </c>
      <c r="AD2298">
        <v>259.7</v>
      </c>
      <c r="AE2298">
        <v>5</v>
      </c>
      <c r="AF2298">
        <v>0</v>
      </c>
      <c r="AG2298">
        <v>106.477</v>
      </c>
    </row>
    <row r="2299" spans="1:33" x14ac:dyDescent="0.35">
      <c r="A2299">
        <v>2298</v>
      </c>
      <c r="B2299" t="s">
        <v>5967</v>
      </c>
      <c r="C2299" s="1">
        <v>42015</v>
      </c>
      <c r="D2299" t="b">
        <v>1</v>
      </c>
      <c r="E2299">
        <v>2015</v>
      </c>
      <c r="F2299">
        <v>1</v>
      </c>
      <c r="G2299">
        <v>11</v>
      </c>
      <c r="H2299" s="1">
        <v>42015</v>
      </c>
      <c r="I2299" t="b">
        <v>1</v>
      </c>
      <c r="J2299" s="1">
        <v>42135</v>
      </c>
      <c r="K2299" t="b">
        <v>1</v>
      </c>
      <c r="L2299">
        <v>2015</v>
      </c>
      <c r="M2299">
        <v>5</v>
      </c>
      <c r="N2299">
        <v>11</v>
      </c>
      <c r="O2299" s="1">
        <v>42135</v>
      </c>
      <c r="P2299" t="b">
        <v>1</v>
      </c>
      <c r="Q2299" t="s">
        <v>63</v>
      </c>
      <c r="R2299" t="s">
        <v>1018</v>
      </c>
      <c r="S2299" t="s">
        <v>1019</v>
      </c>
      <c r="T2299" t="s">
        <v>37</v>
      </c>
      <c r="U2299" t="s">
        <v>38</v>
      </c>
      <c r="V2299" t="s">
        <v>314</v>
      </c>
      <c r="W2299" t="s">
        <v>315</v>
      </c>
      <c r="X2299">
        <v>10011</v>
      </c>
      <c r="Y2299" t="s">
        <v>173</v>
      </c>
      <c r="Z2299" t="s">
        <v>5968</v>
      </c>
      <c r="AA2299" t="s">
        <v>85</v>
      </c>
      <c r="AB2299" t="s">
        <v>86</v>
      </c>
      <c r="AC2299" t="s">
        <v>5969</v>
      </c>
      <c r="AD2299">
        <v>42.95</v>
      </c>
      <c r="AE2299">
        <v>1</v>
      </c>
      <c r="AF2299">
        <v>0</v>
      </c>
      <c r="AG2299">
        <v>1.2885</v>
      </c>
    </row>
    <row r="2300" spans="1:33" x14ac:dyDescent="0.35">
      <c r="A2300">
        <v>2299</v>
      </c>
      <c r="B2300" t="s">
        <v>5967</v>
      </c>
      <c r="C2300" s="1">
        <v>42015</v>
      </c>
      <c r="D2300" t="b">
        <v>1</v>
      </c>
      <c r="E2300">
        <v>2015</v>
      </c>
      <c r="F2300">
        <v>1</v>
      </c>
      <c r="G2300">
        <v>11</v>
      </c>
      <c r="H2300" s="1">
        <v>42015</v>
      </c>
      <c r="I2300" t="b">
        <v>1</v>
      </c>
      <c r="J2300" s="1">
        <v>42135</v>
      </c>
      <c r="K2300" t="b">
        <v>1</v>
      </c>
      <c r="L2300">
        <v>2015</v>
      </c>
      <c r="M2300">
        <v>5</v>
      </c>
      <c r="N2300">
        <v>11</v>
      </c>
      <c r="O2300" s="1">
        <v>42135</v>
      </c>
      <c r="P2300" t="b">
        <v>1</v>
      </c>
      <c r="Q2300" t="s">
        <v>63</v>
      </c>
      <c r="R2300" t="s">
        <v>1018</v>
      </c>
      <c r="S2300" t="s">
        <v>1019</v>
      </c>
      <c r="T2300" t="s">
        <v>37</v>
      </c>
      <c r="U2300" t="s">
        <v>38</v>
      </c>
      <c r="V2300" t="s">
        <v>314</v>
      </c>
      <c r="W2300" t="s">
        <v>315</v>
      </c>
      <c r="X2300">
        <v>10011</v>
      </c>
      <c r="Y2300" t="s">
        <v>173</v>
      </c>
      <c r="Z2300" t="s">
        <v>2896</v>
      </c>
      <c r="AA2300" t="s">
        <v>85</v>
      </c>
      <c r="AB2300" t="s">
        <v>190</v>
      </c>
      <c r="AC2300" t="s">
        <v>2897</v>
      </c>
      <c r="AD2300">
        <v>1399.93</v>
      </c>
      <c r="AE2300">
        <v>7</v>
      </c>
      <c r="AF2300">
        <v>0</v>
      </c>
      <c r="AG2300">
        <v>601.96990000000005</v>
      </c>
    </row>
    <row r="2301" spans="1:33" x14ac:dyDescent="0.35">
      <c r="A2301">
        <v>2300</v>
      </c>
      <c r="B2301" t="s">
        <v>5967</v>
      </c>
      <c r="C2301" s="1">
        <v>42015</v>
      </c>
      <c r="D2301" t="b">
        <v>1</v>
      </c>
      <c r="E2301">
        <v>2015</v>
      </c>
      <c r="F2301">
        <v>1</v>
      </c>
      <c r="G2301">
        <v>11</v>
      </c>
      <c r="H2301" s="1">
        <v>42015</v>
      </c>
      <c r="I2301" t="b">
        <v>1</v>
      </c>
      <c r="J2301" s="1">
        <v>42135</v>
      </c>
      <c r="K2301" t="b">
        <v>1</v>
      </c>
      <c r="L2301">
        <v>2015</v>
      </c>
      <c r="M2301">
        <v>5</v>
      </c>
      <c r="N2301">
        <v>11</v>
      </c>
      <c r="O2301" s="1">
        <v>42135</v>
      </c>
      <c r="P2301" t="b">
        <v>1</v>
      </c>
      <c r="Q2301" t="s">
        <v>63</v>
      </c>
      <c r="R2301" t="s">
        <v>1018</v>
      </c>
      <c r="S2301" t="s">
        <v>1019</v>
      </c>
      <c r="T2301" t="s">
        <v>37</v>
      </c>
      <c r="U2301" t="s">
        <v>38</v>
      </c>
      <c r="V2301" t="s">
        <v>314</v>
      </c>
      <c r="W2301" t="s">
        <v>315</v>
      </c>
      <c r="X2301">
        <v>10011</v>
      </c>
      <c r="Y2301" t="s">
        <v>173</v>
      </c>
      <c r="Z2301" t="s">
        <v>2112</v>
      </c>
      <c r="AA2301" t="s">
        <v>85</v>
      </c>
      <c r="AB2301" t="s">
        <v>86</v>
      </c>
      <c r="AC2301" t="s">
        <v>2113</v>
      </c>
      <c r="AD2301">
        <v>503.96</v>
      </c>
      <c r="AE2301">
        <v>4</v>
      </c>
      <c r="AF2301">
        <v>0</v>
      </c>
      <c r="AG2301">
        <v>125.99</v>
      </c>
    </row>
    <row r="2302" spans="1:33" x14ac:dyDescent="0.35">
      <c r="A2302">
        <v>2301</v>
      </c>
      <c r="B2302" t="s">
        <v>5970</v>
      </c>
      <c r="C2302" t="s">
        <v>3357</v>
      </c>
      <c r="D2302" t="b">
        <v>0</v>
      </c>
      <c r="E2302">
        <v>2014</v>
      </c>
      <c r="F2302">
        <v>11</v>
      </c>
      <c r="G2302">
        <v>14</v>
      </c>
      <c r="H2302" s="1">
        <v>41957</v>
      </c>
      <c r="I2302" t="b">
        <v>1</v>
      </c>
      <c r="J2302" t="s">
        <v>129</v>
      </c>
      <c r="K2302" t="b">
        <v>0</v>
      </c>
      <c r="L2302">
        <v>2014</v>
      </c>
      <c r="M2302">
        <v>11</v>
      </c>
      <c r="N2302">
        <v>18</v>
      </c>
      <c r="O2302" s="1">
        <v>41961</v>
      </c>
      <c r="P2302" t="b">
        <v>1</v>
      </c>
      <c r="Q2302" t="s">
        <v>63</v>
      </c>
      <c r="R2302" t="s">
        <v>1431</v>
      </c>
      <c r="S2302" t="s">
        <v>1432</v>
      </c>
      <c r="T2302" t="s">
        <v>37</v>
      </c>
      <c r="U2302" t="s">
        <v>38</v>
      </c>
      <c r="V2302" t="s">
        <v>5971</v>
      </c>
      <c r="W2302" t="s">
        <v>281</v>
      </c>
      <c r="X2302">
        <v>48640</v>
      </c>
      <c r="Y2302" t="s">
        <v>123</v>
      </c>
      <c r="Z2302" t="s">
        <v>126</v>
      </c>
      <c r="AA2302" t="s">
        <v>58</v>
      </c>
      <c r="AB2302" t="s">
        <v>89</v>
      </c>
      <c r="AC2302" t="s">
        <v>127</v>
      </c>
      <c r="AD2302">
        <v>12.72</v>
      </c>
      <c r="AE2302">
        <v>3</v>
      </c>
      <c r="AF2302">
        <v>0</v>
      </c>
      <c r="AG2302">
        <v>6.36</v>
      </c>
    </row>
    <row r="2303" spans="1:33" x14ac:dyDescent="0.35">
      <c r="A2303">
        <v>2302</v>
      </c>
      <c r="B2303" t="s">
        <v>5970</v>
      </c>
      <c r="C2303" t="s">
        <v>3357</v>
      </c>
      <c r="D2303" t="b">
        <v>0</v>
      </c>
      <c r="E2303">
        <v>2014</v>
      </c>
      <c r="F2303">
        <v>11</v>
      </c>
      <c r="G2303">
        <v>14</v>
      </c>
      <c r="H2303" s="1">
        <v>41957</v>
      </c>
      <c r="I2303" t="b">
        <v>1</v>
      </c>
      <c r="J2303" t="s">
        <v>129</v>
      </c>
      <c r="K2303" t="b">
        <v>0</v>
      </c>
      <c r="L2303">
        <v>2014</v>
      </c>
      <c r="M2303">
        <v>11</v>
      </c>
      <c r="N2303">
        <v>18</v>
      </c>
      <c r="O2303" s="1">
        <v>41961</v>
      </c>
      <c r="P2303" t="b">
        <v>1</v>
      </c>
      <c r="Q2303" t="s">
        <v>63</v>
      </c>
      <c r="R2303" t="s">
        <v>1431</v>
      </c>
      <c r="S2303" t="s">
        <v>1432</v>
      </c>
      <c r="T2303" t="s">
        <v>37</v>
      </c>
      <c r="U2303" t="s">
        <v>38</v>
      </c>
      <c r="V2303" t="s">
        <v>5971</v>
      </c>
      <c r="W2303" t="s">
        <v>281</v>
      </c>
      <c r="X2303">
        <v>48640</v>
      </c>
      <c r="Y2303" t="s">
        <v>123</v>
      </c>
      <c r="Z2303" t="s">
        <v>2713</v>
      </c>
      <c r="AA2303" t="s">
        <v>58</v>
      </c>
      <c r="AB2303" t="s">
        <v>89</v>
      </c>
      <c r="AC2303" t="s">
        <v>2714</v>
      </c>
      <c r="AD2303">
        <v>11.52</v>
      </c>
      <c r="AE2303">
        <v>4</v>
      </c>
      <c r="AF2303">
        <v>0</v>
      </c>
      <c r="AG2303">
        <v>5.6448</v>
      </c>
    </row>
    <row r="2304" spans="1:33" x14ac:dyDescent="0.35">
      <c r="A2304">
        <v>2303</v>
      </c>
      <c r="B2304" t="s">
        <v>5972</v>
      </c>
      <c r="C2304" t="s">
        <v>3080</v>
      </c>
      <c r="D2304" t="b">
        <v>0</v>
      </c>
      <c r="E2304">
        <v>2016</v>
      </c>
      <c r="F2304">
        <v>1</v>
      </c>
      <c r="G2304">
        <v>17</v>
      </c>
      <c r="H2304" s="1">
        <v>42386</v>
      </c>
      <c r="I2304" t="b">
        <v>1</v>
      </c>
      <c r="J2304" t="s">
        <v>3081</v>
      </c>
      <c r="K2304" t="b">
        <v>0</v>
      </c>
      <c r="L2304">
        <v>2016</v>
      </c>
      <c r="M2304">
        <v>1</v>
      </c>
      <c r="N2304">
        <v>21</v>
      </c>
      <c r="O2304" s="1">
        <v>42390</v>
      </c>
      <c r="P2304" t="b">
        <v>1</v>
      </c>
      <c r="Q2304" t="s">
        <v>63</v>
      </c>
      <c r="R2304" t="s">
        <v>3706</v>
      </c>
      <c r="S2304" t="s">
        <v>3707</v>
      </c>
      <c r="T2304" t="s">
        <v>53</v>
      </c>
      <c r="U2304" t="s">
        <v>38</v>
      </c>
      <c r="V2304" t="s">
        <v>578</v>
      </c>
      <c r="W2304" t="s">
        <v>1446</v>
      </c>
      <c r="X2304">
        <v>31907</v>
      </c>
      <c r="Y2304" t="s">
        <v>41</v>
      </c>
      <c r="Z2304" t="s">
        <v>2436</v>
      </c>
      <c r="AA2304" t="s">
        <v>85</v>
      </c>
      <c r="AB2304" t="s">
        <v>190</v>
      </c>
      <c r="AC2304" t="s">
        <v>2437</v>
      </c>
      <c r="AD2304">
        <v>316</v>
      </c>
      <c r="AE2304">
        <v>4</v>
      </c>
      <c r="AF2304">
        <v>0</v>
      </c>
      <c r="AG2304">
        <v>31.6</v>
      </c>
    </row>
    <row r="2305" spans="1:33" x14ac:dyDescent="0.35">
      <c r="A2305">
        <v>2304</v>
      </c>
      <c r="B2305" t="s">
        <v>5973</v>
      </c>
      <c r="C2305" t="s">
        <v>384</v>
      </c>
      <c r="D2305" t="b">
        <v>0</v>
      </c>
      <c r="E2305">
        <v>2017</v>
      </c>
      <c r="F2305">
        <v>9</v>
      </c>
      <c r="G2305">
        <v>17</v>
      </c>
      <c r="H2305" s="1">
        <v>42995</v>
      </c>
      <c r="I2305" t="b">
        <v>1</v>
      </c>
      <c r="J2305" t="s">
        <v>2735</v>
      </c>
      <c r="K2305" t="b">
        <v>0</v>
      </c>
      <c r="L2305">
        <v>2017</v>
      </c>
      <c r="M2305">
        <v>9</v>
      </c>
      <c r="N2305">
        <v>22</v>
      </c>
      <c r="O2305" s="1">
        <v>43000</v>
      </c>
      <c r="P2305" t="b">
        <v>1</v>
      </c>
      <c r="Q2305" t="s">
        <v>34</v>
      </c>
      <c r="R2305" t="s">
        <v>2348</v>
      </c>
      <c r="S2305" t="s">
        <v>2349</v>
      </c>
      <c r="T2305" t="s">
        <v>120</v>
      </c>
      <c r="U2305" t="s">
        <v>38</v>
      </c>
      <c r="V2305" t="s">
        <v>3711</v>
      </c>
      <c r="W2305" t="s">
        <v>1446</v>
      </c>
      <c r="X2305">
        <v>30076</v>
      </c>
      <c r="Y2305" t="s">
        <v>41</v>
      </c>
      <c r="Z2305" t="s">
        <v>1455</v>
      </c>
      <c r="AA2305" t="s">
        <v>43</v>
      </c>
      <c r="AB2305" t="s">
        <v>47</v>
      </c>
      <c r="AC2305" t="s">
        <v>1456</v>
      </c>
      <c r="AD2305">
        <v>723.92</v>
      </c>
      <c r="AE2305">
        <v>4</v>
      </c>
      <c r="AF2305">
        <v>0</v>
      </c>
      <c r="AG2305">
        <v>188.2192</v>
      </c>
    </row>
    <row r="2306" spans="1:33" x14ac:dyDescent="0.35">
      <c r="A2306">
        <v>2305</v>
      </c>
      <c r="B2306" t="s">
        <v>5973</v>
      </c>
      <c r="C2306" t="s">
        <v>384</v>
      </c>
      <c r="D2306" t="b">
        <v>0</v>
      </c>
      <c r="E2306">
        <v>2017</v>
      </c>
      <c r="F2306">
        <v>9</v>
      </c>
      <c r="G2306">
        <v>17</v>
      </c>
      <c r="H2306" s="1">
        <v>42995</v>
      </c>
      <c r="I2306" t="b">
        <v>1</v>
      </c>
      <c r="J2306" t="s">
        <v>2735</v>
      </c>
      <c r="K2306" t="b">
        <v>0</v>
      </c>
      <c r="L2306">
        <v>2017</v>
      </c>
      <c r="M2306">
        <v>9</v>
      </c>
      <c r="N2306">
        <v>22</v>
      </c>
      <c r="O2306" s="1">
        <v>43000</v>
      </c>
      <c r="P2306" t="b">
        <v>1</v>
      </c>
      <c r="Q2306" t="s">
        <v>34</v>
      </c>
      <c r="R2306" t="s">
        <v>2348</v>
      </c>
      <c r="S2306" t="s">
        <v>2349</v>
      </c>
      <c r="T2306" t="s">
        <v>120</v>
      </c>
      <c r="U2306" t="s">
        <v>38</v>
      </c>
      <c r="V2306" t="s">
        <v>3711</v>
      </c>
      <c r="W2306" t="s">
        <v>1446</v>
      </c>
      <c r="X2306">
        <v>30076</v>
      </c>
      <c r="Y2306" t="s">
        <v>41</v>
      </c>
      <c r="Z2306" t="s">
        <v>1204</v>
      </c>
      <c r="AA2306" t="s">
        <v>58</v>
      </c>
      <c r="AB2306" t="s">
        <v>106</v>
      </c>
      <c r="AC2306" t="s">
        <v>219</v>
      </c>
      <c r="AD2306">
        <v>106.32</v>
      </c>
      <c r="AE2306">
        <v>3</v>
      </c>
      <c r="AF2306">
        <v>0</v>
      </c>
      <c r="AG2306">
        <v>49.970399999999998</v>
      </c>
    </row>
    <row r="2307" spans="1:33" x14ac:dyDescent="0.35">
      <c r="A2307">
        <v>2306</v>
      </c>
      <c r="B2307" t="s">
        <v>5974</v>
      </c>
      <c r="C2307" t="s">
        <v>4092</v>
      </c>
      <c r="D2307" t="b">
        <v>0</v>
      </c>
      <c r="E2307">
        <v>2016</v>
      </c>
      <c r="F2307">
        <v>12</v>
      </c>
      <c r="G2307">
        <v>23</v>
      </c>
      <c r="H2307" s="1">
        <v>42727</v>
      </c>
      <c r="I2307" t="b">
        <v>1</v>
      </c>
      <c r="J2307" t="s">
        <v>3990</v>
      </c>
      <c r="K2307" t="b">
        <v>0</v>
      </c>
      <c r="L2307">
        <v>2016</v>
      </c>
      <c r="M2307">
        <v>12</v>
      </c>
      <c r="N2307">
        <v>24</v>
      </c>
      <c r="O2307" s="1">
        <v>42728</v>
      </c>
      <c r="P2307" t="b">
        <v>1</v>
      </c>
      <c r="Q2307" t="s">
        <v>221</v>
      </c>
      <c r="R2307" t="s">
        <v>1287</v>
      </c>
      <c r="S2307" t="s">
        <v>1288</v>
      </c>
      <c r="T2307" t="s">
        <v>53</v>
      </c>
      <c r="U2307" t="s">
        <v>38</v>
      </c>
      <c r="V2307" t="s">
        <v>356</v>
      </c>
      <c r="W2307" t="s">
        <v>247</v>
      </c>
      <c r="X2307">
        <v>60623</v>
      </c>
      <c r="Y2307" t="s">
        <v>123</v>
      </c>
      <c r="Z2307" t="s">
        <v>3172</v>
      </c>
      <c r="AA2307" t="s">
        <v>43</v>
      </c>
      <c r="AB2307" t="s">
        <v>44</v>
      </c>
      <c r="AC2307" t="s">
        <v>3173</v>
      </c>
      <c r="AD2307">
        <v>141.37200000000001</v>
      </c>
      <c r="AE2307">
        <v>2</v>
      </c>
      <c r="AF2307">
        <v>0.3</v>
      </c>
      <c r="AG2307">
        <v>-14.1372</v>
      </c>
    </row>
    <row r="2308" spans="1:33" x14ac:dyDescent="0.35">
      <c r="A2308">
        <v>2307</v>
      </c>
      <c r="B2308" t="s">
        <v>5975</v>
      </c>
      <c r="C2308" s="1">
        <v>42163</v>
      </c>
      <c r="D2308" t="b">
        <v>1</v>
      </c>
      <c r="E2308">
        <v>2015</v>
      </c>
      <c r="F2308">
        <v>6</v>
      </c>
      <c r="G2308">
        <v>8</v>
      </c>
      <c r="H2308" s="1">
        <v>42163</v>
      </c>
      <c r="I2308" t="b">
        <v>1</v>
      </c>
      <c r="J2308" s="1">
        <v>42224</v>
      </c>
      <c r="K2308" t="b">
        <v>1</v>
      </c>
      <c r="L2308">
        <v>2015</v>
      </c>
      <c r="M2308">
        <v>8</v>
      </c>
      <c r="N2308">
        <v>8</v>
      </c>
      <c r="O2308" s="1">
        <v>42224</v>
      </c>
      <c r="P2308" t="b">
        <v>1</v>
      </c>
      <c r="Q2308" t="s">
        <v>221</v>
      </c>
      <c r="R2308" t="s">
        <v>968</v>
      </c>
      <c r="S2308" t="s">
        <v>969</v>
      </c>
      <c r="T2308" t="s">
        <v>53</v>
      </c>
      <c r="U2308" t="s">
        <v>38</v>
      </c>
      <c r="V2308" t="s">
        <v>217</v>
      </c>
      <c r="W2308" t="s">
        <v>122</v>
      </c>
      <c r="X2308">
        <v>77041</v>
      </c>
      <c r="Y2308" t="s">
        <v>123</v>
      </c>
      <c r="Z2308" t="s">
        <v>3353</v>
      </c>
      <c r="AA2308" t="s">
        <v>58</v>
      </c>
      <c r="AB2308" t="s">
        <v>106</v>
      </c>
      <c r="AC2308" t="s">
        <v>3354</v>
      </c>
      <c r="AD2308">
        <v>27.216000000000001</v>
      </c>
      <c r="AE2308">
        <v>3</v>
      </c>
      <c r="AF2308">
        <v>0.2</v>
      </c>
      <c r="AG2308">
        <v>9.8658000000000001</v>
      </c>
    </row>
    <row r="2309" spans="1:33" x14ac:dyDescent="0.35">
      <c r="A2309">
        <v>2308</v>
      </c>
      <c r="B2309" t="s">
        <v>5976</v>
      </c>
      <c r="C2309" s="1">
        <v>42866</v>
      </c>
      <c r="D2309" t="b">
        <v>1</v>
      </c>
      <c r="E2309">
        <v>2017</v>
      </c>
      <c r="F2309">
        <v>5</v>
      </c>
      <c r="G2309">
        <v>11</v>
      </c>
      <c r="H2309" s="1">
        <v>42866</v>
      </c>
      <c r="I2309" t="b">
        <v>1</v>
      </c>
      <c r="J2309" s="1">
        <v>42989</v>
      </c>
      <c r="K2309" t="b">
        <v>1</v>
      </c>
      <c r="L2309">
        <v>2017</v>
      </c>
      <c r="M2309">
        <v>9</v>
      </c>
      <c r="N2309">
        <v>11</v>
      </c>
      <c r="O2309" s="1">
        <v>42989</v>
      </c>
      <c r="P2309" t="b">
        <v>1</v>
      </c>
      <c r="Q2309" t="s">
        <v>63</v>
      </c>
      <c r="R2309" t="s">
        <v>5977</v>
      </c>
      <c r="S2309" t="s">
        <v>5978</v>
      </c>
      <c r="T2309" t="s">
        <v>37</v>
      </c>
      <c r="U2309" t="s">
        <v>38</v>
      </c>
      <c r="V2309" t="s">
        <v>314</v>
      </c>
      <c r="W2309" t="s">
        <v>315</v>
      </c>
      <c r="X2309">
        <v>10009</v>
      </c>
      <c r="Y2309" t="s">
        <v>173</v>
      </c>
      <c r="Z2309" t="s">
        <v>2097</v>
      </c>
      <c r="AA2309" t="s">
        <v>85</v>
      </c>
      <c r="AB2309" t="s">
        <v>190</v>
      </c>
      <c r="AC2309" t="s">
        <v>2098</v>
      </c>
      <c r="AD2309">
        <v>390.75</v>
      </c>
      <c r="AE2309">
        <v>5</v>
      </c>
      <c r="AF2309">
        <v>0</v>
      </c>
      <c r="AG2309">
        <v>171.93</v>
      </c>
    </row>
    <row r="2310" spans="1:33" x14ac:dyDescent="0.35">
      <c r="A2310">
        <v>2309</v>
      </c>
      <c r="B2310" t="s">
        <v>5979</v>
      </c>
      <c r="C2310" s="1">
        <v>43045</v>
      </c>
      <c r="D2310" t="b">
        <v>1</v>
      </c>
      <c r="E2310">
        <v>2017</v>
      </c>
      <c r="F2310">
        <v>11</v>
      </c>
      <c r="G2310">
        <v>6</v>
      </c>
      <c r="H2310" s="1">
        <v>43045</v>
      </c>
      <c r="I2310" t="b">
        <v>1</v>
      </c>
      <c r="J2310" s="1">
        <v>43075</v>
      </c>
      <c r="K2310" t="b">
        <v>1</v>
      </c>
      <c r="L2310">
        <v>2017</v>
      </c>
      <c r="M2310">
        <v>12</v>
      </c>
      <c r="N2310">
        <v>6</v>
      </c>
      <c r="O2310" s="1">
        <v>43075</v>
      </c>
      <c r="P2310" t="b">
        <v>1</v>
      </c>
      <c r="Q2310" t="s">
        <v>221</v>
      </c>
      <c r="R2310" t="s">
        <v>5980</v>
      </c>
      <c r="S2310" t="s">
        <v>5981</v>
      </c>
      <c r="T2310" t="s">
        <v>120</v>
      </c>
      <c r="U2310" t="s">
        <v>38</v>
      </c>
      <c r="V2310" t="s">
        <v>1574</v>
      </c>
      <c r="W2310" t="s">
        <v>363</v>
      </c>
      <c r="X2310">
        <v>85345</v>
      </c>
      <c r="Y2310" t="s">
        <v>56</v>
      </c>
      <c r="Z2310" t="s">
        <v>2912</v>
      </c>
      <c r="AA2310" t="s">
        <v>43</v>
      </c>
      <c r="AB2310" t="s">
        <v>47</v>
      </c>
      <c r="AC2310" t="s">
        <v>2913</v>
      </c>
      <c r="AD2310">
        <v>280.79199999999997</v>
      </c>
      <c r="AE2310">
        <v>1</v>
      </c>
      <c r="AF2310">
        <v>0.2</v>
      </c>
      <c r="AG2310">
        <v>35.098999999999997</v>
      </c>
    </row>
    <row r="2311" spans="1:33" x14ac:dyDescent="0.35">
      <c r="A2311">
        <v>2310</v>
      </c>
      <c r="B2311" t="s">
        <v>5979</v>
      </c>
      <c r="C2311" s="1">
        <v>43045</v>
      </c>
      <c r="D2311" t="b">
        <v>1</v>
      </c>
      <c r="E2311">
        <v>2017</v>
      </c>
      <c r="F2311">
        <v>11</v>
      </c>
      <c r="G2311">
        <v>6</v>
      </c>
      <c r="H2311" s="1">
        <v>43045</v>
      </c>
      <c r="I2311" t="b">
        <v>1</v>
      </c>
      <c r="J2311" s="1">
        <v>43075</v>
      </c>
      <c r="K2311" t="b">
        <v>1</v>
      </c>
      <c r="L2311">
        <v>2017</v>
      </c>
      <c r="M2311">
        <v>12</v>
      </c>
      <c r="N2311">
        <v>6</v>
      </c>
      <c r="O2311" s="1">
        <v>43075</v>
      </c>
      <c r="P2311" t="b">
        <v>1</v>
      </c>
      <c r="Q2311" t="s">
        <v>221</v>
      </c>
      <c r="R2311" t="s">
        <v>5980</v>
      </c>
      <c r="S2311" t="s">
        <v>5981</v>
      </c>
      <c r="T2311" t="s">
        <v>120</v>
      </c>
      <c r="U2311" t="s">
        <v>38</v>
      </c>
      <c r="V2311" t="s">
        <v>1574</v>
      </c>
      <c r="W2311" t="s">
        <v>363</v>
      </c>
      <c r="X2311">
        <v>85345</v>
      </c>
      <c r="Y2311" t="s">
        <v>56</v>
      </c>
      <c r="Z2311" t="s">
        <v>429</v>
      </c>
      <c r="AA2311" t="s">
        <v>58</v>
      </c>
      <c r="AB2311" t="s">
        <v>72</v>
      </c>
      <c r="AC2311" t="s">
        <v>430</v>
      </c>
      <c r="AD2311">
        <v>68.447999999999993</v>
      </c>
      <c r="AE2311">
        <v>4</v>
      </c>
      <c r="AF2311">
        <v>0.2</v>
      </c>
      <c r="AG2311">
        <v>7.7004000000000001</v>
      </c>
    </row>
    <row r="2312" spans="1:33" x14ac:dyDescent="0.35">
      <c r="A2312">
        <v>2311</v>
      </c>
      <c r="B2312" t="s">
        <v>5979</v>
      </c>
      <c r="C2312" s="1">
        <v>43045</v>
      </c>
      <c r="D2312" t="b">
        <v>1</v>
      </c>
      <c r="E2312">
        <v>2017</v>
      </c>
      <c r="F2312">
        <v>11</v>
      </c>
      <c r="G2312">
        <v>6</v>
      </c>
      <c r="H2312" s="1">
        <v>43045</v>
      </c>
      <c r="I2312" t="b">
        <v>1</v>
      </c>
      <c r="J2312" s="1">
        <v>43075</v>
      </c>
      <c r="K2312" t="b">
        <v>1</v>
      </c>
      <c r="L2312">
        <v>2017</v>
      </c>
      <c r="M2312">
        <v>12</v>
      </c>
      <c r="N2312">
        <v>6</v>
      </c>
      <c r="O2312" s="1">
        <v>43075</v>
      </c>
      <c r="P2312" t="b">
        <v>1</v>
      </c>
      <c r="Q2312" t="s">
        <v>221</v>
      </c>
      <c r="R2312" t="s">
        <v>5980</v>
      </c>
      <c r="S2312" t="s">
        <v>5981</v>
      </c>
      <c r="T2312" t="s">
        <v>120</v>
      </c>
      <c r="U2312" t="s">
        <v>38</v>
      </c>
      <c r="V2312" t="s">
        <v>1574</v>
      </c>
      <c r="W2312" t="s">
        <v>363</v>
      </c>
      <c r="X2312">
        <v>85345</v>
      </c>
      <c r="Y2312" t="s">
        <v>56</v>
      </c>
      <c r="Z2312" t="s">
        <v>2951</v>
      </c>
      <c r="AA2312" t="s">
        <v>58</v>
      </c>
      <c r="AB2312" t="s">
        <v>82</v>
      </c>
      <c r="AC2312" t="s">
        <v>2952</v>
      </c>
      <c r="AD2312">
        <v>88.04</v>
      </c>
      <c r="AE2312">
        <v>5</v>
      </c>
      <c r="AF2312">
        <v>0.2</v>
      </c>
      <c r="AG2312">
        <v>6.6029999999999998</v>
      </c>
    </row>
    <row r="2313" spans="1:33" x14ac:dyDescent="0.35">
      <c r="A2313">
        <v>2312</v>
      </c>
      <c r="B2313" t="s">
        <v>5979</v>
      </c>
      <c r="C2313" s="1">
        <v>43045</v>
      </c>
      <c r="D2313" t="b">
        <v>1</v>
      </c>
      <c r="E2313">
        <v>2017</v>
      </c>
      <c r="F2313">
        <v>11</v>
      </c>
      <c r="G2313">
        <v>6</v>
      </c>
      <c r="H2313" s="1">
        <v>43045</v>
      </c>
      <c r="I2313" t="b">
        <v>1</v>
      </c>
      <c r="J2313" s="1">
        <v>43075</v>
      </c>
      <c r="K2313" t="b">
        <v>1</v>
      </c>
      <c r="L2313">
        <v>2017</v>
      </c>
      <c r="M2313">
        <v>12</v>
      </c>
      <c r="N2313">
        <v>6</v>
      </c>
      <c r="O2313" s="1">
        <v>43075</v>
      </c>
      <c r="P2313" t="b">
        <v>1</v>
      </c>
      <c r="Q2313" t="s">
        <v>221</v>
      </c>
      <c r="R2313" t="s">
        <v>5980</v>
      </c>
      <c r="S2313" t="s">
        <v>5981</v>
      </c>
      <c r="T2313" t="s">
        <v>120</v>
      </c>
      <c r="U2313" t="s">
        <v>38</v>
      </c>
      <c r="V2313" t="s">
        <v>1574</v>
      </c>
      <c r="W2313" t="s">
        <v>363</v>
      </c>
      <c r="X2313">
        <v>85345</v>
      </c>
      <c r="Y2313" t="s">
        <v>56</v>
      </c>
      <c r="Z2313" t="s">
        <v>4677</v>
      </c>
      <c r="AA2313" t="s">
        <v>58</v>
      </c>
      <c r="AB2313" t="s">
        <v>82</v>
      </c>
      <c r="AC2313" t="s">
        <v>4678</v>
      </c>
      <c r="AD2313">
        <v>15.872</v>
      </c>
      <c r="AE2313">
        <v>1</v>
      </c>
      <c r="AF2313">
        <v>0.2</v>
      </c>
      <c r="AG2313">
        <v>1.984</v>
      </c>
    </row>
    <row r="2314" spans="1:33" x14ac:dyDescent="0.35">
      <c r="A2314">
        <v>2313</v>
      </c>
      <c r="B2314" t="s">
        <v>5979</v>
      </c>
      <c r="C2314" s="1">
        <v>43045</v>
      </c>
      <c r="D2314" t="b">
        <v>1</v>
      </c>
      <c r="E2314">
        <v>2017</v>
      </c>
      <c r="F2314">
        <v>11</v>
      </c>
      <c r="G2314">
        <v>6</v>
      </c>
      <c r="H2314" s="1">
        <v>43045</v>
      </c>
      <c r="I2314" t="b">
        <v>1</v>
      </c>
      <c r="J2314" s="1">
        <v>43075</v>
      </c>
      <c r="K2314" t="b">
        <v>1</v>
      </c>
      <c r="L2314">
        <v>2017</v>
      </c>
      <c r="M2314">
        <v>12</v>
      </c>
      <c r="N2314">
        <v>6</v>
      </c>
      <c r="O2314" s="1">
        <v>43075</v>
      </c>
      <c r="P2314" t="b">
        <v>1</v>
      </c>
      <c r="Q2314" t="s">
        <v>221</v>
      </c>
      <c r="R2314" t="s">
        <v>5980</v>
      </c>
      <c r="S2314" t="s">
        <v>5981</v>
      </c>
      <c r="T2314" t="s">
        <v>120</v>
      </c>
      <c r="U2314" t="s">
        <v>38</v>
      </c>
      <c r="V2314" t="s">
        <v>1574</v>
      </c>
      <c r="W2314" t="s">
        <v>363</v>
      </c>
      <c r="X2314">
        <v>85345</v>
      </c>
      <c r="Y2314" t="s">
        <v>56</v>
      </c>
      <c r="Z2314" t="s">
        <v>1920</v>
      </c>
      <c r="AA2314" t="s">
        <v>58</v>
      </c>
      <c r="AB2314" t="s">
        <v>72</v>
      </c>
      <c r="AC2314" t="s">
        <v>1921</v>
      </c>
      <c r="AD2314">
        <v>215.59200000000001</v>
      </c>
      <c r="AE2314">
        <v>3</v>
      </c>
      <c r="AF2314">
        <v>0.2</v>
      </c>
      <c r="AG2314">
        <v>-48.508200000000002</v>
      </c>
    </row>
    <row r="2315" spans="1:33" x14ac:dyDescent="0.35">
      <c r="A2315">
        <v>2314</v>
      </c>
      <c r="B2315" t="s">
        <v>5982</v>
      </c>
      <c r="C2315" t="s">
        <v>2215</v>
      </c>
      <c r="D2315" t="b">
        <v>0</v>
      </c>
      <c r="E2315">
        <v>2017</v>
      </c>
      <c r="F2315">
        <v>7</v>
      </c>
      <c r="G2315">
        <v>20</v>
      </c>
      <c r="H2315" s="1">
        <v>42936</v>
      </c>
      <c r="I2315" t="b">
        <v>1</v>
      </c>
      <c r="J2315" t="s">
        <v>2418</v>
      </c>
      <c r="K2315" t="b">
        <v>0</v>
      </c>
      <c r="L2315">
        <v>2017</v>
      </c>
      <c r="M2315">
        <v>7</v>
      </c>
      <c r="N2315">
        <v>25</v>
      </c>
      <c r="O2315" s="1">
        <v>42941</v>
      </c>
      <c r="P2315" t="b">
        <v>1</v>
      </c>
      <c r="Q2315" t="s">
        <v>63</v>
      </c>
      <c r="R2315" t="s">
        <v>5983</v>
      </c>
      <c r="S2315" t="s">
        <v>5984</v>
      </c>
      <c r="T2315" t="s">
        <v>53</v>
      </c>
      <c r="U2315" t="s">
        <v>38</v>
      </c>
      <c r="V2315" t="s">
        <v>5985</v>
      </c>
      <c r="W2315" t="s">
        <v>5986</v>
      </c>
      <c r="X2315">
        <v>57103</v>
      </c>
      <c r="Y2315" t="s">
        <v>123</v>
      </c>
      <c r="Z2315" t="s">
        <v>2984</v>
      </c>
      <c r="AA2315" t="s">
        <v>58</v>
      </c>
      <c r="AB2315" t="s">
        <v>59</v>
      </c>
      <c r="AC2315" t="s">
        <v>2985</v>
      </c>
      <c r="AD2315">
        <v>14.62</v>
      </c>
      <c r="AE2315">
        <v>2</v>
      </c>
      <c r="AF2315">
        <v>0</v>
      </c>
      <c r="AG2315">
        <v>6.8714000000000004</v>
      </c>
    </row>
    <row r="2316" spans="1:33" x14ac:dyDescent="0.35">
      <c r="A2316">
        <v>2315</v>
      </c>
      <c r="B2316" t="s">
        <v>5982</v>
      </c>
      <c r="C2316" t="s">
        <v>2215</v>
      </c>
      <c r="D2316" t="b">
        <v>0</v>
      </c>
      <c r="E2316">
        <v>2017</v>
      </c>
      <c r="F2316">
        <v>7</v>
      </c>
      <c r="G2316">
        <v>20</v>
      </c>
      <c r="H2316" s="1">
        <v>42936</v>
      </c>
      <c r="I2316" t="b">
        <v>1</v>
      </c>
      <c r="J2316" t="s">
        <v>2418</v>
      </c>
      <c r="K2316" t="b">
        <v>0</v>
      </c>
      <c r="L2316">
        <v>2017</v>
      </c>
      <c r="M2316">
        <v>7</v>
      </c>
      <c r="N2316">
        <v>25</v>
      </c>
      <c r="O2316" s="1">
        <v>42941</v>
      </c>
      <c r="P2316" t="b">
        <v>1</v>
      </c>
      <c r="Q2316" t="s">
        <v>63</v>
      </c>
      <c r="R2316" t="s">
        <v>5983</v>
      </c>
      <c r="S2316" t="s">
        <v>5984</v>
      </c>
      <c r="T2316" t="s">
        <v>53</v>
      </c>
      <c r="U2316" t="s">
        <v>38</v>
      </c>
      <c r="V2316" t="s">
        <v>5985</v>
      </c>
      <c r="W2316" t="s">
        <v>5986</v>
      </c>
      <c r="X2316">
        <v>57103</v>
      </c>
      <c r="Y2316" t="s">
        <v>123</v>
      </c>
      <c r="Z2316" t="s">
        <v>419</v>
      </c>
      <c r="AA2316" t="s">
        <v>58</v>
      </c>
      <c r="AB2316" t="s">
        <v>92</v>
      </c>
      <c r="AC2316" t="s">
        <v>420</v>
      </c>
      <c r="AD2316">
        <v>416.32</v>
      </c>
      <c r="AE2316">
        <v>2</v>
      </c>
      <c r="AF2316">
        <v>0</v>
      </c>
      <c r="AG2316">
        <v>112.4064</v>
      </c>
    </row>
    <row r="2317" spans="1:33" x14ac:dyDescent="0.35">
      <c r="A2317">
        <v>2316</v>
      </c>
      <c r="B2317" t="s">
        <v>5982</v>
      </c>
      <c r="C2317" t="s">
        <v>2215</v>
      </c>
      <c r="D2317" t="b">
        <v>0</v>
      </c>
      <c r="E2317">
        <v>2017</v>
      </c>
      <c r="F2317">
        <v>7</v>
      </c>
      <c r="G2317">
        <v>20</v>
      </c>
      <c r="H2317" s="1">
        <v>42936</v>
      </c>
      <c r="I2317" t="b">
        <v>1</v>
      </c>
      <c r="J2317" t="s">
        <v>2418</v>
      </c>
      <c r="K2317" t="b">
        <v>0</v>
      </c>
      <c r="L2317">
        <v>2017</v>
      </c>
      <c r="M2317">
        <v>7</v>
      </c>
      <c r="N2317">
        <v>25</v>
      </c>
      <c r="O2317" s="1">
        <v>42941</v>
      </c>
      <c r="P2317" t="b">
        <v>1</v>
      </c>
      <c r="Q2317" t="s">
        <v>63</v>
      </c>
      <c r="R2317" t="s">
        <v>5983</v>
      </c>
      <c r="S2317" t="s">
        <v>5984</v>
      </c>
      <c r="T2317" t="s">
        <v>53</v>
      </c>
      <c r="U2317" t="s">
        <v>38</v>
      </c>
      <c r="V2317" t="s">
        <v>5985</v>
      </c>
      <c r="W2317" t="s">
        <v>5986</v>
      </c>
      <c r="X2317">
        <v>57103</v>
      </c>
      <c r="Y2317" t="s">
        <v>123</v>
      </c>
      <c r="Z2317" t="s">
        <v>2120</v>
      </c>
      <c r="AA2317" t="s">
        <v>58</v>
      </c>
      <c r="AB2317" t="s">
        <v>89</v>
      </c>
      <c r="AC2317" t="s">
        <v>2121</v>
      </c>
      <c r="AD2317">
        <v>43</v>
      </c>
      <c r="AE2317">
        <v>5</v>
      </c>
      <c r="AF2317">
        <v>0</v>
      </c>
      <c r="AG2317">
        <v>20.21</v>
      </c>
    </row>
    <row r="2318" spans="1:33" x14ac:dyDescent="0.35">
      <c r="A2318">
        <v>2317</v>
      </c>
      <c r="B2318" t="s">
        <v>5982</v>
      </c>
      <c r="C2318" t="s">
        <v>2215</v>
      </c>
      <c r="D2318" t="b">
        <v>0</v>
      </c>
      <c r="E2318">
        <v>2017</v>
      </c>
      <c r="F2318">
        <v>7</v>
      </c>
      <c r="G2318">
        <v>20</v>
      </c>
      <c r="H2318" s="1">
        <v>42936</v>
      </c>
      <c r="I2318" t="b">
        <v>1</v>
      </c>
      <c r="J2318" t="s">
        <v>2418</v>
      </c>
      <c r="K2318" t="b">
        <v>0</v>
      </c>
      <c r="L2318">
        <v>2017</v>
      </c>
      <c r="M2318">
        <v>7</v>
      </c>
      <c r="N2318">
        <v>25</v>
      </c>
      <c r="O2318" s="1">
        <v>42941</v>
      </c>
      <c r="P2318" t="b">
        <v>1</v>
      </c>
      <c r="Q2318" t="s">
        <v>63</v>
      </c>
      <c r="R2318" t="s">
        <v>5983</v>
      </c>
      <c r="S2318" t="s">
        <v>5984</v>
      </c>
      <c r="T2318" t="s">
        <v>53</v>
      </c>
      <c r="U2318" t="s">
        <v>38</v>
      </c>
      <c r="V2318" t="s">
        <v>5985</v>
      </c>
      <c r="W2318" t="s">
        <v>5986</v>
      </c>
      <c r="X2318">
        <v>57103</v>
      </c>
      <c r="Y2318" t="s">
        <v>123</v>
      </c>
      <c r="Z2318" t="s">
        <v>5561</v>
      </c>
      <c r="AA2318" t="s">
        <v>43</v>
      </c>
      <c r="AB2318" t="s">
        <v>47</v>
      </c>
      <c r="AC2318" t="s">
        <v>5562</v>
      </c>
      <c r="AD2318">
        <v>182.94</v>
      </c>
      <c r="AE2318">
        <v>3</v>
      </c>
      <c r="AF2318">
        <v>0</v>
      </c>
      <c r="AG2318">
        <v>27.440999999999999</v>
      </c>
    </row>
    <row r="2319" spans="1:33" x14ac:dyDescent="0.35">
      <c r="A2319">
        <v>2318</v>
      </c>
      <c r="B2319" t="s">
        <v>5982</v>
      </c>
      <c r="C2319" t="s">
        <v>2215</v>
      </c>
      <c r="D2319" t="b">
        <v>0</v>
      </c>
      <c r="E2319">
        <v>2017</v>
      </c>
      <c r="F2319">
        <v>7</v>
      </c>
      <c r="G2319">
        <v>20</v>
      </c>
      <c r="H2319" s="1">
        <v>42936</v>
      </c>
      <c r="I2319" t="b">
        <v>1</v>
      </c>
      <c r="J2319" t="s">
        <v>2418</v>
      </c>
      <c r="K2319" t="b">
        <v>0</v>
      </c>
      <c r="L2319">
        <v>2017</v>
      </c>
      <c r="M2319">
        <v>7</v>
      </c>
      <c r="N2319">
        <v>25</v>
      </c>
      <c r="O2319" s="1">
        <v>42941</v>
      </c>
      <c r="P2319" t="b">
        <v>1</v>
      </c>
      <c r="Q2319" t="s">
        <v>63</v>
      </c>
      <c r="R2319" t="s">
        <v>5983</v>
      </c>
      <c r="S2319" t="s">
        <v>5984</v>
      </c>
      <c r="T2319" t="s">
        <v>53</v>
      </c>
      <c r="U2319" t="s">
        <v>38</v>
      </c>
      <c r="V2319" t="s">
        <v>5985</v>
      </c>
      <c r="W2319" t="s">
        <v>5986</v>
      </c>
      <c r="X2319">
        <v>57103</v>
      </c>
      <c r="Y2319" t="s">
        <v>123</v>
      </c>
      <c r="Z2319" t="s">
        <v>3748</v>
      </c>
      <c r="AA2319" t="s">
        <v>58</v>
      </c>
      <c r="AB2319" t="s">
        <v>89</v>
      </c>
      <c r="AC2319" t="s">
        <v>3749</v>
      </c>
      <c r="AD2319">
        <v>60.83</v>
      </c>
      <c r="AE2319">
        <v>7</v>
      </c>
      <c r="AF2319">
        <v>0</v>
      </c>
      <c r="AG2319">
        <v>30.414999999999999</v>
      </c>
    </row>
    <row r="2320" spans="1:33" x14ac:dyDescent="0.35">
      <c r="A2320">
        <v>2319</v>
      </c>
      <c r="B2320" t="s">
        <v>5982</v>
      </c>
      <c r="C2320" t="s">
        <v>2215</v>
      </c>
      <c r="D2320" t="b">
        <v>0</v>
      </c>
      <c r="E2320">
        <v>2017</v>
      </c>
      <c r="F2320">
        <v>7</v>
      </c>
      <c r="G2320">
        <v>20</v>
      </c>
      <c r="H2320" s="1">
        <v>42936</v>
      </c>
      <c r="I2320" t="b">
        <v>1</v>
      </c>
      <c r="J2320" t="s">
        <v>2418</v>
      </c>
      <c r="K2320" t="b">
        <v>0</v>
      </c>
      <c r="L2320">
        <v>2017</v>
      </c>
      <c r="M2320">
        <v>7</v>
      </c>
      <c r="N2320">
        <v>25</v>
      </c>
      <c r="O2320" s="1">
        <v>42941</v>
      </c>
      <c r="P2320" t="b">
        <v>1</v>
      </c>
      <c r="Q2320" t="s">
        <v>63</v>
      </c>
      <c r="R2320" t="s">
        <v>5983</v>
      </c>
      <c r="S2320" t="s">
        <v>5984</v>
      </c>
      <c r="T2320" t="s">
        <v>53</v>
      </c>
      <c r="U2320" t="s">
        <v>38</v>
      </c>
      <c r="V2320" t="s">
        <v>5985</v>
      </c>
      <c r="W2320" t="s">
        <v>5986</v>
      </c>
      <c r="X2320">
        <v>57103</v>
      </c>
      <c r="Y2320" t="s">
        <v>123</v>
      </c>
      <c r="Z2320" t="s">
        <v>5987</v>
      </c>
      <c r="AA2320" t="s">
        <v>85</v>
      </c>
      <c r="AB2320" t="s">
        <v>190</v>
      </c>
      <c r="AC2320" t="s">
        <v>5988</v>
      </c>
      <c r="AD2320">
        <v>389.97</v>
      </c>
      <c r="AE2320">
        <v>3</v>
      </c>
      <c r="AF2320">
        <v>0</v>
      </c>
      <c r="AG2320">
        <v>132.5898</v>
      </c>
    </row>
    <row r="2321" spans="1:33" x14ac:dyDescent="0.35">
      <c r="A2321">
        <v>2320</v>
      </c>
      <c r="B2321" t="s">
        <v>5989</v>
      </c>
      <c r="C2321" t="s">
        <v>2105</v>
      </c>
      <c r="D2321" t="b">
        <v>0</v>
      </c>
      <c r="E2321">
        <v>2015</v>
      </c>
      <c r="F2321">
        <v>12</v>
      </c>
      <c r="G2321">
        <v>23</v>
      </c>
      <c r="H2321" s="1">
        <v>42361</v>
      </c>
      <c r="I2321" t="b">
        <v>1</v>
      </c>
      <c r="J2321" t="s">
        <v>2035</v>
      </c>
      <c r="K2321" t="b">
        <v>0</v>
      </c>
      <c r="L2321">
        <v>2015</v>
      </c>
      <c r="M2321">
        <v>12</v>
      </c>
      <c r="N2321">
        <v>26</v>
      </c>
      <c r="O2321" s="1">
        <v>42364</v>
      </c>
      <c r="P2321" t="b">
        <v>1</v>
      </c>
      <c r="Q2321" t="s">
        <v>221</v>
      </c>
      <c r="R2321" t="s">
        <v>2094</v>
      </c>
      <c r="S2321" t="s">
        <v>2095</v>
      </c>
      <c r="T2321" t="s">
        <v>37</v>
      </c>
      <c r="U2321" t="s">
        <v>38</v>
      </c>
      <c r="V2321" t="s">
        <v>1663</v>
      </c>
      <c r="W2321" t="s">
        <v>372</v>
      </c>
      <c r="X2321">
        <v>23223</v>
      </c>
      <c r="Y2321" t="s">
        <v>41</v>
      </c>
      <c r="Z2321" t="s">
        <v>2357</v>
      </c>
      <c r="AA2321" t="s">
        <v>58</v>
      </c>
      <c r="AB2321" t="s">
        <v>92</v>
      </c>
      <c r="AC2321" t="s">
        <v>2358</v>
      </c>
      <c r="AD2321">
        <v>194.32</v>
      </c>
      <c r="AE2321">
        <v>4</v>
      </c>
      <c r="AF2321">
        <v>0</v>
      </c>
      <c r="AG2321">
        <v>56.352800000000002</v>
      </c>
    </row>
    <row r="2322" spans="1:33" x14ac:dyDescent="0.35">
      <c r="A2322">
        <v>2321</v>
      </c>
      <c r="B2322" t="s">
        <v>5990</v>
      </c>
      <c r="C2322" t="s">
        <v>1764</v>
      </c>
      <c r="D2322" t="b">
        <v>0</v>
      </c>
      <c r="E2322">
        <v>2017</v>
      </c>
      <c r="F2322">
        <v>3</v>
      </c>
      <c r="G2322">
        <v>20</v>
      </c>
      <c r="H2322" s="1">
        <v>42814</v>
      </c>
      <c r="I2322" t="b">
        <v>1</v>
      </c>
      <c r="J2322" t="s">
        <v>4493</v>
      </c>
      <c r="K2322" t="b">
        <v>0</v>
      </c>
      <c r="L2322">
        <v>2017</v>
      </c>
      <c r="M2322">
        <v>3</v>
      </c>
      <c r="N2322">
        <v>24</v>
      </c>
      <c r="O2322" s="1">
        <v>42818</v>
      </c>
      <c r="P2322" t="b">
        <v>1</v>
      </c>
      <c r="Q2322" t="s">
        <v>63</v>
      </c>
      <c r="R2322" t="s">
        <v>2853</v>
      </c>
      <c r="S2322" t="s">
        <v>2854</v>
      </c>
      <c r="T2322" t="s">
        <v>53</v>
      </c>
      <c r="U2322" t="s">
        <v>38</v>
      </c>
      <c r="V2322" t="s">
        <v>111</v>
      </c>
      <c r="W2322" t="s">
        <v>112</v>
      </c>
      <c r="X2322">
        <v>98115</v>
      </c>
      <c r="Y2322" t="s">
        <v>56</v>
      </c>
      <c r="Z2322" t="s">
        <v>5991</v>
      </c>
      <c r="AA2322" t="s">
        <v>85</v>
      </c>
      <c r="AB2322" t="s">
        <v>190</v>
      </c>
      <c r="AC2322" t="s">
        <v>5992</v>
      </c>
      <c r="AD2322">
        <v>265.93</v>
      </c>
      <c r="AE2322">
        <v>7</v>
      </c>
      <c r="AF2322">
        <v>0</v>
      </c>
      <c r="AG2322">
        <v>63.8232</v>
      </c>
    </row>
    <row r="2323" spans="1:33" x14ac:dyDescent="0.35">
      <c r="A2323">
        <v>2322</v>
      </c>
      <c r="B2323" t="s">
        <v>5993</v>
      </c>
      <c r="C2323" t="s">
        <v>231</v>
      </c>
      <c r="D2323" t="b">
        <v>0</v>
      </c>
      <c r="E2323">
        <v>2016</v>
      </c>
      <c r="F2323">
        <v>12</v>
      </c>
      <c r="G2323">
        <v>31</v>
      </c>
      <c r="H2323" s="1">
        <v>42735</v>
      </c>
      <c r="I2323" t="b">
        <v>1</v>
      </c>
      <c r="J2323" s="1">
        <v>42430</v>
      </c>
      <c r="K2323" t="b">
        <v>1</v>
      </c>
      <c r="L2323">
        <v>2016</v>
      </c>
      <c r="M2323">
        <v>3</v>
      </c>
      <c r="N2323">
        <v>1</v>
      </c>
      <c r="O2323" s="1">
        <v>42430</v>
      </c>
      <c r="P2323" t="b">
        <v>1</v>
      </c>
      <c r="Q2323" t="s">
        <v>34</v>
      </c>
      <c r="R2323" t="s">
        <v>3261</v>
      </c>
      <c r="S2323" t="s">
        <v>3262</v>
      </c>
      <c r="T2323" t="s">
        <v>53</v>
      </c>
      <c r="U2323" t="s">
        <v>38</v>
      </c>
      <c r="V2323" t="s">
        <v>39</v>
      </c>
      <c r="W2323" t="s">
        <v>40</v>
      </c>
      <c r="X2323">
        <v>42420</v>
      </c>
      <c r="Y2323" t="s">
        <v>41</v>
      </c>
      <c r="Z2323" t="s">
        <v>1583</v>
      </c>
      <c r="AA2323" t="s">
        <v>58</v>
      </c>
      <c r="AB2323" t="s">
        <v>89</v>
      </c>
      <c r="AC2323" t="s">
        <v>1584</v>
      </c>
      <c r="AD2323">
        <v>94.74</v>
      </c>
      <c r="AE2323">
        <v>3</v>
      </c>
      <c r="AF2323">
        <v>0</v>
      </c>
      <c r="AG2323">
        <v>44.527799999999999</v>
      </c>
    </row>
    <row r="2324" spans="1:33" x14ac:dyDescent="0.35">
      <c r="A2324">
        <v>2323</v>
      </c>
      <c r="B2324" t="s">
        <v>5993</v>
      </c>
      <c r="C2324" t="s">
        <v>231</v>
      </c>
      <c r="D2324" t="b">
        <v>0</v>
      </c>
      <c r="E2324">
        <v>2016</v>
      </c>
      <c r="F2324">
        <v>12</v>
      </c>
      <c r="G2324">
        <v>31</v>
      </c>
      <c r="H2324" s="1">
        <v>42735</v>
      </c>
      <c r="I2324" t="b">
        <v>1</v>
      </c>
      <c r="J2324" s="1">
        <v>42430</v>
      </c>
      <c r="K2324" t="b">
        <v>1</v>
      </c>
      <c r="L2324">
        <v>2016</v>
      </c>
      <c r="M2324">
        <v>3</v>
      </c>
      <c r="N2324">
        <v>1</v>
      </c>
      <c r="O2324" s="1">
        <v>42430</v>
      </c>
      <c r="P2324" t="b">
        <v>1</v>
      </c>
      <c r="Q2324" t="s">
        <v>34</v>
      </c>
      <c r="R2324" t="s">
        <v>3261</v>
      </c>
      <c r="S2324" t="s">
        <v>3262</v>
      </c>
      <c r="T2324" t="s">
        <v>53</v>
      </c>
      <c r="U2324" t="s">
        <v>38</v>
      </c>
      <c r="V2324" t="s">
        <v>39</v>
      </c>
      <c r="W2324" t="s">
        <v>40</v>
      </c>
      <c r="X2324">
        <v>42420</v>
      </c>
      <c r="Y2324" t="s">
        <v>41</v>
      </c>
      <c r="Z2324" t="s">
        <v>1274</v>
      </c>
      <c r="AA2324" t="s">
        <v>58</v>
      </c>
      <c r="AB2324" t="s">
        <v>89</v>
      </c>
      <c r="AC2324" t="s">
        <v>1275</v>
      </c>
      <c r="AD2324">
        <v>60.64</v>
      </c>
      <c r="AE2324">
        <v>4</v>
      </c>
      <c r="AF2324">
        <v>0</v>
      </c>
      <c r="AG2324">
        <v>27.894400000000001</v>
      </c>
    </row>
    <row r="2325" spans="1:33" x14ac:dyDescent="0.35">
      <c r="A2325">
        <v>2324</v>
      </c>
      <c r="B2325" t="s">
        <v>5993</v>
      </c>
      <c r="C2325" t="s">
        <v>231</v>
      </c>
      <c r="D2325" t="b">
        <v>0</v>
      </c>
      <c r="E2325">
        <v>2016</v>
      </c>
      <c r="F2325">
        <v>12</v>
      </c>
      <c r="G2325">
        <v>31</v>
      </c>
      <c r="H2325" s="1">
        <v>42735</v>
      </c>
      <c r="I2325" t="b">
        <v>1</v>
      </c>
      <c r="J2325" s="1">
        <v>42430</v>
      </c>
      <c r="K2325" t="b">
        <v>1</v>
      </c>
      <c r="L2325">
        <v>2016</v>
      </c>
      <c r="M2325">
        <v>3</v>
      </c>
      <c r="N2325">
        <v>1</v>
      </c>
      <c r="O2325" s="1">
        <v>42430</v>
      </c>
      <c r="P2325" t="b">
        <v>1</v>
      </c>
      <c r="Q2325" t="s">
        <v>34</v>
      </c>
      <c r="R2325" t="s">
        <v>3261</v>
      </c>
      <c r="S2325" t="s">
        <v>3262</v>
      </c>
      <c r="T2325" t="s">
        <v>53</v>
      </c>
      <c r="U2325" t="s">
        <v>38</v>
      </c>
      <c r="V2325" t="s">
        <v>39</v>
      </c>
      <c r="W2325" t="s">
        <v>40</v>
      </c>
      <c r="X2325">
        <v>42420</v>
      </c>
      <c r="Y2325" t="s">
        <v>41</v>
      </c>
      <c r="Z2325" t="s">
        <v>3510</v>
      </c>
      <c r="AA2325" t="s">
        <v>58</v>
      </c>
      <c r="AB2325" t="s">
        <v>89</v>
      </c>
      <c r="AC2325" t="s">
        <v>3511</v>
      </c>
      <c r="AD2325">
        <v>76.3</v>
      </c>
      <c r="AE2325">
        <v>5</v>
      </c>
      <c r="AF2325">
        <v>0</v>
      </c>
      <c r="AG2325">
        <v>38.15</v>
      </c>
    </row>
    <row r="2326" spans="1:33" x14ac:dyDescent="0.35">
      <c r="A2326">
        <v>2325</v>
      </c>
      <c r="B2326" t="s">
        <v>5993</v>
      </c>
      <c r="C2326" t="s">
        <v>231</v>
      </c>
      <c r="D2326" t="b">
        <v>0</v>
      </c>
      <c r="E2326">
        <v>2016</v>
      </c>
      <c r="F2326">
        <v>12</v>
      </c>
      <c r="G2326">
        <v>31</v>
      </c>
      <c r="H2326" s="1">
        <v>42735</v>
      </c>
      <c r="I2326" t="b">
        <v>1</v>
      </c>
      <c r="J2326" s="1">
        <v>42430</v>
      </c>
      <c r="K2326" t="b">
        <v>1</v>
      </c>
      <c r="L2326">
        <v>2016</v>
      </c>
      <c r="M2326">
        <v>3</v>
      </c>
      <c r="N2326">
        <v>1</v>
      </c>
      <c r="O2326" s="1">
        <v>42430</v>
      </c>
      <c r="P2326" t="b">
        <v>1</v>
      </c>
      <c r="Q2326" t="s">
        <v>34</v>
      </c>
      <c r="R2326" t="s">
        <v>3261</v>
      </c>
      <c r="S2326" t="s">
        <v>3262</v>
      </c>
      <c r="T2326" t="s">
        <v>53</v>
      </c>
      <c r="U2326" t="s">
        <v>38</v>
      </c>
      <c r="V2326" t="s">
        <v>39</v>
      </c>
      <c r="W2326" t="s">
        <v>40</v>
      </c>
      <c r="X2326">
        <v>42420</v>
      </c>
      <c r="Y2326" t="s">
        <v>41</v>
      </c>
      <c r="Z2326" t="s">
        <v>4438</v>
      </c>
      <c r="AA2326" t="s">
        <v>58</v>
      </c>
      <c r="AB2326" t="s">
        <v>89</v>
      </c>
      <c r="AC2326" t="s">
        <v>4439</v>
      </c>
      <c r="AD2326">
        <v>364.8</v>
      </c>
      <c r="AE2326">
        <v>12</v>
      </c>
      <c r="AF2326">
        <v>0</v>
      </c>
      <c r="AG2326">
        <v>167.80799999999999</v>
      </c>
    </row>
    <row r="2327" spans="1:33" x14ac:dyDescent="0.35">
      <c r="A2327">
        <v>2326</v>
      </c>
      <c r="B2327" t="s">
        <v>5994</v>
      </c>
      <c r="C2327" t="s">
        <v>3877</v>
      </c>
      <c r="D2327" t="b">
        <v>0</v>
      </c>
      <c r="E2327">
        <v>2015</v>
      </c>
      <c r="F2327">
        <v>9</v>
      </c>
      <c r="G2327">
        <v>15</v>
      </c>
      <c r="H2327" s="1">
        <v>42262</v>
      </c>
      <c r="I2327" t="b">
        <v>1</v>
      </c>
      <c r="J2327" t="s">
        <v>3448</v>
      </c>
      <c r="K2327" t="b">
        <v>0</v>
      </c>
      <c r="L2327">
        <v>2015</v>
      </c>
      <c r="M2327">
        <v>9</v>
      </c>
      <c r="N2327">
        <v>19</v>
      </c>
      <c r="O2327" s="1">
        <v>42266</v>
      </c>
      <c r="P2327" t="b">
        <v>1</v>
      </c>
      <c r="Q2327" t="s">
        <v>34</v>
      </c>
      <c r="R2327" t="s">
        <v>5995</v>
      </c>
      <c r="S2327" t="s">
        <v>5996</v>
      </c>
      <c r="T2327" t="s">
        <v>53</v>
      </c>
      <c r="U2327" t="s">
        <v>38</v>
      </c>
      <c r="V2327" t="s">
        <v>314</v>
      </c>
      <c r="W2327" t="s">
        <v>315</v>
      </c>
      <c r="X2327">
        <v>10035</v>
      </c>
      <c r="Y2327" t="s">
        <v>173</v>
      </c>
      <c r="Z2327" t="s">
        <v>5421</v>
      </c>
      <c r="AA2327" t="s">
        <v>58</v>
      </c>
      <c r="AB2327" t="s">
        <v>89</v>
      </c>
      <c r="AC2327" t="s">
        <v>5422</v>
      </c>
      <c r="AD2327">
        <v>79.872</v>
      </c>
      <c r="AE2327">
        <v>3</v>
      </c>
      <c r="AF2327">
        <v>0.2</v>
      </c>
      <c r="AG2327">
        <v>29.952000000000002</v>
      </c>
    </row>
    <row r="2328" spans="1:33" x14ac:dyDescent="0.35">
      <c r="A2328">
        <v>2327</v>
      </c>
      <c r="B2328" t="s">
        <v>5994</v>
      </c>
      <c r="C2328" t="s">
        <v>3877</v>
      </c>
      <c r="D2328" t="b">
        <v>0</v>
      </c>
      <c r="E2328">
        <v>2015</v>
      </c>
      <c r="F2328">
        <v>9</v>
      </c>
      <c r="G2328">
        <v>15</v>
      </c>
      <c r="H2328" s="1">
        <v>42262</v>
      </c>
      <c r="I2328" t="b">
        <v>1</v>
      </c>
      <c r="J2328" t="s">
        <v>3448</v>
      </c>
      <c r="K2328" t="b">
        <v>0</v>
      </c>
      <c r="L2328">
        <v>2015</v>
      </c>
      <c r="M2328">
        <v>9</v>
      </c>
      <c r="N2328">
        <v>19</v>
      </c>
      <c r="O2328" s="1">
        <v>42266</v>
      </c>
      <c r="P2328" t="b">
        <v>1</v>
      </c>
      <c r="Q2328" t="s">
        <v>34</v>
      </c>
      <c r="R2328" t="s">
        <v>5995</v>
      </c>
      <c r="S2328" t="s">
        <v>5996</v>
      </c>
      <c r="T2328" t="s">
        <v>53</v>
      </c>
      <c r="U2328" t="s">
        <v>38</v>
      </c>
      <c r="V2328" t="s">
        <v>314</v>
      </c>
      <c r="W2328" t="s">
        <v>315</v>
      </c>
      <c r="X2328">
        <v>10035</v>
      </c>
      <c r="Y2328" t="s">
        <v>173</v>
      </c>
      <c r="Z2328" t="s">
        <v>1228</v>
      </c>
      <c r="AA2328" t="s">
        <v>43</v>
      </c>
      <c r="AB2328" t="s">
        <v>44</v>
      </c>
      <c r="AC2328" t="s">
        <v>1229</v>
      </c>
      <c r="AD2328">
        <v>46.384</v>
      </c>
      <c r="AE2328">
        <v>1</v>
      </c>
      <c r="AF2328">
        <v>0.2</v>
      </c>
      <c r="AG2328">
        <v>1.1596</v>
      </c>
    </row>
    <row r="2329" spans="1:33" x14ac:dyDescent="0.35">
      <c r="A2329">
        <v>2328</v>
      </c>
      <c r="B2329" t="s">
        <v>5994</v>
      </c>
      <c r="C2329" t="s">
        <v>3877</v>
      </c>
      <c r="D2329" t="b">
        <v>0</v>
      </c>
      <c r="E2329">
        <v>2015</v>
      </c>
      <c r="F2329">
        <v>9</v>
      </c>
      <c r="G2329">
        <v>15</v>
      </c>
      <c r="H2329" s="1">
        <v>42262</v>
      </c>
      <c r="I2329" t="b">
        <v>1</v>
      </c>
      <c r="J2329" t="s">
        <v>3448</v>
      </c>
      <c r="K2329" t="b">
        <v>0</v>
      </c>
      <c r="L2329">
        <v>2015</v>
      </c>
      <c r="M2329">
        <v>9</v>
      </c>
      <c r="N2329">
        <v>19</v>
      </c>
      <c r="O2329" s="1">
        <v>42266</v>
      </c>
      <c r="P2329" t="b">
        <v>1</v>
      </c>
      <c r="Q2329" t="s">
        <v>34</v>
      </c>
      <c r="R2329" t="s">
        <v>5995</v>
      </c>
      <c r="S2329" t="s">
        <v>5996</v>
      </c>
      <c r="T2329" t="s">
        <v>53</v>
      </c>
      <c r="U2329" t="s">
        <v>38</v>
      </c>
      <c r="V2329" t="s">
        <v>314</v>
      </c>
      <c r="W2329" t="s">
        <v>315</v>
      </c>
      <c r="X2329">
        <v>10035</v>
      </c>
      <c r="Y2329" t="s">
        <v>173</v>
      </c>
      <c r="Z2329" t="s">
        <v>105</v>
      </c>
      <c r="AA2329" t="s">
        <v>58</v>
      </c>
      <c r="AB2329" t="s">
        <v>106</v>
      </c>
      <c r="AC2329" t="s">
        <v>107</v>
      </c>
      <c r="AD2329">
        <v>12.96</v>
      </c>
      <c r="AE2329">
        <v>2</v>
      </c>
      <c r="AF2329">
        <v>0</v>
      </c>
      <c r="AG2329">
        <v>6.2207999999999997</v>
      </c>
    </row>
    <row r="2330" spans="1:33" x14ac:dyDescent="0.35">
      <c r="A2330">
        <v>2329</v>
      </c>
      <c r="B2330" t="s">
        <v>5997</v>
      </c>
      <c r="C2330" t="s">
        <v>259</v>
      </c>
      <c r="D2330" t="b">
        <v>0</v>
      </c>
      <c r="E2330">
        <v>2017</v>
      </c>
      <c r="F2330">
        <v>9</v>
      </c>
      <c r="G2330">
        <v>23</v>
      </c>
      <c r="H2330" s="1">
        <v>43001</v>
      </c>
      <c r="I2330" t="b">
        <v>1</v>
      </c>
      <c r="J2330" t="s">
        <v>2373</v>
      </c>
      <c r="K2330" t="b">
        <v>0</v>
      </c>
      <c r="L2330">
        <v>2017</v>
      </c>
      <c r="M2330">
        <v>9</v>
      </c>
      <c r="N2330">
        <v>26</v>
      </c>
      <c r="O2330" s="1">
        <v>43004</v>
      </c>
      <c r="P2330" t="b">
        <v>1</v>
      </c>
      <c r="Q2330" t="s">
        <v>221</v>
      </c>
      <c r="R2330" t="s">
        <v>5998</v>
      </c>
      <c r="S2330" t="s">
        <v>5999</v>
      </c>
      <c r="T2330" t="s">
        <v>120</v>
      </c>
      <c r="U2330" t="s">
        <v>38</v>
      </c>
      <c r="V2330" t="s">
        <v>6000</v>
      </c>
      <c r="W2330" t="s">
        <v>531</v>
      </c>
      <c r="X2330">
        <v>80525</v>
      </c>
      <c r="Y2330" t="s">
        <v>56</v>
      </c>
      <c r="Z2330" t="s">
        <v>6001</v>
      </c>
      <c r="AA2330" t="s">
        <v>58</v>
      </c>
      <c r="AB2330" t="s">
        <v>204</v>
      </c>
      <c r="AC2330" t="s">
        <v>6002</v>
      </c>
      <c r="AD2330">
        <v>14.352</v>
      </c>
      <c r="AE2330">
        <v>3</v>
      </c>
      <c r="AF2330">
        <v>0.2</v>
      </c>
      <c r="AG2330">
        <v>5.2026000000000003</v>
      </c>
    </row>
    <row r="2331" spans="1:33" x14ac:dyDescent="0.35">
      <c r="A2331">
        <v>2330</v>
      </c>
      <c r="B2331" t="s">
        <v>6003</v>
      </c>
      <c r="C2331" t="s">
        <v>4989</v>
      </c>
      <c r="D2331" t="b">
        <v>0</v>
      </c>
      <c r="E2331">
        <v>2015</v>
      </c>
      <c r="F2331">
        <v>12</v>
      </c>
      <c r="G2331">
        <v>25</v>
      </c>
      <c r="H2331" s="1">
        <v>42363</v>
      </c>
      <c r="I2331" t="b">
        <v>1</v>
      </c>
      <c r="J2331" t="s">
        <v>5606</v>
      </c>
      <c r="K2331" t="b">
        <v>0</v>
      </c>
      <c r="L2331">
        <v>2015</v>
      </c>
      <c r="M2331">
        <v>12</v>
      </c>
      <c r="N2331">
        <v>29</v>
      </c>
      <c r="O2331" s="1">
        <v>42367</v>
      </c>
      <c r="P2331" t="b">
        <v>1</v>
      </c>
      <c r="Q2331" t="s">
        <v>63</v>
      </c>
      <c r="R2331" t="s">
        <v>2399</v>
      </c>
      <c r="S2331" t="s">
        <v>2400</v>
      </c>
      <c r="T2331" t="s">
        <v>53</v>
      </c>
      <c r="U2331" t="s">
        <v>38</v>
      </c>
      <c r="V2331" t="s">
        <v>171</v>
      </c>
      <c r="W2331" t="s">
        <v>172</v>
      </c>
      <c r="X2331">
        <v>19140</v>
      </c>
      <c r="Y2331" t="s">
        <v>173</v>
      </c>
      <c r="Z2331" t="s">
        <v>6004</v>
      </c>
      <c r="AA2331" t="s">
        <v>43</v>
      </c>
      <c r="AB2331" t="s">
        <v>79</v>
      </c>
      <c r="AC2331" t="s">
        <v>6005</v>
      </c>
      <c r="AD2331">
        <v>547.13599999999997</v>
      </c>
      <c r="AE2331">
        <v>4</v>
      </c>
      <c r="AF2331">
        <v>0.2</v>
      </c>
      <c r="AG2331">
        <v>-68.391999999999996</v>
      </c>
    </row>
    <row r="2332" spans="1:33" x14ac:dyDescent="0.35">
      <c r="A2332">
        <v>2331</v>
      </c>
      <c r="B2332" t="s">
        <v>6006</v>
      </c>
      <c r="C2332" t="s">
        <v>4120</v>
      </c>
      <c r="D2332" t="b">
        <v>0</v>
      </c>
      <c r="E2332">
        <v>2016</v>
      </c>
      <c r="F2332">
        <v>9</v>
      </c>
      <c r="G2332">
        <v>24</v>
      </c>
      <c r="H2332" s="1">
        <v>42637</v>
      </c>
      <c r="I2332" t="b">
        <v>1</v>
      </c>
      <c r="J2332" t="s">
        <v>1804</v>
      </c>
      <c r="K2332" t="b">
        <v>0</v>
      </c>
      <c r="L2332">
        <v>2016</v>
      </c>
      <c r="M2332">
        <v>9</v>
      </c>
      <c r="N2332">
        <v>26</v>
      </c>
      <c r="O2332" s="1">
        <v>42639</v>
      </c>
      <c r="P2332" t="b">
        <v>1</v>
      </c>
      <c r="Q2332" t="s">
        <v>34</v>
      </c>
      <c r="R2332" t="s">
        <v>1531</v>
      </c>
      <c r="S2332" t="s">
        <v>1532</v>
      </c>
      <c r="T2332" t="s">
        <v>53</v>
      </c>
      <c r="U2332" t="s">
        <v>38</v>
      </c>
      <c r="V2332" t="s">
        <v>54</v>
      </c>
      <c r="W2332" t="s">
        <v>55</v>
      </c>
      <c r="X2332">
        <v>90004</v>
      </c>
      <c r="Y2332" t="s">
        <v>56</v>
      </c>
      <c r="Z2332" t="s">
        <v>958</v>
      </c>
      <c r="AA2332" t="s">
        <v>58</v>
      </c>
      <c r="AB2332" t="s">
        <v>72</v>
      </c>
      <c r="AC2332" t="s">
        <v>959</v>
      </c>
      <c r="AD2332">
        <v>41.96</v>
      </c>
      <c r="AE2332">
        <v>2</v>
      </c>
      <c r="AF2332">
        <v>0</v>
      </c>
      <c r="AG2332">
        <v>2.9371999999999998</v>
      </c>
    </row>
    <row r="2333" spans="1:33" x14ac:dyDescent="0.35">
      <c r="A2333">
        <v>2332</v>
      </c>
      <c r="B2333" t="s">
        <v>6006</v>
      </c>
      <c r="C2333" t="s">
        <v>4120</v>
      </c>
      <c r="D2333" t="b">
        <v>0</v>
      </c>
      <c r="E2333">
        <v>2016</v>
      </c>
      <c r="F2333">
        <v>9</v>
      </c>
      <c r="G2333">
        <v>24</v>
      </c>
      <c r="H2333" s="1">
        <v>42637</v>
      </c>
      <c r="I2333" t="b">
        <v>1</v>
      </c>
      <c r="J2333" t="s">
        <v>1804</v>
      </c>
      <c r="K2333" t="b">
        <v>0</v>
      </c>
      <c r="L2333">
        <v>2016</v>
      </c>
      <c r="M2333">
        <v>9</v>
      </c>
      <c r="N2333">
        <v>26</v>
      </c>
      <c r="O2333" s="1">
        <v>42639</v>
      </c>
      <c r="P2333" t="b">
        <v>1</v>
      </c>
      <c r="Q2333" t="s">
        <v>34</v>
      </c>
      <c r="R2333" t="s">
        <v>1531</v>
      </c>
      <c r="S2333" t="s">
        <v>1532</v>
      </c>
      <c r="T2333" t="s">
        <v>53</v>
      </c>
      <c r="U2333" t="s">
        <v>38</v>
      </c>
      <c r="V2333" t="s">
        <v>54</v>
      </c>
      <c r="W2333" t="s">
        <v>55</v>
      </c>
      <c r="X2333">
        <v>90004</v>
      </c>
      <c r="Y2333" t="s">
        <v>56</v>
      </c>
      <c r="Z2333" t="s">
        <v>6007</v>
      </c>
      <c r="AA2333" t="s">
        <v>58</v>
      </c>
      <c r="AB2333" t="s">
        <v>106</v>
      </c>
      <c r="AC2333" t="s">
        <v>6008</v>
      </c>
      <c r="AD2333">
        <v>41.7</v>
      </c>
      <c r="AE2333">
        <v>5</v>
      </c>
      <c r="AF2333">
        <v>0</v>
      </c>
      <c r="AG2333">
        <v>20.85</v>
      </c>
    </row>
    <row r="2334" spans="1:33" x14ac:dyDescent="0.35">
      <c r="A2334">
        <v>2333</v>
      </c>
      <c r="B2334" t="s">
        <v>6009</v>
      </c>
      <c r="C2334" t="s">
        <v>2809</v>
      </c>
      <c r="D2334" t="b">
        <v>0</v>
      </c>
      <c r="E2334">
        <v>2017</v>
      </c>
      <c r="F2334">
        <v>3</v>
      </c>
      <c r="G2334">
        <v>21</v>
      </c>
      <c r="H2334" s="1">
        <v>42815</v>
      </c>
      <c r="I2334" t="b">
        <v>1</v>
      </c>
      <c r="J2334" t="s">
        <v>1765</v>
      </c>
      <c r="K2334" t="b">
        <v>0</v>
      </c>
      <c r="L2334">
        <v>2017</v>
      </c>
      <c r="M2334">
        <v>3</v>
      </c>
      <c r="N2334">
        <v>25</v>
      </c>
      <c r="O2334" s="1">
        <v>42819</v>
      </c>
      <c r="P2334" t="b">
        <v>1</v>
      </c>
      <c r="Q2334" t="s">
        <v>63</v>
      </c>
      <c r="R2334" t="s">
        <v>3350</v>
      </c>
      <c r="S2334" t="s">
        <v>3351</v>
      </c>
      <c r="T2334" t="s">
        <v>37</v>
      </c>
      <c r="U2334" t="s">
        <v>38</v>
      </c>
      <c r="V2334" t="s">
        <v>4829</v>
      </c>
      <c r="W2334" t="s">
        <v>301</v>
      </c>
      <c r="X2334">
        <v>47905</v>
      </c>
      <c r="Y2334" t="s">
        <v>123</v>
      </c>
      <c r="Z2334" t="s">
        <v>1847</v>
      </c>
      <c r="AA2334" t="s">
        <v>58</v>
      </c>
      <c r="AB2334" t="s">
        <v>106</v>
      </c>
      <c r="AC2334" t="s">
        <v>1848</v>
      </c>
      <c r="AD2334">
        <v>277.39999999999998</v>
      </c>
      <c r="AE2334">
        <v>5</v>
      </c>
      <c r="AF2334">
        <v>0</v>
      </c>
      <c r="AG2334">
        <v>133.15199999999999</v>
      </c>
    </row>
    <row r="2335" spans="1:33" x14ac:dyDescent="0.35">
      <c r="A2335">
        <v>2334</v>
      </c>
      <c r="B2335" t="s">
        <v>6009</v>
      </c>
      <c r="C2335" t="s">
        <v>2809</v>
      </c>
      <c r="D2335" t="b">
        <v>0</v>
      </c>
      <c r="E2335">
        <v>2017</v>
      </c>
      <c r="F2335">
        <v>3</v>
      </c>
      <c r="G2335">
        <v>21</v>
      </c>
      <c r="H2335" s="1">
        <v>42815</v>
      </c>
      <c r="I2335" t="b">
        <v>1</v>
      </c>
      <c r="J2335" t="s">
        <v>1765</v>
      </c>
      <c r="K2335" t="b">
        <v>0</v>
      </c>
      <c r="L2335">
        <v>2017</v>
      </c>
      <c r="M2335">
        <v>3</v>
      </c>
      <c r="N2335">
        <v>25</v>
      </c>
      <c r="O2335" s="1">
        <v>42819</v>
      </c>
      <c r="P2335" t="b">
        <v>1</v>
      </c>
      <c r="Q2335" t="s">
        <v>63</v>
      </c>
      <c r="R2335" t="s">
        <v>3350</v>
      </c>
      <c r="S2335" t="s">
        <v>3351</v>
      </c>
      <c r="T2335" t="s">
        <v>37</v>
      </c>
      <c r="U2335" t="s">
        <v>38</v>
      </c>
      <c r="V2335" t="s">
        <v>4829</v>
      </c>
      <c r="W2335" t="s">
        <v>301</v>
      </c>
      <c r="X2335">
        <v>47905</v>
      </c>
      <c r="Y2335" t="s">
        <v>123</v>
      </c>
      <c r="Z2335" t="s">
        <v>2693</v>
      </c>
      <c r="AA2335" t="s">
        <v>58</v>
      </c>
      <c r="AB2335" t="s">
        <v>106</v>
      </c>
      <c r="AC2335" t="s">
        <v>2694</v>
      </c>
      <c r="AD2335">
        <v>5.78</v>
      </c>
      <c r="AE2335">
        <v>1</v>
      </c>
      <c r="AF2335">
        <v>0</v>
      </c>
      <c r="AG2335">
        <v>2.8321999999999998</v>
      </c>
    </row>
    <row r="2336" spans="1:33" x14ac:dyDescent="0.35">
      <c r="A2336">
        <v>2335</v>
      </c>
      <c r="B2336" t="s">
        <v>6010</v>
      </c>
      <c r="C2336" t="s">
        <v>5104</v>
      </c>
      <c r="D2336" t="b">
        <v>0</v>
      </c>
      <c r="E2336">
        <v>2014</v>
      </c>
      <c r="F2336">
        <v>9</v>
      </c>
      <c r="G2336">
        <v>30</v>
      </c>
      <c r="H2336" s="1">
        <v>41912</v>
      </c>
      <c r="I2336" t="b">
        <v>1</v>
      </c>
      <c r="J2336" s="1">
        <v>41739</v>
      </c>
      <c r="K2336" t="b">
        <v>1</v>
      </c>
      <c r="L2336">
        <v>2014</v>
      </c>
      <c r="M2336">
        <v>4</v>
      </c>
      <c r="N2336">
        <v>10</v>
      </c>
      <c r="O2336" s="1">
        <v>41739</v>
      </c>
      <c r="P2336" t="b">
        <v>1</v>
      </c>
      <c r="Q2336" t="s">
        <v>63</v>
      </c>
      <c r="R2336" t="s">
        <v>6011</v>
      </c>
      <c r="S2336" t="s">
        <v>6012</v>
      </c>
      <c r="T2336" t="s">
        <v>37</v>
      </c>
      <c r="U2336" t="s">
        <v>38</v>
      </c>
      <c r="V2336" t="s">
        <v>6013</v>
      </c>
      <c r="W2336" t="s">
        <v>393</v>
      </c>
      <c r="X2336">
        <v>37042</v>
      </c>
      <c r="Y2336" t="s">
        <v>41</v>
      </c>
      <c r="Z2336" t="s">
        <v>1515</v>
      </c>
      <c r="AA2336" t="s">
        <v>58</v>
      </c>
      <c r="AB2336" t="s">
        <v>92</v>
      </c>
      <c r="AC2336" t="s">
        <v>1516</v>
      </c>
      <c r="AD2336">
        <v>69.215999999999994</v>
      </c>
      <c r="AE2336">
        <v>6</v>
      </c>
      <c r="AF2336">
        <v>0.2</v>
      </c>
      <c r="AG2336">
        <v>11.2476</v>
      </c>
    </row>
    <row r="2337" spans="1:33" x14ac:dyDescent="0.35">
      <c r="A2337">
        <v>2336</v>
      </c>
      <c r="B2337" t="s">
        <v>6014</v>
      </c>
      <c r="C2337" s="1">
        <v>43020</v>
      </c>
      <c r="D2337" t="b">
        <v>1</v>
      </c>
      <c r="E2337">
        <v>2017</v>
      </c>
      <c r="F2337">
        <v>10</v>
      </c>
      <c r="G2337">
        <v>12</v>
      </c>
      <c r="H2337" s="1">
        <v>43020</v>
      </c>
      <c r="I2337" t="b">
        <v>1</v>
      </c>
      <c r="J2337" s="1">
        <v>43020</v>
      </c>
      <c r="K2337" t="b">
        <v>1</v>
      </c>
      <c r="L2337">
        <v>2017</v>
      </c>
      <c r="M2337">
        <v>10</v>
      </c>
      <c r="N2337">
        <v>12</v>
      </c>
      <c r="O2337" s="1">
        <v>43020</v>
      </c>
      <c r="P2337" t="b">
        <v>1</v>
      </c>
      <c r="Q2337" t="s">
        <v>1467</v>
      </c>
      <c r="R2337" t="s">
        <v>4008</v>
      </c>
      <c r="S2337" t="s">
        <v>4009</v>
      </c>
      <c r="T2337" t="s">
        <v>37</v>
      </c>
      <c r="U2337" t="s">
        <v>38</v>
      </c>
      <c r="V2337" t="s">
        <v>858</v>
      </c>
      <c r="W2337" t="s">
        <v>859</v>
      </c>
      <c r="X2337">
        <v>6824</v>
      </c>
      <c r="Y2337" t="s">
        <v>173</v>
      </c>
      <c r="Z2337" t="s">
        <v>677</v>
      </c>
      <c r="AA2337" t="s">
        <v>58</v>
      </c>
      <c r="AB2337" t="s">
        <v>204</v>
      </c>
      <c r="AC2337" t="s">
        <v>678</v>
      </c>
      <c r="AD2337">
        <v>10.86</v>
      </c>
      <c r="AE2337">
        <v>3</v>
      </c>
      <c r="AF2337">
        <v>0</v>
      </c>
      <c r="AG2337">
        <v>5.1041999999999996</v>
      </c>
    </row>
    <row r="2338" spans="1:33" x14ac:dyDescent="0.35">
      <c r="A2338">
        <v>2337</v>
      </c>
      <c r="B2338" t="s">
        <v>6014</v>
      </c>
      <c r="C2338" s="1">
        <v>43020</v>
      </c>
      <c r="D2338" t="b">
        <v>1</v>
      </c>
      <c r="E2338">
        <v>2017</v>
      </c>
      <c r="F2338">
        <v>10</v>
      </c>
      <c r="G2338">
        <v>12</v>
      </c>
      <c r="H2338" s="1">
        <v>43020</v>
      </c>
      <c r="I2338" t="b">
        <v>1</v>
      </c>
      <c r="J2338" s="1">
        <v>43020</v>
      </c>
      <c r="K2338" t="b">
        <v>1</v>
      </c>
      <c r="L2338">
        <v>2017</v>
      </c>
      <c r="M2338">
        <v>10</v>
      </c>
      <c r="N2338">
        <v>12</v>
      </c>
      <c r="O2338" s="1">
        <v>43020</v>
      </c>
      <c r="P2338" t="b">
        <v>1</v>
      </c>
      <c r="Q2338" t="s">
        <v>1467</v>
      </c>
      <c r="R2338" t="s">
        <v>4008</v>
      </c>
      <c r="S2338" t="s">
        <v>4009</v>
      </c>
      <c r="T2338" t="s">
        <v>37</v>
      </c>
      <c r="U2338" t="s">
        <v>38</v>
      </c>
      <c r="V2338" t="s">
        <v>858</v>
      </c>
      <c r="W2338" t="s">
        <v>859</v>
      </c>
      <c r="X2338">
        <v>6824</v>
      </c>
      <c r="Y2338" t="s">
        <v>173</v>
      </c>
      <c r="Z2338" t="s">
        <v>6015</v>
      </c>
      <c r="AA2338" t="s">
        <v>58</v>
      </c>
      <c r="AB2338" t="s">
        <v>92</v>
      </c>
      <c r="AC2338" t="s">
        <v>6016</v>
      </c>
      <c r="AD2338">
        <v>426.79</v>
      </c>
      <c r="AE2338">
        <v>7</v>
      </c>
      <c r="AF2338">
        <v>0</v>
      </c>
      <c r="AG2338">
        <v>123.76909999999999</v>
      </c>
    </row>
    <row r="2339" spans="1:33" x14ac:dyDescent="0.35">
      <c r="A2339">
        <v>2338</v>
      </c>
      <c r="B2339" t="s">
        <v>6017</v>
      </c>
      <c r="C2339" t="s">
        <v>5555</v>
      </c>
      <c r="D2339" t="b">
        <v>0</v>
      </c>
      <c r="E2339">
        <v>2014</v>
      </c>
      <c r="F2339">
        <v>8</v>
      </c>
      <c r="G2339">
        <v>23</v>
      </c>
      <c r="H2339" s="1">
        <v>41874</v>
      </c>
      <c r="I2339" t="b">
        <v>1</v>
      </c>
      <c r="J2339" t="s">
        <v>5555</v>
      </c>
      <c r="K2339" t="b">
        <v>0</v>
      </c>
      <c r="L2339">
        <v>2014</v>
      </c>
      <c r="M2339">
        <v>8</v>
      </c>
      <c r="N2339">
        <v>23</v>
      </c>
      <c r="O2339" s="1">
        <v>41874</v>
      </c>
      <c r="P2339" t="b">
        <v>1</v>
      </c>
      <c r="Q2339" t="s">
        <v>1467</v>
      </c>
      <c r="R2339" t="s">
        <v>2839</v>
      </c>
      <c r="S2339" t="s">
        <v>2840</v>
      </c>
      <c r="T2339" t="s">
        <v>37</v>
      </c>
      <c r="U2339" t="s">
        <v>38</v>
      </c>
      <c r="V2339" t="s">
        <v>314</v>
      </c>
      <c r="W2339" t="s">
        <v>315</v>
      </c>
      <c r="X2339">
        <v>10009</v>
      </c>
      <c r="Y2339" t="s">
        <v>173</v>
      </c>
      <c r="Z2339" t="s">
        <v>6018</v>
      </c>
      <c r="AA2339" t="s">
        <v>58</v>
      </c>
      <c r="AB2339" t="s">
        <v>106</v>
      </c>
      <c r="AC2339" t="s">
        <v>6019</v>
      </c>
      <c r="AD2339">
        <v>25.92</v>
      </c>
      <c r="AE2339">
        <v>4</v>
      </c>
      <c r="AF2339">
        <v>0</v>
      </c>
      <c r="AG2339">
        <v>12.441599999999999</v>
      </c>
    </row>
    <row r="2340" spans="1:33" x14ac:dyDescent="0.35">
      <c r="A2340">
        <v>2339</v>
      </c>
      <c r="B2340" t="s">
        <v>6017</v>
      </c>
      <c r="C2340" t="s">
        <v>5555</v>
      </c>
      <c r="D2340" t="b">
        <v>0</v>
      </c>
      <c r="E2340">
        <v>2014</v>
      </c>
      <c r="F2340">
        <v>8</v>
      </c>
      <c r="G2340">
        <v>23</v>
      </c>
      <c r="H2340" s="1">
        <v>41874</v>
      </c>
      <c r="I2340" t="b">
        <v>1</v>
      </c>
      <c r="J2340" t="s">
        <v>5555</v>
      </c>
      <c r="K2340" t="b">
        <v>0</v>
      </c>
      <c r="L2340">
        <v>2014</v>
      </c>
      <c r="M2340">
        <v>8</v>
      </c>
      <c r="N2340">
        <v>23</v>
      </c>
      <c r="O2340" s="1">
        <v>41874</v>
      </c>
      <c r="P2340" t="b">
        <v>1</v>
      </c>
      <c r="Q2340" t="s">
        <v>1467</v>
      </c>
      <c r="R2340" t="s">
        <v>2839</v>
      </c>
      <c r="S2340" t="s">
        <v>2840</v>
      </c>
      <c r="T2340" t="s">
        <v>37</v>
      </c>
      <c r="U2340" t="s">
        <v>38</v>
      </c>
      <c r="V2340" t="s">
        <v>314</v>
      </c>
      <c r="W2340" t="s">
        <v>315</v>
      </c>
      <c r="X2340">
        <v>10009</v>
      </c>
      <c r="Y2340" t="s">
        <v>173</v>
      </c>
      <c r="Z2340" t="s">
        <v>2186</v>
      </c>
      <c r="AA2340" t="s">
        <v>58</v>
      </c>
      <c r="AB2340" t="s">
        <v>106</v>
      </c>
      <c r="AC2340" t="s">
        <v>2187</v>
      </c>
      <c r="AD2340">
        <v>45.92</v>
      </c>
      <c r="AE2340">
        <v>4</v>
      </c>
      <c r="AF2340">
        <v>0</v>
      </c>
      <c r="AG2340">
        <v>22.500800000000002</v>
      </c>
    </row>
    <row r="2341" spans="1:33" x14ac:dyDescent="0.35">
      <c r="A2341">
        <v>2340</v>
      </c>
      <c r="B2341" t="s">
        <v>6020</v>
      </c>
      <c r="C2341" t="s">
        <v>6021</v>
      </c>
      <c r="D2341" t="b">
        <v>0</v>
      </c>
      <c r="E2341">
        <v>2014</v>
      </c>
      <c r="F2341">
        <v>8</v>
      </c>
      <c r="G2341">
        <v>19</v>
      </c>
      <c r="H2341" s="1">
        <v>41870</v>
      </c>
      <c r="I2341" t="b">
        <v>1</v>
      </c>
      <c r="J2341" t="s">
        <v>6022</v>
      </c>
      <c r="K2341" t="b">
        <v>0</v>
      </c>
      <c r="L2341">
        <v>2014</v>
      </c>
      <c r="M2341">
        <v>8</v>
      </c>
      <c r="N2341">
        <v>24</v>
      </c>
      <c r="O2341" s="1">
        <v>41875</v>
      </c>
      <c r="P2341" t="b">
        <v>1</v>
      </c>
      <c r="Q2341" t="s">
        <v>63</v>
      </c>
      <c r="R2341" t="s">
        <v>5940</v>
      </c>
      <c r="S2341" t="s">
        <v>5941</v>
      </c>
      <c r="T2341" t="s">
        <v>37</v>
      </c>
      <c r="U2341" t="s">
        <v>38</v>
      </c>
      <c r="V2341" t="s">
        <v>578</v>
      </c>
      <c r="W2341" t="s">
        <v>579</v>
      </c>
      <c r="X2341">
        <v>43229</v>
      </c>
      <c r="Y2341" t="s">
        <v>173</v>
      </c>
      <c r="Z2341" t="s">
        <v>470</v>
      </c>
      <c r="AA2341" t="s">
        <v>58</v>
      </c>
      <c r="AB2341" t="s">
        <v>82</v>
      </c>
      <c r="AC2341" t="s">
        <v>471</v>
      </c>
      <c r="AD2341">
        <v>10.72</v>
      </c>
      <c r="AE2341">
        <v>2</v>
      </c>
      <c r="AF2341">
        <v>0.2</v>
      </c>
      <c r="AG2341">
        <v>1.742</v>
      </c>
    </row>
    <row r="2342" spans="1:33" x14ac:dyDescent="0.35">
      <c r="A2342">
        <v>2341</v>
      </c>
      <c r="B2342" t="s">
        <v>6023</v>
      </c>
      <c r="C2342" s="1">
        <v>42654</v>
      </c>
      <c r="D2342" t="b">
        <v>1</v>
      </c>
      <c r="E2342">
        <v>2016</v>
      </c>
      <c r="F2342">
        <v>10</v>
      </c>
      <c r="G2342">
        <v>11</v>
      </c>
      <c r="H2342" s="1">
        <v>42654</v>
      </c>
      <c r="I2342" t="b">
        <v>1</v>
      </c>
      <c r="J2342" t="s">
        <v>3740</v>
      </c>
      <c r="K2342" t="b">
        <v>0</v>
      </c>
      <c r="L2342">
        <v>2016</v>
      </c>
      <c r="M2342">
        <v>11</v>
      </c>
      <c r="N2342">
        <v>15</v>
      </c>
      <c r="O2342" s="1">
        <v>42689</v>
      </c>
      <c r="P2342" t="b">
        <v>1</v>
      </c>
      <c r="Q2342" t="s">
        <v>63</v>
      </c>
      <c r="R2342" t="s">
        <v>2726</v>
      </c>
      <c r="S2342" t="s">
        <v>2727</v>
      </c>
      <c r="T2342" t="s">
        <v>37</v>
      </c>
      <c r="U2342" t="s">
        <v>38</v>
      </c>
      <c r="V2342" t="s">
        <v>2379</v>
      </c>
      <c r="W2342" t="s">
        <v>1446</v>
      </c>
      <c r="X2342">
        <v>31088</v>
      </c>
      <c r="Y2342" t="s">
        <v>41</v>
      </c>
      <c r="Z2342" t="s">
        <v>3896</v>
      </c>
      <c r="AA2342" t="s">
        <v>58</v>
      </c>
      <c r="AB2342" t="s">
        <v>82</v>
      </c>
      <c r="AC2342" t="s">
        <v>3897</v>
      </c>
      <c r="AD2342">
        <v>41.86</v>
      </c>
      <c r="AE2342">
        <v>7</v>
      </c>
      <c r="AF2342">
        <v>0</v>
      </c>
      <c r="AG2342">
        <v>10.465</v>
      </c>
    </row>
    <row r="2343" spans="1:33" x14ac:dyDescent="0.35">
      <c r="A2343">
        <v>2342</v>
      </c>
      <c r="B2343" t="s">
        <v>6024</v>
      </c>
      <c r="C2343" t="s">
        <v>2331</v>
      </c>
      <c r="D2343" t="b">
        <v>0</v>
      </c>
      <c r="E2343">
        <v>2015</v>
      </c>
      <c r="F2343">
        <v>12</v>
      </c>
      <c r="G2343">
        <v>31</v>
      </c>
      <c r="H2343" s="1">
        <v>42369</v>
      </c>
      <c r="I2343" t="b">
        <v>1</v>
      </c>
      <c r="J2343" s="1">
        <v>42064</v>
      </c>
      <c r="K2343" t="b">
        <v>1</v>
      </c>
      <c r="L2343">
        <v>2015</v>
      </c>
      <c r="M2343">
        <v>3</v>
      </c>
      <c r="N2343">
        <v>1</v>
      </c>
      <c r="O2343" s="1">
        <v>42064</v>
      </c>
      <c r="P2343" t="b">
        <v>1</v>
      </c>
      <c r="Q2343" t="s">
        <v>221</v>
      </c>
      <c r="R2343" t="s">
        <v>461</v>
      </c>
      <c r="S2343" t="s">
        <v>462</v>
      </c>
      <c r="T2343" t="s">
        <v>120</v>
      </c>
      <c r="U2343" t="s">
        <v>38</v>
      </c>
      <c r="V2343" t="s">
        <v>705</v>
      </c>
      <c r="W2343" t="s">
        <v>1417</v>
      </c>
      <c r="X2343">
        <v>2038</v>
      </c>
      <c r="Y2343" t="s">
        <v>173</v>
      </c>
      <c r="Z2343" t="s">
        <v>6025</v>
      </c>
      <c r="AA2343" t="s">
        <v>43</v>
      </c>
      <c r="AB2343" t="s">
        <v>79</v>
      </c>
      <c r="AC2343" t="s">
        <v>6026</v>
      </c>
      <c r="AD2343">
        <v>63.2</v>
      </c>
      <c r="AE2343">
        <v>5</v>
      </c>
      <c r="AF2343">
        <v>0</v>
      </c>
      <c r="AG2343">
        <v>23.384</v>
      </c>
    </row>
    <row r="2344" spans="1:33" x14ac:dyDescent="0.35">
      <c r="A2344">
        <v>2343</v>
      </c>
      <c r="B2344" t="s">
        <v>6024</v>
      </c>
      <c r="C2344" t="s">
        <v>2331</v>
      </c>
      <c r="D2344" t="b">
        <v>0</v>
      </c>
      <c r="E2344">
        <v>2015</v>
      </c>
      <c r="F2344">
        <v>12</v>
      </c>
      <c r="G2344">
        <v>31</v>
      </c>
      <c r="H2344" s="1">
        <v>42369</v>
      </c>
      <c r="I2344" t="b">
        <v>1</v>
      </c>
      <c r="J2344" s="1">
        <v>42064</v>
      </c>
      <c r="K2344" t="b">
        <v>1</v>
      </c>
      <c r="L2344">
        <v>2015</v>
      </c>
      <c r="M2344">
        <v>3</v>
      </c>
      <c r="N2344">
        <v>1</v>
      </c>
      <c r="O2344" s="1">
        <v>42064</v>
      </c>
      <c r="P2344" t="b">
        <v>1</v>
      </c>
      <c r="Q2344" t="s">
        <v>221</v>
      </c>
      <c r="R2344" t="s">
        <v>461</v>
      </c>
      <c r="S2344" t="s">
        <v>462</v>
      </c>
      <c r="T2344" t="s">
        <v>120</v>
      </c>
      <c r="U2344" t="s">
        <v>38</v>
      </c>
      <c r="V2344" t="s">
        <v>705</v>
      </c>
      <c r="W2344" t="s">
        <v>1417</v>
      </c>
      <c r="X2344">
        <v>2038</v>
      </c>
      <c r="Y2344" t="s">
        <v>173</v>
      </c>
      <c r="Z2344" t="s">
        <v>5991</v>
      </c>
      <c r="AA2344" t="s">
        <v>85</v>
      </c>
      <c r="AB2344" t="s">
        <v>190</v>
      </c>
      <c r="AC2344" t="s">
        <v>5992</v>
      </c>
      <c r="AD2344">
        <v>113.97</v>
      </c>
      <c r="AE2344">
        <v>3</v>
      </c>
      <c r="AF2344">
        <v>0</v>
      </c>
      <c r="AG2344">
        <v>27.352799999999998</v>
      </c>
    </row>
    <row r="2345" spans="1:33" x14ac:dyDescent="0.35">
      <c r="A2345">
        <v>2344</v>
      </c>
      <c r="B2345" t="s">
        <v>6027</v>
      </c>
      <c r="C2345" t="s">
        <v>6028</v>
      </c>
      <c r="D2345" t="b">
        <v>0</v>
      </c>
      <c r="E2345">
        <v>2014</v>
      </c>
      <c r="F2345">
        <v>7</v>
      </c>
      <c r="G2345">
        <v>26</v>
      </c>
      <c r="H2345" s="1">
        <v>41846</v>
      </c>
      <c r="I2345" t="b">
        <v>1</v>
      </c>
      <c r="J2345" t="s">
        <v>6029</v>
      </c>
      <c r="K2345" t="b">
        <v>0</v>
      </c>
      <c r="L2345">
        <v>2014</v>
      </c>
      <c r="M2345">
        <v>7</v>
      </c>
      <c r="N2345">
        <v>30</v>
      </c>
      <c r="O2345" s="1">
        <v>41850</v>
      </c>
      <c r="P2345" t="b">
        <v>1</v>
      </c>
      <c r="Q2345" t="s">
        <v>34</v>
      </c>
      <c r="R2345" t="s">
        <v>4636</v>
      </c>
      <c r="S2345" t="s">
        <v>4637</v>
      </c>
      <c r="T2345" t="s">
        <v>37</v>
      </c>
      <c r="U2345" t="s">
        <v>38</v>
      </c>
      <c r="V2345" t="s">
        <v>356</v>
      </c>
      <c r="W2345" t="s">
        <v>247</v>
      </c>
      <c r="X2345">
        <v>60623</v>
      </c>
      <c r="Y2345" t="s">
        <v>123</v>
      </c>
      <c r="Z2345" t="s">
        <v>1095</v>
      </c>
      <c r="AA2345" t="s">
        <v>58</v>
      </c>
      <c r="AB2345" t="s">
        <v>72</v>
      </c>
      <c r="AC2345" t="s">
        <v>1096</v>
      </c>
      <c r="AD2345">
        <v>123.55200000000001</v>
      </c>
      <c r="AE2345">
        <v>3</v>
      </c>
      <c r="AF2345">
        <v>0.2</v>
      </c>
      <c r="AG2345">
        <v>-29.343599999999999</v>
      </c>
    </row>
    <row r="2346" spans="1:33" x14ac:dyDescent="0.35">
      <c r="A2346">
        <v>2345</v>
      </c>
      <c r="B2346" t="s">
        <v>6030</v>
      </c>
      <c r="C2346" t="s">
        <v>3954</v>
      </c>
      <c r="D2346" t="b">
        <v>0</v>
      </c>
      <c r="E2346">
        <v>2016</v>
      </c>
      <c r="F2346">
        <v>2</v>
      </c>
      <c r="G2346">
        <v>22</v>
      </c>
      <c r="H2346" s="1">
        <v>42422</v>
      </c>
      <c r="I2346" t="b">
        <v>1</v>
      </c>
      <c r="J2346" t="s">
        <v>6031</v>
      </c>
      <c r="K2346" t="b">
        <v>0</v>
      </c>
      <c r="L2346">
        <v>2016</v>
      </c>
      <c r="M2346">
        <v>2</v>
      </c>
      <c r="N2346">
        <v>28</v>
      </c>
      <c r="O2346" s="1">
        <v>42428</v>
      </c>
      <c r="P2346" t="b">
        <v>1</v>
      </c>
      <c r="Q2346" t="s">
        <v>63</v>
      </c>
      <c r="R2346" t="s">
        <v>3674</v>
      </c>
      <c r="S2346" t="s">
        <v>3675</v>
      </c>
      <c r="T2346" t="s">
        <v>120</v>
      </c>
      <c r="U2346" t="s">
        <v>38</v>
      </c>
      <c r="V2346" t="s">
        <v>2903</v>
      </c>
      <c r="W2346" t="s">
        <v>133</v>
      </c>
      <c r="X2346">
        <v>53209</v>
      </c>
      <c r="Y2346" t="s">
        <v>123</v>
      </c>
      <c r="Z2346" t="s">
        <v>6032</v>
      </c>
      <c r="AA2346" t="s">
        <v>58</v>
      </c>
      <c r="AB2346" t="s">
        <v>92</v>
      </c>
      <c r="AC2346" t="s">
        <v>6033</v>
      </c>
      <c r="AD2346">
        <v>490.32</v>
      </c>
      <c r="AE2346">
        <v>9</v>
      </c>
      <c r="AF2346">
        <v>0</v>
      </c>
      <c r="AG2346">
        <v>137.28960000000001</v>
      </c>
    </row>
    <row r="2347" spans="1:33" x14ac:dyDescent="0.35">
      <c r="A2347">
        <v>2346</v>
      </c>
      <c r="B2347" t="s">
        <v>6034</v>
      </c>
      <c r="C2347" t="s">
        <v>266</v>
      </c>
      <c r="D2347" t="b">
        <v>0</v>
      </c>
      <c r="E2347">
        <v>2016</v>
      </c>
      <c r="F2347">
        <v>3</v>
      </c>
      <c r="G2347">
        <v>13</v>
      </c>
      <c r="H2347" s="1">
        <v>42442</v>
      </c>
      <c r="I2347" t="b">
        <v>1</v>
      </c>
      <c r="J2347" t="s">
        <v>1931</v>
      </c>
      <c r="K2347" t="b">
        <v>0</v>
      </c>
      <c r="L2347">
        <v>2016</v>
      </c>
      <c r="M2347">
        <v>3</v>
      </c>
      <c r="N2347">
        <v>18</v>
      </c>
      <c r="O2347" s="1">
        <v>42447</v>
      </c>
      <c r="P2347" t="b">
        <v>1</v>
      </c>
      <c r="Q2347" t="s">
        <v>63</v>
      </c>
      <c r="R2347" t="s">
        <v>2815</v>
      </c>
      <c r="S2347" t="s">
        <v>2816</v>
      </c>
      <c r="T2347" t="s">
        <v>37</v>
      </c>
      <c r="U2347" t="s">
        <v>38</v>
      </c>
      <c r="V2347" t="s">
        <v>779</v>
      </c>
      <c r="W2347" t="s">
        <v>122</v>
      </c>
      <c r="X2347">
        <v>78207</v>
      </c>
      <c r="Y2347" t="s">
        <v>123</v>
      </c>
      <c r="Z2347" t="s">
        <v>798</v>
      </c>
      <c r="AA2347" t="s">
        <v>58</v>
      </c>
      <c r="AB2347" t="s">
        <v>106</v>
      </c>
      <c r="AC2347" t="s">
        <v>6035</v>
      </c>
      <c r="AD2347">
        <v>70.08</v>
      </c>
      <c r="AE2347">
        <v>5</v>
      </c>
      <c r="AF2347">
        <v>0.2</v>
      </c>
      <c r="AG2347">
        <v>24.527999999999999</v>
      </c>
    </row>
    <row r="2348" spans="1:33" x14ac:dyDescent="0.35">
      <c r="A2348">
        <v>2347</v>
      </c>
      <c r="B2348" t="s">
        <v>6034</v>
      </c>
      <c r="C2348" t="s">
        <v>266</v>
      </c>
      <c r="D2348" t="b">
        <v>0</v>
      </c>
      <c r="E2348">
        <v>2016</v>
      </c>
      <c r="F2348">
        <v>3</v>
      </c>
      <c r="G2348">
        <v>13</v>
      </c>
      <c r="H2348" s="1">
        <v>42442</v>
      </c>
      <c r="I2348" t="b">
        <v>1</v>
      </c>
      <c r="J2348" t="s">
        <v>1931</v>
      </c>
      <c r="K2348" t="b">
        <v>0</v>
      </c>
      <c r="L2348">
        <v>2016</v>
      </c>
      <c r="M2348">
        <v>3</v>
      </c>
      <c r="N2348">
        <v>18</v>
      </c>
      <c r="O2348" s="1">
        <v>42447</v>
      </c>
      <c r="P2348" t="b">
        <v>1</v>
      </c>
      <c r="Q2348" t="s">
        <v>63</v>
      </c>
      <c r="R2348" t="s">
        <v>2815</v>
      </c>
      <c r="S2348" t="s">
        <v>2816</v>
      </c>
      <c r="T2348" t="s">
        <v>37</v>
      </c>
      <c r="U2348" t="s">
        <v>38</v>
      </c>
      <c r="V2348" t="s">
        <v>779</v>
      </c>
      <c r="W2348" t="s">
        <v>122</v>
      </c>
      <c r="X2348">
        <v>78207</v>
      </c>
      <c r="Y2348" t="s">
        <v>123</v>
      </c>
      <c r="Z2348" t="s">
        <v>6036</v>
      </c>
      <c r="AA2348" t="s">
        <v>58</v>
      </c>
      <c r="AB2348" t="s">
        <v>89</v>
      </c>
      <c r="AC2348" t="s">
        <v>6037</v>
      </c>
      <c r="AD2348">
        <v>1.272</v>
      </c>
      <c r="AE2348">
        <v>2</v>
      </c>
      <c r="AF2348">
        <v>0.8</v>
      </c>
      <c r="AG2348">
        <v>-2.1623999999999999</v>
      </c>
    </row>
    <row r="2349" spans="1:33" x14ac:dyDescent="0.35">
      <c r="A2349">
        <v>2348</v>
      </c>
      <c r="B2349" t="s">
        <v>6034</v>
      </c>
      <c r="C2349" t="s">
        <v>266</v>
      </c>
      <c r="D2349" t="b">
        <v>0</v>
      </c>
      <c r="E2349">
        <v>2016</v>
      </c>
      <c r="F2349">
        <v>3</v>
      </c>
      <c r="G2349">
        <v>13</v>
      </c>
      <c r="H2349" s="1">
        <v>42442</v>
      </c>
      <c r="I2349" t="b">
        <v>1</v>
      </c>
      <c r="J2349" t="s">
        <v>1931</v>
      </c>
      <c r="K2349" t="b">
        <v>0</v>
      </c>
      <c r="L2349">
        <v>2016</v>
      </c>
      <c r="M2349">
        <v>3</v>
      </c>
      <c r="N2349">
        <v>18</v>
      </c>
      <c r="O2349" s="1">
        <v>42447</v>
      </c>
      <c r="P2349" t="b">
        <v>1</v>
      </c>
      <c r="Q2349" t="s">
        <v>63</v>
      </c>
      <c r="R2349" t="s">
        <v>2815</v>
      </c>
      <c r="S2349" t="s">
        <v>2816</v>
      </c>
      <c r="T2349" t="s">
        <v>37</v>
      </c>
      <c r="U2349" t="s">
        <v>38</v>
      </c>
      <c r="V2349" t="s">
        <v>779</v>
      </c>
      <c r="W2349" t="s">
        <v>122</v>
      </c>
      <c r="X2349">
        <v>78207</v>
      </c>
      <c r="Y2349" t="s">
        <v>123</v>
      </c>
      <c r="Z2349" t="s">
        <v>3968</v>
      </c>
      <c r="AA2349" t="s">
        <v>43</v>
      </c>
      <c r="AB2349" t="s">
        <v>69</v>
      </c>
      <c r="AC2349" t="s">
        <v>3969</v>
      </c>
      <c r="AD2349">
        <v>557.58500000000004</v>
      </c>
      <c r="AE2349">
        <v>5</v>
      </c>
      <c r="AF2349">
        <v>0.3</v>
      </c>
      <c r="AG2349">
        <v>0</v>
      </c>
    </row>
    <row r="2350" spans="1:33" x14ac:dyDescent="0.35">
      <c r="A2350">
        <v>2349</v>
      </c>
      <c r="B2350" t="s">
        <v>6038</v>
      </c>
      <c r="C2350" s="1">
        <v>42778</v>
      </c>
      <c r="D2350" t="b">
        <v>1</v>
      </c>
      <c r="E2350">
        <v>2017</v>
      </c>
      <c r="F2350">
        <v>2</v>
      </c>
      <c r="G2350">
        <v>12</v>
      </c>
      <c r="H2350" s="1">
        <v>42778</v>
      </c>
      <c r="I2350" t="b">
        <v>1</v>
      </c>
      <c r="J2350" s="1">
        <v>42806</v>
      </c>
      <c r="K2350" t="b">
        <v>1</v>
      </c>
      <c r="L2350">
        <v>2017</v>
      </c>
      <c r="M2350">
        <v>3</v>
      </c>
      <c r="N2350">
        <v>12</v>
      </c>
      <c r="O2350" s="1">
        <v>42806</v>
      </c>
      <c r="P2350" t="b">
        <v>1</v>
      </c>
      <c r="Q2350" t="s">
        <v>1467</v>
      </c>
      <c r="R2350" t="s">
        <v>871</v>
      </c>
      <c r="S2350" t="s">
        <v>872</v>
      </c>
      <c r="T2350" t="s">
        <v>53</v>
      </c>
      <c r="U2350" t="s">
        <v>38</v>
      </c>
      <c r="V2350" t="s">
        <v>54</v>
      </c>
      <c r="W2350" t="s">
        <v>55</v>
      </c>
      <c r="X2350">
        <v>90032</v>
      </c>
      <c r="Y2350" t="s">
        <v>56</v>
      </c>
      <c r="Z2350" t="s">
        <v>2755</v>
      </c>
      <c r="AA2350" t="s">
        <v>58</v>
      </c>
      <c r="AB2350" t="s">
        <v>89</v>
      </c>
      <c r="AC2350" t="s">
        <v>2756</v>
      </c>
      <c r="AD2350">
        <v>9.0239999999999991</v>
      </c>
      <c r="AE2350">
        <v>6</v>
      </c>
      <c r="AF2350">
        <v>0.2</v>
      </c>
      <c r="AG2350">
        <v>3.1583999999999999</v>
      </c>
    </row>
    <row r="2351" spans="1:33" x14ac:dyDescent="0.35">
      <c r="A2351">
        <v>2350</v>
      </c>
      <c r="B2351" t="s">
        <v>6038</v>
      </c>
      <c r="C2351" s="1">
        <v>42778</v>
      </c>
      <c r="D2351" t="b">
        <v>1</v>
      </c>
      <c r="E2351">
        <v>2017</v>
      </c>
      <c r="F2351">
        <v>2</v>
      </c>
      <c r="G2351">
        <v>12</v>
      </c>
      <c r="H2351" s="1">
        <v>42778</v>
      </c>
      <c r="I2351" t="b">
        <v>1</v>
      </c>
      <c r="J2351" s="1">
        <v>42806</v>
      </c>
      <c r="K2351" t="b">
        <v>1</v>
      </c>
      <c r="L2351">
        <v>2017</v>
      </c>
      <c r="M2351">
        <v>3</v>
      </c>
      <c r="N2351">
        <v>12</v>
      </c>
      <c r="O2351" s="1">
        <v>42806</v>
      </c>
      <c r="P2351" t="b">
        <v>1</v>
      </c>
      <c r="Q2351" t="s">
        <v>1467</v>
      </c>
      <c r="R2351" t="s">
        <v>871</v>
      </c>
      <c r="S2351" t="s">
        <v>872</v>
      </c>
      <c r="T2351" t="s">
        <v>53</v>
      </c>
      <c r="U2351" t="s">
        <v>38</v>
      </c>
      <c r="V2351" t="s">
        <v>54</v>
      </c>
      <c r="W2351" t="s">
        <v>55</v>
      </c>
      <c r="X2351">
        <v>90032</v>
      </c>
      <c r="Y2351" t="s">
        <v>56</v>
      </c>
      <c r="Z2351" t="s">
        <v>6039</v>
      </c>
      <c r="AA2351" t="s">
        <v>58</v>
      </c>
      <c r="AB2351" t="s">
        <v>89</v>
      </c>
      <c r="AC2351" t="s">
        <v>6040</v>
      </c>
      <c r="AD2351">
        <v>69.456000000000003</v>
      </c>
      <c r="AE2351">
        <v>2</v>
      </c>
      <c r="AF2351">
        <v>0.2</v>
      </c>
      <c r="AG2351">
        <v>22.5732</v>
      </c>
    </row>
    <row r="2352" spans="1:33" x14ac:dyDescent="0.35">
      <c r="A2352">
        <v>2351</v>
      </c>
      <c r="B2352" t="s">
        <v>6038</v>
      </c>
      <c r="C2352" s="1">
        <v>42778</v>
      </c>
      <c r="D2352" t="b">
        <v>1</v>
      </c>
      <c r="E2352">
        <v>2017</v>
      </c>
      <c r="F2352">
        <v>2</v>
      </c>
      <c r="G2352">
        <v>12</v>
      </c>
      <c r="H2352" s="1">
        <v>42778</v>
      </c>
      <c r="I2352" t="b">
        <v>1</v>
      </c>
      <c r="J2352" s="1">
        <v>42806</v>
      </c>
      <c r="K2352" t="b">
        <v>1</v>
      </c>
      <c r="L2352">
        <v>2017</v>
      </c>
      <c r="M2352">
        <v>3</v>
      </c>
      <c r="N2352">
        <v>12</v>
      </c>
      <c r="O2352" s="1">
        <v>42806</v>
      </c>
      <c r="P2352" t="b">
        <v>1</v>
      </c>
      <c r="Q2352" t="s">
        <v>1467</v>
      </c>
      <c r="R2352" t="s">
        <v>871</v>
      </c>
      <c r="S2352" t="s">
        <v>872</v>
      </c>
      <c r="T2352" t="s">
        <v>53</v>
      </c>
      <c r="U2352" t="s">
        <v>38</v>
      </c>
      <c r="V2352" t="s">
        <v>54</v>
      </c>
      <c r="W2352" t="s">
        <v>55</v>
      </c>
      <c r="X2352">
        <v>90032</v>
      </c>
      <c r="Y2352" t="s">
        <v>56</v>
      </c>
      <c r="Z2352" t="s">
        <v>1630</v>
      </c>
      <c r="AA2352" t="s">
        <v>58</v>
      </c>
      <c r="AB2352" t="s">
        <v>106</v>
      </c>
      <c r="AC2352" t="s">
        <v>1631</v>
      </c>
      <c r="AD2352">
        <v>10.86</v>
      </c>
      <c r="AE2352">
        <v>2</v>
      </c>
      <c r="AF2352">
        <v>0</v>
      </c>
      <c r="AG2352">
        <v>5.3213999999999997</v>
      </c>
    </row>
    <row r="2353" spans="1:33" x14ac:dyDescent="0.35">
      <c r="A2353">
        <v>2352</v>
      </c>
      <c r="B2353" t="s">
        <v>6038</v>
      </c>
      <c r="C2353" s="1">
        <v>42778</v>
      </c>
      <c r="D2353" t="b">
        <v>1</v>
      </c>
      <c r="E2353">
        <v>2017</v>
      </c>
      <c r="F2353">
        <v>2</v>
      </c>
      <c r="G2353">
        <v>12</v>
      </c>
      <c r="H2353" s="1">
        <v>42778</v>
      </c>
      <c r="I2353" t="b">
        <v>1</v>
      </c>
      <c r="J2353" s="1">
        <v>42806</v>
      </c>
      <c r="K2353" t="b">
        <v>1</v>
      </c>
      <c r="L2353">
        <v>2017</v>
      </c>
      <c r="M2353">
        <v>3</v>
      </c>
      <c r="N2353">
        <v>12</v>
      </c>
      <c r="O2353" s="1">
        <v>42806</v>
      </c>
      <c r="P2353" t="b">
        <v>1</v>
      </c>
      <c r="Q2353" t="s">
        <v>1467</v>
      </c>
      <c r="R2353" t="s">
        <v>871</v>
      </c>
      <c r="S2353" t="s">
        <v>872</v>
      </c>
      <c r="T2353" t="s">
        <v>53</v>
      </c>
      <c r="U2353" t="s">
        <v>38</v>
      </c>
      <c r="V2353" t="s">
        <v>54</v>
      </c>
      <c r="W2353" t="s">
        <v>55</v>
      </c>
      <c r="X2353">
        <v>90032</v>
      </c>
      <c r="Y2353" t="s">
        <v>56</v>
      </c>
      <c r="Z2353" t="s">
        <v>5846</v>
      </c>
      <c r="AA2353" t="s">
        <v>58</v>
      </c>
      <c r="AB2353" t="s">
        <v>92</v>
      </c>
      <c r="AC2353" t="s">
        <v>5847</v>
      </c>
      <c r="AD2353">
        <v>79.47</v>
      </c>
      <c r="AE2353">
        <v>3</v>
      </c>
      <c r="AF2353">
        <v>0</v>
      </c>
      <c r="AG2353">
        <v>22.2516</v>
      </c>
    </row>
    <row r="2354" spans="1:33" x14ac:dyDescent="0.35">
      <c r="A2354">
        <v>2353</v>
      </c>
      <c r="B2354" t="s">
        <v>6038</v>
      </c>
      <c r="C2354" s="1">
        <v>42778</v>
      </c>
      <c r="D2354" t="b">
        <v>1</v>
      </c>
      <c r="E2354">
        <v>2017</v>
      </c>
      <c r="F2354">
        <v>2</v>
      </c>
      <c r="G2354">
        <v>12</v>
      </c>
      <c r="H2354" s="1">
        <v>42778</v>
      </c>
      <c r="I2354" t="b">
        <v>1</v>
      </c>
      <c r="J2354" s="1">
        <v>42806</v>
      </c>
      <c r="K2354" t="b">
        <v>1</v>
      </c>
      <c r="L2354">
        <v>2017</v>
      </c>
      <c r="M2354">
        <v>3</v>
      </c>
      <c r="N2354">
        <v>12</v>
      </c>
      <c r="O2354" s="1">
        <v>42806</v>
      </c>
      <c r="P2354" t="b">
        <v>1</v>
      </c>
      <c r="Q2354" t="s">
        <v>1467</v>
      </c>
      <c r="R2354" t="s">
        <v>871</v>
      </c>
      <c r="S2354" t="s">
        <v>872</v>
      </c>
      <c r="T2354" t="s">
        <v>53</v>
      </c>
      <c r="U2354" t="s">
        <v>38</v>
      </c>
      <c r="V2354" t="s">
        <v>54</v>
      </c>
      <c r="W2354" t="s">
        <v>55</v>
      </c>
      <c r="X2354">
        <v>90032</v>
      </c>
      <c r="Y2354" t="s">
        <v>56</v>
      </c>
      <c r="Z2354" t="s">
        <v>337</v>
      </c>
      <c r="AA2354" t="s">
        <v>58</v>
      </c>
      <c r="AB2354" t="s">
        <v>82</v>
      </c>
      <c r="AC2354" t="s">
        <v>338</v>
      </c>
      <c r="AD2354">
        <v>10.08</v>
      </c>
      <c r="AE2354">
        <v>6</v>
      </c>
      <c r="AF2354">
        <v>0</v>
      </c>
      <c r="AG2354">
        <v>5.04</v>
      </c>
    </row>
    <row r="2355" spans="1:33" x14ac:dyDescent="0.35">
      <c r="A2355">
        <v>2354</v>
      </c>
      <c r="B2355" t="s">
        <v>6041</v>
      </c>
      <c r="C2355" t="s">
        <v>2739</v>
      </c>
      <c r="D2355" t="b">
        <v>0</v>
      </c>
      <c r="E2355">
        <v>2015</v>
      </c>
      <c r="F2355">
        <v>8</v>
      </c>
      <c r="G2355">
        <v>31</v>
      </c>
      <c r="H2355" s="1">
        <v>42247</v>
      </c>
      <c r="I2355" t="b">
        <v>1</v>
      </c>
      <c r="J2355" s="1">
        <v>42044</v>
      </c>
      <c r="K2355" t="b">
        <v>1</v>
      </c>
      <c r="L2355">
        <v>2015</v>
      </c>
      <c r="M2355">
        <v>2</v>
      </c>
      <c r="N2355">
        <v>9</v>
      </c>
      <c r="O2355" s="1">
        <v>42044</v>
      </c>
      <c r="P2355" t="b">
        <v>1</v>
      </c>
      <c r="Q2355" t="s">
        <v>221</v>
      </c>
      <c r="R2355" t="s">
        <v>6042</v>
      </c>
      <c r="S2355" t="s">
        <v>6043</v>
      </c>
      <c r="T2355" t="s">
        <v>53</v>
      </c>
      <c r="U2355" t="s">
        <v>38</v>
      </c>
      <c r="V2355" t="s">
        <v>149</v>
      </c>
      <c r="W2355" t="s">
        <v>55</v>
      </c>
      <c r="X2355">
        <v>94122</v>
      </c>
      <c r="Y2355" t="s">
        <v>56</v>
      </c>
      <c r="Z2355" t="s">
        <v>236</v>
      </c>
      <c r="AA2355" t="s">
        <v>43</v>
      </c>
      <c r="AB2355" t="s">
        <v>44</v>
      </c>
      <c r="AC2355" t="s">
        <v>237</v>
      </c>
      <c r="AD2355">
        <v>1552.8309999999999</v>
      </c>
      <c r="AE2355">
        <v>7</v>
      </c>
      <c r="AF2355">
        <v>0.15</v>
      </c>
      <c r="AG2355">
        <v>200.9546</v>
      </c>
    </row>
    <row r="2356" spans="1:33" x14ac:dyDescent="0.35">
      <c r="A2356">
        <v>2355</v>
      </c>
      <c r="B2356" t="s">
        <v>6041</v>
      </c>
      <c r="C2356" t="s">
        <v>2739</v>
      </c>
      <c r="D2356" t="b">
        <v>0</v>
      </c>
      <c r="E2356">
        <v>2015</v>
      </c>
      <c r="F2356">
        <v>8</v>
      </c>
      <c r="G2356">
        <v>31</v>
      </c>
      <c r="H2356" s="1">
        <v>42247</v>
      </c>
      <c r="I2356" t="b">
        <v>1</v>
      </c>
      <c r="J2356" s="1">
        <v>42044</v>
      </c>
      <c r="K2356" t="b">
        <v>1</v>
      </c>
      <c r="L2356">
        <v>2015</v>
      </c>
      <c r="M2356">
        <v>2</v>
      </c>
      <c r="N2356">
        <v>9</v>
      </c>
      <c r="O2356" s="1">
        <v>42044</v>
      </c>
      <c r="P2356" t="b">
        <v>1</v>
      </c>
      <c r="Q2356" t="s">
        <v>221</v>
      </c>
      <c r="R2356" t="s">
        <v>6042</v>
      </c>
      <c r="S2356" t="s">
        <v>6043</v>
      </c>
      <c r="T2356" t="s">
        <v>53</v>
      </c>
      <c r="U2356" t="s">
        <v>38</v>
      </c>
      <c r="V2356" t="s">
        <v>149</v>
      </c>
      <c r="W2356" t="s">
        <v>55</v>
      </c>
      <c r="X2356">
        <v>94122</v>
      </c>
      <c r="Y2356" t="s">
        <v>56</v>
      </c>
      <c r="Z2356" t="s">
        <v>710</v>
      </c>
      <c r="AA2356" t="s">
        <v>58</v>
      </c>
      <c r="AB2356" t="s">
        <v>89</v>
      </c>
      <c r="AC2356" t="s">
        <v>711</v>
      </c>
      <c r="AD2356">
        <v>137.24</v>
      </c>
      <c r="AE2356">
        <v>5</v>
      </c>
      <c r="AF2356">
        <v>0.2</v>
      </c>
      <c r="AG2356">
        <v>46.3185</v>
      </c>
    </row>
    <row r="2357" spans="1:33" x14ac:dyDescent="0.35">
      <c r="A2357">
        <v>2356</v>
      </c>
      <c r="B2357" t="s">
        <v>6041</v>
      </c>
      <c r="C2357" t="s">
        <v>2739</v>
      </c>
      <c r="D2357" t="b">
        <v>0</v>
      </c>
      <c r="E2357">
        <v>2015</v>
      </c>
      <c r="F2357">
        <v>8</v>
      </c>
      <c r="G2357">
        <v>31</v>
      </c>
      <c r="H2357" s="1">
        <v>42247</v>
      </c>
      <c r="I2357" t="b">
        <v>1</v>
      </c>
      <c r="J2357" s="1">
        <v>42044</v>
      </c>
      <c r="K2357" t="b">
        <v>1</v>
      </c>
      <c r="L2357">
        <v>2015</v>
      </c>
      <c r="M2357">
        <v>2</v>
      </c>
      <c r="N2357">
        <v>9</v>
      </c>
      <c r="O2357" s="1">
        <v>42044</v>
      </c>
      <c r="P2357" t="b">
        <v>1</v>
      </c>
      <c r="Q2357" t="s">
        <v>221</v>
      </c>
      <c r="R2357" t="s">
        <v>6042</v>
      </c>
      <c r="S2357" t="s">
        <v>6043</v>
      </c>
      <c r="T2357" t="s">
        <v>53</v>
      </c>
      <c r="U2357" t="s">
        <v>38</v>
      </c>
      <c r="V2357" t="s">
        <v>149</v>
      </c>
      <c r="W2357" t="s">
        <v>55</v>
      </c>
      <c r="X2357">
        <v>94122</v>
      </c>
      <c r="Y2357" t="s">
        <v>56</v>
      </c>
      <c r="Z2357" t="s">
        <v>6044</v>
      </c>
      <c r="AA2357" t="s">
        <v>85</v>
      </c>
      <c r="AB2357" t="s">
        <v>190</v>
      </c>
      <c r="AC2357" t="s">
        <v>6045</v>
      </c>
      <c r="AD2357">
        <v>36.51</v>
      </c>
      <c r="AE2357">
        <v>1</v>
      </c>
      <c r="AF2357">
        <v>0</v>
      </c>
      <c r="AG2357">
        <v>15.699299999999999</v>
      </c>
    </row>
    <row r="2358" spans="1:33" x14ac:dyDescent="0.35">
      <c r="A2358">
        <v>2357</v>
      </c>
      <c r="B2358" t="s">
        <v>6041</v>
      </c>
      <c r="C2358" t="s">
        <v>2739</v>
      </c>
      <c r="D2358" t="b">
        <v>0</v>
      </c>
      <c r="E2358">
        <v>2015</v>
      </c>
      <c r="F2358">
        <v>8</v>
      </c>
      <c r="G2358">
        <v>31</v>
      </c>
      <c r="H2358" s="1">
        <v>42247</v>
      </c>
      <c r="I2358" t="b">
        <v>1</v>
      </c>
      <c r="J2358" s="1">
        <v>42044</v>
      </c>
      <c r="K2358" t="b">
        <v>1</v>
      </c>
      <c r="L2358">
        <v>2015</v>
      </c>
      <c r="M2358">
        <v>2</v>
      </c>
      <c r="N2358">
        <v>9</v>
      </c>
      <c r="O2358" s="1">
        <v>42044</v>
      </c>
      <c r="P2358" t="b">
        <v>1</v>
      </c>
      <c r="Q2358" t="s">
        <v>221</v>
      </c>
      <c r="R2358" t="s">
        <v>6042</v>
      </c>
      <c r="S2358" t="s">
        <v>6043</v>
      </c>
      <c r="T2358" t="s">
        <v>53</v>
      </c>
      <c r="U2358" t="s">
        <v>38</v>
      </c>
      <c r="V2358" t="s">
        <v>149</v>
      </c>
      <c r="W2358" t="s">
        <v>55</v>
      </c>
      <c r="X2358">
        <v>94122</v>
      </c>
      <c r="Y2358" t="s">
        <v>56</v>
      </c>
      <c r="Z2358" t="s">
        <v>6046</v>
      </c>
      <c r="AA2358" t="s">
        <v>85</v>
      </c>
      <c r="AB2358" t="s">
        <v>783</v>
      </c>
      <c r="AC2358" t="s">
        <v>6047</v>
      </c>
      <c r="AD2358">
        <v>239.976</v>
      </c>
      <c r="AE2358">
        <v>3</v>
      </c>
      <c r="AF2358">
        <v>0.2</v>
      </c>
      <c r="AG2358">
        <v>80.991900000000001</v>
      </c>
    </row>
    <row r="2359" spans="1:33" x14ac:dyDescent="0.35">
      <c r="A2359">
        <v>2358</v>
      </c>
      <c r="B2359" t="s">
        <v>6048</v>
      </c>
      <c r="C2359" t="s">
        <v>4215</v>
      </c>
      <c r="D2359" t="b">
        <v>0</v>
      </c>
      <c r="E2359">
        <v>2014</v>
      </c>
      <c r="F2359">
        <v>3</v>
      </c>
      <c r="G2359">
        <v>17</v>
      </c>
      <c r="H2359" s="1">
        <v>41715</v>
      </c>
      <c r="I2359" t="b">
        <v>1</v>
      </c>
      <c r="J2359" t="s">
        <v>894</v>
      </c>
      <c r="K2359" t="b">
        <v>0</v>
      </c>
      <c r="L2359">
        <v>2014</v>
      </c>
      <c r="M2359">
        <v>3</v>
      </c>
      <c r="N2359">
        <v>21</v>
      </c>
      <c r="O2359" s="1">
        <v>41719</v>
      </c>
      <c r="P2359" t="b">
        <v>1</v>
      </c>
      <c r="Q2359" t="s">
        <v>63</v>
      </c>
      <c r="R2359" t="s">
        <v>2732</v>
      </c>
      <c r="S2359" t="s">
        <v>2733</v>
      </c>
      <c r="T2359" t="s">
        <v>53</v>
      </c>
      <c r="U2359" t="s">
        <v>38</v>
      </c>
      <c r="V2359" t="s">
        <v>314</v>
      </c>
      <c r="W2359" t="s">
        <v>315</v>
      </c>
      <c r="X2359">
        <v>10024</v>
      </c>
      <c r="Y2359" t="s">
        <v>173</v>
      </c>
      <c r="Z2359" t="s">
        <v>1035</v>
      </c>
      <c r="AA2359" t="s">
        <v>43</v>
      </c>
      <c r="AB2359" t="s">
        <v>69</v>
      </c>
      <c r="AC2359" t="s">
        <v>1036</v>
      </c>
      <c r="AD2359">
        <v>1579.7460000000001</v>
      </c>
      <c r="AE2359">
        <v>7</v>
      </c>
      <c r="AF2359">
        <v>0.4</v>
      </c>
      <c r="AG2359">
        <v>-447.59469999999999</v>
      </c>
    </row>
    <row r="2360" spans="1:33" x14ac:dyDescent="0.35">
      <c r="A2360">
        <v>2359</v>
      </c>
      <c r="B2360" t="s">
        <v>6048</v>
      </c>
      <c r="C2360" t="s">
        <v>4215</v>
      </c>
      <c r="D2360" t="b">
        <v>0</v>
      </c>
      <c r="E2360">
        <v>2014</v>
      </c>
      <c r="F2360">
        <v>3</v>
      </c>
      <c r="G2360">
        <v>17</v>
      </c>
      <c r="H2360" s="1">
        <v>41715</v>
      </c>
      <c r="I2360" t="b">
        <v>1</v>
      </c>
      <c r="J2360" t="s">
        <v>894</v>
      </c>
      <c r="K2360" t="b">
        <v>0</v>
      </c>
      <c r="L2360">
        <v>2014</v>
      </c>
      <c r="M2360">
        <v>3</v>
      </c>
      <c r="N2360">
        <v>21</v>
      </c>
      <c r="O2360" s="1">
        <v>41719</v>
      </c>
      <c r="P2360" t="b">
        <v>1</v>
      </c>
      <c r="Q2360" t="s">
        <v>63</v>
      </c>
      <c r="R2360" t="s">
        <v>2732</v>
      </c>
      <c r="S2360" t="s">
        <v>2733</v>
      </c>
      <c r="T2360" t="s">
        <v>53</v>
      </c>
      <c r="U2360" t="s">
        <v>38</v>
      </c>
      <c r="V2360" t="s">
        <v>314</v>
      </c>
      <c r="W2360" t="s">
        <v>315</v>
      </c>
      <c r="X2360">
        <v>10024</v>
      </c>
      <c r="Y2360" t="s">
        <v>173</v>
      </c>
      <c r="Z2360" t="s">
        <v>5961</v>
      </c>
      <c r="AA2360" t="s">
        <v>43</v>
      </c>
      <c r="AB2360" t="s">
        <v>69</v>
      </c>
      <c r="AC2360" t="s">
        <v>5962</v>
      </c>
      <c r="AD2360">
        <v>1071.576</v>
      </c>
      <c r="AE2360">
        <v>4</v>
      </c>
      <c r="AF2360">
        <v>0.4</v>
      </c>
      <c r="AG2360">
        <v>-553.64760000000001</v>
      </c>
    </row>
    <row r="2361" spans="1:33" x14ac:dyDescent="0.35">
      <c r="A2361">
        <v>2360</v>
      </c>
      <c r="B2361" t="s">
        <v>6048</v>
      </c>
      <c r="C2361" t="s">
        <v>4215</v>
      </c>
      <c r="D2361" t="b">
        <v>0</v>
      </c>
      <c r="E2361">
        <v>2014</v>
      </c>
      <c r="F2361">
        <v>3</v>
      </c>
      <c r="G2361">
        <v>17</v>
      </c>
      <c r="H2361" s="1">
        <v>41715</v>
      </c>
      <c r="I2361" t="b">
        <v>1</v>
      </c>
      <c r="J2361" t="s">
        <v>894</v>
      </c>
      <c r="K2361" t="b">
        <v>0</v>
      </c>
      <c r="L2361">
        <v>2014</v>
      </c>
      <c r="M2361">
        <v>3</v>
      </c>
      <c r="N2361">
        <v>21</v>
      </c>
      <c r="O2361" s="1">
        <v>41719</v>
      </c>
      <c r="P2361" t="b">
        <v>1</v>
      </c>
      <c r="Q2361" t="s">
        <v>63</v>
      </c>
      <c r="R2361" t="s">
        <v>2732</v>
      </c>
      <c r="S2361" t="s">
        <v>2733</v>
      </c>
      <c r="T2361" t="s">
        <v>53</v>
      </c>
      <c r="U2361" t="s">
        <v>38</v>
      </c>
      <c r="V2361" t="s">
        <v>314</v>
      </c>
      <c r="W2361" t="s">
        <v>315</v>
      </c>
      <c r="X2361">
        <v>10024</v>
      </c>
      <c r="Y2361" t="s">
        <v>173</v>
      </c>
      <c r="Z2361" t="s">
        <v>5275</v>
      </c>
      <c r="AA2361" t="s">
        <v>43</v>
      </c>
      <c r="AB2361" t="s">
        <v>69</v>
      </c>
      <c r="AC2361" t="s">
        <v>5276</v>
      </c>
      <c r="AD2361">
        <v>613.90800000000002</v>
      </c>
      <c r="AE2361">
        <v>3</v>
      </c>
      <c r="AF2361">
        <v>0.4</v>
      </c>
      <c r="AG2361">
        <v>-122.7816</v>
      </c>
    </row>
    <row r="2362" spans="1:33" x14ac:dyDescent="0.35">
      <c r="A2362">
        <v>2361</v>
      </c>
      <c r="B2362" t="s">
        <v>6048</v>
      </c>
      <c r="C2362" t="s">
        <v>4215</v>
      </c>
      <c r="D2362" t="b">
        <v>0</v>
      </c>
      <c r="E2362">
        <v>2014</v>
      </c>
      <c r="F2362">
        <v>3</v>
      </c>
      <c r="G2362">
        <v>17</v>
      </c>
      <c r="H2362" s="1">
        <v>41715</v>
      </c>
      <c r="I2362" t="b">
        <v>1</v>
      </c>
      <c r="J2362" t="s">
        <v>894</v>
      </c>
      <c r="K2362" t="b">
        <v>0</v>
      </c>
      <c r="L2362">
        <v>2014</v>
      </c>
      <c r="M2362">
        <v>3</v>
      </c>
      <c r="N2362">
        <v>21</v>
      </c>
      <c r="O2362" s="1">
        <v>41719</v>
      </c>
      <c r="P2362" t="b">
        <v>1</v>
      </c>
      <c r="Q2362" t="s">
        <v>63</v>
      </c>
      <c r="R2362" t="s">
        <v>2732</v>
      </c>
      <c r="S2362" t="s">
        <v>2733</v>
      </c>
      <c r="T2362" t="s">
        <v>53</v>
      </c>
      <c r="U2362" t="s">
        <v>38</v>
      </c>
      <c r="V2362" t="s">
        <v>314</v>
      </c>
      <c r="W2362" t="s">
        <v>315</v>
      </c>
      <c r="X2362">
        <v>10024</v>
      </c>
      <c r="Y2362" t="s">
        <v>173</v>
      </c>
      <c r="Z2362" t="s">
        <v>6049</v>
      </c>
      <c r="AA2362" t="s">
        <v>58</v>
      </c>
      <c r="AB2362" t="s">
        <v>106</v>
      </c>
      <c r="AC2362" t="s">
        <v>6050</v>
      </c>
      <c r="AD2362">
        <v>34.86</v>
      </c>
      <c r="AE2362">
        <v>7</v>
      </c>
      <c r="AF2362">
        <v>0</v>
      </c>
      <c r="AG2362">
        <v>16.3842</v>
      </c>
    </row>
    <row r="2363" spans="1:33" x14ac:dyDescent="0.35">
      <c r="A2363">
        <v>2362</v>
      </c>
      <c r="B2363" t="s">
        <v>6048</v>
      </c>
      <c r="C2363" t="s">
        <v>4215</v>
      </c>
      <c r="D2363" t="b">
        <v>0</v>
      </c>
      <c r="E2363">
        <v>2014</v>
      </c>
      <c r="F2363">
        <v>3</v>
      </c>
      <c r="G2363">
        <v>17</v>
      </c>
      <c r="H2363" s="1">
        <v>41715</v>
      </c>
      <c r="I2363" t="b">
        <v>1</v>
      </c>
      <c r="J2363" t="s">
        <v>894</v>
      </c>
      <c r="K2363" t="b">
        <v>0</v>
      </c>
      <c r="L2363">
        <v>2014</v>
      </c>
      <c r="M2363">
        <v>3</v>
      </c>
      <c r="N2363">
        <v>21</v>
      </c>
      <c r="O2363" s="1">
        <v>41719</v>
      </c>
      <c r="P2363" t="b">
        <v>1</v>
      </c>
      <c r="Q2363" t="s">
        <v>63</v>
      </c>
      <c r="R2363" t="s">
        <v>2732</v>
      </c>
      <c r="S2363" t="s">
        <v>2733</v>
      </c>
      <c r="T2363" t="s">
        <v>53</v>
      </c>
      <c r="U2363" t="s">
        <v>38</v>
      </c>
      <c r="V2363" t="s">
        <v>314</v>
      </c>
      <c r="W2363" t="s">
        <v>315</v>
      </c>
      <c r="X2363">
        <v>10024</v>
      </c>
      <c r="Y2363" t="s">
        <v>173</v>
      </c>
      <c r="Z2363" t="s">
        <v>6051</v>
      </c>
      <c r="AA2363" t="s">
        <v>58</v>
      </c>
      <c r="AB2363" t="s">
        <v>106</v>
      </c>
      <c r="AC2363" t="s">
        <v>6052</v>
      </c>
      <c r="AD2363">
        <v>155.04</v>
      </c>
      <c r="AE2363">
        <v>4</v>
      </c>
      <c r="AF2363">
        <v>0</v>
      </c>
      <c r="AG2363">
        <v>75.9696</v>
      </c>
    </row>
    <row r="2364" spans="1:33" x14ac:dyDescent="0.35">
      <c r="A2364">
        <v>2363</v>
      </c>
      <c r="B2364" t="s">
        <v>6053</v>
      </c>
      <c r="C2364" t="s">
        <v>4591</v>
      </c>
      <c r="D2364" t="b">
        <v>0</v>
      </c>
      <c r="E2364">
        <v>2017</v>
      </c>
      <c r="F2364">
        <v>4</v>
      </c>
      <c r="G2364">
        <v>16</v>
      </c>
      <c r="H2364" s="1">
        <v>42841</v>
      </c>
      <c r="I2364" t="b">
        <v>1</v>
      </c>
      <c r="J2364" t="s">
        <v>100</v>
      </c>
      <c r="K2364" t="b">
        <v>0</v>
      </c>
      <c r="L2364">
        <v>2017</v>
      </c>
      <c r="M2364">
        <v>4</v>
      </c>
      <c r="N2364">
        <v>20</v>
      </c>
      <c r="O2364" s="1">
        <v>42845</v>
      </c>
      <c r="P2364" t="b">
        <v>1</v>
      </c>
      <c r="Q2364" t="s">
        <v>63</v>
      </c>
      <c r="R2364" t="s">
        <v>1621</v>
      </c>
      <c r="S2364" t="s">
        <v>1622</v>
      </c>
      <c r="T2364" t="s">
        <v>37</v>
      </c>
      <c r="U2364" t="s">
        <v>38</v>
      </c>
      <c r="V2364" t="s">
        <v>578</v>
      </c>
      <c r="W2364" t="s">
        <v>579</v>
      </c>
      <c r="X2364">
        <v>43229</v>
      </c>
      <c r="Y2364" t="s">
        <v>173</v>
      </c>
      <c r="Z2364" t="s">
        <v>6054</v>
      </c>
      <c r="AA2364" t="s">
        <v>58</v>
      </c>
      <c r="AB2364" t="s">
        <v>89</v>
      </c>
      <c r="AC2364" t="s">
        <v>6055</v>
      </c>
      <c r="AD2364">
        <v>13.71</v>
      </c>
      <c r="AE2364">
        <v>5</v>
      </c>
      <c r="AF2364">
        <v>0.7</v>
      </c>
      <c r="AG2364">
        <v>-10.054</v>
      </c>
    </row>
    <row r="2365" spans="1:33" x14ac:dyDescent="0.35">
      <c r="A2365">
        <v>2364</v>
      </c>
      <c r="B2365" t="s">
        <v>6056</v>
      </c>
      <c r="C2365" t="s">
        <v>266</v>
      </c>
      <c r="D2365" t="b">
        <v>0</v>
      </c>
      <c r="E2365">
        <v>2016</v>
      </c>
      <c r="F2365">
        <v>3</v>
      </c>
      <c r="G2365">
        <v>13</v>
      </c>
      <c r="H2365" s="1">
        <v>42442</v>
      </c>
      <c r="I2365" t="b">
        <v>1</v>
      </c>
      <c r="J2365" t="s">
        <v>1931</v>
      </c>
      <c r="K2365" t="b">
        <v>0</v>
      </c>
      <c r="L2365">
        <v>2016</v>
      </c>
      <c r="M2365">
        <v>3</v>
      </c>
      <c r="N2365">
        <v>18</v>
      </c>
      <c r="O2365" s="1">
        <v>42447</v>
      </c>
      <c r="P2365" t="b">
        <v>1</v>
      </c>
      <c r="Q2365" t="s">
        <v>63</v>
      </c>
      <c r="R2365" t="s">
        <v>1421</v>
      </c>
      <c r="S2365" t="s">
        <v>1422</v>
      </c>
      <c r="T2365" t="s">
        <v>120</v>
      </c>
      <c r="U2365" t="s">
        <v>38</v>
      </c>
      <c r="V2365" t="s">
        <v>2544</v>
      </c>
      <c r="W2365" t="s">
        <v>372</v>
      </c>
      <c r="X2365">
        <v>22980</v>
      </c>
      <c r="Y2365" t="s">
        <v>41</v>
      </c>
      <c r="Z2365" t="s">
        <v>1950</v>
      </c>
      <c r="AA2365" t="s">
        <v>43</v>
      </c>
      <c r="AB2365" t="s">
        <v>79</v>
      </c>
      <c r="AC2365" t="s">
        <v>1951</v>
      </c>
      <c r="AD2365">
        <v>127.88</v>
      </c>
      <c r="AE2365">
        <v>2</v>
      </c>
      <c r="AF2365">
        <v>0</v>
      </c>
      <c r="AG2365">
        <v>40.921599999999998</v>
      </c>
    </row>
    <row r="2366" spans="1:33" x14ac:dyDescent="0.35">
      <c r="A2366">
        <v>2365</v>
      </c>
      <c r="B2366" t="s">
        <v>6056</v>
      </c>
      <c r="C2366" t="s">
        <v>266</v>
      </c>
      <c r="D2366" t="b">
        <v>0</v>
      </c>
      <c r="E2366">
        <v>2016</v>
      </c>
      <c r="F2366">
        <v>3</v>
      </c>
      <c r="G2366">
        <v>13</v>
      </c>
      <c r="H2366" s="1">
        <v>42442</v>
      </c>
      <c r="I2366" t="b">
        <v>1</v>
      </c>
      <c r="J2366" t="s">
        <v>1931</v>
      </c>
      <c r="K2366" t="b">
        <v>0</v>
      </c>
      <c r="L2366">
        <v>2016</v>
      </c>
      <c r="M2366">
        <v>3</v>
      </c>
      <c r="N2366">
        <v>18</v>
      </c>
      <c r="O2366" s="1">
        <v>42447</v>
      </c>
      <c r="P2366" t="b">
        <v>1</v>
      </c>
      <c r="Q2366" t="s">
        <v>63</v>
      </c>
      <c r="R2366" t="s">
        <v>1421</v>
      </c>
      <c r="S2366" t="s">
        <v>1422</v>
      </c>
      <c r="T2366" t="s">
        <v>120</v>
      </c>
      <c r="U2366" t="s">
        <v>38</v>
      </c>
      <c r="V2366" t="s">
        <v>2544</v>
      </c>
      <c r="W2366" t="s">
        <v>372</v>
      </c>
      <c r="X2366">
        <v>22980</v>
      </c>
      <c r="Y2366" t="s">
        <v>41</v>
      </c>
      <c r="Z2366" t="s">
        <v>6057</v>
      </c>
      <c r="AA2366" t="s">
        <v>58</v>
      </c>
      <c r="AB2366" t="s">
        <v>92</v>
      </c>
      <c r="AC2366" t="s">
        <v>6058</v>
      </c>
      <c r="AD2366">
        <v>160.32</v>
      </c>
      <c r="AE2366">
        <v>2</v>
      </c>
      <c r="AF2366">
        <v>0</v>
      </c>
      <c r="AG2366">
        <v>44.889600000000002</v>
      </c>
    </row>
    <row r="2367" spans="1:33" x14ac:dyDescent="0.35">
      <c r="A2367">
        <v>2366</v>
      </c>
      <c r="B2367" t="s">
        <v>6056</v>
      </c>
      <c r="C2367" t="s">
        <v>266</v>
      </c>
      <c r="D2367" t="b">
        <v>0</v>
      </c>
      <c r="E2367">
        <v>2016</v>
      </c>
      <c r="F2367">
        <v>3</v>
      </c>
      <c r="G2367">
        <v>13</v>
      </c>
      <c r="H2367" s="1">
        <v>42442</v>
      </c>
      <c r="I2367" t="b">
        <v>1</v>
      </c>
      <c r="J2367" t="s">
        <v>1931</v>
      </c>
      <c r="K2367" t="b">
        <v>0</v>
      </c>
      <c r="L2367">
        <v>2016</v>
      </c>
      <c r="M2367">
        <v>3</v>
      </c>
      <c r="N2367">
        <v>18</v>
      </c>
      <c r="O2367" s="1">
        <v>42447</v>
      </c>
      <c r="P2367" t="b">
        <v>1</v>
      </c>
      <c r="Q2367" t="s">
        <v>63</v>
      </c>
      <c r="R2367" t="s">
        <v>1421</v>
      </c>
      <c r="S2367" t="s">
        <v>1422</v>
      </c>
      <c r="T2367" t="s">
        <v>120</v>
      </c>
      <c r="U2367" t="s">
        <v>38</v>
      </c>
      <c r="V2367" t="s">
        <v>2544</v>
      </c>
      <c r="W2367" t="s">
        <v>372</v>
      </c>
      <c r="X2367">
        <v>22980</v>
      </c>
      <c r="Y2367" t="s">
        <v>41</v>
      </c>
      <c r="Z2367" t="s">
        <v>4573</v>
      </c>
      <c r="AA2367" t="s">
        <v>58</v>
      </c>
      <c r="AB2367" t="s">
        <v>89</v>
      </c>
      <c r="AC2367" t="s">
        <v>4574</v>
      </c>
      <c r="AD2367">
        <v>46</v>
      </c>
      <c r="AE2367">
        <v>4</v>
      </c>
      <c r="AF2367">
        <v>0</v>
      </c>
      <c r="AG2367">
        <v>20.7</v>
      </c>
    </row>
    <row r="2368" spans="1:33" x14ac:dyDescent="0.35">
      <c r="A2368">
        <v>2367</v>
      </c>
      <c r="B2368" t="s">
        <v>6059</v>
      </c>
      <c r="C2368" t="s">
        <v>843</v>
      </c>
      <c r="D2368" t="b">
        <v>0</v>
      </c>
      <c r="E2368">
        <v>2014</v>
      </c>
      <c r="F2368">
        <v>11</v>
      </c>
      <c r="G2368">
        <v>24</v>
      </c>
      <c r="H2368" s="1">
        <v>41967</v>
      </c>
      <c r="I2368" t="b">
        <v>1</v>
      </c>
      <c r="J2368" t="s">
        <v>410</v>
      </c>
      <c r="K2368" t="b">
        <v>0</v>
      </c>
      <c r="L2368">
        <v>2014</v>
      </c>
      <c r="M2368">
        <v>11</v>
      </c>
      <c r="N2368">
        <v>26</v>
      </c>
      <c r="O2368" s="1">
        <v>41969</v>
      </c>
      <c r="P2368" t="b">
        <v>1</v>
      </c>
      <c r="Q2368" t="s">
        <v>34</v>
      </c>
      <c r="R2368" t="s">
        <v>5367</v>
      </c>
      <c r="S2368" t="s">
        <v>5368</v>
      </c>
      <c r="T2368" t="s">
        <v>37</v>
      </c>
      <c r="U2368" t="s">
        <v>38</v>
      </c>
      <c r="V2368" t="s">
        <v>6060</v>
      </c>
      <c r="W2368" t="s">
        <v>55</v>
      </c>
      <c r="X2368">
        <v>95823</v>
      </c>
      <c r="Y2368" t="s">
        <v>56</v>
      </c>
      <c r="Z2368" t="s">
        <v>6061</v>
      </c>
      <c r="AA2368" t="s">
        <v>43</v>
      </c>
      <c r="AB2368" t="s">
        <v>47</v>
      </c>
      <c r="AC2368" t="s">
        <v>6062</v>
      </c>
      <c r="AD2368">
        <v>120.712</v>
      </c>
      <c r="AE2368">
        <v>1</v>
      </c>
      <c r="AF2368">
        <v>0.2</v>
      </c>
      <c r="AG2368">
        <v>-18.1068</v>
      </c>
    </row>
    <row r="2369" spans="1:33" x14ac:dyDescent="0.35">
      <c r="A2369">
        <v>2368</v>
      </c>
      <c r="B2369" t="s">
        <v>6063</v>
      </c>
      <c r="C2369" s="1">
        <v>43010</v>
      </c>
      <c r="D2369" t="b">
        <v>1</v>
      </c>
      <c r="E2369">
        <v>2017</v>
      </c>
      <c r="F2369">
        <v>10</v>
      </c>
      <c r="G2369">
        <v>2</v>
      </c>
      <c r="H2369" s="1">
        <v>43010</v>
      </c>
      <c r="I2369" t="b">
        <v>1</v>
      </c>
      <c r="J2369" t="s">
        <v>6064</v>
      </c>
      <c r="K2369" t="b">
        <v>0</v>
      </c>
      <c r="L2369">
        <v>2017</v>
      </c>
      <c r="M2369">
        <v>2</v>
      </c>
      <c r="N2369">
        <v>13</v>
      </c>
      <c r="O2369" s="1">
        <v>42779</v>
      </c>
      <c r="P2369" t="b">
        <v>1</v>
      </c>
      <c r="Q2369" t="s">
        <v>221</v>
      </c>
      <c r="R2369" t="s">
        <v>4179</v>
      </c>
      <c r="S2369" t="s">
        <v>4180</v>
      </c>
      <c r="T2369" t="s">
        <v>37</v>
      </c>
      <c r="U2369" t="s">
        <v>38</v>
      </c>
      <c r="V2369" t="s">
        <v>3659</v>
      </c>
      <c r="W2369" t="s">
        <v>3121</v>
      </c>
      <c r="X2369">
        <v>20735</v>
      </c>
      <c r="Y2369" t="s">
        <v>173</v>
      </c>
      <c r="Z2369" t="s">
        <v>4505</v>
      </c>
      <c r="AA2369" t="s">
        <v>58</v>
      </c>
      <c r="AB2369" t="s">
        <v>106</v>
      </c>
      <c r="AC2369" t="s">
        <v>4506</v>
      </c>
      <c r="AD2369">
        <v>23.12</v>
      </c>
      <c r="AE2369">
        <v>4</v>
      </c>
      <c r="AF2369">
        <v>0</v>
      </c>
      <c r="AG2369">
        <v>11.328799999999999</v>
      </c>
    </row>
    <row r="2370" spans="1:33" x14ac:dyDescent="0.35">
      <c r="A2370">
        <v>2369</v>
      </c>
      <c r="B2370" t="s">
        <v>6065</v>
      </c>
      <c r="C2370" t="s">
        <v>377</v>
      </c>
      <c r="D2370" t="b">
        <v>0</v>
      </c>
      <c r="E2370">
        <v>2016</v>
      </c>
      <c r="F2370">
        <v>9</v>
      </c>
      <c r="G2370">
        <v>23</v>
      </c>
      <c r="H2370" s="1">
        <v>42636</v>
      </c>
      <c r="I2370" t="b">
        <v>1</v>
      </c>
      <c r="J2370" t="s">
        <v>6066</v>
      </c>
      <c r="K2370" t="b">
        <v>0</v>
      </c>
      <c r="L2370">
        <v>2016</v>
      </c>
      <c r="M2370">
        <v>9</v>
      </c>
      <c r="N2370">
        <v>27</v>
      </c>
      <c r="O2370" s="1">
        <v>42640</v>
      </c>
      <c r="P2370" t="b">
        <v>1</v>
      </c>
      <c r="Q2370" t="s">
        <v>63</v>
      </c>
      <c r="R2370" t="s">
        <v>1231</v>
      </c>
      <c r="S2370" t="s">
        <v>1232</v>
      </c>
      <c r="T2370" t="s">
        <v>53</v>
      </c>
      <c r="U2370" t="s">
        <v>38</v>
      </c>
      <c r="V2370" t="s">
        <v>858</v>
      </c>
      <c r="W2370" t="s">
        <v>579</v>
      </c>
      <c r="X2370">
        <v>45014</v>
      </c>
      <c r="Y2370" t="s">
        <v>173</v>
      </c>
      <c r="Z2370" t="s">
        <v>6067</v>
      </c>
      <c r="AA2370" t="s">
        <v>43</v>
      </c>
      <c r="AB2370" t="s">
        <v>79</v>
      </c>
      <c r="AC2370" t="s">
        <v>6068</v>
      </c>
      <c r="AD2370">
        <v>532.70399999999995</v>
      </c>
      <c r="AE2370">
        <v>6</v>
      </c>
      <c r="AF2370">
        <v>0.2</v>
      </c>
      <c r="AG2370">
        <v>-26.635200000000001</v>
      </c>
    </row>
    <row r="2371" spans="1:33" x14ac:dyDescent="0.35">
      <c r="A2371">
        <v>2370</v>
      </c>
      <c r="B2371" t="s">
        <v>6065</v>
      </c>
      <c r="C2371" t="s">
        <v>377</v>
      </c>
      <c r="D2371" t="b">
        <v>0</v>
      </c>
      <c r="E2371">
        <v>2016</v>
      </c>
      <c r="F2371">
        <v>9</v>
      </c>
      <c r="G2371">
        <v>23</v>
      </c>
      <c r="H2371" s="1">
        <v>42636</v>
      </c>
      <c r="I2371" t="b">
        <v>1</v>
      </c>
      <c r="J2371" t="s">
        <v>6066</v>
      </c>
      <c r="K2371" t="b">
        <v>0</v>
      </c>
      <c r="L2371">
        <v>2016</v>
      </c>
      <c r="M2371">
        <v>9</v>
      </c>
      <c r="N2371">
        <v>27</v>
      </c>
      <c r="O2371" s="1">
        <v>42640</v>
      </c>
      <c r="P2371" t="b">
        <v>1</v>
      </c>
      <c r="Q2371" t="s">
        <v>63</v>
      </c>
      <c r="R2371" t="s">
        <v>1231</v>
      </c>
      <c r="S2371" t="s">
        <v>1232</v>
      </c>
      <c r="T2371" t="s">
        <v>53</v>
      </c>
      <c r="U2371" t="s">
        <v>38</v>
      </c>
      <c r="V2371" t="s">
        <v>858</v>
      </c>
      <c r="W2371" t="s">
        <v>579</v>
      </c>
      <c r="X2371">
        <v>45014</v>
      </c>
      <c r="Y2371" t="s">
        <v>173</v>
      </c>
      <c r="Z2371" t="s">
        <v>6069</v>
      </c>
      <c r="AA2371" t="s">
        <v>58</v>
      </c>
      <c r="AB2371" t="s">
        <v>82</v>
      </c>
      <c r="AC2371" t="s">
        <v>6070</v>
      </c>
      <c r="AD2371">
        <v>4.9119999999999999</v>
      </c>
      <c r="AE2371">
        <v>2</v>
      </c>
      <c r="AF2371">
        <v>0.2</v>
      </c>
      <c r="AG2371">
        <v>0.307</v>
      </c>
    </row>
    <row r="2372" spans="1:33" x14ac:dyDescent="0.35">
      <c r="A2372">
        <v>2371</v>
      </c>
      <c r="B2372" t="s">
        <v>6071</v>
      </c>
      <c r="C2372" s="1">
        <v>42923</v>
      </c>
      <c r="D2372" t="b">
        <v>1</v>
      </c>
      <c r="E2372">
        <v>2017</v>
      </c>
      <c r="F2372">
        <v>7</v>
      </c>
      <c r="G2372">
        <v>7</v>
      </c>
      <c r="H2372" s="1">
        <v>42923</v>
      </c>
      <c r="I2372" t="b">
        <v>1</v>
      </c>
      <c r="J2372" s="1">
        <v>42985</v>
      </c>
      <c r="K2372" t="b">
        <v>1</v>
      </c>
      <c r="L2372">
        <v>2017</v>
      </c>
      <c r="M2372">
        <v>9</v>
      </c>
      <c r="N2372">
        <v>7</v>
      </c>
      <c r="O2372" s="1">
        <v>42985</v>
      </c>
      <c r="P2372" t="b">
        <v>1</v>
      </c>
      <c r="Q2372" t="s">
        <v>34</v>
      </c>
      <c r="R2372" t="s">
        <v>1678</v>
      </c>
      <c r="S2372" t="s">
        <v>1679</v>
      </c>
      <c r="T2372" t="s">
        <v>53</v>
      </c>
      <c r="U2372" t="s">
        <v>38</v>
      </c>
      <c r="V2372" t="s">
        <v>1588</v>
      </c>
      <c r="W2372" t="s">
        <v>1589</v>
      </c>
      <c r="X2372">
        <v>2886</v>
      </c>
      <c r="Y2372" t="s">
        <v>173</v>
      </c>
      <c r="Z2372" t="s">
        <v>3224</v>
      </c>
      <c r="AA2372" t="s">
        <v>85</v>
      </c>
      <c r="AB2372" t="s">
        <v>190</v>
      </c>
      <c r="AC2372" t="s">
        <v>3225</v>
      </c>
      <c r="AD2372">
        <v>252</v>
      </c>
      <c r="AE2372">
        <v>4</v>
      </c>
      <c r="AF2372">
        <v>0</v>
      </c>
      <c r="AG2372">
        <v>93.24</v>
      </c>
    </row>
    <row r="2373" spans="1:33" x14ac:dyDescent="0.35">
      <c r="A2373">
        <v>2372</v>
      </c>
      <c r="B2373" t="s">
        <v>6072</v>
      </c>
      <c r="C2373" s="1">
        <v>42558</v>
      </c>
      <c r="D2373" t="b">
        <v>1</v>
      </c>
      <c r="E2373">
        <v>2016</v>
      </c>
      <c r="F2373">
        <v>7</v>
      </c>
      <c r="G2373">
        <v>7</v>
      </c>
      <c r="H2373" s="1">
        <v>42558</v>
      </c>
      <c r="I2373" t="b">
        <v>1</v>
      </c>
      <c r="J2373" s="1">
        <v>42681</v>
      </c>
      <c r="K2373" t="b">
        <v>1</v>
      </c>
      <c r="L2373">
        <v>2016</v>
      </c>
      <c r="M2373">
        <v>11</v>
      </c>
      <c r="N2373">
        <v>7</v>
      </c>
      <c r="O2373" s="1">
        <v>42681</v>
      </c>
      <c r="P2373" t="b">
        <v>1</v>
      </c>
      <c r="Q2373" t="s">
        <v>34</v>
      </c>
      <c r="R2373" t="s">
        <v>2736</v>
      </c>
      <c r="S2373" t="s">
        <v>2737</v>
      </c>
      <c r="T2373" t="s">
        <v>53</v>
      </c>
      <c r="U2373" t="s">
        <v>38</v>
      </c>
      <c r="V2373" t="s">
        <v>530</v>
      </c>
      <c r="W2373" t="s">
        <v>247</v>
      </c>
      <c r="X2373">
        <v>60505</v>
      </c>
      <c r="Y2373" t="s">
        <v>123</v>
      </c>
      <c r="Z2373" t="s">
        <v>5226</v>
      </c>
      <c r="AA2373" t="s">
        <v>43</v>
      </c>
      <c r="AB2373" t="s">
        <v>79</v>
      </c>
      <c r="AC2373" t="s">
        <v>5227</v>
      </c>
      <c r="AD2373">
        <v>60.287999999999997</v>
      </c>
      <c r="AE2373">
        <v>8</v>
      </c>
      <c r="AF2373">
        <v>0.6</v>
      </c>
      <c r="AG2373">
        <v>-27.1296</v>
      </c>
    </row>
    <row r="2374" spans="1:33" x14ac:dyDescent="0.35">
      <c r="A2374">
        <v>2373</v>
      </c>
      <c r="B2374" t="s">
        <v>6072</v>
      </c>
      <c r="C2374" s="1">
        <v>42558</v>
      </c>
      <c r="D2374" t="b">
        <v>1</v>
      </c>
      <c r="E2374">
        <v>2016</v>
      </c>
      <c r="F2374">
        <v>7</v>
      </c>
      <c r="G2374">
        <v>7</v>
      </c>
      <c r="H2374" s="1">
        <v>42558</v>
      </c>
      <c r="I2374" t="b">
        <v>1</v>
      </c>
      <c r="J2374" s="1">
        <v>42681</v>
      </c>
      <c r="K2374" t="b">
        <v>1</v>
      </c>
      <c r="L2374">
        <v>2016</v>
      </c>
      <c r="M2374">
        <v>11</v>
      </c>
      <c r="N2374">
        <v>7</v>
      </c>
      <c r="O2374" s="1">
        <v>42681</v>
      </c>
      <c r="P2374" t="b">
        <v>1</v>
      </c>
      <c r="Q2374" t="s">
        <v>34</v>
      </c>
      <c r="R2374" t="s">
        <v>2736</v>
      </c>
      <c r="S2374" t="s">
        <v>2737</v>
      </c>
      <c r="T2374" t="s">
        <v>53</v>
      </c>
      <c r="U2374" t="s">
        <v>38</v>
      </c>
      <c r="V2374" t="s">
        <v>530</v>
      </c>
      <c r="W2374" t="s">
        <v>247</v>
      </c>
      <c r="X2374">
        <v>60505</v>
      </c>
      <c r="Y2374" t="s">
        <v>123</v>
      </c>
      <c r="Z2374" t="s">
        <v>6073</v>
      </c>
      <c r="AA2374" t="s">
        <v>58</v>
      </c>
      <c r="AB2374" t="s">
        <v>317</v>
      </c>
      <c r="AC2374" t="s">
        <v>6074</v>
      </c>
      <c r="AD2374">
        <v>2.6320000000000001</v>
      </c>
      <c r="AE2374">
        <v>1</v>
      </c>
      <c r="AF2374">
        <v>0.2</v>
      </c>
      <c r="AG2374">
        <v>0.82250000000000001</v>
      </c>
    </row>
    <row r="2375" spans="1:33" x14ac:dyDescent="0.35">
      <c r="A2375">
        <v>2374</v>
      </c>
      <c r="B2375" t="s">
        <v>6072</v>
      </c>
      <c r="C2375" s="1">
        <v>42558</v>
      </c>
      <c r="D2375" t="b">
        <v>1</v>
      </c>
      <c r="E2375">
        <v>2016</v>
      </c>
      <c r="F2375">
        <v>7</v>
      </c>
      <c r="G2375">
        <v>7</v>
      </c>
      <c r="H2375" s="1">
        <v>42558</v>
      </c>
      <c r="I2375" t="b">
        <v>1</v>
      </c>
      <c r="J2375" s="1">
        <v>42681</v>
      </c>
      <c r="K2375" t="b">
        <v>1</v>
      </c>
      <c r="L2375">
        <v>2016</v>
      </c>
      <c r="M2375">
        <v>11</v>
      </c>
      <c r="N2375">
        <v>7</v>
      </c>
      <c r="O2375" s="1">
        <v>42681</v>
      </c>
      <c r="P2375" t="b">
        <v>1</v>
      </c>
      <c r="Q2375" t="s">
        <v>34</v>
      </c>
      <c r="R2375" t="s">
        <v>2736</v>
      </c>
      <c r="S2375" t="s">
        <v>2737</v>
      </c>
      <c r="T2375" t="s">
        <v>53</v>
      </c>
      <c r="U2375" t="s">
        <v>38</v>
      </c>
      <c r="V2375" t="s">
        <v>530</v>
      </c>
      <c r="W2375" t="s">
        <v>247</v>
      </c>
      <c r="X2375">
        <v>60505</v>
      </c>
      <c r="Y2375" t="s">
        <v>123</v>
      </c>
      <c r="Z2375" t="s">
        <v>5088</v>
      </c>
      <c r="AA2375" t="s">
        <v>58</v>
      </c>
      <c r="AB2375" t="s">
        <v>106</v>
      </c>
      <c r="AC2375" t="s">
        <v>5089</v>
      </c>
      <c r="AD2375">
        <v>23.687999999999999</v>
      </c>
      <c r="AE2375">
        <v>9</v>
      </c>
      <c r="AF2375">
        <v>0.2</v>
      </c>
      <c r="AG2375">
        <v>7.6985999999999999</v>
      </c>
    </row>
    <row r="2376" spans="1:33" x14ac:dyDescent="0.35">
      <c r="A2376">
        <v>2375</v>
      </c>
      <c r="B2376" t="s">
        <v>6072</v>
      </c>
      <c r="C2376" s="1">
        <v>42558</v>
      </c>
      <c r="D2376" t="b">
        <v>1</v>
      </c>
      <c r="E2376">
        <v>2016</v>
      </c>
      <c r="F2376">
        <v>7</v>
      </c>
      <c r="G2376">
        <v>7</v>
      </c>
      <c r="H2376" s="1">
        <v>42558</v>
      </c>
      <c r="I2376" t="b">
        <v>1</v>
      </c>
      <c r="J2376" s="1">
        <v>42681</v>
      </c>
      <c r="K2376" t="b">
        <v>1</v>
      </c>
      <c r="L2376">
        <v>2016</v>
      </c>
      <c r="M2376">
        <v>11</v>
      </c>
      <c r="N2376">
        <v>7</v>
      </c>
      <c r="O2376" s="1">
        <v>42681</v>
      </c>
      <c r="P2376" t="b">
        <v>1</v>
      </c>
      <c r="Q2376" t="s">
        <v>34</v>
      </c>
      <c r="R2376" t="s">
        <v>2736</v>
      </c>
      <c r="S2376" t="s">
        <v>2737</v>
      </c>
      <c r="T2376" t="s">
        <v>53</v>
      </c>
      <c r="U2376" t="s">
        <v>38</v>
      </c>
      <c r="V2376" t="s">
        <v>530</v>
      </c>
      <c r="W2376" t="s">
        <v>247</v>
      </c>
      <c r="X2376">
        <v>60505</v>
      </c>
      <c r="Y2376" t="s">
        <v>123</v>
      </c>
      <c r="Z2376" t="s">
        <v>1455</v>
      </c>
      <c r="AA2376" t="s">
        <v>43</v>
      </c>
      <c r="AB2376" t="s">
        <v>47</v>
      </c>
      <c r="AC2376" t="s">
        <v>1456</v>
      </c>
      <c r="AD2376">
        <v>253.37200000000001</v>
      </c>
      <c r="AE2376">
        <v>2</v>
      </c>
      <c r="AF2376">
        <v>0.3</v>
      </c>
      <c r="AG2376">
        <v>-14.478400000000001</v>
      </c>
    </row>
    <row r="2377" spans="1:33" x14ac:dyDescent="0.35">
      <c r="A2377">
        <v>2376</v>
      </c>
      <c r="B2377" t="s">
        <v>6075</v>
      </c>
      <c r="C2377" t="s">
        <v>6076</v>
      </c>
      <c r="D2377" t="b">
        <v>0</v>
      </c>
      <c r="E2377">
        <v>2017</v>
      </c>
      <c r="F2377">
        <v>1</v>
      </c>
      <c r="G2377">
        <v>24</v>
      </c>
      <c r="H2377" s="1">
        <v>42759</v>
      </c>
      <c r="I2377" t="b">
        <v>1</v>
      </c>
      <c r="J2377" t="s">
        <v>2772</v>
      </c>
      <c r="K2377" t="b">
        <v>0</v>
      </c>
      <c r="L2377">
        <v>2017</v>
      </c>
      <c r="M2377">
        <v>1</v>
      </c>
      <c r="N2377">
        <v>30</v>
      </c>
      <c r="O2377" s="1">
        <v>42765</v>
      </c>
      <c r="P2377" t="b">
        <v>1</v>
      </c>
      <c r="Q2377" t="s">
        <v>63</v>
      </c>
      <c r="R2377" t="s">
        <v>2267</v>
      </c>
      <c r="S2377" t="s">
        <v>2268</v>
      </c>
      <c r="T2377" t="s">
        <v>37</v>
      </c>
      <c r="U2377" t="s">
        <v>38</v>
      </c>
      <c r="V2377" t="s">
        <v>4299</v>
      </c>
      <c r="W2377" t="s">
        <v>1446</v>
      </c>
      <c r="X2377">
        <v>30080</v>
      </c>
      <c r="Y2377" t="s">
        <v>41</v>
      </c>
      <c r="Z2377" t="s">
        <v>4302</v>
      </c>
      <c r="AA2377" t="s">
        <v>58</v>
      </c>
      <c r="AB2377" t="s">
        <v>317</v>
      </c>
      <c r="AC2377" t="s">
        <v>4303</v>
      </c>
      <c r="AD2377">
        <v>5.67</v>
      </c>
      <c r="AE2377">
        <v>3</v>
      </c>
      <c r="AF2377">
        <v>0</v>
      </c>
      <c r="AG2377">
        <v>0.1134</v>
      </c>
    </row>
    <row r="2378" spans="1:33" x14ac:dyDescent="0.35">
      <c r="A2378">
        <v>2377</v>
      </c>
      <c r="B2378" t="s">
        <v>6077</v>
      </c>
      <c r="C2378" t="s">
        <v>6021</v>
      </c>
      <c r="D2378" t="b">
        <v>0</v>
      </c>
      <c r="E2378">
        <v>2014</v>
      </c>
      <c r="F2378">
        <v>8</v>
      </c>
      <c r="G2378">
        <v>19</v>
      </c>
      <c r="H2378" s="1">
        <v>41870</v>
      </c>
      <c r="I2378" t="b">
        <v>1</v>
      </c>
      <c r="J2378" t="s">
        <v>6078</v>
      </c>
      <c r="K2378" t="b">
        <v>0</v>
      </c>
      <c r="L2378">
        <v>2014</v>
      </c>
      <c r="M2378">
        <v>8</v>
      </c>
      <c r="N2378">
        <v>21</v>
      </c>
      <c r="O2378" s="1">
        <v>41872</v>
      </c>
      <c r="P2378" t="b">
        <v>1</v>
      </c>
      <c r="Q2378" t="s">
        <v>34</v>
      </c>
      <c r="R2378" t="s">
        <v>4519</v>
      </c>
      <c r="S2378" t="s">
        <v>4520</v>
      </c>
      <c r="T2378" t="s">
        <v>37</v>
      </c>
      <c r="U2378" t="s">
        <v>38</v>
      </c>
      <c r="V2378" t="s">
        <v>578</v>
      </c>
      <c r="W2378" t="s">
        <v>579</v>
      </c>
      <c r="X2378">
        <v>43229</v>
      </c>
      <c r="Y2378" t="s">
        <v>173</v>
      </c>
      <c r="Z2378" t="s">
        <v>5634</v>
      </c>
      <c r="AA2378" t="s">
        <v>58</v>
      </c>
      <c r="AB2378" t="s">
        <v>89</v>
      </c>
      <c r="AC2378" t="s">
        <v>5635</v>
      </c>
      <c r="AD2378">
        <v>76.775999999999996</v>
      </c>
      <c r="AE2378">
        <v>4</v>
      </c>
      <c r="AF2378">
        <v>0.7</v>
      </c>
      <c r="AG2378">
        <v>-58.861600000000003</v>
      </c>
    </row>
    <row r="2379" spans="1:33" x14ac:dyDescent="0.35">
      <c r="A2379">
        <v>2378</v>
      </c>
      <c r="B2379" t="s">
        <v>6077</v>
      </c>
      <c r="C2379" t="s">
        <v>6021</v>
      </c>
      <c r="D2379" t="b">
        <v>0</v>
      </c>
      <c r="E2379">
        <v>2014</v>
      </c>
      <c r="F2379">
        <v>8</v>
      </c>
      <c r="G2379">
        <v>19</v>
      </c>
      <c r="H2379" s="1">
        <v>41870</v>
      </c>
      <c r="I2379" t="b">
        <v>1</v>
      </c>
      <c r="J2379" t="s">
        <v>6078</v>
      </c>
      <c r="K2379" t="b">
        <v>0</v>
      </c>
      <c r="L2379">
        <v>2014</v>
      </c>
      <c r="M2379">
        <v>8</v>
      </c>
      <c r="N2379">
        <v>21</v>
      </c>
      <c r="O2379" s="1">
        <v>41872</v>
      </c>
      <c r="P2379" t="b">
        <v>1</v>
      </c>
      <c r="Q2379" t="s">
        <v>34</v>
      </c>
      <c r="R2379" t="s">
        <v>4519</v>
      </c>
      <c r="S2379" t="s">
        <v>4520</v>
      </c>
      <c r="T2379" t="s">
        <v>37</v>
      </c>
      <c r="U2379" t="s">
        <v>38</v>
      </c>
      <c r="V2379" t="s">
        <v>578</v>
      </c>
      <c r="W2379" t="s">
        <v>579</v>
      </c>
      <c r="X2379">
        <v>43229</v>
      </c>
      <c r="Y2379" t="s">
        <v>173</v>
      </c>
      <c r="Z2379" t="s">
        <v>6079</v>
      </c>
      <c r="AA2379" t="s">
        <v>58</v>
      </c>
      <c r="AB2379" t="s">
        <v>666</v>
      </c>
      <c r="AC2379" t="s">
        <v>6080</v>
      </c>
      <c r="AD2379">
        <v>9.1839999999999993</v>
      </c>
      <c r="AE2379">
        <v>2</v>
      </c>
      <c r="AF2379">
        <v>0.2</v>
      </c>
      <c r="AG2379">
        <v>1.1479999999999999</v>
      </c>
    </row>
    <row r="2380" spans="1:33" x14ac:dyDescent="0.35">
      <c r="A2380">
        <v>2379</v>
      </c>
      <c r="B2380" t="s">
        <v>6081</v>
      </c>
      <c r="C2380" s="1">
        <v>42167</v>
      </c>
      <c r="D2380" t="b">
        <v>1</v>
      </c>
      <c r="E2380">
        <v>2015</v>
      </c>
      <c r="F2380">
        <v>6</v>
      </c>
      <c r="G2380">
        <v>12</v>
      </c>
      <c r="H2380" s="1">
        <v>42167</v>
      </c>
      <c r="I2380" t="b">
        <v>1</v>
      </c>
      <c r="J2380" s="1">
        <v>42320</v>
      </c>
      <c r="K2380" t="b">
        <v>1</v>
      </c>
      <c r="L2380">
        <v>2015</v>
      </c>
      <c r="M2380">
        <v>11</v>
      </c>
      <c r="N2380">
        <v>12</v>
      </c>
      <c r="O2380" s="1">
        <v>42320</v>
      </c>
      <c r="P2380" t="b">
        <v>1</v>
      </c>
      <c r="Q2380" t="s">
        <v>63</v>
      </c>
      <c r="R2380" t="s">
        <v>4321</v>
      </c>
      <c r="S2380" t="s">
        <v>4322</v>
      </c>
      <c r="T2380" t="s">
        <v>120</v>
      </c>
      <c r="U2380" t="s">
        <v>38</v>
      </c>
      <c r="V2380" t="s">
        <v>6082</v>
      </c>
      <c r="W2380" t="s">
        <v>55</v>
      </c>
      <c r="X2380">
        <v>91360</v>
      </c>
      <c r="Y2380" t="s">
        <v>56</v>
      </c>
      <c r="Z2380" t="s">
        <v>5695</v>
      </c>
      <c r="AA2380" t="s">
        <v>58</v>
      </c>
      <c r="AB2380" t="s">
        <v>106</v>
      </c>
      <c r="AC2380" t="s">
        <v>5696</v>
      </c>
      <c r="AD2380">
        <v>32.75</v>
      </c>
      <c r="AE2380">
        <v>5</v>
      </c>
      <c r="AF2380">
        <v>0</v>
      </c>
      <c r="AG2380">
        <v>15.065</v>
      </c>
    </row>
    <row r="2381" spans="1:33" x14ac:dyDescent="0.35">
      <c r="A2381">
        <v>2380</v>
      </c>
      <c r="B2381" t="s">
        <v>6083</v>
      </c>
      <c r="C2381" s="1">
        <v>42526</v>
      </c>
      <c r="D2381" t="b">
        <v>1</v>
      </c>
      <c r="E2381">
        <v>2016</v>
      </c>
      <c r="F2381">
        <v>6</v>
      </c>
      <c r="G2381">
        <v>5</v>
      </c>
      <c r="H2381" s="1">
        <v>42526</v>
      </c>
      <c r="I2381" t="b">
        <v>1</v>
      </c>
      <c r="J2381" s="1">
        <v>42648</v>
      </c>
      <c r="K2381" t="b">
        <v>1</v>
      </c>
      <c r="L2381">
        <v>2016</v>
      </c>
      <c r="M2381">
        <v>10</v>
      </c>
      <c r="N2381">
        <v>5</v>
      </c>
      <c r="O2381" s="1">
        <v>42648</v>
      </c>
      <c r="P2381" t="b">
        <v>1</v>
      </c>
      <c r="Q2381" t="s">
        <v>63</v>
      </c>
      <c r="R2381" t="s">
        <v>5115</v>
      </c>
      <c r="S2381" t="s">
        <v>5116</v>
      </c>
      <c r="T2381" t="s">
        <v>120</v>
      </c>
      <c r="U2381" t="s">
        <v>38</v>
      </c>
      <c r="V2381" t="s">
        <v>2994</v>
      </c>
      <c r="W2381" t="s">
        <v>579</v>
      </c>
      <c r="X2381">
        <v>44052</v>
      </c>
      <c r="Y2381" t="s">
        <v>173</v>
      </c>
      <c r="Z2381" t="s">
        <v>2139</v>
      </c>
      <c r="AA2381" t="s">
        <v>58</v>
      </c>
      <c r="AB2381" t="s">
        <v>317</v>
      </c>
      <c r="AC2381" t="s">
        <v>2140</v>
      </c>
      <c r="AD2381">
        <v>7.2160000000000002</v>
      </c>
      <c r="AE2381">
        <v>2</v>
      </c>
      <c r="AF2381">
        <v>0.2</v>
      </c>
      <c r="AG2381">
        <v>1.7138</v>
      </c>
    </row>
    <row r="2382" spans="1:33" x14ac:dyDescent="0.35">
      <c r="A2382">
        <v>2381</v>
      </c>
      <c r="B2382" t="s">
        <v>6083</v>
      </c>
      <c r="C2382" s="1">
        <v>42526</v>
      </c>
      <c r="D2382" t="b">
        <v>1</v>
      </c>
      <c r="E2382">
        <v>2016</v>
      </c>
      <c r="F2382">
        <v>6</v>
      </c>
      <c r="G2382">
        <v>5</v>
      </c>
      <c r="H2382" s="1">
        <v>42526</v>
      </c>
      <c r="I2382" t="b">
        <v>1</v>
      </c>
      <c r="J2382" s="1">
        <v>42648</v>
      </c>
      <c r="K2382" t="b">
        <v>1</v>
      </c>
      <c r="L2382">
        <v>2016</v>
      </c>
      <c r="M2382">
        <v>10</v>
      </c>
      <c r="N2382">
        <v>5</v>
      </c>
      <c r="O2382" s="1">
        <v>42648</v>
      </c>
      <c r="P2382" t="b">
        <v>1</v>
      </c>
      <c r="Q2382" t="s">
        <v>63</v>
      </c>
      <c r="R2382" t="s">
        <v>5115</v>
      </c>
      <c r="S2382" t="s">
        <v>5116</v>
      </c>
      <c r="T2382" t="s">
        <v>120</v>
      </c>
      <c r="U2382" t="s">
        <v>38</v>
      </c>
      <c r="V2382" t="s">
        <v>2994</v>
      </c>
      <c r="W2382" t="s">
        <v>579</v>
      </c>
      <c r="X2382">
        <v>44052</v>
      </c>
      <c r="Y2382" t="s">
        <v>173</v>
      </c>
      <c r="Z2382" t="s">
        <v>6084</v>
      </c>
      <c r="AA2382" t="s">
        <v>58</v>
      </c>
      <c r="AB2382" t="s">
        <v>106</v>
      </c>
      <c r="AC2382" t="s">
        <v>6085</v>
      </c>
      <c r="AD2382">
        <v>49.567999999999998</v>
      </c>
      <c r="AE2382">
        <v>2</v>
      </c>
      <c r="AF2382">
        <v>0.2</v>
      </c>
      <c r="AG2382">
        <v>15.49</v>
      </c>
    </row>
    <row r="2383" spans="1:33" x14ac:dyDescent="0.35">
      <c r="A2383">
        <v>2382</v>
      </c>
      <c r="B2383" t="s">
        <v>6083</v>
      </c>
      <c r="C2383" s="1">
        <v>42526</v>
      </c>
      <c r="D2383" t="b">
        <v>1</v>
      </c>
      <c r="E2383">
        <v>2016</v>
      </c>
      <c r="F2383">
        <v>6</v>
      </c>
      <c r="G2383">
        <v>5</v>
      </c>
      <c r="H2383" s="1">
        <v>42526</v>
      </c>
      <c r="I2383" t="b">
        <v>1</v>
      </c>
      <c r="J2383" s="1">
        <v>42648</v>
      </c>
      <c r="K2383" t="b">
        <v>1</v>
      </c>
      <c r="L2383">
        <v>2016</v>
      </c>
      <c r="M2383">
        <v>10</v>
      </c>
      <c r="N2383">
        <v>5</v>
      </c>
      <c r="O2383" s="1">
        <v>42648</v>
      </c>
      <c r="P2383" t="b">
        <v>1</v>
      </c>
      <c r="Q2383" t="s">
        <v>63</v>
      </c>
      <c r="R2383" t="s">
        <v>5115</v>
      </c>
      <c r="S2383" t="s">
        <v>5116</v>
      </c>
      <c r="T2383" t="s">
        <v>120</v>
      </c>
      <c r="U2383" t="s">
        <v>38</v>
      </c>
      <c r="V2383" t="s">
        <v>2994</v>
      </c>
      <c r="W2383" t="s">
        <v>579</v>
      </c>
      <c r="X2383">
        <v>44052</v>
      </c>
      <c r="Y2383" t="s">
        <v>173</v>
      </c>
      <c r="Z2383" t="s">
        <v>201</v>
      </c>
      <c r="AA2383" t="s">
        <v>43</v>
      </c>
      <c r="AB2383" t="s">
        <v>79</v>
      </c>
      <c r="AC2383" t="s">
        <v>6086</v>
      </c>
      <c r="AD2383">
        <v>54.712000000000003</v>
      </c>
      <c r="AE2383">
        <v>7</v>
      </c>
      <c r="AF2383">
        <v>0.2</v>
      </c>
      <c r="AG2383">
        <v>11.626300000000001</v>
      </c>
    </row>
    <row r="2384" spans="1:33" x14ac:dyDescent="0.35">
      <c r="A2384">
        <v>2383</v>
      </c>
      <c r="B2384" t="s">
        <v>6087</v>
      </c>
      <c r="C2384" t="s">
        <v>1765</v>
      </c>
      <c r="D2384" t="b">
        <v>0</v>
      </c>
      <c r="E2384">
        <v>2017</v>
      </c>
      <c r="F2384">
        <v>3</v>
      </c>
      <c r="G2384">
        <v>25</v>
      </c>
      <c r="H2384" s="1">
        <v>42819</v>
      </c>
      <c r="I2384" t="b">
        <v>1</v>
      </c>
      <c r="J2384" t="s">
        <v>5247</v>
      </c>
      <c r="K2384" t="b">
        <v>0</v>
      </c>
      <c r="L2384">
        <v>2017</v>
      </c>
      <c r="M2384">
        <v>3</v>
      </c>
      <c r="N2384">
        <v>26</v>
      </c>
      <c r="O2384" s="1">
        <v>42820</v>
      </c>
      <c r="P2384" t="b">
        <v>1</v>
      </c>
      <c r="Q2384" t="s">
        <v>221</v>
      </c>
      <c r="R2384" t="s">
        <v>6088</v>
      </c>
      <c r="S2384" t="s">
        <v>6089</v>
      </c>
      <c r="T2384" t="s">
        <v>37</v>
      </c>
      <c r="U2384" t="s">
        <v>38</v>
      </c>
      <c r="V2384" t="s">
        <v>3967</v>
      </c>
      <c r="W2384" t="s">
        <v>55</v>
      </c>
      <c r="X2384">
        <v>93727</v>
      </c>
      <c r="Y2384" t="s">
        <v>56</v>
      </c>
      <c r="Z2384" t="s">
        <v>6090</v>
      </c>
      <c r="AA2384" t="s">
        <v>58</v>
      </c>
      <c r="AB2384" t="s">
        <v>92</v>
      </c>
      <c r="AC2384" t="s">
        <v>6091</v>
      </c>
      <c r="AD2384">
        <v>176.04</v>
      </c>
      <c r="AE2384">
        <v>4</v>
      </c>
      <c r="AF2384">
        <v>0</v>
      </c>
      <c r="AG2384">
        <v>45.770400000000002</v>
      </c>
    </row>
    <row r="2385" spans="1:33" x14ac:dyDescent="0.35">
      <c r="A2385">
        <v>2384</v>
      </c>
      <c r="B2385" t="s">
        <v>6087</v>
      </c>
      <c r="C2385" t="s">
        <v>1765</v>
      </c>
      <c r="D2385" t="b">
        <v>0</v>
      </c>
      <c r="E2385">
        <v>2017</v>
      </c>
      <c r="F2385">
        <v>3</v>
      </c>
      <c r="G2385">
        <v>25</v>
      </c>
      <c r="H2385" s="1">
        <v>42819</v>
      </c>
      <c r="I2385" t="b">
        <v>1</v>
      </c>
      <c r="J2385" t="s">
        <v>5247</v>
      </c>
      <c r="K2385" t="b">
        <v>0</v>
      </c>
      <c r="L2385">
        <v>2017</v>
      </c>
      <c r="M2385">
        <v>3</v>
      </c>
      <c r="N2385">
        <v>26</v>
      </c>
      <c r="O2385" s="1">
        <v>42820</v>
      </c>
      <c r="P2385" t="b">
        <v>1</v>
      </c>
      <c r="Q2385" t="s">
        <v>221</v>
      </c>
      <c r="R2385" t="s">
        <v>6088</v>
      </c>
      <c r="S2385" t="s">
        <v>6089</v>
      </c>
      <c r="T2385" t="s">
        <v>37</v>
      </c>
      <c r="U2385" t="s">
        <v>38</v>
      </c>
      <c r="V2385" t="s">
        <v>3967</v>
      </c>
      <c r="W2385" t="s">
        <v>55</v>
      </c>
      <c r="X2385">
        <v>93727</v>
      </c>
      <c r="Y2385" t="s">
        <v>56</v>
      </c>
      <c r="Z2385" t="s">
        <v>6092</v>
      </c>
      <c r="AA2385" t="s">
        <v>58</v>
      </c>
      <c r="AB2385" t="s">
        <v>82</v>
      </c>
      <c r="AC2385" t="s">
        <v>3462</v>
      </c>
      <c r="AD2385">
        <v>16.02</v>
      </c>
      <c r="AE2385">
        <v>9</v>
      </c>
      <c r="AF2385">
        <v>0</v>
      </c>
      <c r="AG2385">
        <v>4.4855999999999998</v>
      </c>
    </row>
    <row r="2386" spans="1:33" x14ac:dyDescent="0.35">
      <c r="A2386">
        <v>2385</v>
      </c>
      <c r="B2386" t="s">
        <v>6087</v>
      </c>
      <c r="C2386" t="s">
        <v>1765</v>
      </c>
      <c r="D2386" t="b">
        <v>0</v>
      </c>
      <c r="E2386">
        <v>2017</v>
      </c>
      <c r="F2386">
        <v>3</v>
      </c>
      <c r="G2386">
        <v>25</v>
      </c>
      <c r="H2386" s="1">
        <v>42819</v>
      </c>
      <c r="I2386" t="b">
        <v>1</v>
      </c>
      <c r="J2386" t="s">
        <v>5247</v>
      </c>
      <c r="K2386" t="b">
        <v>0</v>
      </c>
      <c r="L2386">
        <v>2017</v>
      </c>
      <c r="M2386">
        <v>3</v>
      </c>
      <c r="N2386">
        <v>26</v>
      </c>
      <c r="O2386" s="1">
        <v>42820</v>
      </c>
      <c r="P2386" t="b">
        <v>1</v>
      </c>
      <c r="Q2386" t="s">
        <v>221</v>
      </c>
      <c r="R2386" t="s">
        <v>6088</v>
      </c>
      <c r="S2386" t="s">
        <v>6089</v>
      </c>
      <c r="T2386" t="s">
        <v>37</v>
      </c>
      <c r="U2386" t="s">
        <v>38</v>
      </c>
      <c r="V2386" t="s">
        <v>3967</v>
      </c>
      <c r="W2386" t="s">
        <v>55</v>
      </c>
      <c r="X2386">
        <v>93727</v>
      </c>
      <c r="Y2386" t="s">
        <v>56</v>
      </c>
      <c r="Z2386" t="s">
        <v>4052</v>
      </c>
      <c r="AA2386" t="s">
        <v>58</v>
      </c>
      <c r="AB2386" t="s">
        <v>89</v>
      </c>
      <c r="AC2386" t="s">
        <v>4053</v>
      </c>
      <c r="AD2386">
        <v>185.92</v>
      </c>
      <c r="AE2386">
        <v>4</v>
      </c>
      <c r="AF2386">
        <v>0.2</v>
      </c>
      <c r="AG2386">
        <v>62.747999999999998</v>
      </c>
    </row>
    <row r="2387" spans="1:33" x14ac:dyDescent="0.35">
      <c r="A2387">
        <v>2386</v>
      </c>
      <c r="B2387" t="s">
        <v>6087</v>
      </c>
      <c r="C2387" t="s">
        <v>1765</v>
      </c>
      <c r="D2387" t="b">
        <v>0</v>
      </c>
      <c r="E2387">
        <v>2017</v>
      </c>
      <c r="F2387">
        <v>3</v>
      </c>
      <c r="G2387">
        <v>25</v>
      </c>
      <c r="H2387" s="1">
        <v>42819</v>
      </c>
      <c r="I2387" t="b">
        <v>1</v>
      </c>
      <c r="J2387" t="s">
        <v>5247</v>
      </c>
      <c r="K2387" t="b">
        <v>0</v>
      </c>
      <c r="L2387">
        <v>2017</v>
      </c>
      <c r="M2387">
        <v>3</v>
      </c>
      <c r="N2387">
        <v>26</v>
      </c>
      <c r="O2387" s="1">
        <v>42820</v>
      </c>
      <c r="P2387" t="b">
        <v>1</v>
      </c>
      <c r="Q2387" t="s">
        <v>221</v>
      </c>
      <c r="R2387" t="s">
        <v>6088</v>
      </c>
      <c r="S2387" t="s">
        <v>6089</v>
      </c>
      <c r="T2387" t="s">
        <v>37</v>
      </c>
      <c r="U2387" t="s">
        <v>38</v>
      </c>
      <c r="V2387" t="s">
        <v>3967</v>
      </c>
      <c r="W2387" t="s">
        <v>55</v>
      </c>
      <c r="X2387">
        <v>93727</v>
      </c>
      <c r="Y2387" t="s">
        <v>56</v>
      </c>
      <c r="Z2387" t="s">
        <v>6093</v>
      </c>
      <c r="AA2387" t="s">
        <v>85</v>
      </c>
      <c r="AB2387" t="s">
        <v>86</v>
      </c>
      <c r="AC2387" t="s">
        <v>6094</v>
      </c>
      <c r="AD2387">
        <v>211.16800000000001</v>
      </c>
      <c r="AE2387">
        <v>4</v>
      </c>
      <c r="AF2387">
        <v>0.2</v>
      </c>
      <c r="AG2387">
        <v>15.8376</v>
      </c>
    </row>
    <row r="2388" spans="1:33" x14ac:dyDescent="0.35">
      <c r="A2388">
        <v>2387</v>
      </c>
      <c r="B2388" t="s">
        <v>6087</v>
      </c>
      <c r="C2388" t="s">
        <v>1765</v>
      </c>
      <c r="D2388" t="b">
        <v>0</v>
      </c>
      <c r="E2388">
        <v>2017</v>
      </c>
      <c r="F2388">
        <v>3</v>
      </c>
      <c r="G2388">
        <v>25</v>
      </c>
      <c r="H2388" s="1">
        <v>42819</v>
      </c>
      <c r="I2388" t="b">
        <v>1</v>
      </c>
      <c r="J2388" t="s">
        <v>5247</v>
      </c>
      <c r="K2388" t="b">
        <v>0</v>
      </c>
      <c r="L2388">
        <v>2017</v>
      </c>
      <c r="M2388">
        <v>3</v>
      </c>
      <c r="N2388">
        <v>26</v>
      </c>
      <c r="O2388" s="1">
        <v>42820</v>
      </c>
      <c r="P2388" t="b">
        <v>1</v>
      </c>
      <c r="Q2388" t="s">
        <v>221</v>
      </c>
      <c r="R2388" t="s">
        <v>6088</v>
      </c>
      <c r="S2388" t="s">
        <v>6089</v>
      </c>
      <c r="T2388" t="s">
        <v>37</v>
      </c>
      <c r="U2388" t="s">
        <v>38</v>
      </c>
      <c r="V2388" t="s">
        <v>3967</v>
      </c>
      <c r="W2388" t="s">
        <v>55</v>
      </c>
      <c r="X2388">
        <v>93727</v>
      </c>
      <c r="Y2388" t="s">
        <v>56</v>
      </c>
      <c r="Z2388" t="s">
        <v>6095</v>
      </c>
      <c r="AA2388" t="s">
        <v>85</v>
      </c>
      <c r="AB2388" t="s">
        <v>1380</v>
      </c>
      <c r="AC2388" t="s">
        <v>6096</v>
      </c>
      <c r="AD2388">
        <v>479.98399999999998</v>
      </c>
      <c r="AE2388">
        <v>2</v>
      </c>
      <c r="AF2388">
        <v>0.2</v>
      </c>
      <c r="AG2388">
        <v>59.997999999999998</v>
      </c>
    </row>
    <row r="2389" spans="1:33" x14ac:dyDescent="0.35">
      <c r="A2389">
        <v>2388</v>
      </c>
      <c r="B2389" t="s">
        <v>6097</v>
      </c>
      <c r="C2389" s="1">
        <v>42350</v>
      </c>
      <c r="D2389" t="b">
        <v>1</v>
      </c>
      <c r="E2389">
        <v>2015</v>
      </c>
      <c r="F2389">
        <v>12</v>
      </c>
      <c r="G2389">
        <v>12</v>
      </c>
      <c r="H2389" s="1">
        <v>42350</v>
      </c>
      <c r="I2389" t="b">
        <v>1</v>
      </c>
      <c r="J2389" t="s">
        <v>828</v>
      </c>
      <c r="K2389" t="b">
        <v>0</v>
      </c>
      <c r="L2389">
        <v>2015</v>
      </c>
      <c r="M2389">
        <v>12</v>
      </c>
      <c r="N2389">
        <v>15</v>
      </c>
      <c r="O2389" s="1">
        <v>42353</v>
      </c>
      <c r="P2389" t="b">
        <v>1</v>
      </c>
      <c r="Q2389" t="s">
        <v>221</v>
      </c>
      <c r="R2389" t="s">
        <v>5829</v>
      </c>
      <c r="S2389" t="s">
        <v>5830</v>
      </c>
      <c r="T2389" t="s">
        <v>37</v>
      </c>
      <c r="U2389" t="s">
        <v>38</v>
      </c>
      <c r="V2389" t="s">
        <v>1081</v>
      </c>
      <c r="W2389" t="s">
        <v>55</v>
      </c>
      <c r="X2389">
        <v>92105</v>
      </c>
      <c r="Y2389" t="s">
        <v>56</v>
      </c>
      <c r="Z2389" t="s">
        <v>6098</v>
      </c>
      <c r="AA2389" t="s">
        <v>58</v>
      </c>
      <c r="AB2389" t="s">
        <v>317</v>
      </c>
      <c r="AC2389" t="s">
        <v>648</v>
      </c>
      <c r="AD2389">
        <v>7.86</v>
      </c>
      <c r="AE2389">
        <v>2</v>
      </c>
      <c r="AF2389">
        <v>0</v>
      </c>
      <c r="AG2389">
        <v>3.6156000000000001</v>
      </c>
    </row>
    <row r="2390" spans="1:33" x14ac:dyDescent="0.35">
      <c r="A2390">
        <v>2389</v>
      </c>
      <c r="B2390" t="s">
        <v>6097</v>
      </c>
      <c r="C2390" s="1">
        <v>42350</v>
      </c>
      <c r="D2390" t="b">
        <v>1</v>
      </c>
      <c r="E2390">
        <v>2015</v>
      </c>
      <c r="F2390">
        <v>12</v>
      </c>
      <c r="G2390">
        <v>12</v>
      </c>
      <c r="H2390" s="1">
        <v>42350</v>
      </c>
      <c r="I2390" t="b">
        <v>1</v>
      </c>
      <c r="J2390" t="s">
        <v>828</v>
      </c>
      <c r="K2390" t="b">
        <v>0</v>
      </c>
      <c r="L2390">
        <v>2015</v>
      </c>
      <c r="M2390">
        <v>12</v>
      </c>
      <c r="N2390">
        <v>15</v>
      </c>
      <c r="O2390" s="1">
        <v>42353</v>
      </c>
      <c r="P2390" t="b">
        <v>1</v>
      </c>
      <c r="Q2390" t="s">
        <v>221</v>
      </c>
      <c r="R2390" t="s">
        <v>5829</v>
      </c>
      <c r="S2390" t="s">
        <v>5830</v>
      </c>
      <c r="T2390" t="s">
        <v>37</v>
      </c>
      <c r="U2390" t="s">
        <v>38</v>
      </c>
      <c r="V2390" t="s">
        <v>1081</v>
      </c>
      <c r="W2390" t="s">
        <v>55</v>
      </c>
      <c r="X2390">
        <v>92105</v>
      </c>
      <c r="Y2390" t="s">
        <v>56</v>
      </c>
      <c r="Z2390" t="s">
        <v>6099</v>
      </c>
      <c r="AA2390" t="s">
        <v>58</v>
      </c>
      <c r="AB2390" t="s">
        <v>89</v>
      </c>
      <c r="AC2390" t="s">
        <v>6100</v>
      </c>
      <c r="AD2390">
        <v>24.448</v>
      </c>
      <c r="AE2390">
        <v>2</v>
      </c>
      <c r="AF2390">
        <v>0.2</v>
      </c>
      <c r="AG2390">
        <v>8.8623999999999992</v>
      </c>
    </row>
    <row r="2391" spans="1:33" x14ac:dyDescent="0.35">
      <c r="A2391">
        <v>2390</v>
      </c>
      <c r="B2391" t="s">
        <v>6101</v>
      </c>
      <c r="C2391" s="1">
        <v>42167</v>
      </c>
      <c r="D2391" t="b">
        <v>1</v>
      </c>
      <c r="E2391">
        <v>2015</v>
      </c>
      <c r="F2391">
        <v>6</v>
      </c>
      <c r="G2391">
        <v>12</v>
      </c>
      <c r="H2391" s="1">
        <v>42167</v>
      </c>
      <c r="I2391" t="b">
        <v>1</v>
      </c>
      <c r="J2391" s="1">
        <v>42289</v>
      </c>
      <c r="K2391" t="b">
        <v>1</v>
      </c>
      <c r="L2391">
        <v>2015</v>
      </c>
      <c r="M2391">
        <v>10</v>
      </c>
      <c r="N2391">
        <v>12</v>
      </c>
      <c r="O2391" s="1">
        <v>42289</v>
      </c>
      <c r="P2391" t="b">
        <v>1</v>
      </c>
      <c r="Q2391" t="s">
        <v>63</v>
      </c>
      <c r="R2391" t="s">
        <v>6102</v>
      </c>
      <c r="S2391" t="s">
        <v>6103</v>
      </c>
      <c r="T2391" t="s">
        <v>37</v>
      </c>
      <c r="U2391" t="s">
        <v>38</v>
      </c>
      <c r="V2391" t="s">
        <v>314</v>
      </c>
      <c r="W2391" t="s">
        <v>315</v>
      </c>
      <c r="X2391">
        <v>10009</v>
      </c>
      <c r="Y2391" t="s">
        <v>173</v>
      </c>
      <c r="Z2391" t="s">
        <v>6104</v>
      </c>
      <c r="AA2391" t="s">
        <v>58</v>
      </c>
      <c r="AB2391" t="s">
        <v>106</v>
      </c>
      <c r="AC2391" t="s">
        <v>6105</v>
      </c>
      <c r="AD2391">
        <v>6.48</v>
      </c>
      <c r="AE2391">
        <v>1</v>
      </c>
      <c r="AF2391">
        <v>0</v>
      </c>
      <c r="AG2391">
        <v>3.1103999999999998</v>
      </c>
    </row>
    <row r="2392" spans="1:33" x14ac:dyDescent="0.35">
      <c r="A2392">
        <v>2391</v>
      </c>
      <c r="B2392" t="s">
        <v>6101</v>
      </c>
      <c r="C2392" s="1">
        <v>42167</v>
      </c>
      <c r="D2392" t="b">
        <v>1</v>
      </c>
      <c r="E2392">
        <v>2015</v>
      </c>
      <c r="F2392">
        <v>6</v>
      </c>
      <c r="G2392">
        <v>12</v>
      </c>
      <c r="H2392" s="1">
        <v>42167</v>
      </c>
      <c r="I2392" t="b">
        <v>1</v>
      </c>
      <c r="J2392" s="1">
        <v>42289</v>
      </c>
      <c r="K2392" t="b">
        <v>1</v>
      </c>
      <c r="L2392">
        <v>2015</v>
      </c>
      <c r="M2392">
        <v>10</v>
      </c>
      <c r="N2392">
        <v>12</v>
      </c>
      <c r="O2392" s="1">
        <v>42289</v>
      </c>
      <c r="P2392" t="b">
        <v>1</v>
      </c>
      <c r="Q2392" t="s">
        <v>63</v>
      </c>
      <c r="R2392" t="s">
        <v>6102</v>
      </c>
      <c r="S2392" t="s">
        <v>6103</v>
      </c>
      <c r="T2392" t="s">
        <v>37</v>
      </c>
      <c r="U2392" t="s">
        <v>38</v>
      </c>
      <c r="V2392" t="s">
        <v>314</v>
      </c>
      <c r="W2392" t="s">
        <v>315</v>
      </c>
      <c r="X2392">
        <v>10009</v>
      </c>
      <c r="Y2392" t="s">
        <v>173</v>
      </c>
      <c r="Z2392" t="s">
        <v>6106</v>
      </c>
      <c r="AA2392" t="s">
        <v>58</v>
      </c>
      <c r="AB2392" t="s">
        <v>106</v>
      </c>
      <c r="AC2392" t="s">
        <v>6107</v>
      </c>
      <c r="AD2392">
        <v>41.86</v>
      </c>
      <c r="AE2392">
        <v>7</v>
      </c>
      <c r="AF2392">
        <v>0</v>
      </c>
      <c r="AG2392">
        <v>20.511399999999998</v>
      </c>
    </row>
    <row r="2393" spans="1:33" x14ac:dyDescent="0.35">
      <c r="A2393">
        <v>2392</v>
      </c>
      <c r="B2393" t="s">
        <v>6101</v>
      </c>
      <c r="C2393" s="1">
        <v>42167</v>
      </c>
      <c r="D2393" t="b">
        <v>1</v>
      </c>
      <c r="E2393">
        <v>2015</v>
      </c>
      <c r="F2393">
        <v>6</v>
      </c>
      <c r="G2393">
        <v>12</v>
      </c>
      <c r="H2393" s="1">
        <v>42167</v>
      </c>
      <c r="I2393" t="b">
        <v>1</v>
      </c>
      <c r="J2393" s="1">
        <v>42289</v>
      </c>
      <c r="K2393" t="b">
        <v>1</v>
      </c>
      <c r="L2393">
        <v>2015</v>
      </c>
      <c r="M2393">
        <v>10</v>
      </c>
      <c r="N2393">
        <v>12</v>
      </c>
      <c r="O2393" s="1">
        <v>42289</v>
      </c>
      <c r="P2393" t="b">
        <v>1</v>
      </c>
      <c r="Q2393" t="s">
        <v>63</v>
      </c>
      <c r="R2393" t="s">
        <v>6102</v>
      </c>
      <c r="S2393" t="s">
        <v>6103</v>
      </c>
      <c r="T2393" t="s">
        <v>37</v>
      </c>
      <c r="U2393" t="s">
        <v>38</v>
      </c>
      <c r="V2393" t="s">
        <v>314</v>
      </c>
      <c r="W2393" t="s">
        <v>315</v>
      </c>
      <c r="X2393">
        <v>10009</v>
      </c>
      <c r="Y2393" t="s">
        <v>173</v>
      </c>
      <c r="Z2393" t="s">
        <v>6108</v>
      </c>
      <c r="AA2393" t="s">
        <v>85</v>
      </c>
      <c r="AB2393" t="s">
        <v>190</v>
      </c>
      <c r="AC2393" t="s">
        <v>6109</v>
      </c>
      <c r="AD2393">
        <v>1619.91</v>
      </c>
      <c r="AE2393">
        <v>9</v>
      </c>
      <c r="AF2393">
        <v>0</v>
      </c>
      <c r="AG2393">
        <v>97.194599999999994</v>
      </c>
    </row>
    <row r="2394" spans="1:33" x14ac:dyDescent="0.35">
      <c r="A2394">
        <v>2393</v>
      </c>
      <c r="B2394" t="s">
        <v>6101</v>
      </c>
      <c r="C2394" s="1">
        <v>42167</v>
      </c>
      <c r="D2394" t="b">
        <v>1</v>
      </c>
      <c r="E2394">
        <v>2015</v>
      </c>
      <c r="F2394">
        <v>6</v>
      </c>
      <c r="G2394">
        <v>12</v>
      </c>
      <c r="H2394" s="1">
        <v>42167</v>
      </c>
      <c r="I2394" t="b">
        <v>1</v>
      </c>
      <c r="J2394" s="1">
        <v>42289</v>
      </c>
      <c r="K2394" t="b">
        <v>1</v>
      </c>
      <c r="L2394">
        <v>2015</v>
      </c>
      <c r="M2394">
        <v>10</v>
      </c>
      <c r="N2394">
        <v>12</v>
      </c>
      <c r="O2394" s="1">
        <v>42289</v>
      </c>
      <c r="P2394" t="b">
        <v>1</v>
      </c>
      <c r="Q2394" t="s">
        <v>63</v>
      </c>
      <c r="R2394" t="s">
        <v>6102</v>
      </c>
      <c r="S2394" t="s">
        <v>6103</v>
      </c>
      <c r="T2394" t="s">
        <v>37</v>
      </c>
      <c r="U2394" t="s">
        <v>38</v>
      </c>
      <c r="V2394" t="s">
        <v>314</v>
      </c>
      <c r="W2394" t="s">
        <v>315</v>
      </c>
      <c r="X2394">
        <v>10009</v>
      </c>
      <c r="Y2394" t="s">
        <v>173</v>
      </c>
      <c r="Z2394" t="s">
        <v>5175</v>
      </c>
      <c r="AA2394" t="s">
        <v>43</v>
      </c>
      <c r="AB2394" t="s">
        <v>79</v>
      </c>
      <c r="AC2394" t="s">
        <v>5176</v>
      </c>
      <c r="AD2394">
        <v>113.92</v>
      </c>
      <c r="AE2394">
        <v>4</v>
      </c>
      <c r="AF2394">
        <v>0</v>
      </c>
      <c r="AG2394">
        <v>42.150399999999998</v>
      </c>
    </row>
    <row r="2395" spans="1:33" x14ac:dyDescent="0.35">
      <c r="A2395">
        <v>2394</v>
      </c>
      <c r="B2395" t="s">
        <v>6110</v>
      </c>
      <c r="C2395" t="s">
        <v>2863</v>
      </c>
      <c r="D2395" t="b">
        <v>0</v>
      </c>
      <c r="E2395">
        <v>2016</v>
      </c>
      <c r="F2395">
        <v>3</v>
      </c>
      <c r="G2395">
        <v>17</v>
      </c>
      <c r="H2395" s="1">
        <v>42446</v>
      </c>
      <c r="I2395" t="b">
        <v>1</v>
      </c>
      <c r="J2395" t="s">
        <v>6111</v>
      </c>
      <c r="K2395" t="b">
        <v>0</v>
      </c>
      <c r="L2395">
        <v>2016</v>
      </c>
      <c r="M2395">
        <v>3</v>
      </c>
      <c r="N2395">
        <v>23</v>
      </c>
      <c r="O2395" s="1">
        <v>42452</v>
      </c>
      <c r="P2395" t="b">
        <v>1</v>
      </c>
      <c r="Q2395" t="s">
        <v>63</v>
      </c>
      <c r="R2395" t="s">
        <v>3709</v>
      </c>
      <c r="S2395" t="s">
        <v>3710</v>
      </c>
      <c r="T2395" t="s">
        <v>37</v>
      </c>
      <c r="U2395" t="s">
        <v>38</v>
      </c>
      <c r="V2395" t="s">
        <v>6112</v>
      </c>
      <c r="W2395" t="s">
        <v>1417</v>
      </c>
      <c r="X2395">
        <v>2148</v>
      </c>
      <c r="Y2395" t="s">
        <v>173</v>
      </c>
      <c r="Z2395" t="s">
        <v>1774</v>
      </c>
      <c r="AA2395" t="s">
        <v>58</v>
      </c>
      <c r="AB2395" t="s">
        <v>82</v>
      </c>
      <c r="AC2395" t="s">
        <v>1775</v>
      </c>
      <c r="AD2395">
        <v>39.68</v>
      </c>
      <c r="AE2395">
        <v>2</v>
      </c>
      <c r="AF2395">
        <v>0</v>
      </c>
      <c r="AG2395">
        <v>10.316800000000001</v>
      </c>
    </row>
    <row r="2396" spans="1:33" x14ac:dyDescent="0.35">
      <c r="A2396">
        <v>2395</v>
      </c>
      <c r="B2396" t="s">
        <v>6113</v>
      </c>
      <c r="C2396" t="s">
        <v>5373</v>
      </c>
      <c r="D2396" t="b">
        <v>0</v>
      </c>
      <c r="E2396">
        <v>2015</v>
      </c>
      <c r="F2396">
        <v>11</v>
      </c>
      <c r="G2396">
        <v>14</v>
      </c>
      <c r="H2396" s="1">
        <v>42322</v>
      </c>
      <c r="I2396" t="b">
        <v>1</v>
      </c>
      <c r="J2396" t="s">
        <v>6114</v>
      </c>
      <c r="K2396" t="b">
        <v>0</v>
      </c>
      <c r="L2396">
        <v>2015</v>
      </c>
      <c r="M2396">
        <v>11</v>
      </c>
      <c r="N2396">
        <v>19</v>
      </c>
      <c r="O2396" s="1">
        <v>42327</v>
      </c>
      <c r="P2396" t="b">
        <v>1</v>
      </c>
      <c r="Q2396" t="s">
        <v>63</v>
      </c>
      <c r="R2396" t="s">
        <v>5947</v>
      </c>
      <c r="S2396" t="s">
        <v>5948</v>
      </c>
      <c r="T2396" t="s">
        <v>53</v>
      </c>
      <c r="U2396" t="s">
        <v>38</v>
      </c>
      <c r="V2396" t="s">
        <v>314</v>
      </c>
      <c r="W2396" t="s">
        <v>315</v>
      </c>
      <c r="X2396">
        <v>10035</v>
      </c>
      <c r="Y2396" t="s">
        <v>173</v>
      </c>
      <c r="Z2396" t="s">
        <v>5437</v>
      </c>
      <c r="AA2396" t="s">
        <v>85</v>
      </c>
      <c r="AB2396" t="s">
        <v>190</v>
      </c>
      <c r="AC2396" t="s">
        <v>5438</v>
      </c>
      <c r="AD2396">
        <v>37.6</v>
      </c>
      <c r="AE2396">
        <v>2</v>
      </c>
      <c r="AF2396">
        <v>0</v>
      </c>
      <c r="AG2396">
        <v>2.2559999999999998</v>
      </c>
    </row>
    <row r="2397" spans="1:33" x14ac:dyDescent="0.35">
      <c r="A2397">
        <v>2396</v>
      </c>
      <c r="B2397" t="s">
        <v>6113</v>
      </c>
      <c r="C2397" t="s">
        <v>5373</v>
      </c>
      <c r="D2397" t="b">
        <v>0</v>
      </c>
      <c r="E2397">
        <v>2015</v>
      </c>
      <c r="F2397">
        <v>11</v>
      </c>
      <c r="G2397">
        <v>14</v>
      </c>
      <c r="H2397" s="1">
        <v>42322</v>
      </c>
      <c r="I2397" t="b">
        <v>1</v>
      </c>
      <c r="J2397" t="s">
        <v>6114</v>
      </c>
      <c r="K2397" t="b">
        <v>0</v>
      </c>
      <c r="L2397">
        <v>2015</v>
      </c>
      <c r="M2397">
        <v>11</v>
      </c>
      <c r="N2397">
        <v>19</v>
      </c>
      <c r="O2397" s="1">
        <v>42327</v>
      </c>
      <c r="P2397" t="b">
        <v>1</v>
      </c>
      <c r="Q2397" t="s">
        <v>63</v>
      </c>
      <c r="R2397" t="s">
        <v>5947</v>
      </c>
      <c r="S2397" t="s">
        <v>5948</v>
      </c>
      <c r="T2397" t="s">
        <v>53</v>
      </c>
      <c r="U2397" t="s">
        <v>38</v>
      </c>
      <c r="V2397" t="s">
        <v>314</v>
      </c>
      <c r="W2397" t="s">
        <v>315</v>
      </c>
      <c r="X2397">
        <v>10035</v>
      </c>
      <c r="Y2397" t="s">
        <v>173</v>
      </c>
      <c r="Z2397" t="s">
        <v>2367</v>
      </c>
      <c r="AA2397" t="s">
        <v>85</v>
      </c>
      <c r="AB2397" t="s">
        <v>190</v>
      </c>
      <c r="AC2397" t="s">
        <v>2368</v>
      </c>
      <c r="AD2397">
        <v>59.9</v>
      </c>
      <c r="AE2397">
        <v>2</v>
      </c>
      <c r="AF2397">
        <v>0</v>
      </c>
      <c r="AG2397">
        <v>23.96</v>
      </c>
    </row>
    <row r="2398" spans="1:33" x14ac:dyDescent="0.35">
      <c r="A2398">
        <v>2397</v>
      </c>
      <c r="B2398" t="s">
        <v>6113</v>
      </c>
      <c r="C2398" t="s">
        <v>5373</v>
      </c>
      <c r="D2398" t="b">
        <v>0</v>
      </c>
      <c r="E2398">
        <v>2015</v>
      </c>
      <c r="F2398">
        <v>11</v>
      </c>
      <c r="G2398">
        <v>14</v>
      </c>
      <c r="H2398" s="1">
        <v>42322</v>
      </c>
      <c r="I2398" t="b">
        <v>1</v>
      </c>
      <c r="J2398" t="s">
        <v>6114</v>
      </c>
      <c r="K2398" t="b">
        <v>0</v>
      </c>
      <c r="L2398">
        <v>2015</v>
      </c>
      <c r="M2398">
        <v>11</v>
      </c>
      <c r="N2398">
        <v>19</v>
      </c>
      <c r="O2398" s="1">
        <v>42327</v>
      </c>
      <c r="P2398" t="b">
        <v>1</v>
      </c>
      <c r="Q2398" t="s">
        <v>63</v>
      </c>
      <c r="R2398" t="s">
        <v>5947</v>
      </c>
      <c r="S2398" t="s">
        <v>5948</v>
      </c>
      <c r="T2398" t="s">
        <v>53</v>
      </c>
      <c r="U2398" t="s">
        <v>38</v>
      </c>
      <c r="V2398" t="s">
        <v>314</v>
      </c>
      <c r="W2398" t="s">
        <v>315</v>
      </c>
      <c r="X2398">
        <v>10035</v>
      </c>
      <c r="Y2398" t="s">
        <v>173</v>
      </c>
      <c r="Z2398" t="s">
        <v>4253</v>
      </c>
      <c r="AA2398" t="s">
        <v>58</v>
      </c>
      <c r="AB2398" t="s">
        <v>106</v>
      </c>
      <c r="AC2398" t="s">
        <v>4254</v>
      </c>
      <c r="AD2398">
        <v>37</v>
      </c>
      <c r="AE2398">
        <v>5</v>
      </c>
      <c r="AF2398">
        <v>0</v>
      </c>
      <c r="AG2398">
        <v>16.649999999999999</v>
      </c>
    </row>
    <row r="2399" spans="1:33" x14ac:dyDescent="0.35">
      <c r="A2399">
        <v>2398</v>
      </c>
      <c r="B2399" t="s">
        <v>6115</v>
      </c>
      <c r="C2399" t="s">
        <v>6116</v>
      </c>
      <c r="D2399" t="b">
        <v>0</v>
      </c>
      <c r="E2399">
        <v>2017</v>
      </c>
      <c r="F2399">
        <v>8</v>
      </c>
      <c r="G2399">
        <v>14</v>
      </c>
      <c r="H2399" s="1">
        <v>42961</v>
      </c>
      <c r="I2399" t="b">
        <v>1</v>
      </c>
      <c r="J2399" t="s">
        <v>6117</v>
      </c>
      <c r="K2399" t="b">
        <v>0</v>
      </c>
      <c r="L2399">
        <v>2017</v>
      </c>
      <c r="M2399">
        <v>8</v>
      </c>
      <c r="N2399">
        <v>16</v>
      </c>
      <c r="O2399" s="1">
        <v>42963</v>
      </c>
      <c r="P2399" t="b">
        <v>1</v>
      </c>
      <c r="Q2399" t="s">
        <v>34</v>
      </c>
      <c r="R2399" t="s">
        <v>3965</v>
      </c>
      <c r="S2399" t="s">
        <v>3966</v>
      </c>
      <c r="T2399" t="s">
        <v>37</v>
      </c>
      <c r="U2399" t="s">
        <v>38</v>
      </c>
      <c r="V2399" t="s">
        <v>149</v>
      </c>
      <c r="W2399" t="s">
        <v>55</v>
      </c>
      <c r="X2399">
        <v>94109</v>
      </c>
      <c r="Y2399" t="s">
        <v>56</v>
      </c>
      <c r="Z2399" t="s">
        <v>3324</v>
      </c>
      <c r="AA2399" t="s">
        <v>58</v>
      </c>
      <c r="AB2399" t="s">
        <v>59</v>
      </c>
      <c r="AC2399" t="s">
        <v>3325</v>
      </c>
      <c r="AD2399">
        <v>5.76</v>
      </c>
      <c r="AE2399">
        <v>2</v>
      </c>
      <c r="AF2399">
        <v>0</v>
      </c>
      <c r="AG2399">
        <v>2.8224</v>
      </c>
    </row>
    <row r="2400" spans="1:33" x14ac:dyDescent="0.35">
      <c r="A2400">
        <v>2399</v>
      </c>
      <c r="B2400" t="s">
        <v>6115</v>
      </c>
      <c r="C2400" t="s">
        <v>6116</v>
      </c>
      <c r="D2400" t="b">
        <v>0</v>
      </c>
      <c r="E2400">
        <v>2017</v>
      </c>
      <c r="F2400">
        <v>8</v>
      </c>
      <c r="G2400">
        <v>14</v>
      </c>
      <c r="H2400" s="1">
        <v>42961</v>
      </c>
      <c r="I2400" t="b">
        <v>1</v>
      </c>
      <c r="J2400" t="s">
        <v>6117</v>
      </c>
      <c r="K2400" t="b">
        <v>0</v>
      </c>
      <c r="L2400">
        <v>2017</v>
      </c>
      <c r="M2400">
        <v>8</v>
      </c>
      <c r="N2400">
        <v>16</v>
      </c>
      <c r="O2400" s="1">
        <v>42963</v>
      </c>
      <c r="P2400" t="b">
        <v>1</v>
      </c>
      <c r="Q2400" t="s">
        <v>34</v>
      </c>
      <c r="R2400" t="s">
        <v>3965</v>
      </c>
      <c r="S2400" t="s">
        <v>3966</v>
      </c>
      <c r="T2400" t="s">
        <v>37</v>
      </c>
      <c r="U2400" t="s">
        <v>38</v>
      </c>
      <c r="V2400" t="s">
        <v>149</v>
      </c>
      <c r="W2400" t="s">
        <v>55</v>
      </c>
      <c r="X2400">
        <v>94109</v>
      </c>
      <c r="Y2400" t="s">
        <v>56</v>
      </c>
      <c r="Z2400" t="s">
        <v>162</v>
      </c>
      <c r="AA2400" t="s">
        <v>58</v>
      </c>
      <c r="AB2400" t="s">
        <v>82</v>
      </c>
      <c r="AC2400" t="s">
        <v>163</v>
      </c>
      <c r="AD2400">
        <v>16.68</v>
      </c>
      <c r="AE2400">
        <v>6</v>
      </c>
      <c r="AF2400">
        <v>0</v>
      </c>
      <c r="AG2400">
        <v>4.3368000000000002</v>
      </c>
    </row>
    <row r="2401" spans="1:33" x14ac:dyDescent="0.35">
      <c r="A2401">
        <v>2400</v>
      </c>
      <c r="B2401" t="s">
        <v>6118</v>
      </c>
      <c r="C2401" s="1">
        <v>42987</v>
      </c>
      <c r="D2401" t="b">
        <v>1</v>
      </c>
      <c r="E2401">
        <v>2017</v>
      </c>
      <c r="F2401">
        <v>9</v>
      </c>
      <c r="G2401">
        <v>9</v>
      </c>
      <c r="H2401" s="1">
        <v>42987</v>
      </c>
      <c r="I2401" t="b">
        <v>1</v>
      </c>
      <c r="J2401" t="s">
        <v>243</v>
      </c>
      <c r="K2401" t="b">
        <v>0</v>
      </c>
      <c r="L2401">
        <v>2017</v>
      </c>
      <c r="M2401">
        <v>9</v>
      </c>
      <c r="N2401">
        <v>15</v>
      </c>
      <c r="O2401" s="1">
        <v>42993</v>
      </c>
      <c r="P2401" t="b">
        <v>1</v>
      </c>
      <c r="Q2401" t="s">
        <v>63</v>
      </c>
      <c r="R2401" t="s">
        <v>1115</v>
      </c>
      <c r="S2401" t="s">
        <v>1116</v>
      </c>
      <c r="T2401" t="s">
        <v>53</v>
      </c>
      <c r="U2401" t="s">
        <v>38</v>
      </c>
      <c r="V2401" t="s">
        <v>2939</v>
      </c>
      <c r="W2401" t="s">
        <v>448</v>
      </c>
      <c r="X2401">
        <v>29501</v>
      </c>
      <c r="Y2401" t="s">
        <v>41</v>
      </c>
      <c r="Z2401" t="s">
        <v>1920</v>
      </c>
      <c r="AA2401" t="s">
        <v>58</v>
      </c>
      <c r="AB2401" t="s">
        <v>72</v>
      </c>
      <c r="AC2401" t="s">
        <v>1921</v>
      </c>
      <c r="AD2401">
        <v>628.80999999999995</v>
      </c>
      <c r="AE2401">
        <v>7</v>
      </c>
      <c r="AF2401">
        <v>0</v>
      </c>
      <c r="AG2401">
        <v>12.5762</v>
      </c>
    </row>
    <row r="2402" spans="1:33" x14ac:dyDescent="0.35">
      <c r="A2402">
        <v>2401</v>
      </c>
      <c r="B2402" t="s">
        <v>6118</v>
      </c>
      <c r="C2402" s="1">
        <v>42987</v>
      </c>
      <c r="D2402" t="b">
        <v>1</v>
      </c>
      <c r="E2402">
        <v>2017</v>
      </c>
      <c r="F2402">
        <v>9</v>
      </c>
      <c r="G2402">
        <v>9</v>
      </c>
      <c r="H2402" s="1">
        <v>42987</v>
      </c>
      <c r="I2402" t="b">
        <v>1</v>
      </c>
      <c r="J2402" t="s">
        <v>243</v>
      </c>
      <c r="K2402" t="b">
        <v>0</v>
      </c>
      <c r="L2402">
        <v>2017</v>
      </c>
      <c r="M2402">
        <v>9</v>
      </c>
      <c r="N2402">
        <v>15</v>
      </c>
      <c r="O2402" s="1">
        <v>42993</v>
      </c>
      <c r="P2402" t="b">
        <v>1</v>
      </c>
      <c r="Q2402" t="s">
        <v>63</v>
      </c>
      <c r="R2402" t="s">
        <v>1115</v>
      </c>
      <c r="S2402" t="s">
        <v>1116</v>
      </c>
      <c r="T2402" t="s">
        <v>53</v>
      </c>
      <c r="U2402" t="s">
        <v>38</v>
      </c>
      <c r="V2402" t="s">
        <v>2939</v>
      </c>
      <c r="W2402" t="s">
        <v>448</v>
      </c>
      <c r="X2402">
        <v>29501</v>
      </c>
      <c r="Y2402" t="s">
        <v>41</v>
      </c>
      <c r="Z2402" t="s">
        <v>4507</v>
      </c>
      <c r="AA2402" t="s">
        <v>58</v>
      </c>
      <c r="AB2402" t="s">
        <v>72</v>
      </c>
      <c r="AC2402" t="s">
        <v>4508</v>
      </c>
      <c r="AD2402">
        <v>56.45</v>
      </c>
      <c r="AE2402">
        <v>5</v>
      </c>
      <c r="AF2402">
        <v>0</v>
      </c>
      <c r="AG2402">
        <v>14.677</v>
      </c>
    </row>
    <row r="2403" spans="1:33" x14ac:dyDescent="0.35">
      <c r="A2403">
        <v>2402</v>
      </c>
      <c r="B2403" t="s">
        <v>6119</v>
      </c>
      <c r="C2403" s="1">
        <v>42739</v>
      </c>
      <c r="D2403" t="b">
        <v>1</v>
      </c>
      <c r="E2403">
        <v>2017</v>
      </c>
      <c r="F2403">
        <v>1</v>
      </c>
      <c r="G2403">
        <v>4</v>
      </c>
      <c r="H2403" s="1">
        <v>42739</v>
      </c>
      <c r="I2403" t="b">
        <v>1</v>
      </c>
      <c r="J2403" s="1">
        <v>42829</v>
      </c>
      <c r="K2403" t="b">
        <v>1</v>
      </c>
      <c r="L2403">
        <v>2017</v>
      </c>
      <c r="M2403">
        <v>4</v>
      </c>
      <c r="N2403">
        <v>4</v>
      </c>
      <c r="O2403" s="1">
        <v>42829</v>
      </c>
      <c r="P2403" t="b">
        <v>1</v>
      </c>
      <c r="Q2403" t="s">
        <v>34</v>
      </c>
      <c r="R2403" t="s">
        <v>5318</v>
      </c>
      <c r="S2403" t="s">
        <v>5319</v>
      </c>
      <c r="T2403" t="s">
        <v>37</v>
      </c>
      <c r="U2403" t="s">
        <v>38</v>
      </c>
      <c r="V2403" t="s">
        <v>371</v>
      </c>
      <c r="W2403" t="s">
        <v>687</v>
      </c>
      <c r="X2403">
        <v>65807</v>
      </c>
      <c r="Y2403" t="s">
        <v>123</v>
      </c>
      <c r="Z2403" t="s">
        <v>4231</v>
      </c>
      <c r="AA2403" t="s">
        <v>58</v>
      </c>
      <c r="AB2403" t="s">
        <v>72</v>
      </c>
      <c r="AC2403" t="s">
        <v>4232</v>
      </c>
      <c r="AD2403">
        <v>94.2</v>
      </c>
      <c r="AE2403">
        <v>6</v>
      </c>
      <c r="AF2403">
        <v>0</v>
      </c>
      <c r="AG2403">
        <v>23.55</v>
      </c>
    </row>
    <row r="2404" spans="1:33" x14ac:dyDescent="0.35">
      <c r="A2404">
        <v>2403</v>
      </c>
      <c r="B2404" t="s">
        <v>6119</v>
      </c>
      <c r="C2404" s="1">
        <v>42739</v>
      </c>
      <c r="D2404" t="b">
        <v>1</v>
      </c>
      <c r="E2404">
        <v>2017</v>
      </c>
      <c r="F2404">
        <v>1</v>
      </c>
      <c r="G2404">
        <v>4</v>
      </c>
      <c r="H2404" s="1">
        <v>42739</v>
      </c>
      <c r="I2404" t="b">
        <v>1</v>
      </c>
      <c r="J2404" s="1">
        <v>42829</v>
      </c>
      <c r="K2404" t="b">
        <v>1</v>
      </c>
      <c r="L2404">
        <v>2017</v>
      </c>
      <c r="M2404">
        <v>4</v>
      </c>
      <c r="N2404">
        <v>4</v>
      </c>
      <c r="O2404" s="1">
        <v>42829</v>
      </c>
      <c r="P2404" t="b">
        <v>1</v>
      </c>
      <c r="Q2404" t="s">
        <v>34</v>
      </c>
      <c r="R2404" t="s">
        <v>5318</v>
      </c>
      <c r="S2404" t="s">
        <v>5319</v>
      </c>
      <c r="T2404" t="s">
        <v>37</v>
      </c>
      <c r="U2404" t="s">
        <v>38</v>
      </c>
      <c r="V2404" t="s">
        <v>371</v>
      </c>
      <c r="W2404" t="s">
        <v>687</v>
      </c>
      <c r="X2404">
        <v>65807</v>
      </c>
      <c r="Y2404" t="s">
        <v>123</v>
      </c>
      <c r="Z2404" t="s">
        <v>769</v>
      </c>
      <c r="AA2404" t="s">
        <v>58</v>
      </c>
      <c r="AB2404" t="s">
        <v>204</v>
      </c>
      <c r="AC2404" t="s">
        <v>770</v>
      </c>
      <c r="AD2404">
        <v>28.4</v>
      </c>
      <c r="AE2404">
        <v>5</v>
      </c>
      <c r="AF2404">
        <v>0</v>
      </c>
      <c r="AG2404">
        <v>13.348000000000001</v>
      </c>
    </row>
    <row r="2405" spans="1:33" x14ac:dyDescent="0.35">
      <c r="A2405">
        <v>2404</v>
      </c>
      <c r="B2405" t="s">
        <v>6120</v>
      </c>
      <c r="C2405" t="s">
        <v>6066</v>
      </c>
      <c r="D2405" t="b">
        <v>0</v>
      </c>
      <c r="E2405">
        <v>2016</v>
      </c>
      <c r="F2405">
        <v>9</v>
      </c>
      <c r="G2405">
        <v>27</v>
      </c>
      <c r="H2405" s="1">
        <v>42640</v>
      </c>
      <c r="I2405" t="b">
        <v>1</v>
      </c>
      <c r="J2405" s="1">
        <v>42439</v>
      </c>
      <c r="K2405" t="b">
        <v>1</v>
      </c>
      <c r="L2405">
        <v>2016</v>
      </c>
      <c r="M2405">
        <v>3</v>
      </c>
      <c r="N2405">
        <v>10</v>
      </c>
      <c r="O2405" s="1">
        <v>42439</v>
      </c>
      <c r="P2405" t="b">
        <v>1</v>
      </c>
      <c r="Q2405" t="s">
        <v>63</v>
      </c>
      <c r="R2405" t="s">
        <v>4251</v>
      </c>
      <c r="S2405" t="s">
        <v>4252</v>
      </c>
      <c r="T2405" t="s">
        <v>53</v>
      </c>
      <c r="U2405" t="s">
        <v>38</v>
      </c>
      <c r="V2405" t="s">
        <v>1912</v>
      </c>
      <c r="W2405" t="s">
        <v>122</v>
      </c>
      <c r="X2405">
        <v>77340</v>
      </c>
      <c r="Y2405" t="s">
        <v>123</v>
      </c>
      <c r="Z2405" t="s">
        <v>6121</v>
      </c>
      <c r="AA2405" t="s">
        <v>43</v>
      </c>
      <c r="AB2405" t="s">
        <v>44</v>
      </c>
      <c r="AC2405" t="s">
        <v>6122</v>
      </c>
      <c r="AD2405">
        <v>956.66480000000001</v>
      </c>
      <c r="AE2405">
        <v>7</v>
      </c>
      <c r="AF2405">
        <v>0.32</v>
      </c>
      <c r="AG2405">
        <v>-225.0976</v>
      </c>
    </row>
    <row r="2406" spans="1:33" x14ac:dyDescent="0.35">
      <c r="A2406">
        <v>2405</v>
      </c>
      <c r="B2406" t="s">
        <v>6123</v>
      </c>
      <c r="C2406" s="1">
        <v>42926</v>
      </c>
      <c r="D2406" t="b">
        <v>1</v>
      </c>
      <c r="E2406">
        <v>2017</v>
      </c>
      <c r="F2406">
        <v>7</v>
      </c>
      <c r="G2406">
        <v>10</v>
      </c>
      <c r="H2406" s="1">
        <v>42926</v>
      </c>
      <c r="I2406" t="b">
        <v>1</v>
      </c>
      <c r="J2406" s="1">
        <v>43049</v>
      </c>
      <c r="K2406" t="b">
        <v>1</v>
      </c>
      <c r="L2406">
        <v>2017</v>
      </c>
      <c r="M2406">
        <v>11</v>
      </c>
      <c r="N2406">
        <v>10</v>
      </c>
      <c r="O2406" s="1">
        <v>43049</v>
      </c>
      <c r="P2406" t="b">
        <v>1</v>
      </c>
      <c r="Q2406" t="s">
        <v>63</v>
      </c>
      <c r="R2406" t="s">
        <v>2047</v>
      </c>
      <c r="S2406" t="s">
        <v>2048</v>
      </c>
      <c r="T2406" t="s">
        <v>37</v>
      </c>
      <c r="U2406" t="s">
        <v>38</v>
      </c>
      <c r="V2406" t="s">
        <v>54</v>
      </c>
      <c r="W2406" t="s">
        <v>55</v>
      </c>
      <c r="X2406">
        <v>90045</v>
      </c>
      <c r="Y2406" t="s">
        <v>56</v>
      </c>
      <c r="Z2406" t="s">
        <v>3082</v>
      </c>
      <c r="AA2406" t="s">
        <v>85</v>
      </c>
      <c r="AB2406" t="s">
        <v>190</v>
      </c>
      <c r="AC2406" t="s">
        <v>3083</v>
      </c>
      <c r="AD2406">
        <v>1115.9100000000001</v>
      </c>
      <c r="AE2406">
        <v>9</v>
      </c>
      <c r="AF2406">
        <v>0</v>
      </c>
      <c r="AG2406">
        <v>200.8638</v>
      </c>
    </row>
    <row r="2407" spans="1:33" x14ac:dyDescent="0.35">
      <c r="A2407">
        <v>2406</v>
      </c>
      <c r="B2407" t="s">
        <v>6123</v>
      </c>
      <c r="C2407" s="1">
        <v>42926</v>
      </c>
      <c r="D2407" t="b">
        <v>1</v>
      </c>
      <c r="E2407">
        <v>2017</v>
      </c>
      <c r="F2407">
        <v>7</v>
      </c>
      <c r="G2407">
        <v>10</v>
      </c>
      <c r="H2407" s="1">
        <v>42926</v>
      </c>
      <c r="I2407" t="b">
        <v>1</v>
      </c>
      <c r="J2407" s="1">
        <v>43049</v>
      </c>
      <c r="K2407" t="b">
        <v>1</v>
      </c>
      <c r="L2407">
        <v>2017</v>
      </c>
      <c r="M2407">
        <v>11</v>
      </c>
      <c r="N2407">
        <v>10</v>
      </c>
      <c r="O2407" s="1">
        <v>43049</v>
      </c>
      <c r="P2407" t="b">
        <v>1</v>
      </c>
      <c r="Q2407" t="s">
        <v>63</v>
      </c>
      <c r="R2407" t="s">
        <v>2047</v>
      </c>
      <c r="S2407" t="s">
        <v>2048</v>
      </c>
      <c r="T2407" t="s">
        <v>37</v>
      </c>
      <c r="U2407" t="s">
        <v>38</v>
      </c>
      <c r="V2407" t="s">
        <v>54</v>
      </c>
      <c r="W2407" t="s">
        <v>55</v>
      </c>
      <c r="X2407">
        <v>90045</v>
      </c>
      <c r="Y2407" t="s">
        <v>56</v>
      </c>
      <c r="Z2407" t="s">
        <v>2031</v>
      </c>
      <c r="AA2407" t="s">
        <v>85</v>
      </c>
      <c r="AB2407" t="s">
        <v>86</v>
      </c>
      <c r="AC2407" t="s">
        <v>2032</v>
      </c>
      <c r="AD2407">
        <v>128.744</v>
      </c>
      <c r="AE2407">
        <v>7</v>
      </c>
      <c r="AF2407">
        <v>0.2</v>
      </c>
      <c r="AG2407">
        <v>-28.967400000000001</v>
      </c>
    </row>
    <row r="2408" spans="1:33" x14ac:dyDescent="0.35">
      <c r="A2408">
        <v>2407</v>
      </c>
      <c r="B2408" t="s">
        <v>6123</v>
      </c>
      <c r="C2408" s="1">
        <v>42926</v>
      </c>
      <c r="D2408" t="b">
        <v>1</v>
      </c>
      <c r="E2408">
        <v>2017</v>
      </c>
      <c r="F2408">
        <v>7</v>
      </c>
      <c r="G2408">
        <v>10</v>
      </c>
      <c r="H2408" s="1">
        <v>42926</v>
      </c>
      <c r="I2408" t="b">
        <v>1</v>
      </c>
      <c r="J2408" s="1">
        <v>43049</v>
      </c>
      <c r="K2408" t="b">
        <v>1</v>
      </c>
      <c r="L2408">
        <v>2017</v>
      </c>
      <c r="M2408">
        <v>11</v>
      </c>
      <c r="N2408">
        <v>10</v>
      </c>
      <c r="O2408" s="1">
        <v>43049</v>
      </c>
      <c r="P2408" t="b">
        <v>1</v>
      </c>
      <c r="Q2408" t="s">
        <v>63</v>
      </c>
      <c r="R2408" t="s">
        <v>2047</v>
      </c>
      <c r="S2408" t="s">
        <v>2048</v>
      </c>
      <c r="T2408" t="s">
        <v>37</v>
      </c>
      <c r="U2408" t="s">
        <v>38</v>
      </c>
      <c r="V2408" t="s">
        <v>54</v>
      </c>
      <c r="W2408" t="s">
        <v>55</v>
      </c>
      <c r="X2408">
        <v>90045</v>
      </c>
      <c r="Y2408" t="s">
        <v>56</v>
      </c>
      <c r="Z2408" t="s">
        <v>1403</v>
      </c>
      <c r="AA2408" t="s">
        <v>85</v>
      </c>
      <c r="AB2408" t="s">
        <v>86</v>
      </c>
      <c r="AC2408" t="s">
        <v>1404</v>
      </c>
      <c r="AD2408">
        <v>79.92</v>
      </c>
      <c r="AE2408">
        <v>10</v>
      </c>
      <c r="AF2408">
        <v>0.2</v>
      </c>
      <c r="AG2408">
        <v>26.972999999999999</v>
      </c>
    </row>
    <row r="2409" spans="1:33" x14ac:dyDescent="0.35">
      <c r="A2409">
        <v>2408</v>
      </c>
      <c r="B2409" t="s">
        <v>6124</v>
      </c>
      <c r="C2409" t="s">
        <v>1746</v>
      </c>
      <c r="D2409" t="b">
        <v>0</v>
      </c>
      <c r="E2409">
        <v>2017</v>
      </c>
      <c r="F2409">
        <v>1</v>
      </c>
      <c r="G2409">
        <v>20</v>
      </c>
      <c r="H2409" s="1">
        <v>42755</v>
      </c>
      <c r="I2409" t="b">
        <v>1</v>
      </c>
      <c r="J2409" t="s">
        <v>2025</v>
      </c>
      <c r="K2409" t="b">
        <v>0</v>
      </c>
      <c r="L2409">
        <v>2017</v>
      </c>
      <c r="M2409">
        <v>1</v>
      </c>
      <c r="N2409">
        <v>25</v>
      </c>
      <c r="O2409" s="1">
        <v>42760</v>
      </c>
      <c r="P2409" t="b">
        <v>1</v>
      </c>
      <c r="Q2409" t="s">
        <v>63</v>
      </c>
      <c r="R2409" t="s">
        <v>6125</v>
      </c>
      <c r="S2409" t="s">
        <v>6126</v>
      </c>
      <c r="T2409" t="s">
        <v>37</v>
      </c>
      <c r="U2409" t="s">
        <v>38</v>
      </c>
      <c r="V2409" t="s">
        <v>149</v>
      </c>
      <c r="W2409" t="s">
        <v>55</v>
      </c>
      <c r="X2409">
        <v>94122</v>
      </c>
      <c r="Y2409" t="s">
        <v>56</v>
      </c>
      <c r="Z2409" t="s">
        <v>5239</v>
      </c>
      <c r="AA2409" t="s">
        <v>58</v>
      </c>
      <c r="AB2409" t="s">
        <v>82</v>
      </c>
      <c r="AC2409" t="s">
        <v>3462</v>
      </c>
      <c r="AD2409">
        <v>24.2</v>
      </c>
      <c r="AE2409">
        <v>5</v>
      </c>
      <c r="AF2409">
        <v>0</v>
      </c>
      <c r="AG2409">
        <v>7.9859999999999998</v>
      </c>
    </row>
    <row r="2410" spans="1:33" x14ac:dyDescent="0.35">
      <c r="A2410">
        <v>2409</v>
      </c>
      <c r="B2410" t="s">
        <v>6124</v>
      </c>
      <c r="C2410" t="s">
        <v>1746</v>
      </c>
      <c r="D2410" t="b">
        <v>0</v>
      </c>
      <c r="E2410">
        <v>2017</v>
      </c>
      <c r="F2410">
        <v>1</v>
      </c>
      <c r="G2410">
        <v>20</v>
      </c>
      <c r="H2410" s="1">
        <v>42755</v>
      </c>
      <c r="I2410" t="b">
        <v>1</v>
      </c>
      <c r="J2410" t="s">
        <v>2025</v>
      </c>
      <c r="K2410" t="b">
        <v>0</v>
      </c>
      <c r="L2410">
        <v>2017</v>
      </c>
      <c r="M2410">
        <v>1</v>
      </c>
      <c r="N2410">
        <v>25</v>
      </c>
      <c r="O2410" s="1">
        <v>42760</v>
      </c>
      <c r="P2410" t="b">
        <v>1</v>
      </c>
      <c r="Q2410" t="s">
        <v>63</v>
      </c>
      <c r="R2410" t="s">
        <v>6125</v>
      </c>
      <c r="S2410" t="s">
        <v>6126</v>
      </c>
      <c r="T2410" t="s">
        <v>37</v>
      </c>
      <c r="U2410" t="s">
        <v>38</v>
      </c>
      <c r="V2410" t="s">
        <v>149</v>
      </c>
      <c r="W2410" t="s">
        <v>55</v>
      </c>
      <c r="X2410">
        <v>94122</v>
      </c>
      <c r="Y2410" t="s">
        <v>56</v>
      </c>
      <c r="Z2410" t="s">
        <v>6127</v>
      </c>
      <c r="AA2410" t="s">
        <v>85</v>
      </c>
      <c r="AB2410" t="s">
        <v>86</v>
      </c>
      <c r="AC2410" t="s">
        <v>6128</v>
      </c>
      <c r="AD2410">
        <v>359.976</v>
      </c>
      <c r="AE2410">
        <v>3</v>
      </c>
      <c r="AF2410">
        <v>0.2</v>
      </c>
      <c r="AG2410">
        <v>130.4913</v>
      </c>
    </row>
    <row r="2411" spans="1:33" x14ac:dyDescent="0.35">
      <c r="A2411">
        <v>2410</v>
      </c>
      <c r="B2411" t="s">
        <v>6129</v>
      </c>
      <c r="C2411" t="s">
        <v>2503</v>
      </c>
      <c r="D2411" t="b">
        <v>0</v>
      </c>
      <c r="E2411">
        <v>2017</v>
      </c>
      <c r="F2411">
        <v>3</v>
      </c>
      <c r="G2411">
        <v>23</v>
      </c>
      <c r="H2411" s="1">
        <v>42817</v>
      </c>
      <c r="I2411" t="b">
        <v>1</v>
      </c>
      <c r="J2411" t="s">
        <v>1765</v>
      </c>
      <c r="K2411" t="b">
        <v>0</v>
      </c>
      <c r="L2411">
        <v>2017</v>
      </c>
      <c r="M2411">
        <v>3</v>
      </c>
      <c r="N2411">
        <v>25</v>
      </c>
      <c r="O2411" s="1">
        <v>42819</v>
      </c>
      <c r="P2411" t="b">
        <v>1</v>
      </c>
      <c r="Q2411" t="s">
        <v>221</v>
      </c>
      <c r="R2411" t="s">
        <v>3179</v>
      </c>
      <c r="S2411" t="s">
        <v>3180</v>
      </c>
      <c r="T2411" t="s">
        <v>120</v>
      </c>
      <c r="U2411" t="s">
        <v>38</v>
      </c>
      <c r="V2411" t="s">
        <v>149</v>
      </c>
      <c r="W2411" t="s">
        <v>55</v>
      </c>
      <c r="X2411">
        <v>94122</v>
      </c>
      <c r="Y2411" t="s">
        <v>56</v>
      </c>
      <c r="Z2411" t="s">
        <v>4923</v>
      </c>
      <c r="AA2411" t="s">
        <v>43</v>
      </c>
      <c r="AB2411" t="s">
        <v>79</v>
      </c>
      <c r="AC2411" t="s">
        <v>4924</v>
      </c>
      <c r="AD2411">
        <v>211.84</v>
      </c>
      <c r="AE2411">
        <v>8</v>
      </c>
      <c r="AF2411">
        <v>0</v>
      </c>
      <c r="AG2411">
        <v>76.2624</v>
      </c>
    </row>
    <row r="2412" spans="1:33" x14ac:dyDescent="0.35">
      <c r="A2412">
        <v>2411</v>
      </c>
      <c r="B2412" t="s">
        <v>6130</v>
      </c>
      <c r="C2412" s="1">
        <v>41647</v>
      </c>
      <c r="D2412" t="b">
        <v>1</v>
      </c>
      <c r="E2412">
        <v>2014</v>
      </c>
      <c r="F2412">
        <v>1</v>
      </c>
      <c r="G2412">
        <v>8</v>
      </c>
      <c r="H2412" s="1">
        <v>41647</v>
      </c>
      <c r="I2412" t="b">
        <v>1</v>
      </c>
      <c r="J2412" s="1">
        <v>41798</v>
      </c>
      <c r="K2412" t="b">
        <v>1</v>
      </c>
      <c r="L2412">
        <v>2014</v>
      </c>
      <c r="M2412">
        <v>6</v>
      </c>
      <c r="N2412">
        <v>8</v>
      </c>
      <c r="O2412" s="1">
        <v>41798</v>
      </c>
      <c r="P2412" t="b">
        <v>1</v>
      </c>
      <c r="Q2412" t="s">
        <v>63</v>
      </c>
      <c r="R2412" t="s">
        <v>3365</v>
      </c>
      <c r="S2412" t="s">
        <v>3366</v>
      </c>
      <c r="T2412" t="s">
        <v>120</v>
      </c>
      <c r="U2412" t="s">
        <v>38</v>
      </c>
      <c r="V2412" t="s">
        <v>171</v>
      </c>
      <c r="W2412" t="s">
        <v>172</v>
      </c>
      <c r="X2412">
        <v>19120</v>
      </c>
      <c r="Y2412" t="s">
        <v>173</v>
      </c>
      <c r="Z2412" t="s">
        <v>4739</v>
      </c>
      <c r="AA2412" t="s">
        <v>58</v>
      </c>
      <c r="AB2412" t="s">
        <v>317</v>
      </c>
      <c r="AC2412" t="s">
        <v>4740</v>
      </c>
      <c r="AD2412">
        <v>5.68</v>
      </c>
      <c r="AE2412">
        <v>2</v>
      </c>
      <c r="AF2412">
        <v>0.2</v>
      </c>
      <c r="AG2412">
        <v>1.917</v>
      </c>
    </row>
    <row r="2413" spans="1:33" x14ac:dyDescent="0.35">
      <c r="A2413">
        <v>2412</v>
      </c>
      <c r="B2413" t="s">
        <v>6131</v>
      </c>
      <c r="C2413" s="1">
        <v>42191</v>
      </c>
      <c r="D2413" t="b">
        <v>1</v>
      </c>
      <c r="E2413">
        <v>2015</v>
      </c>
      <c r="F2413">
        <v>7</v>
      </c>
      <c r="G2413">
        <v>6</v>
      </c>
      <c r="H2413" s="1">
        <v>42191</v>
      </c>
      <c r="I2413" t="b">
        <v>1</v>
      </c>
      <c r="J2413" s="1">
        <v>42253</v>
      </c>
      <c r="K2413" t="b">
        <v>1</v>
      </c>
      <c r="L2413">
        <v>2015</v>
      </c>
      <c r="M2413">
        <v>9</v>
      </c>
      <c r="N2413">
        <v>6</v>
      </c>
      <c r="O2413" s="1">
        <v>42253</v>
      </c>
      <c r="P2413" t="b">
        <v>1</v>
      </c>
      <c r="Q2413" t="s">
        <v>34</v>
      </c>
      <c r="R2413" t="s">
        <v>6132</v>
      </c>
      <c r="S2413" t="s">
        <v>6133</v>
      </c>
      <c r="T2413" t="s">
        <v>53</v>
      </c>
      <c r="U2413" t="s">
        <v>38</v>
      </c>
      <c r="V2413" t="s">
        <v>54</v>
      </c>
      <c r="W2413" t="s">
        <v>55</v>
      </c>
      <c r="X2413">
        <v>90036</v>
      </c>
      <c r="Y2413" t="s">
        <v>56</v>
      </c>
      <c r="Z2413" t="s">
        <v>2755</v>
      </c>
      <c r="AA2413" t="s">
        <v>58</v>
      </c>
      <c r="AB2413" t="s">
        <v>89</v>
      </c>
      <c r="AC2413" t="s">
        <v>2756</v>
      </c>
      <c r="AD2413">
        <v>7.52</v>
      </c>
      <c r="AE2413">
        <v>5</v>
      </c>
      <c r="AF2413">
        <v>0.2</v>
      </c>
      <c r="AG2413">
        <v>2.6320000000000001</v>
      </c>
    </row>
    <row r="2414" spans="1:33" x14ac:dyDescent="0.35">
      <c r="A2414">
        <v>2413</v>
      </c>
      <c r="B2414" t="s">
        <v>6134</v>
      </c>
      <c r="C2414" s="1">
        <v>41984</v>
      </c>
      <c r="D2414" t="b">
        <v>1</v>
      </c>
      <c r="E2414">
        <v>2014</v>
      </c>
      <c r="F2414">
        <v>12</v>
      </c>
      <c r="G2414">
        <v>11</v>
      </c>
      <c r="H2414" s="1">
        <v>41984</v>
      </c>
      <c r="I2414" t="b">
        <v>1</v>
      </c>
      <c r="J2414" t="s">
        <v>5806</v>
      </c>
      <c r="K2414" t="b">
        <v>0</v>
      </c>
      <c r="L2414">
        <v>2014</v>
      </c>
      <c r="M2414">
        <v>11</v>
      </c>
      <c r="N2414">
        <v>16</v>
      </c>
      <c r="O2414" s="1">
        <v>41959</v>
      </c>
      <c r="P2414" t="b">
        <v>1</v>
      </c>
      <c r="Q2414" t="s">
        <v>63</v>
      </c>
      <c r="R2414" t="s">
        <v>3301</v>
      </c>
      <c r="S2414" t="s">
        <v>3302</v>
      </c>
      <c r="T2414" t="s">
        <v>37</v>
      </c>
      <c r="U2414" t="s">
        <v>38</v>
      </c>
      <c r="V2414" t="s">
        <v>54</v>
      </c>
      <c r="W2414" t="s">
        <v>55</v>
      </c>
      <c r="X2414">
        <v>90045</v>
      </c>
      <c r="Y2414" t="s">
        <v>56</v>
      </c>
      <c r="Z2414" t="s">
        <v>1611</v>
      </c>
      <c r="AA2414" t="s">
        <v>58</v>
      </c>
      <c r="AB2414" t="s">
        <v>106</v>
      </c>
      <c r="AC2414" t="s">
        <v>1612</v>
      </c>
      <c r="AD2414">
        <v>11.96</v>
      </c>
      <c r="AE2414">
        <v>2</v>
      </c>
      <c r="AF2414">
        <v>0</v>
      </c>
      <c r="AG2414">
        <v>5.8604000000000003</v>
      </c>
    </row>
    <row r="2415" spans="1:33" x14ac:dyDescent="0.35">
      <c r="A2415">
        <v>2414</v>
      </c>
      <c r="B2415" t="s">
        <v>6134</v>
      </c>
      <c r="C2415" s="1">
        <v>41984</v>
      </c>
      <c r="D2415" t="b">
        <v>1</v>
      </c>
      <c r="E2415">
        <v>2014</v>
      </c>
      <c r="F2415">
        <v>12</v>
      </c>
      <c r="G2415">
        <v>11</v>
      </c>
      <c r="H2415" s="1">
        <v>41984</v>
      </c>
      <c r="I2415" t="b">
        <v>1</v>
      </c>
      <c r="J2415" t="s">
        <v>5806</v>
      </c>
      <c r="K2415" t="b">
        <v>0</v>
      </c>
      <c r="L2415">
        <v>2014</v>
      </c>
      <c r="M2415">
        <v>11</v>
      </c>
      <c r="N2415">
        <v>16</v>
      </c>
      <c r="O2415" s="1">
        <v>41959</v>
      </c>
      <c r="P2415" t="b">
        <v>1</v>
      </c>
      <c r="Q2415" t="s">
        <v>63</v>
      </c>
      <c r="R2415" t="s">
        <v>3301</v>
      </c>
      <c r="S2415" t="s">
        <v>3302</v>
      </c>
      <c r="T2415" t="s">
        <v>37</v>
      </c>
      <c r="U2415" t="s">
        <v>38</v>
      </c>
      <c r="V2415" t="s">
        <v>54</v>
      </c>
      <c r="W2415" t="s">
        <v>55</v>
      </c>
      <c r="X2415">
        <v>90045</v>
      </c>
      <c r="Y2415" t="s">
        <v>56</v>
      </c>
      <c r="Z2415" t="s">
        <v>3278</v>
      </c>
      <c r="AA2415" t="s">
        <v>43</v>
      </c>
      <c r="AB2415" t="s">
        <v>69</v>
      </c>
      <c r="AC2415" t="s">
        <v>3279</v>
      </c>
      <c r="AD2415">
        <v>629.06399999999996</v>
      </c>
      <c r="AE2415">
        <v>3</v>
      </c>
      <c r="AF2415">
        <v>0.2</v>
      </c>
      <c r="AG2415">
        <v>31.453199999999999</v>
      </c>
    </row>
    <row r="2416" spans="1:33" x14ac:dyDescent="0.35">
      <c r="A2416">
        <v>2415</v>
      </c>
      <c r="B2416" t="s">
        <v>6135</v>
      </c>
      <c r="C2416" t="s">
        <v>6136</v>
      </c>
      <c r="D2416" t="b">
        <v>0</v>
      </c>
      <c r="E2416">
        <v>2017</v>
      </c>
      <c r="F2416">
        <v>12</v>
      </c>
      <c r="G2416">
        <v>29</v>
      </c>
      <c r="H2416" s="1">
        <v>43098</v>
      </c>
      <c r="I2416" t="b">
        <v>1</v>
      </c>
      <c r="J2416" s="1">
        <v>42767</v>
      </c>
      <c r="K2416" t="b">
        <v>1</v>
      </c>
      <c r="L2416">
        <v>2017</v>
      </c>
      <c r="M2416">
        <v>2</v>
      </c>
      <c r="N2416">
        <v>1</v>
      </c>
      <c r="O2416" s="1">
        <v>42767</v>
      </c>
      <c r="P2416" t="b">
        <v>1</v>
      </c>
      <c r="Q2416" t="s">
        <v>63</v>
      </c>
      <c r="R2416" t="s">
        <v>1766</v>
      </c>
      <c r="S2416" t="s">
        <v>1767</v>
      </c>
      <c r="T2416" t="s">
        <v>37</v>
      </c>
      <c r="U2416" t="s">
        <v>38</v>
      </c>
      <c r="V2416" t="s">
        <v>2903</v>
      </c>
      <c r="W2416" t="s">
        <v>133</v>
      </c>
      <c r="X2416">
        <v>53209</v>
      </c>
      <c r="Y2416" t="s">
        <v>123</v>
      </c>
      <c r="Z2416" t="s">
        <v>6061</v>
      </c>
      <c r="AA2416" t="s">
        <v>43</v>
      </c>
      <c r="AB2416" t="s">
        <v>47</v>
      </c>
      <c r="AC2416" t="s">
        <v>6062</v>
      </c>
      <c r="AD2416">
        <v>754.45</v>
      </c>
      <c r="AE2416">
        <v>5</v>
      </c>
      <c r="AF2416">
        <v>0</v>
      </c>
      <c r="AG2416">
        <v>60.356000000000002</v>
      </c>
    </row>
    <row r="2417" spans="1:33" x14ac:dyDescent="0.35">
      <c r="A2417">
        <v>2416</v>
      </c>
      <c r="B2417" t="s">
        <v>6137</v>
      </c>
      <c r="C2417" s="1">
        <v>42162</v>
      </c>
      <c r="D2417" t="b">
        <v>1</v>
      </c>
      <c r="E2417">
        <v>2015</v>
      </c>
      <c r="F2417">
        <v>6</v>
      </c>
      <c r="G2417">
        <v>7</v>
      </c>
      <c r="H2417" s="1">
        <v>42162</v>
      </c>
      <c r="I2417" t="b">
        <v>1</v>
      </c>
      <c r="J2417" s="1">
        <v>42315</v>
      </c>
      <c r="K2417" t="b">
        <v>1</v>
      </c>
      <c r="L2417">
        <v>2015</v>
      </c>
      <c r="M2417">
        <v>11</v>
      </c>
      <c r="N2417">
        <v>7</v>
      </c>
      <c r="O2417" s="1">
        <v>42315</v>
      </c>
      <c r="P2417" t="b">
        <v>1</v>
      </c>
      <c r="Q2417" t="s">
        <v>63</v>
      </c>
      <c r="R2417" t="s">
        <v>4297</v>
      </c>
      <c r="S2417" t="s">
        <v>4298</v>
      </c>
      <c r="T2417" t="s">
        <v>120</v>
      </c>
      <c r="U2417" t="s">
        <v>38</v>
      </c>
      <c r="V2417" t="s">
        <v>6138</v>
      </c>
      <c r="W2417" t="s">
        <v>1417</v>
      </c>
      <c r="X2417">
        <v>1040</v>
      </c>
      <c r="Y2417" t="s">
        <v>173</v>
      </c>
      <c r="Z2417" t="s">
        <v>1837</v>
      </c>
      <c r="AA2417" t="s">
        <v>43</v>
      </c>
      <c r="AB2417" t="s">
        <v>44</v>
      </c>
      <c r="AC2417" t="s">
        <v>1838</v>
      </c>
      <c r="AD2417">
        <v>301.95999999999998</v>
      </c>
      <c r="AE2417">
        <v>2</v>
      </c>
      <c r="AF2417">
        <v>0</v>
      </c>
      <c r="AG2417">
        <v>60.392000000000003</v>
      </c>
    </row>
    <row r="2418" spans="1:33" x14ac:dyDescent="0.35">
      <c r="A2418">
        <v>2417</v>
      </c>
      <c r="B2418" t="s">
        <v>6139</v>
      </c>
      <c r="C2418" s="1">
        <v>43079</v>
      </c>
      <c r="D2418" t="b">
        <v>1</v>
      </c>
      <c r="E2418">
        <v>2017</v>
      </c>
      <c r="F2418">
        <v>12</v>
      </c>
      <c r="G2418">
        <v>10</v>
      </c>
      <c r="H2418" s="1">
        <v>43079</v>
      </c>
      <c r="I2418" t="b">
        <v>1</v>
      </c>
      <c r="J2418" t="s">
        <v>4164</v>
      </c>
      <c r="K2418" t="b">
        <v>0</v>
      </c>
      <c r="L2418">
        <v>2017</v>
      </c>
      <c r="M2418">
        <v>10</v>
      </c>
      <c r="N2418">
        <v>18</v>
      </c>
      <c r="O2418" s="1">
        <v>43026</v>
      </c>
      <c r="P2418" t="b">
        <v>1</v>
      </c>
      <c r="Q2418" t="s">
        <v>63</v>
      </c>
      <c r="R2418" t="s">
        <v>6140</v>
      </c>
      <c r="S2418" t="s">
        <v>6141</v>
      </c>
      <c r="T2418" t="s">
        <v>53</v>
      </c>
      <c r="U2418" t="s">
        <v>38</v>
      </c>
      <c r="V2418" t="s">
        <v>6142</v>
      </c>
      <c r="W2418" t="s">
        <v>768</v>
      </c>
      <c r="X2418">
        <v>87105</v>
      </c>
      <c r="Y2418" t="s">
        <v>56</v>
      </c>
      <c r="Z2418" t="s">
        <v>5432</v>
      </c>
      <c r="AA2418" t="s">
        <v>85</v>
      </c>
      <c r="AB2418" t="s">
        <v>190</v>
      </c>
      <c r="AC2418" t="s">
        <v>5433</v>
      </c>
      <c r="AD2418">
        <v>595</v>
      </c>
      <c r="AE2418">
        <v>5</v>
      </c>
      <c r="AF2418">
        <v>0</v>
      </c>
      <c r="AG2418">
        <v>95.2</v>
      </c>
    </row>
    <row r="2419" spans="1:33" x14ac:dyDescent="0.35">
      <c r="A2419">
        <v>2418</v>
      </c>
      <c r="B2419" t="s">
        <v>6139</v>
      </c>
      <c r="C2419" s="1">
        <v>43079</v>
      </c>
      <c r="D2419" t="b">
        <v>1</v>
      </c>
      <c r="E2419">
        <v>2017</v>
      </c>
      <c r="F2419">
        <v>12</v>
      </c>
      <c r="G2419">
        <v>10</v>
      </c>
      <c r="H2419" s="1">
        <v>43079</v>
      </c>
      <c r="I2419" t="b">
        <v>1</v>
      </c>
      <c r="J2419" t="s">
        <v>4164</v>
      </c>
      <c r="K2419" t="b">
        <v>0</v>
      </c>
      <c r="L2419">
        <v>2017</v>
      </c>
      <c r="M2419">
        <v>10</v>
      </c>
      <c r="N2419">
        <v>18</v>
      </c>
      <c r="O2419" s="1">
        <v>43026</v>
      </c>
      <c r="P2419" t="b">
        <v>1</v>
      </c>
      <c r="Q2419" t="s">
        <v>63</v>
      </c>
      <c r="R2419" t="s">
        <v>6140</v>
      </c>
      <c r="S2419" t="s">
        <v>6141</v>
      </c>
      <c r="T2419" t="s">
        <v>53</v>
      </c>
      <c r="U2419" t="s">
        <v>38</v>
      </c>
      <c r="V2419" t="s">
        <v>6142</v>
      </c>
      <c r="W2419" t="s">
        <v>768</v>
      </c>
      <c r="X2419">
        <v>87105</v>
      </c>
      <c r="Y2419" t="s">
        <v>56</v>
      </c>
      <c r="Z2419" t="s">
        <v>5421</v>
      </c>
      <c r="AA2419" t="s">
        <v>58</v>
      </c>
      <c r="AB2419" t="s">
        <v>89</v>
      </c>
      <c r="AC2419" t="s">
        <v>5422</v>
      </c>
      <c r="AD2419">
        <v>79.872</v>
      </c>
      <c r="AE2419">
        <v>3</v>
      </c>
      <c r="AF2419">
        <v>0.2</v>
      </c>
      <c r="AG2419">
        <v>29.952000000000002</v>
      </c>
    </row>
    <row r="2420" spans="1:33" x14ac:dyDescent="0.35">
      <c r="A2420">
        <v>2419</v>
      </c>
      <c r="B2420" t="s">
        <v>6143</v>
      </c>
      <c r="C2420" t="s">
        <v>2029</v>
      </c>
      <c r="D2420" t="b">
        <v>0</v>
      </c>
      <c r="E2420">
        <v>2016</v>
      </c>
      <c r="F2420">
        <v>5</v>
      </c>
      <c r="G2420">
        <v>21</v>
      </c>
      <c r="H2420" s="1">
        <v>42511</v>
      </c>
      <c r="I2420" t="b">
        <v>1</v>
      </c>
      <c r="J2420" t="s">
        <v>3012</v>
      </c>
      <c r="K2420" t="b">
        <v>0</v>
      </c>
      <c r="L2420">
        <v>2016</v>
      </c>
      <c r="M2420">
        <v>5</v>
      </c>
      <c r="N2420">
        <v>28</v>
      </c>
      <c r="O2420" s="1">
        <v>42518</v>
      </c>
      <c r="P2420" t="b">
        <v>1</v>
      </c>
      <c r="Q2420" t="s">
        <v>63</v>
      </c>
      <c r="R2420" t="s">
        <v>244</v>
      </c>
      <c r="S2420" t="s">
        <v>245</v>
      </c>
      <c r="T2420" t="s">
        <v>53</v>
      </c>
      <c r="U2420" t="s">
        <v>38</v>
      </c>
      <c r="V2420" t="s">
        <v>6144</v>
      </c>
      <c r="W2420" t="s">
        <v>1582</v>
      </c>
      <c r="X2420">
        <v>89431</v>
      </c>
      <c r="Y2420" t="s">
        <v>56</v>
      </c>
      <c r="Z2420" t="s">
        <v>6145</v>
      </c>
      <c r="AA2420" t="s">
        <v>85</v>
      </c>
      <c r="AB2420" t="s">
        <v>783</v>
      </c>
      <c r="AC2420" t="s">
        <v>6146</v>
      </c>
      <c r="AD2420">
        <v>2396.4</v>
      </c>
      <c r="AE2420">
        <v>10</v>
      </c>
      <c r="AF2420">
        <v>0.2</v>
      </c>
      <c r="AG2420">
        <v>179.73</v>
      </c>
    </row>
    <row r="2421" spans="1:33" x14ac:dyDescent="0.35">
      <c r="A2421">
        <v>2420</v>
      </c>
      <c r="B2421" t="s">
        <v>6147</v>
      </c>
      <c r="C2421" s="1">
        <v>42989</v>
      </c>
      <c r="D2421" t="b">
        <v>1</v>
      </c>
      <c r="E2421">
        <v>2017</v>
      </c>
      <c r="F2421">
        <v>9</v>
      </c>
      <c r="G2421">
        <v>11</v>
      </c>
      <c r="H2421" s="1">
        <v>42989</v>
      </c>
      <c r="I2421" t="b">
        <v>1</v>
      </c>
      <c r="J2421" t="s">
        <v>2311</v>
      </c>
      <c r="K2421" t="b">
        <v>0</v>
      </c>
      <c r="L2421">
        <v>2017</v>
      </c>
      <c r="M2421">
        <v>11</v>
      </c>
      <c r="N2421">
        <v>14</v>
      </c>
      <c r="O2421" s="1">
        <v>43053</v>
      </c>
      <c r="P2421" t="b">
        <v>1</v>
      </c>
      <c r="Q2421" t="s">
        <v>63</v>
      </c>
      <c r="R2421" t="s">
        <v>5557</v>
      </c>
      <c r="S2421" t="s">
        <v>5558</v>
      </c>
      <c r="T2421" t="s">
        <v>53</v>
      </c>
      <c r="U2421" t="s">
        <v>38</v>
      </c>
      <c r="V2421" t="s">
        <v>6148</v>
      </c>
      <c r="W2421" t="s">
        <v>55</v>
      </c>
      <c r="X2421">
        <v>92236</v>
      </c>
      <c r="Y2421" t="s">
        <v>56</v>
      </c>
      <c r="Z2421" t="s">
        <v>4291</v>
      </c>
      <c r="AA2421" t="s">
        <v>58</v>
      </c>
      <c r="AB2421" t="s">
        <v>72</v>
      </c>
      <c r="AC2421" t="s">
        <v>4292</v>
      </c>
      <c r="AD2421">
        <v>63.56</v>
      </c>
      <c r="AE2421">
        <v>2</v>
      </c>
      <c r="AF2421">
        <v>0</v>
      </c>
      <c r="AG2421">
        <v>3.1779999999999999</v>
      </c>
    </row>
    <row r="2422" spans="1:33" x14ac:dyDescent="0.35">
      <c r="A2422">
        <v>2421</v>
      </c>
      <c r="B2422" t="s">
        <v>6147</v>
      </c>
      <c r="C2422" s="1">
        <v>42989</v>
      </c>
      <c r="D2422" t="b">
        <v>1</v>
      </c>
      <c r="E2422">
        <v>2017</v>
      </c>
      <c r="F2422">
        <v>9</v>
      </c>
      <c r="G2422">
        <v>11</v>
      </c>
      <c r="H2422" s="1">
        <v>42989</v>
      </c>
      <c r="I2422" t="b">
        <v>1</v>
      </c>
      <c r="J2422" t="s">
        <v>2311</v>
      </c>
      <c r="K2422" t="b">
        <v>0</v>
      </c>
      <c r="L2422">
        <v>2017</v>
      </c>
      <c r="M2422">
        <v>11</v>
      </c>
      <c r="N2422">
        <v>14</v>
      </c>
      <c r="O2422" s="1">
        <v>43053</v>
      </c>
      <c r="P2422" t="b">
        <v>1</v>
      </c>
      <c r="Q2422" t="s">
        <v>63</v>
      </c>
      <c r="R2422" t="s">
        <v>5557</v>
      </c>
      <c r="S2422" t="s">
        <v>5558</v>
      </c>
      <c r="T2422" t="s">
        <v>53</v>
      </c>
      <c r="U2422" t="s">
        <v>38</v>
      </c>
      <c r="V2422" t="s">
        <v>6148</v>
      </c>
      <c r="W2422" t="s">
        <v>55</v>
      </c>
      <c r="X2422">
        <v>92236</v>
      </c>
      <c r="Y2422" t="s">
        <v>56</v>
      </c>
      <c r="Z2422" t="s">
        <v>6149</v>
      </c>
      <c r="AA2422" t="s">
        <v>85</v>
      </c>
      <c r="AB2422" t="s">
        <v>190</v>
      </c>
      <c r="AC2422" t="s">
        <v>6150</v>
      </c>
      <c r="AD2422">
        <v>99.99</v>
      </c>
      <c r="AE2422">
        <v>1</v>
      </c>
      <c r="AF2422">
        <v>0</v>
      </c>
      <c r="AG2422">
        <v>43.995600000000003</v>
      </c>
    </row>
    <row r="2423" spans="1:33" x14ac:dyDescent="0.35">
      <c r="A2423">
        <v>2422</v>
      </c>
      <c r="B2423" t="s">
        <v>6151</v>
      </c>
      <c r="C2423" t="s">
        <v>1657</v>
      </c>
      <c r="D2423" t="b">
        <v>0</v>
      </c>
      <c r="E2423">
        <v>2016</v>
      </c>
      <c r="F2423">
        <v>4</v>
      </c>
      <c r="G2423">
        <v>18</v>
      </c>
      <c r="H2423" s="1">
        <v>42478</v>
      </c>
      <c r="I2423" t="b">
        <v>1</v>
      </c>
      <c r="J2423" t="s">
        <v>1336</v>
      </c>
      <c r="K2423" t="b">
        <v>0</v>
      </c>
      <c r="L2423">
        <v>2016</v>
      </c>
      <c r="M2423">
        <v>4</v>
      </c>
      <c r="N2423">
        <v>23</v>
      </c>
      <c r="O2423" s="1">
        <v>42483</v>
      </c>
      <c r="P2423" t="b">
        <v>1</v>
      </c>
      <c r="Q2423" t="s">
        <v>63</v>
      </c>
      <c r="R2423" t="s">
        <v>6152</v>
      </c>
      <c r="S2423" t="s">
        <v>6153</v>
      </c>
      <c r="T2423" t="s">
        <v>120</v>
      </c>
      <c r="U2423" t="s">
        <v>38</v>
      </c>
      <c r="V2423" t="s">
        <v>6154</v>
      </c>
      <c r="W2423" t="s">
        <v>247</v>
      </c>
      <c r="X2423">
        <v>60126</v>
      </c>
      <c r="Y2423" t="s">
        <v>123</v>
      </c>
      <c r="Z2423" t="s">
        <v>442</v>
      </c>
      <c r="AA2423" t="s">
        <v>58</v>
      </c>
      <c r="AB2423" t="s">
        <v>72</v>
      </c>
      <c r="AC2423" t="s">
        <v>443</v>
      </c>
      <c r="AD2423">
        <v>230.376</v>
      </c>
      <c r="AE2423">
        <v>3</v>
      </c>
      <c r="AF2423">
        <v>0.2</v>
      </c>
      <c r="AG2423">
        <v>-48.954900000000002</v>
      </c>
    </row>
    <row r="2424" spans="1:33" x14ac:dyDescent="0.35">
      <c r="A2424">
        <v>2423</v>
      </c>
      <c r="B2424" t="s">
        <v>6151</v>
      </c>
      <c r="C2424" t="s">
        <v>1657</v>
      </c>
      <c r="D2424" t="b">
        <v>0</v>
      </c>
      <c r="E2424">
        <v>2016</v>
      </c>
      <c r="F2424">
        <v>4</v>
      </c>
      <c r="G2424">
        <v>18</v>
      </c>
      <c r="H2424" s="1">
        <v>42478</v>
      </c>
      <c r="I2424" t="b">
        <v>1</v>
      </c>
      <c r="J2424" t="s">
        <v>1336</v>
      </c>
      <c r="K2424" t="b">
        <v>0</v>
      </c>
      <c r="L2424">
        <v>2016</v>
      </c>
      <c r="M2424">
        <v>4</v>
      </c>
      <c r="N2424">
        <v>23</v>
      </c>
      <c r="O2424" s="1">
        <v>42483</v>
      </c>
      <c r="P2424" t="b">
        <v>1</v>
      </c>
      <c r="Q2424" t="s">
        <v>63</v>
      </c>
      <c r="R2424" t="s">
        <v>6152</v>
      </c>
      <c r="S2424" t="s">
        <v>6153</v>
      </c>
      <c r="T2424" t="s">
        <v>120</v>
      </c>
      <c r="U2424" t="s">
        <v>38</v>
      </c>
      <c r="V2424" t="s">
        <v>6154</v>
      </c>
      <c r="W2424" t="s">
        <v>247</v>
      </c>
      <c r="X2424">
        <v>60126</v>
      </c>
      <c r="Y2424" t="s">
        <v>123</v>
      </c>
      <c r="Z2424" t="s">
        <v>2963</v>
      </c>
      <c r="AA2424" t="s">
        <v>58</v>
      </c>
      <c r="AB2424" t="s">
        <v>106</v>
      </c>
      <c r="AC2424" t="s">
        <v>2964</v>
      </c>
      <c r="AD2424">
        <v>9.6639999999999997</v>
      </c>
      <c r="AE2424">
        <v>2</v>
      </c>
      <c r="AF2424">
        <v>0.2</v>
      </c>
      <c r="AG2424">
        <v>3.2616000000000001</v>
      </c>
    </row>
    <row r="2425" spans="1:33" x14ac:dyDescent="0.35">
      <c r="A2425">
        <v>2424</v>
      </c>
      <c r="B2425" t="s">
        <v>6155</v>
      </c>
      <c r="C2425" t="s">
        <v>559</v>
      </c>
      <c r="D2425" t="b">
        <v>0</v>
      </c>
      <c r="E2425">
        <v>2017</v>
      </c>
      <c r="F2425">
        <v>12</v>
      </c>
      <c r="G2425">
        <v>25</v>
      </c>
      <c r="H2425" s="1">
        <v>43094</v>
      </c>
      <c r="I2425" t="b">
        <v>1</v>
      </c>
      <c r="J2425" t="s">
        <v>560</v>
      </c>
      <c r="K2425" t="b">
        <v>0</v>
      </c>
      <c r="L2425">
        <v>2017</v>
      </c>
      <c r="M2425">
        <v>12</v>
      </c>
      <c r="N2425">
        <v>30</v>
      </c>
      <c r="O2425" s="1">
        <v>43099</v>
      </c>
      <c r="P2425" t="b">
        <v>1</v>
      </c>
      <c r="Q2425" t="s">
        <v>63</v>
      </c>
      <c r="R2425" t="s">
        <v>5977</v>
      </c>
      <c r="S2425" t="s">
        <v>5978</v>
      </c>
      <c r="T2425" t="s">
        <v>37</v>
      </c>
      <c r="U2425" t="s">
        <v>38</v>
      </c>
      <c r="V2425" t="s">
        <v>858</v>
      </c>
      <c r="W2425" t="s">
        <v>579</v>
      </c>
      <c r="X2425">
        <v>45014</v>
      </c>
      <c r="Y2425" t="s">
        <v>173</v>
      </c>
      <c r="Z2425" t="s">
        <v>3208</v>
      </c>
      <c r="AA2425" t="s">
        <v>85</v>
      </c>
      <c r="AB2425" t="s">
        <v>190</v>
      </c>
      <c r="AC2425" t="s">
        <v>3209</v>
      </c>
      <c r="AD2425">
        <v>158.928</v>
      </c>
      <c r="AE2425">
        <v>7</v>
      </c>
      <c r="AF2425">
        <v>0.2</v>
      </c>
      <c r="AG2425">
        <v>41.718600000000002</v>
      </c>
    </row>
    <row r="2426" spans="1:33" x14ac:dyDescent="0.35">
      <c r="A2426">
        <v>2425</v>
      </c>
      <c r="B2426" t="s">
        <v>6155</v>
      </c>
      <c r="C2426" t="s">
        <v>559</v>
      </c>
      <c r="D2426" t="b">
        <v>0</v>
      </c>
      <c r="E2426">
        <v>2017</v>
      </c>
      <c r="F2426">
        <v>12</v>
      </c>
      <c r="G2426">
        <v>25</v>
      </c>
      <c r="H2426" s="1">
        <v>43094</v>
      </c>
      <c r="I2426" t="b">
        <v>1</v>
      </c>
      <c r="J2426" t="s">
        <v>560</v>
      </c>
      <c r="K2426" t="b">
        <v>0</v>
      </c>
      <c r="L2426">
        <v>2017</v>
      </c>
      <c r="M2426">
        <v>12</v>
      </c>
      <c r="N2426">
        <v>30</v>
      </c>
      <c r="O2426" s="1">
        <v>43099</v>
      </c>
      <c r="P2426" t="b">
        <v>1</v>
      </c>
      <c r="Q2426" t="s">
        <v>63</v>
      </c>
      <c r="R2426" t="s">
        <v>5977</v>
      </c>
      <c r="S2426" t="s">
        <v>5978</v>
      </c>
      <c r="T2426" t="s">
        <v>37</v>
      </c>
      <c r="U2426" t="s">
        <v>38</v>
      </c>
      <c r="V2426" t="s">
        <v>858</v>
      </c>
      <c r="W2426" t="s">
        <v>579</v>
      </c>
      <c r="X2426">
        <v>45014</v>
      </c>
      <c r="Y2426" t="s">
        <v>173</v>
      </c>
      <c r="Z2426" t="s">
        <v>6039</v>
      </c>
      <c r="AA2426" t="s">
        <v>58</v>
      </c>
      <c r="AB2426" t="s">
        <v>89</v>
      </c>
      <c r="AC2426" t="s">
        <v>6040</v>
      </c>
      <c r="AD2426">
        <v>13.023</v>
      </c>
      <c r="AE2426">
        <v>1</v>
      </c>
      <c r="AF2426">
        <v>0.7</v>
      </c>
      <c r="AG2426">
        <v>-10.4184</v>
      </c>
    </row>
    <row r="2427" spans="1:33" x14ac:dyDescent="0.35">
      <c r="A2427">
        <v>2426</v>
      </c>
      <c r="B2427" t="s">
        <v>6155</v>
      </c>
      <c r="C2427" t="s">
        <v>559</v>
      </c>
      <c r="D2427" t="b">
        <v>0</v>
      </c>
      <c r="E2427">
        <v>2017</v>
      </c>
      <c r="F2427">
        <v>12</v>
      </c>
      <c r="G2427">
        <v>25</v>
      </c>
      <c r="H2427" s="1">
        <v>43094</v>
      </c>
      <c r="I2427" t="b">
        <v>1</v>
      </c>
      <c r="J2427" t="s">
        <v>560</v>
      </c>
      <c r="K2427" t="b">
        <v>0</v>
      </c>
      <c r="L2427">
        <v>2017</v>
      </c>
      <c r="M2427">
        <v>12</v>
      </c>
      <c r="N2427">
        <v>30</v>
      </c>
      <c r="O2427" s="1">
        <v>43099</v>
      </c>
      <c r="P2427" t="b">
        <v>1</v>
      </c>
      <c r="Q2427" t="s">
        <v>63</v>
      </c>
      <c r="R2427" t="s">
        <v>5977</v>
      </c>
      <c r="S2427" t="s">
        <v>5978</v>
      </c>
      <c r="T2427" t="s">
        <v>37</v>
      </c>
      <c r="U2427" t="s">
        <v>38</v>
      </c>
      <c r="V2427" t="s">
        <v>858</v>
      </c>
      <c r="W2427" t="s">
        <v>579</v>
      </c>
      <c r="X2427">
        <v>45014</v>
      </c>
      <c r="Y2427" t="s">
        <v>173</v>
      </c>
      <c r="Z2427" t="s">
        <v>6156</v>
      </c>
      <c r="AA2427" t="s">
        <v>43</v>
      </c>
      <c r="AB2427" t="s">
        <v>69</v>
      </c>
      <c r="AC2427" t="s">
        <v>6157</v>
      </c>
      <c r="AD2427">
        <v>273.06</v>
      </c>
      <c r="AE2427">
        <v>2</v>
      </c>
      <c r="AF2427">
        <v>0.4</v>
      </c>
      <c r="AG2427">
        <v>-104.673</v>
      </c>
    </row>
    <row r="2428" spans="1:33" x14ac:dyDescent="0.35">
      <c r="A2428">
        <v>2427</v>
      </c>
      <c r="B2428" t="s">
        <v>6155</v>
      </c>
      <c r="C2428" t="s">
        <v>559</v>
      </c>
      <c r="D2428" t="b">
        <v>0</v>
      </c>
      <c r="E2428">
        <v>2017</v>
      </c>
      <c r="F2428">
        <v>12</v>
      </c>
      <c r="G2428">
        <v>25</v>
      </c>
      <c r="H2428" s="1">
        <v>43094</v>
      </c>
      <c r="I2428" t="b">
        <v>1</v>
      </c>
      <c r="J2428" t="s">
        <v>560</v>
      </c>
      <c r="K2428" t="b">
        <v>0</v>
      </c>
      <c r="L2428">
        <v>2017</v>
      </c>
      <c r="M2428">
        <v>12</v>
      </c>
      <c r="N2428">
        <v>30</v>
      </c>
      <c r="O2428" s="1">
        <v>43099</v>
      </c>
      <c r="P2428" t="b">
        <v>1</v>
      </c>
      <c r="Q2428" t="s">
        <v>63</v>
      </c>
      <c r="R2428" t="s">
        <v>5977</v>
      </c>
      <c r="S2428" t="s">
        <v>5978</v>
      </c>
      <c r="T2428" t="s">
        <v>37</v>
      </c>
      <c r="U2428" t="s">
        <v>38</v>
      </c>
      <c r="V2428" t="s">
        <v>858</v>
      </c>
      <c r="W2428" t="s">
        <v>579</v>
      </c>
      <c r="X2428">
        <v>45014</v>
      </c>
      <c r="Y2428" t="s">
        <v>173</v>
      </c>
      <c r="Z2428" t="s">
        <v>5570</v>
      </c>
      <c r="AA2428" t="s">
        <v>58</v>
      </c>
      <c r="AB2428" t="s">
        <v>317</v>
      </c>
      <c r="AC2428" t="s">
        <v>648</v>
      </c>
      <c r="AD2428">
        <v>39.311999999999998</v>
      </c>
      <c r="AE2428">
        <v>13</v>
      </c>
      <c r="AF2428">
        <v>0.2</v>
      </c>
      <c r="AG2428">
        <v>12.776400000000001</v>
      </c>
    </row>
    <row r="2429" spans="1:33" x14ac:dyDescent="0.35">
      <c r="A2429">
        <v>2428</v>
      </c>
      <c r="B2429" t="s">
        <v>6158</v>
      </c>
      <c r="C2429" s="1">
        <v>42680</v>
      </c>
      <c r="D2429" t="b">
        <v>1</v>
      </c>
      <c r="E2429">
        <v>2016</v>
      </c>
      <c r="F2429">
        <v>11</v>
      </c>
      <c r="G2429">
        <v>6</v>
      </c>
      <c r="H2429" s="1">
        <v>42680</v>
      </c>
      <c r="I2429" t="b">
        <v>1</v>
      </c>
      <c r="J2429" t="s">
        <v>322</v>
      </c>
      <c r="K2429" t="b">
        <v>0</v>
      </c>
      <c r="L2429">
        <v>2016</v>
      </c>
      <c r="M2429">
        <v>6</v>
      </c>
      <c r="N2429">
        <v>17</v>
      </c>
      <c r="O2429" s="1">
        <v>42538</v>
      </c>
      <c r="P2429" t="b">
        <v>1</v>
      </c>
      <c r="Q2429" t="s">
        <v>63</v>
      </c>
      <c r="R2429" t="s">
        <v>890</v>
      </c>
      <c r="S2429" t="s">
        <v>891</v>
      </c>
      <c r="T2429" t="s">
        <v>53</v>
      </c>
      <c r="U2429" t="s">
        <v>38</v>
      </c>
      <c r="V2429" t="s">
        <v>1282</v>
      </c>
      <c r="W2429" t="s">
        <v>122</v>
      </c>
      <c r="X2429">
        <v>76017</v>
      </c>
      <c r="Y2429" t="s">
        <v>123</v>
      </c>
      <c r="Z2429" t="s">
        <v>6159</v>
      </c>
      <c r="AA2429" t="s">
        <v>58</v>
      </c>
      <c r="AB2429" t="s">
        <v>89</v>
      </c>
      <c r="AC2429" t="s">
        <v>6160</v>
      </c>
      <c r="AD2429">
        <v>1.3440000000000001</v>
      </c>
      <c r="AE2429">
        <v>4</v>
      </c>
      <c r="AF2429">
        <v>0.8</v>
      </c>
      <c r="AG2429">
        <v>-2.1503999999999999</v>
      </c>
    </row>
    <row r="2430" spans="1:33" x14ac:dyDescent="0.35">
      <c r="A2430">
        <v>2429</v>
      </c>
      <c r="B2430" t="s">
        <v>6158</v>
      </c>
      <c r="C2430" s="1">
        <v>42680</v>
      </c>
      <c r="D2430" t="b">
        <v>1</v>
      </c>
      <c r="E2430">
        <v>2016</v>
      </c>
      <c r="F2430">
        <v>11</v>
      </c>
      <c r="G2430">
        <v>6</v>
      </c>
      <c r="H2430" s="1">
        <v>42680</v>
      </c>
      <c r="I2430" t="b">
        <v>1</v>
      </c>
      <c r="J2430" t="s">
        <v>322</v>
      </c>
      <c r="K2430" t="b">
        <v>0</v>
      </c>
      <c r="L2430">
        <v>2016</v>
      </c>
      <c r="M2430">
        <v>6</v>
      </c>
      <c r="N2430">
        <v>17</v>
      </c>
      <c r="O2430" s="1">
        <v>42538</v>
      </c>
      <c r="P2430" t="b">
        <v>1</v>
      </c>
      <c r="Q2430" t="s">
        <v>63</v>
      </c>
      <c r="R2430" t="s">
        <v>890</v>
      </c>
      <c r="S2430" t="s">
        <v>891</v>
      </c>
      <c r="T2430" t="s">
        <v>53</v>
      </c>
      <c r="U2430" t="s">
        <v>38</v>
      </c>
      <c r="V2430" t="s">
        <v>1282</v>
      </c>
      <c r="W2430" t="s">
        <v>122</v>
      </c>
      <c r="X2430">
        <v>76017</v>
      </c>
      <c r="Y2430" t="s">
        <v>123</v>
      </c>
      <c r="Z2430" t="s">
        <v>6161</v>
      </c>
      <c r="AA2430" t="s">
        <v>58</v>
      </c>
      <c r="AB2430" t="s">
        <v>89</v>
      </c>
      <c r="AC2430" t="s">
        <v>6162</v>
      </c>
      <c r="AD2430">
        <v>8.2720000000000002</v>
      </c>
      <c r="AE2430">
        <v>4</v>
      </c>
      <c r="AF2430">
        <v>0.8</v>
      </c>
      <c r="AG2430">
        <v>-13.6488</v>
      </c>
    </row>
    <row r="2431" spans="1:33" x14ac:dyDescent="0.35">
      <c r="A2431">
        <v>2430</v>
      </c>
      <c r="B2431" t="s">
        <v>6158</v>
      </c>
      <c r="C2431" s="1">
        <v>42680</v>
      </c>
      <c r="D2431" t="b">
        <v>1</v>
      </c>
      <c r="E2431">
        <v>2016</v>
      </c>
      <c r="F2431">
        <v>11</v>
      </c>
      <c r="G2431">
        <v>6</v>
      </c>
      <c r="H2431" s="1">
        <v>42680</v>
      </c>
      <c r="I2431" t="b">
        <v>1</v>
      </c>
      <c r="J2431" t="s">
        <v>322</v>
      </c>
      <c r="K2431" t="b">
        <v>0</v>
      </c>
      <c r="L2431">
        <v>2016</v>
      </c>
      <c r="M2431">
        <v>6</v>
      </c>
      <c r="N2431">
        <v>17</v>
      </c>
      <c r="O2431" s="1">
        <v>42538</v>
      </c>
      <c r="P2431" t="b">
        <v>1</v>
      </c>
      <c r="Q2431" t="s">
        <v>63</v>
      </c>
      <c r="R2431" t="s">
        <v>890</v>
      </c>
      <c r="S2431" t="s">
        <v>891</v>
      </c>
      <c r="T2431" t="s">
        <v>53</v>
      </c>
      <c r="U2431" t="s">
        <v>38</v>
      </c>
      <c r="V2431" t="s">
        <v>1282</v>
      </c>
      <c r="W2431" t="s">
        <v>122</v>
      </c>
      <c r="X2431">
        <v>76017</v>
      </c>
      <c r="Y2431" t="s">
        <v>123</v>
      </c>
      <c r="Z2431" t="s">
        <v>4832</v>
      </c>
      <c r="AA2431" t="s">
        <v>43</v>
      </c>
      <c r="AB2431" t="s">
        <v>79</v>
      </c>
      <c r="AC2431" t="s">
        <v>4833</v>
      </c>
      <c r="AD2431">
        <v>12.544</v>
      </c>
      <c r="AE2431">
        <v>7</v>
      </c>
      <c r="AF2431">
        <v>0.6</v>
      </c>
      <c r="AG2431">
        <v>-9.0944000000000003</v>
      </c>
    </row>
    <row r="2432" spans="1:33" x14ac:dyDescent="0.35">
      <c r="A2432">
        <v>2431</v>
      </c>
      <c r="B2432" t="s">
        <v>6163</v>
      </c>
      <c r="C2432" t="s">
        <v>6164</v>
      </c>
      <c r="D2432" t="b">
        <v>0</v>
      </c>
      <c r="E2432">
        <v>2017</v>
      </c>
      <c r="F2432">
        <v>5</v>
      </c>
      <c r="G2432">
        <v>13</v>
      </c>
      <c r="H2432" s="1">
        <v>42868</v>
      </c>
      <c r="I2432" t="b">
        <v>1</v>
      </c>
      <c r="J2432" t="s">
        <v>6165</v>
      </c>
      <c r="K2432" t="b">
        <v>0</v>
      </c>
      <c r="L2432">
        <v>2017</v>
      </c>
      <c r="M2432">
        <v>5</v>
      </c>
      <c r="N2432">
        <v>20</v>
      </c>
      <c r="O2432" s="1">
        <v>42875</v>
      </c>
      <c r="P2432" t="b">
        <v>1</v>
      </c>
      <c r="Q2432" t="s">
        <v>63</v>
      </c>
      <c r="R2432" t="s">
        <v>1714</v>
      </c>
      <c r="S2432" t="s">
        <v>1715</v>
      </c>
      <c r="T2432" t="s">
        <v>120</v>
      </c>
      <c r="U2432" t="s">
        <v>38</v>
      </c>
      <c r="V2432" t="s">
        <v>149</v>
      </c>
      <c r="W2432" t="s">
        <v>55</v>
      </c>
      <c r="X2432">
        <v>94110</v>
      </c>
      <c r="Y2432" t="s">
        <v>56</v>
      </c>
      <c r="Z2432" t="s">
        <v>57</v>
      </c>
      <c r="AA2432" t="s">
        <v>58</v>
      </c>
      <c r="AB2432" t="s">
        <v>59</v>
      </c>
      <c r="AC2432" t="s">
        <v>60</v>
      </c>
      <c r="AD2432">
        <v>58.48</v>
      </c>
      <c r="AE2432">
        <v>8</v>
      </c>
      <c r="AF2432">
        <v>0</v>
      </c>
      <c r="AG2432">
        <v>27.485600000000002</v>
      </c>
    </row>
    <row r="2433" spans="1:33" x14ac:dyDescent="0.35">
      <c r="A2433">
        <v>2432</v>
      </c>
      <c r="B2433" t="s">
        <v>6166</v>
      </c>
      <c r="C2433" t="s">
        <v>1155</v>
      </c>
      <c r="D2433" t="b">
        <v>0</v>
      </c>
      <c r="E2433">
        <v>2018</v>
      </c>
      <c r="F2433">
        <v>12</v>
      </c>
      <c r="G2433">
        <v>28</v>
      </c>
      <c r="H2433" s="1">
        <v>43462</v>
      </c>
      <c r="I2433" t="b">
        <v>1</v>
      </c>
      <c r="J2433" s="1">
        <v>43132</v>
      </c>
      <c r="K2433" t="b">
        <v>1</v>
      </c>
      <c r="L2433">
        <v>2018</v>
      </c>
      <c r="M2433">
        <v>2</v>
      </c>
      <c r="N2433">
        <v>1</v>
      </c>
      <c r="O2433" s="1">
        <v>43132</v>
      </c>
      <c r="P2433" t="b">
        <v>1</v>
      </c>
      <c r="Q2433" t="s">
        <v>63</v>
      </c>
      <c r="R2433" t="s">
        <v>4251</v>
      </c>
      <c r="S2433" t="s">
        <v>4252</v>
      </c>
      <c r="T2433" t="s">
        <v>53</v>
      </c>
      <c r="U2433" t="s">
        <v>38</v>
      </c>
      <c r="V2433" t="s">
        <v>111</v>
      </c>
      <c r="W2433" t="s">
        <v>112</v>
      </c>
      <c r="X2433">
        <v>98103</v>
      </c>
      <c r="Y2433" t="s">
        <v>56</v>
      </c>
      <c r="Z2433" t="s">
        <v>1549</v>
      </c>
      <c r="AA2433" t="s">
        <v>43</v>
      </c>
      <c r="AB2433" t="s">
        <v>79</v>
      </c>
      <c r="AC2433" t="s">
        <v>1550</v>
      </c>
      <c r="AD2433">
        <v>7.4</v>
      </c>
      <c r="AE2433">
        <v>2</v>
      </c>
      <c r="AF2433">
        <v>0</v>
      </c>
      <c r="AG2433">
        <v>3.0339999999999998</v>
      </c>
    </row>
    <row r="2434" spans="1:33" x14ac:dyDescent="0.35">
      <c r="A2434">
        <v>2433</v>
      </c>
      <c r="B2434" t="s">
        <v>6167</v>
      </c>
      <c r="C2434" t="s">
        <v>895</v>
      </c>
      <c r="D2434" t="b">
        <v>0</v>
      </c>
      <c r="E2434">
        <v>2014</v>
      </c>
      <c r="F2434">
        <v>3</v>
      </c>
      <c r="G2434">
        <v>25</v>
      </c>
      <c r="H2434" s="1">
        <v>41723</v>
      </c>
      <c r="I2434" t="b">
        <v>1</v>
      </c>
      <c r="J2434" s="1">
        <v>41643</v>
      </c>
      <c r="K2434" t="b">
        <v>1</v>
      </c>
      <c r="L2434">
        <v>2014</v>
      </c>
      <c r="M2434">
        <v>1</v>
      </c>
      <c r="N2434">
        <v>4</v>
      </c>
      <c r="O2434" s="1">
        <v>41643</v>
      </c>
      <c r="P2434" t="b">
        <v>1</v>
      </c>
      <c r="Q2434" t="s">
        <v>63</v>
      </c>
      <c r="R2434" t="s">
        <v>6168</v>
      </c>
      <c r="S2434" t="s">
        <v>6169</v>
      </c>
      <c r="T2434" t="s">
        <v>37</v>
      </c>
      <c r="U2434" t="s">
        <v>38</v>
      </c>
      <c r="V2434" t="s">
        <v>314</v>
      </c>
      <c r="W2434" t="s">
        <v>315</v>
      </c>
      <c r="X2434">
        <v>10009</v>
      </c>
      <c r="Y2434" t="s">
        <v>173</v>
      </c>
      <c r="Z2434" t="s">
        <v>6170</v>
      </c>
      <c r="AA2434" t="s">
        <v>43</v>
      </c>
      <c r="AB2434" t="s">
        <v>47</v>
      </c>
      <c r="AC2434" t="s">
        <v>6171</v>
      </c>
      <c r="AD2434">
        <v>366.786</v>
      </c>
      <c r="AE2434">
        <v>7</v>
      </c>
      <c r="AF2434">
        <v>0.1</v>
      </c>
      <c r="AG2434">
        <v>65.206400000000002</v>
      </c>
    </row>
    <row r="2435" spans="1:33" x14ac:dyDescent="0.35">
      <c r="A2435">
        <v>2434</v>
      </c>
      <c r="B2435" t="s">
        <v>6172</v>
      </c>
      <c r="C2435" t="s">
        <v>445</v>
      </c>
      <c r="D2435" t="b">
        <v>0</v>
      </c>
      <c r="E2435">
        <v>2017</v>
      </c>
      <c r="F2435">
        <v>5</v>
      </c>
      <c r="G2435">
        <v>28</v>
      </c>
      <c r="H2435" s="1">
        <v>42883</v>
      </c>
      <c r="I2435" t="b">
        <v>1</v>
      </c>
      <c r="J2435" s="1">
        <v>42741</v>
      </c>
      <c r="K2435" t="b">
        <v>1</v>
      </c>
      <c r="L2435">
        <v>2017</v>
      </c>
      <c r="M2435">
        <v>1</v>
      </c>
      <c r="N2435">
        <v>6</v>
      </c>
      <c r="O2435" s="1">
        <v>42741</v>
      </c>
      <c r="P2435" t="b">
        <v>1</v>
      </c>
      <c r="Q2435" t="s">
        <v>63</v>
      </c>
      <c r="R2435" t="s">
        <v>986</v>
      </c>
      <c r="S2435" t="s">
        <v>987</v>
      </c>
      <c r="T2435" t="s">
        <v>37</v>
      </c>
      <c r="U2435" t="s">
        <v>38</v>
      </c>
      <c r="V2435" t="s">
        <v>217</v>
      </c>
      <c r="W2435" t="s">
        <v>122</v>
      </c>
      <c r="X2435">
        <v>77070</v>
      </c>
      <c r="Y2435" t="s">
        <v>123</v>
      </c>
      <c r="Z2435" t="s">
        <v>5718</v>
      </c>
      <c r="AA2435" t="s">
        <v>85</v>
      </c>
      <c r="AB2435" t="s">
        <v>86</v>
      </c>
      <c r="AC2435" t="s">
        <v>5719</v>
      </c>
      <c r="AD2435">
        <v>54.368000000000002</v>
      </c>
      <c r="AE2435">
        <v>4</v>
      </c>
      <c r="AF2435">
        <v>0.2</v>
      </c>
      <c r="AG2435">
        <v>4.0776000000000003</v>
      </c>
    </row>
    <row r="2436" spans="1:33" x14ac:dyDescent="0.35">
      <c r="A2436">
        <v>2435</v>
      </c>
      <c r="B2436" t="s">
        <v>6173</v>
      </c>
      <c r="C2436" t="s">
        <v>5373</v>
      </c>
      <c r="D2436" t="b">
        <v>0</v>
      </c>
      <c r="E2436">
        <v>2015</v>
      </c>
      <c r="F2436">
        <v>11</v>
      </c>
      <c r="G2436">
        <v>14</v>
      </c>
      <c r="H2436" s="1">
        <v>42322</v>
      </c>
      <c r="I2436" t="b">
        <v>1</v>
      </c>
      <c r="J2436" t="s">
        <v>527</v>
      </c>
      <c r="K2436" t="b">
        <v>0</v>
      </c>
      <c r="L2436">
        <v>2015</v>
      </c>
      <c r="M2436">
        <v>11</v>
      </c>
      <c r="N2436">
        <v>17</v>
      </c>
      <c r="O2436" s="1">
        <v>42325</v>
      </c>
      <c r="P2436" t="b">
        <v>1</v>
      </c>
      <c r="Q2436" t="s">
        <v>221</v>
      </c>
      <c r="R2436" t="s">
        <v>5947</v>
      </c>
      <c r="S2436" t="s">
        <v>5948</v>
      </c>
      <c r="T2436" t="s">
        <v>53</v>
      </c>
      <c r="U2436" t="s">
        <v>38</v>
      </c>
      <c r="V2436" t="s">
        <v>371</v>
      </c>
      <c r="W2436" t="s">
        <v>372</v>
      </c>
      <c r="X2436">
        <v>22153</v>
      </c>
      <c r="Y2436" t="s">
        <v>41</v>
      </c>
      <c r="Z2436" t="s">
        <v>2751</v>
      </c>
      <c r="AA2436" t="s">
        <v>58</v>
      </c>
      <c r="AB2436" t="s">
        <v>204</v>
      </c>
      <c r="AC2436" t="s">
        <v>2752</v>
      </c>
      <c r="AD2436">
        <v>33.96</v>
      </c>
      <c r="AE2436">
        <v>2</v>
      </c>
      <c r="AF2436">
        <v>0</v>
      </c>
      <c r="AG2436">
        <v>16.98</v>
      </c>
    </row>
    <row r="2437" spans="1:33" x14ac:dyDescent="0.35">
      <c r="A2437">
        <v>2436</v>
      </c>
      <c r="B2437" t="s">
        <v>6173</v>
      </c>
      <c r="C2437" t="s">
        <v>5373</v>
      </c>
      <c r="D2437" t="b">
        <v>0</v>
      </c>
      <c r="E2437">
        <v>2015</v>
      </c>
      <c r="F2437">
        <v>11</v>
      </c>
      <c r="G2437">
        <v>14</v>
      </c>
      <c r="H2437" s="1">
        <v>42322</v>
      </c>
      <c r="I2437" t="b">
        <v>1</v>
      </c>
      <c r="J2437" t="s">
        <v>527</v>
      </c>
      <c r="K2437" t="b">
        <v>0</v>
      </c>
      <c r="L2437">
        <v>2015</v>
      </c>
      <c r="M2437">
        <v>11</v>
      </c>
      <c r="N2437">
        <v>17</v>
      </c>
      <c r="O2437" s="1">
        <v>42325</v>
      </c>
      <c r="P2437" t="b">
        <v>1</v>
      </c>
      <c r="Q2437" t="s">
        <v>221</v>
      </c>
      <c r="R2437" t="s">
        <v>5947</v>
      </c>
      <c r="S2437" t="s">
        <v>5948</v>
      </c>
      <c r="T2437" t="s">
        <v>53</v>
      </c>
      <c r="U2437" t="s">
        <v>38</v>
      </c>
      <c r="V2437" t="s">
        <v>371</v>
      </c>
      <c r="W2437" t="s">
        <v>372</v>
      </c>
      <c r="X2437">
        <v>22153</v>
      </c>
      <c r="Y2437" t="s">
        <v>41</v>
      </c>
      <c r="Z2437" t="s">
        <v>6174</v>
      </c>
      <c r="AA2437" t="s">
        <v>58</v>
      </c>
      <c r="AB2437" t="s">
        <v>92</v>
      </c>
      <c r="AC2437" t="s">
        <v>6175</v>
      </c>
      <c r="AD2437">
        <v>826.11</v>
      </c>
      <c r="AE2437">
        <v>3</v>
      </c>
      <c r="AF2437">
        <v>0</v>
      </c>
      <c r="AG2437">
        <v>322.18290000000002</v>
      </c>
    </row>
    <row r="2438" spans="1:33" x14ac:dyDescent="0.35">
      <c r="A2438">
        <v>2437</v>
      </c>
      <c r="B2438" t="s">
        <v>6176</v>
      </c>
      <c r="C2438" s="1">
        <v>42801</v>
      </c>
      <c r="D2438" t="b">
        <v>1</v>
      </c>
      <c r="E2438">
        <v>2017</v>
      </c>
      <c r="F2438">
        <v>3</v>
      </c>
      <c r="G2438">
        <v>7</v>
      </c>
      <c r="H2438" s="1">
        <v>42801</v>
      </c>
      <c r="I2438" t="b">
        <v>1</v>
      </c>
      <c r="J2438" s="1">
        <v>43015</v>
      </c>
      <c r="K2438" t="b">
        <v>1</v>
      </c>
      <c r="L2438">
        <v>2017</v>
      </c>
      <c r="M2438">
        <v>10</v>
      </c>
      <c r="N2438">
        <v>7</v>
      </c>
      <c r="O2438" s="1">
        <v>43015</v>
      </c>
      <c r="P2438" t="b">
        <v>1</v>
      </c>
      <c r="Q2438" t="s">
        <v>63</v>
      </c>
      <c r="R2438" t="s">
        <v>2332</v>
      </c>
      <c r="S2438" t="s">
        <v>2333</v>
      </c>
      <c r="T2438" t="s">
        <v>37</v>
      </c>
      <c r="U2438" t="s">
        <v>38</v>
      </c>
      <c r="V2438" t="s">
        <v>3248</v>
      </c>
      <c r="W2438" t="s">
        <v>768</v>
      </c>
      <c r="X2438">
        <v>87401</v>
      </c>
      <c r="Y2438" t="s">
        <v>56</v>
      </c>
      <c r="Z2438" t="s">
        <v>396</v>
      </c>
      <c r="AA2438" t="s">
        <v>43</v>
      </c>
      <c r="AB2438" t="s">
        <v>79</v>
      </c>
      <c r="AC2438" t="s">
        <v>397</v>
      </c>
      <c r="AD2438">
        <v>545.85</v>
      </c>
      <c r="AE2438">
        <v>9</v>
      </c>
      <c r="AF2438">
        <v>0</v>
      </c>
      <c r="AG2438">
        <v>114.6285</v>
      </c>
    </row>
    <row r="2439" spans="1:33" x14ac:dyDescent="0.35">
      <c r="A2439">
        <v>2438</v>
      </c>
      <c r="B2439" t="s">
        <v>6177</v>
      </c>
      <c r="C2439" t="s">
        <v>129</v>
      </c>
      <c r="D2439" t="b">
        <v>0</v>
      </c>
      <c r="E2439">
        <v>2014</v>
      </c>
      <c r="F2439">
        <v>11</v>
      </c>
      <c r="G2439">
        <v>18</v>
      </c>
      <c r="H2439" s="1">
        <v>41961</v>
      </c>
      <c r="I2439" t="b">
        <v>1</v>
      </c>
      <c r="J2439" t="s">
        <v>6178</v>
      </c>
      <c r="K2439" t="b">
        <v>0</v>
      </c>
      <c r="L2439">
        <v>2014</v>
      </c>
      <c r="M2439">
        <v>11</v>
      </c>
      <c r="N2439">
        <v>20</v>
      </c>
      <c r="O2439" s="1">
        <v>41963</v>
      </c>
      <c r="P2439" t="b">
        <v>1</v>
      </c>
      <c r="Q2439" t="s">
        <v>34</v>
      </c>
      <c r="R2439" t="s">
        <v>6179</v>
      </c>
      <c r="S2439" t="s">
        <v>6180</v>
      </c>
      <c r="T2439" t="s">
        <v>37</v>
      </c>
      <c r="U2439" t="s">
        <v>38</v>
      </c>
      <c r="V2439" t="s">
        <v>1674</v>
      </c>
      <c r="W2439" t="s">
        <v>531</v>
      </c>
      <c r="X2439">
        <v>80027</v>
      </c>
      <c r="Y2439" t="s">
        <v>56</v>
      </c>
      <c r="Z2439" t="s">
        <v>6181</v>
      </c>
      <c r="AA2439" t="s">
        <v>43</v>
      </c>
      <c r="AB2439" t="s">
        <v>69</v>
      </c>
      <c r="AC2439" t="s">
        <v>6182</v>
      </c>
      <c r="AD2439">
        <v>145.97999999999999</v>
      </c>
      <c r="AE2439">
        <v>2</v>
      </c>
      <c r="AF2439">
        <v>0.5</v>
      </c>
      <c r="AG2439">
        <v>-99.266400000000004</v>
      </c>
    </row>
    <row r="2440" spans="1:33" x14ac:dyDescent="0.35">
      <c r="A2440">
        <v>2439</v>
      </c>
      <c r="B2440" t="s">
        <v>6177</v>
      </c>
      <c r="C2440" t="s">
        <v>129</v>
      </c>
      <c r="D2440" t="b">
        <v>0</v>
      </c>
      <c r="E2440">
        <v>2014</v>
      </c>
      <c r="F2440">
        <v>11</v>
      </c>
      <c r="G2440">
        <v>18</v>
      </c>
      <c r="H2440" s="1">
        <v>41961</v>
      </c>
      <c r="I2440" t="b">
        <v>1</v>
      </c>
      <c r="J2440" t="s">
        <v>6178</v>
      </c>
      <c r="K2440" t="b">
        <v>0</v>
      </c>
      <c r="L2440">
        <v>2014</v>
      </c>
      <c r="M2440">
        <v>11</v>
      </c>
      <c r="N2440">
        <v>20</v>
      </c>
      <c r="O2440" s="1">
        <v>41963</v>
      </c>
      <c r="P2440" t="b">
        <v>1</v>
      </c>
      <c r="Q2440" t="s">
        <v>34</v>
      </c>
      <c r="R2440" t="s">
        <v>6179</v>
      </c>
      <c r="S2440" t="s">
        <v>6180</v>
      </c>
      <c r="T2440" t="s">
        <v>37</v>
      </c>
      <c r="U2440" t="s">
        <v>38</v>
      </c>
      <c r="V2440" t="s">
        <v>1674</v>
      </c>
      <c r="W2440" t="s">
        <v>531</v>
      </c>
      <c r="X2440">
        <v>80027</v>
      </c>
      <c r="Y2440" t="s">
        <v>56</v>
      </c>
      <c r="Z2440" t="s">
        <v>3817</v>
      </c>
      <c r="AA2440" t="s">
        <v>58</v>
      </c>
      <c r="AB2440" t="s">
        <v>106</v>
      </c>
      <c r="AC2440" t="s">
        <v>3818</v>
      </c>
      <c r="AD2440">
        <v>35.808</v>
      </c>
      <c r="AE2440">
        <v>4</v>
      </c>
      <c r="AF2440">
        <v>0.2</v>
      </c>
      <c r="AG2440">
        <v>12.5328</v>
      </c>
    </row>
    <row r="2441" spans="1:33" x14ac:dyDescent="0.35">
      <c r="A2441">
        <v>2440</v>
      </c>
      <c r="B2441" t="s">
        <v>6183</v>
      </c>
      <c r="C2441" t="s">
        <v>6184</v>
      </c>
      <c r="D2441" t="b">
        <v>0</v>
      </c>
      <c r="E2441">
        <v>2017</v>
      </c>
      <c r="F2441">
        <v>7</v>
      </c>
      <c r="G2441">
        <v>17</v>
      </c>
      <c r="H2441" s="1">
        <v>42933</v>
      </c>
      <c r="I2441" t="b">
        <v>1</v>
      </c>
      <c r="J2441" t="s">
        <v>6185</v>
      </c>
      <c r="K2441" t="b">
        <v>0</v>
      </c>
      <c r="L2441">
        <v>2017</v>
      </c>
      <c r="M2441">
        <v>7</v>
      </c>
      <c r="N2441">
        <v>22</v>
      </c>
      <c r="O2441" s="1">
        <v>42938</v>
      </c>
      <c r="P2441" t="b">
        <v>1</v>
      </c>
      <c r="Q2441" t="s">
        <v>63</v>
      </c>
      <c r="R2441" t="s">
        <v>4914</v>
      </c>
      <c r="S2441" t="s">
        <v>4915</v>
      </c>
      <c r="T2441" t="s">
        <v>37</v>
      </c>
      <c r="U2441" t="s">
        <v>38</v>
      </c>
      <c r="V2441" t="s">
        <v>1032</v>
      </c>
      <c r="W2441" t="s">
        <v>67</v>
      </c>
      <c r="X2441">
        <v>33614</v>
      </c>
      <c r="Y2441" t="s">
        <v>41</v>
      </c>
      <c r="Z2441" t="s">
        <v>2781</v>
      </c>
      <c r="AA2441" t="s">
        <v>43</v>
      </c>
      <c r="AB2441" t="s">
        <v>79</v>
      </c>
      <c r="AC2441" t="s">
        <v>2782</v>
      </c>
      <c r="AD2441">
        <v>7.9039999999999999</v>
      </c>
      <c r="AE2441">
        <v>2</v>
      </c>
      <c r="AF2441">
        <v>0.2</v>
      </c>
      <c r="AG2441">
        <v>2.1736</v>
      </c>
    </row>
    <row r="2442" spans="1:33" x14ac:dyDescent="0.35">
      <c r="A2442">
        <v>2441</v>
      </c>
      <c r="B2442" t="s">
        <v>6186</v>
      </c>
      <c r="C2442" t="s">
        <v>6187</v>
      </c>
      <c r="D2442" t="b">
        <v>0</v>
      </c>
      <c r="E2442">
        <v>2016</v>
      </c>
      <c r="F2442">
        <v>5</v>
      </c>
      <c r="G2442">
        <v>22</v>
      </c>
      <c r="H2442" s="1">
        <v>42512</v>
      </c>
      <c r="I2442" t="b">
        <v>1</v>
      </c>
      <c r="J2442" t="s">
        <v>4170</v>
      </c>
      <c r="K2442" t="b">
        <v>0</v>
      </c>
      <c r="L2442">
        <v>2016</v>
      </c>
      <c r="M2442">
        <v>5</v>
      </c>
      <c r="N2442">
        <v>27</v>
      </c>
      <c r="O2442" s="1">
        <v>42517</v>
      </c>
      <c r="P2442" t="b">
        <v>1</v>
      </c>
      <c r="Q2442" t="s">
        <v>63</v>
      </c>
      <c r="R2442" t="s">
        <v>5721</v>
      </c>
      <c r="S2442" t="s">
        <v>5722</v>
      </c>
      <c r="T2442" t="s">
        <v>37</v>
      </c>
      <c r="U2442" t="s">
        <v>38</v>
      </c>
      <c r="V2442" t="s">
        <v>6188</v>
      </c>
      <c r="W2442" t="s">
        <v>907</v>
      </c>
      <c r="X2442">
        <v>7055</v>
      </c>
      <c r="Y2442" t="s">
        <v>173</v>
      </c>
      <c r="Z2442" t="s">
        <v>1368</v>
      </c>
      <c r="AA2442" t="s">
        <v>85</v>
      </c>
      <c r="AB2442" t="s">
        <v>86</v>
      </c>
      <c r="AC2442" t="s">
        <v>1369</v>
      </c>
      <c r="AD2442">
        <v>345</v>
      </c>
      <c r="AE2442">
        <v>5</v>
      </c>
      <c r="AF2442">
        <v>0</v>
      </c>
      <c r="AG2442">
        <v>86.25</v>
      </c>
    </row>
    <row r="2443" spans="1:33" x14ac:dyDescent="0.35">
      <c r="A2443">
        <v>2442</v>
      </c>
      <c r="B2443" t="s">
        <v>6186</v>
      </c>
      <c r="C2443" t="s">
        <v>6187</v>
      </c>
      <c r="D2443" t="b">
        <v>0</v>
      </c>
      <c r="E2443">
        <v>2016</v>
      </c>
      <c r="F2443">
        <v>5</v>
      </c>
      <c r="G2443">
        <v>22</v>
      </c>
      <c r="H2443" s="1">
        <v>42512</v>
      </c>
      <c r="I2443" t="b">
        <v>1</v>
      </c>
      <c r="J2443" t="s">
        <v>4170</v>
      </c>
      <c r="K2443" t="b">
        <v>0</v>
      </c>
      <c r="L2443">
        <v>2016</v>
      </c>
      <c r="M2443">
        <v>5</v>
      </c>
      <c r="N2443">
        <v>27</v>
      </c>
      <c r="O2443" s="1">
        <v>42517</v>
      </c>
      <c r="P2443" t="b">
        <v>1</v>
      </c>
      <c r="Q2443" t="s">
        <v>63</v>
      </c>
      <c r="R2443" t="s">
        <v>5721</v>
      </c>
      <c r="S2443" t="s">
        <v>5722</v>
      </c>
      <c r="T2443" t="s">
        <v>37</v>
      </c>
      <c r="U2443" t="s">
        <v>38</v>
      </c>
      <c r="V2443" t="s">
        <v>6188</v>
      </c>
      <c r="W2443" t="s">
        <v>907</v>
      </c>
      <c r="X2443">
        <v>7055</v>
      </c>
      <c r="Y2443" t="s">
        <v>173</v>
      </c>
      <c r="Z2443" t="s">
        <v>1012</v>
      </c>
      <c r="AA2443" t="s">
        <v>43</v>
      </c>
      <c r="AB2443" t="s">
        <v>69</v>
      </c>
      <c r="AC2443" t="s">
        <v>1013</v>
      </c>
      <c r="AD2443">
        <v>174.286</v>
      </c>
      <c r="AE2443">
        <v>2</v>
      </c>
      <c r="AF2443">
        <v>0.3</v>
      </c>
      <c r="AG2443">
        <v>-19.918399999999998</v>
      </c>
    </row>
    <row r="2444" spans="1:33" x14ac:dyDescent="0.35">
      <c r="A2444">
        <v>2443</v>
      </c>
      <c r="B2444" t="s">
        <v>6186</v>
      </c>
      <c r="C2444" t="s">
        <v>6187</v>
      </c>
      <c r="D2444" t="b">
        <v>0</v>
      </c>
      <c r="E2444">
        <v>2016</v>
      </c>
      <c r="F2444">
        <v>5</v>
      </c>
      <c r="G2444">
        <v>22</v>
      </c>
      <c r="H2444" s="1">
        <v>42512</v>
      </c>
      <c r="I2444" t="b">
        <v>1</v>
      </c>
      <c r="J2444" t="s">
        <v>4170</v>
      </c>
      <c r="K2444" t="b">
        <v>0</v>
      </c>
      <c r="L2444">
        <v>2016</v>
      </c>
      <c r="M2444">
        <v>5</v>
      </c>
      <c r="N2444">
        <v>27</v>
      </c>
      <c r="O2444" s="1">
        <v>42517</v>
      </c>
      <c r="P2444" t="b">
        <v>1</v>
      </c>
      <c r="Q2444" t="s">
        <v>63</v>
      </c>
      <c r="R2444" t="s">
        <v>5721</v>
      </c>
      <c r="S2444" t="s">
        <v>5722</v>
      </c>
      <c r="T2444" t="s">
        <v>37</v>
      </c>
      <c r="U2444" t="s">
        <v>38</v>
      </c>
      <c r="V2444" t="s">
        <v>6188</v>
      </c>
      <c r="W2444" t="s">
        <v>907</v>
      </c>
      <c r="X2444">
        <v>7055</v>
      </c>
      <c r="Y2444" t="s">
        <v>173</v>
      </c>
      <c r="Z2444" t="s">
        <v>940</v>
      </c>
      <c r="AA2444" t="s">
        <v>58</v>
      </c>
      <c r="AB2444" t="s">
        <v>92</v>
      </c>
      <c r="AC2444" t="s">
        <v>941</v>
      </c>
      <c r="AD2444">
        <v>662.84</v>
      </c>
      <c r="AE2444">
        <v>4</v>
      </c>
      <c r="AF2444">
        <v>0</v>
      </c>
      <c r="AG2444">
        <v>172.33840000000001</v>
      </c>
    </row>
    <row r="2445" spans="1:33" x14ac:dyDescent="0.35">
      <c r="A2445">
        <v>2444</v>
      </c>
      <c r="B2445" t="s">
        <v>6186</v>
      </c>
      <c r="C2445" t="s">
        <v>6187</v>
      </c>
      <c r="D2445" t="b">
        <v>0</v>
      </c>
      <c r="E2445">
        <v>2016</v>
      </c>
      <c r="F2445">
        <v>5</v>
      </c>
      <c r="G2445">
        <v>22</v>
      </c>
      <c r="H2445" s="1">
        <v>42512</v>
      </c>
      <c r="I2445" t="b">
        <v>1</v>
      </c>
      <c r="J2445" t="s">
        <v>4170</v>
      </c>
      <c r="K2445" t="b">
        <v>0</v>
      </c>
      <c r="L2445">
        <v>2016</v>
      </c>
      <c r="M2445">
        <v>5</v>
      </c>
      <c r="N2445">
        <v>27</v>
      </c>
      <c r="O2445" s="1">
        <v>42517</v>
      </c>
      <c r="P2445" t="b">
        <v>1</v>
      </c>
      <c r="Q2445" t="s">
        <v>63</v>
      </c>
      <c r="R2445" t="s">
        <v>5721</v>
      </c>
      <c r="S2445" t="s">
        <v>5722</v>
      </c>
      <c r="T2445" t="s">
        <v>37</v>
      </c>
      <c r="U2445" t="s">
        <v>38</v>
      </c>
      <c r="V2445" t="s">
        <v>6188</v>
      </c>
      <c r="W2445" t="s">
        <v>907</v>
      </c>
      <c r="X2445">
        <v>7055</v>
      </c>
      <c r="Y2445" t="s">
        <v>173</v>
      </c>
      <c r="Z2445" t="s">
        <v>1991</v>
      </c>
      <c r="AA2445" t="s">
        <v>85</v>
      </c>
      <c r="AB2445" t="s">
        <v>190</v>
      </c>
      <c r="AC2445" t="s">
        <v>1992</v>
      </c>
      <c r="AD2445">
        <v>95.1</v>
      </c>
      <c r="AE2445">
        <v>5</v>
      </c>
      <c r="AF2445">
        <v>0</v>
      </c>
      <c r="AG2445">
        <v>30.431999999999999</v>
      </c>
    </row>
    <row r="2446" spans="1:33" x14ac:dyDescent="0.35">
      <c r="A2446">
        <v>2445</v>
      </c>
      <c r="B2446" t="s">
        <v>6186</v>
      </c>
      <c r="C2446" t="s">
        <v>6187</v>
      </c>
      <c r="D2446" t="b">
        <v>0</v>
      </c>
      <c r="E2446">
        <v>2016</v>
      </c>
      <c r="F2446">
        <v>5</v>
      </c>
      <c r="G2446">
        <v>22</v>
      </c>
      <c r="H2446" s="1">
        <v>42512</v>
      </c>
      <c r="I2446" t="b">
        <v>1</v>
      </c>
      <c r="J2446" t="s">
        <v>4170</v>
      </c>
      <c r="K2446" t="b">
        <v>0</v>
      </c>
      <c r="L2446">
        <v>2016</v>
      </c>
      <c r="M2446">
        <v>5</v>
      </c>
      <c r="N2446">
        <v>27</v>
      </c>
      <c r="O2446" s="1">
        <v>42517</v>
      </c>
      <c r="P2446" t="b">
        <v>1</v>
      </c>
      <c r="Q2446" t="s">
        <v>63</v>
      </c>
      <c r="R2446" t="s">
        <v>5721</v>
      </c>
      <c r="S2446" t="s">
        <v>5722</v>
      </c>
      <c r="T2446" t="s">
        <v>37</v>
      </c>
      <c r="U2446" t="s">
        <v>38</v>
      </c>
      <c r="V2446" t="s">
        <v>6188</v>
      </c>
      <c r="W2446" t="s">
        <v>907</v>
      </c>
      <c r="X2446">
        <v>7055</v>
      </c>
      <c r="Y2446" t="s">
        <v>173</v>
      </c>
      <c r="Z2446" t="s">
        <v>6189</v>
      </c>
      <c r="AA2446" t="s">
        <v>58</v>
      </c>
      <c r="AB2446" t="s">
        <v>204</v>
      </c>
      <c r="AC2446" t="s">
        <v>6190</v>
      </c>
      <c r="AD2446">
        <v>26.88</v>
      </c>
      <c r="AE2446">
        <v>6</v>
      </c>
      <c r="AF2446">
        <v>0</v>
      </c>
      <c r="AG2446">
        <v>12.9024</v>
      </c>
    </row>
    <row r="2447" spans="1:33" x14ac:dyDescent="0.35">
      <c r="A2447">
        <v>2446</v>
      </c>
      <c r="B2447" t="s">
        <v>6186</v>
      </c>
      <c r="C2447" t="s">
        <v>6187</v>
      </c>
      <c r="D2447" t="b">
        <v>0</v>
      </c>
      <c r="E2447">
        <v>2016</v>
      </c>
      <c r="F2447">
        <v>5</v>
      </c>
      <c r="G2447">
        <v>22</v>
      </c>
      <c r="H2447" s="1">
        <v>42512</v>
      </c>
      <c r="I2447" t="b">
        <v>1</v>
      </c>
      <c r="J2447" t="s">
        <v>4170</v>
      </c>
      <c r="K2447" t="b">
        <v>0</v>
      </c>
      <c r="L2447">
        <v>2016</v>
      </c>
      <c r="M2447">
        <v>5</v>
      </c>
      <c r="N2447">
        <v>27</v>
      </c>
      <c r="O2447" s="1">
        <v>42517</v>
      </c>
      <c r="P2447" t="b">
        <v>1</v>
      </c>
      <c r="Q2447" t="s">
        <v>63</v>
      </c>
      <c r="R2447" t="s">
        <v>5721</v>
      </c>
      <c r="S2447" t="s">
        <v>5722</v>
      </c>
      <c r="T2447" t="s">
        <v>37</v>
      </c>
      <c r="U2447" t="s">
        <v>38</v>
      </c>
      <c r="V2447" t="s">
        <v>6188</v>
      </c>
      <c r="W2447" t="s">
        <v>907</v>
      </c>
      <c r="X2447">
        <v>7055</v>
      </c>
      <c r="Y2447" t="s">
        <v>173</v>
      </c>
      <c r="Z2447" t="s">
        <v>4255</v>
      </c>
      <c r="AA2447" t="s">
        <v>85</v>
      </c>
      <c r="AB2447" t="s">
        <v>86</v>
      </c>
      <c r="AC2447" t="s">
        <v>4256</v>
      </c>
      <c r="AD2447">
        <v>257.98</v>
      </c>
      <c r="AE2447">
        <v>2</v>
      </c>
      <c r="AF2447">
        <v>0</v>
      </c>
      <c r="AG2447">
        <v>74.8142</v>
      </c>
    </row>
    <row r="2448" spans="1:33" x14ac:dyDescent="0.35">
      <c r="A2448">
        <v>2447</v>
      </c>
      <c r="B2448" t="s">
        <v>6191</v>
      </c>
      <c r="C2448" t="s">
        <v>177</v>
      </c>
      <c r="D2448" t="b">
        <v>0</v>
      </c>
      <c r="E2448">
        <v>2015</v>
      </c>
      <c r="F2448">
        <v>9</v>
      </c>
      <c r="G2448">
        <v>25</v>
      </c>
      <c r="H2448" s="1">
        <v>42272</v>
      </c>
      <c r="I2448" t="b">
        <v>1</v>
      </c>
      <c r="J2448" s="1">
        <v>42014</v>
      </c>
      <c r="K2448" t="b">
        <v>1</v>
      </c>
      <c r="L2448">
        <v>2015</v>
      </c>
      <c r="M2448">
        <v>1</v>
      </c>
      <c r="N2448">
        <v>10</v>
      </c>
      <c r="O2448" s="1">
        <v>42014</v>
      </c>
      <c r="P2448" t="b">
        <v>1</v>
      </c>
      <c r="Q2448" t="s">
        <v>63</v>
      </c>
      <c r="R2448" t="s">
        <v>5518</v>
      </c>
      <c r="S2448" t="s">
        <v>5519</v>
      </c>
      <c r="T2448" t="s">
        <v>37</v>
      </c>
      <c r="U2448" t="s">
        <v>38</v>
      </c>
      <c r="V2448" t="s">
        <v>54</v>
      </c>
      <c r="W2448" t="s">
        <v>55</v>
      </c>
      <c r="X2448">
        <v>90004</v>
      </c>
      <c r="Y2448" t="s">
        <v>56</v>
      </c>
      <c r="Z2448" t="s">
        <v>3367</v>
      </c>
      <c r="AA2448" t="s">
        <v>58</v>
      </c>
      <c r="AB2448" t="s">
        <v>204</v>
      </c>
      <c r="AC2448" t="s">
        <v>3368</v>
      </c>
      <c r="AD2448">
        <v>17.48</v>
      </c>
      <c r="AE2448">
        <v>2</v>
      </c>
      <c r="AF2448">
        <v>0</v>
      </c>
      <c r="AG2448">
        <v>8.2156000000000002</v>
      </c>
    </row>
    <row r="2449" spans="1:33" x14ac:dyDescent="0.35">
      <c r="A2449">
        <v>2448</v>
      </c>
      <c r="B2449" t="s">
        <v>6192</v>
      </c>
      <c r="C2449" t="s">
        <v>6193</v>
      </c>
      <c r="D2449" t="b">
        <v>0</v>
      </c>
      <c r="E2449">
        <v>2016</v>
      </c>
      <c r="F2449">
        <v>10</v>
      </c>
      <c r="G2449">
        <v>31</v>
      </c>
      <c r="H2449" s="1">
        <v>42674</v>
      </c>
      <c r="I2449" t="b">
        <v>1</v>
      </c>
      <c r="J2449" s="1">
        <v>42532</v>
      </c>
      <c r="K2449" t="b">
        <v>1</v>
      </c>
      <c r="L2449">
        <v>2016</v>
      </c>
      <c r="M2449">
        <v>6</v>
      </c>
      <c r="N2449">
        <v>11</v>
      </c>
      <c r="O2449" s="1">
        <v>42532</v>
      </c>
      <c r="P2449" t="b">
        <v>1</v>
      </c>
      <c r="Q2449" t="s">
        <v>63</v>
      </c>
      <c r="R2449" t="s">
        <v>2128</v>
      </c>
      <c r="S2449" t="s">
        <v>2129</v>
      </c>
      <c r="T2449" t="s">
        <v>37</v>
      </c>
      <c r="U2449" t="s">
        <v>38</v>
      </c>
      <c r="V2449" t="s">
        <v>171</v>
      </c>
      <c r="W2449" t="s">
        <v>172</v>
      </c>
      <c r="X2449">
        <v>19143</v>
      </c>
      <c r="Y2449" t="s">
        <v>173</v>
      </c>
      <c r="Z2449" t="s">
        <v>5216</v>
      </c>
      <c r="AA2449" t="s">
        <v>43</v>
      </c>
      <c r="AB2449" t="s">
        <v>47</v>
      </c>
      <c r="AC2449" t="s">
        <v>5217</v>
      </c>
      <c r="AD2449">
        <v>492.83499999999998</v>
      </c>
      <c r="AE2449">
        <v>5</v>
      </c>
      <c r="AF2449">
        <v>0.3</v>
      </c>
      <c r="AG2449">
        <v>-14.081</v>
      </c>
    </row>
    <row r="2450" spans="1:33" x14ac:dyDescent="0.35">
      <c r="A2450">
        <v>2449</v>
      </c>
      <c r="B2450" t="s">
        <v>6194</v>
      </c>
      <c r="C2450" t="s">
        <v>2222</v>
      </c>
      <c r="D2450" t="b">
        <v>0</v>
      </c>
      <c r="E2450">
        <v>2015</v>
      </c>
      <c r="F2450">
        <v>9</v>
      </c>
      <c r="G2450">
        <v>14</v>
      </c>
      <c r="H2450" s="1">
        <v>42261</v>
      </c>
      <c r="I2450" t="b">
        <v>1</v>
      </c>
      <c r="J2450" t="s">
        <v>193</v>
      </c>
      <c r="K2450" t="b">
        <v>0</v>
      </c>
      <c r="L2450">
        <v>2015</v>
      </c>
      <c r="M2450">
        <v>9</v>
      </c>
      <c r="N2450">
        <v>17</v>
      </c>
      <c r="O2450" s="1">
        <v>42264</v>
      </c>
      <c r="P2450" t="b">
        <v>1</v>
      </c>
      <c r="Q2450" t="s">
        <v>34</v>
      </c>
      <c r="R2450" t="s">
        <v>1974</v>
      </c>
      <c r="S2450" t="s">
        <v>1975</v>
      </c>
      <c r="T2450" t="s">
        <v>37</v>
      </c>
      <c r="U2450" t="s">
        <v>38</v>
      </c>
      <c r="V2450" t="s">
        <v>6195</v>
      </c>
      <c r="W2450" t="s">
        <v>448</v>
      </c>
      <c r="X2450">
        <v>29406</v>
      </c>
      <c r="Y2450" t="s">
        <v>41</v>
      </c>
      <c r="Z2450" t="s">
        <v>1920</v>
      </c>
      <c r="AA2450" t="s">
        <v>58</v>
      </c>
      <c r="AB2450" t="s">
        <v>72</v>
      </c>
      <c r="AC2450" t="s">
        <v>1921</v>
      </c>
      <c r="AD2450">
        <v>269.49</v>
      </c>
      <c r="AE2450">
        <v>3</v>
      </c>
      <c r="AF2450">
        <v>0</v>
      </c>
      <c r="AG2450">
        <v>5.3898000000000001</v>
      </c>
    </row>
    <row r="2451" spans="1:33" x14ac:dyDescent="0.35">
      <c r="A2451">
        <v>2450</v>
      </c>
      <c r="B2451" t="s">
        <v>6196</v>
      </c>
      <c r="C2451" s="1">
        <v>42501</v>
      </c>
      <c r="D2451" t="b">
        <v>1</v>
      </c>
      <c r="E2451">
        <v>2016</v>
      </c>
      <c r="F2451">
        <v>5</v>
      </c>
      <c r="G2451">
        <v>11</v>
      </c>
      <c r="H2451" s="1">
        <v>42501</v>
      </c>
      <c r="I2451" t="b">
        <v>1</v>
      </c>
      <c r="J2451" s="1">
        <v>42654</v>
      </c>
      <c r="K2451" t="b">
        <v>1</v>
      </c>
      <c r="L2451">
        <v>2016</v>
      </c>
      <c r="M2451">
        <v>10</v>
      </c>
      <c r="N2451">
        <v>11</v>
      </c>
      <c r="O2451" s="1">
        <v>42654</v>
      </c>
      <c r="P2451" t="b">
        <v>1</v>
      </c>
      <c r="Q2451" t="s">
        <v>63</v>
      </c>
      <c r="R2451" t="s">
        <v>440</v>
      </c>
      <c r="S2451" t="s">
        <v>441</v>
      </c>
      <c r="T2451" t="s">
        <v>120</v>
      </c>
      <c r="U2451" t="s">
        <v>38</v>
      </c>
      <c r="V2451" t="s">
        <v>725</v>
      </c>
      <c r="W2451" t="s">
        <v>55</v>
      </c>
      <c r="X2451">
        <v>95123</v>
      </c>
      <c r="Y2451" t="s">
        <v>56</v>
      </c>
      <c r="Z2451" t="s">
        <v>6197</v>
      </c>
      <c r="AA2451" t="s">
        <v>58</v>
      </c>
      <c r="AB2451" t="s">
        <v>89</v>
      </c>
      <c r="AC2451" t="s">
        <v>6198</v>
      </c>
      <c r="AD2451">
        <v>29.12</v>
      </c>
      <c r="AE2451">
        <v>5</v>
      </c>
      <c r="AF2451">
        <v>0.2</v>
      </c>
      <c r="AG2451">
        <v>9.8279999999999994</v>
      </c>
    </row>
    <row r="2452" spans="1:33" x14ac:dyDescent="0.35">
      <c r="A2452">
        <v>2451</v>
      </c>
      <c r="B2452" t="s">
        <v>6199</v>
      </c>
      <c r="C2452" t="s">
        <v>2808</v>
      </c>
      <c r="D2452" t="b">
        <v>0</v>
      </c>
      <c r="E2452">
        <v>2017</v>
      </c>
      <c r="F2452">
        <v>3</v>
      </c>
      <c r="G2452">
        <v>17</v>
      </c>
      <c r="H2452" s="1">
        <v>42811</v>
      </c>
      <c r="I2452" t="b">
        <v>1</v>
      </c>
      <c r="J2452" t="s">
        <v>6200</v>
      </c>
      <c r="K2452" t="b">
        <v>0</v>
      </c>
      <c r="L2452">
        <v>2017</v>
      </c>
      <c r="M2452">
        <v>3</v>
      </c>
      <c r="N2452">
        <v>22</v>
      </c>
      <c r="O2452" s="1">
        <v>42816</v>
      </c>
      <c r="P2452" t="b">
        <v>1</v>
      </c>
      <c r="Q2452" t="s">
        <v>34</v>
      </c>
      <c r="R2452" t="s">
        <v>5849</v>
      </c>
      <c r="S2452" t="s">
        <v>5850</v>
      </c>
      <c r="T2452" t="s">
        <v>37</v>
      </c>
      <c r="U2452" t="s">
        <v>38</v>
      </c>
      <c r="V2452" t="s">
        <v>314</v>
      </c>
      <c r="W2452" t="s">
        <v>315</v>
      </c>
      <c r="X2452">
        <v>10011</v>
      </c>
      <c r="Y2452" t="s">
        <v>173</v>
      </c>
      <c r="Z2452" t="s">
        <v>6201</v>
      </c>
      <c r="AA2452" t="s">
        <v>58</v>
      </c>
      <c r="AB2452" t="s">
        <v>59</v>
      </c>
      <c r="AC2452" t="s">
        <v>6202</v>
      </c>
      <c r="AD2452">
        <v>18.75</v>
      </c>
      <c r="AE2452">
        <v>5</v>
      </c>
      <c r="AF2452">
        <v>0</v>
      </c>
      <c r="AG2452">
        <v>9</v>
      </c>
    </row>
    <row r="2453" spans="1:33" x14ac:dyDescent="0.35">
      <c r="A2453">
        <v>2452</v>
      </c>
      <c r="B2453" t="s">
        <v>6199</v>
      </c>
      <c r="C2453" t="s">
        <v>2808</v>
      </c>
      <c r="D2453" t="b">
        <v>0</v>
      </c>
      <c r="E2453">
        <v>2017</v>
      </c>
      <c r="F2453">
        <v>3</v>
      </c>
      <c r="G2453">
        <v>17</v>
      </c>
      <c r="H2453" s="1">
        <v>42811</v>
      </c>
      <c r="I2453" t="b">
        <v>1</v>
      </c>
      <c r="J2453" t="s">
        <v>6200</v>
      </c>
      <c r="K2453" t="b">
        <v>0</v>
      </c>
      <c r="L2453">
        <v>2017</v>
      </c>
      <c r="M2453">
        <v>3</v>
      </c>
      <c r="N2453">
        <v>22</v>
      </c>
      <c r="O2453" s="1">
        <v>42816</v>
      </c>
      <c r="P2453" t="b">
        <v>1</v>
      </c>
      <c r="Q2453" t="s">
        <v>34</v>
      </c>
      <c r="R2453" t="s">
        <v>5849</v>
      </c>
      <c r="S2453" t="s">
        <v>5850</v>
      </c>
      <c r="T2453" t="s">
        <v>37</v>
      </c>
      <c r="U2453" t="s">
        <v>38</v>
      </c>
      <c r="V2453" t="s">
        <v>314</v>
      </c>
      <c r="W2453" t="s">
        <v>315</v>
      </c>
      <c r="X2453">
        <v>10011</v>
      </c>
      <c r="Y2453" t="s">
        <v>173</v>
      </c>
      <c r="Z2453" t="s">
        <v>1866</v>
      </c>
      <c r="AA2453" t="s">
        <v>85</v>
      </c>
      <c r="AB2453" t="s">
        <v>86</v>
      </c>
      <c r="AC2453" t="s">
        <v>1867</v>
      </c>
      <c r="AD2453">
        <v>119.7</v>
      </c>
      <c r="AE2453">
        <v>6</v>
      </c>
      <c r="AF2453">
        <v>0</v>
      </c>
      <c r="AG2453">
        <v>31.122</v>
      </c>
    </row>
    <row r="2454" spans="1:33" x14ac:dyDescent="0.35">
      <c r="A2454">
        <v>2453</v>
      </c>
      <c r="B2454" t="s">
        <v>6199</v>
      </c>
      <c r="C2454" t="s">
        <v>2808</v>
      </c>
      <c r="D2454" t="b">
        <v>0</v>
      </c>
      <c r="E2454">
        <v>2017</v>
      </c>
      <c r="F2454">
        <v>3</v>
      </c>
      <c r="G2454">
        <v>17</v>
      </c>
      <c r="H2454" s="1">
        <v>42811</v>
      </c>
      <c r="I2454" t="b">
        <v>1</v>
      </c>
      <c r="J2454" t="s">
        <v>6200</v>
      </c>
      <c r="K2454" t="b">
        <v>0</v>
      </c>
      <c r="L2454">
        <v>2017</v>
      </c>
      <c r="M2454">
        <v>3</v>
      </c>
      <c r="N2454">
        <v>22</v>
      </c>
      <c r="O2454" s="1">
        <v>42816</v>
      </c>
      <c r="P2454" t="b">
        <v>1</v>
      </c>
      <c r="Q2454" t="s">
        <v>34</v>
      </c>
      <c r="R2454" t="s">
        <v>5849</v>
      </c>
      <c r="S2454" t="s">
        <v>5850</v>
      </c>
      <c r="T2454" t="s">
        <v>37</v>
      </c>
      <c r="U2454" t="s">
        <v>38</v>
      </c>
      <c r="V2454" t="s">
        <v>314</v>
      </c>
      <c r="W2454" t="s">
        <v>315</v>
      </c>
      <c r="X2454">
        <v>10011</v>
      </c>
      <c r="Y2454" t="s">
        <v>173</v>
      </c>
      <c r="Z2454" t="s">
        <v>2360</v>
      </c>
      <c r="AA2454" t="s">
        <v>58</v>
      </c>
      <c r="AB2454" t="s">
        <v>89</v>
      </c>
      <c r="AC2454" t="s">
        <v>2361</v>
      </c>
      <c r="AD2454">
        <v>9.1440000000000001</v>
      </c>
      <c r="AE2454">
        <v>3</v>
      </c>
      <c r="AF2454">
        <v>0.2</v>
      </c>
      <c r="AG2454">
        <v>3.0861000000000001</v>
      </c>
    </row>
    <row r="2455" spans="1:33" x14ac:dyDescent="0.35">
      <c r="A2455">
        <v>2454</v>
      </c>
      <c r="B2455" t="s">
        <v>6199</v>
      </c>
      <c r="C2455" t="s">
        <v>2808</v>
      </c>
      <c r="D2455" t="b">
        <v>0</v>
      </c>
      <c r="E2455">
        <v>2017</v>
      </c>
      <c r="F2455">
        <v>3</v>
      </c>
      <c r="G2455">
        <v>17</v>
      </c>
      <c r="H2455" s="1">
        <v>42811</v>
      </c>
      <c r="I2455" t="b">
        <v>1</v>
      </c>
      <c r="J2455" t="s">
        <v>6200</v>
      </c>
      <c r="K2455" t="b">
        <v>0</v>
      </c>
      <c r="L2455">
        <v>2017</v>
      </c>
      <c r="M2455">
        <v>3</v>
      </c>
      <c r="N2455">
        <v>22</v>
      </c>
      <c r="O2455" s="1">
        <v>42816</v>
      </c>
      <c r="P2455" t="b">
        <v>1</v>
      </c>
      <c r="Q2455" t="s">
        <v>34</v>
      </c>
      <c r="R2455" t="s">
        <v>5849</v>
      </c>
      <c r="S2455" t="s">
        <v>5850</v>
      </c>
      <c r="T2455" t="s">
        <v>37</v>
      </c>
      <c r="U2455" t="s">
        <v>38</v>
      </c>
      <c r="V2455" t="s">
        <v>314</v>
      </c>
      <c r="W2455" t="s">
        <v>315</v>
      </c>
      <c r="X2455">
        <v>10011</v>
      </c>
      <c r="Y2455" t="s">
        <v>173</v>
      </c>
      <c r="Z2455" t="s">
        <v>1991</v>
      </c>
      <c r="AA2455" t="s">
        <v>85</v>
      </c>
      <c r="AB2455" t="s">
        <v>190</v>
      </c>
      <c r="AC2455" t="s">
        <v>1992</v>
      </c>
      <c r="AD2455">
        <v>57.06</v>
      </c>
      <c r="AE2455">
        <v>3</v>
      </c>
      <c r="AF2455">
        <v>0</v>
      </c>
      <c r="AG2455">
        <v>18.2592</v>
      </c>
    </row>
    <row r="2456" spans="1:33" x14ac:dyDescent="0.35">
      <c r="A2456">
        <v>2455</v>
      </c>
      <c r="B2456" t="s">
        <v>6199</v>
      </c>
      <c r="C2456" t="s">
        <v>2808</v>
      </c>
      <c r="D2456" t="b">
        <v>0</v>
      </c>
      <c r="E2456">
        <v>2017</v>
      </c>
      <c r="F2456">
        <v>3</v>
      </c>
      <c r="G2456">
        <v>17</v>
      </c>
      <c r="H2456" s="1">
        <v>42811</v>
      </c>
      <c r="I2456" t="b">
        <v>1</v>
      </c>
      <c r="J2456" t="s">
        <v>6200</v>
      </c>
      <c r="K2456" t="b">
        <v>0</v>
      </c>
      <c r="L2456">
        <v>2017</v>
      </c>
      <c r="M2456">
        <v>3</v>
      </c>
      <c r="N2456">
        <v>22</v>
      </c>
      <c r="O2456" s="1">
        <v>42816</v>
      </c>
      <c r="P2456" t="b">
        <v>1</v>
      </c>
      <c r="Q2456" t="s">
        <v>34</v>
      </c>
      <c r="R2456" t="s">
        <v>5849</v>
      </c>
      <c r="S2456" t="s">
        <v>5850</v>
      </c>
      <c r="T2456" t="s">
        <v>37</v>
      </c>
      <c r="U2456" t="s">
        <v>38</v>
      </c>
      <c r="V2456" t="s">
        <v>314</v>
      </c>
      <c r="W2456" t="s">
        <v>315</v>
      </c>
      <c r="X2456">
        <v>10011</v>
      </c>
      <c r="Y2456" t="s">
        <v>173</v>
      </c>
      <c r="Z2456" t="s">
        <v>4704</v>
      </c>
      <c r="AA2456" t="s">
        <v>85</v>
      </c>
      <c r="AB2456" t="s">
        <v>190</v>
      </c>
      <c r="AC2456" t="s">
        <v>4705</v>
      </c>
      <c r="AD2456">
        <v>71.599999999999994</v>
      </c>
      <c r="AE2456">
        <v>8</v>
      </c>
      <c r="AF2456">
        <v>0</v>
      </c>
      <c r="AG2456">
        <v>13.603999999999999</v>
      </c>
    </row>
    <row r="2457" spans="1:33" x14ac:dyDescent="0.35">
      <c r="A2457">
        <v>2456</v>
      </c>
      <c r="B2457" t="s">
        <v>6199</v>
      </c>
      <c r="C2457" t="s">
        <v>2808</v>
      </c>
      <c r="D2457" t="b">
        <v>0</v>
      </c>
      <c r="E2457">
        <v>2017</v>
      </c>
      <c r="F2457">
        <v>3</v>
      </c>
      <c r="G2457">
        <v>17</v>
      </c>
      <c r="H2457" s="1">
        <v>42811</v>
      </c>
      <c r="I2457" t="b">
        <v>1</v>
      </c>
      <c r="J2457" t="s">
        <v>6200</v>
      </c>
      <c r="K2457" t="b">
        <v>0</v>
      </c>
      <c r="L2457">
        <v>2017</v>
      </c>
      <c r="M2457">
        <v>3</v>
      </c>
      <c r="N2457">
        <v>22</v>
      </c>
      <c r="O2457" s="1">
        <v>42816</v>
      </c>
      <c r="P2457" t="b">
        <v>1</v>
      </c>
      <c r="Q2457" t="s">
        <v>34</v>
      </c>
      <c r="R2457" t="s">
        <v>5849</v>
      </c>
      <c r="S2457" t="s">
        <v>5850</v>
      </c>
      <c r="T2457" t="s">
        <v>37</v>
      </c>
      <c r="U2457" t="s">
        <v>38</v>
      </c>
      <c r="V2457" t="s">
        <v>314</v>
      </c>
      <c r="W2457" t="s">
        <v>315</v>
      </c>
      <c r="X2457">
        <v>10011</v>
      </c>
      <c r="Y2457" t="s">
        <v>173</v>
      </c>
      <c r="Z2457" t="s">
        <v>4618</v>
      </c>
      <c r="AA2457" t="s">
        <v>58</v>
      </c>
      <c r="AB2457" t="s">
        <v>72</v>
      </c>
      <c r="AC2457" t="s">
        <v>4619</v>
      </c>
      <c r="AD2457">
        <v>107.44</v>
      </c>
      <c r="AE2457">
        <v>8</v>
      </c>
      <c r="AF2457">
        <v>0</v>
      </c>
      <c r="AG2457">
        <v>27.9344</v>
      </c>
    </row>
    <row r="2458" spans="1:33" x14ac:dyDescent="0.35">
      <c r="A2458">
        <v>2457</v>
      </c>
      <c r="B2458" t="s">
        <v>6199</v>
      </c>
      <c r="C2458" t="s">
        <v>2808</v>
      </c>
      <c r="D2458" t="b">
        <v>0</v>
      </c>
      <c r="E2458">
        <v>2017</v>
      </c>
      <c r="F2458">
        <v>3</v>
      </c>
      <c r="G2458">
        <v>17</v>
      </c>
      <c r="H2458" s="1">
        <v>42811</v>
      </c>
      <c r="I2458" t="b">
        <v>1</v>
      </c>
      <c r="J2458" t="s">
        <v>6200</v>
      </c>
      <c r="K2458" t="b">
        <v>0</v>
      </c>
      <c r="L2458">
        <v>2017</v>
      </c>
      <c r="M2458">
        <v>3</v>
      </c>
      <c r="N2458">
        <v>22</v>
      </c>
      <c r="O2458" s="1">
        <v>42816</v>
      </c>
      <c r="P2458" t="b">
        <v>1</v>
      </c>
      <c r="Q2458" t="s">
        <v>34</v>
      </c>
      <c r="R2458" t="s">
        <v>5849</v>
      </c>
      <c r="S2458" t="s">
        <v>5850</v>
      </c>
      <c r="T2458" t="s">
        <v>37</v>
      </c>
      <c r="U2458" t="s">
        <v>38</v>
      </c>
      <c r="V2458" t="s">
        <v>314</v>
      </c>
      <c r="W2458" t="s">
        <v>315</v>
      </c>
      <c r="X2458">
        <v>10011</v>
      </c>
      <c r="Y2458" t="s">
        <v>173</v>
      </c>
      <c r="Z2458" t="s">
        <v>2984</v>
      </c>
      <c r="AA2458" t="s">
        <v>58</v>
      </c>
      <c r="AB2458" t="s">
        <v>59</v>
      </c>
      <c r="AC2458" t="s">
        <v>2985</v>
      </c>
      <c r="AD2458">
        <v>7.31</v>
      </c>
      <c r="AE2458">
        <v>1</v>
      </c>
      <c r="AF2458">
        <v>0</v>
      </c>
      <c r="AG2458">
        <v>3.4357000000000002</v>
      </c>
    </row>
    <row r="2459" spans="1:33" x14ac:dyDescent="0.35">
      <c r="A2459">
        <v>2458</v>
      </c>
      <c r="B2459" t="s">
        <v>6199</v>
      </c>
      <c r="C2459" t="s">
        <v>2808</v>
      </c>
      <c r="D2459" t="b">
        <v>0</v>
      </c>
      <c r="E2459">
        <v>2017</v>
      </c>
      <c r="F2459">
        <v>3</v>
      </c>
      <c r="G2459">
        <v>17</v>
      </c>
      <c r="H2459" s="1">
        <v>42811</v>
      </c>
      <c r="I2459" t="b">
        <v>1</v>
      </c>
      <c r="J2459" t="s">
        <v>6200</v>
      </c>
      <c r="K2459" t="b">
        <v>0</v>
      </c>
      <c r="L2459">
        <v>2017</v>
      </c>
      <c r="M2459">
        <v>3</v>
      </c>
      <c r="N2459">
        <v>22</v>
      </c>
      <c r="O2459" s="1">
        <v>42816</v>
      </c>
      <c r="P2459" t="b">
        <v>1</v>
      </c>
      <c r="Q2459" t="s">
        <v>34</v>
      </c>
      <c r="R2459" t="s">
        <v>5849</v>
      </c>
      <c r="S2459" t="s">
        <v>5850</v>
      </c>
      <c r="T2459" t="s">
        <v>37</v>
      </c>
      <c r="U2459" t="s">
        <v>38</v>
      </c>
      <c r="V2459" t="s">
        <v>314</v>
      </c>
      <c r="W2459" t="s">
        <v>315</v>
      </c>
      <c r="X2459">
        <v>10011</v>
      </c>
      <c r="Y2459" t="s">
        <v>173</v>
      </c>
      <c r="Z2459" t="s">
        <v>210</v>
      </c>
      <c r="AA2459" t="s">
        <v>58</v>
      </c>
      <c r="AB2459" t="s">
        <v>82</v>
      </c>
      <c r="AC2459" t="s">
        <v>211</v>
      </c>
      <c r="AD2459">
        <v>59.1</v>
      </c>
      <c r="AE2459">
        <v>6</v>
      </c>
      <c r="AF2459">
        <v>0</v>
      </c>
      <c r="AG2459">
        <v>22.457999999999998</v>
      </c>
    </row>
    <row r="2460" spans="1:33" x14ac:dyDescent="0.35">
      <c r="A2460">
        <v>2459</v>
      </c>
      <c r="B2460" t="s">
        <v>6199</v>
      </c>
      <c r="C2460" t="s">
        <v>2808</v>
      </c>
      <c r="D2460" t="b">
        <v>0</v>
      </c>
      <c r="E2460">
        <v>2017</v>
      </c>
      <c r="F2460">
        <v>3</v>
      </c>
      <c r="G2460">
        <v>17</v>
      </c>
      <c r="H2460" s="1">
        <v>42811</v>
      </c>
      <c r="I2460" t="b">
        <v>1</v>
      </c>
      <c r="J2460" t="s">
        <v>6200</v>
      </c>
      <c r="K2460" t="b">
        <v>0</v>
      </c>
      <c r="L2460">
        <v>2017</v>
      </c>
      <c r="M2460">
        <v>3</v>
      </c>
      <c r="N2460">
        <v>22</v>
      </c>
      <c r="O2460" s="1">
        <v>42816</v>
      </c>
      <c r="P2460" t="b">
        <v>1</v>
      </c>
      <c r="Q2460" t="s">
        <v>34</v>
      </c>
      <c r="R2460" t="s">
        <v>5849</v>
      </c>
      <c r="S2460" t="s">
        <v>5850</v>
      </c>
      <c r="T2460" t="s">
        <v>37</v>
      </c>
      <c r="U2460" t="s">
        <v>38</v>
      </c>
      <c r="V2460" t="s">
        <v>314</v>
      </c>
      <c r="W2460" t="s">
        <v>315</v>
      </c>
      <c r="X2460">
        <v>10011</v>
      </c>
      <c r="Y2460" t="s">
        <v>173</v>
      </c>
      <c r="Z2460" t="s">
        <v>837</v>
      </c>
      <c r="AA2460" t="s">
        <v>58</v>
      </c>
      <c r="AB2460" t="s">
        <v>72</v>
      </c>
      <c r="AC2460" t="s">
        <v>838</v>
      </c>
      <c r="AD2460">
        <v>46.53</v>
      </c>
      <c r="AE2460">
        <v>3</v>
      </c>
      <c r="AF2460">
        <v>0</v>
      </c>
      <c r="AG2460">
        <v>12.097799999999999</v>
      </c>
    </row>
    <row r="2461" spans="1:33" x14ac:dyDescent="0.35">
      <c r="A2461">
        <v>2460</v>
      </c>
      <c r="B2461" t="s">
        <v>6203</v>
      </c>
      <c r="C2461" t="s">
        <v>5776</v>
      </c>
      <c r="D2461" t="b">
        <v>0</v>
      </c>
      <c r="E2461">
        <v>2017</v>
      </c>
      <c r="F2461">
        <v>8</v>
      </c>
      <c r="G2461">
        <v>15</v>
      </c>
      <c r="H2461" s="1">
        <v>42962</v>
      </c>
      <c r="I2461" t="b">
        <v>1</v>
      </c>
      <c r="J2461" t="s">
        <v>1686</v>
      </c>
      <c r="K2461" t="b">
        <v>0</v>
      </c>
      <c r="L2461">
        <v>2017</v>
      </c>
      <c r="M2461">
        <v>8</v>
      </c>
      <c r="N2461">
        <v>21</v>
      </c>
      <c r="O2461" s="1">
        <v>42968</v>
      </c>
      <c r="P2461" t="b">
        <v>1</v>
      </c>
      <c r="Q2461" t="s">
        <v>63</v>
      </c>
      <c r="R2461" t="s">
        <v>4821</v>
      </c>
      <c r="S2461" t="s">
        <v>4822</v>
      </c>
      <c r="T2461" t="s">
        <v>37</v>
      </c>
      <c r="U2461" t="s">
        <v>38</v>
      </c>
      <c r="V2461" t="s">
        <v>2419</v>
      </c>
      <c r="W2461" t="s">
        <v>907</v>
      </c>
      <c r="X2461">
        <v>7060</v>
      </c>
      <c r="Y2461" t="s">
        <v>173</v>
      </c>
      <c r="Z2461" t="s">
        <v>1826</v>
      </c>
      <c r="AA2461" t="s">
        <v>58</v>
      </c>
      <c r="AB2461" t="s">
        <v>92</v>
      </c>
      <c r="AC2461" t="s">
        <v>1827</v>
      </c>
      <c r="AD2461">
        <v>97.84</v>
      </c>
      <c r="AE2461">
        <v>2</v>
      </c>
      <c r="AF2461">
        <v>0</v>
      </c>
      <c r="AG2461">
        <v>25.438400000000001</v>
      </c>
    </row>
    <row r="2462" spans="1:33" x14ac:dyDescent="0.35">
      <c r="A2462">
        <v>2461</v>
      </c>
      <c r="B2462" t="s">
        <v>6204</v>
      </c>
      <c r="C2462" s="1">
        <v>42315</v>
      </c>
      <c r="D2462" t="b">
        <v>1</v>
      </c>
      <c r="E2462">
        <v>2015</v>
      </c>
      <c r="F2462">
        <v>11</v>
      </c>
      <c r="G2462">
        <v>7</v>
      </c>
      <c r="H2462" s="1">
        <v>42315</v>
      </c>
      <c r="I2462" t="b">
        <v>1</v>
      </c>
      <c r="J2462" t="s">
        <v>4960</v>
      </c>
      <c r="K2462" t="b">
        <v>0</v>
      </c>
      <c r="L2462">
        <v>2015</v>
      </c>
      <c r="M2462">
        <v>7</v>
      </c>
      <c r="N2462">
        <v>13</v>
      </c>
      <c r="O2462" s="1">
        <v>42198</v>
      </c>
      <c r="P2462" t="b">
        <v>1</v>
      </c>
      <c r="Q2462" t="s">
        <v>34</v>
      </c>
      <c r="R2462" t="s">
        <v>6205</v>
      </c>
      <c r="S2462" t="s">
        <v>6206</v>
      </c>
      <c r="T2462" t="s">
        <v>37</v>
      </c>
      <c r="U2462" t="s">
        <v>38</v>
      </c>
      <c r="V2462" t="s">
        <v>111</v>
      </c>
      <c r="W2462" t="s">
        <v>112</v>
      </c>
      <c r="X2462">
        <v>98115</v>
      </c>
      <c r="Y2462" t="s">
        <v>56</v>
      </c>
      <c r="Z2462" t="s">
        <v>3746</v>
      </c>
      <c r="AA2462" t="s">
        <v>58</v>
      </c>
      <c r="AB2462" t="s">
        <v>106</v>
      </c>
      <c r="AC2462" t="s">
        <v>3747</v>
      </c>
      <c r="AD2462">
        <v>29.97</v>
      </c>
      <c r="AE2462">
        <v>3</v>
      </c>
      <c r="AF2462">
        <v>0</v>
      </c>
      <c r="AG2462">
        <v>13.486499999999999</v>
      </c>
    </row>
    <row r="2463" spans="1:33" x14ac:dyDescent="0.35">
      <c r="A2463">
        <v>2462</v>
      </c>
      <c r="B2463" t="s">
        <v>6204</v>
      </c>
      <c r="C2463" s="1">
        <v>42315</v>
      </c>
      <c r="D2463" t="b">
        <v>1</v>
      </c>
      <c r="E2463">
        <v>2015</v>
      </c>
      <c r="F2463">
        <v>11</v>
      </c>
      <c r="G2463">
        <v>7</v>
      </c>
      <c r="H2463" s="1">
        <v>42315</v>
      </c>
      <c r="I2463" t="b">
        <v>1</v>
      </c>
      <c r="J2463" t="s">
        <v>4960</v>
      </c>
      <c r="K2463" t="b">
        <v>0</v>
      </c>
      <c r="L2463">
        <v>2015</v>
      </c>
      <c r="M2463">
        <v>7</v>
      </c>
      <c r="N2463">
        <v>13</v>
      </c>
      <c r="O2463" s="1">
        <v>42198</v>
      </c>
      <c r="P2463" t="b">
        <v>1</v>
      </c>
      <c r="Q2463" t="s">
        <v>34</v>
      </c>
      <c r="R2463" t="s">
        <v>6205</v>
      </c>
      <c r="S2463" t="s">
        <v>6206</v>
      </c>
      <c r="T2463" t="s">
        <v>37</v>
      </c>
      <c r="U2463" t="s">
        <v>38</v>
      </c>
      <c r="V2463" t="s">
        <v>111</v>
      </c>
      <c r="W2463" t="s">
        <v>112</v>
      </c>
      <c r="X2463">
        <v>98115</v>
      </c>
      <c r="Y2463" t="s">
        <v>56</v>
      </c>
      <c r="Z2463" t="s">
        <v>3565</v>
      </c>
      <c r="AA2463" t="s">
        <v>58</v>
      </c>
      <c r="AB2463" t="s">
        <v>89</v>
      </c>
      <c r="AC2463" t="s">
        <v>3566</v>
      </c>
      <c r="AD2463">
        <v>98.352000000000004</v>
      </c>
      <c r="AE2463">
        <v>3</v>
      </c>
      <c r="AF2463">
        <v>0.2</v>
      </c>
      <c r="AG2463">
        <v>34.423200000000001</v>
      </c>
    </row>
    <row r="2464" spans="1:33" x14ac:dyDescent="0.35">
      <c r="A2464">
        <v>2463</v>
      </c>
      <c r="B2464" t="s">
        <v>6207</v>
      </c>
      <c r="C2464" s="1">
        <v>42806</v>
      </c>
      <c r="D2464" t="b">
        <v>1</v>
      </c>
      <c r="E2464">
        <v>2017</v>
      </c>
      <c r="F2464">
        <v>3</v>
      </c>
      <c r="G2464">
        <v>12</v>
      </c>
      <c r="H2464" s="1">
        <v>42806</v>
      </c>
      <c r="I2464" t="b">
        <v>1</v>
      </c>
      <c r="J2464" s="1">
        <v>42990</v>
      </c>
      <c r="K2464" t="b">
        <v>1</v>
      </c>
      <c r="L2464">
        <v>2017</v>
      </c>
      <c r="M2464">
        <v>9</v>
      </c>
      <c r="N2464">
        <v>12</v>
      </c>
      <c r="O2464" s="1">
        <v>42990</v>
      </c>
      <c r="P2464" t="b">
        <v>1</v>
      </c>
      <c r="Q2464" t="s">
        <v>63</v>
      </c>
      <c r="R2464" t="s">
        <v>4101</v>
      </c>
      <c r="S2464" t="s">
        <v>4102</v>
      </c>
      <c r="T2464" t="s">
        <v>37</v>
      </c>
      <c r="U2464" t="s">
        <v>38</v>
      </c>
      <c r="V2464" t="s">
        <v>314</v>
      </c>
      <c r="W2464" t="s">
        <v>315</v>
      </c>
      <c r="X2464">
        <v>10009</v>
      </c>
      <c r="Y2464" t="s">
        <v>173</v>
      </c>
      <c r="Z2464" t="s">
        <v>1361</v>
      </c>
      <c r="AA2464" t="s">
        <v>58</v>
      </c>
      <c r="AB2464" t="s">
        <v>89</v>
      </c>
      <c r="AC2464" t="s">
        <v>1362</v>
      </c>
      <c r="AD2464">
        <v>83.92</v>
      </c>
      <c r="AE2464">
        <v>5</v>
      </c>
      <c r="AF2464">
        <v>0.2</v>
      </c>
      <c r="AG2464">
        <v>29.372</v>
      </c>
    </row>
    <row r="2465" spans="1:33" x14ac:dyDescent="0.35">
      <c r="A2465">
        <v>2464</v>
      </c>
      <c r="B2465" t="s">
        <v>6207</v>
      </c>
      <c r="C2465" s="1">
        <v>42806</v>
      </c>
      <c r="D2465" t="b">
        <v>1</v>
      </c>
      <c r="E2465">
        <v>2017</v>
      </c>
      <c r="F2465">
        <v>3</v>
      </c>
      <c r="G2465">
        <v>12</v>
      </c>
      <c r="H2465" s="1">
        <v>42806</v>
      </c>
      <c r="I2465" t="b">
        <v>1</v>
      </c>
      <c r="J2465" s="1">
        <v>42990</v>
      </c>
      <c r="K2465" t="b">
        <v>1</v>
      </c>
      <c r="L2465">
        <v>2017</v>
      </c>
      <c r="M2465">
        <v>9</v>
      </c>
      <c r="N2465">
        <v>12</v>
      </c>
      <c r="O2465" s="1">
        <v>42990</v>
      </c>
      <c r="P2465" t="b">
        <v>1</v>
      </c>
      <c r="Q2465" t="s">
        <v>63</v>
      </c>
      <c r="R2465" t="s">
        <v>4101</v>
      </c>
      <c r="S2465" t="s">
        <v>4102</v>
      </c>
      <c r="T2465" t="s">
        <v>37</v>
      </c>
      <c r="U2465" t="s">
        <v>38</v>
      </c>
      <c r="V2465" t="s">
        <v>314</v>
      </c>
      <c r="W2465" t="s">
        <v>315</v>
      </c>
      <c r="X2465">
        <v>10009</v>
      </c>
      <c r="Y2465" t="s">
        <v>173</v>
      </c>
      <c r="Z2465" t="s">
        <v>6054</v>
      </c>
      <c r="AA2465" t="s">
        <v>58</v>
      </c>
      <c r="AB2465" t="s">
        <v>89</v>
      </c>
      <c r="AC2465" t="s">
        <v>6055</v>
      </c>
      <c r="AD2465">
        <v>14.624000000000001</v>
      </c>
      <c r="AE2465">
        <v>2</v>
      </c>
      <c r="AF2465">
        <v>0.2</v>
      </c>
      <c r="AG2465">
        <v>5.1184000000000003</v>
      </c>
    </row>
    <row r="2466" spans="1:33" x14ac:dyDescent="0.35">
      <c r="A2466">
        <v>2465</v>
      </c>
      <c r="B2466" t="s">
        <v>6207</v>
      </c>
      <c r="C2466" s="1">
        <v>42806</v>
      </c>
      <c r="D2466" t="b">
        <v>1</v>
      </c>
      <c r="E2466">
        <v>2017</v>
      </c>
      <c r="F2466">
        <v>3</v>
      </c>
      <c r="G2466">
        <v>12</v>
      </c>
      <c r="H2466" s="1">
        <v>42806</v>
      </c>
      <c r="I2466" t="b">
        <v>1</v>
      </c>
      <c r="J2466" s="1">
        <v>42990</v>
      </c>
      <c r="K2466" t="b">
        <v>1</v>
      </c>
      <c r="L2466">
        <v>2017</v>
      </c>
      <c r="M2466">
        <v>9</v>
      </c>
      <c r="N2466">
        <v>12</v>
      </c>
      <c r="O2466" s="1">
        <v>42990</v>
      </c>
      <c r="P2466" t="b">
        <v>1</v>
      </c>
      <c r="Q2466" t="s">
        <v>63</v>
      </c>
      <c r="R2466" t="s">
        <v>4101</v>
      </c>
      <c r="S2466" t="s">
        <v>4102</v>
      </c>
      <c r="T2466" t="s">
        <v>37</v>
      </c>
      <c r="U2466" t="s">
        <v>38</v>
      </c>
      <c r="V2466" t="s">
        <v>314</v>
      </c>
      <c r="W2466" t="s">
        <v>315</v>
      </c>
      <c r="X2466">
        <v>10009</v>
      </c>
      <c r="Y2466" t="s">
        <v>173</v>
      </c>
      <c r="Z2466" t="s">
        <v>3654</v>
      </c>
      <c r="AA2466" t="s">
        <v>85</v>
      </c>
      <c r="AB2466" t="s">
        <v>86</v>
      </c>
      <c r="AC2466" t="s">
        <v>3655</v>
      </c>
      <c r="AD2466">
        <v>136.99</v>
      </c>
      <c r="AE2466">
        <v>1</v>
      </c>
      <c r="AF2466">
        <v>0</v>
      </c>
      <c r="AG2466">
        <v>36.987299999999998</v>
      </c>
    </row>
    <row r="2467" spans="1:33" x14ac:dyDescent="0.35">
      <c r="A2467">
        <v>2466</v>
      </c>
      <c r="B2467" t="s">
        <v>6207</v>
      </c>
      <c r="C2467" s="1">
        <v>42806</v>
      </c>
      <c r="D2467" t="b">
        <v>1</v>
      </c>
      <c r="E2467">
        <v>2017</v>
      </c>
      <c r="F2467">
        <v>3</v>
      </c>
      <c r="G2467">
        <v>12</v>
      </c>
      <c r="H2467" s="1">
        <v>42806</v>
      </c>
      <c r="I2467" t="b">
        <v>1</v>
      </c>
      <c r="J2467" s="1">
        <v>42990</v>
      </c>
      <c r="K2467" t="b">
        <v>1</v>
      </c>
      <c r="L2467">
        <v>2017</v>
      </c>
      <c r="M2467">
        <v>9</v>
      </c>
      <c r="N2467">
        <v>12</v>
      </c>
      <c r="O2467" s="1">
        <v>42990</v>
      </c>
      <c r="P2467" t="b">
        <v>1</v>
      </c>
      <c r="Q2467" t="s">
        <v>63</v>
      </c>
      <c r="R2467" t="s">
        <v>4101</v>
      </c>
      <c r="S2467" t="s">
        <v>4102</v>
      </c>
      <c r="T2467" t="s">
        <v>37</v>
      </c>
      <c r="U2467" t="s">
        <v>38</v>
      </c>
      <c r="V2467" t="s">
        <v>314</v>
      </c>
      <c r="W2467" t="s">
        <v>315</v>
      </c>
      <c r="X2467">
        <v>10009</v>
      </c>
      <c r="Y2467" t="s">
        <v>173</v>
      </c>
      <c r="Z2467" t="s">
        <v>1761</v>
      </c>
      <c r="AA2467" t="s">
        <v>58</v>
      </c>
      <c r="AB2467" t="s">
        <v>59</v>
      </c>
      <c r="AC2467" t="s">
        <v>1762</v>
      </c>
      <c r="AD2467">
        <v>3.15</v>
      </c>
      <c r="AE2467">
        <v>1</v>
      </c>
      <c r="AF2467">
        <v>0</v>
      </c>
      <c r="AG2467">
        <v>1.512</v>
      </c>
    </row>
    <row r="2468" spans="1:33" x14ac:dyDescent="0.35">
      <c r="A2468">
        <v>2467</v>
      </c>
      <c r="B2468" t="s">
        <v>6208</v>
      </c>
      <c r="C2468" s="1">
        <v>42830</v>
      </c>
      <c r="D2468" t="b">
        <v>1</v>
      </c>
      <c r="E2468">
        <v>2017</v>
      </c>
      <c r="F2468">
        <v>4</v>
      </c>
      <c r="G2468">
        <v>5</v>
      </c>
      <c r="H2468" s="1">
        <v>42830</v>
      </c>
      <c r="I2468" t="b">
        <v>1</v>
      </c>
      <c r="J2468" s="1">
        <v>42952</v>
      </c>
      <c r="K2468" t="b">
        <v>1</v>
      </c>
      <c r="L2468">
        <v>2017</v>
      </c>
      <c r="M2468">
        <v>8</v>
      </c>
      <c r="N2468">
        <v>5</v>
      </c>
      <c r="O2468" s="1">
        <v>42952</v>
      </c>
      <c r="P2468" t="b">
        <v>1</v>
      </c>
      <c r="Q2468" t="s">
        <v>63</v>
      </c>
      <c r="R2468" t="s">
        <v>1727</v>
      </c>
      <c r="S2468" t="s">
        <v>1728</v>
      </c>
      <c r="T2468" t="s">
        <v>37</v>
      </c>
      <c r="U2468" t="s">
        <v>38</v>
      </c>
      <c r="V2468" t="s">
        <v>6209</v>
      </c>
      <c r="W2468" t="s">
        <v>372</v>
      </c>
      <c r="X2468">
        <v>23602</v>
      </c>
      <c r="Y2468" t="s">
        <v>41</v>
      </c>
      <c r="Z2468" t="s">
        <v>6210</v>
      </c>
      <c r="AA2468" t="s">
        <v>58</v>
      </c>
      <c r="AB2468" t="s">
        <v>106</v>
      </c>
      <c r="AC2468" t="s">
        <v>6211</v>
      </c>
      <c r="AD2468">
        <v>9.11</v>
      </c>
      <c r="AE2468">
        <v>1</v>
      </c>
      <c r="AF2468">
        <v>0</v>
      </c>
      <c r="AG2468">
        <v>4.0994999999999999</v>
      </c>
    </row>
    <row r="2469" spans="1:33" x14ac:dyDescent="0.35">
      <c r="A2469">
        <v>2468</v>
      </c>
      <c r="B2469" t="s">
        <v>6208</v>
      </c>
      <c r="C2469" s="1">
        <v>42830</v>
      </c>
      <c r="D2469" t="b">
        <v>1</v>
      </c>
      <c r="E2469">
        <v>2017</v>
      </c>
      <c r="F2469">
        <v>4</v>
      </c>
      <c r="G2469">
        <v>5</v>
      </c>
      <c r="H2469" s="1">
        <v>42830</v>
      </c>
      <c r="I2469" t="b">
        <v>1</v>
      </c>
      <c r="J2469" s="1">
        <v>42952</v>
      </c>
      <c r="K2469" t="b">
        <v>1</v>
      </c>
      <c r="L2469">
        <v>2017</v>
      </c>
      <c r="M2469">
        <v>8</v>
      </c>
      <c r="N2469">
        <v>5</v>
      </c>
      <c r="O2469" s="1">
        <v>42952</v>
      </c>
      <c r="P2469" t="b">
        <v>1</v>
      </c>
      <c r="Q2469" t="s">
        <v>63</v>
      </c>
      <c r="R2469" t="s">
        <v>1727</v>
      </c>
      <c r="S2469" t="s">
        <v>1728</v>
      </c>
      <c r="T2469" t="s">
        <v>37</v>
      </c>
      <c r="U2469" t="s">
        <v>38</v>
      </c>
      <c r="V2469" t="s">
        <v>6209</v>
      </c>
      <c r="W2469" t="s">
        <v>372</v>
      </c>
      <c r="X2469">
        <v>23602</v>
      </c>
      <c r="Y2469" t="s">
        <v>41</v>
      </c>
      <c r="Z2469" t="s">
        <v>1722</v>
      </c>
      <c r="AA2469" t="s">
        <v>58</v>
      </c>
      <c r="AB2469" t="s">
        <v>72</v>
      </c>
      <c r="AC2469" t="s">
        <v>1723</v>
      </c>
      <c r="AD2469">
        <v>571.44000000000005</v>
      </c>
      <c r="AE2469">
        <v>4</v>
      </c>
      <c r="AF2469">
        <v>0</v>
      </c>
      <c r="AG2469">
        <v>165.7176</v>
      </c>
    </row>
    <row r="2470" spans="1:33" x14ac:dyDescent="0.35">
      <c r="A2470">
        <v>2469</v>
      </c>
      <c r="B2470" t="s">
        <v>6208</v>
      </c>
      <c r="C2470" s="1">
        <v>42830</v>
      </c>
      <c r="D2470" t="b">
        <v>1</v>
      </c>
      <c r="E2470">
        <v>2017</v>
      </c>
      <c r="F2470">
        <v>4</v>
      </c>
      <c r="G2470">
        <v>5</v>
      </c>
      <c r="H2470" s="1">
        <v>42830</v>
      </c>
      <c r="I2470" t="b">
        <v>1</v>
      </c>
      <c r="J2470" s="1">
        <v>42952</v>
      </c>
      <c r="K2470" t="b">
        <v>1</v>
      </c>
      <c r="L2470">
        <v>2017</v>
      </c>
      <c r="M2470">
        <v>8</v>
      </c>
      <c r="N2470">
        <v>5</v>
      </c>
      <c r="O2470" s="1">
        <v>42952</v>
      </c>
      <c r="P2470" t="b">
        <v>1</v>
      </c>
      <c r="Q2470" t="s">
        <v>63</v>
      </c>
      <c r="R2470" t="s">
        <v>1727</v>
      </c>
      <c r="S2470" t="s">
        <v>1728</v>
      </c>
      <c r="T2470" t="s">
        <v>37</v>
      </c>
      <c r="U2470" t="s">
        <v>38</v>
      </c>
      <c r="V2470" t="s">
        <v>6209</v>
      </c>
      <c r="W2470" t="s">
        <v>372</v>
      </c>
      <c r="X2470">
        <v>23602</v>
      </c>
      <c r="Y2470" t="s">
        <v>41</v>
      </c>
      <c r="Z2470" t="s">
        <v>6212</v>
      </c>
      <c r="AA2470" t="s">
        <v>58</v>
      </c>
      <c r="AB2470" t="s">
        <v>106</v>
      </c>
      <c r="AC2470" t="s">
        <v>6213</v>
      </c>
      <c r="AD2470">
        <v>32.4</v>
      </c>
      <c r="AE2470">
        <v>5</v>
      </c>
      <c r="AF2470">
        <v>0</v>
      </c>
      <c r="AG2470">
        <v>15.552</v>
      </c>
    </row>
    <row r="2471" spans="1:33" x14ac:dyDescent="0.35">
      <c r="A2471">
        <v>2470</v>
      </c>
      <c r="B2471" t="s">
        <v>6208</v>
      </c>
      <c r="C2471" s="1">
        <v>42830</v>
      </c>
      <c r="D2471" t="b">
        <v>1</v>
      </c>
      <c r="E2471">
        <v>2017</v>
      </c>
      <c r="F2471">
        <v>4</v>
      </c>
      <c r="G2471">
        <v>5</v>
      </c>
      <c r="H2471" s="1">
        <v>42830</v>
      </c>
      <c r="I2471" t="b">
        <v>1</v>
      </c>
      <c r="J2471" s="1">
        <v>42952</v>
      </c>
      <c r="K2471" t="b">
        <v>1</v>
      </c>
      <c r="L2471">
        <v>2017</v>
      </c>
      <c r="M2471">
        <v>8</v>
      </c>
      <c r="N2471">
        <v>5</v>
      </c>
      <c r="O2471" s="1">
        <v>42952</v>
      </c>
      <c r="P2471" t="b">
        <v>1</v>
      </c>
      <c r="Q2471" t="s">
        <v>63</v>
      </c>
      <c r="R2471" t="s">
        <v>1727</v>
      </c>
      <c r="S2471" t="s">
        <v>1728</v>
      </c>
      <c r="T2471" t="s">
        <v>37</v>
      </c>
      <c r="U2471" t="s">
        <v>38</v>
      </c>
      <c r="V2471" t="s">
        <v>6209</v>
      </c>
      <c r="W2471" t="s">
        <v>372</v>
      </c>
      <c r="X2471">
        <v>23602</v>
      </c>
      <c r="Y2471" t="s">
        <v>41</v>
      </c>
      <c r="Z2471" t="s">
        <v>4648</v>
      </c>
      <c r="AA2471" t="s">
        <v>58</v>
      </c>
      <c r="AB2471" t="s">
        <v>72</v>
      </c>
      <c r="AC2471" t="s">
        <v>4649</v>
      </c>
      <c r="AD2471">
        <v>16.91</v>
      </c>
      <c r="AE2471">
        <v>1</v>
      </c>
      <c r="AF2471">
        <v>0</v>
      </c>
      <c r="AG2471">
        <v>4.5656999999999996</v>
      </c>
    </row>
    <row r="2472" spans="1:33" x14ac:dyDescent="0.35">
      <c r="A2472">
        <v>2471</v>
      </c>
      <c r="B2472" t="s">
        <v>6214</v>
      </c>
      <c r="C2472" t="s">
        <v>1140</v>
      </c>
      <c r="D2472" t="b">
        <v>0</v>
      </c>
      <c r="E2472">
        <v>2016</v>
      </c>
      <c r="F2472">
        <v>1</v>
      </c>
      <c r="G2472">
        <v>22</v>
      </c>
      <c r="H2472" s="1">
        <v>42391</v>
      </c>
      <c r="I2472" t="b">
        <v>1</v>
      </c>
      <c r="J2472" t="s">
        <v>1141</v>
      </c>
      <c r="K2472" t="b">
        <v>0</v>
      </c>
      <c r="L2472">
        <v>2016</v>
      </c>
      <c r="M2472">
        <v>1</v>
      </c>
      <c r="N2472">
        <v>28</v>
      </c>
      <c r="O2472" s="1">
        <v>42397</v>
      </c>
      <c r="P2472" t="b">
        <v>1</v>
      </c>
      <c r="Q2472" t="s">
        <v>63</v>
      </c>
      <c r="R2472" t="s">
        <v>6215</v>
      </c>
      <c r="S2472" t="s">
        <v>6216</v>
      </c>
      <c r="T2472" t="s">
        <v>37</v>
      </c>
      <c r="U2472" t="s">
        <v>38</v>
      </c>
      <c r="V2472" t="s">
        <v>1940</v>
      </c>
      <c r="W2472" t="s">
        <v>104</v>
      </c>
      <c r="X2472">
        <v>28314</v>
      </c>
      <c r="Y2472" t="s">
        <v>41</v>
      </c>
      <c r="Z2472" t="s">
        <v>6217</v>
      </c>
      <c r="AA2472" t="s">
        <v>43</v>
      </c>
      <c r="AB2472" t="s">
        <v>79</v>
      </c>
      <c r="AC2472" t="s">
        <v>6218</v>
      </c>
      <c r="AD2472">
        <v>14.272</v>
      </c>
      <c r="AE2472">
        <v>8</v>
      </c>
      <c r="AF2472">
        <v>0.2</v>
      </c>
      <c r="AG2472">
        <v>4.2816000000000001</v>
      </c>
    </row>
    <row r="2473" spans="1:33" x14ac:dyDescent="0.35">
      <c r="A2473">
        <v>2472</v>
      </c>
      <c r="B2473" t="s">
        <v>6214</v>
      </c>
      <c r="C2473" t="s">
        <v>1140</v>
      </c>
      <c r="D2473" t="b">
        <v>0</v>
      </c>
      <c r="E2473">
        <v>2016</v>
      </c>
      <c r="F2473">
        <v>1</v>
      </c>
      <c r="G2473">
        <v>22</v>
      </c>
      <c r="H2473" s="1">
        <v>42391</v>
      </c>
      <c r="I2473" t="b">
        <v>1</v>
      </c>
      <c r="J2473" t="s">
        <v>1141</v>
      </c>
      <c r="K2473" t="b">
        <v>0</v>
      </c>
      <c r="L2473">
        <v>2016</v>
      </c>
      <c r="M2473">
        <v>1</v>
      </c>
      <c r="N2473">
        <v>28</v>
      </c>
      <c r="O2473" s="1">
        <v>42397</v>
      </c>
      <c r="P2473" t="b">
        <v>1</v>
      </c>
      <c r="Q2473" t="s">
        <v>63</v>
      </c>
      <c r="R2473" t="s">
        <v>6215</v>
      </c>
      <c r="S2473" t="s">
        <v>6216</v>
      </c>
      <c r="T2473" t="s">
        <v>37</v>
      </c>
      <c r="U2473" t="s">
        <v>38</v>
      </c>
      <c r="V2473" t="s">
        <v>1940</v>
      </c>
      <c r="W2473" t="s">
        <v>104</v>
      </c>
      <c r="X2473">
        <v>28314</v>
      </c>
      <c r="Y2473" t="s">
        <v>41</v>
      </c>
      <c r="Z2473" t="s">
        <v>5660</v>
      </c>
      <c r="AA2473" t="s">
        <v>43</v>
      </c>
      <c r="AB2473" t="s">
        <v>44</v>
      </c>
      <c r="AC2473" t="s">
        <v>6219</v>
      </c>
      <c r="AD2473">
        <v>451.13600000000002</v>
      </c>
      <c r="AE2473">
        <v>4</v>
      </c>
      <c r="AF2473">
        <v>0.2</v>
      </c>
      <c r="AG2473">
        <v>-67.670400000000001</v>
      </c>
    </row>
    <row r="2474" spans="1:33" x14ac:dyDescent="0.35">
      <c r="A2474">
        <v>2473</v>
      </c>
      <c r="B2474" t="s">
        <v>6214</v>
      </c>
      <c r="C2474" t="s">
        <v>1140</v>
      </c>
      <c r="D2474" t="b">
        <v>0</v>
      </c>
      <c r="E2474">
        <v>2016</v>
      </c>
      <c r="F2474">
        <v>1</v>
      </c>
      <c r="G2474">
        <v>22</v>
      </c>
      <c r="H2474" s="1">
        <v>42391</v>
      </c>
      <c r="I2474" t="b">
        <v>1</v>
      </c>
      <c r="J2474" t="s">
        <v>1141</v>
      </c>
      <c r="K2474" t="b">
        <v>0</v>
      </c>
      <c r="L2474">
        <v>2016</v>
      </c>
      <c r="M2474">
        <v>1</v>
      </c>
      <c r="N2474">
        <v>28</v>
      </c>
      <c r="O2474" s="1">
        <v>42397</v>
      </c>
      <c r="P2474" t="b">
        <v>1</v>
      </c>
      <c r="Q2474" t="s">
        <v>63</v>
      </c>
      <c r="R2474" t="s">
        <v>6215</v>
      </c>
      <c r="S2474" t="s">
        <v>6216</v>
      </c>
      <c r="T2474" t="s">
        <v>37</v>
      </c>
      <c r="U2474" t="s">
        <v>38</v>
      </c>
      <c r="V2474" t="s">
        <v>1940</v>
      </c>
      <c r="W2474" t="s">
        <v>104</v>
      </c>
      <c r="X2474">
        <v>28314</v>
      </c>
      <c r="Y2474" t="s">
        <v>41</v>
      </c>
      <c r="Z2474" t="s">
        <v>5778</v>
      </c>
      <c r="AA2474" t="s">
        <v>58</v>
      </c>
      <c r="AB2474" t="s">
        <v>92</v>
      </c>
      <c r="AC2474" t="s">
        <v>5779</v>
      </c>
      <c r="AD2474">
        <v>64.864000000000004</v>
      </c>
      <c r="AE2474">
        <v>4</v>
      </c>
      <c r="AF2474">
        <v>0.2</v>
      </c>
      <c r="AG2474">
        <v>6.4863999999999997</v>
      </c>
    </row>
    <row r="2475" spans="1:33" x14ac:dyDescent="0.35">
      <c r="A2475">
        <v>2474</v>
      </c>
      <c r="B2475" t="s">
        <v>6220</v>
      </c>
      <c r="C2475" s="1">
        <v>42440</v>
      </c>
      <c r="D2475" t="b">
        <v>1</v>
      </c>
      <c r="E2475">
        <v>2016</v>
      </c>
      <c r="F2475">
        <v>3</v>
      </c>
      <c r="G2475">
        <v>11</v>
      </c>
      <c r="H2475" s="1">
        <v>42440</v>
      </c>
      <c r="I2475" t="b">
        <v>1</v>
      </c>
      <c r="J2475" s="1">
        <v>42532</v>
      </c>
      <c r="K2475" t="b">
        <v>1</v>
      </c>
      <c r="L2475">
        <v>2016</v>
      </c>
      <c r="M2475">
        <v>6</v>
      </c>
      <c r="N2475">
        <v>11</v>
      </c>
      <c r="O2475" s="1">
        <v>42532</v>
      </c>
      <c r="P2475" t="b">
        <v>1</v>
      </c>
      <c r="Q2475" t="s">
        <v>221</v>
      </c>
      <c r="R2475" t="s">
        <v>4011</v>
      </c>
      <c r="S2475" t="s">
        <v>4012</v>
      </c>
      <c r="T2475" t="s">
        <v>37</v>
      </c>
      <c r="U2475" t="s">
        <v>38</v>
      </c>
      <c r="V2475" t="s">
        <v>54</v>
      </c>
      <c r="W2475" t="s">
        <v>55</v>
      </c>
      <c r="X2475">
        <v>90032</v>
      </c>
      <c r="Y2475" t="s">
        <v>56</v>
      </c>
      <c r="Z2475" t="s">
        <v>6221</v>
      </c>
      <c r="AA2475" t="s">
        <v>43</v>
      </c>
      <c r="AB2475" t="s">
        <v>47</v>
      </c>
      <c r="AC2475" t="s">
        <v>6222</v>
      </c>
      <c r="AD2475">
        <v>217.584</v>
      </c>
      <c r="AE2475">
        <v>2</v>
      </c>
      <c r="AF2475">
        <v>0.2</v>
      </c>
      <c r="AG2475">
        <v>-29.9178</v>
      </c>
    </row>
    <row r="2476" spans="1:33" x14ac:dyDescent="0.35">
      <c r="A2476">
        <v>2475</v>
      </c>
      <c r="B2476" t="s">
        <v>6220</v>
      </c>
      <c r="C2476" s="1">
        <v>42440</v>
      </c>
      <c r="D2476" t="b">
        <v>1</v>
      </c>
      <c r="E2476">
        <v>2016</v>
      </c>
      <c r="F2476">
        <v>3</v>
      </c>
      <c r="G2476">
        <v>11</v>
      </c>
      <c r="H2476" s="1">
        <v>42440</v>
      </c>
      <c r="I2476" t="b">
        <v>1</v>
      </c>
      <c r="J2476" s="1">
        <v>42532</v>
      </c>
      <c r="K2476" t="b">
        <v>1</v>
      </c>
      <c r="L2476">
        <v>2016</v>
      </c>
      <c r="M2476">
        <v>6</v>
      </c>
      <c r="N2476">
        <v>11</v>
      </c>
      <c r="O2476" s="1">
        <v>42532</v>
      </c>
      <c r="P2476" t="b">
        <v>1</v>
      </c>
      <c r="Q2476" t="s">
        <v>221</v>
      </c>
      <c r="R2476" t="s">
        <v>4011</v>
      </c>
      <c r="S2476" t="s">
        <v>4012</v>
      </c>
      <c r="T2476" t="s">
        <v>37</v>
      </c>
      <c r="U2476" t="s">
        <v>38</v>
      </c>
      <c r="V2476" t="s">
        <v>54</v>
      </c>
      <c r="W2476" t="s">
        <v>55</v>
      </c>
      <c r="X2476">
        <v>90032</v>
      </c>
      <c r="Y2476" t="s">
        <v>56</v>
      </c>
      <c r="Z2476" t="s">
        <v>6223</v>
      </c>
      <c r="AA2476" t="s">
        <v>85</v>
      </c>
      <c r="AB2476" t="s">
        <v>190</v>
      </c>
      <c r="AC2476" t="s">
        <v>6224</v>
      </c>
      <c r="AD2476">
        <v>82.95</v>
      </c>
      <c r="AE2476">
        <v>5</v>
      </c>
      <c r="AF2476">
        <v>0</v>
      </c>
      <c r="AG2476">
        <v>29.032499999999999</v>
      </c>
    </row>
    <row r="2477" spans="1:33" x14ac:dyDescent="0.35">
      <c r="A2477">
        <v>2476</v>
      </c>
      <c r="B2477" t="s">
        <v>6220</v>
      </c>
      <c r="C2477" s="1">
        <v>42440</v>
      </c>
      <c r="D2477" t="b">
        <v>1</v>
      </c>
      <c r="E2477">
        <v>2016</v>
      </c>
      <c r="F2477">
        <v>3</v>
      </c>
      <c r="G2477">
        <v>11</v>
      </c>
      <c r="H2477" s="1">
        <v>42440</v>
      </c>
      <c r="I2477" t="b">
        <v>1</v>
      </c>
      <c r="J2477" s="1">
        <v>42532</v>
      </c>
      <c r="K2477" t="b">
        <v>1</v>
      </c>
      <c r="L2477">
        <v>2016</v>
      </c>
      <c r="M2477">
        <v>6</v>
      </c>
      <c r="N2477">
        <v>11</v>
      </c>
      <c r="O2477" s="1">
        <v>42532</v>
      </c>
      <c r="P2477" t="b">
        <v>1</v>
      </c>
      <c r="Q2477" t="s">
        <v>221</v>
      </c>
      <c r="R2477" t="s">
        <v>4011</v>
      </c>
      <c r="S2477" t="s">
        <v>4012</v>
      </c>
      <c r="T2477" t="s">
        <v>37</v>
      </c>
      <c r="U2477" t="s">
        <v>38</v>
      </c>
      <c r="V2477" t="s">
        <v>54</v>
      </c>
      <c r="W2477" t="s">
        <v>55</v>
      </c>
      <c r="X2477">
        <v>90032</v>
      </c>
      <c r="Y2477" t="s">
        <v>56</v>
      </c>
      <c r="Z2477" t="s">
        <v>6225</v>
      </c>
      <c r="AA2477" t="s">
        <v>58</v>
      </c>
      <c r="AB2477" t="s">
        <v>59</v>
      </c>
      <c r="AC2477" t="s">
        <v>6226</v>
      </c>
      <c r="AD2477">
        <v>87.71</v>
      </c>
      <c r="AE2477">
        <v>7</v>
      </c>
      <c r="AF2477">
        <v>0</v>
      </c>
      <c r="AG2477">
        <v>41.223700000000001</v>
      </c>
    </row>
    <row r="2478" spans="1:33" x14ac:dyDescent="0.35">
      <c r="A2478">
        <v>2477</v>
      </c>
      <c r="B2478" t="s">
        <v>6220</v>
      </c>
      <c r="C2478" s="1">
        <v>42440</v>
      </c>
      <c r="D2478" t="b">
        <v>1</v>
      </c>
      <c r="E2478">
        <v>2016</v>
      </c>
      <c r="F2478">
        <v>3</v>
      </c>
      <c r="G2478">
        <v>11</v>
      </c>
      <c r="H2478" s="1">
        <v>42440</v>
      </c>
      <c r="I2478" t="b">
        <v>1</v>
      </c>
      <c r="J2478" s="1">
        <v>42532</v>
      </c>
      <c r="K2478" t="b">
        <v>1</v>
      </c>
      <c r="L2478">
        <v>2016</v>
      </c>
      <c r="M2478">
        <v>6</v>
      </c>
      <c r="N2478">
        <v>11</v>
      </c>
      <c r="O2478" s="1">
        <v>42532</v>
      </c>
      <c r="P2478" t="b">
        <v>1</v>
      </c>
      <c r="Q2478" t="s">
        <v>221</v>
      </c>
      <c r="R2478" t="s">
        <v>4011</v>
      </c>
      <c r="S2478" t="s">
        <v>4012</v>
      </c>
      <c r="T2478" t="s">
        <v>37</v>
      </c>
      <c r="U2478" t="s">
        <v>38</v>
      </c>
      <c r="V2478" t="s">
        <v>54</v>
      </c>
      <c r="W2478" t="s">
        <v>55</v>
      </c>
      <c r="X2478">
        <v>90032</v>
      </c>
      <c r="Y2478" t="s">
        <v>56</v>
      </c>
      <c r="Z2478" t="s">
        <v>6174</v>
      </c>
      <c r="AA2478" t="s">
        <v>58</v>
      </c>
      <c r="AB2478" t="s">
        <v>92</v>
      </c>
      <c r="AC2478" t="s">
        <v>6175</v>
      </c>
      <c r="AD2478">
        <v>1101.48</v>
      </c>
      <c r="AE2478">
        <v>4</v>
      </c>
      <c r="AF2478">
        <v>0</v>
      </c>
      <c r="AG2478">
        <v>429.5772</v>
      </c>
    </row>
    <row r="2479" spans="1:33" x14ac:dyDescent="0.35">
      <c r="A2479">
        <v>2478</v>
      </c>
      <c r="B2479" t="s">
        <v>6227</v>
      </c>
      <c r="C2479" s="1">
        <v>42834</v>
      </c>
      <c r="D2479" t="b">
        <v>1</v>
      </c>
      <c r="E2479">
        <v>2017</v>
      </c>
      <c r="F2479">
        <v>4</v>
      </c>
      <c r="G2479">
        <v>9</v>
      </c>
      <c r="H2479" s="1">
        <v>42834</v>
      </c>
      <c r="I2479" t="b">
        <v>1</v>
      </c>
      <c r="J2479" s="1">
        <v>42956</v>
      </c>
      <c r="K2479" t="b">
        <v>1</v>
      </c>
      <c r="L2479">
        <v>2017</v>
      </c>
      <c r="M2479">
        <v>8</v>
      </c>
      <c r="N2479">
        <v>9</v>
      </c>
      <c r="O2479" s="1">
        <v>42956</v>
      </c>
      <c r="P2479" t="b">
        <v>1</v>
      </c>
      <c r="Q2479" t="s">
        <v>34</v>
      </c>
      <c r="R2479" t="s">
        <v>6228</v>
      </c>
      <c r="S2479" t="s">
        <v>6229</v>
      </c>
      <c r="T2479" t="s">
        <v>53</v>
      </c>
      <c r="U2479" t="s">
        <v>38</v>
      </c>
      <c r="V2479" t="s">
        <v>54</v>
      </c>
      <c r="W2479" t="s">
        <v>55</v>
      </c>
      <c r="X2479">
        <v>90036</v>
      </c>
      <c r="Y2479" t="s">
        <v>56</v>
      </c>
      <c r="Z2479" t="s">
        <v>2635</v>
      </c>
      <c r="AA2479" t="s">
        <v>43</v>
      </c>
      <c r="AB2479" t="s">
        <v>69</v>
      </c>
      <c r="AC2479" t="s">
        <v>2636</v>
      </c>
      <c r="AD2479">
        <v>1322.3520000000001</v>
      </c>
      <c r="AE2479">
        <v>3</v>
      </c>
      <c r="AF2479">
        <v>0.2</v>
      </c>
      <c r="AG2479">
        <v>-99.176400000000001</v>
      </c>
    </row>
    <row r="2480" spans="1:33" x14ac:dyDescent="0.35">
      <c r="A2480">
        <v>2479</v>
      </c>
      <c r="B2480" t="s">
        <v>6230</v>
      </c>
      <c r="C2480" t="s">
        <v>1025</v>
      </c>
      <c r="D2480" t="b">
        <v>0</v>
      </c>
      <c r="E2480">
        <v>2014</v>
      </c>
      <c r="F2480">
        <v>9</v>
      </c>
      <c r="G2480">
        <v>13</v>
      </c>
      <c r="H2480" s="1">
        <v>41895</v>
      </c>
      <c r="I2480" t="b">
        <v>1</v>
      </c>
      <c r="J2480" t="s">
        <v>806</v>
      </c>
      <c r="K2480" t="b">
        <v>0</v>
      </c>
      <c r="L2480">
        <v>2014</v>
      </c>
      <c r="M2480">
        <v>9</v>
      </c>
      <c r="N2480">
        <v>19</v>
      </c>
      <c r="O2480" s="1">
        <v>41901</v>
      </c>
      <c r="P2480" t="b">
        <v>1</v>
      </c>
      <c r="Q2480" t="s">
        <v>63</v>
      </c>
      <c r="R2480" t="s">
        <v>4019</v>
      </c>
      <c r="S2480" t="s">
        <v>4020</v>
      </c>
      <c r="T2480" t="s">
        <v>37</v>
      </c>
      <c r="U2480" t="s">
        <v>38</v>
      </c>
      <c r="V2480" t="s">
        <v>314</v>
      </c>
      <c r="W2480" t="s">
        <v>315</v>
      </c>
      <c r="X2480">
        <v>10011</v>
      </c>
      <c r="Y2480" t="s">
        <v>173</v>
      </c>
      <c r="Z2480" t="s">
        <v>81</v>
      </c>
      <c r="AA2480" t="s">
        <v>58</v>
      </c>
      <c r="AB2480" t="s">
        <v>82</v>
      </c>
      <c r="AC2480" t="s">
        <v>83</v>
      </c>
      <c r="AD2480">
        <v>5.46</v>
      </c>
      <c r="AE2480">
        <v>3</v>
      </c>
      <c r="AF2480">
        <v>0</v>
      </c>
      <c r="AG2480">
        <v>1.4742</v>
      </c>
    </row>
    <row r="2481" spans="1:33" x14ac:dyDescent="0.35">
      <c r="A2481">
        <v>2480</v>
      </c>
      <c r="B2481" t="s">
        <v>6231</v>
      </c>
      <c r="C2481" t="s">
        <v>1410</v>
      </c>
      <c r="D2481" t="b">
        <v>0</v>
      </c>
      <c r="E2481">
        <v>2017</v>
      </c>
      <c r="F2481">
        <v>6</v>
      </c>
      <c r="G2481">
        <v>19</v>
      </c>
      <c r="H2481" s="1">
        <v>42905</v>
      </c>
      <c r="I2481" t="b">
        <v>1</v>
      </c>
      <c r="J2481" t="s">
        <v>4831</v>
      </c>
      <c r="K2481" t="b">
        <v>0</v>
      </c>
      <c r="L2481">
        <v>2017</v>
      </c>
      <c r="M2481">
        <v>6</v>
      </c>
      <c r="N2481">
        <v>25</v>
      </c>
      <c r="O2481" s="1">
        <v>42911</v>
      </c>
      <c r="P2481" t="b">
        <v>1</v>
      </c>
      <c r="Q2481" t="s">
        <v>63</v>
      </c>
      <c r="R2481" t="s">
        <v>3605</v>
      </c>
      <c r="S2481" t="s">
        <v>3606</v>
      </c>
      <c r="T2481" t="s">
        <v>37</v>
      </c>
      <c r="U2481" t="s">
        <v>38</v>
      </c>
      <c r="V2481" t="s">
        <v>939</v>
      </c>
      <c r="W2481" t="s">
        <v>122</v>
      </c>
      <c r="X2481">
        <v>75220</v>
      </c>
      <c r="Y2481" t="s">
        <v>123</v>
      </c>
      <c r="Z2481" t="s">
        <v>6232</v>
      </c>
      <c r="AA2481" t="s">
        <v>58</v>
      </c>
      <c r="AB2481" t="s">
        <v>666</v>
      </c>
      <c r="AC2481" t="s">
        <v>6233</v>
      </c>
      <c r="AD2481">
        <v>11.183999999999999</v>
      </c>
      <c r="AE2481">
        <v>1</v>
      </c>
      <c r="AF2481">
        <v>0.2</v>
      </c>
      <c r="AG2481">
        <v>0.83879999999999999</v>
      </c>
    </row>
    <row r="2482" spans="1:33" x14ac:dyDescent="0.35">
      <c r="A2482">
        <v>2481</v>
      </c>
      <c r="B2482" t="s">
        <v>6231</v>
      </c>
      <c r="C2482" t="s">
        <v>1410</v>
      </c>
      <c r="D2482" t="b">
        <v>0</v>
      </c>
      <c r="E2482">
        <v>2017</v>
      </c>
      <c r="F2482">
        <v>6</v>
      </c>
      <c r="G2482">
        <v>19</v>
      </c>
      <c r="H2482" s="1">
        <v>42905</v>
      </c>
      <c r="I2482" t="b">
        <v>1</v>
      </c>
      <c r="J2482" t="s">
        <v>4831</v>
      </c>
      <c r="K2482" t="b">
        <v>0</v>
      </c>
      <c r="L2482">
        <v>2017</v>
      </c>
      <c r="M2482">
        <v>6</v>
      </c>
      <c r="N2482">
        <v>25</v>
      </c>
      <c r="O2482" s="1">
        <v>42911</v>
      </c>
      <c r="P2482" t="b">
        <v>1</v>
      </c>
      <c r="Q2482" t="s">
        <v>63</v>
      </c>
      <c r="R2482" t="s">
        <v>3605</v>
      </c>
      <c r="S2482" t="s">
        <v>3606</v>
      </c>
      <c r="T2482" t="s">
        <v>37</v>
      </c>
      <c r="U2482" t="s">
        <v>38</v>
      </c>
      <c r="V2482" t="s">
        <v>939</v>
      </c>
      <c r="W2482" t="s">
        <v>122</v>
      </c>
      <c r="X2482">
        <v>75220</v>
      </c>
      <c r="Y2482" t="s">
        <v>123</v>
      </c>
      <c r="Z2482" t="s">
        <v>442</v>
      </c>
      <c r="AA2482" t="s">
        <v>58</v>
      </c>
      <c r="AB2482" t="s">
        <v>72</v>
      </c>
      <c r="AC2482" t="s">
        <v>443</v>
      </c>
      <c r="AD2482">
        <v>153.584</v>
      </c>
      <c r="AE2482">
        <v>2</v>
      </c>
      <c r="AF2482">
        <v>0.2</v>
      </c>
      <c r="AG2482">
        <v>-32.636600000000001</v>
      </c>
    </row>
    <row r="2483" spans="1:33" x14ac:dyDescent="0.35">
      <c r="A2483">
        <v>2482</v>
      </c>
      <c r="B2483" t="s">
        <v>6234</v>
      </c>
      <c r="C2483" t="s">
        <v>1619</v>
      </c>
      <c r="D2483" t="b">
        <v>0</v>
      </c>
      <c r="E2483">
        <v>2017</v>
      </c>
      <c r="F2483">
        <v>12</v>
      </c>
      <c r="G2483">
        <v>24</v>
      </c>
      <c r="H2483" s="1">
        <v>43093</v>
      </c>
      <c r="I2483" t="b">
        <v>1</v>
      </c>
      <c r="J2483" t="s">
        <v>6235</v>
      </c>
      <c r="K2483" t="b">
        <v>0</v>
      </c>
      <c r="L2483">
        <v>2017</v>
      </c>
      <c r="M2483">
        <v>12</v>
      </c>
      <c r="N2483">
        <v>31</v>
      </c>
      <c r="O2483" s="1">
        <v>43100</v>
      </c>
      <c r="P2483" t="b">
        <v>1</v>
      </c>
      <c r="Q2483" t="s">
        <v>63</v>
      </c>
      <c r="R2483" t="s">
        <v>1127</v>
      </c>
      <c r="S2483" t="s">
        <v>1128</v>
      </c>
      <c r="T2483" t="s">
        <v>37</v>
      </c>
      <c r="U2483" t="s">
        <v>38</v>
      </c>
      <c r="V2483" t="s">
        <v>111</v>
      </c>
      <c r="W2483" t="s">
        <v>112</v>
      </c>
      <c r="X2483">
        <v>98105</v>
      </c>
      <c r="Y2483" t="s">
        <v>56</v>
      </c>
      <c r="Z2483" t="s">
        <v>3335</v>
      </c>
      <c r="AA2483" t="s">
        <v>58</v>
      </c>
      <c r="AB2483" t="s">
        <v>72</v>
      </c>
      <c r="AC2483" t="s">
        <v>3336</v>
      </c>
      <c r="AD2483">
        <v>1003.62</v>
      </c>
      <c r="AE2483">
        <v>6</v>
      </c>
      <c r="AF2483">
        <v>0</v>
      </c>
      <c r="AG2483">
        <v>0</v>
      </c>
    </row>
    <row r="2484" spans="1:33" x14ac:dyDescent="0.35">
      <c r="A2484">
        <v>2483</v>
      </c>
      <c r="B2484" t="s">
        <v>6236</v>
      </c>
      <c r="C2484" t="s">
        <v>2930</v>
      </c>
      <c r="D2484" t="b">
        <v>0</v>
      </c>
      <c r="E2484">
        <v>2017</v>
      </c>
      <c r="F2484">
        <v>8</v>
      </c>
      <c r="G2484">
        <v>28</v>
      </c>
      <c r="H2484" s="1">
        <v>42975</v>
      </c>
      <c r="I2484" t="b">
        <v>1</v>
      </c>
      <c r="J2484" s="1">
        <v>42803</v>
      </c>
      <c r="K2484" t="b">
        <v>1</v>
      </c>
      <c r="L2484">
        <v>2017</v>
      </c>
      <c r="M2484">
        <v>3</v>
      </c>
      <c r="N2484">
        <v>9</v>
      </c>
      <c r="O2484" s="1">
        <v>42803</v>
      </c>
      <c r="P2484" t="b">
        <v>1</v>
      </c>
      <c r="Q2484" t="s">
        <v>63</v>
      </c>
      <c r="R2484" t="s">
        <v>5998</v>
      </c>
      <c r="S2484" t="s">
        <v>5999</v>
      </c>
      <c r="T2484" t="s">
        <v>120</v>
      </c>
      <c r="U2484" t="s">
        <v>38</v>
      </c>
      <c r="V2484" t="s">
        <v>111</v>
      </c>
      <c r="W2484" t="s">
        <v>112</v>
      </c>
      <c r="X2484">
        <v>98105</v>
      </c>
      <c r="Y2484" t="s">
        <v>56</v>
      </c>
      <c r="Z2484" t="s">
        <v>6237</v>
      </c>
      <c r="AA2484" t="s">
        <v>85</v>
      </c>
      <c r="AB2484" t="s">
        <v>86</v>
      </c>
      <c r="AC2484" t="s">
        <v>6238</v>
      </c>
      <c r="AD2484">
        <v>35.167999999999999</v>
      </c>
      <c r="AE2484">
        <v>4</v>
      </c>
      <c r="AF2484">
        <v>0.2</v>
      </c>
      <c r="AG2484">
        <v>11.429600000000001</v>
      </c>
    </row>
    <row r="2485" spans="1:33" x14ac:dyDescent="0.35">
      <c r="A2485">
        <v>2484</v>
      </c>
      <c r="B2485" t="s">
        <v>6236</v>
      </c>
      <c r="C2485" t="s">
        <v>2930</v>
      </c>
      <c r="D2485" t="b">
        <v>0</v>
      </c>
      <c r="E2485">
        <v>2017</v>
      </c>
      <c r="F2485">
        <v>8</v>
      </c>
      <c r="G2485">
        <v>28</v>
      </c>
      <c r="H2485" s="1">
        <v>42975</v>
      </c>
      <c r="I2485" t="b">
        <v>1</v>
      </c>
      <c r="J2485" s="1">
        <v>42803</v>
      </c>
      <c r="K2485" t="b">
        <v>1</v>
      </c>
      <c r="L2485">
        <v>2017</v>
      </c>
      <c r="M2485">
        <v>3</v>
      </c>
      <c r="N2485">
        <v>9</v>
      </c>
      <c r="O2485" s="1">
        <v>42803</v>
      </c>
      <c r="P2485" t="b">
        <v>1</v>
      </c>
      <c r="Q2485" t="s">
        <v>63</v>
      </c>
      <c r="R2485" t="s">
        <v>5998</v>
      </c>
      <c r="S2485" t="s">
        <v>5999</v>
      </c>
      <c r="T2485" t="s">
        <v>120</v>
      </c>
      <c r="U2485" t="s">
        <v>38</v>
      </c>
      <c r="V2485" t="s">
        <v>111</v>
      </c>
      <c r="W2485" t="s">
        <v>112</v>
      </c>
      <c r="X2485">
        <v>98105</v>
      </c>
      <c r="Y2485" t="s">
        <v>56</v>
      </c>
      <c r="Z2485" t="s">
        <v>1540</v>
      </c>
      <c r="AA2485" t="s">
        <v>43</v>
      </c>
      <c r="AB2485" t="s">
        <v>69</v>
      </c>
      <c r="AC2485" t="s">
        <v>1541</v>
      </c>
      <c r="AD2485">
        <v>1137.75</v>
      </c>
      <c r="AE2485">
        <v>5</v>
      </c>
      <c r="AF2485">
        <v>0</v>
      </c>
      <c r="AG2485">
        <v>250.30500000000001</v>
      </c>
    </row>
    <row r="2486" spans="1:33" x14ac:dyDescent="0.35">
      <c r="A2486">
        <v>2485</v>
      </c>
      <c r="B2486" t="s">
        <v>6236</v>
      </c>
      <c r="C2486" t="s">
        <v>2930</v>
      </c>
      <c r="D2486" t="b">
        <v>0</v>
      </c>
      <c r="E2486">
        <v>2017</v>
      </c>
      <c r="F2486">
        <v>8</v>
      </c>
      <c r="G2486">
        <v>28</v>
      </c>
      <c r="H2486" s="1">
        <v>42975</v>
      </c>
      <c r="I2486" t="b">
        <v>1</v>
      </c>
      <c r="J2486" s="1">
        <v>42803</v>
      </c>
      <c r="K2486" t="b">
        <v>1</v>
      </c>
      <c r="L2486">
        <v>2017</v>
      </c>
      <c r="M2486">
        <v>3</v>
      </c>
      <c r="N2486">
        <v>9</v>
      </c>
      <c r="O2486" s="1">
        <v>42803</v>
      </c>
      <c r="P2486" t="b">
        <v>1</v>
      </c>
      <c r="Q2486" t="s">
        <v>63</v>
      </c>
      <c r="R2486" t="s">
        <v>5998</v>
      </c>
      <c r="S2486" t="s">
        <v>5999</v>
      </c>
      <c r="T2486" t="s">
        <v>120</v>
      </c>
      <c r="U2486" t="s">
        <v>38</v>
      </c>
      <c r="V2486" t="s">
        <v>111</v>
      </c>
      <c r="W2486" t="s">
        <v>112</v>
      </c>
      <c r="X2486">
        <v>98105</v>
      </c>
      <c r="Y2486" t="s">
        <v>56</v>
      </c>
      <c r="Z2486" t="s">
        <v>1961</v>
      </c>
      <c r="AA2486" t="s">
        <v>58</v>
      </c>
      <c r="AB2486" t="s">
        <v>89</v>
      </c>
      <c r="AC2486" t="s">
        <v>1962</v>
      </c>
      <c r="AD2486">
        <v>99.68</v>
      </c>
      <c r="AE2486">
        <v>5</v>
      </c>
      <c r="AF2486">
        <v>0.2</v>
      </c>
      <c r="AG2486">
        <v>32.396000000000001</v>
      </c>
    </row>
    <row r="2487" spans="1:33" x14ac:dyDescent="0.35">
      <c r="A2487">
        <v>2486</v>
      </c>
      <c r="B2487" t="s">
        <v>6236</v>
      </c>
      <c r="C2487" t="s">
        <v>2930</v>
      </c>
      <c r="D2487" t="b">
        <v>0</v>
      </c>
      <c r="E2487">
        <v>2017</v>
      </c>
      <c r="F2487">
        <v>8</v>
      </c>
      <c r="G2487">
        <v>28</v>
      </c>
      <c r="H2487" s="1">
        <v>42975</v>
      </c>
      <c r="I2487" t="b">
        <v>1</v>
      </c>
      <c r="J2487" s="1">
        <v>42803</v>
      </c>
      <c r="K2487" t="b">
        <v>1</v>
      </c>
      <c r="L2487">
        <v>2017</v>
      </c>
      <c r="M2487">
        <v>3</v>
      </c>
      <c r="N2487">
        <v>9</v>
      </c>
      <c r="O2487" s="1">
        <v>42803</v>
      </c>
      <c r="P2487" t="b">
        <v>1</v>
      </c>
      <c r="Q2487" t="s">
        <v>63</v>
      </c>
      <c r="R2487" t="s">
        <v>5998</v>
      </c>
      <c r="S2487" t="s">
        <v>5999</v>
      </c>
      <c r="T2487" t="s">
        <v>120</v>
      </c>
      <c r="U2487" t="s">
        <v>38</v>
      </c>
      <c r="V2487" t="s">
        <v>111</v>
      </c>
      <c r="W2487" t="s">
        <v>112</v>
      </c>
      <c r="X2487">
        <v>98105</v>
      </c>
      <c r="Y2487" t="s">
        <v>56</v>
      </c>
      <c r="Z2487" t="s">
        <v>1979</v>
      </c>
      <c r="AA2487" t="s">
        <v>58</v>
      </c>
      <c r="AB2487" t="s">
        <v>82</v>
      </c>
      <c r="AC2487" t="s">
        <v>1980</v>
      </c>
      <c r="AD2487">
        <v>5.56</v>
      </c>
      <c r="AE2487">
        <v>2</v>
      </c>
      <c r="AF2487">
        <v>0</v>
      </c>
      <c r="AG2487">
        <v>1.4456</v>
      </c>
    </row>
    <row r="2488" spans="1:33" x14ac:dyDescent="0.35">
      <c r="A2488">
        <v>2487</v>
      </c>
      <c r="B2488" t="s">
        <v>6239</v>
      </c>
      <c r="C2488" s="1">
        <v>42036</v>
      </c>
      <c r="D2488" t="b">
        <v>1</v>
      </c>
      <c r="E2488">
        <v>2015</v>
      </c>
      <c r="F2488">
        <v>2</v>
      </c>
      <c r="G2488">
        <v>1</v>
      </c>
      <c r="H2488" s="1">
        <v>42036</v>
      </c>
      <c r="I2488" t="b">
        <v>1</v>
      </c>
      <c r="J2488" s="1">
        <v>42095</v>
      </c>
      <c r="K2488" t="b">
        <v>1</v>
      </c>
      <c r="L2488">
        <v>2015</v>
      </c>
      <c r="M2488">
        <v>4</v>
      </c>
      <c r="N2488">
        <v>1</v>
      </c>
      <c r="O2488" s="1">
        <v>42095</v>
      </c>
      <c r="P2488" t="b">
        <v>1</v>
      </c>
      <c r="Q2488" t="s">
        <v>34</v>
      </c>
      <c r="R2488" t="s">
        <v>1134</v>
      </c>
      <c r="S2488" t="s">
        <v>1135</v>
      </c>
      <c r="T2488" t="s">
        <v>53</v>
      </c>
      <c r="U2488" t="s">
        <v>38</v>
      </c>
      <c r="V2488" t="s">
        <v>699</v>
      </c>
      <c r="W2488" t="s">
        <v>290</v>
      </c>
      <c r="X2488">
        <v>19711</v>
      </c>
      <c r="Y2488" t="s">
        <v>173</v>
      </c>
      <c r="Z2488" t="s">
        <v>6240</v>
      </c>
      <c r="AA2488" t="s">
        <v>58</v>
      </c>
      <c r="AB2488" t="s">
        <v>72</v>
      </c>
      <c r="AC2488" t="s">
        <v>6241</v>
      </c>
      <c r="AD2488">
        <v>85.52</v>
      </c>
      <c r="AE2488">
        <v>2</v>
      </c>
      <c r="AF2488">
        <v>0</v>
      </c>
      <c r="AG2488">
        <v>22.235199999999999</v>
      </c>
    </row>
    <row r="2489" spans="1:33" x14ac:dyDescent="0.35">
      <c r="A2489">
        <v>2488</v>
      </c>
      <c r="B2489" t="s">
        <v>6239</v>
      </c>
      <c r="C2489" s="1">
        <v>42036</v>
      </c>
      <c r="D2489" t="b">
        <v>1</v>
      </c>
      <c r="E2489">
        <v>2015</v>
      </c>
      <c r="F2489">
        <v>2</v>
      </c>
      <c r="G2489">
        <v>1</v>
      </c>
      <c r="H2489" s="1">
        <v>42036</v>
      </c>
      <c r="I2489" t="b">
        <v>1</v>
      </c>
      <c r="J2489" s="1">
        <v>42095</v>
      </c>
      <c r="K2489" t="b">
        <v>1</v>
      </c>
      <c r="L2489">
        <v>2015</v>
      </c>
      <c r="M2489">
        <v>4</v>
      </c>
      <c r="N2489">
        <v>1</v>
      </c>
      <c r="O2489" s="1">
        <v>42095</v>
      </c>
      <c r="P2489" t="b">
        <v>1</v>
      </c>
      <c r="Q2489" t="s">
        <v>34</v>
      </c>
      <c r="R2489" t="s">
        <v>1134</v>
      </c>
      <c r="S2489" t="s">
        <v>1135</v>
      </c>
      <c r="T2489" t="s">
        <v>53</v>
      </c>
      <c r="U2489" t="s">
        <v>38</v>
      </c>
      <c r="V2489" t="s">
        <v>699</v>
      </c>
      <c r="W2489" t="s">
        <v>290</v>
      </c>
      <c r="X2489">
        <v>19711</v>
      </c>
      <c r="Y2489" t="s">
        <v>173</v>
      </c>
      <c r="Z2489" t="s">
        <v>6242</v>
      </c>
      <c r="AA2489" t="s">
        <v>58</v>
      </c>
      <c r="AB2489" t="s">
        <v>82</v>
      </c>
      <c r="AC2489" t="s">
        <v>6243</v>
      </c>
      <c r="AD2489">
        <v>9.84</v>
      </c>
      <c r="AE2489">
        <v>3</v>
      </c>
      <c r="AF2489">
        <v>0</v>
      </c>
      <c r="AG2489">
        <v>2.6568000000000001</v>
      </c>
    </row>
    <row r="2490" spans="1:33" x14ac:dyDescent="0.35">
      <c r="A2490">
        <v>2489</v>
      </c>
      <c r="B2490" t="s">
        <v>6239</v>
      </c>
      <c r="C2490" s="1">
        <v>42036</v>
      </c>
      <c r="D2490" t="b">
        <v>1</v>
      </c>
      <c r="E2490">
        <v>2015</v>
      </c>
      <c r="F2490">
        <v>2</v>
      </c>
      <c r="G2490">
        <v>1</v>
      </c>
      <c r="H2490" s="1">
        <v>42036</v>
      </c>
      <c r="I2490" t="b">
        <v>1</v>
      </c>
      <c r="J2490" s="1">
        <v>42095</v>
      </c>
      <c r="K2490" t="b">
        <v>1</v>
      </c>
      <c r="L2490">
        <v>2015</v>
      </c>
      <c r="M2490">
        <v>4</v>
      </c>
      <c r="N2490">
        <v>1</v>
      </c>
      <c r="O2490" s="1">
        <v>42095</v>
      </c>
      <c r="P2490" t="b">
        <v>1</v>
      </c>
      <c r="Q2490" t="s">
        <v>34</v>
      </c>
      <c r="R2490" t="s">
        <v>1134</v>
      </c>
      <c r="S2490" t="s">
        <v>1135</v>
      </c>
      <c r="T2490" t="s">
        <v>53</v>
      </c>
      <c r="U2490" t="s">
        <v>38</v>
      </c>
      <c r="V2490" t="s">
        <v>699</v>
      </c>
      <c r="W2490" t="s">
        <v>290</v>
      </c>
      <c r="X2490">
        <v>19711</v>
      </c>
      <c r="Y2490" t="s">
        <v>173</v>
      </c>
      <c r="Z2490" t="s">
        <v>5883</v>
      </c>
      <c r="AA2490" t="s">
        <v>58</v>
      </c>
      <c r="AB2490" t="s">
        <v>106</v>
      </c>
      <c r="AC2490" t="s">
        <v>5884</v>
      </c>
      <c r="AD2490">
        <v>20.04</v>
      </c>
      <c r="AE2490">
        <v>3</v>
      </c>
      <c r="AF2490">
        <v>0</v>
      </c>
      <c r="AG2490">
        <v>9.6191999999999993</v>
      </c>
    </row>
    <row r="2491" spans="1:33" x14ac:dyDescent="0.35">
      <c r="A2491">
        <v>2490</v>
      </c>
      <c r="B2491" t="s">
        <v>6244</v>
      </c>
      <c r="C2491" s="1">
        <v>42257</v>
      </c>
      <c r="D2491" t="b">
        <v>1</v>
      </c>
      <c r="E2491">
        <v>2015</v>
      </c>
      <c r="F2491">
        <v>9</v>
      </c>
      <c r="G2491">
        <v>10</v>
      </c>
      <c r="H2491" s="1">
        <v>42257</v>
      </c>
      <c r="I2491" t="b">
        <v>1</v>
      </c>
      <c r="J2491" t="s">
        <v>2987</v>
      </c>
      <c r="K2491" t="b">
        <v>0</v>
      </c>
      <c r="L2491">
        <v>2015</v>
      </c>
      <c r="M2491">
        <v>10</v>
      </c>
      <c r="N2491">
        <v>13</v>
      </c>
      <c r="O2491" s="1">
        <v>42290</v>
      </c>
      <c r="P2491" t="b">
        <v>1</v>
      </c>
      <c r="Q2491" t="s">
        <v>34</v>
      </c>
      <c r="R2491" t="s">
        <v>6245</v>
      </c>
      <c r="S2491" t="s">
        <v>6246</v>
      </c>
      <c r="T2491" t="s">
        <v>37</v>
      </c>
      <c r="U2491" t="s">
        <v>38</v>
      </c>
      <c r="V2491" t="s">
        <v>314</v>
      </c>
      <c r="W2491" t="s">
        <v>315</v>
      </c>
      <c r="X2491">
        <v>10024</v>
      </c>
      <c r="Y2491" t="s">
        <v>173</v>
      </c>
      <c r="Z2491" t="s">
        <v>6247</v>
      </c>
      <c r="AA2491" t="s">
        <v>85</v>
      </c>
      <c r="AB2491" t="s">
        <v>86</v>
      </c>
      <c r="AC2491" t="s">
        <v>6248</v>
      </c>
      <c r="AD2491">
        <v>631.96</v>
      </c>
      <c r="AE2491">
        <v>4</v>
      </c>
      <c r="AF2491">
        <v>0</v>
      </c>
      <c r="AG2491">
        <v>303.3408</v>
      </c>
    </row>
    <row r="2492" spans="1:33" x14ac:dyDescent="0.35">
      <c r="A2492">
        <v>2491</v>
      </c>
      <c r="B2492" t="s">
        <v>6244</v>
      </c>
      <c r="C2492" s="1">
        <v>42257</v>
      </c>
      <c r="D2492" t="b">
        <v>1</v>
      </c>
      <c r="E2492">
        <v>2015</v>
      </c>
      <c r="F2492">
        <v>9</v>
      </c>
      <c r="G2492">
        <v>10</v>
      </c>
      <c r="H2492" s="1">
        <v>42257</v>
      </c>
      <c r="I2492" t="b">
        <v>1</v>
      </c>
      <c r="J2492" t="s">
        <v>2987</v>
      </c>
      <c r="K2492" t="b">
        <v>0</v>
      </c>
      <c r="L2492">
        <v>2015</v>
      </c>
      <c r="M2492">
        <v>10</v>
      </c>
      <c r="N2492">
        <v>13</v>
      </c>
      <c r="O2492" s="1">
        <v>42290</v>
      </c>
      <c r="P2492" t="b">
        <v>1</v>
      </c>
      <c r="Q2492" t="s">
        <v>34</v>
      </c>
      <c r="R2492" t="s">
        <v>6245</v>
      </c>
      <c r="S2492" t="s">
        <v>6246</v>
      </c>
      <c r="T2492" t="s">
        <v>37</v>
      </c>
      <c r="U2492" t="s">
        <v>38</v>
      </c>
      <c r="V2492" t="s">
        <v>314</v>
      </c>
      <c r="W2492" t="s">
        <v>315</v>
      </c>
      <c r="X2492">
        <v>10024</v>
      </c>
      <c r="Y2492" t="s">
        <v>173</v>
      </c>
      <c r="Z2492" t="s">
        <v>6249</v>
      </c>
      <c r="AA2492" t="s">
        <v>58</v>
      </c>
      <c r="AB2492" t="s">
        <v>106</v>
      </c>
      <c r="AC2492" t="s">
        <v>6250</v>
      </c>
      <c r="AD2492">
        <v>23.92</v>
      </c>
      <c r="AE2492">
        <v>4</v>
      </c>
      <c r="AF2492">
        <v>0</v>
      </c>
      <c r="AG2492">
        <v>10.763999999999999</v>
      </c>
    </row>
    <row r="2493" spans="1:33" x14ac:dyDescent="0.35">
      <c r="A2493">
        <v>2492</v>
      </c>
      <c r="B2493" t="s">
        <v>6251</v>
      </c>
      <c r="C2493" t="s">
        <v>5111</v>
      </c>
      <c r="D2493" t="b">
        <v>0</v>
      </c>
      <c r="E2493">
        <v>2014</v>
      </c>
      <c r="F2493">
        <v>12</v>
      </c>
      <c r="G2493">
        <v>13</v>
      </c>
      <c r="H2493" s="1">
        <v>41986</v>
      </c>
      <c r="I2493" t="b">
        <v>1</v>
      </c>
      <c r="J2493" t="s">
        <v>3071</v>
      </c>
      <c r="K2493" t="b">
        <v>0</v>
      </c>
      <c r="L2493">
        <v>2014</v>
      </c>
      <c r="M2493">
        <v>12</v>
      </c>
      <c r="N2493">
        <v>15</v>
      </c>
      <c r="O2493" s="1">
        <v>41988</v>
      </c>
      <c r="P2493" t="b">
        <v>1</v>
      </c>
      <c r="Q2493" t="s">
        <v>34</v>
      </c>
      <c r="R2493" t="s">
        <v>500</v>
      </c>
      <c r="S2493" t="s">
        <v>501</v>
      </c>
      <c r="T2493" t="s">
        <v>37</v>
      </c>
      <c r="U2493" t="s">
        <v>38</v>
      </c>
      <c r="V2493" t="s">
        <v>54</v>
      </c>
      <c r="W2493" t="s">
        <v>55</v>
      </c>
      <c r="X2493">
        <v>90049</v>
      </c>
      <c r="Y2493" t="s">
        <v>56</v>
      </c>
      <c r="Z2493" t="s">
        <v>5009</v>
      </c>
      <c r="AA2493" t="s">
        <v>58</v>
      </c>
      <c r="AB2493" t="s">
        <v>106</v>
      </c>
      <c r="AC2493" t="s">
        <v>5010</v>
      </c>
      <c r="AD2493">
        <v>90.24</v>
      </c>
      <c r="AE2493">
        <v>6</v>
      </c>
      <c r="AF2493">
        <v>0</v>
      </c>
      <c r="AG2493">
        <v>41.510399999999997</v>
      </c>
    </row>
    <row r="2494" spans="1:33" x14ac:dyDescent="0.35">
      <c r="A2494">
        <v>2493</v>
      </c>
      <c r="B2494" t="s">
        <v>6252</v>
      </c>
      <c r="C2494" t="s">
        <v>842</v>
      </c>
      <c r="D2494" t="b">
        <v>0</v>
      </c>
      <c r="E2494">
        <v>2014</v>
      </c>
      <c r="F2494">
        <v>11</v>
      </c>
      <c r="G2494">
        <v>19</v>
      </c>
      <c r="H2494" s="1">
        <v>41962</v>
      </c>
      <c r="I2494" t="b">
        <v>1</v>
      </c>
      <c r="J2494" t="s">
        <v>4713</v>
      </c>
      <c r="K2494" t="b">
        <v>0</v>
      </c>
      <c r="L2494">
        <v>2014</v>
      </c>
      <c r="M2494">
        <v>11</v>
      </c>
      <c r="N2494">
        <v>23</v>
      </c>
      <c r="O2494" s="1">
        <v>41966</v>
      </c>
      <c r="P2494" t="b">
        <v>1</v>
      </c>
      <c r="Q2494" t="s">
        <v>63</v>
      </c>
      <c r="R2494" t="s">
        <v>6253</v>
      </c>
      <c r="S2494" t="s">
        <v>6254</v>
      </c>
      <c r="T2494" t="s">
        <v>37</v>
      </c>
      <c r="U2494" t="s">
        <v>38</v>
      </c>
      <c r="V2494" t="s">
        <v>6255</v>
      </c>
      <c r="W2494" t="s">
        <v>315</v>
      </c>
      <c r="X2494">
        <v>14701</v>
      </c>
      <c r="Y2494" t="s">
        <v>173</v>
      </c>
      <c r="Z2494" t="s">
        <v>5189</v>
      </c>
      <c r="AA2494" t="s">
        <v>85</v>
      </c>
      <c r="AB2494" t="s">
        <v>86</v>
      </c>
      <c r="AC2494" t="s">
        <v>5190</v>
      </c>
      <c r="AD2494">
        <v>4548.8100000000004</v>
      </c>
      <c r="AE2494">
        <v>7</v>
      </c>
      <c r="AF2494">
        <v>0</v>
      </c>
      <c r="AG2494">
        <v>1228.1786999999999</v>
      </c>
    </row>
    <row r="2495" spans="1:33" x14ac:dyDescent="0.35">
      <c r="A2495">
        <v>2494</v>
      </c>
      <c r="B2495" t="s">
        <v>6256</v>
      </c>
      <c r="C2495" s="1">
        <v>42652</v>
      </c>
      <c r="D2495" t="b">
        <v>1</v>
      </c>
      <c r="E2495">
        <v>2016</v>
      </c>
      <c r="F2495">
        <v>10</v>
      </c>
      <c r="G2495">
        <v>9</v>
      </c>
      <c r="H2495" s="1">
        <v>42652</v>
      </c>
      <c r="I2495" t="b">
        <v>1</v>
      </c>
      <c r="J2495" t="s">
        <v>1286</v>
      </c>
      <c r="K2495" t="b">
        <v>0</v>
      </c>
      <c r="L2495">
        <v>2016</v>
      </c>
      <c r="M2495">
        <v>9</v>
      </c>
      <c r="N2495">
        <v>14</v>
      </c>
      <c r="O2495" s="1">
        <v>42627</v>
      </c>
      <c r="P2495" t="b">
        <v>1</v>
      </c>
      <c r="Q2495" t="s">
        <v>34</v>
      </c>
      <c r="R2495" t="s">
        <v>3926</v>
      </c>
      <c r="S2495" t="s">
        <v>3927</v>
      </c>
      <c r="T2495" t="s">
        <v>37</v>
      </c>
      <c r="U2495" t="s">
        <v>38</v>
      </c>
      <c r="V2495" t="s">
        <v>217</v>
      </c>
      <c r="W2495" t="s">
        <v>122</v>
      </c>
      <c r="X2495">
        <v>77095</v>
      </c>
      <c r="Y2495" t="s">
        <v>123</v>
      </c>
      <c r="Z2495" t="s">
        <v>3726</v>
      </c>
      <c r="AA2495" t="s">
        <v>43</v>
      </c>
      <c r="AB2495" t="s">
        <v>69</v>
      </c>
      <c r="AC2495" t="s">
        <v>3727</v>
      </c>
      <c r="AD2495">
        <v>300.93</v>
      </c>
      <c r="AE2495">
        <v>5</v>
      </c>
      <c r="AF2495">
        <v>0.3</v>
      </c>
      <c r="AG2495">
        <v>-34.392000000000003</v>
      </c>
    </row>
    <row r="2496" spans="1:33" x14ac:dyDescent="0.35">
      <c r="A2496">
        <v>2495</v>
      </c>
      <c r="B2496" t="s">
        <v>6256</v>
      </c>
      <c r="C2496" s="1">
        <v>42652</v>
      </c>
      <c r="D2496" t="b">
        <v>1</v>
      </c>
      <c r="E2496">
        <v>2016</v>
      </c>
      <c r="F2496">
        <v>10</v>
      </c>
      <c r="G2496">
        <v>9</v>
      </c>
      <c r="H2496" s="1">
        <v>42652</v>
      </c>
      <c r="I2496" t="b">
        <v>1</v>
      </c>
      <c r="J2496" t="s">
        <v>1286</v>
      </c>
      <c r="K2496" t="b">
        <v>0</v>
      </c>
      <c r="L2496">
        <v>2016</v>
      </c>
      <c r="M2496">
        <v>9</v>
      </c>
      <c r="N2496">
        <v>14</v>
      </c>
      <c r="O2496" s="1">
        <v>42627</v>
      </c>
      <c r="P2496" t="b">
        <v>1</v>
      </c>
      <c r="Q2496" t="s">
        <v>34</v>
      </c>
      <c r="R2496" t="s">
        <v>3926</v>
      </c>
      <c r="S2496" t="s">
        <v>3927</v>
      </c>
      <c r="T2496" t="s">
        <v>37</v>
      </c>
      <c r="U2496" t="s">
        <v>38</v>
      </c>
      <c r="V2496" t="s">
        <v>217</v>
      </c>
      <c r="W2496" t="s">
        <v>122</v>
      </c>
      <c r="X2496">
        <v>77095</v>
      </c>
      <c r="Y2496" t="s">
        <v>123</v>
      </c>
      <c r="Z2496" t="s">
        <v>5193</v>
      </c>
      <c r="AA2496" t="s">
        <v>85</v>
      </c>
      <c r="AB2496" t="s">
        <v>86</v>
      </c>
      <c r="AC2496" t="s">
        <v>5194</v>
      </c>
      <c r="AD2496">
        <v>719.96</v>
      </c>
      <c r="AE2496">
        <v>5</v>
      </c>
      <c r="AF2496">
        <v>0.2</v>
      </c>
      <c r="AG2496">
        <v>53.997</v>
      </c>
    </row>
    <row r="2497" spans="1:33" x14ac:dyDescent="0.35">
      <c r="A2497">
        <v>2496</v>
      </c>
      <c r="B2497" t="s">
        <v>6257</v>
      </c>
      <c r="C2497" t="s">
        <v>3030</v>
      </c>
      <c r="D2497" t="b">
        <v>0</v>
      </c>
      <c r="E2497">
        <v>2014</v>
      </c>
      <c r="F2497">
        <v>6</v>
      </c>
      <c r="G2497">
        <v>16</v>
      </c>
      <c r="H2497" s="1">
        <v>41806</v>
      </c>
      <c r="I2497" t="b">
        <v>1</v>
      </c>
      <c r="J2497" t="s">
        <v>1672</v>
      </c>
      <c r="K2497" t="b">
        <v>0</v>
      </c>
      <c r="L2497">
        <v>2014</v>
      </c>
      <c r="M2497">
        <v>6</v>
      </c>
      <c r="N2497">
        <v>22</v>
      </c>
      <c r="O2497" s="1">
        <v>41812</v>
      </c>
      <c r="P2497" t="b">
        <v>1</v>
      </c>
      <c r="Q2497" t="s">
        <v>63</v>
      </c>
      <c r="R2497" t="s">
        <v>6258</v>
      </c>
      <c r="S2497" t="s">
        <v>6259</v>
      </c>
      <c r="T2497" t="s">
        <v>37</v>
      </c>
      <c r="U2497" t="s">
        <v>38</v>
      </c>
      <c r="V2497" t="s">
        <v>6260</v>
      </c>
      <c r="W2497" t="s">
        <v>301</v>
      </c>
      <c r="X2497">
        <v>46544</v>
      </c>
      <c r="Y2497" t="s">
        <v>123</v>
      </c>
      <c r="Z2497" t="s">
        <v>1801</v>
      </c>
      <c r="AA2497" t="s">
        <v>43</v>
      </c>
      <c r="AB2497" t="s">
        <v>47</v>
      </c>
      <c r="AC2497" t="s">
        <v>1802</v>
      </c>
      <c r="AD2497">
        <v>647.84</v>
      </c>
      <c r="AE2497">
        <v>8</v>
      </c>
      <c r="AF2497">
        <v>0</v>
      </c>
      <c r="AG2497">
        <v>32.392000000000003</v>
      </c>
    </row>
    <row r="2498" spans="1:33" x14ac:dyDescent="0.35">
      <c r="A2498">
        <v>2497</v>
      </c>
      <c r="B2498" t="s">
        <v>6261</v>
      </c>
      <c r="C2498" t="s">
        <v>1192</v>
      </c>
      <c r="D2498" t="b">
        <v>0</v>
      </c>
      <c r="E2498">
        <v>2015</v>
      </c>
      <c r="F2498">
        <v>9</v>
      </c>
      <c r="G2498">
        <v>26</v>
      </c>
      <c r="H2498" s="1">
        <v>42273</v>
      </c>
      <c r="I2498" t="b">
        <v>1</v>
      </c>
      <c r="J2498" s="1">
        <v>42014</v>
      </c>
      <c r="K2498" t="b">
        <v>1</v>
      </c>
      <c r="L2498">
        <v>2015</v>
      </c>
      <c r="M2498">
        <v>1</v>
      </c>
      <c r="N2498">
        <v>10</v>
      </c>
      <c r="O2498" s="1">
        <v>42014</v>
      </c>
      <c r="P2498" t="b">
        <v>1</v>
      </c>
      <c r="Q2498" t="s">
        <v>63</v>
      </c>
      <c r="R2498" t="s">
        <v>3327</v>
      </c>
      <c r="S2498" t="s">
        <v>3328</v>
      </c>
      <c r="T2498" t="s">
        <v>120</v>
      </c>
      <c r="U2498" t="s">
        <v>38</v>
      </c>
      <c r="V2498" t="s">
        <v>1081</v>
      </c>
      <c r="W2498" t="s">
        <v>55</v>
      </c>
      <c r="X2498">
        <v>92037</v>
      </c>
      <c r="Y2498" t="s">
        <v>56</v>
      </c>
      <c r="Z2498" t="s">
        <v>429</v>
      </c>
      <c r="AA2498" t="s">
        <v>58</v>
      </c>
      <c r="AB2498" t="s">
        <v>72</v>
      </c>
      <c r="AC2498" t="s">
        <v>430</v>
      </c>
      <c r="AD2498">
        <v>64.17</v>
      </c>
      <c r="AE2498">
        <v>3</v>
      </c>
      <c r="AF2498">
        <v>0</v>
      </c>
      <c r="AG2498">
        <v>18.609300000000001</v>
      </c>
    </row>
    <row r="2499" spans="1:33" x14ac:dyDescent="0.35">
      <c r="A2499">
        <v>2498</v>
      </c>
      <c r="B2499" t="s">
        <v>6261</v>
      </c>
      <c r="C2499" t="s">
        <v>1192</v>
      </c>
      <c r="D2499" t="b">
        <v>0</v>
      </c>
      <c r="E2499">
        <v>2015</v>
      </c>
      <c r="F2499">
        <v>9</v>
      </c>
      <c r="G2499">
        <v>26</v>
      </c>
      <c r="H2499" s="1">
        <v>42273</v>
      </c>
      <c r="I2499" t="b">
        <v>1</v>
      </c>
      <c r="J2499" s="1">
        <v>42014</v>
      </c>
      <c r="K2499" t="b">
        <v>1</v>
      </c>
      <c r="L2499">
        <v>2015</v>
      </c>
      <c r="M2499">
        <v>1</v>
      </c>
      <c r="N2499">
        <v>10</v>
      </c>
      <c r="O2499" s="1">
        <v>42014</v>
      </c>
      <c r="P2499" t="b">
        <v>1</v>
      </c>
      <c r="Q2499" t="s">
        <v>63</v>
      </c>
      <c r="R2499" t="s">
        <v>3327</v>
      </c>
      <c r="S2499" t="s">
        <v>3328</v>
      </c>
      <c r="T2499" t="s">
        <v>120</v>
      </c>
      <c r="U2499" t="s">
        <v>38</v>
      </c>
      <c r="V2499" t="s">
        <v>1081</v>
      </c>
      <c r="W2499" t="s">
        <v>55</v>
      </c>
      <c r="X2499">
        <v>92037</v>
      </c>
      <c r="Y2499" t="s">
        <v>56</v>
      </c>
      <c r="Z2499" t="s">
        <v>2805</v>
      </c>
      <c r="AA2499" t="s">
        <v>58</v>
      </c>
      <c r="AB2499" t="s">
        <v>204</v>
      </c>
      <c r="AC2499" t="s">
        <v>2806</v>
      </c>
      <c r="AD2499">
        <v>124.46</v>
      </c>
      <c r="AE2499">
        <v>2</v>
      </c>
      <c r="AF2499">
        <v>0</v>
      </c>
      <c r="AG2499">
        <v>58.496200000000002</v>
      </c>
    </row>
    <row r="2500" spans="1:33" x14ac:dyDescent="0.35">
      <c r="A2500">
        <v>2499</v>
      </c>
      <c r="B2500" t="s">
        <v>6262</v>
      </c>
      <c r="C2500" t="s">
        <v>2767</v>
      </c>
      <c r="D2500" t="b">
        <v>0</v>
      </c>
      <c r="E2500">
        <v>2016</v>
      </c>
      <c r="F2500">
        <v>5</v>
      </c>
      <c r="G2500">
        <v>19</v>
      </c>
      <c r="H2500" s="1">
        <v>42509</v>
      </c>
      <c r="I2500" t="b">
        <v>1</v>
      </c>
      <c r="J2500" t="s">
        <v>2768</v>
      </c>
      <c r="K2500" t="b">
        <v>0</v>
      </c>
      <c r="L2500">
        <v>2016</v>
      </c>
      <c r="M2500">
        <v>5</v>
      </c>
      <c r="N2500">
        <v>24</v>
      </c>
      <c r="O2500" s="1">
        <v>42514</v>
      </c>
      <c r="P2500" t="b">
        <v>1</v>
      </c>
      <c r="Q2500" t="s">
        <v>63</v>
      </c>
      <c r="R2500" t="s">
        <v>3628</v>
      </c>
      <c r="S2500" t="s">
        <v>3629</v>
      </c>
      <c r="T2500" t="s">
        <v>53</v>
      </c>
      <c r="U2500" t="s">
        <v>38</v>
      </c>
      <c r="V2500" t="s">
        <v>149</v>
      </c>
      <c r="W2500" t="s">
        <v>55</v>
      </c>
      <c r="X2500">
        <v>94109</v>
      </c>
      <c r="Y2500" t="s">
        <v>56</v>
      </c>
      <c r="Z2500" t="s">
        <v>5550</v>
      </c>
      <c r="AA2500" t="s">
        <v>58</v>
      </c>
      <c r="AB2500" t="s">
        <v>89</v>
      </c>
      <c r="AC2500" t="s">
        <v>5551</v>
      </c>
      <c r="AD2500">
        <v>9.5839999999999996</v>
      </c>
      <c r="AE2500">
        <v>1</v>
      </c>
      <c r="AF2500">
        <v>0.2</v>
      </c>
      <c r="AG2500">
        <v>3.3544</v>
      </c>
    </row>
    <row r="2501" spans="1:33" x14ac:dyDescent="0.35">
      <c r="A2501">
        <v>2500</v>
      </c>
      <c r="B2501" t="s">
        <v>6263</v>
      </c>
      <c r="C2501" t="s">
        <v>2491</v>
      </c>
      <c r="D2501" t="b">
        <v>0</v>
      </c>
      <c r="E2501">
        <v>2017</v>
      </c>
      <c r="F2501">
        <v>6</v>
      </c>
      <c r="G2501">
        <v>22</v>
      </c>
      <c r="H2501" s="1">
        <v>42908</v>
      </c>
      <c r="I2501" t="b">
        <v>1</v>
      </c>
      <c r="J2501" t="s">
        <v>2442</v>
      </c>
      <c r="K2501" t="b">
        <v>0</v>
      </c>
      <c r="L2501">
        <v>2017</v>
      </c>
      <c r="M2501">
        <v>6</v>
      </c>
      <c r="N2501">
        <v>23</v>
      </c>
      <c r="O2501" s="1">
        <v>42909</v>
      </c>
      <c r="P2501" t="b">
        <v>1</v>
      </c>
      <c r="Q2501" t="s">
        <v>221</v>
      </c>
      <c r="R2501" t="s">
        <v>4019</v>
      </c>
      <c r="S2501" t="s">
        <v>4020</v>
      </c>
      <c r="T2501" t="s">
        <v>37</v>
      </c>
      <c r="U2501" t="s">
        <v>38</v>
      </c>
      <c r="V2501" t="s">
        <v>1610</v>
      </c>
      <c r="W2501" t="s">
        <v>67</v>
      </c>
      <c r="X2501">
        <v>33178</v>
      </c>
      <c r="Y2501" t="s">
        <v>41</v>
      </c>
      <c r="Z2501" t="s">
        <v>6264</v>
      </c>
      <c r="AA2501" t="s">
        <v>58</v>
      </c>
      <c r="AB2501" t="s">
        <v>204</v>
      </c>
      <c r="AC2501" t="s">
        <v>6265</v>
      </c>
      <c r="AD2501">
        <v>37.607999999999997</v>
      </c>
      <c r="AE2501">
        <v>3</v>
      </c>
      <c r="AF2501">
        <v>0.2</v>
      </c>
      <c r="AG2501">
        <v>12.6927</v>
      </c>
    </row>
    <row r="2502" spans="1:33" x14ac:dyDescent="0.35">
      <c r="A2502">
        <v>2501</v>
      </c>
      <c r="B2502" t="s">
        <v>6266</v>
      </c>
      <c r="C2502" t="s">
        <v>498</v>
      </c>
      <c r="D2502" t="b">
        <v>0</v>
      </c>
      <c r="E2502">
        <v>2017</v>
      </c>
      <c r="F2502">
        <v>6</v>
      </c>
      <c r="G2502">
        <v>17</v>
      </c>
      <c r="H2502" s="1">
        <v>42903</v>
      </c>
      <c r="I2502" t="b">
        <v>1</v>
      </c>
      <c r="J2502" t="s">
        <v>499</v>
      </c>
      <c r="K2502" t="b">
        <v>0</v>
      </c>
      <c r="L2502">
        <v>2017</v>
      </c>
      <c r="M2502">
        <v>6</v>
      </c>
      <c r="N2502">
        <v>20</v>
      </c>
      <c r="O2502" s="1">
        <v>42906</v>
      </c>
      <c r="P2502" t="b">
        <v>1</v>
      </c>
      <c r="Q2502" t="s">
        <v>221</v>
      </c>
      <c r="R2502" t="s">
        <v>6267</v>
      </c>
      <c r="S2502" t="s">
        <v>6268</v>
      </c>
      <c r="T2502" t="s">
        <v>53</v>
      </c>
      <c r="U2502" t="s">
        <v>38</v>
      </c>
      <c r="V2502" t="s">
        <v>4851</v>
      </c>
      <c r="W2502" t="s">
        <v>247</v>
      </c>
      <c r="X2502">
        <v>60076</v>
      </c>
      <c r="Y2502" t="s">
        <v>123</v>
      </c>
      <c r="Z2502" t="s">
        <v>3687</v>
      </c>
      <c r="AA2502" t="s">
        <v>58</v>
      </c>
      <c r="AB2502" t="s">
        <v>106</v>
      </c>
      <c r="AC2502" t="s">
        <v>3688</v>
      </c>
      <c r="AD2502">
        <v>12.224</v>
      </c>
      <c r="AE2502">
        <v>2</v>
      </c>
      <c r="AF2502">
        <v>0.2</v>
      </c>
      <c r="AG2502">
        <v>4.4311999999999996</v>
      </c>
    </row>
    <row r="2503" spans="1:33" x14ac:dyDescent="0.35">
      <c r="A2503">
        <v>2502</v>
      </c>
      <c r="B2503" t="s">
        <v>6266</v>
      </c>
      <c r="C2503" t="s">
        <v>498</v>
      </c>
      <c r="D2503" t="b">
        <v>0</v>
      </c>
      <c r="E2503">
        <v>2017</v>
      </c>
      <c r="F2503">
        <v>6</v>
      </c>
      <c r="G2503">
        <v>17</v>
      </c>
      <c r="H2503" s="1">
        <v>42903</v>
      </c>
      <c r="I2503" t="b">
        <v>1</v>
      </c>
      <c r="J2503" t="s">
        <v>499</v>
      </c>
      <c r="K2503" t="b">
        <v>0</v>
      </c>
      <c r="L2503">
        <v>2017</v>
      </c>
      <c r="M2503">
        <v>6</v>
      </c>
      <c r="N2503">
        <v>20</v>
      </c>
      <c r="O2503" s="1">
        <v>42906</v>
      </c>
      <c r="P2503" t="b">
        <v>1</v>
      </c>
      <c r="Q2503" t="s">
        <v>221</v>
      </c>
      <c r="R2503" t="s">
        <v>6267</v>
      </c>
      <c r="S2503" t="s">
        <v>6268</v>
      </c>
      <c r="T2503" t="s">
        <v>53</v>
      </c>
      <c r="U2503" t="s">
        <v>38</v>
      </c>
      <c r="V2503" t="s">
        <v>4851</v>
      </c>
      <c r="W2503" t="s">
        <v>247</v>
      </c>
      <c r="X2503">
        <v>60076</v>
      </c>
      <c r="Y2503" t="s">
        <v>123</v>
      </c>
      <c r="Z2503" t="s">
        <v>2713</v>
      </c>
      <c r="AA2503" t="s">
        <v>58</v>
      </c>
      <c r="AB2503" t="s">
        <v>89</v>
      </c>
      <c r="AC2503" t="s">
        <v>2714</v>
      </c>
      <c r="AD2503">
        <v>2.3039999999999998</v>
      </c>
      <c r="AE2503">
        <v>4</v>
      </c>
      <c r="AF2503">
        <v>0.8</v>
      </c>
      <c r="AG2503">
        <v>-3.5712000000000002</v>
      </c>
    </row>
    <row r="2504" spans="1:33" x14ac:dyDescent="0.35">
      <c r="A2504">
        <v>2503</v>
      </c>
      <c r="B2504" t="s">
        <v>6266</v>
      </c>
      <c r="C2504" t="s">
        <v>498</v>
      </c>
      <c r="D2504" t="b">
        <v>0</v>
      </c>
      <c r="E2504">
        <v>2017</v>
      </c>
      <c r="F2504">
        <v>6</v>
      </c>
      <c r="G2504">
        <v>17</v>
      </c>
      <c r="H2504" s="1">
        <v>42903</v>
      </c>
      <c r="I2504" t="b">
        <v>1</v>
      </c>
      <c r="J2504" t="s">
        <v>499</v>
      </c>
      <c r="K2504" t="b">
        <v>0</v>
      </c>
      <c r="L2504">
        <v>2017</v>
      </c>
      <c r="M2504">
        <v>6</v>
      </c>
      <c r="N2504">
        <v>20</v>
      </c>
      <c r="O2504" s="1">
        <v>42906</v>
      </c>
      <c r="P2504" t="b">
        <v>1</v>
      </c>
      <c r="Q2504" t="s">
        <v>221</v>
      </c>
      <c r="R2504" t="s">
        <v>6267</v>
      </c>
      <c r="S2504" t="s">
        <v>6268</v>
      </c>
      <c r="T2504" t="s">
        <v>53</v>
      </c>
      <c r="U2504" t="s">
        <v>38</v>
      </c>
      <c r="V2504" t="s">
        <v>4851</v>
      </c>
      <c r="W2504" t="s">
        <v>247</v>
      </c>
      <c r="X2504">
        <v>60076</v>
      </c>
      <c r="Y2504" t="s">
        <v>123</v>
      </c>
      <c r="Z2504" t="s">
        <v>2978</v>
      </c>
      <c r="AA2504" t="s">
        <v>58</v>
      </c>
      <c r="AB2504" t="s">
        <v>89</v>
      </c>
      <c r="AC2504" t="s">
        <v>2979</v>
      </c>
      <c r="AD2504">
        <v>9.36</v>
      </c>
      <c r="AE2504">
        <v>4</v>
      </c>
      <c r="AF2504">
        <v>0.8</v>
      </c>
      <c r="AG2504">
        <v>-16.38</v>
      </c>
    </row>
    <row r="2505" spans="1:33" x14ac:dyDescent="0.35">
      <c r="A2505">
        <v>2504</v>
      </c>
      <c r="B2505" t="s">
        <v>6269</v>
      </c>
      <c r="C2505" t="s">
        <v>5908</v>
      </c>
      <c r="D2505" t="b">
        <v>0</v>
      </c>
      <c r="E2505">
        <v>2016</v>
      </c>
      <c r="F2505">
        <v>11</v>
      </c>
      <c r="G2505">
        <v>14</v>
      </c>
      <c r="H2505" s="1">
        <v>42688</v>
      </c>
      <c r="I2505" t="b">
        <v>1</v>
      </c>
      <c r="J2505" t="s">
        <v>2516</v>
      </c>
      <c r="K2505" t="b">
        <v>0</v>
      </c>
      <c r="L2505">
        <v>2016</v>
      </c>
      <c r="M2505">
        <v>11</v>
      </c>
      <c r="N2505">
        <v>19</v>
      </c>
      <c r="O2505" s="1">
        <v>42693</v>
      </c>
      <c r="P2505" t="b">
        <v>1</v>
      </c>
      <c r="Q2505" t="s">
        <v>63</v>
      </c>
      <c r="R2505" t="s">
        <v>6270</v>
      </c>
      <c r="S2505" t="s">
        <v>6271</v>
      </c>
      <c r="T2505" t="s">
        <v>37</v>
      </c>
      <c r="U2505" t="s">
        <v>38</v>
      </c>
      <c r="V2505" t="s">
        <v>149</v>
      </c>
      <c r="W2505" t="s">
        <v>55</v>
      </c>
      <c r="X2505">
        <v>94110</v>
      </c>
      <c r="Y2505" t="s">
        <v>56</v>
      </c>
      <c r="Z2505" t="s">
        <v>5614</v>
      </c>
      <c r="AA2505" t="s">
        <v>58</v>
      </c>
      <c r="AB2505" t="s">
        <v>59</v>
      </c>
      <c r="AC2505" t="s">
        <v>5615</v>
      </c>
      <c r="AD2505">
        <v>7.38</v>
      </c>
      <c r="AE2505">
        <v>2</v>
      </c>
      <c r="AF2505">
        <v>0</v>
      </c>
      <c r="AG2505">
        <v>3.4685999999999999</v>
      </c>
    </row>
    <row r="2506" spans="1:33" x14ac:dyDescent="0.35">
      <c r="A2506">
        <v>2505</v>
      </c>
      <c r="B2506" t="s">
        <v>6272</v>
      </c>
      <c r="C2506" t="s">
        <v>5270</v>
      </c>
      <c r="D2506" t="b">
        <v>0</v>
      </c>
      <c r="E2506">
        <v>2014</v>
      </c>
      <c r="F2506">
        <v>7</v>
      </c>
      <c r="G2506">
        <v>25</v>
      </c>
      <c r="H2506" s="1">
        <v>41845</v>
      </c>
      <c r="I2506" t="b">
        <v>1</v>
      </c>
      <c r="J2506" t="s">
        <v>1488</v>
      </c>
      <c r="K2506" t="b">
        <v>0</v>
      </c>
      <c r="L2506">
        <v>2014</v>
      </c>
      <c r="M2506">
        <v>7</v>
      </c>
      <c r="N2506">
        <v>27</v>
      </c>
      <c r="O2506" s="1">
        <v>41847</v>
      </c>
      <c r="P2506" t="b">
        <v>1</v>
      </c>
      <c r="Q2506" t="s">
        <v>34</v>
      </c>
      <c r="R2506" t="s">
        <v>1048</v>
      </c>
      <c r="S2506" t="s">
        <v>1049</v>
      </c>
      <c r="T2506" t="s">
        <v>37</v>
      </c>
      <c r="U2506" t="s">
        <v>38</v>
      </c>
      <c r="V2506" t="s">
        <v>149</v>
      </c>
      <c r="W2506" t="s">
        <v>55</v>
      </c>
      <c r="X2506">
        <v>94122</v>
      </c>
      <c r="Y2506" t="s">
        <v>56</v>
      </c>
      <c r="Z2506" t="s">
        <v>1087</v>
      </c>
      <c r="AA2506" t="s">
        <v>58</v>
      </c>
      <c r="AB2506" t="s">
        <v>72</v>
      </c>
      <c r="AC2506" t="s">
        <v>1088</v>
      </c>
      <c r="AD2506">
        <v>53.72</v>
      </c>
      <c r="AE2506">
        <v>4</v>
      </c>
      <c r="AF2506">
        <v>0</v>
      </c>
      <c r="AG2506">
        <v>15.041600000000001</v>
      </c>
    </row>
    <row r="2507" spans="1:33" x14ac:dyDescent="0.35">
      <c r="A2507">
        <v>2506</v>
      </c>
      <c r="B2507" t="s">
        <v>6272</v>
      </c>
      <c r="C2507" t="s">
        <v>5270</v>
      </c>
      <c r="D2507" t="b">
        <v>0</v>
      </c>
      <c r="E2507">
        <v>2014</v>
      </c>
      <c r="F2507">
        <v>7</v>
      </c>
      <c r="G2507">
        <v>25</v>
      </c>
      <c r="H2507" s="1">
        <v>41845</v>
      </c>
      <c r="I2507" t="b">
        <v>1</v>
      </c>
      <c r="J2507" t="s">
        <v>1488</v>
      </c>
      <c r="K2507" t="b">
        <v>0</v>
      </c>
      <c r="L2507">
        <v>2014</v>
      </c>
      <c r="M2507">
        <v>7</v>
      </c>
      <c r="N2507">
        <v>27</v>
      </c>
      <c r="O2507" s="1">
        <v>41847</v>
      </c>
      <c r="P2507" t="b">
        <v>1</v>
      </c>
      <c r="Q2507" t="s">
        <v>34</v>
      </c>
      <c r="R2507" t="s">
        <v>1048</v>
      </c>
      <c r="S2507" t="s">
        <v>1049</v>
      </c>
      <c r="T2507" t="s">
        <v>37</v>
      </c>
      <c r="U2507" t="s">
        <v>38</v>
      </c>
      <c r="V2507" t="s">
        <v>149</v>
      </c>
      <c r="W2507" t="s">
        <v>55</v>
      </c>
      <c r="X2507">
        <v>94122</v>
      </c>
      <c r="Y2507" t="s">
        <v>56</v>
      </c>
      <c r="Z2507" t="s">
        <v>6273</v>
      </c>
      <c r="AA2507" t="s">
        <v>58</v>
      </c>
      <c r="AB2507" t="s">
        <v>666</v>
      </c>
      <c r="AC2507" t="s">
        <v>6274</v>
      </c>
      <c r="AD2507">
        <v>8187.65</v>
      </c>
      <c r="AE2507">
        <v>5</v>
      </c>
      <c r="AF2507">
        <v>0</v>
      </c>
      <c r="AG2507">
        <v>327.50599999999997</v>
      </c>
    </row>
    <row r="2508" spans="1:33" x14ac:dyDescent="0.35">
      <c r="A2508">
        <v>2507</v>
      </c>
      <c r="B2508" t="s">
        <v>6272</v>
      </c>
      <c r="C2508" t="s">
        <v>5270</v>
      </c>
      <c r="D2508" t="b">
        <v>0</v>
      </c>
      <c r="E2508">
        <v>2014</v>
      </c>
      <c r="F2508">
        <v>7</v>
      </c>
      <c r="G2508">
        <v>25</v>
      </c>
      <c r="H2508" s="1">
        <v>41845</v>
      </c>
      <c r="I2508" t="b">
        <v>1</v>
      </c>
      <c r="J2508" t="s">
        <v>1488</v>
      </c>
      <c r="K2508" t="b">
        <v>0</v>
      </c>
      <c r="L2508">
        <v>2014</v>
      </c>
      <c r="M2508">
        <v>7</v>
      </c>
      <c r="N2508">
        <v>27</v>
      </c>
      <c r="O2508" s="1">
        <v>41847</v>
      </c>
      <c r="P2508" t="b">
        <v>1</v>
      </c>
      <c r="Q2508" t="s">
        <v>34</v>
      </c>
      <c r="R2508" t="s">
        <v>1048</v>
      </c>
      <c r="S2508" t="s">
        <v>1049</v>
      </c>
      <c r="T2508" t="s">
        <v>37</v>
      </c>
      <c r="U2508" t="s">
        <v>38</v>
      </c>
      <c r="V2508" t="s">
        <v>149</v>
      </c>
      <c r="W2508" t="s">
        <v>55</v>
      </c>
      <c r="X2508">
        <v>94122</v>
      </c>
      <c r="Y2508" t="s">
        <v>56</v>
      </c>
      <c r="Z2508" t="s">
        <v>1054</v>
      </c>
      <c r="AA2508" t="s">
        <v>43</v>
      </c>
      <c r="AB2508" t="s">
        <v>79</v>
      </c>
      <c r="AC2508" t="s">
        <v>1055</v>
      </c>
      <c r="AD2508">
        <v>77.92</v>
      </c>
      <c r="AE2508">
        <v>8</v>
      </c>
      <c r="AF2508">
        <v>0</v>
      </c>
      <c r="AG2508">
        <v>34.284799999999997</v>
      </c>
    </row>
    <row r="2509" spans="1:33" x14ac:dyDescent="0.35">
      <c r="A2509">
        <v>2508</v>
      </c>
      <c r="B2509" t="s">
        <v>6275</v>
      </c>
      <c r="C2509" s="1">
        <v>42042</v>
      </c>
      <c r="D2509" t="b">
        <v>1</v>
      </c>
      <c r="E2509">
        <v>2015</v>
      </c>
      <c r="F2509">
        <v>2</v>
      </c>
      <c r="G2509">
        <v>7</v>
      </c>
      <c r="H2509" s="1">
        <v>42042</v>
      </c>
      <c r="I2509" t="b">
        <v>1</v>
      </c>
      <c r="J2509" s="1">
        <v>42042</v>
      </c>
      <c r="K2509" t="b">
        <v>1</v>
      </c>
      <c r="L2509">
        <v>2015</v>
      </c>
      <c r="M2509">
        <v>2</v>
      </c>
      <c r="N2509">
        <v>7</v>
      </c>
      <c r="O2509" s="1">
        <v>42042</v>
      </c>
      <c r="P2509" t="b">
        <v>1</v>
      </c>
      <c r="Q2509" t="s">
        <v>1467</v>
      </c>
      <c r="R2509" t="s">
        <v>5725</v>
      </c>
      <c r="S2509" t="s">
        <v>5726</v>
      </c>
      <c r="T2509" t="s">
        <v>37</v>
      </c>
      <c r="U2509" t="s">
        <v>38</v>
      </c>
      <c r="V2509" t="s">
        <v>217</v>
      </c>
      <c r="W2509" t="s">
        <v>122</v>
      </c>
      <c r="X2509">
        <v>77070</v>
      </c>
      <c r="Y2509" t="s">
        <v>123</v>
      </c>
      <c r="Z2509" t="s">
        <v>6276</v>
      </c>
      <c r="AA2509" t="s">
        <v>58</v>
      </c>
      <c r="AB2509" t="s">
        <v>92</v>
      </c>
      <c r="AC2509" t="s">
        <v>6277</v>
      </c>
      <c r="AD2509">
        <v>32.783999999999999</v>
      </c>
      <c r="AE2509">
        <v>4</v>
      </c>
      <c r="AF2509">
        <v>0.8</v>
      </c>
      <c r="AG2509">
        <v>-85.238399999999999</v>
      </c>
    </row>
    <row r="2510" spans="1:33" x14ac:dyDescent="0.35">
      <c r="A2510">
        <v>2509</v>
      </c>
      <c r="B2510" t="s">
        <v>6278</v>
      </c>
      <c r="C2510" s="1">
        <v>42769</v>
      </c>
      <c r="D2510" t="b">
        <v>1</v>
      </c>
      <c r="E2510">
        <v>2017</v>
      </c>
      <c r="F2510">
        <v>2</v>
      </c>
      <c r="G2510">
        <v>3</v>
      </c>
      <c r="H2510" s="1">
        <v>42769</v>
      </c>
      <c r="I2510" t="b">
        <v>1</v>
      </c>
      <c r="J2510" s="1">
        <v>42950</v>
      </c>
      <c r="K2510" t="b">
        <v>1</v>
      </c>
      <c r="L2510">
        <v>2017</v>
      </c>
      <c r="M2510">
        <v>8</v>
      </c>
      <c r="N2510">
        <v>3</v>
      </c>
      <c r="O2510" s="1">
        <v>42950</v>
      </c>
      <c r="P2510" t="b">
        <v>1</v>
      </c>
      <c r="Q2510" t="s">
        <v>63</v>
      </c>
      <c r="R2510" t="s">
        <v>1956</v>
      </c>
      <c r="S2510" t="s">
        <v>1957</v>
      </c>
      <c r="T2510" t="s">
        <v>53</v>
      </c>
      <c r="U2510" t="s">
        <v>38</v>
      </c>
      <c r="V2510" t="s">
        <v>54</v>
      </c>
      <c r="W2510" t="s">
        <v>55</v>
      </c>
      <c r="X2510">
        <v>90045</v>
      </c>
      <c r="Y2510" t="s">
        <v>56</v>
      </c>
      <c r="Z2510" t="s">
        <v>6279</v>
      </c>
      <c r="AA2510" t="s">
        <v>85</v>
      </c>
      <c r="AB2510" t="s">
        <v>86</v>
      </c>
      <c r="AC2510" t="s">
        <v>6280</v>
      </c>
      <c r="AD2510">
        <v>196.77600000000001</v>
      </c>
      <c r="AE2510">
        <v>3</v>
      </c>
      <c r="AF2510">
        <v>0.2</v>
      </c>
      <c r="AG2510">
        <v>14.7582</v>
      </c>
    </row>
    <row r="2511" spans="1:33" x14ac:dyDescent="0.35">
      <c r="A2511">
        <v>2510</v>
      </c>
      <c r="B2511" t="s">
        <v>6278</v>
      </c>
      <c r="C2511" s="1">
        <v>42769</v>
      </c>
      <c r="D2511" t="b">
        <v>1</v>
      </c>
      <c r="E2511">
        <v>2017</v>
      </c>
      <c r="F2511">
        <v>2</v>
      </c>
      <c r="G2511">
        <v>3</v>
      </c>
      <c r="H2511" s="1">
        <v>42769</v>
      </c>
      <c r="I2511" t="b">
        <v>1</v>
      </c>
      <c r="J2511" s="1">
        <v>42950</v>
      </c>
      <c r="K2511" t="b">
        <v>1</v>
      </c>
      <c r="L2511">
        <v>2017</v>
      </c>
      <c r="M2511">
        <v>8</v>
      </c>
      <c r="N2511">
        <v>3</v>
      </c>
      <c r="O2511" s="1">
        <v>42950</v>
      </c>
      <c r="P2511" t="b">
        <v>1</v>
      </c>
      <c r="Q2511" t="s">
        <v>63</v>
      </c>
      <c r="R2511" t="s">
        <v>1956</v>
      </c>
      <c r="S2511" t="s">
        <v>1957</v>
      </c>
      <c r="T2511" t="s">
        <v>53</v>
      </c>
      <c r="U2511" t="s">
        <v>38</v>
      </c>
      <c r="V2511" t="s">
        <v>54</v>
      </c>
      <c r="W2511" t="s">
        <v>55</v>
      </c>
      <c r="X2511">
        <v>90045</v>
      </c>
      <c r="Y2511" t="s">
        <v>56</v>
      </c>
      <c r="Z2511" t="s">
        <v>4032</v>
      </c>
      <c r="AA2511" t="s">
        <v>85</v>
      </c>
      <c r="AB2511" t="s">
        <v>190</v>
      </c>
      <c r="AC2511" t="s">
        <v>4033</v>
      </c>
      <c r="AD2511">
        <v>479.94</v>
      </c>
      <c r="AE2511">
        <v>6</v>
      </c>
      <c r="AF2511">
        <v>0</v>
      </c>
      <c r="AG2511">
        <v>52.793399999999998</v>
      </c>
    </row>
    <row r="2512" spans="1:33" x14ac:dyDescent="0.35">
      <c r="A2512">
        <v>2511</v>
      </c>
      <c r="B2512" t="s">
        <v>6281</v>
      </c>
      <c r="C2512" t="s">
        <v>6282</v>
      </c>
      <c r="D2512" t="b">
        <v>0</v>
      </c>
      <c r="E2512">
        <v>2016</v>
      </c>
      <c r="F2512">
        <v>11</v>
      </c>
      <c r="G2512">
        <v>18</v>
      </c>
      <c r="H2512" s="1">
        <v>42692</v>
      </c>
      <c r="I2512" t="b">
        <v>1</v>
      </c>
      <c r="J2512" t="s">
        <v>6283</v>
      </c>
      <c r="K2512" t="b">
        <v>0</v>
      </c>
      <c r="L2512">
        <v>2016</v>
      </c>
      <c r="M2512">
        <v>11</v>
      </c>
      <c r="N2512">
        <v>23</v>
      </c>
      <c r="O2512" s="1">
        <v>42697</v>
      </c>
      <c r="P2512" t="b">
        <v>1</v>
      </c>
      <c r="Q2512" t="s">
        <v>63</v>
      </c>
      <c r="R2512" t="s">
        <v>5801</v>
      </c>
      <c r="S2512" t="s">
        <v>5802</v>
      </c>
      <c r="T2512" t="s">
        <v>120</v>
      </c>
      <c r="U2512" t="s">
        <v>38</v>
      </c>
      <c r="V2512" t="s">
        <v>5469</v>
      </c>
      <c r="W2512" t="s">
        <v>747</v>
      </c>
      <c r="X2512">
        <v>73120</v>
      </c>
      <c r="Y2512" t="s">
        <v>123</v>
      </c>
      <c r="Z2512" t="s">
        <v>6284</v>
      </c>
      <c r="AA2512" t="s">
        <v>58</v>
      </c>
      <c r="AB2512" t="s">
        <v>72</v>
      </c>
      <c r="AC2512" t="s">
        <v>6285</v>
      </c>
      <c r="AD2512">
        <v>1117.92</v>
      </c>
      <c r="AE2512">
        <v>4</v>
      </c>
      <c r="AF2512">
        <v>0</v>
      </c>
      <c r="AG2512">
        <v>55.896000000000001</v>
      </c>
    </row>
    <row r="2513" spans="1:33" x14ac:dyDescent="0.35">
      <c r="A2513">
        <v>2512</v>
      </c>
      <c r="B2513" t="s">
        <v>6286</v>
      </c>
      <c r="C2513" t="s">
        <v>296</v>
      </c>
      <c r="D2513" t="b">
        <v>0</v>
      </c>
      <c r="E2513">
        <v>2015</v>
      </c>
      <c r="F2513">
        <v>4</v>
      </c>
      <c r="G2513">
        <v>18</v>
      </c>
      <c r="H2513" s="1">
        <v>42112</v>
      </c>
      <c r="I2513" t="b">
        <v>1</v>
      </c>
      <c r="J2513" t="s">
        <v>5581</v>
      </c>
      <c r="K2513" t="b">
        <v>0</v>
      </c>
      <c r="L2513">
        <v>2015</v>
      </c>
      <c r="M2513">
        <v>4</v>
      </c>
      <c r="N2513">
        <v>19</v>
      </c>
      <c r="O2513" s="1">
        <v>42113</v>
      </c>
      <c r="P2513" t="b">
        <v>1</v>
      </c>
      <c r="Q2513" t="s">
        <v>221</v>
      </c>
      <c r="R2513" t="s">
        <v>6011</v>
      </c>
      <c r="S2513" t="s">
        <v>6012</v>
      </c>
      <c r="T2513" t="s">
        <v>37</v>
      </c>
      <c r="U2513" t="s">
        <v>38</v>
      </c>
      <c r="V2513" t="s">
        <v>846</v>
      </c>
      <c r="W2513" t="s">
        <v>847</v>
      </c>
      <c r="X2513">
        <v>71203</v>
      </c>
      <c r="Y2513" t="s">
        <v>41</v>
      </c>
      <c r="Z2513" t="s">
        <v>4129</v>
      </c>
      <c r="AA2513" t="s">
        <v>85</v>
      </c>
      <c r="AB2513" t="s">
        <v>190</v>
      </c>
      <c r="AC2513" t="s">
        <v>4130</v>
      </c>
      <c r="AD2513">
        <v>106.5</v>
      </c>
      <c r="AE2513">
        <v>6</v>
      </c>
      <c r="AF2513">
        <v>0</v>
      </c>
      <c r="AG2513">
        <v>41.534999999999997</v>
      </c>
    </row>
    <row r="2514" spans="1:33" x14ac:dyDescent="0.35">
      <c r="A2514">
        <v>2513</v>
      </c>
      <c r="B2514" t="s">
        <v>6287</v>
      </c>
      <c r="C2514" s="1">
        <v>42778</v>
      </c>
      <c r="D2514" t="b">
        <v>1</v>
      </c>
      <c r="E2514">
        <v>2017</v>
      </c>
      <c r="F2514">
        <v>2</v>
      </c>
      <c r="G2514">
        <v>12</v>
      </c>
      <c r="H2514" s="1">
        <v>42778</v>
      </c>
      <c r="I2514" t="b">
        <v>1</v>
      </c>
      <c r="J2514" s="1">
        <v>42898</v>
      </c>
      <c r="K2514" t="b">
        <v>1</v>
      </c>
      <c r="L2514">
        <v>2017</v>
      </c>
      <c r="M2514">
        <v>6</v>
      </c>
      <c r="N2514">
        <v>12</v>
      </c>
      <c r="O2514" s="1">
        <v>42898</v>
      </c>
      <c r="P2514" t="b">
        <v>1</v>
      </c>
      <c r="Q2514" t="s">
        <v>63</v>
      </c>
      <c r="R2514" t="s">
        <v>6288</v>
      </c>
      <c r="S2514" t="s">
        <v>6289</v>
      </c>
      <c r="T2514" t="s">
        <v>120</v>
      </c>
      <c r="U2514" t="s">
        <v>38</v>
      </c>
      <c r="V2514" t="s">
        <v>1032</v>
      </c>
      <c r="W2514" t="s">
        <v>67</v>
      </c>
      <c r="X2514">
        <v>33614</v>
      </c>
      <c r="Y2514" t="s">
        <v>41</v>
      </c>
      <c r="Z2514" t="s">
        <v>2081</v>
      </c>
      <c r="AA2514" t="s">
        <v>58</v>
      </c>
      <c r="AB2514" t="s">
        <v>89</v>
      </c>
      <c r="AC2514" t="s">
        <v>2082</v>
      </c>
      <c r="AD2514">
        <v>45.66</v>
      </c>
      <c r="AE2514">
        <v>5</v>
      </c>
      <c r="AF2514">
        <v>0.7</v>
      </c>
      <c r="AG2514">
        <v>-33.484000000000002</v>
      </c>
    </row>
    <row r="2515" spans="1:33" x14ac:dyDescent="0.35">
      <c r="A2515">
        <v>2514</v>
      </c>
      <c r="B2515" t="s">
        <v>6290</v>
      </c>
      <c r="C2515" s="1">
        <v>42685</v>
      </c>
      <c r="D2515" t="b">
        <v>1</v>
      </c>
      <c r="E2515">
        <v>2016</v>
      </c>
      <c r="F2515">
        <v>11</v>
      </c>
      <c r="G2515">
        <v>11</v>
      </c>
      <c r="H2515" s="1">
        <v>42685</v>
      </c>
      <c r="I2515" t="b">
        <v>1</v>
      </c>
      <c r="J2515" t="s">
        <v>3412</v>
      </c>
      <c r="K2515" t="b">
        <v>0</v>
      </c>
      <c r="L2515">
        <v>2016</v>
      </c>
      <c r="M2515">
        <v>11</v>
      </c>
      <c r="N2515">
        <v>17</v>
      </c>
      <c r="O2515" s="1">
        <v>42691</v>
      </c>
      <c r="P2515" t="b">
        <v>1</v>
      </c>
      <c r="Q2515" t="s">
        <v>63</v>
      </c>
      <c r="R2515" t="s">
        <v>1741</v>
      </c>
      <c r="S2515" t="s">
        <v>1742</v>
      </c>
      <c r="T2515" t="s">
        <v>53</v>
      </c>
      <c r="U2515" t="s">
        <v>38</v>
      </c>
      <c r="V2515" t="s">
        <v>356</v>
      </c>
      <c r="W2515" t="s">
        <v>247</v>
      </c>
      <c r="X2515">
        <v>60623</v>
      </c>
      <c r="Y2515" t="s">
        <v>123</v>
      </c>
      <c r="Z2515" t="s">
        <v>4717</v>
      </c>
      <c r="AA2515" t="s">
        <v>85</v>
      </c>
      <c r="AB2515" t="s">
        <v>190</v>
      </c>
      <c r="AC2515" t="s">
        <v>4718</v>
      </c>
      <c r="AD2515">
        <v>95.968000000000004</v>
      </c>
      <c r="AE2515">
        <v>4</v>
      </c>
      <c r="AF2515">
        <v>0.2</v>
      </c>
      <c r="AG2515">
        <v>1.1996</v>
      </c>
    </row>
    <row r="2516" spans="1:33" x14ac:dyDescent="0.35">
      <c r="A2516">
        <v>2515</v>
      </c>
      <c r="B2516" t="s">
        <v>6290</v>
      </c>
      <c r="C2516" s="1">
        <v>42685</v>
      </c>
      <c r="D2516" t="b">
        <v>1</v>
      </c>
      <c r="E2516">
        <v>2016</v>
      </c>
      <c r="F2516">
        <v>11</v>
      </c>
      <c r="G2516">
        <v>11</v>
      </c>
      <c r="H2516" s="1">
        <v>42685</v>
      </c>
      <c r="I2516" t="b">
        <v>1</v>
      </c>
      <c r="J2516" t="s">
        <v>3412</v>
      </c>
      <c r="K2516" t="b">
        <v>0</v>
      </c>
      <c r="L2516">
        <v>2016</v>
      </c>
      <c r="M2516">
        <v>11</v>
      </c>
      <c r="N2516">
        <v>17</v>
      </c>
      <c r="O2516" s="1">
        <v>42691</v>
      </c>
      <c r="P2516" t="b">
        <v>1</v>
      </c>
      <c r="Q2516" t="s">
        <v>63</v>
      </c>
      <c r="R2516" t="s">
        <v>1741</v>
      </c>
      <c r="S2516" t="s">
        <v>1742</v>
      </c>
      <c r="T2516" t="s">
        <v>53</v>
      </c>
      <c r="U2516" t="s">
        <v>38</v>
      </c>
      <c r="V2516" t="s">
        <v>356</v>
      </c>
      <c r="W2516" t="s">
        <v>247</v>
      </c>
      <c r="X2516">
        <v>60623</v>
      </c>
      <c r="Y2516" t="s">
        <v>123</v>
      </c>
      <c r="Z2516" t="s">
        <v>3884</v>
      </c>
      <c r="AA2516" t="s">
        <v>43</v>
      </c>
      <c r="AB2516" t="s">
        <v>47</v>
      </c>
      <c r="AC2516" t="s">
        <v>3885</v>
      </c>
      <c r="AD2516">
        <v>47.991999999999997</v>
      </c>
      <c r="AE2516">
        <v>2</v>
      </c>
      <c r="AF2516">
        <v>0.3</v>
      </c>
      <c r="AG2516">
        <v>-2.0568</v>
      </c>
    </row>
    <row r="2517" spans="1:33" x14ac:dyDescent="0.35">
      <c r="A2517">
        <v>2516</v>
      </c>
      <c r="B2517" t="s">
        <v>6291</v>
      </c>
      <c r="C2517" s="1">
        <v>41768</v>
      </c>
      <c r="D2517" t="b">
        <v>1</v>
      </c>
      <c r="E2517">
        <v>2014</v>
      </c>
      <c r="F2517">
        <v>5</v>
      </c>
      <c r="G2517">
        <v>9</v>
      </c>
      <c r="H2517" s="1">
        <v>41768</v>
      </c>
      <c r="I2517" t="b">
        <v>1</v>
      </c>
      <c r="J2517" s="1">
        <v>41921</v>
      </c>
      <c r="K2517" t="b">
        <v>1</v>
      </c>
      <c r="L2517">
        <v>2014</v>
      </c>
      <c r="M2517">
        <v>10</v>
      </c>
      <c r="N2517">
        <v>9</v>
      </c>
      <c r="O2517" s="1">
        <v>41921</v>
      </c>
      <c r="P2517" t="b">
        <v>1</v>
      </c>
      <c r="Q2517" t="s">
        <v>63</v>
      </c>
      <c r="R2517" t="s">
        <v>3965</v>
      </c>
      <c r="S2517" t="s">
        <v>3966</v>
      </c>
      <c r="T2517" t="s">
        <v>37</v>
      </c>
      <c r="U2517" t="s">
        <v>38</v>
      </c>
      <c r="V2517" t="s">
        <v>5215</v>
      </c>
      <c r="W2517" t="s">
        <v>579</v>
      </c>
      <c r="X2517">
        <v>43402</v>
      </c>
      <c r="Y2517" t="s">
        <v>173</v>
      </c>
      <c r="Z2517" t="s">
        <v>2408</v>
      </c>
      <c r="AA2517" t="s">
        <v>58</v>
      </c>
      <c r="AB2517" t="s">
        <v>72</v>
      </c>
      <c r="AC2517" t="s">
        <v>2409</v>
      </c>
      <c r="AD2517">
        <v>264.32</v>
      </c>
      <c r="AE2517">
        <v>2</v>
      </c>
      <c r="AF2517">
        <v>0.2</v>
      </c>
      <c r="AG2517">
        <v>19.824000000000002</v>
      </c>
    </row>
    <row r="2518" spans="1:33" x14ac:dyDescent="0.35">
      <c r="A2518">
        <v>2517</v>
      </c>
      <c r="B2518" t="s">
        <v>6292</v>
      </c>
      <c r="C2518" t="s">
        <v>5509</v>
      </c>
      <c r="D2518" t="b">
        <v>0</v>
      </c>
      <c r="E2518">
        <v>2014</v>
      </c>
      <c r="F2518">
        <v>11</v>
      </c>
      <c r="G2518">
        <v>15</v>
      </c>
      <c r="H2518" s="1">
        <v>41958</v>
      </c>
      <c r="I2518" t="b">
        <v>1</v>
      </c>
      <c r="J2518" t="s">
        <v>6293</v>
      </c>
      <c r="K2518" t="b">
        <v>0</v>
      </c>
      <c r="L2518">
        <v>2014</v>
      </c>
      <c r="M2518">
        <v>11</v>
      </c>
      <c r="N2518">
        <v>22</v>
      </c>
      <c r="O2518" s="1">
        <v>41965</v>
      </c>
      <c r="P2518" t="b">
        <v>1</v>
      </c>
      <c r="Q2518" t="s">
        <v>63</v>
      </c>
      <c r="R2518" t="s">
        <v>2700</v>
      </c>
      <c r="S2518" t="s">
        <v>2701</v>
      </c>
      <c r="T2518" t="s">
        <v>37</v>
      </c>
      <c r="U2518" t="s">
        <v>38</v>
      </c>
      <c r="V2518" t="s">
        <v>217</v>
      </c>
      <c r="W2518" t="s">
        <v>122</v>
      </c>
      <c r="X2518">
        <v>77095</v>
      </c>
      <c r="Y2518" t="s">
        <v>123</v>
      </c>
      <c r="Z2518" t="s">
        <v>4305</v>
      </c>
      <c r="AA2518" t="s">
        <v>58</v>
      </c>
      <c r="AB2518" t="s">
        <v>204</v>
      </c>
      <c r="AC2518" t="s">
        <v>4306</v>
      </c>
      <c r="AD2518">
        <v>604.65599999999995</v>
      </c>
      <c r="AE2518">
        <v>9</v>
      </c>
      <c r="AF2518">
        <v>0.2</v>
      </c>
      <c r="AG2518">
        <v>204.07140000000001</v>
      </c>
    </row>
    <row r="2519" spans="1:33" x14ac:dyDescent="0.35">
      <c r="A2519">
        <v>2518</v>
      </c>
      <c r="B2519" t="s">
        <v>6294</v>
      </c>
      <c r="C2519" s="1">
        <v>42771</v>
      </c>
      <c r="D2519" t="b">
        <v>1</v>
      </c>
      <c r="E2519">
        <v>2017</v>
      </c>
      <c r="F2519">
        <v>2</v>
      </c>
      <c r="G2519">
        <v>5</v>
      </c>
      <c r="H2519" s="1">
        <v>42771</v>
      </c>
      <c r="I2519" t="b">
        <v>1</v>
      </c>
      <c r="J2519" s="1">
        <v>42921</v>
      </c>
      <c r="K2519" t="b">
        <v>1</v>
      </c>
      <c r="L2519">
        <v>2017</v>
      </c>
      <c r="M2519">
        <v>7</v>
      </c>
      <c r="N2519">
        <v>5</v>
      </c>
      <c r="O2519" s="1">
        <v>42921</v>
      </c>
      <c r="P2519" t="b">
        <v>1</v>
      </c>
      <c r="Q2519" t="s">
        <v>63</v>
      </c>
      <c r="R2519" t="s">
        <v>641</v>
      </c>
      <c r="S2519" t="s">
        <v>642</v>
      </c>
      <c r="T2519" t="s">
        <v>53</v>
      </c>
      <c r="U2519" t="s">
        <v>38</v>
      </c>
      <c r="V2519" t="s">
        <v>906</v>
      </c>
      <c r="W2519" t="s">
        <v>907</v>
      </c>
      <c r="X2519">
        <v>7090</v>
      </c>
      <c r="Y2519" t="s">
        <v>173</v>
      </c>
      <c r="Z2519" t="s">
        <v>3503</v>
      </c>
      <c r="AA2519" t="s">
        <v>43</v>
      </c>
      <c r="AB2519" t="s">
        <v>79</v>
      </c>
      <c r="AC2519" t="s">
        <v>3504</v>
      </c>
      <c r="AD2519">
        <v>129.93</v>
      </c>
      <c r="AE2519">
        <v>3</v>
      </c>
      <c r="AF2519">
        <v>0</v>
      </c>
      <c r="AG2519">
        <v>12.993</v>
      </c>
    </row>
    <row r="2520" spans="1:33" x14ac:dyDescent="0.35">
      <c r="A2520">
        <v>2519</v>
      </c>
      <c r="B2520" t="s">
        <v>6295</v>
      </c>
      <c r="C2520" t="s">
        <v>5762</v>
      </c>
      <c r="D2520" t="b">
        <v>0</v>
      </c>
      <c r="E2520">
        <v>2016</v>
      </c>
      <c r="F2520">
        <v>10</v>
      </c>
      <c r="G2520">
        <v>15</v>
      </c>
      <c r="H2520" s="1">
        <v>42658</v>
      </c>
      <c r="I2520" t="b">
        <v>1</v>
      </c>
      <c r="J2520" t="s">
        <v>1466</v>
      </c>
      <c r="K2520" t="b">
        <v>0</v>
      </c>
      <c r="L2520">
        <v>2016</v>
      </c>
      <c r="M2520">
        <v>10</v>
      </c>
      <c r="N2520">
        <v>21</v>
      </c>
      <c r="O2520" s="1">
        <v>42664</v>
      </c>
      <c r="P2520" t="b">
        <v>1</v>
      </c>
      <c r="Q2520" t="s">
        <v>63</v>
      </c>
      <c r="R2520" t="s">
        <v>4963</v>
      </c>
      <c r="S2520" t="s">
        <v>4964</v>
      </c>
      <c r="T2520" t="s">
        <v>120</v>
      </c>
      <c r="U2520" t="s">
        <v>38</v>
      </c>
      <c r="V2520" t="s">
        <v>5469</v>
      </c>
      <c r="W2520" t="s">
        <v>747</v>
      </c>
      <c r="X2520">
        <v>73120</v>
      </c>
      <c r="Y2520" t="s">
        <v>123</v>
      </c>
      <c r="Z2520" t="s">
        <v>6296</v>
      </c>
      <c r="AA2520" t="s">
        <v>58</v>
      </c>
      <c r="AB2520" t="s">
        <v>59</v>
      </c>
      <c r="AC2520" t="s">
        <v>6297</v>
      </c>
      <c r="AD2520">
        <v>20.16</v>
      </c>
      <c r="AE2520">
        <v>7</v>
      </c>
      <c r="AF2520">
        <v>0</v>
      </c>
      <c r="AG2520">
        <v>9.8783999999999992</v>
      </c>
    </row>
    <row r="2521" spans="1:33" x14ac:dyDescent="0.35">
      <c r="A2521">
        <v>2520</v>
      </c>
      <c r="B2521" t="s">
        <v>6295</v>
      </c>
      <c r="C2521" t="s">
        <v>5762</v>
      </c>
      <c r="D2521" t="b">
        <v>0</v>
      </c>
      <c r="E2521">
        <v>2016</v>
      </c>
      <c r="F2521">
        <v>10</v>
      </c>
      <c r="G2521">
        <v>15</v>
      </c>
      <c r="H2521" s="1">
        <v>42658</v>
      </c>
      <c r="I2521" t="b">
        <v>1</v>
      </c>
      <c r="J2521" t="s">
        <v>1466</v>
      </c>
      <c r="K2521" t="b">
        <v>0</v>
      </c>
      <c r="L2521">
        <v>2016</v>
      </c>
      <c r="M2521">
        <v>10</v>
      </c>
      <c r="N2521">
        <v>21</v>
      </c>
      <c r="O2521" s="1">
        <v>42664</v>
      </c>
      <c r="P2521" t="b">
        <v>1</v>
      </c>
      <c r="Q2521" t="s">
        <v>63</v>
      </c>
      <c r="R2521" t="s">
        <v>4963</v>
      </c>
      <c r="S2521" t="s">
        <v>4964</v>
      </c>
      <c r="T2521" t="s">
        <v>120</v>
      </c>
      <c r="U2521" t="s">
        <v>38</v>
      </c>
      <c r="V2521" t="s">
        <v>5469</v>
      </c>
      <c r="W2521" t="s">
        <v>747</v>
      </c>
      <c r="X2521">
        <v>73120</v>
      </c>
      <c r="Y2521" t="s">
        <v>123</v>
      </c>
      <c r="Z2521" t="s">
        <v>2685</v>
      </c>
      <c r="AA2521" t="s">
        <v>58</v>
      </c>
      <c r="AB2521" t="s">
        <v>59</v>
      </c>
      <c r="AC2521" t="s">
        <v>2686</v>
      </c>
      <c r="AD2521">
        <v>29.46</v>
      </c>
      <c r="AE2521">
        <v>6</v>
      </c>
      <c r="AF2521">
        <v>0</v>
      </c>
      <c r="AG2521">
        <v>14.4354</v>
      </c>
    </row>
    <row r="2522" spans="1:33" x14ac:dyDescent="0.35">
      <c r="A2522">
        <v>2521</v>
      </c>
      <c r="B2522" t="s">
        <v>6295</v>
      </c>
      <c r="C2522" t="s">
        <v>5762</v>
      </c>
      <c r="D2522" t="b">
        <v>0</v>
      </c>
      <c r="E2522">
        <v>2016</v>
      </c>
      <c r="F2522">
        <v>10</v>
      </c>
      <c r="G2522">
        <v>15</v>
      </c>
      <c r="H2522" s="1">
        <v>42658</v>
      </c>
      <c r="I2522" t="b">
        <v>1</v>
      </c>
      <c r="J2522" t="s">
        <v>1466</v>
      </c>
      <c r="K2522" t="b">
        <v>0</v>
      </c>
      <c r="L2522">
        <v>2016</v>
      </c>
      <c r="M2522">
        <v>10</v>
      </c>
      <c r="N2522">
        <v>21</v>
      </c>
      <c r="O2522" s="1">
        <v>42664</v>
      </c>
      <c r="P2522" t="b">
        <v>1</v>
      </c>
      <c r="Q2522" t="s">
        <v>63</v>
      </c>
      <c r="R2522" t="s">
        <v>4963</v>
      </c>
      <c r="S2522" t="s">
        <v>4964</v>
      </c>
      <c r="T2522" t="s">
        <v>120</v>
      </c>
      <c r="U2522" t="s">
        <v>38</v>
      </c>
      <c r="V2522" t="s">
        <v>5469</v>
      </c>
      <c r="W2522" t="s">
        <v>747</v>
      </c>
      <c r="X2522">
        <v>73120</v>
      </c>
      <c r="Y2522" t="s">
        <v>123</v>
      </c>
      <c r="Z2522" t="s">
        <v>6298</v>
      </c>
      <c r="AA2522" t="s">
        <v>58</v>
      </c>
      <c r="AB2522" t="s">
        <v>92</v>
      </c>
      <c r="AC2522" t="s">
        <v>6299</v>
      </c>
      <c r="AD2522">
        <v>868.59</v>
      </c>
      <c r="AE2522">
        <v>3</v>
      </c>
      <c r="AF2522">
        <v>0</v>
      </c>
      <c r="AG2522">
        <v>251.89109999999999</v>
      </c>
    </row>
    <row r="2523" spans="1:33" x14ac:dyDescent="0.35">
      <c r="A2523">
        <v>2522</v>
      </c>
      <c r="B2523" t="s">
        <v>6295</v>
      </c>
      <c r="C2523" t="s">
        <v>5762</v>
      </c>
      <c r="D2523" t="b">
        <v>0</v>
      </c>
      <c r="E2523">
        <v>2016</v>
      </c>
      <c r="F2523">
        <v>10</v>
      </c>
      <c r="G2523">
        <v>15</v>
      </c>
      <c r="H2523" s="1">
        <v>42658</v>
      </c>
      <c r="I2523" t="b">
        <v>1</v>
      </c>
      <c r="J2523" t="s">
        <v>1466</v>
      </c>
      <c r="K2523" t="b">
        <v>0</v>
      </c>
      <c r="L2523">
        <v>2016</v>
      </c>
      <c r="M2523">
        <v>10</v>
      </c>
      <c r="N2523">
        <v>21</v>
      </c>
      <c r="O2523" s="1">
        <v>42664</v>
      </c>
      <c r="P2523" t="b">
        <v>1</v>
      </c>
      <c r="Q2523" t="s">
        <v>63</v>
      </c>
      <c r="R2523" t="s">
        <v>4963</v>
      </c>
      <c r="S2523" t="s">
        <v>4964</v>
      </c>
      <c r="T2523" t="s">
        <v>120</v>
      </c>
      <c r="U2523" t="s">
        <v>38</v>
      </c>
      <c r="V2523" t="s">
        <v>5469</v>
      </c>
      <c r="W2523" t="s">
        <v>747</v>
      </c>
      <c r="X2523">
        <v>73120</v>
      </c>
      <c r="Y2523" t="s">
        <v>123</v>
      </c>
      <c r="Z2523" t="s">
        <v>479</v>
      </c>
      <c r="AA2523" t="s">
        <v>58</v>
      </c>
      <c r="AB2523" t="s">
        <v>106</v>
      </c>
      <c r="AC2523" t="s">
        <v>480</v>
      </c>
      <c r="AD2523">
        <v>12.96</v>
      </c>
      <c r="AE2523">
        <v>2</v>
      </c>
      <c r="AF2523">
        <v>0</v>
      </c>
      <c r="AG2523">
        <v>6.2207999999999997</v>
      </c>
    </row>
    <row r="2524" spans="1:33" x14ac:dyDescent="0.35">
      <c r="A2524">
        <v>2523</v>
      </c>
      <c r="B2524" t="s">
        <v>6295</v>
      </c>
      <c r="C2524" t="s">
        <v>5762</v>
      </c>
      <c r="D2524" t="b">
        <v>0</v>
      </c>
      <c r="E2524">
        <v>2016</v>
      </c>
      <c r="F2524">
        <v>10</v>
      </c>
      <c r="G2524">
        <v>15</v>
      </c>
      <c r="H2524" s="1">
        <v>42658</v>
      </c>
      <c r="I2524" t="b">
        <v>1</v>
      </c>
      <c r="J2524" t="s">
        <v>1466</v>
      </c>
      <c r="K2524" t="b">
        <v>0</v>
      </c>
      <c r="L2524">
        <v>2016</v>
      </c>
      <c r="M2524">
        <v>10</v>
      </c>
      <c r="N2524">
        <v>21</v>
      </c>
      <c r="O2524" s="1">
        <v>42664</v>
      </c>
      <c r="P2524" t="b">
        <v>1</v>
      </c>
      <c r="Q2524" t="s">
        <v>63</v>
      </c>
      <c r="R2524" t="s">
        <v>4963</v>
      </c>
      <c r="S2524" t="s">
        <v>4964</v>
      </c>
      <c r="T2524" t="s">
        <v>120</v>
      </c>
      <c r="U2524" t="s">
        <v>38</v>
      </c>
      <c r="V2524" t="s">
        <v>5469</v>
      </c>
      <c r="W2524" t="s">
        <v>747</v>
      </c>
      <c r="X2524">
        <v>73120</v>
      </c>
      <c r="Y2524" t="s">
        <v>123</v>
      </c>
      <c r="Z2524" t="s">
        <v>3950</v>
      </c>
      <c r="AA2524" t="s">
        <v>85</v>
      </c>
      <c r="AB2524" t="s">
        <v>86</v>
      </c>
      <c r="AC2524" t="s">
        <v>3951</v>
      </c>
      <c r="AD2524">
        <v>5.5</v>
      </c>
      <c r="AE2524">
        <v>1</v>
      </c>
      <c r="AF2524">
        <v>0</v>
      </c>
      <c r="AG2524">
        <v>1.375</v>
      </c>
    </row>
    <row r="2525" spans="1:33" x14ac:dyDescent="0.35">
      <c r="A2525">
        <v>2524</v>
      </c>
      <c r="B2525" t="s">
        <v>6295</v>
      </c>
      <c r="C2525" t="s">
        <v>5762</v>
      </c>
      <c r="D2525" t="b">
        <v>0</v>
      </c>
      <c r="E2525">
        <v>2016</v>
      </c>
      <c r="F2525">
        <v>10</v>
      </c>
      <c r="G2525">
        <v>15</v>
      </c>
      <c r="H2525" s="1">
        <v>42658</v>
      </c>
      <c r="I2525" t="b">
        <v>1</v>
      </c>
      <c r="J2525" t="s">
        <v>1466</v>
      </c>
      <c r="K2525" t="b">
        <v>0</v>
      </c>
      <c r="L2525">
        <v>2016</v>
      </c>
      <c r="M2525">
        <v>10</v>
      </c>
      <c r="N2525">
        <v>21</v>
      </c>
      <c r="O2525" s="1">
        <v>42664</v>
      </c>
      <c r="P2525" t="b">
        <v>1</v>
      </c>
      <c r="Q2525" t="s">
        <v>63</v>
      </c>
      <c r="R2525" t="s">
        <v>4963</v>
      </c>
      <c r="S2525" t="s">
        <v>4964</v>
      </c>
      <c r="T2525" t="s">
        <v>120</v>
      </c>
      <c r="U2525" t="s">
        <v>38</v>
      </c>
      <c r="V2525" t="s">
        <v>5469</v>
      </c>
      <c r="W2525" t="s">
        <v>747</v>
      </c>
      <c r="X2525">
        <v>73120</v>
      </c>
      <c r="Y2525" t="s">
        <v>123</v>
      </c>
      <c r="Z2525" t="s">
        <v>4438</v>
      </c>
      <c r="AA2525" t="s">
        <v>58</v>
      </c>
      <c r="AB2525" t="s">
        <v>89</v>
      </c>
      <c r="AC2525" t="s">
        <v>4439</v>
      </c>
      <c r="AD2525">
        <v>121.6</v>
      </c>
      <c r="AE2525">
        <v>4</v>
      </c>
      <c r="AF2525">
        <v>0</v>
      </c>
      <c r="AG2525">
        <v>55.936</v>
      </c>
    </row>
    <row r="2526" spans="1:33" x14ac:dyDescent="0.35">
      <c r="A2526">
        <v>2525</v>
      </c>
      <c r="B2526" t="s">
        <v>6300</v>
      </c>
      <c r="C2526" s="1">
        <v>42159</v>
      </c>
      <c r="D2526" t="b">
        <v>1</v>
      </c>
      <c r="E2526">
        <v>2015</v>
      </c>
      <c r="F2526">
        <v>6</v>
      </c>
      <c r="G2526">
        <v>4</v>
      </c>
      <c r="H2526" s="1">
        <v>42159</v>
      </c>
      <c r="I2526" t="b">
        <v>1</v>
      </c>
      <c r="J2526" s="1">
        <v>42281</v>
      </c>
      <c r="K2526" t="b">
        <v>1</v>
      </c>
      <c r="L2526">
        <v>2015</v>
      </c>
      <c r="M2526">
        <v>10</v>
      </c>
      <c r="N2526">
        <v>4</v>
      </c>
      <c r="O2526" s="1">
        <v>42281</v>
      </c>
      <c r="P2526" t="b">
        <v>1</v>
      </c>
      <c r="Q2526" t="s">
        <v>63</v>
      </c>
      <c r="R2526" t="s">
        <v>6301</v>
      </c>
      <c r="S2526" t="s">
        <v>6302</v>
      </c>
      <c r="T2526" t="s">
        <v>37</v>
      </c>
      <c r="U2526" t="s">
        <v>38</v>
      </c>
      <c r="V2526" t="s">
        <v>217</v>
      </c>
      <c r="W2526" t="s">
        <v>122</v>
      </c>
      <c r="X2526">
        <v>77041</v>
      </c>
      <c r="Y2526" t="s">
        <v>123</v>
      </c>
      <c r="Z2526" t="s">
        <v>2256</v>
      </c>
      <c r="AA2526" t="s">
        <v>58</v>
      </c>
      <c r="AB2526" t="s">
        <v>82</v>
      </c>
      <c r="AC2526" t="s">
        <v>2257</v>
      </c>
      <c r="AD2526">
        <v>42.048000000000002</v>
      </c>
      <c r="AE2526">
        <v>9</v>
      </c>
      <c r="AF2526">
        <v>0.2</v>
      </c>
      <c r="AG2526">
        <v>5.2560000000000002</v>
      </c>
    </row>
    <row r="2527" spans="1:33" x14ac:dyDescent="0.35">
      <c r="A2527">
        <v>2526</v>
      </c>
      <c r="B2527" t="s">
        <v>6300</v>
      </c>
      <c r="C2527" s="1">
        <v>42159</v>
      </c>
      <c r="D2527" t="b">
        <v>1</v>
      </c>
      <c r="E2527">
        <v>2015</v>
      </c>
      <c r="F2527">
        <v>6</v>
      </c>
      <c r="G2527">
        <v>4</v>
      </c>
      <c r="H2527" s="1">
        <v>42159</v>
      </c>
      <c r="I2527" t="b">
        <v>1</v>
      </c>
      <c r="J2527" s="1">
        <v>42281</v>
      </c>
      <c r="K2527" t="b">
        <v>1</v>
      </c>
      <c r="L2527">
        <v>2015</v>
      </c>
      <c r="M2527">
        <v>10</v>
      </c>
      <c r="N2527">
        <v>4</v>
      </c>
      <c r="O2527" s="1">
        <v>42281</v>
      </c>
      <c r="P2527" t="b">
        <v>1</v>
      </c>
      <c r="Q2527" t="s">
        <v>63</v>
      </c>
      <c r="R2527" t="s">
        <v>6301</v>
      </c>
      <c r="S2527" t="s">
        <v>6302</v>
      </c>
      <c r="T2527" t="s">
        <v>37</v>
      </c>
      <c r="U2527" t="s">
        <v>38</v>
      </c>
      <c r="V2527" t="s">
        <v>217</v>
      </c>
      <c r="W2527" t="s">
        <v>122</v>
      </c>
      <c r="X2527">
        <v>77041</v>
      </c>
      <c r="Y2527" t="s">
        <v>123</v>
      </c>
      <c r="Z2527" t="s">
        <v>6303</v>
      </c>
      <c r="AA2527" t="s">
        <v>85</v>
      </c>
      <c r="AB2527" t="s">
        <v>190</v>
      </c>
      <c r="AC2527" t="s">
        <v>6304</v>
      </c>
      <c r="AD2527">
        <v>25.488</v>
      </c>
      <c r="AE2527">
        <v>2</v>
      </c>
      <c r="AF2527">
        <v>0.2</v>
      </c>
      <c r="AG2527">
        <v>4.4603999999999999</v>
      </c>
    </row>
    <row r="2528" spans="1:33" x14ac:dyDescent="0.35">
      <c r="A2528">
        <v>2527</v>
      </c>
      <c r="B2528" t="s">
        <v>6300</v>
      </c>
      <c r="C2528" s="1">
        <v>42159</v>
      </c>
      <c r="D2528" t="b">
        <v>1</v>
      </c>
      <c r="E2528">
        <v>2015</v>
      </c>
      <c r="F2528">
        <v>6</v>
      </c>
      <c r="G2528">
        <v>4</v>
      </c>
      <c r="H2528" s="1">
        <v>42159</v>
      </c>
      <c r="I2528" t="b">
        <v>1</v>
      </c>
      <c r="J2528" s="1">
        <v>42281</v>
      </c>
      <c r="K2528" t="b">
        <v>1</v>
      </c>
      <c r="L2528">
        <v>2015</v>
      </c>
      <c r="M2528">
        <v>10</v>
      </c>
      <c r="N2528">
        <v>4</v>
      </c>
      <c r="O2528" s="1">
        <v>42281</v>
      </c>
      <c r="P2528" t="b">
        <v>1</v>
      </c>
      <c r="Q2528" t="s">
        <v>63</v>
      </c>
      <c r="R2528" t="s">
        <v>6301</v>
      </c>
      <c r="S2528" t="s">
        <v>6302</v>
      </c>
      <c r="T2528" t="s">
        <v>37</v>
      </c>
      <c r="U2528" t="s">
        <v>38</v>
      </c>
      <c r="V2528" t="s">
        <v>217</v>
      </c>
      <c r="W2528" t="s">
        <v>122</v>
      </c>
      <c r="X2528">
        <v>77041</v>
      </c>
      <c r="Y2528" t="s">
        <v>123</v>
      </c>
      <c r="Z2528" t="s">
        <v>4573</v>
      </c>
      <c r="AA2528" t="s">
        <v>58</v>
      </c>
      <c r="AB2528" t="s">
        <v>89</v>
      </c>
      <c r="AC2528" t="s">
        <v>4574</v>
      </c>
      <c r="AD2528">
        <v>6.9</v>
      </c>
      <c r="AE2528">
        <v>3</v>
      </c>
      <c r="AF2528">
        <v>0.8</v>
      </c>
      <c r="AG2528">
        <v>-12.074999999999999</v>
      </c>
    </row>
    <row r="2529" spans="1:33" x14ac:dyDescent="0.35">
      <c r="A2529">
        <v>2528</v>
      </c>
      <c r="B2529" t="s">
        <v>6300</v>
      </c>
      <c r="C2529" s="1">
        <v>42159</v>
      </c>
      <c r="D2529" t="b">
        <v>1</v>
      </c>
      <c r="E2529">
        <v>2015</v>
      </c>
      <c r="F2529">
        <v>6</v>
      </c>
      <c r="G2529">
        <v>4</v>
      </c>
      <c r="H2529" s="1">
        <v>42159</v>
      </c>
      <c r="I2529" t="b">
        <v>1</v>
      </c>
      <c r="J2529" s="1">
        <v>42281</v>
      </c>
      <c r="K2529" t="b">
        <v>1</v>
      </c>
      <c r="L2529">
        <v>2015</v>
      </c>
      <c r="M2529">
        <v>10</v>
      </c>
      <c r="N2529">
        <v>4</v>
      </c>
      <c r="O2529" s="1">
        <v>42281</v>
      </c>
      <c r="P2529" t="b">
        <v>1</v>
      </c>
      <c r="Q2529" t="s">
        <v>63</v>
      </c>
      <c r="R2529" t="s">
        <v>6301</v>
      </c>
      <c r="S2529" t="s">
        <v>6302</v>
      </c>
      <c r="T2529" t="s">
        <v>37</v>
      </c>
      <c r="U2529" t="s">
        <v>38</v>
      </c>
      <c r="V2529" t="s">
        <v>217</v>
      </c>
      <c r="W2529" t="s">
        <v>122</v>
      </c>
      <c r="X2529">
        <v>77041</v>
      </c>
      <c r="Y2529" t="s">
        <v>123</v>
      </c>
      <c r="Z2529" t="s">
        <v>5577</v>
      </c>
      <c r="AA2529" t="s">
        <v>58</v>
      </c>
      <c r="AB2529" t="s">
        <v>89</v>
      </c>
      <c r="AC2529" t="s">
        <v>5578</v>
      </c>
      <c r="AD2529">
        <v>9.6479999999999997</v>
      </c>
      <c r="AE2529">
        <v>6</v>
      </c>
      <c r="AF2529">
        <v>0.8</v>
      </c>
      <c r="AG2529">
        <v>-16.884</v>
      </c>
    </row>
    <row r="2530" spans="1:33" x14ac:dyDescent="0.35">
      <c r="A2530">
        <v>2529</v>
      </c>
      <c r="B2530" t="s">
        <v>6300</v>
      </c>
      <c r="C2530" s="1">
        <v>42159</v>
      </c>
      <c r="D2530" t="b">
        <v>1</v>
      </c>
      <c r="E2530">
        <v>2015</v>
      </c>
      <c r="F2530">
        <v>6</v>
      </c>
      <c r="G2530">
        <v>4</v>
      </c>
      <c r="H2530" s="1">
        <v>42159</v>
      </c>
      <c r="I2530" t="b">
        <v>1</v>
      </c>
      <c r="J2530" s="1">
        <v>42281</v>
      </c>
      <c r="K2530" t="b">
        <v>1</v>
      </c>
      <c r="L2530">
        <v>2015</v>
      </c>
      <c r="M2530">
        <v>10</v>
      </c>
      <c r="N2530">
        <v>4</v>
      </c>
      <c r="O2530" s="1">
        <v>42281</v>
      </c>
      <c r="P2530" t="b">
        <v>1</v>
      </c>
      <c r="Q2530" t="s">
        <v>63</v>
      </c>
      <c r="R2530" t="s">
        <v>6301</v>
      </c>
      <c r="S2530" t="s">
        <v>6302</v>
      </c>
      <c r="T2530" t="s">
        <v>37</v>
      </c>
      <c r="U2530" t="s">
        <v>38</v>
      </c>
      <c r="V2530" t="s">
        <v>217</v>
      </c>
      <c r="W2530" t="s">
        <v>122</v>
      </c>
      <c r="X2530">
        <v>77041</v>
      </c>
      <c r="Y2530" t="s">
        <v>123</v>
      </c>
      <c r="Z2530" t="s">
        <v>4730</v>
      </c>
      <c r="AA2530" t="s">
        <v>58</v>
      </c>
      <c r="AB2530" t="s">
        <v>106</v>
      </c>
      <c r="AC2530" t="s">
        <v>4731</v>
      </c>
      <c r="AD2530">
        <v>7.968</v>
      </c>
      <c r="AE2530">
        <v>2</v>
      </c>
      <c r="AF2530">
        <v>0.2</v>
      </c>
      <c r="AG2530">
        <v>2.8883999999999999</v>
      </c>
    </row>
    <row r="2531" spans="1:33" x14ac:dyDescent="0.35">
      <c r="A2531">
        <v>2530</v>
      </c>
      <c r="B2531" t="s">
        <v>6305</v>
      </c>
      <c r="C2531" t="s">
        <v>6306</v>
      </c>
      <c r="D2531" t="b">
        <v>0</v>
      </c>
      <c r="E2531">
        <v>2014</v>
      </c>
      <c r="F2531">
        <v>10</v>
      </c>
      <c r="G2531">
        <v>24</v>
      </c>
      <c r="H2531" s="1">
        <v>41936</v>
      </c>
      <c r="I2531" t="b">
        <v>1</v>
      </c>
      <c r="J2531" t="s">
        <v>1902</v>
      </c>
      <c r="K2531" t="b">
        <v>0</v>
      </c>
      <c r="L2531">
        <v>2014</v>
      </c>
      <c r="M2531">
        <v>10</v>
      </c>
      <c r="N2531">
        <v>29</v>
      </c>
      <c r="O2531" s="1">
        <v>41941</v>
      </c>
      <c r="P2531" t="b">
        <v>1</v>
      </c>
      <c r="Q2531" t="s">
        <v>63</v>
      </c>
      <c r="R2531" t="s">
        <v>6288</v>
      </c>
      <c r="S2531" t="s">
        <v>6289</v>
      </c>
      <c r="T2531" t="s">
        <v>120</v>
      </c>
      <c r="U2531" t="s">
        <v>38</v>
      </c>
      <c r="V2531" t="s">
        <v>66</v>
      </c>
      <c r="W2531" t="s">
        <v>67</v>
      </c>
      <c r="X2531">
        <v>33311</v>
      </c>
      <c r="Y2531" t="s">
        <v>41</v>
      </c>
      <c r="Z2531" t="s">
        <v>3285</v>
      </c>
      <c r="AA2531" t="s">
        <v>58</v>
      </c>
      <c r="AB2531" t="s">
        <v>106</v>
      </c>
      <c r="AC2531" t="s">
        <v>3286</v>
      </c>
      <c r="AD2531">
        <v>10.368</v>
      </c>
      <c r="AE2531">
        <v>2</v>
      </c>
      <c r="AF2531">
        <v>0.2</v>
      </c>
      <c r="AG2531">
        <v>3.6288</v>
      </c>
    </row>
    <row r="2532" spans="1:33" x14ac:dyDescent="0.35">
      <c r="A2532">
        <v>2531</v>
      </c>
      <c r="B2532" t="s">
        <v>6307</v>
      </c>
      <c r="C2532" t="s">
        <v>5554</v>
      </c>
      <c r="D2532" t="b">
        <v>0</v>
      </c>
      <c r="E2532">
        <v>2014</v>
      </c>
      <c r="F2532">
        <v>8</v>
      </c>
      <c r="G2532">
        <v>17</v>
      </c>
      <c r="H2532" s="1">
        <v>41868</v>
      </c>
      <c r="I2532" t="b">
        <v>1</v>
      </c>
      <c r="J2532" t="s">
        <v>6078</v>
      </c>
      <c r="K2532" t="b">
        <v>0</v>
      </c>
      <c r="L2532">
        <v>2014</v>
      </c>
      <c r="M2532">
        <v>8</v>
      </c>
      <c r="N2532">
        <v>21</v>
      </c>
      <c r="O2532" s="1">
        <v>41872</v>
      </c>
      <c r="P2532" t="b">
        <v>1</v>
      </c>
      <c r="Q2532" t="s">
        <v>63</v>
      </c>
      <c r="R2532" t="s">
        <v>1344</v>
      </c>
      <c r="S2532" t="s">
        <v>1345</v>
      </c>
      <c r="T2532" t="s">
        <v>53</v>
      </c>
      <c r="U2532" t="s">
        <v>38</v>
      </c>
      <c r="V2532" t="s">
        <v>5789</v>
      </c>
      <c r="W2532" t="s">
        <v>1941</v>
      </c>
      <c r="X2532">
        <v>72209</v>
      </c>
      <c r="Y2532" t="s">
        <v>41</v>
      </c>
      <c r="Z2532" t="s">
        <v>5143</v>
      </c>
      <c r="AA2532" t="s">
        <v>58</v>
      </c>
      <c r="AB2532" t="s">
        <v>106</v>
      </c>
      <c r="AC2532" t="s">
        <v>5144</v>
      </c>
      <c r="AD2532">
        <v>114.2</v>
      </c>
      <c r="AE2532">
        <v>5</v>
      </c>
      <c r="AF2532">
        <v>0</v>
      </c>
      <c r="AG2532">
        <v>52.531999999999996</v>
      </c>
    </row>
    <row r="2533" spans="1:33" x14ac:dyDescent="0.35">
      <c r="A2533">
        <v>2532</v>
      </c>
      <c r="B2533" t="s">
        <v>6307</v>
      </c>
      <c r="C2533" t="s">
        <v>5554</v>
      </c>
      <c r="D2533" t="b">
        <v>0</v>
      </c>
      <c r="E2533">
        <v>2014</v>
      </c>
      <c r="F2533">
        <v>8</v>
      </c>
      <c r="G2533">
        <v>17</v>
      </c>
      <c r="H2533" s="1">
        <v>41868</v>
      </c>
      <c r="I2533" t="b">
        <v>1</v>
      </c>
      <c r="J2533" t="s">
        <v>6078</v>
      </c>
      <c r="K2533" t="b">
        <v>0</v>
      </c>
      <c r="L2533">
        <v>2014</v>
      </c>
      <c r="M2533">
        <v>8</v>
      </c>
      <c r="N2533">
        <v>21</v>
      </c>
      <c r="O2533" s="1">
        <v>41872</v>
      </c>
      <c r="P2533" t="b">
        <v>1</v>
      </c>
      <c r="Q2533" t="s">
        <v>63</v>
      </c>
      <c r="R2533" t="s">
        <v>1344</v>
      </c>
      <c r="S2533" t="s">
        <v>1345</v>
      </c>
      <c r="T2533" t="s">
        <v>53</v>
      </c>
      <c r="U2533" t="s">
        <v>38</v>
      </c>
      <c r="V2533" t="s">
        <v>5789</v>
      </c>
      <c r="W2533" t="s">
        <v>1941</v>
      </c>
      <c r="X2533">
        <v>72209</v>
      </c>
      <c r="Y2533" t="s">
        <v>41</v>
      </c>
      <c r="Z2533" t="s">
        <v>6308</v>
      </c>
      <c r="AA2533" t="s">
        <v>58</v>
      </c>
      <c r="AB2533" t="s">
        <v>89</v>
      </c>
      <c r="AC2533" t="s">
        <v>1383</v>
      </c>
      <c r="AD2533">
        <v>17.96</v>
      </c>
      <c r="AE2533">
        <v>4</v>
      </c>
      <c r="AF2533">
        <v>0</v>
      </c>
      <c r="AG2533">
        <v>8.2615999999999996</v>
      </c>
    </row>
    <row r="2534" spans="1:33" x14ac:dyDescent="0.35">
      <c r="A2534">
        <v>2533</v>
      </c>
      <c r="B2534" t="s">
        <v>6307</v>
      </c>
      <c r="C2534" t="s">
        <v>5554</v>
      </c>
      <c r="D2534" t="b">
        <v>0</v>
      </c>
      <c r="E2534">
        <v>2014</v>
      </c>
      <c r="F2534">
        <v>8</v>
      </c>
      <c r="G2534">
        <v>17</v>
      </c>
      <c r="H2534" s="1">
        <v>41868</v>
      </c>
      <c r="I2534" t="b">
        <v>1</v>
      </c>
      <c r="J2534" t="s">
        <v>6078</v>
      </c>
      <c r="K2534" t="b">
        <v>0</v>
      </c>
      <c r="L2534">
        <v>2014</v>
      </c>
      <c r="M2534">
        <v>8</v>
      </c>
      <c r="N2534">
        <v>21</v>
      </c>
      <c r="O2534" s="1">
        <v>41872</v>
      </c>
      <c r="P2534" t="b">
        <v>1</v>
      </c>
      <c r="Q2534" t="s">
        <v>63</v>
      </c>
      <c r="R2534" t="s">
        <v>1344</v>
      </c>
      <c r="S2534" t="s">
        <v>1345</v>
      </c>
      <c r="T2534" t="s">
        <v>53</v>
      </c>
      <c r="U2534" t="s">
        <v>38</v>
      </c>
      <c r="V2534" t="s">
        <v>5789</v>
      </c>
      <c r="W2534" t="s">
        <v>1941</v>
      </c>
      <c r="X2534">
        <v>72209</v>
      </c>
      <c r="Y2534" t="s">
        <v>41</v>
      </c>
      <c r="Z2534" t="s">
        <v>4896</v>
      </c>
      <c r="AA2534" t="s">
        <v>58</v>
      </c>
      <c r="AB2534" t="s">
        <v>317</v>
      </c>
      <c r="AC2534" t="s">
        <v>4897</v>
      </c>
      <c r="AD2534">
        <v>12.67</v>
      </c>
      <c r="AE2534">
        <v>7</v>
      </c>
      <c r="AF2534">
        <v>0</v>
      </c>
      <c r="AG2534">
        <v>4.5612000000000004</v>
      </c>
    </row>
    <row r="2535" spans="1:33" x14ac:dyDescent="0.35">
      <c r="A2535">
        <v>2534</v>
      </c>
      <c r="B2535" t="s">
        <v>6307</v>
      </c>
      <c r="C2535" t="s">
        <v>5554</v>
      </c>
      <c r="D2535" t="b">
        <v>0</v>
      </c>
      <c r="E2535">
        <v>2014</v>
      </c>
      <c r="F2535">
        <v>8</v>
      </c>
      <c r="G2535">
        <v>17</v>
      </c>
      <c r="H2535" s="1">
        <v>41868</v>
      </c>
      <c r="I2535" t="b">
        <v>1</v>
      </c>
      <c r="J2535" t="s">
        <v>6078</v>
      </c>
      <c r="K2535" t="b">
        <v>0</v>
      </c>
      <c r="L2535">
        <v>2014</v>
      </c>
      <c r="M2535">
        <v>8</v>
      </c>
      <c r="N2535">
        <v>21</v>
      </c>
      <c r="O2535" s="1">
        <v>41872</v>
      </c>
      <c r="P2535" t="b">
        <v>1</v>
      </c>
      <c r="Q2535" t="s">
        <v>63</v>
      </c>
      <c r="R2535" t="s">
        <v>1344</v>
      </c>
      <c r="S2535" t="s">
        <v>1345</v>
      </c>
      <c r="T2535" t="s">
        <v>53</v>
      </c>
      <c r="U2535" t="s">
        <v>38</v>
      </c>
      <c r="V2535" t="s">
        <v>5789</v>
      </c>
      <c r="W2535" t="s">
        <v>1941</v>
      </c>
      <c r="X2535">
        <v>72209</v>
      </c>
      <c r="Y2535" t="s">
        <v>41</v>
      </c>
      <c r="Z2535" t="s">
        <v>556</v>
      </c>
      <c r="AA2535" t="s">
        <v>85</v>
      </c>
      <c r="AB2535" t="s">
        <v>190</v>
      </c>
      <c r="AC2535" t="s">
        <v>557</v>
      </c>
      <c r="AD2535">
        <v>339.96</v>
      </c>
      <c r="AE2535">
        <v>4</v>
      </c>
      <c r="AF2535">
        <v>0</v>
      </c>
      <c r="AG2535">
        <v>122.3856</v>
      </c>
    </row>
    <row r="2536" spans="1:33" x14ac:dyDescent="0.35">
      <c r="A2536">
        <v>2535</v>
      </c>
      <c r="B2536" t="s">
        <v>6309</v>
      </c>
      <c r="C2536" t="s">
        <v>5776</v>
      </c>
      <c r="D2536" t="b">
        <v>0</v>
      </c>
      <c r="E2536">
        <v>2017</v>
      </c>
      <c r="F2536">
        <v>8</v>
      </c>
      <c r="G2536">
        <v>15</v>
      </c>
      <c r="H2536" s="1">
        <v>42962</v>
      </c>
      <c r="I2536" t="b">
        <v>1</v>
      </c>
      <c r="J2536" t="s">
        <v>2319</v>
      </c>
      <c r="K2536" t="b">
        <v>0</v>
      </c>
      <c r="L2536">
        <v>2017</v>
      </c>
      <c r="M2536">
        <v>8</v>
      </c>
      <c r="N2536">
        <v>18</v>
      </c>
      <c r="O2536" s="1">
        <v>42965</v>
      </c>
      <c r="P2536" t="b">
        <v>1</v>
      </c>
      <c r="Q2536" t="s">
        <v>34</v>
      </c>
      <c r="R2536" t="s">
        <v>3706</v>
      </c>
      <c r="S2536" t="s">
        <v>3707</v>
      </c>
      <c r="T2536" t="s">
        <v>53</v>
      </c>
      <c r="U2536" t="s">
        <v>38</v>
      </c>
      <c r="V2536" t="s">
        <v>171</v>
      </c>
      <c r="W2536" t="s">
        <v>172</v>
      </c>
      <c r="X2536">
        <v>19120</v>
      </c>
      <c r="Y2536" t="s">
        <v>173</v>
      </c>
      <c r="Z2536" t="s">
        <v>2014</v>
      </c>
      <c r="AA2536" t="s">
        <v>58</v>
      </c>
      <c r="AB2536" t="s">
        <v>72</v>
      </c>
      <c r="AC2536" t="s">
        <v>2015</v>
      </c>
      <c r="AD2536">
        <v>1801.6320000000001</v>
      </c>
      <c r="AE2536">
        <v>6</v>
      </c>
      <c r="AF2536">
        <v>0.2</v>
      </c>
      <c r="AG2536">
        <v>-337.80599999999998</v>
      </c>
    </row>
    <row r="2537" spans="1:33" x14ac:dyDescent="0.35">
      <c r="A2537">
        <v>2536</v>
      </c>
      <c r="B2537" t="s">
        <v>6310</v>
      </c>
      <c r="C2537" s="1">
        <v>42164</v>
      </c>
      <c r="D2537" t="b">
        <v>1</v>
      </c>
      <c r="E2537">
        <v>2015</v>
      </c>
      <c r="F2537">
        <v>6</v>
      </c>
      <c r="G2537">
        <v>9</v>
      </c>
      <c r="H2537" s="1">
        <v>42164</v>
      </c>
      <c r="I2537" t="b">
        <v>1</v>
      </c>
      <c r="J2537" s="1">
        <v>42225</v>
      </c>
      <c r="K2537" t="b">
        <v>1</v>
      </c>
      <c r="L2537">
        <v>2015</v>
      </c>
      <c r="M2537">
        <v>8</v>
      </c>
      <c r="N2537">
        <v>9</v>
      </c>
      <c r="O2537" s="1">
        <v>42225</v>
      </c>
      <c r="P2537" t="b">
        <v>1</v>
      </c>
      <c r="Q2537" t="s">
        <v>221</v>
      </c>
      <c r="R2537" t="s">
        <v>6311</v>
      </c>
      <c r="S2537" t="s">
        <v>6312</v>
      </c>
      <c r="T2537" t="s">
        <v>53</v>
      </c>
      <c r="U2537" t="s">
        <v>38</v>
      </c>
      <c r="V2537" t="s">
        <v>6313</v>
      </c>
      <c r="W2537" t="s">
        <v>55</v>
      </c>
      <c r="X2537">
        <v>92253</v>
      </c>
      <c r="Y2537" t="s">
        <v>56</v>
      </c>
      <c r="Z2537" t="s">
        <v>544</v>
      </c>
      <c r="AA2537" t="s">
        <v>85</v>
      </c>
      <c r="AB2537" t="s">
        <v>190</v>
      </c>
      <c r="AC2537" t="s">
        <v>545</v>
      </c>
      <c r="AD2537">
        <v>46.32</v>
      </c>
      <c r="AE2537">
        <v>4</v>
      </c>
      <c r="AF2537">
        <v>0</v>
      </c>
      <c r="AG2537">
        <v>18.064800000000002</v>
      </c>
    </row>
    <row r="2538" spans="1:33" x14ac:dyDescent="0.35">
      <c r="A2538">
        <v>2537</v>
      </c>
      <c r="B2538" t="s">
        <v>6314</v>
      </c>
      <c r="C2538" t="s">
        <v>5544</v>
      </c>
      <c r="D2538" t="b">
        <v>0</v>
      </c>
      <c r="E2538">
        <v>2015</v>
      </c>
      <c r="F2538">
        <v>1</v>
      </c>
      <c r="G2538">
        <v>27</v>
      </c>
      <c r="H2538" s="1">
        <v>42031</v>
      </c>
      <c r="I2538" t="b">
        <v>1</v>
      </c>
      <c r="J2538" t="s">
        <v>6315</v>
      </c>
      <c r="K2538" t="b">
        <v>0</v>
      </c>
      <c r="L2538">
        <v>2015</v>
      </c>
      <c r="M2538">
        <v>1</v>
      </c>
      <c r="N2538">
        <v>29</v>
      </c>
      <c r="O2538" s="1">
        <v>42033</v>
      </c>
      <c r="P2538" t="b">
        <v>1</v>
      </c>
      <c r="Q2538" t="s">
        <v>34</v>
      </c>
      <c r="R2538" t="s">
        <v>2617</v>
      </c>
      <c r="S2538" t="s">
        <v>2618</v>
      </c>
      <c r="T2538" t="s">
        <v>37</v>
      </c>
      <c r="U2538" t="s">
        <v>38</v>
      </c>
      <c r="V2538" t="s">
        <v>2481</v>
      </c>
      <c r="W2538" t="s">
        <v>579</v>
      </c>
      <c r="X2538">
        <v>44105</v>
      </c>
      <c r="Y2538" t="s">
        <v>173</v>
      </c>
      <c r="Z2538" t="s">
        <v>394</v>
      </c>
      <c r="AA2538" t="s">
        <v>43</v>
      </c>
      <c r="AB2538" t="s">
        <v>47</v>
      </c>
      <c r="AC2538" t="s">
        <v>395</v>
      </c>
      <c r="AD2538">
        <v>181.98599999999999</v>
      </c>
      <c r="AE2538">
        <v>2</v>
      </c>
      <c r="AF2538">
        <v>0.3</v>
      </c>
      <c r="AG2538">
        <v>-54.595799999999997</v>
      </c>
    </row>
    <row r="2539" spans="1:33" x14ac:dyDescent="0.35">
      <c r="A2539">
        <v>2538</v>
      </c>
      <c r="B2539" t="s">
        <v>6314</v>
      </c>
      <c r="C2539" t="s">
        <v>5544</v>
      </c>
      <c r="D2539" t="b">
        <v>0</v>
      </c>
      <c r="E2539">
        <v>2015</v>
      </c>
      <c r="F2539">
        <v>1</v>
      </c>
      <c r="G2539">
        <v>27</v>
      </c>
      <c r="H2539" s="1">
        <v>42031</v>
      </c>
      <c r="I2539" t="b">
        <v>1</v>
      </c>
      <c r="J2539" t="s">
        <v>6315</v>
      </c>
      <c r="K2539" t="b">
        <v>0</v>
      </c>
      <c r="L2539">
        <v>2015</v>
      </c>
      <c r="M2539">
        <v>1</v>
      </c>
      <c r="N2539">
        <v>29</v>
      </c>
      <c r="O2539" s="1">
        <v>42033</v>
      </c>
      <c r="P2539" t="b">
        <v>1</v>
      </c>
      <c r="Q2539" t="s">
        <v>34</v>
      </c>
      <c r="R2539" t="s">
        <v>2617</v>
      </c>
      <c r="S2539" t="s">
        <v>2618</v>
      </c>
      <c r="T2539" t="s">
        <v>37</v>
      </c>
      <c r="U2539" t="s">
        <v>38</v>
      </c>
      <c r="V2539" t="s">
        <v>2481</v>
      </c>
      <c r="W2539" t="s">
        <v>579</v>
      </c>
      <c r="X2539">
        <v>44105</v>
      </c>
      <c r="Y2539" t="s">
        <v>173</v>
      </c>
      <c r="Z2539" t="s">
        <v>5193</v>
      </c>
      <c r="AA2539" t="s">
        <v>85</v>
      </c>
      <c r="AB2539" t="s">
        <v>86</v>
      </c>
      <c r="AC2539" t="s">
        <v>5194</v>
      </c>
      <c r="AD2539">
        <v>431.976</v>
      </c>
      <c r="AE2539">
        <v>4</v>
      </c>
      <c r="AF2539">
        <v>0.4</v>
      </c>
      <c r="AG2539">
        <v>-100.7944</v>
      </c>
    </row>
    <row r="2540" spans="1:33" x14ac:dyDescent="0.35">
      <c r="A2540">
        <v>2539</v>
      </c>
      <c r="B2540" t="s">
        <v>6314</v>
      </c>
      <c r="C2540" t="s">
        <v>5544</v>
      </c>
      <c r="D2540" t="b">
        <v>0</v>
      </c>
      <c r="E2540">
        <v>2015</v>
      </c>
      <c r="F2540">
        <v>1</v>
      </c>
      <c r="G2540">
        <v>27</v>
      </c>
      <c r="H2540" s="1">
        <v>42031</v>
      </c>
      <c r="I2540" t="b">
        <v>1</v>
      </c>
      <c r="J2540" t="s">
        <v>6315</v>
      </c>
      <c r="K2540" t="b">
        <v>0</v>
      </c>
      <c r="L2540">
        <v>2015</v>
      </c>
      <c r="M2540">
        <v>1</v>
      </c>
      <c r="N2540">
        <v>29</v>
      </c>
      <c r="O2540" s="1">
        <v>42033</v>
      </c>
      <c r="P2540" t="b">
        <v>1</v>
      </c>
      <c r="Q2540" t="s">
        <v>34</v>
      </c>
      <c r="R2540" t="s">
        <v>2617</v>
      </c>
      <c r="S2540" t="s">
        <v>2618</v>
      </c>
      <c r="T2540" t="s">
        <v>37</v>
      </c>
      <c r="U2540" t="s">
        <v>38</v>
      </c>
      <c r="V2540" t="s">
        <v>2481</v>
      </c>
      <c r="W2540" t="s">
        <v>579</v>
      </c>
      <c r="X2540">
        <v>44105</v>
      </c>
      <c r="Y2540" t="s">
        <v>173</v>
      </c>
      <c r="Z2540" t="s">
        <v>6316</v>
      </c>
      <c r="AA2540" t="s">
        <v>85</v>
      </c>
      <c r="AB2540" t="s">
        <v>86</v>
      </c>
      <c r="AC2540" t="s">
        <v>6317</v>
      </c>
      <c r="AD2540">
        <v>155.37</v>
      </c>
      <c r="AE2540">
        <v>1</v>
      </c>
      <c r="AF2540">
        <v>0.4</v>
      </c>
      <c r="AG2540">
        <v>-36.253</v>
      </c>
    </row>
    <row r="2541" spans="1:33" x14ac:dyDescent="0.35">
      <c r="A2541">
        <v>2540</v>
      </c>
      <c r="B2541" t="s">
        <v>6318</v>
      </c>
      <c r="C2541" t="s">
        <v>6319</v>
      </c>
      <c r="D2541" t="b">
        <v>0</v>
      </c>
      <c r="E2541">
        <v>2015</v>
      </c>
      <c r="F2541">
        <v>7</v>
      </c>
      <c r="G2541">
        <v>16</v>
      </c>
      <c r="H2541" s="1">
        <v>42201</v>
      </c>
      <c r="I2541" t="b">
        <v>1</v>
      </c>
      <c r="J2541" t="s">
        <v>6319</v>
      </c>
      <c r="K2541" t="b">
        <v>0</v>
      </c>
      <c r="L2541">
        <v>2015</v>
      </c>
      <c r="M2541">
        <v>7</v>
      </c>
      <c r="N2541">
        <v>16</v>
      </c>
      <c r="O2541" s="1">
        <v>42201</v>
      </c>
      <c r="P2541" t="b">
        <v>1</v>
      </c>
      <c r="Q2541" t="s">
        <v>1467</v>
      </c>
      <c r="R2541" t="s">
        <v>6132</v>
      </c>
      <c r="S2541" t="s">
        <v>6133</v>
      </c>
      <c r="T2541" t="s">
        <v>53</v>
      </c>
      <c r="U2541" t="s">
        <v>38</v>
      </c>
      <c r="V2541" t="s">
        <v>149</v>
      </c>
      <c r="W2541" t="s">
        <v>55</v>
      </c>
      <c r="X2541">
        <v>94122</v>
      </c>
      <c r="Y2541" t="s">
        <v>56</v>
      </c>
      <c r="Z2541" t="s">
        <v>1357</v>
      </c>
      <c r="AA2541" t="s">
        <v>43</v>
      </c>
      <c r="AB2541" t="s">
        <v>47</v>
      </c>
      <c r="AC2541" t="s">
        <v>1358</v>
      </c>
      <c r="AD2541">
        <v>1348.704</v>
      </c>
      <c r="AE2541">
        <v>6</v>
      </c>
      <c r="AF2541">
        <v>0.2</v>
      </c>
      <c r="AG2541">
        <v>-219.1644</v>
      </c>
    </row>
    <row r="2542" spans="1:33" x14ac:dyDescent="0.35">
      <c r="A2542">
        <v>2541</v>
      </c>
      <c r="B2542" t="s">
        <v>6318</v>
      </c>
      <c r="C2542" t="s">
        <v>6319</v>
      </c>
      <c r="D2542" t="b">
        <v>0</v>
      </c>
      <c r="E2542">
        <v>2015</v>
      </c>
      <c r="F2542">
        <v>7</v>
      </c>
      <c r="G2542">
        <v>16</v>
      </c>
      <c r="H2542" s="1">
        <v>42201</v>
      </c>
      <c r="I2542" t="b">
        <v>1</v>
      </c>
      <c r="J2542" t="s">
        <v>6319</v>
      </c>
      <c r="K2542" t="b">
        <v>0</v>
      </c>
      <c r="L2542">
        <v>2015</v>
      </c>
      <c r="M2542">
        <v>7</v>
      </c>
      <c r="N2542">
        <v>16</v>
      </c>
      <c r="O2542" s="1">
        <v>42201</v>
      </c>
      <c r="P2542" t="b">
        <v>1</v>
      </c>
      <c r="Q2542" t="s">
        <v>1467</v>
      </c>
      <c r="R2542" t="s">
        <v>6132</v>
      </c>
      <c r="S2542" t="s">
        <v>6133</v>
      </c>
      <c r="T2542" t="s">
        <v>53</v>
      </c>
      <c r="U2542" t="s">
        <v>38</v>
      </c>
      <c r="V2542" t="s">
        <v>149</v>
      </c>
      <c r="W2542" t="s">
        <v>55</v>
      </c>
      <c r="X2542">
        <v>94122</v>
      </c>
      <c r="Y2542" t="s">
        <v>56</v>
      </c>
      <c r="Z2542" t="s">
        <v>1292</v>
      </c>
      <c r="AA2542" t="s">
        <v>43</v>
      </c>
      <c r="AB2542" t="s">
        <v>47</v>
      </c>
      <c r="AC2542" t="s">
        <v>1293</v>
      </c>
      <c r="AD2542">
        <v>700.15200000000004</v>
      </c>
      <c r="AE2542">
        <v>3</v>
      </c>
      <c r="AF2542">
        <v>0.2</v>
      </c>
      <c r="AG2542">
        <v>78.767099999999999</v>
      </c>
    </row>
    <row r="2543" spans="1:33" x14ac:dyDescent="0.35">
      <c r="A2543">
        <v>2542</v>
      </c>
      <c r="B2543" t="s">
        <v>6320</v>
      </c>
      <c r="C2543" t="s">
        <v>4984</v>
      </c>
      <c r="D2543" t="b">
        <v>0</v>
      </c>
      <c r="E2543">
        <v>2016</v>
      </c>
      <c r="F2543">
        <v>4</v>
      </c>
      <c r="G2543">
        <v>30</v>
      </c>
      <c r="H2543" s="1">
        <v>42490</v>
      </c>
      <c r="I2543" t="b">
        <v>1</v>
      </c>
      <c r="J2543" s="1">
        <v>42465</v>
      </c>
      <c r="K2543" t="b">
        <v>1</v>
      </c>
      <c r="L2543">
        <v>2016</v>
      </c>
      <c r="M2543">
        <v>4</v>
      </c>
      <c r="N2543">
        <v>5</v>
      </c>
      <c r="O2543" s="1">
        <v>42465</v>
      </c>
      <c r="P2543" t="b">
        <v>1</v>
      </c>
      <c r="Q2543" t="s">
        <v>63</v>
      </c>
      <c r="R2543" t="s">
        <v>6321</v>
      </c>
      <c r="S2543" t="s">
        <v>6322</v>
      </c>
      <c r="T2543" t="s">
        <v>53</v>
      </c>
      <c r="U2543" t="s">
        <v>38</v>
      </c>
      <c r="V2543" t="s">
        <v>716</v>
      </c>
      <c r="W2543" t="s">
        <v>363</v>
      </c>
      <c r="X2543">
        <v>85254</v>
      </c>
      <c r="Y2543" t="s">
        <v>56</v>
      </c>
      <c r="Z2543" t="s">
        <v>2485</v>
      </c>
      <c r="AA2543" t="s">
        <v>43</v>
      </c>
      <c r="AB2543" t="s">
        <v>79</v>
      </c>
      <c r="AC2543" t="s">
        <v>2486</v>
      </c>
      <c r="AD2543">
        <v>111.88800000000001</v>
      </c>
      <c r="AE2543">
        <v>7</v>
      </c>
      <c r="AF2543">
        <v>0.2</v>
      </c>
      <c r="AG2543">
        <v>22.377600000000001</v>
      </c>
    </row>
    <row r="2544" spans="1:33" x14ac:dyDescent="0.35">
      <c r="A2544">
        <v>2543</v>
      </c>
      <c r="B2544" t="s">
        <v>6323</v>
      </c>
      <c r="C2544" t="s">
        <v>2832</v>
      </c>
      <c r="D2544" t="b">
        <v>0</v>
      </c>
      <c r="E2544">
        <v>2014</v>
      </c>
      <c r="F2544">
        <v>9</v>
      </c>
      <c r="G2544">
        <v>26</v>
      </c>
      <c r="H2544" s="1">
        <v>41908</v>
      </c>
      <c r="I2544" t="b">
        <v>1</v>
      </c>
      <c r="J2544" s="1">
        <v>41649</v>
      </c>
      <c r="K2544" t="b">
        <v>1</v>
      </c>
      <c r="L2544">
        <v>2014</v>
      </c>
      <c r="M2544">
        <v>1</v>
      </c>
      <c r="N2544">
        <v>10</v>
      </c>
      <c r="O2544" s="1">
        <v>41649</v>
      </c>
      <c r="P2544" t="b">
        <v>1</v>
      </c>
      <c r="Q2544" t="s">
        <v>34</v>
      </c>
      <c r="R2544" t="s">
        <v>6324</v>
      </c>
      <c r="S2544" t="s">
        <v>6325</v>
      </c>
      <c r="T2544" t="s">
        <v>53</v>
      </c>
      <c r="U2544" t="s">
        <v>38</v>
      </c>
      <c r="V2544" t="s">
        <v>171</v>
      </c>
      <c r="W2544" t="s">
        <v>172</v>
      </c>
      <c r="X2544">
        <v>19134</v>
      </c>
      <c r="Y2544" t="s">
        <v>173</v>
      </c>
      <c r="Z2544" t="s">
        <v>3625</v>
      </c>
      <c r="AA2544" t="s">
        <v>58</v>
      </c>
      <c r="AB2544" t="s">
        <v>92</v>
      </c>
      <c r="AC2544" t="s">
        <v>3626</v>
      </c>
      <c r="AD2544">
        <v>143.952</v>
      </c>
      <c r="AE2544">
        <v>3</v>
      </c>
      <c r="AF2544">
        <v>0.2</v>
      </c>
      <c r="AG2544">
        <v>14.395200000000001</v>
      </c>
    </row>
    <row r="2545" spans="1:33" x14ac:dyDescent="0.35">
      <c r="A2545">
        <v>2544</v>
      </c>
      <c r="B2545" t="s">
        <v>6326</v>
      </c>
      <c r="C2545" s="1">
        <v>42591</v>
      </c>
      <c r="D2545" t="b">
        <v>1</v>
      </c>
      <c r="E2545">
        <v>2016</v>
      </c>
      <c r="F2545">
        <v>8</v>
      </c>
      <c r="G2545">
        <v>9</v>
      </c>
      <c r="H2545" s="1">
        <v>42591</v>
      </c>
      <c r="I2545" t="b">
        <v>1</v>
      </c>
      <c r="J2545" t="s">
        <v>1286</v>
      </c>
      <c r="K2545" t="b">
        <v>0</v>
      </c>
      <c r="L2545">
        <v>2016</v>
      </c>
      <c r="M2545">
        <v>9</v>
      </c>
      <c r="N2545">
        <v>14</v>
      </c>
      <c r="O2545" s="1">
        <v>42627</v>
      </c>
      <c r="P2545" t="b">
        <v>1</v>
      </c>
      <c r="Q2545" t="s">
        <v>63</v>
      </c>
      <c r="R2545" t="s">
        <v>3797</v>
      </c>
      <c r="S2545" t="s">
        <v>3798</v>
      </c>
      <c r="T2545" t="s">
        <v>120</v>
      </c>
      <c r="U2545" t="s">
        <v>38</v>
      </c>
      <c r="V2545" t="s">
        <v>6112</v>
      </c>
      <c r="W2545" t="s">
        <v>1417</v>
      </c>
      <c r="X2545">
        <v>2148</v>
      </c>
      <c r="Y2545" t="s">
        <v>173</v>
      </c>
      <c r="Z2545" t="s">
        <v>6327</v>
      </c>
      <c r="AA2545" t="s">
        <v>43</v>
      </c>
      <c r="AB2545" t="s">
        <v>44</v>
      </c>
      <c r="AC2545" t="s">
        <v>6328</v>
      </c>
      <c r="AD2545">
        <v>173.94</v>
      </c>
      <c r="AE2545">
        <v>3</v>
      </c>
      <c r="AF2545">
        <v>0</v>
      </c>
      <c r="AG2545">
        <v>13.9152</v>
      </c>
    </row>
    <row r="2546" spans="1:33" x14ac:dyDescent="0.35">
      <c r="A2546">
        <v>2545</v>
      </c>
      <c r="B2546" t="s">
        <v>6326</v>
      </c>
      <c r="C2546" s="1">
        <v>42591</v>
      </c>
      <c r="D2546" t="b">
        <v>1</v>
      </c>
      <c r="E2546">
        <v>2016</v>
      </c>
      <c r="F2546">
        <v>8</v>
      </c>
      <c r="G2546">
        <v>9</v>
      </c>
      <c r="H2546" s="1">
        <v>42591</v>
      </c>
      <c r="I2546" t="b">
        <v>1</v>
      </c>
      <c r="J2546" t="s">
        <v>1286</v>
      </c>
      <c r="K2546" t="b">
        <v>0</v>
      </c>
      <c r="L2546">
        <v>2016</v>
      </c>
      <c r="M2546">
        <v>9</v>
      </c>
      <c r="N2546">
        <v>14</v>
      </c>
      <c r="O2546" s="1">
        <v>42627</v>
      </c>
      <c r="P2546" t="b">
        <v>1</v>
      </c>
      <c r="Q2546" t="s">
        <v>63</v>
      </c>
      <c r="R2546" t="s">
        <v>3797</v>
      </c>
      <c r="S2546" t="s">
        <v>3798</v>
      </c>
      <c r="T2546" t="s">
        <v>120</v>
      </c>
      <c r="U2546" t="s">
        <v>38</v>
      </c>
      <c r="V2546" t="s">
        <v>6112</v>
      </c>
      <c r="W2546" t="s">
        <v>1417</v>
      </c>
      <c r="X2546">
        <v>2148</v>
      </c>
      <c r="Y2546" t="s">
        <v>173</v>
      </c>
      <c r="Z2546" t="s">
        <v>5614</v>
      </c>
      <c r="AA2546" t="s">
        <v>58</v>
      </c>
      <c r="AB2546" t="s">
        <v>59</v>
      </c>
      <c r="AC2546" t="s">
        <v>5615</v>
      </c>
      <c r="AD2546">
        <v>14.76</v>
      </c>
      <c r="AE2546">
        <v>4</v>
      </c>
      <c r="AF2546">
        <v>0</v>
      </c>
      <c r="AG2546">
        <v>6.9371999999999998</v>
      </c>
    </row>
    <row r="2547" spans="1:33" x14ac:dyDescent="0.35">
      <c r="A2547">
        <v>2546</v>
      </c>
      <c r="B2547" t="s">
        <v>6329</v>
      </c>
      <c r="C2547" t="s">
        <v>4591</v>
      </c>
      <c r="D2547" t="b">
        <v>0</v>
      </c>
      <c r="E2547">
        <v>2017</v>
      </c>
      <c r="F2547">
        <v>4</v>
      </c>
      <c r="G2547">
        <v>16</v>
      </c>
      <c r="H2547" s="1">
        <v>42841</v>
      </c>
      <c r="I2547" t="b">
        <v>1</v>
      </c>
      <c r="J2547" t="s">
        <v>100</v>
      </c>
      <c r="K2547" t="b">
        <v>0</v>
      </c>
      <c r="L2547">
        <v>2017</v>
      </c>
      <c r="M2547">
        <v>4</v>
      </c>
      <c r="N2547">
        <v>20</v>
      </c>
      <c r="O2547" s="1">
        <v>42845</v>
      </c>
      <c r="P2547" t="b">
        <v>1</v>
      </c>
      <c r="Q2547" t="s">
        <v>63</v>
      </c>
      <c r="R2547" t="s">
        <v>390</v>
      </c>
      <c r="S2547" t="s">
        <v>391</v>
      </c>
      <c r="T2547" t="s">
        <v>37</v>
      </c>
      <c r="U2547" t="s">
        <v>38</v>
      </c>
      <c r="V2547" t="s">
        <v>725</v>
      </c>
      <c r="W2547" t="s">
        <v>55</v>
      </c>
      <c r="X2547">
        <v>95123</v>
      </c>
      <c r="Y2547" t="s">
        <v>56</v>
      </c>
      <c r="Z2547" t="s">
        <v>1095</v>
      </c>
      <c r="AA2547" t="s">
        <v>58</v>
      </c>
      <c r="AB2547" t="s">
        <v>72</v>
      </c>
      <c r="AC2547" t="s">
        <v>1096</v>
      </c>
      <c r="AD2547">
        <v>205.92</v>
      </c>
      <c r="AE2547">
        <v>4</v>
      </c>
      <c r="AF2547">
        <v>0</v>
      </c>
      <c r="AG2547">
        <v>2.0592000000000001</v>
      </c>
    </row>
    <row r="2548" spans="1:33" x14ac:dyDescent="0.35">
      <c r="A2548">
        <v>2547</v>
      </c>
      <c r="B2548" t="s">
        <v>6329</v>
      </c>
      <c r="C2548" t="s">
        <v>4591</v>
      </c>
      <c r="D2548" t="b">
        <v>0</v>
      </c>
      <c r="E2548">
        <v>2017</v>
      </c>
      <c r="F2548">
        <v>4</v>
      </c>
      <c r="G2548">
        <v>16</v>
      </c>
      <c r="H2548" s="1">
        <v>42841</v>
      </c>
      <c r="I2548" t="b">
        <v>1</v>
      </c>
      <c r="J2548" t="s">
        <v>100</v>
      </c>
      <c r="K2548" t="b">
        <v>0</v>
      </c>
      <c r="L2548">
        <v>2017</v>
      </c>
      <c r="M2548">
        <v>4</v>
      </c>
      <c r="N2548">
        <v>20</v>
      </c>
      <c r="O2548" s="1">
        <v>42845</v>
      </c>
      <c r="P2548" t="b">
        <v>1</v>
      </c>
      <c r="Q2548" t="s">
        <v>63</v>
      </c>
      <c r="R2548" t="s">
        <v>390</v>
      </c>
      <c r="S2548" t="s">
        <v>391</v>
      </c>
      <c r="T2548" t="s">
        <v>37</v>
      </c>
      <c r="U2548" t="s">
        <v>38</v>
      </c>
      <c r="V2548" t="s">
        <v>725</v>
      </c>
      <c r="W2548" t="s">
        <v>55</v>
      </c>
      <c r="X2548">
        <v>95123</v>
      </c>
      <c r="Y2548" t="s">
        <v>56</v>
      </c>
      <c r="Z2548" t="s">
        <v>1897</v>
      </c>
      <c r="AA2548" t="s">
        <v>43</v>
      </c>
      <c r="AB2548" t="s">
        <v>44</v>
      </c>
      <c r="AC2548" t="s">
        <v>1898</v>
      </c>
      <c r="AD2548">
        <v>102.833</v>
      </c>
      <c r="AE2548">
        <v>1</v>
      </c>
      <c r="AF2548">
        <v>0.15</v>
      </c>
      <c r="AG2548">
        <v>-6.0490000000000004</v>
      </c>
    </row>
    <row r="2549" spans="1:33" x14ac:dyDescent="0.35">
      <c r="A2549">
        <v>2548</v>
      </c>
      <c r="B2549" t="s">
        <v>6330</v>
      </c>
      <c r="C2549" t="s">
        <v>1006</v>
      </c>
      <c r="D2549" t="b">
        <v>0</v>
      </c>
      <c r="E2549">
        <v>2015</v>
      </c>
      <c r="F2549">
        <v>8</v>
      </c>
      <c r="G2549">
        <v>16</v>
      </c>
      <c r="H2549" s="1">
        <v>42232</v>
      </c>
      <c r="I2549" t="b">
        <v>1</v>
      </c>
      <c r="J2549" t="s">
        <v>3828</v>
      </c>
      <c r="K2549" t="b">
        <v>0</v>
      </c>
      <c r="L2549">
        <v>2015</v>
      </c>
      <c r="M2549">
        <v>8</v>
      </c>
      <c r="N2549">
        <v>22</v>
      </c>
      <c r="O2549" s="1">
        <v>42238</v>
      </c>
      <c r="P2549" t="b">
        <v>1</v>
      </c>
      <c r="Q2549" t="s">
        <v>63</v>
      </c>
      <c r="R2549" t="s">
        <v>6253</v>
      </c>
      <c r="S2549" t="s">
        <v>6254</v>
      </c>
      <c r="T2549" t="s">
        <v>37</v>
      </c>
      <c r="U2549" t="s">
        <v>38</v>
      </c>
      <c r="V2549" t="s">
        <v>629</v>
      </c>
      <c r="W2549" t="s">
        <v>363</v>
      </c>
      <c r="X2549">
        <v>85023</v>
      </c>
      <c r="Y2549" t="s">
        <v>56</v>
      </c>
      <c r="Z2549" t="s">
        <v>3680</v>
      </c>
      <c r="AA2549" t="s">
        <v>58</v>
      </c>
      <c r="AB2549" t="s">
        <v>82</v>
      </c>
      <c r="AC2549" t="s">
        <v>3681</v>
      </c>
      <c r="AD2549">
        <v>2.3039999999999998</v>
      </c>
      <c r="AE2549">
        <v>1</v>
      </c>
      <c r="AF2549">
        <v>0.2</v>
      </c>
      <c r="AG2549">
        <v>0.25919999999999999</v>
      </c>
    </row>
    <row r="2550" spans="1:33" x14ac:dyDescent="0.35">
      <c r="A2550">
        <v>2549</v>
      </c>
      <c r="B2550" t="s">
        <v>6330</v>
      </c>
      <c r="C2550" t="s">
        <v>1006</v>
      </c>
      <c r="D2550" t="b">
        <v>0</v>
      </c>
      <c r="E2550">
        <v>2015</v>
      </c>
      <c r="F2550">
        <v>8</v>
      </c>
      <c r="G2550">
        <v>16</v>
      </c>
      <c r="H2550" s="1">
        <v>42232</v>
      </c>
      <c r="I2550" t="b">
        <v>1</v>
      </c>
      <c r="J2550" t="s">
        <v>3828</v>
      </c>
      <c r="K2550" t="b">
        <v>0</v>
      </c>
      <c r="L2550">
        <v>2015</v>
      </c>
      <c r="M2550">
        <v>8</v>
      </c>
      <c r="N2550">
        <v>22</v>
      </c>
      <c r="O2550" s="1">
        <v>42238</v>
      </c>
      <c r="P2550" t="b">
        <v>1</v>
      </c>
      <c r="Q2550" t="s">
        <v>63</v>
      </c>
      <c r="R2550" t="s">
        <v>6253</v>
      </c>
      <c r="S2550" t="s">
        <v>6254</v>
      </c>
      <c r="T2550" t="s">
        <v>37</v>
      </c>
      <c r="U2550" t="s">
        <v>38</v>
      </c>
      <c r="V2550" t="s">
        <v>629</v>
      </c>
      <c r="W2550" t="s">
        <v>363</v>
      </c>
      <c r="X2550">
        <v>85023</v>
      </c>
      <c r="Y2550" t="s">
        <v>56</v>
      </c>
      <c r="Z2550" t="s">
        <v>5181</v>
      </c>
      <c r="AA2550" t="s">
        <v>85</v>
      </c>
      <c r="AB2550" t="s">
        <v>86</v>
      </c>
      <c r="AC2550" t="s">
        <v>5182</v>
      </c>
      <c r="AD2550">
        <v>1879.96</v>
      </c>
      <c r="AE2550">
        <v>5</v>
      </c>
      <c r="AF2550">
        <v>0.2</v>
      </c>
      <c r="AG2550">
        <v>211.49549999999999</v>
      </c>
    </row>
    <row r="2551" spans="1:33" x14ac:dyDescent="0.35">
      <c r="A2551">
        <v>2550</v>
      </c>
      <c r="B2551" t="s">
        <v>6330</v>
      </c>
      <c r="C2551" t="s">
        <v>1006</v>
      </c>
      <c r="D2551" t="b">
        <v>0</v>
      </c>
      <c r="E2551">
        <v>2015</v>
      </c>
      <c r="F2551">
        <v>8</v>
      </c>
      <c r="G2551">
        <v>16</v>
      </c>
      <c r="H2551" s="1">
        <v>42232</v>
      </c>
      <c r="I2551" t="b">
        <v>1</v>
      </c>
      <c r="J2551" t="s">
        <v>3828</v>
      </c>
      <c r="K2551" t="b">
        <v>0</v>
      </c>
      <c r="L2551">
        <v>2015</v>
      </c>
      <c r="M2551">
        <v>8</v>
      </c>
      <c r="N2551">
        <v>22</v>
      </c>
      <c r="O2551" s="1">
        <v>42238</v>
      </c>
      <c r="P2551" t="b">
        <v>1</v>
      </c>
      <c r="Q2551" t="s">
        <v>63</v>
      </c>
      <c r="R2551" t="s">
        <v>6253</v>
      </c>
      <c r="S2551" t="s">
        <v>6254</v>
      </c>
      <c r="T2551" t="s">
        <v>37</v>
      </c>
      <c r="U2551" t="s">
        <v>38</v>
      </c>
      <c r="V2551" t="s">
        <v>629</v>
      </c>
      <c r="W2551" t="s">
        <v>363</v>
      </c>
      <c r="X2551">
        <v>85023</v>
      </c>
      <c r="Y2551" t="s">
        <v>56</v>
      </c>
      <c r="Z2551" t="s">
        <v>5361</v>
      </c>
      <c r="AA2551" t="s">
        <v>58</v>
      </c>
      <c r="AB2551" t="s">
        <v>106</v>
      </c>
      <c r="AC2551" t="s">
        <v>5362</v>
      </c>
      <c r="AD2551">
        <v>313.024</v>
      </c>
      <c r="AE2551">
        <v>8</v>
      </c>
      <c r="AF2551">
        <v>0.2</v>
      </c>
      <c r="AG2551">
        <v>105.6456</v>
      </c>
    </row>
    <row r="2552" spans="1:33" x14ac:dyDescent="0.35">
      <c r="A2552">
        <v>2551</v>
      </c>
      <c r="B2552" t="s">
        <v>6330</v>
      </c>
      <c r="C2552" t="s">
        <v>1006</v>
      </c>
      <c r="D2552" t="b">
        <v>0</v>
      </c>
      <c r="E2552">
        <v>2015</v>
      </c>
      <c r="F2552">
        <v>8</v>
      </c>
      <c r="G2552">
        <v>16</v>
      </c>
      <c r="H2552" s="1">
        <v>42232</v>
      </c>
      <c r="I2552" t="b">
        <v>1</v>
      </c>
      <c r="J2552" t="s">
        <v>3828</v>
      </c>
      <c r="K2552" t="b">
        <v>0</v>
      </c>
      <c r="L2552">
        <v>2015</v>
      </c>
      <c r="M2552">
        <v>8</v>
      </c>
      <c r="N2552">
        <v>22</v>
      </c>
      <c r="O2552" s="1">
        <v>42238</v>
      </c>
      <c r="P2552" t="b">
        <v>1</v>
      </c>
      <c r="Q2552" t="s">
        <v>63</v>
      </c>
      <c r="R2552" t="s">
        <v>6253</v>
      </c>
      <c r="S2552" t="s">
        <v>6254</v>
      </c>
      <c r="T2552" t="s">
        <v>37</v>
      </c>
      <c r="U2552" t="s">
        <v>38</v>
      </c>
      <c r="V2552" t="s">
        <v>629</v>
      </c>
      <c r="W2552" t="s">
        <v>363</v>
      </c>
      <c r="X2552">
        <v>85023</v>
      </c>
      <c r="Y2552" t="s">
        <v>56</v>
      </c>
      <c r="Z2552" t="s">
        <v>3646</v>
      </c>
      <c r="AA2552" t="s">
        <v>58</v>
      </c>
      <c r="AB2552" t="s">
        <v>59</v>
      </c>
      <c r="AC2552" t="s">
        <v>3647</v>
      </c>
      <c r="AD2552">
        <v>5.04</v>
      </c>
      <c r="AE2552">
        <v>2</v>
      </c>
      <c r="AF2552">
        <v>0.2</v>
      </c>
      <c r="AG2552">
        <v>1.764</v>
      </c>
    </row>
    <row r="2553" spans="1:33" x14ac:dyDescent="0.35">
      <c r="A2553">
        <v>2552</v>
      </c>
      <c r="B2553" t="s">
        <v>6331</v>
      </c>
      <c r="C2553" t="s">
        <v>1257</v>
      </c>
      <c r="D2553" t="b">
        <v>0</v>
      </c>
      <c r="E2553">
        <v>2017</v>
      </c>
      <c r="F2553">
        <v>11</v>
      </c>
      <c r="G2553">
        <v>19</v>
      </c>
      <c r="H2553" s="1">
        <v>43058</v>
      </c>
      <c r="I2553" t="b">
        <v>1</v>
      </c>
      <c r="J2553" t="s">
        <v>539</v>
      </c>
      <c r="K2553" t="b">
        <v>0</v>
      </c>
      <c r="L2553">
        <v>2017</v>
      </c>
      <c r="M2553">
        <v>11</v>
      </c>
      <c r="N2553">
        <v>23</v>
      </c>
      <c r="O2553" s="1">
        <v>43062</v>
      </c>
      <c r="P2553" t="b">
        <v>1</v>
      </c>
      <c r="Q2553" t="s">
        <v>63</v>
      </c>
      <c r="R2553" t="s">
        <v>4336</v>
      </c>
      <c r="S2553" t="s">
        <v>4337</v>
      </c>
      <c r="T2553" t="s">
        <v>37</v>
      </c>
      <c r="U2553" t="s">
        <v>38</v>
      </c>
      <c r="V2553" t="s">
        <v>39</v>
      </c>
      <c r="W2553" t="s">
        <v>40</v>
      </c>
      <c r="X2553">
        <v>42420</v>
      </c>
      <c r="Y2553" t="s">
        <v>41</v>
      </c>
      <c r="Z2553" t="s">
        <v>6332</v>
      </c>
      <c r="AA2553" t="s">
        <v>43</v>
      </c>
      <c r="AB2553" t="s">
        <v>79</v>
      </c>
      <c r="AC2553" t="s">
        <v>6333</v>
      </c>
      <c r="AD2553">
        <v>821.88</v>
      </c>
      <c r="AE2553">
        <v>6</v>
      </c>
      <c r="AF2553">
        <v>0</v>
      </c>
      <c r="AG2553">
        <v>213.68879999999999</v>
      </c>
    </row>
    <row r="2554" spans="1:33" x14ac:dyDescent="0.35">
      <c r="A2554">
        <v>2553</v>
      </c>
      <c r="B2554" t="s">
        <v>6331</v>
      </c>
      <c r="C2554" t="s">
        <v>1257</v>
      </c>
      <c r="D2554" t="b">
        <v>0</v>
      </c>
      <c r="E2554">
        <v>2017</v>
      </c>
      <c r="F2554">
        <v>11</v>
      </c>
      <c r="G2554">
        <v>19</v>
      </c>
      <c r="H2554" s="1">
        <v>43058</v>
      </c>
      <c r="I2554" t="b">
        <v>1</v>
      </c>
      <c r="J2554" t="s">
        <v>539</v>
      </c>
      <c r="K2554" t="b">
        <v>0</v>
      </c>
      <c r="L2554">
        <v>2017</v>
      </c>
      <c r="M2554">
        <v>11</v>
      </c>
      <c r="N2554">
        <v>23</v>
      </c>
      <c r="O2554" s="1">
        <v>43062</v>
      </c>
      <c r="P2554" t="b">
        <v>1</v>
      </c>
      <c r="Q2554" t="s">
        <v>63</v>
      </c>
      <c r="R2554" t="s">
        <v>4336</v>
      </c>
      <c r="S2554" t="s">
        <v>4337</v>
      </c>
      <c r="T2554" t="s">
        <v>37</v>
      </c>
      <c r="U2554" t="s">
        <v>38</v>
      </c>
      <c r="V2554" t="s">
        <v>39</v>
      </c>
      <c r="W2554" t="s">
        <v>40</v>
      </c>
      <c r="X2554">
        <v>42420</v>
      </c>
      <c r="Y2554" t="s">
        <v>41</v>
      </c>
      <c r="Z2554" t="s">
        <v>4706</v>
      </c>
      <c r="AA2554" t="s">
        <v>58</v>
      </c>
      <c r="AB2554" t="s">
        <v>89</v>
      </c>
      <c r="AC2554" t="s">
        <v>4707</v>
      </c>
      <c r="AD2554">
        <v>21.96</v>
      </c>
      <c r="AE2554">
        <v>2</v>
      </c>
      <c r="AF2554">
        <v>0</v>
      </c>
      <c r="AG2554">
        <v>10.760400000000001</v>
      </c>
    </row>
    <row r="2555" spans="1:33" x14ac:dyDescent="0.35">
      <c r="A2555">
        <v>2554</v>
      </c>
      <c r="B2555" t="s">
        <v>6334</v>
      </c>
      <c r="C2555" t="s">
        <v>1286</v>
      </c>
      <c r="D2555" t="b">
        <v>0</v>
      </c>
      <c r="E2555">
        <v>2016</v>
      </c>
      <c r="F2555">
        <v>9</v>
      </c>
      <c r="G2555">
        <v>14</v>
      </c>
      <c r="H2555" s="1">
        <v>42627</v>
      </c>
      <c r="I2555" t="b">
        <v>1</v>
      </c>
      <c r="J2555" t="s">
        <v>376</v>
      </c>
      <c r="K2555" t="b">
        <v>0</v>
      </c>
      <c r="L2555">
        <v>2016</v>
      </c>
      <c r="M2555">
        <v>9</v>
      </c>
      <c r="N2555">
        <v>18</v>
      </c>
      <c r="O2555" s="1">
        <v>42631</v>
      </c>
      <c r="P2555" t="b">
        <v>1</v>
      </c>
      <c r="Q2555" t="s">
        <v>63</v>
      </c>
      <c r="R2555" t="s">
        <v>493</v>
      </c>
      <c r="S2555" t="s">
        <v>494</v>
      </c>
      <c r="T2555" t="s">
        <v>120</v>
      </c>
      <c r="U2555" t="s">
        <v>38</v>
      </c>
      <c r="V2555" t="s">
        <v>447</v>
      </c>
      <c r="W2555" t="s">
        <v>448</v>
      </c>
      <c r="X2555">
        <v>29203</v>
      </c>
      <c r="Y2555" t="s">
        <v>41</v>
      </c>
      <c r="Z2555" t="s">
        <v>3639</v>
      </c>
      <c r="AA2555" t="s">
        <v>58</v>
      </c>
      <c r="AB2555" t="s">
        <v>106</v>
      </c>
      <c r="AC2555" t="s">
        <v>3640</v>
      </c>
      <c r="AD2555">
        <v>25.92</v>
      </c>
      <c r="AE2555">
        <v>4</v>
      </c>
      <c r="AF2555">
        <v>0</v>
      </c>
      <c r="AG2555">
        <v>12.441599999999999</v>
      </c>
    </row>
    <row r="2556" spans="1:33" x14ac:dyDescent="0.35">
      <c r="A2556">
        <v>2555</v>
      </c>
      <c r="B2556" t="s">
        <v>6335</v>
      </c>
      <c r="C2556" t="s">
        <v>2383</v>
      </c>
      <c r="D2556" t="b">
        <v>0</v>
      </c>
      <c r="E2556">
        <v>2016</v>
      </c>
      <c r="F2556">
        <v>8</v>
      </c>
      <c r="G2556">
        <v>15</v>
      </c>
      <c r="H2556" s="1">
        <v>42597</v>
      </c>
      <c r="I2556" t="b">
        <v>1</v>
      </c>
      <c r="J2556" t="s">
        <v>3642</v>
      </c>
      <c r="K2556" t="b">
        <v>0</v>
      </c>
      <c r="L2556">
        <v>2016</v>
      </c>
      <c r="M2556">
        <v>8</v>
      </c>
      <c r="N2556">
        <v>20</v>
      </c>
      <c r="O2556" s="1">
        <v>42602</v>
      </c>
      <c r="P2556" t="b">
        <v>1</v>
      </c>
      <c r="Q2556" t="s">
        <v>63</v>
      </c>
      <c r="R2556" t="s">
        <v>5288</v>
      </c>
      <c r="S2556" t="s">
        <v>5289</v>
      </c>
      <c r="T2556" t="s">
        <v>37</v>
      </c>
      <c r="U2556" t="s">
        <v>38</v>
      </c>
      <c r="V2556" t="s">
        <v>6336</v>
      </c>
      <c r="W2556" t="s">
        <v>67</v>
      </c>
      <c r="X2556">
        <v>32303</v>
      </c>
      <c r="Y2556" t="s">
        <v>41</v>
      </c>
      <c r="Z2556" t="s">
        <v>6337</v>
      </c>
      <c r="AA2556" t="s">
        <v>85</v>
      </c>
      <c r="AB2556" t="s">
        <v>86</v>
      </c>
      <c r="AC2556" t="s">
        <v>6338</v>
      </c>
      <c r="AD2556">
        <v>705.54399999999998</v>
      </c>
      <c r="AE2556">
        <v>7</v>
      </c>
      <c r="AF2556">
        <v>0.2</v>
      </c>
      <c r="AG2556">
        <v>70.554400000000001</v>
      </c>
    </row>
    <row r="2557" spans="1:33" x14ac:dyDescent="0.35">
      <c r="A2557">
        <v>2556</v>
      </c>
      <c r="B2557" t="s">
        <v>6339</v>
      </c>
      <c r="C2557" t="s">
        <v>1192</v>
      </c>
      <c r="D2557" t="b">
        <v>0</v>
      </c>
      <c r="E2557">
        <v>2015</v>
      </c>
      <c r="F2557">
        <v>9</v>
      </c>
      <c r="G2557">
        <v>26</v>
      </c>
      <c r="H2557" s="1">
        <v>42273</v>
      </c>
      <c r="I2557" t="b">
        <v>1</v>
      </c>
      <c r="J2557" t="s">
        <v>178</v>
      </c>
      <c r="K2557" t="b">
        <v>0</v>
      </c>
      <c r="L2557">
        <v>2015</v>
      </c>
      <c r="M2557">
        <v>9</v>
      </c>
      <c r="N2557">
        <v>30</v>
      </c>
      <c r="O2557" s="1">
        <v>42277</v>
      </c>
      <c r="P2557" t="b">
        <v>1</v>
      </c>
      <c r="Q2557" t="s">
        <v>63</v>
      </c>
      <c r="R2557" t="s">
        <v>621</v>
      </c>
      <c r="S2557" t="s">
        <v>622</v>
      </c>
      <c r="T2557" t="s">
        <v>37</v>
      </c>
      <c r="U2557" t="s">
        <v>38</v>
      </c>
      <c r="V2557" t="s">
        <v>314</v>
      </c>
      <c r="W2557" t="s">
        <v>315</v>
      </c>
      <c r="X2557">
        <v>10035</v>
      </c>
      <c r="Y2557" t="s">
        <v>173</v>
      </c>
      <c r="Z2557" t="s">
        <v>6340</v>
      </c>
      <c r="AA2557" t="s">
        <v>85</v>
      </c>
      <c r="AB2557" t="s">
        <v>190</v>
      </c>
      <c r="AC2557" t="s">
        <v>6341</v>
      </c>
      <c r="AD2557">
        <v>50</v>
      </c>
      <c r="AE2557">
        <v>2</v>
      </c>
      <c r="AF2557">
        <v>0</v>
      </c>
      <c r="AG2557">
        <v>12</v>
      </c>
    </row>
    <row r="2558" spans="1:33" x14ac:dyDescent="0.35">
      <c r="A2558">
        <v>2557</v>
      </c>
      <c r="B2558" t="s">
        <v>6342</v>
      </c>
      <c r="C2558" s="1">
        <v>42592</v>
      </c>
      <c r="D2558" t="b">
        <v>1</v>
      </c>
      <c r="E2558">
        <v>2016</v>
      </c>
      <c r="F2558">
        <v>8</v>
      </c>
      <c r="G2558">
        <v>10</v>
      </c>
      <c r="H2558" s="1">
        <v>42592</v>
      </c>
      <c r="I2558" t="b">
        <v>1</v>
      </c>
      <c r="J2558" t="s">
        <v>4513</v>
      </c>
      <c r="K2558" t="b">
        <v>0</v>
      </c>
      <c r="L2558">
        <v>2016</v>
      </c>
      <c r="M2558">
        <v>10</v>
      </c>
      <c r="N2558">
        <v>14</v>
      </c>
      <c r="O2558" s="1">
        <v>42657</v>
      </c>
      <c r="P2558" t="b">
        <v>1</v>
      </c>
      <c r="Q2558" t="s">
        <v>63</v>
      </c>
      <c r="R2558" t="s">
        <v>2901</v>
      </c>
      <c r="S2558" t="s">
        <v>2902</v>
      </c>
      <c r="T2558" t="s">
        <v>53</v>
      </c>
      <c r="U2558" t="s">
        <v>38</v>
      </c>
      <c r="V2558" t="s">
        <v>217</v>
      </c>
      <c r="W2558" t="s">
        <v>122</v>
      </c>
      <c r="X2558">
        <v>77070</v>
      </c>
      <c r="Y2558" t="s">
        <v>123</v>
      </c>
      <c r="Z2558" t="s">
        <v>6343</v>
      </c>
      <c r="AA2558" t="s">
        <v>43</v>
      </c>
      <c r="AB2558" t="s">
        <v>79</v>
      </c>
      <c r="AC2558" t="s">
        <v>6344</v>
      </c>
      <c r="AD2558">
        <v>51.712000000000003</v>
      </c>
      <c r="AE2558">
        <v>8</v>
      </c>
      <c r="AF2558">
        <v>0.6</v>
      </c>
      <c r="AG2558">
        <v>-32.32</v>
      </c>
    </row>
    <row r="2559" spans="1:33" x14ac:dyDescent="0.35">
      <c r="A2559">
        <v>2558</v>
      </c>
      <c r="B2559" t="s">
        <v>6345</v>
      </c>
      <c r="C2559" t="s">
        <v>4762</v>
      </c>
      <c r="D2559" t="b">
        <v>0</v>
      </c>
      <c r="E2559">
        <v>2015</v>
      </c>
      <c r="F2559">
        <v>3</v>
      </c>
      <c r="G2559">
        <v>24</v>
      </c>
      <c r="H2559" s="1">
        <v>42087</v>
      </c>
      <c r="I2559" t="b">
        <v>1</v>
      </c>
      <c r="J2559" t="s">
        <v>6346</v>
      </c>
      <c r="K2559" t="b">
        <v>0</v>
      </c>
      <c r="L2559">
        <v>2015</v>
      </c>
      <c r="M2559">
        <v>3</v>
      </c>
      <c r="N2559">
        <v>30</v>
      </c>
      <c r="O2559" s="1">
        <v>42093</v>
      </c>
      <c r="P2559" t="b">
        <v>1</v>
      </c>
      <c r="Q2559" t="s">
        <v>63</v>
      </c>
      <c r="R2559" t="s">
        <v>1287</v>
      </c>
      <c r="S2559" t="s">
        <v>1288</v>
      </c>
      <c r="T2559" t="s">
        <v>53</v>
      </c>
      <c r="U2559" t="s">
        <v>38</v>
      </c>
      <c r="V2559" t="s">
        <v>3878</v>
      </c>
      <c r="W2559" t="s">
        <v>67</v>
      </c>
      <c r="X2559">
        <v>33065</v>
      </c>
      <c r="Y2559" t="s">
        <v>41</v>
      </c>
      <c r="Z2559" t="s">
        <v>5955</v>
      </c>
      <c r="AA2559" t="s">
        <v>58</v>
      </c>
      <c r="AB2559" t="s">
        <v>92</v>
      </c>
      <c r="AC2559" t="s">
        <v>5956</v>
      </c>
      <c r="AD2559">
        <v>6.992</v>
      </c>
      <c r="AE2559">
        <v>2</v>
      </c>
      <c r="AF2559">
        <v>0.2</v>
      </c>
      <c r="AG2559">
        <v>0.52439999999999998</v>
      </c>
    </row>
    <row r="2560" spans="1:33" x14ac:dyDescent="0.35">
      <c r="A2560">
        <v>2559</v>
      </c>
      <c r="B2560" t="s">
        <v>6347</v>
      </c>
      <c r="C2560" t="s">
        <v>722</v>
      </c>
      <c r="D2560" t="b">
        <v>0</v>
      </c>
      <c r="E2560">
        <v>2015</v>
      </c>
      <c r="F2560">
        <v>5</v>
      </c>
      <c r="G2560">
        <v>31</v>
      </c>
      <c r="H2560" s="1">
        <v>42155</v>
      </c>
      <c r="I2560" t="b">
        <v>1</v>
      </c>
      <c r="J2560" s="1">
        <v>42100</v>
      </c>
      <c r="K2560" t="b">
        <v>1</v>
      </c>
      <c r="L2560">
        <v>2015</v>
      </c>
      <c r="M2560">
        <v>4</v>
      </c>
      <c r="N2560">
        <v>6</v>
      </c>
      <c r="O2560" s="1">
        <v>42100</v>
      </c>
      <c r="P2560" t="b">
        <v>1</v>
      </c>
      <c r="Q2560" t="s">
        <v>63</v>
      </c>
      <c r="R2560" t="s">
        <v>6125</v>
      </c>
      <c r="S2560" t="s">
        <v>6126</v>
      </c>
      <c r="T2560" t="s">
        <v>37</v>
      </c>
      <c r="U2560" t="s">
        <v>38</v>
      </c>
      <c r="V2560" t="s">
        <v>181</v>
      </c>
      <c r="W2560" t="s">
        <v>142</v>
      </c>
      <c r="X2560">
        <v>84057</v>
      </c>
      <c r="Y2560" t="s">
        <v>56</v>
      </c>
      <c r="Z2560" t="s">
        <v>6348</v>
      </c>
      <c r="AA2560" t="s">
        <v>43</v>
      </c>
      <c r="AB2560" t="s">
        <v>44</v>
      </c>
      <c r="AC2560" t="s">
        <v>6349</v>
      </c>
      <c r="AD2560">
        <v>1406.86</v>
      </c>
      <c r="AE2560">
        <v>7</v>
      </c>
      <c r="AF2560">
        <v>0</v>
      </c>
      <c r="AG2560">
        <v>140.68600000000001</v>
      </c>
    </row>
    <row r="2561" spans="1:33" x14ac:dyDescent="0.35">
      <c r="A2561">
        <v>2560</v>
      </c>
      <c r="B2561" t="s">
        <v>6347</v>
      </c>
      <c r="C2561" t="s">
        <v>722</v>
      </c>
      <c r="D2561" t="b">
        <v>0</v>
      </c>
      <c r="E2561">
        <v>2015</v>
      </c>
      <c r="F2561">
        <v>5</v>
      </c>
      <c r="G2561">
        <v>31</v>
      </c>
      <c r="H2561" s="1">
        <v>42155</v>
      </c>
      <c r="I2561" t="b">
        <v>1</v>
      </c>
      <c r="J2561" s="1">
        <v>42100</v>
      </c>
      <c r="K2561" t="b">
        <v>1</v>
      </c>
      <c r="L2561">
        <v>2015</v>
      </c>
      <c r="M2561">
        <v>4</v>
      </c>
      <c r="N2561">
        <v>6</v>
      </c>
      <c r="O2561" s="1">
        <v>42100</v>
      </c>
      <c r="P2561" t="b">
        <v>1</v>
      </c>
      <c r="Q2561" t="s">
        <v>63</v>
      </c>
      <c r="R2561" t="s">
        <v>6125</v>
      </c>
      <c r="S2561" t="s">
        <v>6126</v>
      </c>
      <c r="T2561" t="s">
        <v>37</v>
      </c>
      <c r="U2561" t="s">
        <v>38</v>
      </c>
      <c r="V2561" t="s">
        <v>181</v>
      </c>
      <c r="W2561" t="s">
        <v>142</v>
      </c>
      <c r="X2561">
        <v>84057</v>
      </c>
      <c r="Y2561" t="s">
        <v>56</v>
      </c>
      <c r="Z2561" t="s">
        <v>1636</v>
      </c>
      <c r="AA2561" t="s">
        <v>58</v>
      </c>
      <c r="AB2561" t="s">
        <v>59</v>
      </c>
      <c r="AC2561" t="s">
        <v>1637</v>
      </c>
      <c r="AD2561">
        <v>15.75</v>
      </c>
      <c r="AE2561">
        <v>5</v>
      </c>
      <c r="AF2561">
        <v>0</v>
      </c>
      <c r="AG2561">
        <v>7.56</v>
      </c>
    </row>
    <row r="2562" spans="1:33" x14ac:dyDescent="0.35">
      <c r="A2562">
        <v>2561</v>
      </c>
      <c r="B2562" t="s">
        <v>6347</v>
      </c>
      <c r="C2562" t="s">
        <v>722</v>
      </c>
      <c r="D2562" t="b">
        <v>0</v>
      </c>
      <c r="E2562">
        <v>2015</v>
      </c>
      <c r="F2562">
        <v>5</v>
      </c>
      <c r="G2562">
        <v>31</v>
      </c>
      <c r="H2562" s="1">
        <v>42155</v>
      </c>
      <c r="I2562" t="b">
        <v>1</v>
      </c>
      <c r="J2562" s="1">
        <v>42100</v>
      </c>
      <c r="K2562" t="b">
        <v>1</v>
      </c>
      <c r="L2562">
        <v>2015</v>
      </c>
      <c r="M2562">
        <v>4</v>
      </c>
      <c r="N2562">
        <v>6</v>
      </c>
      <c r="O2562" s="1">
        <v>42100</v>
      </c>
      <c r="P2562" t="b">
        <v>1</v>
      </c>
      <c r="Q2562" t="s">
        <v>63</v>
      </c>
      <c r="R2562" t="s">
        <v>6125</v>
      </c>
      <c r="S2562" t="s">
        <v>6126</v>
      </c>
      <c r="T2562" t="s">
        <v>37</v>
      </c>
      <c r="U2562" t="s">
        <v>38</v>
      </c>
      <c r="V2562" t="s">
        <v>181</v>
      </c>
      <c r="W2562" t="s">
        <v>142</v>
      </c>
      <c r="X2562">
        <v>84057</v>
      </c>
      <c r="Y2562" t="s">
        <v>56</v>
      </c>
      <c r="Z2562" t="s">
        <v>3421</v>
      </c>
      <c r="AA2562" t="s">
        <v>58</v>
      </c>
      <c r="AB2562" t="s">
        <v>72</v>
      </c>
      <c r="AC2562" t="s">
        <v>3422</v>
      </c>
      <c r="AD2562">
        <v>323.10000000000002</v>
      </c>
      <c r="AE2562">
        <v>2</v>
      </c>
      <c r="AF2562">
        <v>0</v>
      </c>
      <c r="AG2562">
        <v>61.389000000000003</v>
      </c>
    </row>
    <row r="2563" spans="1:33" x14ac:dyDescent="0.35">
      <c r="A2563">
        <v>2562</v>
      </c>
      <c r="B2563" t="s">
        <v>6350</v>
      </c>
      <c r="C2563" t="s">
        <v>4989</v>
      </c>
      <c r="D2563" t="b">
        <v>0</v>
      </c>
      <c r="E2563">
        <v>2015</v>
      </c>
      <c r="F2563">
        <v>12</v>
      </c>
      <c r="G2563">
        <v>25</v>
      </c>
      <c r="H2563" s="1">
        <v>42363</v>
      </c>
      <c r="I2563" t="b">
        <v>1</v>
      </c>
      <c r="J2563" t="s">
        <v>231</v>
      </c>
      <c r="K2563" t="b">
        <v>0</v>
      </c>
      <c r="L2563">
        <v>2015</v>
      </c>
      <c r="M2563">
        <v>12</v>
      </c>
      <c r="N2563">
        <v>31</v>
      </c>
      <c r="O2563" s="1">
        <v>42369</v>
      </c>
      <c r="P2563" t="b">
        <v>1</v>
      </c>
      <c r="Q2563" t="s">
        <v>63</v>
      </c>
      <c r="R2563" t="s">
        <v>921</v>
      </c>
      <c r="S2563" t="s">
        <v>922</v>
      </c>
      <c r="T2563" t="s">
        <v>37</v>
      </c>
      <c r="U2563" t="s">
        <v>38</v>
      </c>
      <c r="V2563" t="s">
        <v>6351</v>
      </c>
      <c r="W2563" t="s">
        <v>393</v>
      </c>
      <c r="X2563">
        <v>37211</v>
      </c>
      <c r="Y2563" t="s">
        <v>41</v>
      </c>
      <c r="Z2563" t="s">
        <v>5370</v>
      </c>
      <c r="AA2563" t="s">
        <v>58</v>
      </c>
      <c r="AB2563" t="s">
        <v>59</v>
      </c>
      <c r="AC2563" t="s">
        <v>5371</v>
      </c>
      <c r="AD2563">
        <v>9.2159999999999993</v>
      </c>
      <c r="AE2563">
        <v>4</v>
      </c>
      <c r="AF2563">
        <v>0.2</v>
      </c>
      <c r="AG2563">
        <v>3.3408000000000002</v>
      </c>
    </row>
    <row r="2564" spans="1:33" x14ac:dyDescent="0.35">
      <c r="A2564">
        <v>2563</v>
      </c>
      <c r="B2564" t="s">
        <v>6350</v>
      </c>
      <c r="C2564" t="s">
        <v>4989</v>
      </c>
      <c r="D2564" t="b">
        <v>0</v>
      </c>
      <c r="E2564">
        <v>2015</v>
      </c>
      <c r="F2564">
        <v>12</v>
      </c>
      <c r="G2564">
        <v>25</v>
      </c>
      <c r="H2564" s="1">
        <v>42363</v>
      </c>
      <c r="I2564" t="b">
        <v>1</v>
      </c>
      <c r="J2564" t="s">
        <v>231</v>
      </c>
      <c r="K2564" t="b">
        <v>0</v>
      </c>
      <c r="L2564">
        <v>2015</v>
      </c>
      <c r="M2564">
        <v>12</v>
      </c>
      <c r="N2564">
        <v>31</v>
      </c>
      <c r="O2564" s="1">
        <v>42369</v>
      </c>
      <c r="P2564" t="b">
        <v>1</v>
      </c>
      <c r="Q2564" t="s">
        <v>63</v>
      </c>
      <c r="R2564" t="s">
        <v>921</v>
      </c>
      <c r="S2564" t="s">
        <v>922</v>
      </c>
      <c r="T2564" t="s">
        <v>37</v>
      </c>
      <c r="U2564" t="s">
        <v>38</v>
      </c>
      <c r="V2564" t="s">
        <v>6351</v>
      </c>
      <c r="W2564" t="s">
        <v>393</v>
      </c>
      <c r="X2564">
        <v>37211</v>
      </c>
      <c r="Y2564" t="s">
        <v>41</v>
      </c>
      <c r="Z2564" t="s">
        <v>5922</v>
      </c>
      <c r="AA2564" t="s">
        <v>58</v>
      </c>
      <c r="AB2564" t="s">
        <v>106</v>
      </c>
      <c r="AC2564" t="s">
        <v>5923</v>
      </c>
      <c r="AD2564">
        <v>10.368</v>
      </c>
      <c r="AE2564">
        <v>2</v>
      </c>
      <c r="AF2564">
        <v>0.2</v>
      </c>
      <c r="AG2564">
        <v>3.6288</v>
      </c>
    </row>
    <row r="2565" spans="1:33" x14ac:dyDescent="0.35">
      <c r="A2565">
        <v>2564</v>
      </c>
      <c r="B2565" t="s">
        <v>6352</v>
      </c>
      <c r="C2565" t="s">
        <v>6353</v>
      </c>
      <c r="D2565" t="b">
        <v>0</v>
      </c>
      <c r="E2565">
        <v>2015</v>
      </c>
      <c r="F2565">
        <v>3</v>
      </c>
      <c r="G2565">
        <v>17</v>
      </c>
      <c r="H2565" s="1">
        <v>42080</v>
      </c>
      <c r="I2565" t="b">
        <v>1</v>
      </c>
      <c r="J2565" t="s">
        <v>1973</v>
      </c>
      <c r="K2565" t="b">
        <v>0</v>
      </c>
      <c r="L2565">
        <v>2015</v>
      </c>
      <c r="M2565">
        <v>3</v>
      </c>
      <c r="N2565">
        <v>22</v>
      </c>
      <c r="O2565" s="1">
        <v>42085</v>
      </c>
      <c r="P2565" t="b">
        <v>1</v>
      </c>
      <c r="Q2565" t="s">
        <v>34</v>
      </c>
      <c r="R2565" t="s">
        <v>3859</v>
      </c>
      <c r="S2565" t="s">
        <v>3860</v>
      </c>
      <c r="T2565" t="s">
        <v>53</v>
      </c>
      <c r="U2565" t="s">
        <v>38</v>
      </c>
      <c r="V2565" t="s">
        <v>314</v>
      </c>
      <c r="W2565" t="s">
        <v>315</v>
      </c>
      <c r="X2565">
        <v>10009</v>
      </c>
      <c r="Y2565" t="s">
        <v>173</v>
      </c>
      <c r="Z2565" t="s">
        <v>6354</v>
      </c>
      <c r="AA2565" t="s">
        <v>85</v>
      </c>
      <c r="AB2565" t="s">
        <v>190</v>
      </c>
      <c r="AC2565" t="s">
        <v>6355</v>
      </c>
      <c r="AD2565">
        <v>15.02</v>
      </c>
      <c r="AE2565">
        <v>1</v>
      </c>
      <c r="AF2565">
        <v>0</v>
      </c>
      <c r="AG2565">
        <v>2.7035999999999998</v>
      </c>
    </row>
    <row r="2566" spans="1:33" x14ac:dyDescent="0.35">
      <c r="A2566">
        <v>2565</v>
      </c>
      <c r="B2566" t="s">
        <v>6352</v>
      </c>
      <c r="C2566" t="s">
        <v>6353</v>
      </c>
      <c r="D2566" t="b">
        <v>0</v>
      </c>
      <c r="E2566">
        <v>2015</v>
      </c>
      <c r="F2566">
        <v>3</v>
      </c>
      <c r="G2566">
        <v>17</v>
      </c>
      <c r="H2566" s="1">
        <v>42080</v>
      </c>
      <c r="I2566" t="b">
        <v>1</v>
      </c>
      <c r="J2566" t="s">
        <v>1973</v>
      </c>
      <c r="K2566" t="b">
        <v>0</v>
      </c>
      <c r="L2566">
        <v>2015</v>
      </c>
      <c r="M2566">
        <v>3</v>
      </c>
      <c r="N2566">
        <v>22</v>
      </c>
      <c r="O2566" s="1">
        <v>42085</v>
      </c>
      <c r="P2566" t="b">
        <v>1</v>
      </c>
      <c r="Q2566" t="s">
        <v>34</v>
      </c>
      <c r="R2566" t="s">
        <v>3859</v>
      </c>
      <c r="S2566" t="s">
        <v>3860</v>
      </c>
      <c r="T2566" t="s">
        <v>53</v>
      </c>
      <c r="U2566" t="s">
        <v>38</v>
      </c>
      <c r="V2566" t="s">
        <v>314</v>
      </c>
      <c r="W2566" t="s">
        <v>315</v>
      </c>
      <c r="X2566">
        <v>10009</v>
      </c>
      <c r="Y2566" t="s">
        <v>173</v>
      </c>
      <c r="Z2566" t="s">
        <v>4648</v>
      </c>
      <c r="AA2566" t="s">
        <v>58</v>
      </c>
      <c r="AB2566" t="s">
        <v>72</v>
      </c>
      <c r="AC2566" t="s">
        <v>4649</v>
      </c>
      <c r="AD2566">
        <v>33.82</v>
      </c>
      <c r="AE2566">
        <v>2</v>
      </c>
      <c r="AF2566">
        <v>0</v>
      </c>
      <c r="AG2566">
        <v>9.1313999999999993</v>
      </c>
    </row>
    <row r="2567" spans="1:33" x14ac:dyDescent="0.35">
      <c r="A2567">
        <v>2566</v>
      </c>
      <c r="B2567" t="s">
        <v>6356</v>
      </c>
      <c r="C2567" t="s">
        <v>936</v>
      </c>
      <c r="D2567" t="b">
        <v>0</v>
      </c>
      <c r="E2567">
        <v>2017</v>
      </c>
      <c r="F2567">
        <v>12</v>
      </c>
      <c r="G2567">
        <v>21</v>
      </c>
      <c r="H2567" s="1">
        <v>43090</v>
      </c>
      <c r="I2567" t="b">
        <v>1</v>
      </c>
      <c r="J2567" t="s">
        <v>1619</v>
      </c>
      <c r="K2567" t="b">
        <v>0</v>
      </c>
      <c r="L2567">
        <v>2017</v>
      </c>
      <c r="M2567">
        <v>12</v>
      </c>
      <c r="N2567">
        <v>24</v>
      </c>
      <c r="O2567" s="1">
        <v>43093</v>
      </c>
      <c r="P2567" t="b">
        <v>1</v>
      </c>
      <c r="Q2567" t="s">
        <v>221</v>
      </c>
      <c r="R2567" t="s">
        <v>6357</v>
      </c>
      <c r="S2567" t="s">
        <v>6358</v>
      </c>
      <c r="T2567" t="s">
        <v>37</v>
      </c>
      <c r="U2567" t="s">
        <v>38</v>
      </c>
      <c r="V2567" t="s">
        <v>5215</v>
      </c>
      <c r="W2567" t="s">
        <v>40</v>
      </c>
      <c r="X2567">
        <v>42104</v>
      </c>
      <c r="Y2567" t="s">
        <v>41</v>
      </c>
      <c r="Z2567" t="s">
        <v>4129</v>
      </c>
      <c r="AA2567" t="s">
        <v>85</v>
      </c>
      <c r="AB2567" t="s">
        <v>190</v>
      </c>
      <c r="AC2567" t="s">
        <v>4130</v>
      </c>
      <c r="AD2567">
        <v>71</v>
      </c>
      <c r="AE2567">
        <v>4</v>
      </c>
      <c r="AF2567">
        <v>0</v>
      </c>
      <c r="AG2567">
        <v>27.69</v>
      </c>
    </row>
    <row r="2568" spans="1:33" x14ac:dyDescent="0.35">
      <c r="A2568">
        <v>2567</v>
      </c>
      <c r="B2568" t="s">
        <v>6359</v>
      </c>
      <c r="C2568" s="1">
        <v>42746</v>
      </c>
      <c r="D2568" t="b">
        <v>1</v>
      </c>
      <c r="E2568">
        <v>2017</v>
      </c>
      <c r="F2568">
        <v>1</v>
      </c>
      <c r="G2568">
        <v>11</v>
      </c>
      <c r="H2568" s="1">
        <v>42746</v>
      </c>
      <c r="I2568" t="b">
        <v>1</v>
      </c>
      <c r="J2568" s="1">
        <v>42805</v>
      </c>
      <c r="K2568" t="b">
        <v>1</v>
      </c>
      <c r="L2568">
        <v>2017</v>
      </c>
      <c r="M2568">
        <v>3</v>
      </c>
      <c r="N2568">
        <v>11</v>
      </c>
      <c r="O2568" s="1">
        <v>42805</v>
      </c>
      <c r="P2568" t="b">
        <v>1</v>
      </c>
      <c r="Q2568" t="s">
        <v>34</v>
      </c>
      <c r="R2568" t="s">
        <v>2200</v>
      </c>
      <c r="S2568" t="s">
        <v>2201</v>
      </c>
      <c r="T2568" t="s">
        <v>37</v>
      </c>
      <c r="U2568" t="s">
        <v>38</v>
      </c>
      <c r="V2568" t="s">
        <v>6360</v>
      </c>
      <c r="W2568" t="s">
        <v>112</v>
      </c>
      <c r="X2568">
        <v>98226</v>
      </c>
      <c r="Y2568" t="s">
        <v>56</v>
      </c>
      <c r="Z2568" t="s">
        <v>6361</v>
      </c>
      <c r="AA2568" t="s">
        <v>58</v>
      </c>
      <c r="AB2568" t="s">
        <v>89</v>
      </c>
      <c r="AC2568" t="s">
        <v>6362</v>
      </c>
      <c r="AD2568">
        <v>25.12</v>
      </c>
      <c r="AE2568">
        <v>5</v>
      </c>
      <c r="AF2568">
        <v>0.2</v>
      </c>
      <c r="AG2568">
        <v>7.85</v>
      </c>
    </row>
    <row r="2569" spans="1:33" x14ac:dyDescent="0.35">
      <c r="A2569">
        <v>2568</v>
      </c>
      <c r="B2569" t="s">
        <v>6359</v>
      </c>
      <c r="C2569" s="1">
        <v>42746</v>
      </c>
      <c r="D2569" t="b">
        <v>1</v>
      </c>
      <c r="E2569">
        <v>2017</v>
      </c>
      <c r="F2569">
        <v>1</v>
      </c>
      <c r="G2569">
        <v>11</v>
      </c>
      <c r="H2569" s="1">
        <v>42746</v>
      </c>
      <c r="I2569" t="b">
        <v>1</v>
      </c>
      <c r="J2569" s="1">
        <v>42805</v>
      </c>
      <c r="K2569" t="b">
        <v>1</v>
      </c>
      <c r="L2569">
        <v>2017</v>
      </c>
      <c r="M2569">
        <v>3</v>
      </c>
      <c r="N2569">
        <v>11</v>
      </c>
      <c r="O2569" s="1">
        <v>42805</v>
      </c>
      <c r="P2569" t="b">
        <v>1</v>
      </c>
      <c r="Q2569" t="s">
        <v>34</v>
      </c>
      <c r="R2569" t="s">
        <v>2200</v>
      </c>
      <c r="S2569" t="s">
        <v>2201</v>
      </c>
      <c r="T2569" t="s">
        <v>37</v>
      </c>
      <c r="U2569" t="s">
        <v>38</v>
      </c>
      <c r="V2569" t="s">
        <v>6360</v>
      </c>
      <c r="W2569" t="s">
        <v>112</v>
      </c>
      <c r="X2569">
        <v>98226</v>
      </c>
      <c r="Y2569" t="s">
        <v>56</v>
      </c>
      <c r="Z2569" t="s">
        <v>5584</v>
      </c>
      <c r="AA2569" t="s">
        <v>43</v>
      </c>
      <c r="AB2569" t="s">
        <v>69</v>
      </c>
      <c r="AC2569" t="s">
        <v>5585</v>
      </c>
      <c r="AD2569">
        <v>2665.62</v>
      </c>
      <c r="AE2569">
        <v>9</v>
      </c>
      <c r="AF2569">
        <v>0</v>
      </c>
      <c r="AG2569">
        <v>239.9058</v>
      </c>
    </row>
    <row r="2570" spans="1:33" x14ac:dyDescent="0.35">
      <c r="A2570">
        <v>2569</v>
      </c>
      <c r="B2570" t="s">
        <v>6363</v>
      </c>
      <c r="C2570" s="1">
        <v>42925</v>
      </c>
      <c r="D2570" t="b">
        <v>1</v>
      </c>
      <c r="E2570">
        <v>2017</v>
      </c>
      <c r="F2570">
        <v>7</v>
      </c>
      <c r="G2570">
        <v>9</v>
      </c>
      <c r="H2570" s="1">
        <v>42925</v>
      </c>
      <c r="I2570" t="b">
        <v>1</v>
      </c>
      <c r="J2570" s="1">
        <v>43048</v>
      </c>
      <c r="K2570" t="b">
        <v>1</v>
      </c>
      <c r="L2570">
        <v>2017</v>
      </c>
      <c r="M2570">
        <v>11</v>
      </c>
      <c r="N2570">
        <v>9</v>
      </c>
      <c r="O2570" s="1">
        <v>43048</v>
      </c>
      <c r="P2570" t="b">
        <v>1</v>
      </c>
      <c r="Q2570" t="s">
        <v>63</v>
      </c>
      <c r="R2570" t="s">
        <v>3902</v>
      </c>
      <c r="S2570" t="s">
        <v>3903</v>
      </c>
      <c r="T2570" t="s">
        <v>53</v>
      </c>
      <c r="U2570" t="s">
        <v>38</v>
      </c>
      <c r="V2570" t="s">
        <v>314</v>
      </c>
      <c r="W2570" t="s">
        <v>315</v>
      </c>
      <c r="X2570">
        <v>10011</v>
      </c>
      <c r="Y2570" t="s">
        <v>173</v>
      </c>
      <c r="Z2570" t="s">
        <v>263</v>
      </c>
      <c r="AA2570" t="s">
        <v>58</v>
      </c>
      <c r="AB2570" t="s">
        <v>72</v>
      </c>
      <c r="AC2570" t="s">
        <v>264</v>
      </c>
      <c r="AD2570">
        <v>478.08</v>
      </c>
      <c r="AE2570">
        <v>8</v>
      </c>
      <c r="AF2570">
        <v>0</v>
      </c>
      <c r="AG2570">
        <v>133.86240000000001</v>
      </c>
    </row>
    <row r="2571" spans="1:33" x14ac:dyDescent="0.35">
      <c r="A2571">
        <v>2570</v>
      </c>
      <c r="B2571" t="s">
        <v>6364</v>
      </c>
      <c r="C2571" t="s">
        <v>683</v>
      </c>
      <c r="D2571" t="b">
        <v>0</v>
      </c>
      <c r="E2571">
        <v>2017</v>
      </c>
      <c r="F2571">
        <v>12</v>
      </c>
      <c r="G2571">
        <v>27</v>
      </c>
      <c r="H2571" s="1">
        <v>43096</v>
      </c>
      <c r="I2571" t="b">
        <v>1</v>
      </c>
      <c r="J2571" t="s">
        <v>683</v>
      </c>
      <c r="K2571" t="b">
        <v>0</v>
      </c>
      <c r="L2571">
        <v>2017</v>
      </c>
      <c r="M2571">
        <v>12</v>
      </c>
      <c r="N2571">
        <v>27</v>
      </c>
      <c r="O2571" s="1">
        <v>43096</v>
      </c>
      <c r="P2571" t="b">
        <v>1</v>
      </c>
      <c r="Q2571" t="s">
        <v>1467</v>
      </c>
      <c r="R2571" t="s">
        <v>1093</v>
      </c>
      <c r="S2571" t="s">
        <v>1094</v>
      </c>
      <c r="T2571" t="s">
        <v>53</v>
      </c>
      <c r="U2571" t="s">
        <v>38</v>
      </c>
      <c r="V2571" t="s">
        <v>699</v>
      </c>
      <c r="W2571" t="s">
        <v>579</v>
      </c>
      <c r="X2571">
        <v>43055</v>
      </c>
      <c r="Y2571" t="s">
        <v>173</v>
      </c>
      <c r="Z2571" t="s">
        <v>3654</v>
      </c>
      <c r="AA2571" t="s">
        <v>85</v>
      </c>
      <c r="AB2571" t="s">
        <v>86</v>
      </c>
      <c r="AC2571" t="s">
        <v>3655</v>
      </c>
      <c r="AD2571">
        <v>164.38800000000001</v>
      </c>
      <c r="AE2571">
        <v>2</v>
      </c>
      <c r="AF2571">
        <v>0.4</v>
      </c>
      <c r="AG2571">
        <v>-35.617400000000004</v>
      </c>
    </row>
    <row r="2572" spans="1:33" x14ac:dyDescent="0.35">
      <c r="A2572">
        <v>2571</v>
      </c>
      <c r="B2572" t="s">
        <v>6364</v>
      </c>
      <c r="C2572" t="s">
        <v>683</v>
      </c>
      <c r="D2572" t="b">
        <v>0</v>
      </c>
      <c r="E2572">
        <v>2017</v>
      </c>
      <c r="F2572">
        <v>12</v>
      </c>
      <c r="G2572">
        <v>27</v>
      </c>
      <c r="H2572" s="1">
        <v>43096</v>
      </c>
      <c r="I2572" t="b">
        <v>1</v>
      </c>
      <c r="J2572" t="s">
        <v>683</v>
      </c>
      <c r="K2572" t="b">
        <v>0</v>
      </c>
      <c r="L2572">
        <v>2017</v>
      </c>
      <c r="M2572">
        <v>12</v>
      </c>
      <c r="N2572">
        <v>27</v>
      </c>
      <c r="O2572" s="1">
        <v>43096</v>
      </c>
      <c r="P2572" t="b">
        <v>1</v>
      </c>
      <c r="Q2572" t="s">
        <v>1467</v>
      </c>
      <c r="R2572" t="s">
        <v>1093</v>
      </c>
      <c r="S2572" t="s">
        <v>1094</v>
      </c>
      <c r="T2572" t="s">
        <v>53</v>
      </c>
      <c r="U2572" t="s">
        <v>38</v>
      </c>
      <c r="V2572" t="s">
        <v>699</v>
      </c>
      <c r="W2572" t="s">
        <v>579</v>
      </c>
      <c r="X2572">
        <v>43055</v>
      </c>
      <c r="Y2572" t="s">
        <v>173</v>
      </c>
      <c r="Z2572" t="s">
        <v>780</v>
      </c>
      <c r="AA2572" t="s">
        <v>58</v>
      </c>
      <c r="AB2572" t="s">
        <v>82</v>
      </c>
      <c r="AC2572" t="s">
        <v>781</v>
      </c>
      <c r="AD2572">
        <v>13.247999999999999</v>
      </c>
      <c r="AE2572">
        <v>4</v>
      </c>
      <c r="AF2572">
        <v>0.2</v>
      </c>
      <c r="AG2572">
        <v>3.6432000000000002</v>
      </c>
    </row>
    <row r="2573" spans="1:33" x14ac:dyDescent="0.35">
      <c r="A2573">
        <v>2572</v>
      </c>
      <c r="B2573" t="s">
        <v>6365</v>
      </c>
      <c r="C2573" t="s">
        <v>167</v>
      </c>
      <c r="D2573" t="b">
        <v>0</v>
      </c>
      <c r="E2573">
        <v>2017</v>
      </c>
      <c r="F2573">
        <v>7</v>
      </c>
      <c r="G2573">
        <v>16</v>
      </c>
      <c r="H2573" s="1">
        <v>42932</v>
      </c>
      <c r="I2573" t="b">
        <v>1</v>
      </c>
      <c r="J2573" t="s">
        <v>2417</v>
      </c>
      <c r="K2573" t="b">
        <v>0</v>
      </c>
      <c r="L2573">
        <v>2017</v>
      </c>
      <c r="M2573">
        <v>7</v>
      </c>
      <c r="N2573">
        <v>21</v>
      </c>
      <c r="O2573" s="1">
        <v>42937</v>
      </c>
      <c r="P2573" t="b">
        <v>1</v>
      </c>
      <c r="Q2573" t="s">
        <v>63</v>
      </c>
      <c r="R2573" t="s">
        <v>904</v>
      </c>
      <c r="S2573" t="s">
        <v>905</v>
      </c>
      <c r="T2573" t="s">
        <v>120</v>
      </c>
      <c r="U2573" t="s">
        <v>38</v>
      </c>
      <c r="V2573" t="s">
        <v>6366</v>
      </c>
      <c r="W2573" t="s">
        <v>247</v>
      </c>
      <c r="X2573">
        <v>60098</v>
      </c>
      <c r="Y2573" t="s">
        <v>123</v>
      </c>
      <c r="Z2573" t="s">
        <v>3775</v>
      </c>
      <c r="AA2573" t="s">
        <v>58</v>
      </c>
      <c r="AB2573" t="s">
        <v>82</v>
      </c>
      <c r="AC2573" t="s">
        <v>3776</v>
      </c>
      <c r="AD2573">
        <v>2.9119999999999999</v>
      </c>
      <c r="AE2573">
        <v>2</v>
      </c>
      <c r="AF2573">
        <v>0.2</v>
      </c>
      <c r="AG2573">
        <v>0.91</v>
      </c>
    </row>
    <row r="2574" spans="1:33" x14ac:dyDescent="0.35">
      <c r="A2574">
        <v>2573</v>
      </c>
      <c r="B2574" t="s">
        <v>6367</v>
      </c>
      <c r="C2574" s="1">
        <v>42712</v>
      </c>
      <c r="D2574" t="b">
        <v>1</v>
      </c>
      <c r="E2574">
        <v>2016</v>
      </c>
      <c r="F2574">
        <v>12</v>
      </c>
      <c r="G2574">
        <v>8</v>
      </c>
      <c r="H2574" s="1">
        <v>42712</v>
      </c>
      <c r="I2574" t="b">
        <v>1</v>
      </c>
      <c r="J2574" t="s">
        <v>2383</v>
      </c>
      <c r="K2574" t="b">
        <v>0</v>
      </c>
      <c r="L2574">
        <v>2016</v>
      </c>
      <c r="M2574">
        <v>8</v>
      </c>
      <c r="N2574">
        <v>15</v>
      </c>
      <c r="O2574" s="1">
        <v>42597</v>
      </c>
      <c r="P2574" t="b">
        <v>1</v>
      </c>
      <c r="Q2574" t="s">
        <v>34</v>
      </c>
      <c r="R2574" t="s">
        <v>6368</v>
      </c>
      <c r="S2574" t="s">
        <v>6369</v>
      </c>
      <c r="T2574" t="s">
        <v>37</v>
      </c>
      <c r="U2574" t="s">
        <v>38</v>
      </c>
      <c r="V2574" t="s">
        <v>4771</v>
      </c>
      <c r="W2574" t="s">
        <v>122</v>
      </c>
      <c r="X2574">
        <v>75007</v>
      </c>
      <c r="Y2574" t="s">
        <v>123</v>
      </c>
      <c r="Z2574" t="s">
        <v>5909</v>
      </c>
      <c r="AA2574" t="s">
        <v>85</v>
      </c>
      <c r="AB2574" t="s">
        <v>190</v>
      </c>
      <c r="AC2574" t="s">
        <v>5910</v>
      </c>
      <c r="AD2574">
        <v>1399.944</v>
      </c>
      <c r="AE2574">
        <v>7</v>
      </c>
      <c r="AF2574">
        <v>0.2</v>
      </c>
      <c r="AG2574">
        <v>52.497900000000001</v>
      </c>
    </row>
    <row r="2575" spans="1:33" x14ac:dyDescent="0.35">
      <c r="A2575">
        <v>2574</v>
      </c>
      <c r="B2575" t="s">
        <v>6370</v>
      </c>
      <c r="C2575" s="1">
        <v>42985</v>
      </c>
      <c r="D2575" t="b">
        <v>1</v>
      </c>
      <c r="E2575">
        <v>2017</v>
      </c>
      <c r="F2575">
        <v>9</v>
      </c>
      <c r="G2575">
        <v>7</v>
      </c>
      <c r="H2575" s="1">
        <v>42985</v>
      </c>
      <c r="I2575" t="b">
        <v>1</v>
      </c>
      <c r="J2575" t="s">
        <v>5852</v>
      </c>
      <c r="K2575" t="b">
        <v>0</v>
      </c>
      <c r="L2575">
        <v>2017</v>
      </c>
      <c r="M2575">
        <v>7</v>
      </c>
      <c r="N2575">
        <v>14</v>
      </c>
      <c r="O2575" s="1">
        <v>42930</v>
      </c>
      <c r="P2575" t="b">
        <v>1</v>
      </c>
      <c r="Q2575" t="s">
        <v>63</v>
      </c>
      <c r="R2575" t="s">
        <v>5912</v>
      </c>
      <c r="S2575" t="s">
        <v>5913</v>
      </c>
      <c r="T2575" t="s">
        <v>120</v>
      </c>
      <c r="U2575" t="s">
        <v>38</v>
      </c>
      <c r="V2575" t="s">
        <v>4829</v>
      </c>
      <c r="W2575" t="s">
        <v>301</v>
      </c>
      <c r="X2575">
        <v>47905</v>
      </c>
      <c r="Y2575" t="s">
        <v>123</v>
      </c>
      <c r="Z2575" t="s">
        <v>3547</v>
      </c>
      <c r="AA2575" t="s">
        <v>43</v>
      </c>
      <c r="AB2575" t="s">
        <v>79</v>
      </c>
      <c r="AC2575" t="s">
        <v>3548</v>
      </c>
      <c r="AD2575">
        <v>526.45000000000005</v>
      </c>
      <c r="AE2575">
        <v>5</v>
      </c>
      <c r="AF2575">
        <v>0</v>
      </c>
      <c r="AG2575">
        <v>31.587</v>
      </c>
    </row>
    <row r="2576" spans="1:33" x14ac:dyDescent="0.35">
      <c r="A2576">
        <v>2575</v>
      </c>
      <c r="B2576" t="s">
        <v>6371</v>
      </c>
      <c r="C2576" t="s">
        <v>6293</v>
      </c>
      <c r="D2576" t="b">
        <v>0</v>
      </c>
      <c r="E2576">
        <v>2014</v>
      </c>
      <c r="F2576">
        <v>11</v>
      </c>
      <c r="G2576">
        <v>22</v>
      </c>
      <c r="H2576" s="1">
        <v>41965</v>
      </c>
      <c r="I2576" t="b">
        <v>1</v>
      </c>
      <c r="J2576" t="s">
        <v>4518</v>
      </c>
      <c r="K2576" t="b">
        <v>0</v>
      </c>
      <c r="L2576">
        <v>2014</v>
      </c>
      <c r="M2576">
        <v>11</v>
      </c>
      <c r="N2576">
        <v>27</v>
      </c>
      <c r="O2576" s="1">
        <v>41970</v>
      </c>
      <c r="P2576" t="b">
        <v>1</v>
      </c>
      <c r="Q2576" t="s">
        <v>63</v>
      </c>
      <c r="R2576" t="s">
        <v>253</v>
      </c>
      <c r="S2576" t="s">
        <v>254</v>
      </c>
      <c r="T2576" t="s">
        <v>53</v>
      </c>
      <c r="U2576" t="s">
        <v>38</v>
      </c>
      <c r="V2576" t="s">
        <v>578</v>
      </c>
      <c r="W2576" t="s">
        <v>1446</v>
      </c>
      <c r="X2576">
        <v>31907</v>
      </c>
      <c r="Y2576" t="s">
        <v>41</v>
      </c>
      <c r="Z2576" t="s">
        <v>3961</v>
      </c>
      <c r="AA2576" t="s">
        <v>58</v>
      </c>
      <c r="AB2576" t="s">
        <v>204</v>
      </c>
      <c r="AC2576" t="s">
        <v>3962</v>
      </c>
      <c r="AD2576">
        <v>16.23</v>
      </c>
      <c r="AE2576">
        <v>3</v>
      </c>
      <c r="AF2576">
        <v>0</v>
      </c>
      <c r="AG2576">
        <v>7.9527000000000001</v>
      </c>
    </row>
    <row r="2577" spans="1:33" x14ac:dyDescent="0.35">
      <c r="A2577">
        <v>2576</v>
      </c>
      <c r="B2577" t="s">
        <v>6371</v>
      </c>
      <c r="C2577" t="s">
        <v>6293</v>
      </c>
      <c r="D2577" t="b">
        <v>0</v>
      </c>
      <c r="E2577">
        <v>2014</v>
      </c>
      <c r="F2577">
        <v>11</v>
      </c>
      <c r="G2577">
        <v>22</v>
      </c>
      <c r="H2577" s="1">
        <v>41965</v>
      </c>
      <c r="I2577" t="b">
        <v>1</v>
      </c>
      <c r="J2577" t="s">
        <v>4518</v>
      </c>
      <c r="K2577" t="b">
        <v>0</v>
      </c>
      <c r="L2577">
        <v>2014</v>
      </c>
      <c r="M2577">
        <v>11</v>
      </c>
      <c r="N2577">
        <v>27</v>
      </c>
      <c r="O2577" s="1">
        <v>41970</v>
      </c>
      <c r="P2577" t="b">
        <v>1</v>
      </c>
      <c r="Q2577" t="s">
        <v>63</v>
      </c>
      <c r="R2577" t="s">
        <v>253</v>
      </c>
      <c r="S2577" t="s">
        <v>254</v>
      </c>
      <c r="T2577" t="s">
        <v>53</v>
      </c>
      <c r="U2577" t="s">
        <v>38</v>
      </c>
      <c r="V2577" t="s">
        <v>578</v>
      </c>
      <c r="W2577" t="s">
        <v>1446</v>
      </c>
      <c r="X2577">
        <v>31907</v>
      </c>
      <c r="Y2577" t="s">
        <v>41</v>
      </c>
      <c r="Z2577" t="s">
        <v>2958</v>
      </c>
      <c r="AA2577" t="s">
        <v>58</v>
      </c>
      <c r="AB2577" t="s">
        <v>89</v>
      </c>
      <c r="AC2577" t="s">
        <v>2959</v>
      </c>
      <c r="AD2577">
        <v>319.89999999999998</v>
      </c>
      <c r="AE2577">
        <v>5</v>
      </c>
      <c r="AF2577">
        <v>0</v>
      </c>
      <c r="AG2577">
        <v>156.751</v>
      </c>
    </row>
    <row r="2578" spans="1:33" x14ac:dyDescent="0.35">
      <c r="A2578">
        <v>2577</v>
      </c>
      <c r="B2578" t="s">
        <v>6371</v>
      </c>
      <c r="C2578" t="s">
        <v>6293</v>
      </c>
      <c r="D2578" t="b">
        <v>0</v>
      </c>
      <c r="E2578">
        <v>2014</v>
      </c>
      <c r="F2578">
        <v>11</v>
      </c>
      <c r="G2578">
        <v>22</v>
      </c>
      <c r="H2578" s="1">
        <v>41965</v>
      </c>
      <c r="I2578" t="b">
        <v>1</v>
      </c>
      <c r="J2578" t="s">
        <v>4518</v>
      </c>
      <c r="K2578" t="b">
        <v>0</v>
      </c>
      <c r="L2578">
        <v>2014</v>
      </c>
      <c r="M2578">
        <v>11</v>
      </c>
      <c r="N2578">
        <v>27</v>
      </c>
      <c r="O2578" s="1">
        <v>41970</v>
      </c>
      <c r="P2578" t="b">
        <v>1</v>
      </c>
      <c r="Q2578" t="s">
        <v>63</v>
      </c>
      <c r="R2578" t="s">
        <v>253</v>
      </c>
      <c r="S2578" t="s">
        <v>254</v>
      </c>
      <c r="T2578" t="s">
        <v>53</v>
      </c>
      <c r="U2578" t="s">
        <v>38</v>
      </c>
      <c r="V2578" t="s">
        <v>578</v>
      </c>
      <c r="W2578" t="s">
        <v>1446</v>
      </c>
      <c r="X2578">
        <v>31907</v>
      </c>
      <c r="Y2578" t="s">
        <v>41</v>
      </c>
      <c r="Z2578" t="s">
        <v>769</v>
      </c>
      <c r="AA2578" t="s">
        <v>58</v>
      </c>
      <c r="AB2578" t="s">
        <v>204</v>
      </c>
      <c r="AC2578" t="s">
        <v>770</v>
      </c>
      <c r="AD2578">
        <v>11.36</v>
      </c>
      <c r="AE2578">
        <v>2</v>
      </c>
      <c r="AF2578">
        <v>0</v>
      </c>
      <c r="AG2578">
        <v>5.3391999999999999</v>
      </c>
    </row>
    <row r="2579" spans="1:33" x14ac:dyDescent="0.35">
      <c r="A2579">
        <v>2578</v>
      </c>
      <c r="B2579" t="s">
        <v>6371</v>
      </c>
      <c r="C2579" t="s">
        <v>6293</v>
      </c>
      <c r="D2579" t="b">
        <v>0</v>
      </c>
      <c r="E2579">
        <v>2014</v>
      </c>
      <c r="F2579">
        <v>11</v>
      </c>
      <c r="G2579">
        <v>22</v>
      </c>
      <c r="H2579" s="1">
        <v>41965</v>
      </c>
      <c r="I2579" t="b">
        <v>1</v>
      </c>
      <c r="J2579" t="s">
        <v>4518</v>
      </c>
      <c r="K2579" t="b">
        <v>0</v>
      </c>
      <c r="L2579">
        <v>2014</v>
      </c>
      <c r="M2579">
        <v>11</v>
      </c>
      <c r="N2579">
        <v>27</v>
      </c>
      <c r="O2579" s="1">
        <v>41970</v>
      </c>
      <c r="P2579" t="b">
        <v>1</v>
      </c>
      <c r="Q2579" t="s">
        <v>63</v>
      </c>
      <c r="R2579" t="s">
        <v>253</v>
      </c>
      <c r="S2579" t="s">
        <v>254</v>
      </c>
      <c r="T2579" t="s">
        <v>53</v>
      </c>
      <c r="U2579" t="s">
        <v>38</v>
      </c>
      <c r="V2579" t="s">
        <v>578</v>
      </c>
      <c r="W2579" t="s">
        <v>1446</v>
      </c>
      <c r="X2579">
        <v>31907</v>
      </c>
      <c r="Y2579" t="s">
        <v>41</v>
      </c>
      <c r="Z2579" t="s">
        <v>6372</v>
      </c>
      <c r="AA2579" t="s">
        <v>58</v>
      </c>
      <c r="AB2579" t="s">
        <v>92</v>
      </c>
      <c r="AC2579" t="s">
        <v>6373</v>
      </c>
      <c r="AD2579">
        <v>675.12</v>
      </c>
      <c r="AE2579">
        <v>3</v>
      </c>
      <c r="AF2579">
        <v>0</v>
      </c>
      <c r="AG2579">
        <v>290.30160000000001</v>
      </c>
    </row>
    <row r="2580" spans="1:33" x14ac:dyDescent="0.35">
      <c r="A2580">
        <v>2579</v>
      </c>
      <c r="B2580" t="s">
        <v>6374</v>
      </c>
      <c r="C2580" t="s">
        <v>3716</v>
      </c>
      <c r="D2580" t="b">
        <v>0</v>
      </c>
      <c r="E2580">
        <v>2014</v>
      </c>
      <c r="F2580">
        <v>1</v>
      </c>
      <c r="G2580">
        <v>26</v>
      </c>
      <c r="H2580" s="1">
        <v>41665</v>
      </c>
      <c r="I2580" t="b">
        <v>1</v>
      </c>
      <c r="J2580" t="s">
        <v>6375</v>
      </c>
      <c r="K2580" t="b">
        <v>0</v>
      </c>
      <c r="L2580">
        <v>2014</v>
      </c>
      <c r="M2580">
        <v>1</v>
      </c>
      <c r="N2580">
        <v>31</v>
      </c>
      <c r="O2580" s="1">
        <v>41670</v>
      </c>
      <c r="P2580" t="b">
        <v>1</v>
      </c>
      <c r="Q2580" t="s">
        <v>63</v>
      </c>
      <c r="R2580" t="s">
        <v>1701</v>
      </c>
      <c r="S2580" t="s">
        <v>1702</v>
      </c>
      <c r="T2580" t="s">
        <v>120</v>
      </c>
      <c r="U2580" t="s">
        <v>38</v>
      </c>
      <c r="V2580" t="s">
        <v>3203</v>
      </c>
      <c r="W2580" t="s">
        <v>372</v>
      </c>
      <c r="X2580">
        <v>22304</v>
      </c>
      <c r="Y2580" t="s">
        <v>41</v>
      </c>
      <c r="Z2580" t="s">
        <v>6376</v>
      </c>
      <c r="AA2580" t="s">
        <v>43</v>
      </c>
      <c r="AB2580" t="s">
        <v>79</v>
      </c>
      <c r="AC2580" t="s">
        <v>6377</v>
      </c>
      <c r="AD2580">
        <v>62.82</v>
      </c>
      <c r="AE2580">
        <v>3</v>
      </c>
      <c r="AF2580">
        <v>0</v>
      </c>
      <c r="AG2580">
        <v>30.7818</v>
      </c>
    </row>
    <row r="2581" spans="1:33" x14ac:dyDescent="0.35">
      <c r="A2581">
        <v>2580</v>
      </c>
      <c r="B2581" t="s">
        <v>6374</v>
      </c>
      <c r="C2581" t="s">
        <v>3716</v>
      </c>
      <c r="D2581" t="b">
        <v>0</v>
      </c>
      <c r="E2581">
        <v>2014</v>
      </c>
      <c r="F2581">
        <v>1</v>
      </c>
      <c r="G2581">
        <v>26</v>
      </c>
      <c r="H2581" s="1">
        <v>41665</v>
      </c>
      <c r="I2581" t="b">
        <v>1</v>
      </c>
      <c r="J2581" t="s">
        <v>6375</v>
      </c>
      <c r="K2581" t="b">
        <v>0</v>
      </c>
      <c r="L2581">
        <v>2014</v>
      </c>
      <c r="M2581">
        <v>1</v>
      </c>
      <c r="N2581">
        <v>31</v>
      </c>
      <c r="O2581" s="1">
        <v>41670</v>
      </c>
      <c r="P2581" t="b">
        <v>1</v>
      </c>
      <c r="Q2581" t="s">
        <v>63</v>
      </c>
      <c r="R2581" t="s">
        <v>1701</v>
      </c>
      <c r="S2581" t="s">
        <v>1702</v>
      </c>
      <c r="T2581" t="s">
        <v>120</v>
      </c>
      <c r="U2581" t="s">
        <v>38</v>
      </c>
      <c r="V2581" t="s">
        <v>3203</v>
      </c>
      <c r="W2581" t="s">
        <v>372</v>
      </c>
      <c r="X2581">
        <v>22304</v>
      </c>
      <c r="Y2581" t="s">
        <v>41</v>
      </c>
      <c r="Z2581" t="s">
        <v>3781</v>
      </c>
      <c r="AA2581" t="s">
        <v>58</v>
      </c>
      <c r="AB2581" t="s">
        <v>72</v>
      </c>
      <c r="AC2581" t="s">
        <v>3782</v>
      </c>
      <c r="AD2581">
        <v>489.92</v>
      </c>
      <c r="AE2581">
        <v>8</v>
      </c>
      <c r="AF2581">
        <v>0</v>
      </c>
      <c r="AG2581">
        <v>0</v>
      </c>
    </row>
    <row r="2582" spans="1:33" x14ac:dyDescent="0.35">
      <c r="A2582">
        <v>2581</v>
      </c>
      <c r="B2582" t="s">
        <v>6374</v>
      </c>
      <c r="C2582" t="s">
        <v>3716</v>
      </c>
      <c r="D2582" t="b">
        <v>0</v>
      </c>
      <c r="E2582">
        <v>2014</v>
      </c>
      <c r="F2582">
        <v>1</v>
      </c>
      <c r="G2582">
        <v>26</v>
      </c>
      <c r="H2582" s="1">
        <v>41665</v>
      </c>
      <c r="I2582" t="b">
        <v>1</v>
      </c>
      <c r="J2582" t="s">
        <v>6375</v>
      </c>
      <c r="K2582" t="b">
        <v>0</v>
      </c>
      <c r="L2582">
        <v>2014</v>
      </c>
      <c r="M2582">
        <v>1</v>
      </c>
      <c r="N2582">
        <v>31</v>
      </c>
      <c r="O2582" s="1">
        <v>41670</v>
      </c>
      <c r="P2582" t="b">
        <v>1</v>
      </c>
      <c r="Q2582" t="s">
        <v>63</v>
      </c>
      <c r="R2582" t="s">
        <v>1701</v>
      </c>
      <c r="S2582" t="s">
        <v>1702</v>
      </c>
      <c r="T2582" t="s">
        <v>120</v>
      </c>
      <c r="U2582" t="s">
        <v>38</v>
      </c>
      <c r="V2582" t="s">
        <v>3203</v>
      </c>
      <c r="W2582" t="s">
        <v>372</v>
      </c>
      <c r="X2582">
        <v>22304</v>
      </c>
      <c r="Y2582" t="s">
        <v>41</v>
      </c>
      <c r="Z2582" t="s">
        <v>4124</v>
      </c>
      <c r="AA2582" t="s">
        <v>58</v>
      </c>
      <c r="AB2582" t="s">
        <v>106</v>
      </c>
      <c r="AC2582" t="s">
        <v>4125</v>
      </c>
      <c r="AD2582">
        <v>19.440000000000001</v>
      </c>
      <c r="AE2582">
        <v>3</v>
      </c>
      <c r="AF2582">
        <v>0</v>
      </c>
      <c r="AG2582">
        <v>9.3312000000000008</v>
      </c>
    </row>
    <row r="2583" spans="1:33" x14ac:dyDescent="0.35">
      <c r="A2583">
        <v>2582</v>
      </c>
      <c r="B2583" t="s">
        <v>6374</v>
      </c>
      <c r="C2583" t="s">
        <v>3716</v>
      </c>
      <c r="D2583" t="b">
        <v>0</v>
      </c>
      <c r="E2583">
        <v>2014</v>
      </c>
      <c r="F2583">
        <v>1</v>
      </c>
      <c r="G2583">
        <v>26</v>
      </c>
      <c r="H2583" s="1">
        <v>41665</v>
      </c>
      <c r="I2583" t="b">
        <v>1</v>
      </c>
      <c r="J2583" t="s">
        <v>6375</v>
      </c>
      <c r="K2583" t="b">
        <v>0</v>
      </c>
      <c r="L2583">
        <v>2014</v>
      </c>
      <c r="M2583">
        <v>1</v>
      </c>
      <c r="N2583">
        <v>31</v>
      </c>
      <c r="O2583" s="1">
        <v>41670</v>
      </c>
      <c r="P2583" t="b">
        <v>1</v>
      </c>
      <c r="Q2583" t="s">
        <v>63</v>
      </c>
      <c r="R2583" t="s">
        <v>1701</v>
      </c>
      <c r="S2583" t="s">
        <v>1702</v>
      </c>
      <c r="T2583" t="s">
        <v>120</v>
      </c>
      <c r="U2583" t="s">
        <v>38</v>
      </c>
      <c r="V2583" t="s">
        <v>3203</v>
      </c>
      <c r="W2583" t="s">
        <v>372</v>
      </c>
      <c r="X2583">
        <v>22304</v>
      </c>
      <c r="Y2583" t="s">
        <v>41</v>
      </c>
      <c r="Z2583" t="s">
        <v>6007</v>
      </c>
      <c r="AA2583" t="s">
        <v>58</v>
      </c>
      <c r="AB2583" t="s">
        <v>106</v>
      </c>
      <c r="AC2583" t="s">
        <v>6008</v>
      </c>
      <c r="AD2583">
        <v>16.68</v>
      </c>
      <c r="AE2583">
        <v>2</v>
      </c>
      <c r="AF2583">
        <v>0</v>
      </c>
      <c r="AG2583">
        <v>8.34</v>
      </c>
    </row>
    <row r="2584" spans="1:33" x14ac:dyDescent="0.35">
      <c r="A2584">
        <v>2583</v>
      </c>
      <c r="B2584" t="s">
        <v>6374</v>
      </c>
      <c r="C2584" t="s">
        <v>3716</v>
      </c>
      <c r="D2584" t="b">
        <v>0</v>
      </c>
      <c r="E2584">
        <v>2014</v>
      </c>
      <c r="F2584">
        <v>1</v>
      </c>
      <c r="G2584">
        <v>26</v>
      </c>
      <c r="H2584" s="1">
        <v>41665</v>
      </c>
      <c r="I2584" t="b">
        <v>1</v>
      </c>
      <c r="J2584" t="s">
        <v>6375</v>
      </c>
      <c r="K2584" t="b">
        <v>0</v>
      </c>
      <c r="L2584">
        <v>2014</v>
      </c>
      <c r="M2584">
        <v>1</v>
      </c>
      <c r="N2584">
        <v>31</v>
      </c>
      <c r="O2584" s="1">
        <v>41670</v>
      </c>
      <c r="P2584" t="b">
        <v>1</v>
      </c>
      <c r="Q2584" t="s">
        <v>63</v>
      </c>
      <c r="R2584" t="s">
        <v>1701</v>
      </c>
      <c r="S2584" t="s">
        <v>1702</v>
      </c>
      <c r="T2584" t="s">
        <v>120</v>
      </c>
      <c r="U2584" t="s">
        <v>38</v>
      </c>
      <c r="V2584" t="s">
        <v>3203</v>
      </c>
      <c r="W2584" t="s">
        <v>372</v>
      </c>
      <c r="X2584">
        <v>22304</v>
      </c>
      <c r="Y2584" t="s">
        <v>41</v>
      </c>
      <c r="Z2584" t="s">
        <v>6378</v>
      </c>
      <c r="AA2584" t="s">
        <v>85</v>
      </c>
      <c r="AB2584" t="s">
        <v>86</v>
      </c>
      <c r="AC2584" t="s">
        <v>6379</v>
      </c>
      <c r="AD2584">
        <v>155.35</v>
      </c>
      <c r="AE2584">
        <v>13</v>
      </c>
      <c r="AF2584">
        <v>0</v>
      </c>
      <c r="AG2584">
        <v>0</v>
      </c>
    </row>
    <row r="2585" spans="1:33" x14ac:dyDescent="0.35">
      <c r="A2585">
        <v>2584</v>
      </c>
      <c r="B2585" t="s">
        <v>6374</v>
      </c>
      <c r="C2585" t="s">
        <v>3716</v>
      </c>
      <c r="D2585" t="b">
        <v>0</v>
      </c>
      <c r="E2585">
        <v>2014</v>
      </c>
      <c r="F2585">
        <v>1</v>
      </c>
      <c r="G2585">
        <v>26</v>
      </c>
      <c r="H2585" s="1">
        <v>41665</v>
      </c>
      <c r="I2585" t="b">
        <v>1</v>
      </c>
      <c r="J2585" t="s">
        <v>6375</v>
      </c>
      <c r="K2585" t="b">
        <v>0</v>
      </c>
      <c r="L2585">
        <v>2014</v>
      </c>
      <c r="M2585">
        <v>1</v>
      </c>
      <c r="N2585">
        <v>31</v>
      </c>
      <c r="O2585" s="1">
        <v>41670</v>
      </c>
      <c r="P2585" t="b">
        <v>1</v>
      </c>
      <c r="Q2585" t="s">
        <v>63</v>
      </c>
      <c r="R2585" t="s">
        <v>1701</v>
      </c>
      <c r="S2585" t="s">
        <v>1702</v>
      </c>
      <c r="T2585" t="s">
        <v>120</v>
      </c>
      <c r="U2585" t="s">
        <v>38</v>
      </c>
      <c r="V2585" t="s">
        <v>3203</v>
      </c>
      <c r="W2585" t="s">
        <v>372</v>
      </c>
      <c r="X2585">
        <v>22304</v>
      </c>
      <c r="Y2585" t="s">
        <v>41</v>
      </c>
      <c r="Z2585" t="s">
        <v>6380</v>
      </c>
      <c r="AA2585" t="s">
        <v>43</v>
      </c>
      <c r="AB2585" t="s">
        <v>79</v>
      </c>
      <c r="AC2585" t="s">
        <v>6381</v>
      </c>
      <c r="AD2585">
        <v>12.42</v>
      </c>
      <c r="AE2585">
        <v>3</v>
      </c>
      <c r="AF2585">
        <v>0</v>
      </c>
      <c r="AG2585">
        <v>4.4711999999999996</v>
      </c>
    </row>
    <row r="2586" spans="1:33" x14ac:dyDescent="0.35">
      <c r="A2586">
        <v>2585</v>
      </c>
      <c r="B2586" t="s">
        <v>6374</v>
      </c>
      <c r="C2586" t="s">
        <v>3716</v>
      </c>
      <c r="D2586" t="b">
        <v>0</v>
      </c>
      <c r="E2586">
        <v>2014</v>
      </c>
      <c r="F2586">
        <v>1</v>
      </c>
      <c r="G2586">
        <v>26</v>
      </c>
      <c r="H2586" s="1">
        <v>41665</v>
      </c>
      <c r="I2586" t="b">
        <v>1</v>
      </c>
      <c r="J2586" t="s">
        <v>6375</v>
      </c>
      <c r="K2586" t="b">
        <v>0</v>
      </c>
      <c r="L2586">
        <v>2014</v>
      </c>
      <c r="M2586">
        <v>1</v>
      </c>
      <c r="N2586">
        <v>31</v>
      </c>
      <c r="O2586" s="1">
        <v>41670</v>
      </c>
      <c r="P2586" t="b">
        <v>1</v>
      </c>
      <c r="Q2586" t="s">
        <v>63</v>
      </c>
      <c r="R2586" t="s">
        <v>1701</v>
      </c>
      <c r="S2586" t="s">
        <v>1702</v>
      </c>
      <c r="T2586" t="s">
        <v>120</v>
      </c>
      <c r="U2586" t="s">
        <v>38</v>
      </c>
      <c r="V2586" t="s">
        <v>3203</v>
      </c>
      <c r="W2586" t="s">
        <v>372</v>
      </c>
      <c r="X2586">
        <v>22304</v>
      </c>
      <c r="Y2586" t="s">
        <v>41</v>
      </c>
      <c r="Z2586" t="s">
        <v>2369</v>
      </c>
      <c r="AA2586" t="s">
        <v>85</v>
      </c>
      <c r="AB2586" t="s">
        <v>86</v>
      </c>
      <c r="AC2586" t="s">
        <v>2370</v>
      </c>
      <c r="AD2586">
        <v>187.98</v>
      </c>
      <c r="AE2586">
        <v>2</v>
      </c>
      <c r="AF2586">
        <v>0</v>
      </c>
      <c r="AG2586">
        <v>52.634399999999999</v>
      </c>
    </row>
    <row r="2587" spans="1:33" x14ac:dyDescent="0.35">
      <c r="A2587">
        <v>2586</v>
      </c>
      <c r="B2587" t="s">
        <v>6382</v>
      </c>
      <c r="C2587" s="1">
        <v>42074</v>
      </c>
      <c r="D2587" t="b">
        <v>1</v>
      </c>
      <c r="E2587">
        <v>2015</v>
      </c>
      <c r="F2587">
        <v>3</v>
      </c>
      <c r="G2587">
        <v>11</v>
      </c>
      <c r="H2587" s="1">
        <v>42074</v>
      </c>
      <c r="I2587" t="b">
        <v>1</v>
      </c>
      <c r="J2587" s="1">
        <v>42288</v>
      </c>
      <c r="K2587" t="b">
        <v>1</v>
      </c>
      <c r="L2587">
        <v>2015</v>
      </c>
      <c r="M2587">
        <v>10</v>
      </c>
      <c r="N2587">
        <v>11</v>
      </c>
      <c r="O2587" s="1">
        <v>42288</v>
      </c>
      <c r="P2587" t="b">
        <v>1</v>
      </c>
      <c r="Q2587" t="s">
        <v>63</v>
      </c>
      <c r="R2587" t="s">
        <v>2748</v>
      </c>
      <c r="S2587" t="s">
        <v>2749</v>
      </c>
      <c r="T2587" t="s">
        <v>53</v>
      </c>
      <c r="U2587" t="s">
        <v>38</v>
      </c>
      <c r="V2587" t="s">
        <v>6383</v>
      </c>
      <c r="W2587" t="s">
        <v>122</v>
      </c>
      <c r="X2587">
        <v>76117</v>
      </c>
      <c r="Y2587" t="s">
        <v>123</v>
      </c>
      <c r="Z2587" t="s">
        <v>1435</v>
      </c>
      <c r="AA2587" t="s">
        <v>58</v>
      </c>
      <c r="AB2587" t="s">
        <v>204</v>
      </c>
      <c r="AC2587" t="s">
        <v>1436</v>
      </c>
      <c r="AD2587">
        <v>6.6079999999999997</v>
      </c>
      <c r="AE2587">
        <v>2</v>
      </c>
      <c r="AF2587">
        <v>0.2</v>
      </c>
      <c r="AG2587">
        <v>2.1476000000000002</v>
      </c>
    </row>
    <row r="2588" spans="1:33" x14ac:dyDescent="0.35">
      <c r="A2588">
        <v>2587</v>
      </c>
      <c r="B2588" t="s">
        <v>6384</v>
      </c>
      <c r="C2588" t="s">
        <v>1578</v>
      </c>
      <c r="D2588" t="b">
        <v>0</v>
      </c>
      <c r="E2588">
        <v>2017</v>
      </c>
      <c r="F2588">
        <v>6</v>
      </c>
      <c r="G2588">
        <v>30</v>
      </c>
      <c r="H2588" s="1">
        <v>42916</v>
      </c>
      <c r="I2588" t="b">
        <v>1</v>
      </c>
      <c r="J2588" s="1">
        <v>42893</v>
      </c>
      <c r="K2588" t="b">
        <v>1</v>
      </c>
      <c r="L2588">
        <v>2017</v>
      </c>
      <c r="M2588">
        <v>6</v>
      </c>
      <c r="N2588">
        <v>7</v>
      </c>
      <c r="O2588" s="1">
        <v>42893</v>
      </c>
      <c r="P2588" t="b">
        <v>1</v>
      </c>
      <c r="Q2588" t="s">
        <v>63</v>
      </c>
      <c r="R2588" t="s">
        <v>2535</v>
      </c>
      <c r="S2588" t="s">
        <v>2536</v>
      </c>
      <c r="T2588" t="s">
        <v>37</v>
      </c>
      <c r="U2588" t="s">
        <v>38</v>
      </c>
      <c r="V2588" t="s">
        <v>314</v>
      </c>
      <c r="W2588" t="s">
        <v>315</v>
      </c>
      <c r="X2588">
        <v>10024</v>
      </c>
      <c r="Y2588" t="s">
        <v>173</v>
      </c>
      <c r="Z2588" t="s">
        <v>3737</v>
      </c>
      <c r="AA2588" t="s">
        <v>58</v>
      </c>
      <c r="AB2588" t="s">
        <v>72</v>
      </c>
      <c r="AC2588" t="s">
        <v>3738</v>
      </c>
      <c r="AD2588">
        <v>248.57</v>
      </c>
      <c r="AE2588">
        <v>7</v>
      </c>
      <c r="AF2588">
        <v>0</v>
      </c>
      <c r="AG2588">
        <v>67.113900000000001</v>
      </c>
    </row>
    <row r="2589" spans="1:33" x14ac:dyDescent="0.35">
      <c r="A2589">
        <v>2588</v>
      </c>
      <c r="B2589" t="s">
        <v>6384</v>
      </c>
      <c r="C2589" t="s">
        <v>1578</v>
      </c>
      <c r="D2589" t="b">
        <v>0</v>
      </c>
      <c r="E2589">
        <v>2017</v>
      </c>
      <c r="F2589">
        <v>6</v>
      </c>
      <c r="G2589">
        <v>30</v>
      </c>
      <c r="H2589" s="1">
        <v>42916</v>
      </c>
      <c r="I2589" t="b">
        <v>1</v>
      </c>
      <c r="J2589" s="1">
        <v>42893</v>
      </c>
      <c r="K2589" t="b">
        <v>1</v>
      </c>
      <c r="L2589">
        <v>2017</v>
      </c>
      <c r="M2589">
        <v>6</v>
      </c>
      <c r="N2589">
        <v>7</v>
      </c>
      <c r="O2589" s="1">
        <v>42893</v>
      </c>
      <c r="P2589" t="b">
        <v>1</v>
      </c>
      <c r="Q2589" t="s">
        <v>63</v>
      </c>
      <c r="R2589" t="s">
        <v>2535</v>
      </c>
      <c r="S2589" t="s">
        <v>2536</v>
      </c>
      <c r="T2589" t="s">
        <v>37</v>
      </c>
      <c r="U2589" t="s">
        <v>38</v>
      </c>
      <c r="V2589" t="s">
        <v>314</v>
      </c>
      <c r="W2589" t="s">
        <v>315</v>
      </c>
      <c r="X2589">
        <v>10024</v>
      </c>
      <c r="Y2589" t="s">
        <v>173</v>
      </c>
      <c r="Z2589" t="s">
        <v>6385</v>
      </c>
      <c r="AA2589" t="s">
        <v>43</v>
      </c>
      <c r="AB2589" t="s">
        <v>79</v>
      </c>
      <c r="AC2589" t="s">
        <v>6386</v>
      </c>
      <c r="AD2589">
        <v>22.23</v>
      </c>
      <c r="AE2589">
        <v>1</v>
      </c>
      <c r="AF2589">
        <v>0</v>
      </c>
      <c r="AG2589">
        <v>9.7812000000000001</v>
      </c>
    </row>
    <row r="2590" spans="1:33" x14ac:dyDescent="0.35">
      <c r="A2590">
        <v>2589</v>
      </c>
      <c r="B2590" t="s">
        <v>6387</v>
      </c>
      <c r="C2590" s="1">
        <v>42495</v>
      </c>
      <c r="D2590" t="b">
        <v>1</v>
      </c>
      <c r="E2590">
        <v>2016</v>
      </c>
      <c r="F2590">
        <v>5</v>
      </c>
      <c r="G2590">
        <v>5</v>
      </c>
      <c r="H2590" s="1">
        <v>42495</v>
      </c>
      <c r="I2590" t="b">
        <v>1</v>
      </c>
      <c r="J2590" s="1">
        <v>42618</v>
      </c>
      <c r="K2590" t="b">
        <v>1</v>
      </c>
      <c r="L2590">
        <v>2016</v>
      </c>
      <c r="M2590">
        <v>9</v>
      </c>
      <c r="N2590">
        <v>5</v>
      </c>
      <c r="O2590" s="1">
        <v>42618</v>
      </c>
      <c r="P2590" t="b">
        <v>1</v>
      </c>
      <c r="Q2590" t="s">
        <v>63</v>
      </c>
      <c r="R2590" t="s">
        <v>5877</v>
      </c>
      <c r="S2590" t="s">
        <v>5878</v>
      </c>
      <c r="T2590" t="s">
        <v>120</v>
      </c>
      <c r="U2590" t="s">
        <v>38</v>
      </c>
      <c r="V2590" t="s">
        <v>54</v>
      </c>
      <c r="W2590" t="s">
        <v>55</v>
      </c>
      <c r="X2590">
        <v>90004</v>
      </c>
      <c r="Y2590" t="s">
        <v>56</v>
      </c>
      <c r="Z2590" t="s">
        <v>5423</v>
      </c>
      <c r="AA2590" t="s">
        <v>58</v>
      </c>
      <c r="AB2590" t="s">
        <v>72</v>
      </c>
      <c r="AC2590" t="s">
        <v>5424</v>
      </c>
      <c r="AD2590">
        <v>5.98</v>
      </c>
      <c r="AE2590">
        <v>1</v>
      </c>
      <c r="AF2590">
        <v>0</v>
      </c>
      <c r="AG2590">
        <v>1.0165999999999999</v>
      </c>
    </row>
    <row r="2591" spans="1:33" x14ac:dyDescent="0.35">
      <c r="A2591">
        <v>2590</v>
      </c>
      <c r="B2591" t="s">
        <v>6387</v>
      </c>
      <c r="C2591" s="1">
        <v>42495</v>
      </c>
      <c r="D2591" t="b">
        <v>1</v>
      </c>
      <c r="E2591">
        <v>2016</v>
      </c>
      <c r="F2591">
        <v>5</v>
      </c>
      <c r="G2591">
        <v>5</v>
      </c>
      <c r="H2591" s="1">
        <v>42495</v>
      </c>
      <c r="I2591" t="b">
        <v>1</v>
      </c>
      <c r="J2591" s="1">
        <v>42618</v>
      </c>
      <c r="K2591" t="b">
        <v>1</v>
      </c>
      <c r="L2591">
        <v>2016</v>
      </c>
      <c r="M2591">
        <v>9</v>
      </c>
      <c r="N2591">
        <v>5</v>
      </c>
      <c r="O2591" s="1">
        <v>42618</v>
      </c>
      <c r="P2591" t="b">
        <v>1</v>
      </c>
      <c r="Q2591" t="s">
        <v>63</v>
      </c>
      <c r="R2591" t="s">
        <v>5877</v>
      </c>
      <c r="S2591" t="s">
        <v>5878</v>
      </c>
      <c r="T2591" t="s">
        <v>120</v>
      </c>
      <c r="U2591" t="s">
        <v>38</v>
      </c>
      <c r="V2591" t="s">
        <v>54</v>
      </c>
      <c r="W2591" t="s">
        <v>55</v>
      </c>
      <c r="X2591">
        <v>90004</v>
      </c>
      <c r="Y2591" t="s">
        <v>56</v>
      </c>
      <c r="Z2591" t="s">
        <v>1123</v>
      </c>
      <c r="AA2591" t="s">
        <v>85</v>
      </c>
      <c r="AB2591" t="s">
        <v>86</v>
      </c>
      <c r="AC2591" t="s">
        <v>1124</v>
      </c>
      <c r="AD2591">
        <v>246.16800000000001</v>
      </c>
      <c r="AE2591">
        <v>3</v>
      </c>
      <c r="AF2591">
        <v>0.2</v>
      </c>
      <c r="AG2591">
        <v>21.5397</v>
      </c>
    </row>
    <row r="2592" spans="1:33" x14ac:dyDescent="0.35">
      <c r="A2592">
        <v>2591</v>
      </c>
      <c r="B2592" t="s">
        <v>6388</v>
      </c>
      <c r="C2592" s="1">
        <v>42591</v>
      </c>
      <c r="D2592" t="b">
        <v>1</v>
      </c>
      <c r="E2592">
        <v>2016</v>
      </c>
      <c r="F2592">
        <v>8</v>
      </c>
      <c r="G2592">
        <v>9</v>
      </c>
      <c r="H2592" s="1">
        <v>42591</v>
      </c>
      <c r="I2592" t="b">
        <v>1</v>
      </c>
      <c r="J2592" t="s">
        <v>1286</v>
      </c>
      <c r="K2592" t="b">
        <v>0</v>
      </c>
      <c r="L2592">
        <v>2016</v>
      </c>
      <c r="M2592">
        <v>9</v>
      </c>
      <c r="N2592">
        <v>14</v>
      </c>
      <c r="O2592" s="1">
        <v>42627</v>
      </c>
      <c r="P2592" t="b">
        <v>1</v>
      </c>
      <c r="Q2592" t="s">
        <v>63</v>
      </c>
      <c r="R2592" t="s">
        <v>3206</v>
      </c>
      <c r="S2592" t="s">
        <v>3207</v>
      </c>
      <c r="T2592" t="s">
        <v>37</v>
      </c>
      <c r="U2592" t="s">
        <v>38</v>
      </c>
      <c r="V2592" t="s">
        <v>6389</v>
      </c>
      <c r="W2592" t="s">
        <v>247</v>
      </c>
      <c r="X2592">
        <v>60090</v>
      </c>
      <c r="Y2592" t="s">
        <v>123</v>
      </c>
      <c r="Z2592" t="s">
        <v>6390</v>
      </c>
      <c r="AA2592" t="s">
        <v>43</v>
      </c>
      <c r="AB2592" t="s">
        <v>79</v>
      </c>
      <c r="AC2592" t="s">
        <v>6391</v>
      </c>
      <c r="AD2592">
        <v>14.135999999999999</v>
      </c>
      <c r="AE2592">
        <v>2</v>
      </c>
      <c r="AF2592">
        <v>0.6</v>
      </c>
      <c r="AG2592">
        <v>-7.7747999999999999</v>
      </c>
    </row>
    <row r="2593" spans="1:33" x14ac:dyDescent="0.35">
      <c r="A2593">
        <v>2592</v>
      </c>
      <c r="B2593" t="s">
        <v>6388</v>
      </c>
      <c r="C2593" s="1">
        <v>42591</v>
      </c>
      <c r="D2593" t="b">
        <v>1</v>
      </c>
      <c r="E2593">
        <v>2016</v>
      </c>
      <c r="F2593">
        <v>8</v>
      </c>
      <c r="G2593">
        <v>9</v>
      </c>
      <c r="H2593" s="1">
        <v>42591</v>
      </c>
      <c r="I2593" t="b">
        <v>1</v>
      </c>
      <c r="J2593" t="s">
        <v>1286</v>
      </c>
      <c r="K2593" t="b">
        <v>0</v>
      </c>
      <c r="L2593">
        <v>2016</v>
      </c>
      <c r="M2593">
        <v>9</v>
      </c>
      <c r="N2593">
        <v>14</v>
      </c>
      <c r="O2593" s="1">
        <v>42627</v>
      </c>
      <c r="P2593" t="b">
        <v>1</v>
      </c>
      <c r="Q2593" t="s">
        <v>63</v>
      </c>
      <c r="R2593" t="s">
        <v>3206</v>
      </c>
      <c r="S2593" t="s">
        <v>3207</v>
      </c>
      <c r="T2593" t="s">
        <v>37</v>
      </c>
      <c r="U2593" t="s">
        <v>38</v>
      </c>
      <c r="V2593" t="s">
        <v>6389</v>
      </c>
      <c r="W2593" t="s">
        <v>247</v>
      </c>
      <c r="X2593">
        <v>60090</v>
      </c>
      <c r="Y2593" t="s">
        <v>123</v>
      </c>
      <c r="Z2593" t="s">
        <v>6392</v>
      </c>
      <c r="AA2593" t="s">
        <v>43</v>
      </c>
      <c r="AB2593" t="s">
        <v>69</v>
      </c>
      <c r="AC2593" t="s">
        <v>6393</v>
      </c>
      <c r="AD2593">
        <v>601.47</v>
      </c>
      <c r="AE2593">
        <v>3</v>
      </c>
      <c r="AF2593">
        <v>0.5</v>
      </c>
      <c r="AG2593">
        <v>-300.73500000000001</v>
      </c>
    </row>
    <row r="2594" spans="1:33" x14ac:dyDescent="0.35">
      <c r="A2594">
        <v>2593</v>
      </c>
      <c r="B2594" t="s">
        <v>6394</v>
      </c>
      <c r="C2594" t="s">
        <v>2136</v>
      </c>
      <c r="D2594" t="b">
        <v>0</v>
      </c>
      <c r="E2594">
        <v>2017</v>
      </c>
      <c r="F2594">
        <v>11</v>
      </c>
      <c r="G2594">
        <v>24</v>
      </c>
      <c r="H2594" s="1">
        <v>43063</v>
      </c>
      <c r="I2594" t="b">
        <v>1</v>
      </c>
      <c r="J2594" t="s">
        <v>1694</v>
      </c>
      <c r="K2594" t="b">
        <v>0</v>
      </c>
      <c r="L2594">
        <v>2017</v>
      </c>
      <c r="M2594">
        <v>11</v>
      </c>
      <c r="N2594">
        <v>26</v>
      </c>
      <c r="O2594" s="1">
        <v>43065</v>
      </c>
      <c r="P2594" t="b">
        <v>1</v>
      </c>
      <c r="Q2594" t="s">
        <v>34</v>
      </c>
      <c r="R2594" t="s">
        <v>2605</v>
      </c>
      <c r="S2594" t="s">
        <v>2606</v>
      </c>
      <c r="T2594" t="s">
        <v>53</v>
      </c>
      <c r="U2594" t="s">
        <v>38</v>
      </c>
      <c r="V2594" t="s">
        <v>6395</v>
      </c>
      <c r="W2594" t="s">
        <v>448</v>
      </c>
      <c r="X2594">
        <v>29483</v>
      </c>
      <c r="Y2594" t="s">
        <v>41</v>
      </c>
      <c r="Z2594" t="s">
        <v>5700</v>
      </c>
      <c r="AA2594" t="s">
        <v>85</v>
      </c>
      <c r="AB2594" t="s">
        <v>86</v>
      </c>
      <c r="AC2594" t="s">
        <v>5701</v>
      </c>
      <c r="AD2594">
        <v>79.099999999999994</v>
      </c>
      <c r="AE2594">
        <v>2</v>
      </c>
      <c r="AF2594">
        <v>0</v>
      </c>
      <c r="AG2594">
        <v>39.549999999999997</v>
      </c>
    </row>
    <row r="2595" spans="1:33" x14ac:dyDescent="0.35">
      <c r="A2595">
        <v>2594</v>
      </c>
      <c r="B2595" t="s">
        <v>6394</v>
      </c>
      <c r="C2595" t="s">
        <v>2136</v>
      </c>
      <c r="D2595" t="b">
        <v>0</v>
      </c>
      <c r="E2595">
        <v>2017</v>
      </c>
      <c r="F2595">
        <v>11</v>
      </c>
      <c r="G2595">
        <v>24</v>
      </c>
      <c r="H2595" s="1">
        <v>43063</v>
      </c>
      <c r="I2595" t="b">
        <v>1</v>
      </c>
      <c r="J2595" t="s">
        <v>1694</v>
      </c>
      <c r="K2595" t="b">
        <v>0</v>
      </c>
      <c r="L2595">
        <v>2017</v>
      </c>
      <c r="M2595">
        <v>11</v>
      </c>
      <c r="N2595">
        <v>26</v>
      </c>
      <c r="O2595" s="1">
        <v>43065</v>
      </c>
      <c r="P2595" t="b">
        <v>1</v>
      </c>
      <c r="Q2595" t="s">
        <v>34</v>
      </c>
      <c r="R2595" t="s">
        <v>2605</v>
      </c>
      <c r="S2595" t="s">
        <v>2606</v>
      </c>
      <c r="T2595" t="s">
        <v>53</v>
      </c>
      <c r="U2595" t="s">
        <v>38</v>
      </c>
      <c r="V2595" t="s">
        <v>6395</v>
      </c>
      <c r="W2595" t="s">
        <v>448</v>
      </c>
      <c r="X2595">
        <v>29483</v>
      </c>
      <c r="Y2595" t="s">
        <v>41</v>
      </c>
      <c r="Z2595" t="s">
        <v>3565</v>
      </c>
      <c r="AA2595" t="s">
        <v>58</v>
      </c>
      <c r="AB2595" t="s">
        <v>89</v>
      </c>
      <c r="AC2595" t="s">
        <v>3566</v>
      </c>
      <c r="AD2595">
        <v>327.84</v>
      </c>
      <c r="AE2595">
        <v>8</v>
      </c>
      <c r="AF2595">
        <v>0</v>
      </c>
      <c r="AG2595">
        <v>157.36320000000001</v>
      </c>
    </row>
    <row r="2596" spans="1:33" x14ac:dyDescent="0.35">
      <c r="A2596">
        <v>2595</v>
      </c>
      <c r="B2596" t="s">
        <v>6396</v>
      </c>
      <c r="C2596" t="s">
        <v>6164</v>
      </c>
      <c r="D2596" t="b">
        <v>0</v>
      </c>
      <c r="E2596">
        <v>2017</v>
      </c>
      <c r="F2596">
        <v>5</v>
      </c>
      <c r="G2596">
        <v>13</v>
      </c>
      <c r="H2596" s="1">
        <v>42868</v>
      </c>
      <c r="I2596" t="b">
        <v>1</v>
      </c>
      <c r="J2596" t="s">
        <v>6397</v>
      </c>
      <c r="K2596" t="b">
        <v>0</v>
      </c>
      <c r="L2596">
        <v>2017</v>
      </c>
      <c r="M2596">
        <v>5</v>
      </c>
      <c r="N2596">
        <v>17</v>
      </c>
      <c r="O2596" s="1">
        <v>42872</v>
      </c>
      <c r="P2596" t="b">
        <v>1</v>
      </c>
      <c r="Q2596" t="s">
        <v>63</v>
      </c>
      <c r="R2596" t="s">
        <v>2969</v>
      </c>
      <c r="S2596" t="s">
        <v>2970</v>
      </c>
      <c r="T2596" t="s">
        <v>53</v>
      </c>
      <c r="U2596" t="s">
        <v>38</v>
      </c>
      <c r="V2596" t="s">
        <v>578</v>
      </c>
      <c r="W2596" t="s">
        <v>301</v>
      </c>
      <c r="X2596">
        <v>47201</v>
      </c>
      <c r="Y2596" t="s">
        <v>123</v>
      </c>
      <c r="Z2596" t="s">
        <v>1089</v>
      </c>
      <c r="AA2596" t="s">
        <v>58</v>
      </c>
      <c r="AB2596" t="s">
        <v>204</v>
      </c>
      <c r="AC2596" t="s">
        <v>1090</v>
      </c>
      <c r="AD2596">
        <v>180.96</v>
      </c>
      <c r="AE2596">
        <v>2</v>
      </c>
      <c r="AF2596">
        <v>0</v>
      </c>
      <c r="AG2596">
        <v>81.432000000000002</v>
      </c>
    </row>
    <row r="2597" spans="1:33" x14ac:dyDescent="0.35">
      <c r="A2597">
        <v>2596</v>
      </c>
      <c r="B2597" t="s">
        <v>6396</v>
      </c>
      <c r="C2597" t="s">
        <v>6164</v>
      </c>
      <c r="D2597" t="b">
        <v>0</v>
      </c>
      <c r="E2597">
        <v>2017</v>
      </c>
      <c r="F2597">
        <v>5</v>
      </c>
      <c r="G2597">
        <v>13</v>
      </c>
      <c r="H2597" s="1">
        <v>42868</v>
      </c>
      <c r="I2597" t="b">
        <v>1</v>
      </c>
      <c r="J2597" t="s">
        <v>6397</v>
      </c>
      <c r="K2597" t="b">
        <v>0</v>
      </c>
      <c r="L2597">
        <v>2017</v>
      </c>
      <c r="M2597">
        <v>5</v>
      </c>
      <c r="N2597">
        <v>17</v>
      </c>
      <c r="O2597" s="1">
        <v>42872</v>
      </c>
      <c r="P2597" t="b">
        <v>1</v>
      </c>
      <c r="Q2597" t="s">
        <v>63</v>
      </c>
      <c r="R2597" t="s">
        <v>2969</v>
      </c>
      <c r="S2597" t="s">
        <v>2970</v>
      </c>
      <c r="T2597" t="s">
        <v>53</v>
      </c>
      <c r="U2597" t="s">
        <v>38</v>
      </c>
      <c r="V2597" t="s">
        <v>578</v>
      </c>
      <c r="W2597" t="s">
        <v>301</v>
      </c>
      <c r="X2597">
        <v>47201</v>
      </c>
      <c r="Y2597" t="s">
        <v>123</v>
      </c>
      <c r="Z2597" t="s">
        <v>2513</v>
      </c>
      <c r="AA2597" t="s">
        <v>58</v>
      </c>
      <c r="AB2597" t="s">
        <v>89</v>
      </c>
      <c r="AC2597" t="s">
        <v>2514</v>
      </c>
      <c r="AD2597">
        <v>914.97</v>
      </c>
      <c r="AE2597">
        <v>3</v>
      </c>
      <c r="AF2597">
        <v>0</v>
      </c>
      <c r="AG2597">
        <v>411.73649999999998</v>
      </c>
    </row>
    <row r="2598" spans="1:33" x14ac:dyDescent="0.35">
      <c r="A2598">
        <v>2597</v>
      </c>
      <c r="B2598" t="s">
        <v>6396</v>
      </c>
      <c r="C2598" t="s">
        <v>6164</v>
      </c>
      <c r="D2598" t="b">
        <v>0</v>
      </c>
      <c r="E2598">
        <v>2017</v>
      </c>
      <c r="F2598">
        <v>5</v>
      </c>
      <c r="G2598">
        <v>13</v>
      </c>
      <c r="H2598" s="1">
        <v>42868</v>
      </c>
      <c r="I2598" t="b">
        <v>1</v>
      </c>
      <c r="J2598" t="s">
        <v>6397</v>
      </c>
      <c r="K2598" t="b">
        <v>0</v>
      </c>
      <c r="L2598">
        <v>2017</v>
      </c>
      <c r="M2598">
        <v>5</v>
      </c>
      <c r="N2598">
        <v>17</v>
      </c>
      <c r="O2598" s="1">
        <v>42872</v>
      </c>
      <c r="P2598" t="b">
        <v>1</v>
      </c>
      <c r="Q2598" t="s">
        <v>63</v>
      </c>
      <c r="R2598" t="s">
        <v>2969</v>
      </c>
      <c r="S2598" t="s">
        <v>2970</v>
      </c>
      <c r="T2598" t="s">
        <v>53</v>
      </c>
      <c r="U2598" t="s">
        <v>38</v>
      </c>
      <c r="V2598" t="s">
        <v>578</v>
      </c>
      <c r="W2598" t="s">
        <v>301</v>
      </c>
      <c r="X2598">
        <v>47201</v>
      </c>
      <c r="Y2598" t="s">
        <v>123</v>
      </c>
      <c r="Z2598" t="s">
        <v>4289</v>
      </c>
      <c r="AA2598" t="s">
        <v>85</v>
      </c>
      <c r="AB2598" t="s">
        <v>86</v>
      </c>
      <c r="AC2598" t="s">
        <v>6398</v>
      </c>
      <c r="AD2598">
        <v>587.97</v>
      </c>
      <c r="AE2598">
        <v>3</v>
      </c>
      <c r="AF2598">
        <v>0</v>
      </c>
      <c r="AG2598">
        <v>158.75190000000001</v>
      </c>
    </row>
    <row r="2599" spans="1:33" x14ac:dyDescent="0.35">
      <c r="A2599">
        <v>2598</v>
      </c>
      <c r="B2599" t="s">
        <v>6396</v>
      </c>
      <c r="C2599" t="s">
        <v>6164</v>
      </c>
      <c r="D2599" t="b">
        <v>0</v>
      </c>
      <c r="E2599">
        <v>2017</v>
      </c>
      <c r="F2599">
        <v>5</v>
      </c>
      <c r="G2599">
        <v>13</v>
      </c>
      <c r="H2599" s="1">
        <v>42868</v>
      </c>
      <c r="I2599" t="b">
        <v>1</v>
      </c>
      <c r="J2599" t="s">
        <v>6397</v>
      </c>
      <c r="K2599" t="b">
        <v>0</v>
      </c>
      <c r="L2599">
        <v>2017</v>
      </c>
      <c r="M2599">
        <v>5</v>
      </c>
      <c r="N2599">
        <v>17</v>
      </c>
      <c r="O2599" s="1">
        <v>42872</v>
      </c>
      <c r="P2599" t="b">
        <v>1</v>
      </c>
      <c r="Q2599" t="s">
        <v>63</v>
      </c>
      <c r="R2599" t="s">
        <v>2969</v>
      </c>
      <c r="S2599" t="s">
        <v>2970</v>
      </c>
      <c r="T2599" t="s">
        <v>53</v>
      </c>
      <c r="U2599" t="s">
        <v>38</v>
      </c>
      <c r="V2599" t="s">
        <v>578</v>
      </c>
      <c r="W2599" t="s">
        <v>301</v>
      </c>
      <c r="X2599">
        <v>47201</v>
      </c>
      <c r="Y2599" t="s">
        <v>123</v>
      </c>
      <c r="Z2599" t="s">
        <v>5640</v>
      </c>
      <c r="AA2599" t="s">
        <v>58</v>
      </c>
      <c r="AB2599" t="s">
        <v>72</v>
      </c>
      <c r="AC2599" t="s">
        <v>5641</v>
      </c>
      <c r="AD2599">
        <v>530.34</v>
      </c>
      <c r="AE2599">
        <v>2</v>
      </c>
      <c r="AF2599">
        <v>0</v>
      </c>
      <c r="AG2599">
        <v>95.461200000000005</v>
      </c>
    </row>
    <row r="2600" spans="1:33" x14ac:dyDescent="0.35">
      <c r="A2600">
        <v>2599</v>
      </c>
      <c r="B2600" t="s">
        <v>6396</v>
      </c>
      <c r="C2600" t="s">
        <v>6164</v>
      </c>
      <c r="D2600" t="b">
        <v>0</v>
      </c>
      <c r="E2600">
        <v>2017</v>
      </c>
      <c r="F2600">
        <v>5</v>
      </c>
      <c r="G2600">
        <v>13</v>
      </c>
      <c r="H2600" s="1">
        <v>42868</v>
      </c>
      <c r="I2600" t="b">
        <v>1</v>
      </c>
      <c r="J2600" t="s">
        <v>6397</v>
      </c>
      <c r="K2600" t="b">
        <v>0</v>
      </c>
      <c r="L2600">
        <v>2017</v>
      </c>
      <c r="M2600">
        <v>5</v>
      </c>
      <c r="N2600">
        <v>17</v>
      </c>
      <c r="O2600" s="1">
        <v>42872</v>
      </c>
      <c r="P2600" t="b">
        <v>1</v>
      </c>
      <c r="Q2600" t="s">
        <v>63</v>
      </c>
      <c r="R2600" t="s">
        <v>2969</v>
      </c>
      <c r="S2600" t="s">
        <v>2970</v>
      </c>
      <c r="T2600" t="s">
        <v>53</v>
      </c>
      <c r="U2600" t="s">
        <v>38</v>
      </c>
      <c r="V2600" t="s">
        <v>578</v>
      </c>
      <c r="W2600" t="s">
        <v>301</v>
      </c>
      <c r="X2600">
        <v>47201</v>
      </c>
      <c r="Y2600" t="s">
        <v>123</v>
      </c>
      <c r="Z2600" t="s">
        <v>6399</v>
      </c>
      <c r="AA2600" t="s">
        <v>58</v>
      </c>
      <c r="AB2600" t="s">
        <v>106</v>
      </c>
      <c r="AC2600" t="s">
        <v>6400</v>
      </c>
      <c r="AD2600">
        <v>14.94</v>
      </c>
      <c r="AE2600">
        <v>3</v>
      </c>
      <c r="AF2600">
        <v>0</v>
      </c>
      <c r="AG2600">
        <v>7.3205999999999998</v>
      </c>
    </row>
    <row r="2601" spans="1:33" x14ac:dyDescent="0.35">
      <c r="A2601">
        <v>2600</v>
      </c>
      <c r="B2601" t="s">
        <v>6401</v>
      </c>
      <c r="C2601" t="s">
        <v>6402</v>
      </c>
      <c r="D2601" t="b">
        <v>0</v>
      </c>
      <c r="E2601">
        <v>2017</v>
      </c>
      <c r="F2601">
        <v>4</v>
      </c>
      <c r="G2601">
        <v>23</v>
      </c>
      <c r="H2601" s="1">
        <v>42848</v>
      </c>
      <c r="I2601" t="b">
        <v>1</v>
      </c>
      <c r="J2601" t="s">
        <v>5002</v>
      </c>
      <c r="K2601" t="b">
        <v>0</v>
      </c>
      <c r="L2601">
        <v>2017</v>
      </c>
      <c r="M2601">
        <v>4</v>
      </c>
      <c r="N2601">
        <v>29</v>
      </c>
      <c r="O2601" s="1">
        <v>42854</v>
      </c>
      <c r="P2601" t="b">
        <v>1</v>
      </c>
      <c r="Q2601" t="s">
        <v>63</v>
      </c>
      <c r="R2601" t="s">
        <v>856</v>
      </c>
      <c r="S2601" t="s">
        <v>857</v>
      </c>
      <c r="T2601" t="s">
        <v>37</v>
      </c>
      <c r="U2601" t="s">
        <v>38</v>
      </c>
      <c r="V2601" t="s">
        <v>314</v>
      </c>
      <c r="W2601" t="s">
        <v>315</v>
      </c>
      <c r="X2601">
        <v>10024</v>
      </c>
      <c r="Y2601" t="s">
        <v>173</v>
      </c>
      <c r="Z2601" t="s">
        <v>6015</v>
      </c>
      <c r="AA2601" t="s">
        <v>58</v>
      </c>
      <c r="AB2601" t="s">
        <v>92</v>
      </c>
      <c r="AC2601" t="s">
        <v>6016</v>
      </c>
      <c r="AD2601">
        <v>121.94</v>
      </c>
      <c r="AE2601">
        <v>2</v>
      </c>
      <c r="AF2601">
        <v>0</v>
      </c>
      <c r="AG2601">
        <v>35.3626</v>
      </c>
    </row>
    <row r="2602" spans="1:33" x14ac:dyDescent="0.35">
      <c r="A2602">
        <v>2601</v>
      </c>
      <c r="B2602" t="s">
        <v>6401</v>
      </c>
      <c r="C2602" t="s">
        <v>6402</v>
      </c>
      <c r="D2602" t="b">
        <v>0</v>
      </c>
      <c r="E2602">
        <v>2017</v>
      </c>
      <c r="F2602">
        <v>4</v>
      </c>
      <c r="G2602">
        <v>23</v>
      </c>
      <c r="H2602" s="1">
        <v>42848</v>
      </c>
      <c r="I2602" t="b">
        <v>1</v>
      </c>
      <c r="J2602" t="s">
        <v>5002</v>
      </c>
      <c r="K2602" t="b">
        <v>0</v>
      </c>
      <c r="L2602">
        <v>2017</v>
      </c>
      <c r="M2602">
        <v>4</v>
      </c>
      <c r="N2602">
        <v>29</v>
      </c>
      <c r="O2602" s="1">
        <v>42854</v>
      </c>
      <c r="P2602" t="b">
        <v>1</v>
      </c>
      <c r="Q2602" t="s">
        <v>63</v>
      </c>
      <c r="R2602" t="s">
        <v>856</v>
      </c>
      <c r="S2602" t="s">
        <v>857</v>
      </c>
      <c r="T2602" t="s">
        <v>37</v>
      </c>
      <c r="U2602" t="s">
        <v>38</v>
      </c>
      <c r="V2602" t="s">
        <v>314</v>
      </c>
      <c r="W2602" t="s">
        <v>315</v>
      </c>
      <c r="X2602">
        <v>10024</v>
      </c>
      <c r="Y2602" t="s">
        <v>173</v>
      </c>
      <c r="Z2602" t="s">
        <v>1595</v>
      </c>
      <c r="AA2602" t="s">
        <v>58</v>
      </c>
      <c r="AB2602" t="s">
        <v>666</v>
      </c>
      <c r="AC2602" t="s">
        <v>1596</v>
      </c>
      <c r="AD2602">
        <v>122.71</v>
      </c>
      <c r="AE2602">
        <v>7</v>
      </c>
      <c r="AF2602">
        <v>0</v>
      </c>
      <c r="AG2602">
        <v>36.813000000000002</v>
      </c>
    </row>
    <row r="2603" spans="1:33" x14ac:dyDescent="0.35">
      <c r="A2603">
        <v>2602</v>
      </c>
      <c r="B2603" t="s">
        <v>6403</v>
      </c>
      <c r="C2603" s="1">
        <v>42466</v>
      </c>
      <c r="D2603" t="b">
        <v>1</v>
      </c>
      <c r="E2603">
        <v>2016</v>
      </c>
      <c r="F2603">
        <v>4</v>
      </c>
      <c r="G2603">
        <v>6</v>
      </c>
      <c r="H2603" s="1">
        <v>42466</v>
      </c>
      <c r="I2603" t="b">
        <v>1</v>
      </c>
      <c r="J2603" s="1">
        <v>42466</v>
      </c>
      <c r="K2603" t="b">
        <v>1</v>
      </c>
      <c r="L2603">
        <v>2016</v>
      </c>
      <c r="M2603">
        <v>4</v>
      </c>
      <c r="N2603">
        <v>6</v>
      </c>
      <c r="O2603" s="1">
        <v>42466</v>
      </c>
      <c r="P2603" t="b">
        <v>1</v>
      </c>
      <c r="Q2603" t="s">
        <v>1467</v>
      </c>
      <c r="R2603" t="s">
        <v>6404</v>
      </c>
      <c r="S2603" t="s">
        <v>6405</v>
      </c>
      <c r="T2603" t="s">
        <v>37</v>
      </c>
      <c r="U2603" t="s">
        <v>38</v>
      </c>
      <c r="V2603" t="s">
        <v>314</v>
      </c>
      <c r="W2603" t="s">
        <v>315</v>
      </c>
      <c r="X2603">
        <v>10035</v>
      </c>
      <c r="Y2603" t="s">
        <v>173</v>
      </c>
      <c r="Z2603" t="s">
        <v>3630</v>
      </c>
      <c r="AA2603" t="s">
        <v>58</v>
      </c>
      <c r="AB2603" t="s">
        <v>106</v>
      </c>
      <c r="AC2603" t="s">
        <v>219</v>
      </c>
      <c r="AD2603">
        <v>14.94</v>
      </c>
      <c r="AE2603">
        <v>3</v>
      </c>
      <c r="AF2603">
        <v>0</v>
      </c>
      <c r="AG2603">
        <v>7.0217999999999998</v>
      </c>
    </row>
    <row r="2604" spans="1:33" x14ac:dyDescent="0.35">
      <c r="A2604">
        <v>2603</v>
      </c>
      <c r="B2604" t="s">
        <v>6403</v>
      </c>
      <c r="C2604" s="1">
        <v>42466</v>
      </c>
      <c r="D2604" t="b">
        <v>1</v>
      </c>
      <c r="E2604">
        <v>2016</v>
      </c>
      <c r="F2604">
        <v>4</v>
      </c>
      <c r="G2604">
        <v>6</v>
      </c>
      <c r="H2604" s="1">
        <v>42466</v>
      </c>
      <c r="I2604" t="b">
        <v>1</v>
      </c>
      <c r="J2604" s="1">
        <v>42466</v>
      </c>
      <c r="K2604" t="b">
        <v>1</v>
      </c>
      <c r="L2604">
        <v>2016</v>
      </c>
      <c r="M2604">
        <v>4</v>
      </c>
      <c r="N2604">
        <v>6</v>
      </c>
      <c r="O2604" s="1">
        <v>42466</v>
      </c>
      <c r="P2604" t="b">
        <v>1</v>
      </c>
      <c r="Q2604" t="s">
        <v>1467</v>
      </c>
      <c r="R2604" t="s">
        <v>6404</v>
      </c>
      <c r="S2604" t="s">
        <v>6405</v>
      </c>
      <c r="T2604" t="s">
        <v>37</v>
      </c>
      <c r="U2604" t="s">
        <v>38</v>
      </c>
      <c r="V2604" t="s">
        <v>314</v>
      </c>
      <c r="W2604" t="s">
        <v>315</v>
      </c>
      <c r="X2604">
        <v>10035</v>
      </c>
      <c r="Y2604" t="s">
        <v>173</v>
      </c>
      <c r="Z2604" t="s">
        <v>6406</v>
      </c>
      <c r="AA2604" t="s">
        <v>85</v>
      </c>
      <c r="AB2604" t="s">
        <v>783</v>
      </c>
      <c r="AC2604" t="s">
        <v>6407</v>
      </c>
      <c r="AD2604">
        <v>1349.85</v>
      </c>
      <c r="AE2604">
        <v>3</v>
      </c>
      <c r="AF2604">
        <v>0</v>
      </c>
      <c r="AG2604">
        <v>364.45949999999999</v>
      </c>
    </row>
    <row r="2605" spans="1:33" x14ac:dyDescent="0.35">
      <c r="A2605">
        <v>2604</v>
      </c>
      <c r="B2605" t="s">
        <v>6403</v>
      </c>
      <c r="C2605" s="1">
        <v>42466</v>
      </c>
      <c r="D2605" t="b">
        <v>1</v>
      </c>
      <c r="E2605">
        <v>2016</v>
      </c>
      <c r="F2605">
        <v>4</v>
      </c>
      <c r="G2605">
        <v>6</v>
      </c>
      <c r="H2605" s="1">
        <v>42466</v>
      </c>
      <c r="I2605" t="b">
        <v>1</v>
      </c>
      <c r="J2605" s="1">
        <v>42466</v>
      </c>
      <c r="K2605" t="b">
        <v>1</v>
      </c>
      <c r="L2605">
        <v>2016</v>
      </c>
      <c r="M2605">
        <v>4</v>
      </c>
      <c r="N2605">
        <v>6</v>
      </c>
      <c r="O2605" s="1">
        <v>42466</v>
      </c>
      <c r="P2605" t="b">
        <v>1</v>
      </c>
      <c r="Q2605" t="s">
        <v>1467</v>
      </c>
      <c r="R2605" t="s">
        <v>6404</v>
      </c>
      <c r="S2605" t="s">
        <v>6405</v>
      </c>
      <c r="T2605" t="s">
        <v>37</v>
      </c>
      <c r="U2605" t="s">
        <v>38</v>
      </c>
      <c r="V2605" t="s">
        <v>314</v>
      </c>
      <c r="W2605" t="s">
        <v>315</v>
      </c>
      <c r="X2605">
        <v>10035</v>
      </c>
      <c r="Y2605" t="s">
        <v>173</v>
      </c>
      <c r="Z2605" t="s">
        <v>4766</v>
      </c>
      <c r="AA2605" t="s">
        <v>43</v>
      </c>
      <c r="AB2605" t="s">
        <v>44</v>
      </c>
      <c r="AC2605" t="s">
        <v>4767</v>
      </c>
      <c r="AD2605">
        <v>136.78399999999999</v>
      </c>
      <c r="AE2605">
        <v>1</v>
      </c>
      <c r="AF2605">
        <v>0.2</v>
      </c>
      <c r="AG2605">
        <v>5.1294000000000004</v>
      </c>
    </row>
    <row r="2606" spans="1:33" x14ac:dyDescent="0.35">
      <c r="A2606">
        <v>2605</v>
      </c>
      <c r="B2606" t="s">
        <v>6403</v>
      </c>
      <c r="C2606" s="1">
        <v>42466</v>
      </c>
      <c r="D2606" t="b">
        <v>1</v>
      </c>
      <c r="E2606">
        <v>2016</v>
      </c>
      <c r="F2606">
        <v>4</v>
      </c>
      <c r="G2606">
        <v>6</v>
      </c>
      <c r="H2606" s="1">
        <v>42466</v>
      </c>
      <c r="I2606" t="b">
        <v>1</v>
      </c>
      <c r="J2606" s="1">
        <v>42466</v>
      </c>
      <c r="K2606" t="b">
        <v>1</v>
      </c>
      <c r="L2606">
        <v>2016</v>
      </c>
      <c r="M2606">
        <v>4</v>
      </c>
      <c r="N2606">
        <v>6</v>
      </c>
      <c r="O2606" s="1">
        <v>42466</v>
      </c>
      <c r="P2606" t="b">
        <v>1</v>
      </c>
      <c r="Q2606" t="s">
        <v>1467</v>
      </c>
      <c r="R2606" t="s">
        <v>6404</v>
      </c>
      <c r="S2606" t="s">
        <v>6405</v>
      </c>
      <c r="T2606" t="s">
        <v>37</v>
      </c>
      <c r="U2606" t="s">
        <v>38</v>
      </c>
      <c r="V2606" t="s">
        <v>314</v>
      </c>
      <c r="W2606" t="s">
        <v>315</v>
      </c>
      <c r="X2606">
        <v>10035</v>
      </c>
      <c r="Y2606" t="s">
        <v>173</v>
      </c>
      <c r="Z2606" t="s">
        <v>2995</v>
      </c>
      <c r="AA2606" t="s">
        <v>43</v>
      </c>
      <c r="AB2606" t="s">
        <v>79</v>
      </c>
      <c r="AC2606" t="s">
        <v>2996</v>
      </c>
      <c r="AD2606">
        <v>61.12</v>
      </c>
      <c r="AE2606">
        <v>4</v>
      </c>
      <c r="AF2606">
        <v>0</v>
      </c>
      <c r="AG2606">
        <v>20.780799999999999</v>
      </c>
    </row>
    <row r="2607" spans="1:33" x14ac:dyDescent="0.35">
      <c r="A2607">
        <v>2606</v>
      </c>
      <c r="B2607" t="s">
        <v>6408</v>
      </c>
      <c r="C2607" t="s">
        <v>3123</v>
      </c>
      <c r="D2607" t="b">
        <v>0</v>
      </c>
      <c r="E2607">
        <v>2014</v>
      </c>
      <c r="F2607">
        <v>12</v>
      </c>
      <c r="G2607">
        <v>16</v>
      </c>
      <c r="H2607" s="1">
        <v>41989</v>
      </c>
      <c r="I2607" t="b">
        <v>1</v>
      </c>
      <c r="J2607" t="s">
        <v>3779</v>
      </c>
      <c r="K2607" t="b">
        <v>0</v>
      </c>
      <c r="L2607">
        <v>2014</v>
      </c>
      <c r="M2607">
        <v>12</v>
      </c>
      <c r="N2607">
        <v>21</v>
      </c>
      <c r="O2607" s="1">
        <v>41994</v>
      </c>
      <c r="P2607" t="b">
        <v>1</v>
      </c>
      <c r="Q2607" t="s">
        <v>63</v>
      </c>
      <c r="R2607" t="s">
        <v>6409</v>
      </c>
      <c r="S2607" t="s">
        <v>6410</v>
      </c>
      <c r="T2607" t="s">
        <v>53</v>
      </c>
      <c r="U2607" t="s">
        <v>38</v>
      </c>
      <c r="V2607" t="s">
        <v>1729</v>
      </c>
      <c r="W2607" t="s">
        <v>67</v>
      </c>
      <c r="X2607">
        <v>32216</v>
      </c>
      <c r="Y2607" t="s">
        <v>41</v>
      </c>
      <c r="Z2607" t="s">
        <v>4791</v>
      </c>
      <c r="AA2607" t="s">
        <v>58</v>
      </c>
      <c r="AB2607" t="s">
        <v>89</v>
      </c>
      <c r="AC2607" t="s">
        <v>4792</v>
      </c>
      <c r="AD2607">
        <v>1.167</v>
      </c>
      <c r="AE2607">
        <v>1</v>
      </c>
      <c r="AF2607">
        <v>0.7</v>
      </c>
      <c r="AG2607">
        <v>-0.85580000000000001</v>
      </c>
    </row>
    <row r="2608" spans="1:33" x14ac:dyDescent="0.35">
      <c r="A2608">
        <v>2607</v>
      </c>
      <c r="B2608" t="s">
        <v>6411</v>
      </c>
      <c r="C2608" s="1">
        <v>42463</v>
      </c>
      <c r="D2608" t="b">
        <v>1</v>
      </c>
      <c r="E2608">
        <v>2016</v>
      </c>
      <c r="F2608">
        <v>4</v>
      </c>
      <c r="G2608">
        <v>3</v>
      </c>
      <c r="H2608" s="1">
        <v>42463</v>
      </c>
      <c r="I2608" t="b">
        <v>1</v>
      </c>
      <c r="J2608" s="1">
        <v>42646</v>
      </c>
      <c r="K2608" t="b">
        <v>1</v>
      </c>
      <c r="L2608">
        <v>2016</v>
      </c>
      <c r="M2608">
        <v>10</v>
      </c>
      <c r="N2608">
        <v>3</v>
      </c>
      <c r="O2608" s="1">
        <v>42646</v>
      </c>
      <c r="P2608" t="b">
        <v>1</v>
      </c>
      <c r="Q2608" t="s">
        <v>63</v>
      </c>
      <c r="R2608" t="s">
        <v>4270</v>
      </c>
      <c r="S2608" t="s">
        <v>4271</v>
      </c>
      <c r="T2608" t="s">
        <v>120</v>
      </c>
      <c r="U2608" t="s">
        <v>38</v>
      </c>
      <c r="V2608" t="s">
        <v>1081</v>
      </c>
      <c r="W2608" t="s">
        <v>55</v>
      </c>
      <c r="X2608">
        <v>92024</v>
      </c>
      <c r="Y2608" t="s">
        <v>56</v>
      </c>
      <c r="Z2608" t="s">
        <v>6412</v>
      </c>
      <c r="AA2608" t="s">
        <v>58</v>
      </c>
      <c r="AB2608" t="s">
        <v>82</v>
      </c>
      <c r="AC2608" t="s">
        <v>6413</v>
      </c>
      <c r="AD2608">
        <v>16.989999999999998</v>
      </c>
      <c r="AE2608">
        <v>1</v>
      </c>
      <c r="AF2608">
        <v>0</v>
      </c>
      <c r="AG2608">
        <v>4.9271000000000003</v>
      </c>
    </row>
    <row r="2609" spans="1:33" x14ac:dyDescent="0.35">
      <c r="A2609">
        <v>2608</v>
      </c>
      <c r="B2609" t="s">
        <v>6414</v>
      </c>
      <c r="C2609" t="s">
        <v>4714</v>
      </c>
      <c r="D2609" t="b">
        <v>0</v>
      </c>
      <c r="E2609">
        <v>2014</v>
      </c>
      <c r="F2609">
        <v>11</v>
      </c>
      <c r="G2609">
        <v>25</v>
      </c>
      <c r="H2609" s="1">
        <v>41968</v>
      </c>
      <c r="I2609" t="b">
        <v>1</v>
      </c>
      <c r="J2609" t="s">
        <v>3858</v>
      </c>
      <c r="K2609" t="b">
        <v>0</v>
      </c>
      <c r="L2609">
        <v>2014</v>
      </c>
      <c r="M2609">
        <v>11</v>
      </c>
      <c r="N2609">
        <v>30</v>
      </c>
      <c r="O2609" s="1">
        <v>41973</v>
      </c>
      <c r="P2609" t="b">
        <v>1</v>
      </c>
      <c r="Q2609" t="s">
        <v>63</v>
      </c>
      <c r="R2609" t="s">
        <v>5557</v>
      </c>
      <c r="S2609" t="s">
        <v>5558</v>
      </c>
      <c r="T2609" t="s">
        <v>53</v>
      </c>
      <c r="U2609" t="s">
        <v>38</v>
      </c>
      <c r="V2609" t="s">
        <v>1282</v>
      </c>
      <c r="W2609" t="s">
        <v>122</v>
      </c>
      <c r="X2609">
        <v>76017</v>
      </c>
      <c r="Y2609" t="s">
        <v>123</v>
      </c>
      <c r="Z2609" t="s">
        <v>6415</v>
      </c>
      <c r="AA2609" t="s">
        <v>85</v>
      </c>
      <c r="AB2609" t="s">
        <v>190</v>
      </c>
      <c r="AC2609" t="s">
        <v>6416</v>
      </c>
      <c r="AD2609">
        <v>24.672000000000001</v>
      </c>
      <c r="AE2609">
        <v>3</v>
      </c>
      <c r="AF2609">
        <v>0.2</v>
      </c>
      <c r="AG2609">
        <v>0</v>
      </c>
    </row>
    <row r="2610" spans="1:33" x14ac:dyDescent="0.35">
      <c r="A2610">
        <v>2609</v>
      </c>
      <c r="B2610" t="s">
        <v>6414</v>
      </c>
      <c r="C2610" t="s">
        <v>4714</v>
      </c>
      <c r="D2610" t="b">
        <v>0</v>
      </c>
      <c r="E2610">
        <v>2014</v>
      </c>
      <c r="F2610">
        <v>11</v>
      </c>
      <c r="G2610">
        <v>25</v>
      </c>
      <c r="H2610" s="1">
        <v>41968</v>
      </c>
      <c r="I2610" t="b">
        <v>1</v>
      </c>
      <c r="J2610" t="s">
        <v>3858</v>
      </c>
      <c r="K2610" t="b">
        <v>0</v>
      </c>
      <c r="L2610">
        <v>2014</v>
      </c>
      <c r="M2610">
        <v>11</v>
      </c>
      <c r="N2610">
        <v>30</v>
      </c>
      <c r="O2610" s="1">
        <v>41973</v>
      </c>
      <c r="P2610" t="b">
        <v>1</v>
      </c>
      <c r="Q2610" t="s">
        <v>63</v>
      </c>
      <c r="R2610" t="s">
        <v>5557</v>
      </c>
      <c r="S2610" t="s">
        <v>5558</v>
      </c>
      <c r="T2610" t="s">
        <v>53</v>
      </c>
      <c r="U2610" t="s">
        <v>38</v>
      </c>
      <c r="V2610" t="s">
        <v>1282</v>
      </c>
      <c r="W2610" t="s">
        <v>122</v>
      </c>
      <c r="X2610">
        <v>76017</v>
      </c>
      <c r="Y2610" t="s">
        <v>123</v>
      </c>
      <c r="Z2610" t="s">
        <v>1761</v>
      </c>
      <c r="AA2610" t="s">
        <v>58</v>
      </c>
      <c r="AB2610" t="s">
        <v>59</v>
      </c>
      <c r="AC2610" t="s">
        <v>1762</v>
      </c>
      <c r="AD2610">
        <v>2.52</v>
      </c>
      <c r="AE2610">
        <v>1</v>
      </c>
      <c r="AF2610">
        <v>0.2</v>
      </c>
      <c r="AG2610">
        <v>0.88200000000000001</v>
      </c>
    </row>
    <row r="2611" spans="1:33" x14ac:dyDescent="0.35">
      <c r="A2611">
        <v>2610</v>
      </c>
      <c r="B2611" t="s">
        <v>6414</v>
      </c>
      <c r="C2611" t="s">
        <v>4714</v>
      </c>
      <c r="D2611" t="b">
        <v>0</v>
      </c>
      <c r="E2611">
        <v>2014</v>
      </c>
      <c r="F2611">
        <v>11</v>
      </c>
      <c r="G2611">
        <v>25</v>
      </c>
      <c r="H2611" s="1">
        <v>41968</v>
      </c>
      <c r="I2611" t="b">
        <v>1</v>
      </c>
      <c r="J2611" t="s">
        <v>3858</v>
      </c>
      <c r="K2611" t="b">
        <v>0</v>
      </c>
      <c r="L2611">
        <v>2014</v>
      </c>
      <c r="M2611">
        <v>11</v>
      </c>
      <c r="N2611">
        <v>30</v>
      </c>
      <c r="O2611" s="1">
        <v>41973</v>
      </c>
      <c r="P2611" t="b">
        <v>1</v>
      </c>
      <c r="Q2611" t="s">
        <v>63</v>
      </c>
      <c r="R2611" t="s">
        <v>5557</v>
      </c>
      <c r="S2611" t="s">
        <v>5558</v>
      </c>
      <c r="T2611" t="s">
        <v>53</v>
      </c>
      <c r="U2611" t="s">
        <v>38</v>
      </c>
      <c r="V2611" t="s">
        <v>1282</v>
      </c>
      <c r="W2611" t="s">
        <v>122</v>
      </c>
      <c r="X2611">
        <v>76017</v>
      </c>
      <c r="Y2611" t="s">
        <v>123</v>
      </c>
      <c r="Z2611" t="s">
        <v>68</v>
      </c>
      <c r="AA2611" t="s">
        <v>43</v>
      </c>
      <c r="AB2611" t="s">
        <v>69</v>
      </c>
      <c r="AC2611" t="s">
        <v>70</v>
      </c>
      <c r="AD2611">
        <v>1218.7349999999999</v>
      </c>
      <c r="AE2611">
        <v>5</v>
      </c>
      <c r="AF2611">
        <v>0.3</v>
      </c>
      <c r="AG2611">
        <v>-121.87350000000001</v>
      </c>
    </row>
    <row r="2612" spans="1:33" x14ac:dyDescent="0.35">
      <c r="A2612">
        <v>2611</v>
      </c>
      <c r="B2612" t="s">
        <v>6414</v>
      </c>
      <c r="C2612" t="s">
        <v>4714</v>
      </c>
      <c r="D2612" t="b">
        <v>0</v>
      </c>
      <c r="E2612">
        <v>2014</v>
      </c>
      <c r="F2612">
        <v>11</v>
      </c>
      <c r="G2612">
        <v>25</v>
      </c>
      <c r="H2612" s="1">
        <v>41968</v>
      </c>
      <c r="I2612" t="b">
        <v>1</v>
      </c>
      <c r="J2612" t="s">
        <v>3858</v>
      </c>
      <c r="K2612" t="b">
        <v>0</v>
      </c>
      <c r="L2612">
        <v>2014</v>
      </c>
      <c r="M2612">
        <v>11</v>
      </c>
      <c r="N2612">
        <v>30</v>
      </c>
      <c r="O2612" s="1">
        <v>41973</v>
      </c>
      <c r="P2612" t="b">
        <v>1</v>
      </c>
      <c r="Q2612" t="s">
        <v>63</v>
      </c>
      <c r="R2612" t="s">
        <v>5557</v>
      </c>
      <c r="S2612" t="s">
        <v>5558</v>
      </c>
      <c r="T2612" t="s">
        <v>53</v>
      </c>
      <c r="U2612" t="s">
        <v>38</v>
      </c>
      <c r="V2612" t="s">
        <v>1282</v>
      </c>
      <c r="W2612" t="s">
        <v>122</v>
      </c>
      <c r="X2612">
        <v>76017</v>
      </c>
      <c r="Y2612" t="s">
        <v>123</v>
      </c>
      <c r="Z2612" t="s">
        <v>5614</v>
      </c>
      <c r="AA2612" t="s">
        <v>58</v>
      </c>
      <c r="AB2612" t="s">
        <v>59</v>
      </c>
      <c r="AC2612" t="s">
        <v>5615</v>
      </c>
      <c r="AD2612">
        <v>5.9039999999999999</v>
      </c>
      <c r="AE2612">
        <v>2</v>
      </c>
      <c r="AF2612">
        <v>0.2</v>
      </c>
      <c r="AG2612">
        <v>1.9925999999999999</v>
      </c>
    </row>
    <row r="2613" spans="1:33" x14ac:dyDescent="0.35">
      <c r="A2613">
        <v>2612</v>
      </c>
      <c r="B2613" t="s">
        <v>6414</v>
      </c>
      <c r="C2613" t="s">
        <v>4714</v>
      </c>
      <c r="D2613" t="b">
        <v>0</v>
      </c>
      <c r="E2613">
        <v>2014</v>
      </c>
      <c r="F2613">
        <v>11</v>
      </c>
      <c r="G2613">
        <v>25</v>
      </c>
      <c r="H2613" s="1">
        <v>41968</v>
      </c>
      <c r="I2613" t="b">
        <v>1</v>
      </c>
      <c r="J2613" t="s">
        <v>3858</v>
      </c>
      <c r="K2613" t="b">
        <v>0</v>
      </c>
      <c r="L2613">
        <v>2014</v>
      </c>
      <c r="M2613">
        <v>11</v>
      </c>
      <c r="N2613">
        <v>30</v>
      </c>
      <c r="O2613" s="1">
        <v>41973</v>
      </c>
      <c r="P2613" t="b">
        <v>1</v>
      </c>
      <c r="Q2613" t="s">
        <v>63</v>
      </c>
      <c r="R2613" t="s">
        <v>5557</v>
      </c>
      <c r="S2613" t="s">
        <v>5558</v>
      </c>
      <c r="T2613" t="s">
        <v>53</v>
      </c>
      <c r="U2613" t="s">
        <v>38</v>
      </c>
      <c r="V2613" t="s">
        <v>1282</v>
      </c>
      <c r="W2613" t="s">
        <v>122</v>
      </c>
      <c r="X2613">
        <v>76017</v>
      </c>
      <c r="Y2613" t="s">
        <v>123</v>
      </c>
      <c r="Z2613" t="s">
        <v>3498</v>
      </c>
      <c r="AA2613" t="s">
        <v>58</v>
      </c>
      <c r="AB2613" t="s">
        <v>106</v>
      </c>
      <c r="AC2613" t="s">
        <v>3499</v>
      </c>
      <c r="AD2613">
        <v>15.696</v>
      </c>
      <c r="AE2613">
        <v>3</v>
      </c>
      <c r="AF2613">
        <v>0.2</v>
      </c>
      <c r="AG2613">
        <v>5.1012000000000004</v>
      </c>
    </row>
    <row r="2614" spans="1:33" x14ac:dyDescent="0.35">
      <c r="A2614">
        <v>2613</v>
      </c>
      <c r="B2614" t="s">
        <v>6414</v>
      </c>
      <c r="C2614" t="s">
        <v>4714</v>
      </c>
      <c r="D2614" t="b">
        <v>0</v>
      </c>
      <c r="E2614">
        <v>2014</v>
      </c>
      <c r="F2614">
        <v>11</v>
      </c>
      <c r="G2614">
        <v>25</v>
      </c>
      <c r="H2614" s="1">
        <v>41968</v>
      </c>
      <c r="I2614" t="b">
        <v>1</v>
      </c>
      <c r="J2614" t="s">
        <v>3858</v>
      </c>
      <c r="K2614" t="b">
        <v>0</v>
      </c>
      <c r="L2614">
        <v>2014</v>
      </c>
      <c r="M2614">
        <v>11</v>
      </c>
      <c r="N2614">
        <v>30</v>
      </c>
      <c r="O2614" s="1">
        <v>41973</v>
      </c>
      <c r="P2614" t="b">
        <v>1</v>
      </c>
      <c r="Q2614" t="s">
        <v>63</v>
      </c>
      <c r="R2614" t="s">
        <v>5557</v>
      </c>
      <c r="S2614" t="s">
        <v>5558</v>
      </c>
      <c r="T2614" t="s">
        <v>53</v>
      </c>
      <c r="U2614" t="s">
        <v>38</v>
      </c>
      <c r="V2614" t="s">
        <v>1282</v>
      </c>
      <c r="W2614" t="s">
        <v>122</v>
      </c>
      <c r="X2614">
        <v>76017</v>
      </c>
      <c r="Y2614" t="s">
        <v>123</v>
      </c>
      <c r="Z2614" t="s">
        <v>2350</v>
      </c>
      <c r="AA2614" t="s">
        <v>43</v>
      </c>
      <c r="AB2614" t="s">
        <v>79</v>
      </c>
      <c r="AC2614" t="s">
        <v>2351</v>
      </c>
      <c r="AD2614">
        <v>6.0960000000000001</v>
      </c>
      <c r="AE2614">
        <v>3</v>
      </c>
      <c r="AF2614">
        <v>0.6</v>
      </c>
      <c r="AG2614">
        <v>-3.9624000000000001</v>
      </c>
    </row>
    <row r="2615" spans="1:33" x14ac:dyDescent="0.35">
      <c r="A2615">
        <v>2614</v>
      </c>
      <c r="B2615" t="s">
        <v>6417</v>
      </c>
      <c r="C2615" t="s">
        <v>1442</v>
      </c>
      <c r="D2615" t="b">
        <v>0</v>
      </c>
      <c r="E2615">
        <v>2016</v>
      </c>
      <c r="F2615">
        <v>4</v>
      </c>
      <c r="G2615">
        <v>28</v>
      </c>
      <c r="H2615" s="1">
        <v>42488</v>
      </c>
      <c r="I2615" t="b">
        <v>1</v>
      </c>
      <c r="J2615" s="1">
        <v>42495</v>
      </c>
      <c r="K2615" t="b">
        <v>1</v>
      </c>
      <c r="L2615">
        <v>2016</v>
      </c>
      <c r="M2615">
        <v>5</v>
      </c>
      <c r="N2615">
        <v>5</v>
      </c>
      <c r="O2615" s="1">
        <v>42495</v>
      </c>
      <c r="P2615" t="b">
        <v>1</v>
      </c>
      <c r="Q2615" t="s">
        <v>63</v>
      </c>
      <c r="R2615" t="s">
        <v>6418</v>
      </c>
      <c r="S2615" t="s">
        <v>6419</v>
      </c>
      <c r="T2615" t="s">
        <v>53</v>
      </c>
      <c r="U2615" t="s">
        <v>38</v>
      </c>
      <c r="V2615" t="s">
        <v>54</v>
      </c>
      <c r="W2615" t="s">
        <v>55</v>
      </c>
      <c r="X2615">
        <v>90045</v>
      </c>
      <c r="Y2615" t="s">
        <v>56</v>
      </c>
      <c r="Z2615" t="s">
        <v>3540</v>
      </c>
      <c r="AA2615" t="s">
        <v>43</v>
      </c>
      <c r="AB2615" t="s">
        <v>47</v>
      </c>
      <c r="AC2615" t="s">
        <v>3541</v>
      </c>
      <c r="AD2615">
        <v>41.567999999999998</v>
      </c>
      <c r="AE2615">
        <v>2</v>
      </c>
      <c r="AF2615">
        <v>0.2</v>
      </c>
      <c r="AG2615">
        <v>2.5979999999999999</v>
      </c>
    </row>
    <row r="2616" spans="1:33" x14ac:dyDescent="0.35">
      <c r="A2616">
        <v>2615</v>
      </c>
      <c r="B2616" t="s">
        <v>6420</v>
      </c>
      <c r="C2616" t="s">
        <v>6421</v>
      </c>
      <c r="D2616" t="b">
        <v>0</v>
      </c>
      <c r="E2616">
        <v>2014</v>
      </c>
      <c r="F2616">
        <v>4</v>
      </c>
      <c r="G2616">
        <v>26</v>
      </c>
      <c r="H2616" s="1">
        <v>41755</v>
      </c>
      <c r="I2616" t="b">
        <v>1</v>
      </c>
      <c r="J2616" s="1">
        <v>41703</v>
      </c>
      <c r="K2616" t="b">
        <v>1</v>
      </c>
      <c r="L2616">
        <v>2014</v>
      </c>
      <c r="M2616">
        <v>3</v>
      </c>
      <c r="N2616">
        <v>5</v>
      </c>
      <c r="O2616" s="1">
        <v>41703</v>
      </c>
      <c r="P2616" t="b">
        <v>1</v>
      </c>
      <c r="Q2616" t="s">
        <v>63</v>
      </c>
      <c r="R2616" t="s">
        <v>6422</v>
      </c>
      <c r="S2616" t="s">
        <v>6423</v>
      </c>
      <c r="T2616" t="s">
        <v>53</v>
      </c>
      <c r="U2616" t="s">
        <v>38</v>
      </c>
      <c r="V2616" t="s">
        <v>54</v>
      </c>
      <c r="W2616" t="s">
        <v>55</v>
      </c>
      <c r="X2616">
        <v>90049</v>
      </c>
      <c r="Y2616" t="s">
        <v>56</v>
      </c>
      <c r="Z2616" t="s">
        <v>1660</v>
      </c>
      <c r="AA2616" t="s">
        <v>43</v>
      </c>
      <c r="AB2616" t="s">
        <v>47</v>
      </c>
      <c r="AC2616" t="s">
        <v>1661</v>
      </c>
      <c r="AD2616">
        <v>230.28</v>
      </c>
      <c r="AE2616">
        <v>3</v>
      </c>
      <c r="AF2616">
        <v>0.2</v>
      </c>
      <c r="AG2616">
        <v>23.027999999999999</v>
      </c>
    </row>
    <row r="2617" spans="1:33" x14ac:dyDescent="0.35">
      <c r="A2617">
        <v>2616</v>
      </c>
      <c r="B2617" t="s">
        <v>6420</v>
      </c>
      <c r="C2617" t="s">
        <v>6421</v>
      </c>
      <c r="D2617" t="b">
        <v>0</v>
      </c>
      <c r="E2617">
        <v>2014</v>
      </c>
      <c r="F2617">
        <v>4</v>
      </c>
      <c r="G2617">
        <v>26</v>
      </c>
      <c r="H2617" s="1">
        <v>41755</v>
      </c>
      <c r="I2617" t="b">
        <v>1</v>
      </c>
      <c r="J2617" s="1">
        <v>41703</v>
      </c>
      <c r="K2617" t="b">
        <v>1</v>
      </c>
      <c r="L2617">
        <v>2014</v>
      </c>
      <c r="M2617">
        <v>3</v>
      </c>
      <c r="N2617">
        <v>5</v>
      </c>
      <c r="O2617" s="1">
        <v>41703</v>
      </c>
      <c r="P2617" t="b">
        <v>1</v>
      </c>
      <c r="Q2617" t="s">
        <v>63</v>
      </c>
      <c r="R2617" t="s">
        <v>6422</v>
      </c>
      <c r="S2617" t="s">
        <v>6423</v>
      </c>
      <c r="T2617" t="s">
        <v>53</v>
      </c>
      <c r="U2617" t="s">
        <v>38</v>
      </c>
      <c r="V2617" t="s">
        <v>54</v>
      </c>
      <c r="W2617" t="s">
        <v>55</v>
      </c>
      <c r="X2617">
        <v>90049</v>
      </c>
      <c r="Y2617" t="s">
        <v>56</v>
      </c>
      <c r="Z2617" t="s">
        <v>208</v>
      </c>
      <c r="AA2617" t="s">
        <v>58</v>
      </c>
      <c r="AB2617" t="s">
        <v>89</v>
      </c>
      <c r="AC2617" t="s">
        <v>209</v>
      </c>
      <c r="AD2617">
        <v>18.288</v>
      </c>
      <c r="AE2617">
        <v>6</v>
      </c>
      <c r="AF2617">
        <v>0.2</v>
      </c>
      <c r="AG2617">
        <v>5.7149999999999999</v>
      </c>
    </row>
    <row r="2618" spans="1:33" x14ac:dyDescent="0.35">
      <c r="A2618">
        <v>2617</v>
      </c>
      <c r="B2618" t="s">
        <v>6424</v>
      </c>
      <c r="C2618" s="1">
        <v>42739</v>
      </c>
      <c r="D2618" t="b">
        <v>1</v>
      </c>
      <c r="E2618">
        <v>2017</v>
      </c>
      <c r="F2618">
        <v>1</v>
      </c>
      <c r="G2618">
        <v>4</v>
      </c>
      <c r="H2618" s="1">
        <v>42739</v>
      </c>
      <c r="I2618" t="b">
        <v>1</v>
      </c>
      <c r="J2618" s="1">
        <v>42859</v>
      </c>
      <c r="K2618" t="b">
        <v>1</v>
      </c>
      <c r="L2618">
        <v>2017</v>
      </c>
      <c r="M2618">
        <v>5</v>
      </c>
      <c r="N2618">
        <v>4</v>
      </c>
      <c r="O2618" s="1">
        <v>42859</v>
      </c>
      <c r="P2618" t="b">
        <v>1</v>
      </c>
      <c r="Q2618" t="s">
        <v>63</v>
      </c>
      <c r="R2618" t="s">
        <v>3145</v>
      </c>
      <c r="S2618" t="s">
        <v>3146</v>
      </c>
      <c r="T2618" t="s">
        <v>37</v>
      </c>
      <c r="U2618" t="s">
        <v>38</v>
      </c>
      <c r="V2618" t="s">
        <v>149</v>
      </c>
      <c r="W2618" t="s">
        <v>55</v>
      </c>
      <c r="X2618">
        <v>94110</v>
      </c>
      <c r="Y2618" t="s">
        <v>56</v>
      </c>
      <c r="Z2618" t="s">
        <v>6425</v>
      </c>
      <c r="AA2618" t="s">
        <v>58</v>
      </c>
      <c r="AB2618" t="s">
        <v>59</v>
      </c>
      <c r="AC2618" t="s">
        <v>6426</v>
      </c>
      <c r="AD2618">
        <v>5.78</v>
      </c>
      <c r="AE2618">
        <v>2</v>
      </c>
      <c r="AF2618">
        <v>0</v>
      </c>
      <c r="AG2618">
        <v>2.7166000000000001</v>
      </c>
    </row>
    <row r="2619" spans="1:33" x14ac:dyDescent="0.35">
      <c r="A2619">
        <v>2618</v>
      </c>
      <c r="B2619" t="s">
        <v>6424</v>
      </c>
      <c r="C2619" s="1">
        <v>42739</v>
      </c>
      <c r="D2619" t="b">
        <v>1</v>
      </c>
      <c r="E2619">
        <v>2017</v>
      </c>
      <c r="F2619">
        <v>1</v>
      </c>
      <c r="G2619">
        <v>4</v>
      </c>
      <c r="H2619" s="1">
        <v>42739</v>
      </c>
      <c r="I2619" t="b">
        <v>1</v>
      </c>
      <c r="J2619" s="1">
        <v>42859</v>
      </c>
      <c r="K2619" t="b">
        <v>1</v>
      </c>
      <c r="L2619">
        <v>2017</v>
      </c>
      <c r="M2619">
        <v>5</v>
      </c>
      <c r="N2619">
        <v>4</v>
      </c>
      <c r="O2619" s="1">
        <v>42859</v>
      </c>
      <c r="P2619" t="b">
        <v>1</v>
      </c>
      <c r="Q2619" t="s">
        <v>63</v>
      </c>
      <c r="R2619" t="s">
        <v>3145</v>
      </c>
      <c r="S2619" t="s">
        <v>3146</v>
      </c>
      <c r="T2619" t="s">
        <v>37</v>
      </c>
      <c r="U2619" t="s">
        <v>38</v>
      </c>
      <c r="V2619" t="s">
        <v>149</v>
      </c>
      <c r="W2619" t="s">
        <v>55</v>
      </c>
      <c r="X2619">
        <v>94110</v>
      </c>
      <c r="Y2619" t="s">
        <v>56</v>
      </c>
      <c r="Z2619" t="s">
        <v>2978</v>
      </c>
      <c r="AA2619" t="s">
        <v>58</v>
      </c>
      <c r="AB2619" t="s">
        <v>89</v>
      </c>
      <c r="AC2619" t="s">
        <v>2979</v>
      </c>
      <c r="AD2619">
        <v>121.68</v>
      </c>
      <c r="AE2619">
        <v>13</v>
      </c>
      <c r="AF2619">
        <v>0.2</v>
      </c>
      <c r="AG2619">
        <v>38.024999999999999</v>
      </c>
    </row>
    <row r="2620" spans="1:33" x14ac:dyDescent="0.35">
      <c r="A2620">
        <v>2619</v>
      </c>
      <c r="B2620" t="s">
        <v>6427</v>
      </c>
      <c r="C2620" t="s">
        <v>682</v>
      </c>
      <c r="D2620" t="b">
        <v>0</v>
      </c>
      <c r="E2620">
        <v>2017</v>
      </c>
      <c r="F2620">
        <v>12</v>
      </c>
      <c r="G2620">
        <v>22</v>
      </c>
      <c r="H2620" s="1">
        <v>43091</v>
      </c>
      <c r="I2620" t="b">
        <v>1</v>
      </c>
      <c r="J2620" t="s">
        <v>3430</v>
      </c>
      <c r="K2620" t="b">
        <v>0</v>
      </c>
      <c r="L2620">
        <v>2017</v>
      </c>
      <c r="M2620">
        <v>12</v>
      </c>
      <c r="N2620">
        <v>26</v>
      </c>
      <c r="O2620" s="1">
        <v>43095</v>
      </c>
      <c r="P2620" t="b">
        <v>1</v>
      </c>
      <c r="Q2620" t="s">
        <v>63</v>
      </c>
      <c r="R2620" t="s">
        <v>4628</v>
      </c>
      <c r="S2620" t="s">
        <v>4629</v>
      </c>
      <c r="T2620" t="s">
        <v>53</v>
      </c>
      <c r="U2620" t="s">
        <v>38</v>
      </c>
      <c r="V2620" t="s">
        <v>767</v>
      </c>
      <c r="W2620" t="s">
        <v>768</v>
      </c>
      <c r="X2620">
        <v>88220</v>
      </c>
      <c r="Y2620" t="s">
        <v>56</v>
      </c>
      <c r="Z2620" t="s">
        <v>1709</v>
      </c>
      <c r="AA2620" t="s">
        <v>58</v>
      </c>
      <c r="AB2620" t="s">
        <v>82</v>
      </c>
      <c r="AC2620" t="s">
        <v>1710</v>
      </c>
      <c r="AD2620">
        <v>4.17</v>
      </c>
      <c r="AE2620">
        <v>3</v>
      </c>
      <c r="AF2620">
        <v>0</v>
      </c>
      <c r="AG2620">
        <v>1.0842000000000001</v>
      </c>
    </row>
    <row r="2621" spans="1:33" x14ac:dyDescent="0.35">
      <c r="A2621">
        <v>2620</v>
      </c>
      <c r="B2621" t="s">
        <v>6427</v>
      </c>
      <c r="C2621" t="s">
        <v>682</v>
      </c>
      <c r="D2621" t="b">
        <v>0</v>
      </c>
      <c r="E2621">
        <v>2017</v>
      </c>
      <c r="F2621">
        <v>12</v>
      </c>
      <c r="G2621">
        <v>22</v>
      </c>
      <c r="H2621" s="1">
        <v>43091</v>
      </c>
      <c r="I2621" t="b">
        <v>1</v>
      </c>
      <c r="J2621" t="s">
        <v>3430</v>
      </c>
      <c r="K2621" t="b">
        <v>0</v>
      </c>
      <c r="L2621">
        <v>2017</v>
      </c>
      <c r="M2621">
        <v>12</v>
      </c>
      <c r="N2621">
        <v>26</v>
      </c>
      <c r="O2621" s="1">
        <v>43095</v>
      </c>
      <c r="P2621" t="b">
        <v>1</v>
      </c>
      <c r="Q2621" t="s">
        <v>63</v>
      </c>
      <c r="R2621" t="s">
        <v>4628</v>
      </c>
      <c r="S2621" t="s">
        <v>4629</v>
      </c>
      <c r="T2621" t="s">
        <v>53</v>
      </c>
      <c r="U2621" t="s">
        <v>38</v>
      </c>
      <c r="V2621" t="s">
        <v>767</v>
      </c>
      <c r="W2621" t="s">
        <v>768</v>
      </c>
      <c r="X2621">
        <v>88220</v>
      </c>
      <c r="Y2621" t="s">
        <v>56</v>
      </c>
      <c r="Z2621" t="s">
        <v>4559</v>
      </c>
      <c r="AA2621" t="s">
        <v>85</v>
      </c>
      <c r="AB2621" t="s">
        <v>86</v>
      </c>
      <c r="AC2621" t="s">
        <v>4560</v>
      </c>
      <c r="AD2621">
        <v>67.040000000000006</v>
      </c>
      <c r="AE2621">
        <v>4</v>
      </c>
      <c r="AF2621">
        <v>0.2</v>
      </c>
      <c r="AG2621">
        <v>6.7039999999999997</v>
      </c>
    </row>
    <row r="2622" spans="1:33" x14ac:dyDescent="0.35">
      <c r="A2622">
        <v>2621</v>
      </c>
      <c r="B2622" t="s">
        <v>6427</v>
      </c>
      <c r="C2622" t="s">
        <v>682</v>
      </c>
      <c r="D2622" t="b">
        <v>0</v>
      </c>
      <c r="E2622">
        <v>2017</v>
      </c>
      <c r="F2622">
        <v>12</v>
      </c>
      <c r="G2622">
        <v>22</v>
      </c>
      <c r="H2622" s="1">
        <v>43091</v>
      </c>
      <c r="I2622" t="b">
        <v>1</v>
      </c>
      <c r="J2622" t="s">
        <v>3430</v>
      </c>
      <c r="K2622" t="b">
        <v>0</v>
      </c>
      <c r="L2622">
        <v>2017</v>
      </c>
      <c r="M2622">
        <v>12</v>
      </c>
      <c r="N2622">
        <v>26</v>
      </c>
      <c r="O2622" s="1">
        <v>43095</v>
      </c>
      <c r="P2622" t="b">
        <v>1</v>
      </c>
      <c r="Q2622" t="s">
        <v>63</v>
      </c>
      <c r="R2622" t="s">
        <v>4628</v>
      </c>
      <c r="S2622" t="s">
        <v>4629</v>
      </c>
      <c r="T2622" t="s">
        <v>53</v>
      </c>
      <c r="U2622" t="s">
        <v>38</v>
      </c>
      <c r="V2622" t="s">
        <v>767</v>
      </c>
      <c r="W2622" t="s">
        <v>768</v>
      </c>
      <c r="X2622">
        <v>88220</v>
      </c>
      <c r="Y2622" t="s">
        <v>56</v>
      </c>
      <c r="Z2622" t="s">
        <v>1187</v>
      </c>
      <c r="AA2622" t="s">
        <v>58</v>
      </c>
      <c r="AB2622" t="s">
        <v>72</v>
      </c>
      <c r="AC2622" t="s">
        <v>1188</v>
      </c>
      <c r="AD2622">
        <v>37.32</v>
      </c>
      <c r="AE2622">
        <v>3</v>
      </c>
      <c r="AF2622">
        <v>0</v>
      </c>
      <c r="AG2622">
        <v>10.4496</v>
      </c>
    </row>
    <row r="2623" spans="1:33" x14ac:dyDescent="0.35">
      <c r="A2623">
        <v>2622</v>
      </c>
      <c r="B2623" t="s">
        <v>6427</v>
      </c>
      <c r="C2623" t="s">
        <v>682</v>
      </c>
      <c r="D2623" t="b">
        <v>0</v>
      </c>
      <c r="E2623">
        <v>2017</v>
      </c>
      <c r="F2623">
        <v>12</v>
      </c>
      <c r="G2623">
        <v>22</v>
      </c>
      <c r="H2623" s="1">
        <v>43091</v>
      </c>
      <c r="I2623" t="b">
        <v>1</v>
      </c>
      <c r="J2623" t="s">
        <v>3430</v>
      </c>
      <c r="K2623" t="b">
        <v>0</v>
      </c>
      <c r="L2623">
        <v>2017</v>
      </c>
      <c r="M2623">
        <v>12</v>
      </c>
      <c r="N2623">
        <v>26</v>
      </c>
      <c r="O2623" s="1">
        <v>43095</v>
      </c>
      <c r="P2623" t="b">
        <v>1</v>
      </c>
      <c r="Q2623" t="s">
        <v>63</v>
      </c>
      <c r="R2623" t="s">
        <v>4628</v>
      </c>
      <c r="S2623" t="s">
        <v>4629</v>
      </c>
      <c r="T2623" t="s">
        <v>53</v>
      </c>
      <c r="U2623" t="s">
        <v>38</v>
      </c>
      <c r="V2623" t="s">
        <v>767</v>
      </c>
      <c r="W2623" t="s">
        <v>768</v>
      </c>
      <c r="X2623">
        <v>88220</v>
      </c>
      <c r="Y2623" t="s">
        <v>56</v>
      </c>
      <c r="Z2623" t="s">
        <v>4115</v>
      </c>
      <c r="AA2623" t="s">
        <v>58</v>
      </c>
      <c r="AB2623" t="s">
        <v>59</v>
      </c>
      <c r="AC2623" t="s">
        <v>4116</v>
      </c>
      <c r="AD2623">
        <v>18.45</v>
      </c>
      <c r="AE2623">
        <v>5</v>
      </c>
      <c r="AF2623">
        <v>0</v>
      </c>
      <c r="AG2623">
        <v>8.6715</v>
      </c>
    </row>
    <row r="2624" spans="1:33" x14ac:dyDescent="0.35">
      <c r="A2624">
        <v>2623</v>
      </c>
      <c r="B2624" t="s">
        <v>6428</v>
      </c>
      <c r="C2624" s="1">
        <v>41710</v>
      </c>
      <c r="D2624" t="b">
        <v>1</v>
      </c>
      <c r="E2624">
        <v>2014</v>
      </c>
      <c r="F2624">
        <v>3</v>
      </c>
      <c r="G2624">
        <v>12</v>
      </c>
      <c r="H2624" s="1">
        <v>41710</v>
      </c>
      <c r="I2624" t="b">
        <v>1</v>
      </c>
      <c r="J2624" s="1">
        <v>41802</v>
      </c>
      <c r="K2624" t="b">
        <v>1</v>
      </c>
      <c r="L2624">
        <v>2014</v>
      </c>
      <c r="M2624">
        <v>6</v>
      </c>
      <c r="N2624">
        <v>12</v>
      </c>
      <c r="O2624" s="1">
        <v>41802</v>
      </c>
      <c r="P2624" t="b">
        <v>1</v>
      </c>
      <c r="Q2624" t="s">
        <v>34</v>
      </c>
      <c r="R2624" t="s">
        <v>6429</v>
      </c>
      <c r="S2624" t="s">
        <v>6430</v>
      </c>
      <c r="T2624" t="s">
        <v>53</v>
      </c>
      <c r="U2624" t="s">
        <v>38</v>
      </c>
      <c r="V2624" t="s">
        <v>5727</v>
      </c>
      <c r="W2624" t="s">
        <v>687</v>
      </c>
      <c r="X2624">
        <v>63116</v>
      </c>
      <c r="Y2624" t="s">
        <v>123</v>
      </c>
      <c r="Z2624" t="s">
        <v>5404</v>
      </c>
      <c r="AA2624" t="s">
        <v>58</v>
      </c>
      <c r="AB2624" t="s">
        <v>106</v>
      </c>
      <c r="AC2624" t="s">
        <v>5405</v>
      </c>
      <c r="AD2624">
        <v>25.92</v>
      </c>
      <c r="AE2624">
        <v>4</v>
      </c>
      <c r="AF2624">
        <v>0</v>
      </c>
      <c r="AG2624">
        <v>12.441599999999999</v>
      </c>
    </row>
    <row r="2625" spans="1:33" x14ac:dyDescent="0.35">
      <c r="A2625">
        <v>2624</v>
      </c>
      <c r="B2625" t="s">
        <v>6431</v>
      </c>
      <c r="C2625" t="s">
        <v>5340</v>
      </c>
      <c r="D2625" t="b">
        <v>0</v>
      </c>
      <c r="E2625">
        <v>2017</v>
      </c>
      <c r="F2625">
        <v>10</v>
      </c>
      <c r="G2625">
        <v>22</v>
      </c>
      <c r="H2625" s="1">
        <v>43030</v>
      </c>
      <c r="I2625" t="b">
        <v>1</v>
      </c>
      <c r="J2625" t="s">
        <v>1788</v>
      </c>
      <c r="K2625" t="b">
        <v>0</v>
      </c>
      <c r="L2625">
        <v>2017</v>
      </c>
      <c r="M2625">
        <v>10</v>
      </c>
      <c r="N2625">
        <v>24</v>
      </c>
      <c r="O2625" s="1">
        <v>43032</v>
      </c>
      <c r="P2625" t="b">
        <v>1</v>
      </c>
      <c r="Q2625" t="s">
        <v>221</v>
      </c>
      <c r="R2625" t="s">
        <v>6432</v>
      </c>
      <c r="S2625" t="s">
        <v>6433</v>
      </c>
      <c r="T2625" t="s">
        <v>120</v>
      </c>
      <c r="U2625" t="s">
        <v>38</v>
      </c>
      <c r="V2625" t="s">
        <v>314</v>
      </c>
      <c r="W2625" t="s">
        <v>315</v>
      </c>
      <c r="X2625">
        <v>10024</v>
      </c>
      <c r="Y2625" t="s">
        <v>173</v>
      </c>
      <c r="Z2625" t="s">
        <v>6434</v>
      </c>
      <c r="AA2625" t="s">
        <v>85</v>
      </c>
      <c r="AB2625" t="s">
        <v>1380</v>
      </c>
      <c r="AC2625" t="s">
        <v>6435</v>
      </c>
      <c r="AD2625">
        <v>11199.968000000001</v>
      </c>
      <c r="AE2625">
        <v>4</v>
      </c>
      <c r="AF2625">
        <v>0.2</v>
      </c>
      <c r="AG2625">
        <v>3919.9888000000001</v>
      </c>
    </row>
    <row r="2626" spans="1:33" x14ac:dyDescent="0.35">
      <c r="A2626">
        <v>2625</v>
      </c>
      <c r="B2626" t="s">
        <v>6431</v>
      </c>
      <c r="C2626" t="s">
        <v>5340</v>
      </c>
      <c r="D2626" t="b">
        <v>0</v>
      </c>
      <c r="E2626">
        <v>2017</v>
      </c>
      <c r="F2626">
        <v>10</v>
      </c>
      <c r="G2626">
        <v>22</v>
      </c>
      <c r="H2626" s="1">
        <v>43030</v>
      </c>
      <c r="I2626" t="b">
        <v>1</v>
      </c>
      <c r="J2626" t="s">
        <v>1788</v>
      </c>
      <c r="K2626" t="b">
        <v>0</v>
      </c>
      <c r="L2626">
        <v>2017</v>
      </c>
      <c r="M2626">
        <v>10</v>
      </c>
      <c r="N2626">
        <v>24</v>
      </c>
      <c r="O2626" s="1">
        <v>43032</v>
      </c>
      <c r="P2626" t="b">
        <v>1</v>
      </c>
      <c r="Q2626" t="s">
        <v>221</v>
      </c>
      <c r="R2626" t="s">
        <v>6432</v>
      </c>
      <c r="S2626" t="s">
        <v>6433</v>
      </c>
      <c r="T2626" t="s">
        <v>120</v>
      </c>
      <c r="U2626" t="s">
        <v>38</v>
      </c>
      <c r="V2626" t="s">
        <v>314</v>
      </c>
      <c r="W2626" t="s">
        <v>315</v>
      </c>
      <c r="X2626">
        <v>10024</v>
      </c>
      <c r="Y2626" t="s">
        <v>173</v>
      </c>
      <c r="Z2626" t="s">
        <v>3181</v>
      </c>
      <c r="AA2626" t="s">
        <v>85</v>
      </c>
      <c r="AB2626" t="s">
        <v>86</v>
      </c>
      <c r="AC2626" t="s">
        <v>3182</v>
      </c>
      <c r="AD2626">
        <v>2399.6</v>
      </c>
      <c r="AE2626">
        <v>8</v>
      </c>
      <c r="AF2626">
        <v>0</v>
      </c>
      <c r="AG2626">
        <v>647.89200000000005</v>
      </c>
    </row>
    <row r="2627" spans="1:33" x14ac:dyDescent="0.35">
      <c r="A2627">
        <v>2626</v>
      </c>
      <c r="B2627" t="s">
        <v>6431</v>
      </c>
      <c r="C2627" t="s">
        <v>5340</v>
      </c>
      <c r="D2627" t="b">
        <v>0</v>
      </c>
      <c r="E2627">
        <v>2017</v>
      </c>
      <c r="F2627">
        <v>10</v>
      </c>
      <c r="G2627">
        <v>22</v>
      </c>
      <c r="H2627" s="1">
        <v>43030</v>
      </c>
      <c r="I2627" t="b">
        <v>1</v>
      </c>
      <c r="J2627" t="s">
        <v>1788</v>
      </c>
      <c r="K2627" t="b">
        <v>0</v>
      </c>
      <c r="L2627">
        <v>2017</v>
      </c>
      <c r="M2627">
        <v>10</v>
      </c>
      <c r="N2627">
        <v>24</v>
      </c>
      <c r="O2627" s="1">
        <v>43032</v>
      </c>
      <c r="P2627" t="b">
        <v>1</v>
      </c>
      <c r="Q2627" t="s">
        <v>221</v>
      </c>
      <c r="R2627" t="s">
        <v>6432</v>
      </c>
      <c r="S2627" t="s">
        <v>6433</v>
      </c>
      <c r="T2627" t="s">
        <v>120</v>
      </c>
      <c r="U2627" t="s">
        <v>38</v>
      </c>
      <c r="V2627" t="s">
        <v>314</v>
      </c>
      <c r="W2627" t="s">
        <v>315</v>
      </c>
      <c r="X2627">
        <v>10024</v>
      </c>
      <c r="Y2627" t="s">
        <v>173</v>
      </c>
      <c r="Z2627" t="s">
        <v>607</v>
      </c>
      <c r="AA2627" t="s">
        <v>58</v>
      </c>
      <c r="AB2627" t="s">
        <v>204</v>
      </c>
      <c r="AC2627" t="s">
        <v>608</v>
      </c>
      <c r="AD2627">
        <v>63.9</v>
      </c>
      <c r="AE2627">
        <v>5</v>
      </c>
      <c r="AF2627">
        <v>0</v>
      </c>
      <c r="AG2627">
        <v>28.754999999999999</v>
      </c>
    </row>
    <row r="2628" spans="1:33" x14ac:dyDescent="0.35">
      <c r="A2628">
        <v>2627</v>
      </c>
      <c r="B2628" t="s">
        <v>6431</v>
      </c>
      <c r="C2628" t="s">
        <v>5340</v>
      </c>
      <c r="D2628" t="b">
        <v>0</v>
      </c>
      <c r="E2628">
        <v>2017</v>
      </c>
      <c r="F2628">
        <v>10</v>
      </c>
      <c r="G2628">
        <v>22</v>
      </c>
      <c r="H2628" s="1">
        <v>43030</v>
      </c>
      <c r="I2628" t="b">
        <v>1</v>
      </c>
      <c r="J2628" t="s">
        <v>1788</v>
      </c>
      <c r="K2628" t="b">
        <v>0</v>
      </c>
      <c r="L2628">
        <v>2017</v>
      </c>
      <c r="M2628">
        <v>10</v>
      </c>
      <c r="N2628">
        <v>24</v>
      </c>
      <c r="O2628" s="1">
        <v>43032</v>
      </c>
      <c r="P2628" t="b">
        <v>1</v>
      </c>
      <c r="Q2628" t="s">
        <v>221</v>
      </c>
      <c r="R2628" t="s">
        <v>6432</v>
      </c>
      <c r="S2628" t="s">
        <v>6433</v>
      </c>
      <c r="T2628" t="s">
        <v>120</v>
      </c>
      <c r="U2628" t="s">
        <v>38</v>
      </c>
      <c r="V2628" t="s">
        <v>314</v>
      </c>
      <c r="W2628" t="s">
        <v>315</v>
      </c>
      <c r="X2628">
        <v>10024</v>
      </c>
      <c r="Y2628" t="s">
        <v>173</v>
      </c>
      <c r="Z2628" t="s">
        <v>2245</v>
      </c>
      <c r="AA2628" t="s">
        <v>85</v>
      </c>
      <c r="AB2628" t="s">
        <v>86</v>
      </c>
      <c r="AC2628" t="s">
        <v>2246</v>
      </c>
      <c r="AD2628">
        <v>52.99</v>
      </c>
      <c r="AE2628">
        <v>1</v>
      </c>
      <c r="AF2628">
        <v>0</v>
      </c>
      <c r="AG2628">
        <v>0.52990000000000004</v>
      </c>
    </row>
    <row r="2629" spans="1:33" x14ac:dyDescent="0.35">
      <c r="A2629">
        <v>2628</v>
      </c>
      <c r="B2629" t="s">
        <v>6436</v>
      </c>
      <c r="C2629" t="s">
        <v>438</v>
      </c>
      <c r="D2629" t="b">
        <v>0</v>
      </c>
      <c r="E2629">
        <v>2017</v>
      </c>
      <c r="F2629">
        <v>11</v>
      </c>
      <c r="G2629">
        <v>13</v>
      </c>
      <c r="H2629" s="1">
        <v>43052</v>
      </c>
      <c r="I2629" t="b">
        <v>1</v>
      </c>
      <c r="J2629" t="s">
        <v>1970</v>
      </c>
      <c r="K2629" t="b">
        <v>0</v>
      </c>
      <c r="L2629">
        <v>2017</v>
      </c>
      <c r="M2629">
        <v>11</v>
      </c>
      <c r="N2629">
        <v>15</v>
      </c>
      <c r="O2629" s="1">
        <v>43054</v>
      </c>
      <c r="P2629" t="b">
        <v>1</v>
      </c>
      <c r="Q2629" t="s">
        <v>221</v>
      </c>
      <c r="R2629" t="s">
        <v>1115</v>
      </c>
      <c r="S2629" t="s">
        <v>1116</v>
      </c>
      <c r="T2629" t="s">
        <v>53</v>
      </c>
      <c r="U2629" t="s">
        <v>38</v>
      </c>
      <c r="V2629" t="s">
        <v>371</v>
      </c>
      <c r="W2629" t="s">
        <v>579</v>
      </c>
      <c r="X2629">
        <v>45503</v>
      </c>
      <c r="Y2629" t="s">
        <v>173</v>
      </c>
      <c r="Z2629" t="s">
        <v>1991</v>
      </c>
      <c r="AA2629" t="s">
        <v>85</v>
      </c>
      <c r="AB2629" t="s">
        <v>190</v>
      </c>
      <c r="AC2629" t="s">
        <v>1992</v>
      </c>
      <c r="AD2629">
        <v>60.863999999999997</v>
      </c>
      <c r="AE2629">
        <v>4</v>
      </c>
      <c r="AF2629">
        <v>0.2</v>
      </c>
      <c r="AG2629">
        <v>9.1295999999999999</v>
      </c>
    </row>
    <row r="2630" spans="1:33" x14ac:dyDescent="0.35">
      <c r="A2630">
        <v>2629</v>
      </c>
      <c r="B2630" t="s">
        <v>6436</v>
      </c>
      <c r="C2630" t="s">
        <v>438</v>
      </c>
      <c r="D2630" t="b">
        <v>0</v>
      </c>
      <c r="E2630">
        <v>2017</v>
      </c>
      <c r="F2630">
        <v>11</v>
      </c>
      <c r="G2630">
        <v>13</v>
      </c>
      <c r="H2630" s="1">
        <v>43052</v>
      </c>
      <c r="I2630" t="b">
        <v>1</v>
      </c>
      <c r="J2630" t="s">
        <v>1970</v>
      </c>
      <c r="K2630" t="b">
        <v>0</v>
      </c>
      <c r="L2630">
        <v>2017</v>
      </c>
      <c r="M2630">
        <v>11</v>
      </c>
      <c r="N2630">
        <v>15</v>
      </c>
      <c r="O2630" s="1">
        <v>43054</v>
      </c>
      <c r="P2630" t="b">
        <v>1</v>
      </c>
      <c r="Q2630" t="s">
        <v>221</v>
      </c>
      <c r="R2630" t="s">
        <v>1115</v>
      </c>
      <c r="S2630" t="s">
        <v>1116</v>
      </c>
      <c r="T2630" t="s">
        <v>53</v>
      </c>
      <c r="U2630" t="s">
        <v>38</v>
      </c>
      <c r="V2630" t="s">
        <v>371</v>
      </c>
      <c r="W2630" t="s">
        <v>579</v>
      </c>
      <c r="X2630">
        <v>45503</v>
      </c>
      <c r="Y2630" t="s">
        <v>173</v>
      </c>
      <c r="Z2630" t="s">
        <v>6437</v>
      </c>
      <c r="AA2630" t="s">
        <v>85</v>
      </c>
      <c r="AB2630" t="s">
        <v>783</v>
      </c>
      <c r="AC2630" t="s">
        <v>6438</v>
      </c>
      <c r="AD2630">
        <v>652.995</v>
      </c>
      <c r="AE2630">
        <v>7</v>
      </c>
      <c r="AF2630">
        <v>0.7</v>
      </c>
      <c r="AG2630">
        <v>-935.95950000000005</v>
      </c>
    </row>
    <row r="2631" spans="1:33" x14ac:dyDescent="0.35">
      <c r="A2631">
        <v>2630</v>
      </c>
      <c r="B2631" t="s">
        <v>6436</v>
      </c>
      <c r="C2631" t="s">
        <v>438</v>
      </c>
      <c r="D2631" t="b">
        <v>0</v>
      </c>
      <c r="E2631">
        <v>2017</v>
      </c>
      <c r="F2631">
        <v>11</v>
      </c>
      <c r="G2631">
        <v>13</v>
      </c>
      <c r="H2631" s="1">
        <v>43052</v>
      </c>
      <c r="I2631" t="b">
        <v>1</v>
      </c>
      <c r="J2631" t="s">
        <v>1970</v>
      </c>
      <c r="K2631" t="b">
        <v>0</v>
      </c>
      <c r="L2631">
        <v>2017</v>
      </c>
      <c r="M2631">
        <v>11</v>
      </c>
      <c r="N2631">
        <v>15</v>
      </c>
      <c r="O2631" s="1">
        <v>43054</v>
      </c>
      <c r="P2631" t="b">
        <v>1</v>
      </c>
      <c r="Q2631" t="s">
        <v>221</v>
      </c>
      <c r="R2631" t="s">
        <v>1115</v>
      </c>
      <c r="S2631" t="s">
        <v>1116</v>
      </c>
      <c r="T2631" t="s">
        <v>53</v>
      </c>
      <c r="U2631" t="s">
        <v>38</v>
      </c>
      <c r="V2631" t="s">
        <v>371</v>
      </c>
      <c r="W2631" t="s">
        <v>579</v>
      </c>
      <c r="X2631">
        <v>45503</v>
      </c>
      <c r="Y2631" t="s">
        <v>173</v>
      </c>
      <c r="Z2631" t="s">
        <v>6439</v>
      </c>
      <c r="AA2631" t="s">
        <v>58</v>
      </c>
      <c r="AB2631" t="s">
        <v>89</v>
      </c>
      <c r="AC2631" t="s">
        <v>6440</v>
      </c>
      <c r="AD2631">
        <v>11.22</v>
      </c>
      <c r="AE2631">
        <v>10</v>
      </c>
      <c r="AF2631">
        <v>0.7</v>
      </c>
      <c r="AG2631">
        <v>-7.48</v>
      </c>
    </row>
    <row r="2632" spans="1:33" x14ac:dyDescent="0.35">
      <c r="A2632">
        <v>2631</v>
      </c>
      <c r="B2632" t="s">
        <v>6441</v>
      </c>
      <c r="C2632" s="1">
        <v>42286</v>
      </c>
      <c r="D2632" t="b">
        <v>1</v>
      </c>
      <c r="E2632">
        <v>2015</v>
      </c>
      <c r="F2632">
        <v>10</v>
      </c>
      <c r="G2632">
        <v>9</v>
      </c>
      <c r="H2632" s="1">
        <v>42286</v>
      </c>
      <c r="I2632" t="b">
        <v>1</v>
      </c>
      <c r="J2632" t="s">
        <v>3877</v>
      </c>
      <c r="K2632" t="b">
        <v>0</v>
      </c>
      <c r="L2632">
        <v>2015</v>
      </c>
      <c r="M2632">
        <v>9</v>
      </c>
      <c r="N2632">
        <v>15</v>
      </c>
      <c r="O2632" s="1">
        <v>42262</v>
      </c>
      <c r="P2632" t="b">
        <v>1</v>
      </c>
      <c r="Q2632" t="s">
        <v>63</v>
      </c>
      <c r="R2632" t="s">
        <v>4670</v>
      </c>
      <c r="S2632" t="s">
        <v>4671</v>
      </c>
      <c r="T2632" t="s">
        <v>37</v>
      </c>
      <c r="U2632" t="s">
        <v>38</v>
      </c>
      <c r="V2632" t="s">
        <v>5137</v>
      </c>
      <c r="W2632" t="s">
        <v>747</v>
      </c>
      <c r="X2632">
        <v>74133</v>
      </c>
      <c r="Y2632" t="s">
        <v>123</v>
      </c>
      <c r="Z2632" t="s">
        <v>5575</v>
      </c>
      <c r="AA2632" t="s">
        <v>58</v>
      </c>
      <c r="AB2632" t="s">
        <v>106</v>
      </c>
      <c r="AC2632" t="s">
        <v>5576</v>
      </c>
      <c r="AD2632">
        <v>14.94</v>
      </c>
      <c r="AE2632">
        <v>3</v>
      </c>
      <c r="AF2632">
        <v>0</v>
      </c>
      <c r="AG2632">
        <v>7.0217999999999998</v>
      </c>
    </row>
    <row r="2633" spans="1:33" x14ac:dyDescent="0.35">
      <c r="A2633">
        <v>2632</v>
      </c>
      <c r="B2633" t="s">
        <v>6442</v>
      </c>
      <c r="C2633" t="s">
        <v>3299</v>
      </c>
      <c r="D2633" t="b">
        <v>0</v>
      </c>
      <c r="E2633">
        <v>2017</v>
      </c>
      <c r="F2633">
        <v>5</v>
      </c>
      <c r="G2633">
        <v>15</v>
      </c>
      <c r="H2633" s="1">
        <v>42870</v>
      </c>
      <c r="I2633" t="b">
        <v>1</v>
      </c>
      <c r="J2633" t="s">
        <v>6165</v>
      </c>
      <c r="K2633" t="b">
        <v>0</v>
      </c>
      <c r="L2633">
        <v>2017</v>
      </c>
      <c r="M2633">
        <v>5</v>
      </c>
      <c r="N2633">
        <v>20</v>
      </c>
      <c r="O2633" s="1">
        <v>42875</v>
      </c>
      <c r="P2633" t="b">
        <v>1</v>
      </c>
      <c r="Q2633" t="s">
        <v>63</v>
      </c>
      <c r="R2633" t="s">
        <v>6443</v>
      </c>
      <c r="S2633" t="s">
        <v>6444</v>
      </c>
      <c r="T2633" t="s">
        <v>37</v>
      </c>
      <c r="U2633" t="s">
        <v>38</v>
      </c>
      <c r="V2633" t="s">
        <v>111</v>
      </c>
      <c r="W2633" t="s">
        <v>112</v>
      </c>
      <c r="X2633">
        <v>98103</v>
      </c>
      <c r="Y2633" t="s">
        <v>56</v>
      </c>
      <c r="Z2633" t="s">
        <v>3938</v>
      </c>
      <c r="AA2633" t="s">
        <v>43</v>
      </c>
      <c r="AB2633" t="s">
        <v>79</v>
      </c>
      <c r="AC2633" t="s">
        <v>3939</v>
      </c>
      <c r="AD2633">
        <v>39.96</v>
      </c>
      <c r="AE2633">
        <v>2</v>
      </c>
      <c r="AF2633">
        <v>0</v>
      </c>
      <c r="AG2633">
        <v>17.1828</v>
      </c>
    </row>
    <row r="2634" spans="1:33" x14ac:dyDescent="0.35">
      <c r="A2634">
        <v>2633</v>
      </c>
      <c r="B2634" t="s">
        <v>6442</v>
      </c>
      <c r="C2634" t="s">
        <v>3299</v>
      </c>
      <c r="D2634" t="b">
        <v>0</v>
      </c>
      <c r="E2634">
        <v>2017</v>
      </c>
      <c r="F2634">
        <v>5</v>
      </c>
      <c r="G2634">
        <v>15</v>
      </c>
      <c r="H2634" s="1">
        <v>42870</v>
      </c>
      <c r="I2634" t="b">
        <v>1</v>
      </c>
      <c r="J2634" t="s">
        <v>6165</v>
      </c>
      <c r="K2634" t="b">
        <v>0</v>
      </c>
      <c r="L2634">
        <v>2017</v>
      </c>
      <c r="M2634">
        <v>5</v>
      </c>
      <c r="N2634">
        <v>20</v>
      </c>
      <c r="O2634" s="1">
        <v>42875</v>
      </c>
      <c r="P2634" t="b">
        <v>1</v>
      </c>
      <c r="Q2634" t="s">
        <v>63</v>
      </c>
      <c r="R2634" t="s">
        <v>6443</v>
      </c>
      <c r="S2634" t="s">
        <v>6444</v>
      </c>
      <c r="T2634" t="s">
        <v>37</v>
      </c>
      <c r="U2634" t="s">
        <v>38</v>
      </c>
      <c r="V2634" t="s">
        <v>111</v>
      </c>
      <c r="W2634" t="s">
        <v>112</v>
      </c>
      <c r="X2634">
        <v>98103</v>
      </c>
      <c r="Y2634" t="s">
        <v>56</v>
      </c>
      <c r="Z2634" t="s">
        <v>6445</v>
      </c>
      <c r="AA2634" t="s">
        <v>43</v>
      </c>
      <c r="AB2634" t="s">
        <v>47</v>
      </c>
      <c r="AC2634" t="s">
        <v>6446</v>
      </c>
      <c r="AD2634">
        <v>42.624000000000002</v>
      </c>
      <c r="AE2634">
        <v>2</v>
      </c>
      <c r="AF2634">
        <v>0.2</v>
      </c>
      <c r="AG2634">
        <v>4.2624000000000004</v>
      </c>
    </row>
    <row r="2635" spans="1:33" x14ac:dyDescent="0.35">
      <c r="A2635">
        <v>2634</v>
      </c>
      <c r="B2635" t="s">
        <v>6442</v>
      </c>
      <c r="C2635" t="s">
        <v>3299</v>
      </c>
      <c r="D2635" t="b">
        <v>0</v>
      </c>
      <c r="E2635">
        <v>2017</v>
      </c>
      <c r="F2635">
        <v>5</v>
      </c>
      <c r="G2635">
        <v>15</v>
      </c>
      <c r="H2635" s="1">
        <v>42870</v>
      </c>
      <c r="I2635" t="b">
        <v>1</v>
      </c>
      <c r="J2635" t="s">
        <v>6165</v>
      </c>
      <c r="K2635" t="b">
        <v>0</v>
      </c>
      <c r="L2635">
        <v>2017</v>
      </c>
      <c r="M2635">
        <v>5</v>
      </c>
      <c r="N2635">
        <v>20</v>
      </c>
      <c r="O2635" s="1">
        <v>42875</v>
      </c>
      <c r="P2635" t="b">
        <v>1</v>
      </c>
      <c r="Q2635" t="s">
        <v>63</v>
      </c>
      <c r="R2635" t="s">
        <v>6443</v>
      </c>
      <c r="S2635" t="s">
        <v>6444</v>
      </c>
      <c r="T2635" t="s">
        <v>37</v>
      </c>
      <c r="U2635" t="s">
        <v>38</v>
      </c>
      <c r="V2635" t="s">
        <v>111</v>
      </c>
      <c r="W2635" t="s">
        <v>112</v>
      </c>
      <c r="X2635">
        <v>98103</v>
      </c>
      <c r="Y2635" t="s">
        <v>56</v>
      </c>
      <c r="Z2635" t="s">
        <v>787</v>
      </c>
      <c r="AA2635" t="s">
        <v>43</v>
      </c>
      <c r="AB2635" t="s">
        <v>47</v>
      </c>
      <c r="AC2635" t="s">
        <v>788</v>
      </c>
      <c r="AD2635">
        <v>220.96</v>
      </c>
      <c r="AE2635">
        <v>1</v>
      </c>
      <c r="AF2635">
        <v>0.2</v>
      </c>
      <c r="AG2635">
        <v>24.858000000000001</v>
      </c>
    </row>
    <row r="2636" spans="1:33" x14ac:dyDescent="0.35">
      <c r="A2636">
        <v>2635</v>
      </c>
      <c r="B2636" t="s">
        <v>6447</v>
      </c>
      <c r="C2636" s="1">
        <v>42131</v>
      </c>
      <c r="D2636" t="b">
        <v>1</v>
      </c>
      <c r="E2636">
        <v>2015</v>
      </c>
      <c r="F2636">
        <v>5</v>
      </c>
      <c r="G2636">
        <v>7</v>
      </c>
      <c r="H2636" s="1">
        <v>42131</v>
      </c>
      <c r="I2636" t="b">
        <v>1</v>
      </c>
      <c r="J2636" s="1">
        <v>42284</v>
      </c>
      <c r="K2636" t="b">
        <v>1</v>
      </c>
      <c r="L2636">
        <v>2015</v>
      </c>
      <c r="M2636">
        <v>10</v>
      </c>
      <c r="N2636">
        <v>7</v>
      </c>
      <c r="O2636" s="1">
        <v>42284</v>
      </c>
      <c r="P2636" t="b">
        <v>1</v>
      </c>
      <c r="Q2636" t="s">
        <v>34</v>
      </c>
      <c r="R2636" t="s">
        <v>5208</v>
      </c>
      <c r="S2636" t="s">
        <v>5209</v>
      </c>
      <c r="T2636" t="s">
        <v>53</v>
      </c>
      <c r="U2636" t="s">
        <v>38</v>
      </c>
      <c r="V2636" t="s">
        <v>1940</v>
      </c>
      <c r="W2636" t="s">
        <v>104</v>
      </c>
      <c r="X2636">
        <v>28314</v>
      </c>
      <c r="Y2636" t="s">
        <v>41</v>
      </c>
      <c r="Z2636" t="s">
        <v>6448</v>
      </c>
      <c r="AA2636" t="s">
        <v>43</v>
      </c>
      <c r="AB2636" t="s">
        <v>79</v>
      </c>
      <c r="AC2636" t="s">
        <v>6449</v>
      </c>
      <c r="AD2636">
        <v>4.9279999999999999</v>
      </c>
      <c r="AE2636">
        <v>2</v>
      </c>
      <c r="AF2636">
        <v>0.2</v>
      </c>
      <c r="AG2636">
        <v>0.73919999999999997</v>
      </c>
    </row>
    <row r="2637" spans="1:33" x14ac:dyDescent="0.35">
      <c r="A2637">
        <v>2636</v>
      </c>
      <c r="B2637" t="s">
        <v>6447</v>
      </c>
      <c r="C2637" s="1">
        <v>42131</v>
      </c>
      <c r="D2637" t="b">
        <v>1</v>
      </c>
      <c r="E2637">
        <v>2015</v>
      </c>
      <c r="F2637">
        <v>5</v>
      </c>
      <c r="G2637">
        <v>7</v>
      </c>
      <c r="H2637" s="1">
        <v>42131</v>
      </c>
      <c r="I2637" t="b">
        <v>1</v>
      </c>
      <c r="J2637" s="1">
        <v>42284</v>
      </c>
      <c r="K2637" t="b">
        <v>1</v>
      </c>
      <c r="L2637">
        <v>2015</v>
      </c>
      <c r="M2637">
        <v>10</v>
      </c>
      <c r="N2637">
        <v>7</v>
      </c>
      <c r="O2637" s="1">
        <v>42284</v>
      </c>
      <c r="P2637" t="b">
        <v>1</v>
      </c>
      <c r="Q2637" t="s">
        <v>34</v>
      </c>
      <c r="R2637" t="s">
        <v>5208</v>
      </c>
      <c r="S2637" t="s">
        <v>5209</v>
      </c>
      <c r="T2637" t="s">
        <v>53</v>
      </c>
      <c r="U2637" t="s">
        <v>38</v>
      </c>
      <c r="V2637" t="s">
        <v>1940</v>
      </c>
      <c r="W2637" t="s">
        <v>104</v>
      </c>
      <c r="X2637">
        <v>28314</v>
      </c>
      <c r="Y2637" t="s">
        <v>41</v>
      </c>
      <c r="Z2637" t="s">
        <v>2395</v>
      </c>
      <c r="AA2637" t="s">
        <v>58</v>
      </c>
      <c r="AB2637" t="s">
        <v>89</v>
      </c>
      <c r="AC2637" t="s">
        <v>2396</v>
      </c>
      <c r="AD2637">
        <v>7.23</v>
      </c>
      <c r="AE2637">
        <v>5</v>
      </c>
      <c r="AF2637">
        <v>0.7</v>
      </c>
      <c r="AG2637">
        <v>-5.7839999999999998</v>
      </c>
    </row>
    <row r="2638" spans="1:33" x14ac:dyDescent="0.35">
      <c r="A2638">
        <v>2637</v>
      </c>
      <c r="B2638" t="s">
        <v>6450</v>
      </c>
      <c r="C2638" t="s">
        <v>6451</v>
      </c>
      <c r="D2638" t="b">
        <v>0</v>
      </c>
      <c r="E2638">
        <v>2015</v>
      </c>
      <c r="F2638">
        <v>8</v>
      </c>
      <c r="G2638">
        <v>15</v>
      </c>
      <c r="H2638" s="1">
        <v>42231</v>
      </c>
      <c r="I2638" t="b">
        <v>1</v>
      </c>
      <c r="J2638" t="s">
        <v>6452</v>
      </c>
      <c r="K2638" t="b">
        <v>0</v>
      </c>
      <c r="L2638">
        <v>2015</v>
      </c>
      <c r="M2638">
        <v>8</v>
      </c>
      <c r="N2638">
        <v>19</v>
      </c>
      <c r="O2638" s="1">
        <v>42235</v>
      </c>
      <c r="P2638" t="b">
        <v>1</v>
      </c>
      <c r="Q2638" t="s">
        <v>63</v>
      </c>
      <c r="R2638" t="s">
        <v>6453</v>
      </c>
      <c r="S2638" t="s">
        <v>6454</v>
      </c>
      <c r="T2638" t="s">
        <v>53</v>
      </c>
      <c r="U2638" t="s">
        <v>38</v>
      </c>
      <c r="V2638" t="s">
        <v>54</v>
      </c>
      <c r="W2638" t="s">
        <v>55</v>
      </c>
      <c r="X2638">
        <v>90045</v>
      </c>
      <c r="Y2638" t="s">
        <v>56</v>
      </c>
      <c r="Z2638" t="s">
        <v>3421</v>
      </c>
      <c r="AA2638" t="s">
        <v>58</v>
      </c>
      <c r="AB2638" t="s">
        <v>72</v>
      </c>
      <c r="AC2638" t="s">
        <v>3422</v>
      </c>
      <c r="AD2638">
        <v>323.10000000000002</v>
      </c>
      <c r="AE2638">
        <v>2</v>
      </c>
      <c r="AF2638">
        <v>0</v>
      </c>
      <c r="AG2638">
        <v>61.389000000000003</v>
      </c>
    </row>
    <row r="2639" spans="1:33" x14ac:dyDescent="0.35">
      <c r="A2639">
        <v>2638</v>
      </c>
      <c r="B2639" t="s">
        <v>6455</v>
      </c>
      <c r="C2639" s="1">
        <v>43075</v>
      </c>
      <c r="D2639" t="b">
        <v>1</v>
      </c>
      <c r="E2639">
        <v>2017</v>
      </c>
      <c r="F2639">
        <v>12</v>
      </c>
      <c r="G2639">
        <v>6</v>
      </c>
      <c r="H2639" s="1">
        <v>43075</v>
      </c>
      <c r="I2639" t="b">
        <v>1</v>
      </c>
      <c r="J2639" t="s">
        <v>6456</v>
      </c>
      <c r="K2639" t="b">
        <v>0</v>
      </c>
      <c r="L2639">
        <v>2017</v>
      </c>
      <c r="M2639">
        <v>6</v>
      </c>
      <c r="N2639">
        <v>18</v>
      </c>
      <c r="O2639" s="1">
        <v>42904</v>
      </c>
      <c r="P2639" t="b">
        <v>1</v>
      </c>
      <c r="Q2639" t="s">
        <v>63</v>
      </c>
      <c r="R2639" t="s">
        <v>6457</v>
      </c>
      <c r="S2639" t="s">
        <v>6458</v>
      </c>
      <c r="T2639" t="s">
        <v>37</v>
      </c>
      <c r="U2639" t="s">
        <v>38</v>
      </c>
      <c r="V2639" t="s">
        <v>314</v>
      </c>
      <c r="W2639" t="s">
        <v>315</v>
      </c>
      <c r="X2639">
        <v>10035</v>
      </c>
      <c r="Y2639" t="s">
        <v>173</v>
      </c>
      <c r="Z2639" t="s">
        <v>6459</v>
      </c>
      <c r="AA2639" t="s">
        <v>58</v>
      </c>
      <c r="AB2639" t="s">
        <v>106</v>
      </c>
      <c r="AC2639" t="s">
        <v>6460</v>
      </c>
      <c r="AD2639">
        <v>19.04</v>
      </c>
      <c r="AE2639">
        <v>4</v>
      </c>
      <c r="AF2639">
        <v>0</v>
      </c>
      <c r="AG2639">
        <v>9.3295999999999992</v>
      </c>
    </row>
    <row r="2640" spans="1:33" x14ac:dyDescent="0.35">
      <c r="A2640">
        <v>2639</v>
      </c>
      <c r="B2640" t="s">
        <v>6455</v>
      </c>
      <c r="C2640" s="1">
        <v>43075</v>
      </c>
      <c r="D2640" t="b">
        <v>1</v>
      </c>
      <c r="E2640">
        <v>2017</v>
      </c>
      <c r="F2640">
        <v>12</v>
      </c>
      <c r="G2640">
        <v>6</v>
      </c>
      <c r="H2640" s="1">
        <v>43075</v>
      </c>
      <c r="I2640" t="b">
        <v>1</v>
      </c>
      <c r="J2640" t="s">
        <v>6456</v>
      </c>
      <c r="K2640" t="b">
        <v>0</v>
      </c>
      <c r="L2640">
        <v>2017</v>
      </c>
      <c r="M2640">
        <v>6</v>
      </c>
      <c r="N2640">
        <v>18</v>
      </c>
      <c r="O2640" s="1">
        <v>42904</v>
      </c>
      <c r="P2640" t="b">
        <v>1</v>
      </c>
      <c r="Q2640" t="s">
        <v>63</v>
      </c>
      <c r="R2640" t="s">
        <v>6457</v>
      </c>
      <c r="S2640" t="s">
        <v>6458</v>
      </c>
      <c r="T2640" t="s">
        <v>37</v>
      </c>
      <c r="U2640" t="s">
        <v>38</v>
      </c>
      <c r="V2640" t="s">
        <v>314</v>
      </c>
      <c r="W2640" t="s">
        <v>315</v>
      </c>
      <c r="X2640">
        <v>10035</v>
      </c>
      <c r="Y2640" t="s">
        <v>173</v>
      </c>
      <c r="Z2640" t="s">
        <v>2293</v>
      </c>
      <c r="AA2640" t="s">
        <v>58</v>
      </c>
      <c r="AB2640" t="s">
        <v>89</v>
      </c>
      <c r="AC2640" t="s">
        <v>2294</v>
      </c>
      <c r="AD2640">
        <v>13.128</v>
      </c>
      <c r="AE2640">
        <v>3</v>
      </c>
      <c r="AF2640">
        <v>0.2</v>
      </c>
      <c r="AG2640">
        <v>4.2666000000000004</v>
      </c>
    </row>
    <row r="2641" spans="1:33" x14ac:dyDescent="0.35">
      <c r="A2641">
        <v>2640</v>
      </c>
      <c r="B2641" t="s">
        <v>6455</v>
      </c>
      <c r="C2641" s="1">
        <v>43075</v>
      </c>
      <c r="D2641" t="b">
        <v>1</v>
      </c>
      <c r="E2641">
        <v>2017</v>
      </c>
      <c r="F2641">
        <v>12</v>
      </c>
      <c r="G2641">
        <v>6</v>
      </c>
      <c r="H2641" s="1">
        <v>43075</v>
      </c>
      <c r="I2641" t="b">
        <v>1</v>
      </c>
      <c r="J2641" t="s">
        <v>6456</v>
      </c>
      <c r="K2641" t="b">
        <v>0</v>
      </c>
      <c r="L2641">
        <v>2017</v>
      </c>
      <c r="M2641">
        <v>6</v>
      </c>
      <c r="N2641">
        <v>18</v>
      </c>
      <c r="O2641" s="1">
        <v>42904</v>
      </c>
      <c r="P2641" t="b">
        <v>1</v>
      </c>
      <c r="Q2641" t="s">
        <v>63</v>
      </c>
      <c r="R2641" t="s">
        <v>6457</v>
      </c>
      <c r="S2641" t="s">
        <v>6458</v>
      </c>
      <c r="T2641" t="s">
        <v>37</v>
      </c>
      <c r="U2641" t="s">
        <v>38</v>
      </c>
      <c r="V2641" t="s">
        <v>314</v>
      </c>
      <c r="W2641" t="s">
        <v>315</v>
      </c>
      <c r="X2641">
        <v>10035</v>
      </c>
      <c r="Y2641" t="s">
        <v>173</v>
      </c>
      <c r="Z2641" t="s">
        <v>6461</v>
      </c>
      <c r="AA2641" t="s">
        <v>58</v>
      </c>
      <c r="AB2641" t="s">
        <v>82</v>
      </c>
      <c r="AC2641" t="s">
        <v>6462</v>
      </c>
      <c r="AD2641">
        <v>64.14</v>
      </c>
      <c r="AE2641">
        <v>3</v>
      </c>
      <c r="AF2641">
        <v>0</v>
      </c>
      <c r="AG2641">
        <v>16.676400000000001</v>
      </c>
    </row>
    <row r="2642" spans="1:33" x14ac:dyDescent="0.35">
      <c r="A2642">
        <v>2641</v>
      </c>
      <c r="B2642" t="s">
        <v>6455</v>
      </c>
      <c r="C2642" s="1">
        <v>43075</v>
      </c>
      <c r="D2642" t="b">
        <v>1</v>
      </c>
      <c r="E2642">
        <v>2017</v>
      </c>
      <c r="F2642">
        <v>12</v>
      </c>
      <c r="G2642">
        <v>6</v>
      </c>
      <c r="H2642" s="1">
        <v>43075</v>
      </c>
      <c r="I2642" t="b">
        <v>1</v>
      </c>
      <c r="J2642" t="s">
        <v>6456</v>
      </c>
      <c r="K2642" t="b">
        <v>0</v>
      </c>
      <c r="L2642">
        <v>2017</v>
      </c>
      <c r="M2642">
        <v>6</v>
      </c>
      <c r="N2642">
        <v>18</v>
      </c>
      <c r="O2642" s="1">
        <v>42904</v>
      </c>
      <c r="P2642" t="b">
        <v>1</v>
      </c>
      <c r="Q2642" t="s">
        <v>63</v>
      </c>
      <c r="R2642" t="s">
        <v>6457</v>
      </c>
      <c r="S2642" t="s">
        <v>6458</v>
      </c>
      <c r="T2642" t="s">
        <v>37</v>
      </c>
      <c r="U2642" t="s">
        <v>38</v>
      </c>
      <c r="V2642" t="s">
        <v>314</v>
      </c>
      <c r="W2642" t="s">
        <v>315</v>
      </c>
      <c r="X2642">
        <v>10035</v>
      </c>
      <c r="Y2642" t="s">
        <v>173</v>
      </c>
      <c r="Z2642" t="s">
        <v>2058</v>
      </c>
      <c r="AA2642" t="s">
        <v>43</v>
      </c>
      <c r="AB2642" t="s">
        <v>47</v>
      </c>
      <c r="AC2642" t="s">
        <v>2059</v>
      </c>
      <c r="AD2642">
        <v>858.24</v>
      </c>
      <c r="AE2642">
        <v>4</v>
      </c>
      <c r="AF2642">
        <v>0.1</v>
      </c>
      <c r="AG2642">
        <v>143.04</v>
      </c>
    </row>
    <row r="2643" spans="1:33" x14ac:dyDescent="0.35">
      <c r="A2643">
        <v>2642</v>
      </c>
      <c r="B2643" t="s">
        <v>6463</v>
      </c>
      <c r="C2643" t="s">
        <v>6464</v>
      </c>
      <c r="D2643" t="b">
        <v>0</v>
      </c>
      <c r="E2643">
        <v>2015</v>
      </c>
      <c r="F2643">
        <v>2</v>
      </c>
      <c r="G2643">
        <v>20</v>
      </c>
      <c r="H2643" s="1">
        <v>42055</v>
      </c>
      <c r="I2643" t="b">
        <v>1</v>
      </c>
      <c r="J2643" t="s">
        <v>6465</v>
      </c>
      <c r="K2643" t="b">
        <v>0</v>
      </c>
      <c r="L2643">
        <v>2015</v>
      </c>
      <c r="M2643">
        <v>2</v>
      </c>
      <c r="N2643">
        <v>25</v>
      </c>
      <c r="O2643" s="1">
        <v>42060</v>
      </c>
      <c r="P2643" t="b">
        <v>1</v>
      </c>
      <c r="Q2643" t="s">
        <v>63</v>
      </c>
      <c r="R2643" t="s">
        <v>2106</v>
      </c>
      <c r="S2643" t="s">
        <v>2107</v>
      </c>
      <c r="T2643" t="s">
        <v>37</v>
      </c>
      <c r="U2643" t="s">
        <v>38</v>
      </c>
      <c r="V2643" t="s">
        <v>6466</v>
      </c>
      <c r="W2643" t="s">
        <v>1941</v>
      </c>
      <c r="X2643">
        <v>71901</v>
      </c>
      <c r="Y2643" t="s">
        <v>41</v>
      </c>
      <c r="Z2643" t="s">
        <v>3125</v>
      </c>
      <c r="AA2643" t="s">
        <v>85</v>
      </c>
      <c r="AB2643" t="s">
        <v>190</v>
      </c>
      <c r="AC2643" t="s">
        <v>3126</v>
      </c>
      <c r="AD2643">
        <v>29.99</v>
      </c>
      <c r="AE2643">
        <v>1</v>
      </c>
      <c r="AF2643">
        <v>0</v>
      </c>
      <c r="AG2643">
        <v>2.9990000000000001</v>
      </c>
    </row>
    <row r="2644" spans="1:33" x14ac:dyDescent="0.35">
      <c r="A2644">
        <v>2643</v>
      </c>
      <c r="B2644" t="s">
        <v>6467</v>
      </c>
      <c r="C2644" t="s">
        <v>6136</v>
      </c>
      <c r="D2644" t="b">
        <v>0</v>
      </c>
      <c r="E2644">
        <v>2016</v>
      </c>
      <c r="F2644">
        <v>12</v>
      </c>
      <c r="G2644">
        <v>29</v>
      </c>
      <c r="H2644" s="1">
        <v>42733</v>
      </c>
      <c r="I2644" t="b">
        <v>1</v>
      </c>
      <c r="J2644" t="s">
        <v>4379</v>
      </c>
      <c r="K2644" t="b">
        <v>0</v>
      </c>
      <c r="L2644">
        <v>2016</v>
      </c>
      <c r="M2644">
        <v>12</v>
      </c>
      <c r="N2644">
        <v>30</v>
      </c>
      <c r="O2644" s="1">
        <v>42734</v>
      </c>
      <c r="P2644" t="b">
        <v>1</v>
      </c>
      <c r="Q2644" t="s">
        <v>221</v>
      </c>
      <c r="R2644" t="s">
        <v>5590</v>
      </c>
      <c r="S2644" t="s">
        <v>5591</v>
      </c>
      <c r="T2644" t="s">
        <v>37</v>
      </c>
      <c r="U2644" t="s">
        <v>38</v>
      </c>
      <c r="V2644" t="s">
        <v>530</v>
      </c>
      <c r="W2644" t="s">
        <v>247</v>
      </c>
      <c r="X2644">
        <v>60505</v>
      </c>
      <c r="Y2644" t="s">
        <v>123</v>
      </c>
      <c r="Z2644" t="s">
        <v>4300</v>
      </c>
      <c r="AA2644" t="s">
        <v>58</v>
      </c>
      <c r="AB2644" t="s">
        <v>106</v>
      </c>
      <c r="AC2644" t="s">
        <v>4301</v>
      </c>
      <c r="AD2644">
        <v>186.048</v>
      </c>
      <c r="AE2644">
        <v>6</v>
      </c>
      <c r="AF2644">
        <v>0.2</v>
      </c>
      <c r="AG2644">
        <v>67.442400000000006</v>
      </c>
    </row>
    <row r="2645" spans="1:33" x14ac:dyDescent="0.35">
      <c r="A2645">
        <v>2644</v>
      </c>
      <c r="B2645" t="s">
        <v>6468</v>
      </c>
      <c r="C2645" t="s">
        <v>2127</v>
      </c>
      <c r="D2645" t="b">
        <v>0</v>
      </c>
      <c r="E2645">
        <v>2016</v>
      </c>
      <c r="F2645">
        <v>4</v>
      </c>
      <c r="G2645">
        <v>17</v>
      </c>
      <c r="H2645" s="1">
        <v>42477</v>
      </c>
      <c r="I2645" t="b">
        <v>1</v>
      </c>
      <c r="J2645" t="s">
        <v>1713</v>
      </c>
      <c r="K2645" t="b">
        <v>0</v>
      </c>
      <c r="L2645">
        <v>2016</v>
      </c>
      <c r="M2645">
        <v>4</v>
      </c>
      <c r="N2645">
        <v>21</v>
      </c>
      <c r="O2645" s="1">
        <v>42481</v>
      </c>
      <c r="P2645" t="b">
        <v>1</v>
      </c>
      <c r="Q2645" t="s">
        <v>34</v>
      </c>
      <c r="R2645" t="s">
        <v>3912</v>
      </c>
      <c r="S2645" t="s">
        <v>3913</v>
      </c>
      <c r="T2645" t="s">
        <v>120</v>
      </c>
      <c r="U2645" t="s">
        <v>38</v>
      </c>
      <c r="V2645" t="s">
        <v>5180</v>
      </c>
      <c r="W2645" t="s">
        <v>104</v>
      </c>
      <c r="X2645">
        <v>27604</v>
      </c>
      <c r="Y2645" t="s">
        <v>41</v>
      </c>
      <c r="Z2645" t="s">
        <v>2295</v>
      </c>
      <c r="AA2645" t="s">
        <v>85</v>
      </c>
      <c r="AB2645" t="s">
        <v>86</v>
      </c>
      <c r="AC2645" t="s">
        <v>2296</v>
      </c>
      <c r="AD2645">
        <v>36.792000000000002</v>
      </c>
      <c r="AE2645">
        <v>1</v>
      </c>
      <c r="AF2645">
        <v>0.2</v>
      </c>
      <c r="AG2645">
        <v>4.1391</v>
      </c>
    </row>
    <row r="2646" spans="1:33" x14ac:dyDescent="0.35">
      <c r="A2646">
        <v>2645</v>
      </c>
      <c r="B2646" t="s">
        <v>6468</v>
      </c>
      <c r="C2646" t="s">
        <v>2127</v>
      </c>
      <c r="D2646" t="b">
        <v>0</v>
      </c>
      <c r="E2646">
        <v>2016</v>
      </c>
      <c r="F2646">
        <v>4</v>
      </c>
      <c r="G2646">
        <v>17</v>
      </c>
      <c r="H2646" s="1">
        <v>42477</v>
      </c>
      <c r="I2646" t="b">
        <v>1</v>
      </c>
      <c r="J2646" t="s">
        <v>1713</v>
      </c>
      <c r="K2646" t="b">
        <v>0</v>
      </c>
      <c r="L2646">
        <v>2016</v>
      </c>
      <c r="M2646">
        <v>4</v>
      </c>
      <c r="N2646">
        <v>21</v>
      </c>
      <c r="O2646" s="1">
        <v>42481</v>
      </c>
      <c r="P2646" t="b">
        <v>1</v>
      </c>
      <c r="Q2646" t="s">
        <v>34</v>
      </c>
      <c r="R2646" t="s">
        <v>3912</v>
      </c>
      <c r="S2646" t="s">
        <v>3913</v>
      </c>
      <c r="T2646" t="s">
        <v>120</v>
      </c>
      <c r="U2646" t="s">
        <v>38</v>
      </c>
      <c r="V2646" t="s">
        <v>5180</v>
      </c>
      <c r="W2646" t="s">
        <v>104</v>
      </c>
      <c r="X2646">
        <v>27604</v>
      </c>
      <c r="Y2646" t="s">
        <v>41</v>
      </c>
      <c r="Z2646" t="s">
        <v>1768</v>
      </c>
      <c r="AA2646" t="s">
        <v>43</v>
      </c>
      <c r="AB2646" t="s">
        <v>79</v>
      </c>
      <c r="AC2646" t="s">
        <v>1769</v>
      </c>
      <c r="AD2646">
        <v>18.623999999999999</v>
      </c>
      <c r="AE2646">
        <v>8</v>
      </c>
      <c r="AF2646">
        <v>0.2</v>
      </c>
      <c r="AG2646">
        <v>6.2855999999999996</v>
      </c>
    </row>
    <row r="2647" spans="1:33" x14ac:dyDescent="0.35">
      <c r="A2647">
        <v>2646</v>
      </c>
      <c r="B2647" t="s">
        <v>6469</v>
      </c>
      <c r="C2647" s="1">
        <v>41829</v>
      </c>
      <c r="D2647" t="b">
        <v>1</v>
      </c>
      <c r="E2647">
        <v>2014</v>
      </c>
      <c r="F2647">
        <v>7</v>
      </c>
      <c r="G2647">
        <v>9</v>
      </c>
      <c r="H2647" s="1">
        <v>41829</v>
      </c>
      <c r="I2647" t="b">
        <v>1</v>
      </c>
      <c r="J2647" s="1">
        <v>41982</v>
      </c>
      <c r="K2647" t="b">
        <v>1</v>
      </c>
      <c r="L2647">
        <v>2014</v>
      </c>
      <c r="M2647">
        <v>12</v>
      </c>
      <c r="N2647">
        <v>9</v>
      </c>
      <c r="O2647" s="1">
        <v>41982</v>
      </c>
      <c r="P2647" t="b">
        <v>1</v>
      </c>
      <c r="Q2647" t="s">
        <v>34</v>
      </c>
      <c r="R2647" t="s">
        <v>4586</v>
      </c>
      <c r="S2647" t="s">
        <v>4587</v>
      </c>
      <c r="T2647" t="s">
        <v>37</v>
      </c>
      <c r="U2647" t="s">
        <v>38</v>
      </c>
      <c r="V2647" t="s">
        <v>5137</v>
      </c>
      <c r="W2647" t="s">
        <v>747</v>
      </c>
      <c r="X2647">
        <v>74133</v>
      </c>
      <c r="Y2647" t="s">
        <v>123</v>
      </c>
      <c r="Z2647" t="s">
        <v>4482</v>
      </c>
      <c r="AA2647" t="s">
        <v>43</v>
      </c>
      <c r="AB2647" t="s">
        <v>79</v>
      </c>
      <c r="AC2647" t="s">
        <v>6470</v>
      </c>
      <c r="AD2647">
        <v>57.69</v>
      </c>
      <c r="AE2647">
        <v>3</v>
      </c>
      <c r="AF2647">
        <v>0</v>
      </c>
      <c r="AG2647">
        <v>23.652899999999999</v>
      </c>
    </row>
    <row r="2648" spans="1:33" x14ac:dyDescent="0.35">
      <c r="A2648">
        <v>2647</v>
      </c>
      <c r="B2648" t="s">
        <v>6469</v>
      </c>
      <c r="C2648" s="1">
        <v>41829</v>
      </c>
      <c r="D2648" t="b">
        <v>1</v>
      </c>
      <c r="E2648">
        <v>2014</v>
      </c>
      <c r="F2648">
        <v>7</v>
      </c>
      <c r="G2648">
        <v>9</v>
      </c>
      <c r="H2648" s="1">
        <v>41829</v>
      </c>
      <c r="I2648" t="b">
        <v>1</v>
      </c>
      <c r="J2648" s="1">
        <v>41982</v>
      </c>
      <c r="K2648" t="b">
        <v>1</v>
      </c>
      <c r="L2648">
        <v>2014</v>
      </c>
      <c r="M2648">
        <v>12</v>
      </c>
      <c r="N2648">
        <v>9</v>
      </c>
      <c r="O2648" s="1">
        <v>41982</v>
      </c>
      <c r="P2648" t="b">
        <v>1</v>
      </c>
      <c r="Q2648" t="s">
        <v>34</v>
      </c>
      <c r="R2648" t="s">
        <v>4586</v>
      </c>
      <c r="S2648" t="s">
        <v>4587</v>
      </c>
      <c r="T2648" t="s">
        <v>37</v>
      </c>
      <c r="U2648" t="s">
        <v>38</v>
      </c>
      <c r="V2648" t="s">
        <v>5137</v>
      </c>
      <c r="W2648" t="s">
        <v>747</v>
      </c>
      <c r="X2648">
        <v>74133</v>
      </c>
      <c r="Y2648" t="s">
        <v>123</v>
      </c>
      <c r="Z2648" t="s">
        <v>6471</v>
      </c>
      <c r="AA2648" t="s">
        <v>58</v>
      </c>
      <c r="AB2648" t="s">
        <v>89</v>
      </c>
      <c r="AC2648" t="s">
        <v>6472</v>
      </c>
      <c r="AD2648">
        <v>42.81</v>
      </c>
      <c r="AE2648">
        <v>3</v>
      </c>
      <c r="AF2648">
        <v>0</v>
      </c>
      <c r="AG2648">
        <v>20.120699999999999</v>
      </c>
    </row>
    <row r="2649" spans="1:33" x14ac:dyDescent="0.35">
      <c r="A2649">
        <v>2648</v>
      </c>
      <c r="B2649" t="s">
        <v>6469</v>
      </c>
      <c r="C2649" s="1">
        <v>41829</v>
      </c>
      <c r="D2649" t="b">
        <v>1</v>
      </c>
      <c r="E2649">
        <v>2014</v>
      </c>
      <c r="F2649">
        <v>7</v>
      </c>
      <c r="G2649">
        <v>9</v>
      </c>
      <c r="H2649" s="1">
        <v>41829</v>
      </c>
      <c r="I2649" t="b">
        <v>1</v>
      </c>
      <c r="J2649" s="1">
        <v>41982</v>
      </c>
      <c r="K2649" t="b">
        <v>1</v>
      </c>
      <c r="L2649">
        <v>2014</v>
      </c>
      <c r="M2649">
        <v>12</v>
      </c>
      <c r="N2649">
        <v>9</v>
      </c>
      <c r="O2649" s="1">
        <v>41982</v>
      </c>
      <c r="P2649" t="b">
        <v>1</v>
      </c>
      <c r="Q2649" t="s">
        <v>34</v>
      </c>
      <c r="R2649" t="s">
        <v>4586</v>
      </c>
      <c r="S2649" t="s">
        <v>4587</v>
      </c>
      <c r="T2649" t="s">
        <v>37</v>
      </c>
      <c r="U2649" t="s">
        <v>38</v>
      </c>
      <c r="V2649" t="s">
        <v>5137</v>
      </c>
      <c r="W2649" t="s">
        <v>747</v>
      </c>
      <c r="X2649">
        <v>74133</v>
      </c>
      <c r="Y2649" t="s">
        <v>123</v>
      </c>
      <c r="Z2649" t="s">
        <v>6473</v>
      </c>
      <c r="AA2649" t="s">
        <v>58</v>
      </c>
      <c r="AB2649" t="s">
        <v>106</v>
      </c>
      <c r="AC2649" t="s">
        <v>6474</v>
      </c>
      <c r="AD2649">
        <v>12.96</v>
      </c>
      <c r="AE2649">
        <v>2</v>
      </c>
      <c r="AF2649">
        <v>0</v>
      </c>
      <c r="AG2649">
        <v>6.2207999999999997</v>
      </c>
    </row>
    <row r="2650" spans="1:33" x14ac:dyDescent="0.35">
      <c r="A2650">
        <v>2649</v>
      </c>
      <c r="B2650" t="s">
        <v>6469</v>
      </c>
      <c r="C2650" s="1">
        <v>41829</v>
      </c>
      <c r="D2650" t="b">
        <v>1</v>
      </c>
      <c r="E2650">
        <v>2014</v>
      </c>
      <c r="F2650">
        <v>7</v>
      </c>
      <c r="G2650">
        <v>9</v>
      </c>
      <c r="H2650" s="1">
        <v>41829</v>
      </c>
      <c r="I2650" t="b">
        <v>1</v>
      </c>
      <c r="J2650" s="1">
        <v>41982</v>
      </c>
      <c r="K2650" t="b">
        <v>1</v>
      </c>
      <c r="L2650">
        <v>2014</v>
      </c>
      <c r="M2650">
        <v>12</v>
      </c>
      <c r="N2650">
        <v>9</v>
      </c>
      <c r="O2650" s="1">
        <v>41982</v>
      </c>
      <c r="P2650" t="b">
        <v>1</v>
      </c>
      <c r="Q2650" t="s">
        <v>34</v>
      </c>
      <c r="R2650" t="s">
        <v>4586</v>
      </c>
      <c r="S2650" t="s">
        <v>4587</v>
      </c>
      <c r="T2650" t="s">
        <v>37</v>
      </c>
      <c r="U2650" t="s">
        <v>38</v>
      </c>
      <c r="V2650" t="s">
        <v>5137</v>
      </c>
      <c r="W2650" t="s">
        <v>747</v>
      </c>
      <c r="X2650">
        <v>74133</v>
      </c>
      <c r="Y2650" t="s">
        <v>123</v>
      </c>
      <c r="Z2650" t="s">
        <v>6332</v>
      </c>
      <c r="AA2650" t="s">
        <v>43</v>
      </c>
      <c r="AB2650" t="s">
        <v>79</v>
      </c>
      <c r="AC2650" t="s">
        <v>6333</v>
      </c>
      <c r="AD2650">
        <v>821.88</v>
      </c>
      <c r="AE2650">
        <v>6</v>
      </c>
      <c r="AF2650">
        <v>0</v>
      </c>
      <c r="AG2650">
        <v>213.68879999999999</v>
      </c>
    </row>
    <row r="2651" spans="1:33" x14ac:dyDescent="0.35">
      <c r="A2651">
        <v>2650</v>
      </c>
      <c r="B2651" t="s">
        <v>6469</v>
      </c>
      <c r="C2651" s="1">
        <v>41829</v>
      </c>
      <c r="D2651" t="b">
        <v>1</v>
      </c>
      <c r="E2651">
        <v>2014</v>
      </c>
      <c r="F2651">
        <v>7</v>
      </c>
      <c r="G2651">
        <v>9</v>
      </c>
      <c r="H2651" s="1">
        <v>41829</v>
      </c>
      <c r="I2651" t="b">
        <v>1</v>
      </c>
      <c r="J2651" s="1">
        <v>41982</v>
      </c>
      <c r="K2651" t="b">
        <v>1</v>
      </c>
      <c r="L2651">
        <v>2014</v>
      </c>
      <c r="M2651">
        <v>12</v>
      </c>
      <c r="N2651">
        <v>9</v>
      </c>
      <c r="O2651" s="1">
        <v>41982</v>
      </c>
      <c r="P2651" t="b">
        <v>1</v>
      </c>
      <c r="Q2651" t="s">
        <v>34</v>
      </c>
      <c r="R2651" t="s">
        <v>4586</v>
      </c>
      <c r="S2651" t="s">
        <v>4587</v>
      </c>
      <c r="T2651" t="s">
        <v>37</v>
      </c>
      <c r="U2651" t="s">
        <v>38</v>
      </c>
      <c r="V2651" t="s">
        <v>5137</v>
      </c>
      <c r="W2651" t="s">
        <v>747</v>
      </c>
      <c r="X2651">
        <v>74133</v>
      </c>
      <c r="Y2651" t="s">
        <v>123</v>
      </c>
      <c r="Z2651" t="s">
        <v>706</v>
      </c>
      <c r="AA2651" t="s">
        <v>85</v>
      </c>
      <c r="AB2651" t="s">
        <v>86</v>
      </c>
      <c r="AC2651" t="s">
        <v>707</v>
      </c>
      <c r="AD2651">
        <v>104.85</v>
      </c>
      <c r="AE2651">
        <v>3</v>
      </c>
      <c r="AF2651">
        <v>0</v>
      </c>
      <c r="AG2651">
        <v>28.3095</v>
      </c>
    </row>
    <row r="2652" spans="1:33" x14ac:dyDescent="0.35">
      <c r="A2652">
        <v>2651</v>
      </c>
      <c r="B2652" t="s">
        <v>6475</v>
      </c>
      <c r="C2652" t="s">
        <v>1804</v>
      </c>
      <c r="D2652" t="b">
        <v>0</v>
      </c>
      <c r="E2652">
        <v>2016</v>
      </c>
      <c r="F2652">
        <v>9</v>
      </c>
      <c r="G2652">
        <v>26</v>
      </c>
      <c r="H2652" s="1">
        <v>42639</v>
      </c>
      <c r="I2652" t="b">
        <v>1</v>
      </c>
      <c r="J2652" s="1">
        <v>42379</v>
      </c>
      <c r="K2652" t="b">
        <v>1</v>
      </c>
      <c r="L2652">
        <v>2016</v>
      </c>
      <c r="M2652">
        <v>1</v>
      </c>
      <c r="N2652">
        <v>10</v>
      </c>
      <c r="O2652" s="1">
        <v>42379</v>
      </c>
      <c r="P2652" t="b">
        <v>1</v>
      </c>
      <c r="Q2652" t="s">
        <v>63</v>
      </c>
      <c r="R2652" t="s">
        <v>673</v>
      </c>
      <c r="S2652" t="s">
        <v>674</v>
      </c>
      <c r="T2652" t="s">
        <v>53</v>
      </c>
      <c r="U2652" t="s">
        <v>38</v>
      </c>
      <c r="V2652" t="s">
        <v>1340</v>
      </c>
      <c r="W2652" t="s">
        <v>55</v>
      </c>
      <c r="X2652">
        <v>92345</v>
      </c>
      <c r="Y2652" t="s">
        <v>56</v>
      </c>
      <c r="Z2652" t="s">
        <v>3970</v>
      </c>
      <c r="AA2652" t="s">
        <v>43</v>
      </c>
      <c r="AB2652" t="s">
        <v>44</v>
      </c>
      <c r="AC2652" t="s">
        <v>3971</v>
      </c>
      <c r="AD2652">
        <v>424.95749999999998</v>
      </c>
      <c r="AE2652">
        <v>5</v>
      </c>
      <c r="AF2652">
        <v>0.15</v>
      </c>
      <c r="AG2652">
        <v>19.998000000000001</v>
      </c>
    </row>
    <row r="2653" spans="1:33" x14ac:dyDescent="0.35">
      <c r="A2653">
        <v>2652</v>
      </c>
      <c r="B2653" t="s">
        <v>6476</v>
      </c>
      <c r="C2653" t="s">
        <v>384</v>
      </c>
      <c r="D2653" t="b">
        <v>0</v>
      </c>
      <c r="E2653">
        <v>2017</v>
      </c>
      <c r="F2653">
        <v>9</v>
      </c>
      <c r="G2653">
        <v>17</v>
      </c>
      <c r="H2653" s="1">
        <v>42995</v>
      </c>
      <c r="I2653" t="b">
        <v>1</v>
      </c>
      <c r="J2653" t="s">
        <v>2838</v>
      </c>
      <c r="K2653" t="b">
        <v>0</v>
      </c>
      <c r="L2653">
        <v>2017</v>
      </c>
      <c r="M2653">
        <v>9</v>
      </c>
      <c r="N2653">
        <v>21</v>
      </c>
      <c r="O2653" s="1">
        <v>42999</v>
      </c>
      <c r="P2653" t="b">
        <v>1</v>
      </c>
      <c r="Q2653" t="s">
        <v>34</v>
      </c>
      <c r="R2653" t="s">
        <v>1261</v>
      </c>
      <c r="S2653" t="s">
        <v>1262</v>
      </c>
      <c r="T2653" t="s">
        <v>53</v>
      </c>
      <c r="U2653" t="s">
        <v>38</v>
      </c>
      <c r="V2653" t="s">
        <v>4278</v>
      </c>
      <c r="W2653" t="s">
        <v>142</v>
      </c>
      <c r="X2653">
        <v>84604</v>
      </c>
      <c r="Y2653" t="s">
        <v>56</v>
      </c>
      <c r="Z2653" t="s">
        <v>6308</v>
      </c>
      <c r="AA2653" t="s">
        <v>58</v>
      </c>
      <c r="AB2653" t="s">
        <v>89</v>
      </c>
      <c r="AC2653" t="s">
        <v>1383</v>
      </c>
      <c r="AD2653">
        <v>10.776</v>
      </c>
      <c r="AE2653">
        <v>3</v>
      </c>
      <c r="AF2653">
        <v>0.2</v>
      </c>
      <c r="AG2653">
        <v>3.5022000000000002</v>
      </c>
    </row>
    <row r="2654" spans="1:33" x14ac:dyDescent="0.35">
      <c r="A2654">
        <v>2653</v>
      </c>
      <c r="B2654" t="s">
        <v>6476</v>
      </c>
      <c r="C2654" t="s">
        <v>384</v>
      </c>
      <c r="D2654" t="b">
        <v>0</v>
      </c>
      <c r="E2654">
        <v>2017</v>
      </c>
      <c r="F2654">
        <v>9</v>
      </c>
      <c r="G2654">
        <v>17</v>
      </c>
      <c r="H2654" s="1">
        <v>42995</v>
      </c>
      <c r="I2654" t="b">
        <v>1</v>
      </c>
      <c r="J2654" t="s">
        <v>2838</v>
      </c>
      <c r="K2654" t="b">
        <v>0</v>
      </c>
      <c r="L2654">
        <v>2017</v>
      </c>
      <c r="M2654">
        <v>9</v>
      </c>
      <c r="N2654">
        <v>21</v>
      </c>
      <c r="O2654" s="1">
        <v>42999</v>
      </c>
      <c r="P2654" t="b">
        <v>1</v>
      </c>
      <c r="Q2654" t="s">
        <v>34</v>
      </c>
      <c r="R2654" t="s">
        <v>1261</v>
      </c>
      <c r="S2654" t="s">
        <v>1262</v>
      </c>
      <c r="T2654" t="s">
        <v>53</v>
      </c>
      <c r="U2654" t="s">
        <v>38</v>
      </c>
      <c r="V2654" t="s">
        <v>4278</v>
      </c>
      <c r="W2654" t="s">
        <v>142</v>
      </c>
      <c r="X2654">
        <v>84604</v>
      </c>
      <c r="Y2654" t="s">
        <v>56</v>
      </c>
      <c r="Z2654" t="s">
        <v>3087</v>
      </c>
      <c r="AA2654" t="s">
        <v>58</v>
      </c>
      <c r="AB2654" t="s">
        <v>89</v>
      </c>
      <c r="AC2654" t="s">
        <v>3088</v>
      </c>
      <c r="AD2654">
        <v>11.784000000000001</v>
      </c>
      <c r="AE2654">
        <v>3</v>
      </c>
      <c r="AF2654">
        <v>0.2</v>
      </c>
      <c r="AG2654">
        <v>4.2717000000000001</v>
      </c>
    </row>
    <row r="2655" spans="1:33" x14ac:dyDescent="0.35">
      <c r="A2655">
        <v>2654</v>
      </c>
      <c r="B2655" t="s">
        <v>6476</v>
      </c>
      <c r="C2655" t="s">
        <v>384</v>
      </c>
      <c r="D2655" t="b">
        <v>0</v>
      </c>
      <c r="E2655">
        <v>2017</v>
      </c>
      <c r="F2655">
        <v>9</v>
      </c>
      <c r="G2655">
        <v>17</v>
      </c>
      <c r="H2655" s="1">
        <v>42995</v>
      </c>
      <c r="I2655" t="b">
        <v>1</v>
      </c>
      <c r="J2655" t="s">
        <v>2838</v>
      </c>
      <c r="K2655" t="b">
        <v>0</v>
      </c>
      <c r="L2655">
        <v>2017</v>
      </c>
      <c r="M2655">
        <v>9</v>
      </c>
      <c r="N2655">
        <v>21</v>
      </c>
      <c r="O2655" s="1">
        <v>42999</v>
      </c>
      <c r="P2655" t="b">
        <v>1</v>
      </c>
      <c r="Q2655" t="s">
        <v>34</v>
      </c>
      <c r="R2655" t="s">
        <v>1261</v>
      </c>
      <c r="S2655" t="s">
        <v>1262</v>
      </c>
      <c r="T2655" t="s">
        <v>53</v>
      </c>
      <c r="U2655" t="s">
        <v>38</v>
      </c>
      <c r="V2655" t="s">
        <v>4278</v>
      </c>
      <c r="W2655" t="s">
        <v>142</v>
      </c>
      <c r="X2655">
        <v>84604</v>
      </c>
      <c r="Y2655" t="s">
        <v>56</v>
      </c>
      <c r="Z2655" t="s">
        <v>6477</v>
      </c>
      <c r="AA2655" t="s">
        <v>58</v>
      </c>
      <c r="AB2655" t="s">
        <v>106</v>
      </c>
      <c r="AC2655" t="s">
        <v>6478</v>
      </c>
      <c r="AD2655">
        <v>164.88</v>
      </c>
      <c r="AE2655">
        <v>3</v>
      </c>
      <c r="AF2655">
        <v>0</v>
      </c>
      <c r="AG2655">
        <v>80.791200000000003</v>
      </c>
    </row>
    <row r="2656" spans="1:33" x14ac:dyDescent="0.35">
      <c r="A2656">
        <v>2655</v>
      </c>
      <c r="B2656" t="s">
        <v>6476</v>
      </c>
      <c r="C2656" t="s">
        <v>384</v>
      </c>
      <c r="D2656" t="b">
        <v>0</v>
      </c>
      <c r="E2656">
        <v>2017</v>
      </c>
      <c r="F2656">
        <v>9</v>
      </c>
      <c r="G2656">
        <v>17</v>
      </c>
      <c r="H2656" s="1">
        <v>42995</v>
      </c>
      <c r="I2656" t="b">
        <v>1</v>
      </c>
      <c r="J2656" t="s">
        <v>2838</v>
      </c>
      <c r="K2656" t="b">
        <v>0</v>
      </c>
      <c r="L2656">
        <v>2017</v>
      </c>
      <c r="M2656">
        <v>9</v>
      </c>
      <c r="N2656">
        <v>21</v>
      </c>
      <c r="O2656" s="1">
        <v>42999</v>
      </c>
      <c r="P2656" t="b">
        <v>1</v>
      </c>
      <c r="Q2656" t="s">
        <v>34</v>
      </c>
      <c r="R2656" t="s">
        <v>1261</v>
      </c>
      <c r="S2656" t="s">
        <v>1262</v>
      </c>
      <c r="T2656" t="s">
        <v>53</v>
      </c>
      <c r="U2656" t="s">
        <v>38</v>
      </c>
      <c r="V2656" t="s">
        <v>4278</v>
      </c>
      <c r="W2656" t="s">
        <v>142</v>
      </c>
      <c r="X2656">
        <v>84604</v>
      </c>
      <c r="Y2656" t="s">
        <v>56</v>
      </c>
      <c r="Z2656" t="s">
        <v>6479</v>
      </c>
      <c r="AA2656" t="s">
        <v>43</v>
      </c>
      <c r="AB2656" t="s">
        <v>44</v>
      </c>
      <c r="AC2656" t="s">
        <v>6480</v>
      </c>
      <c r="AD2656">
        <v>1292.94</v>
      </c>
      <c r="AE2656">
        <v>3</v>
      </c>
      <c r="AF2656">
        <v>0</v>
      </c>
      <c r="AG2656">
        <v>77.576400000000007</v>
      </c>
    </row>
    <row r="2657" spans="1:33" x14ac:dyDescent="0.35">
      <c r="A2657">
        <v>2656</v>
      </c>
      <c r="B2657" t="s">
        <v>6476</v>
      </c>
      <c r="C2657" t="s">
        <v>384</v>
      </c>
      <c r="D2657" t="b">
        <v>0</v>
      </c>
      <c r="E2657">
        <v>2017</v>
      </c>
      <c r="F2657">
        <v>9</v>
      </c>
      <c r="G2657">
        <v>17</v>
      </c>
      <c r="H2657" s="1">
        <v>42995</v>
      </c>
      <c r="I2657" t="b">
        <v>1</v>
      </c>
      <c r="J2657" t="s">
        <v>2838</v>
      </c>
      <c r="K2657" t="b">
        <v>0</v>
      </c>
      <c r="L2657">
        <v>2017</v>
      </c>
      <c r="M2657">
        <v>9</v>
      </c>
      <c r="N2657">
        <v>21</v>
      </c>
      <c r="O2657" s="1">
        <v>42999</v>
      </c>
      <c r="P2657" t="b">
        <v>1</v>
      </c>
      <c r="Q2657" t="s">
        <v>34</v>
      </c>
      <c r="R2657" t="s">
        <v>1261</v>
      </c>
      <c r="S2657" t="s">
        <v>1262</v>
      </c>
      <c r="T2657" t="s">
        <v>53</v>
      </c>
      <c r="U2657" t="s">
        <v>38</v>
      </c>
      <c r="V2657" t="s">
        <v>4278</v>
      </c>
      <c r="W2657" t="s">
        <v>142</v>
      </c>
      <c r="X2657">
        <v>84604</v>
      </c>
      <c r="Y2657" t="s">
        <v>56</v>
      </c>
      <c r="Z2657" t="s">
        <v>6481</v>
      </c>
      <c r="AA2657" t="s">
        <v>58</v>
      </c>
      <c r="AB2657" t="s">
        <v>89</v>
      </c>
      <c r="AC2657" t="s">
        <v>6482</v>
      </c>
      <c r="AD2657">
        <v>25.584</v>
      </c>
      <c r="AE2657">
        <v>2</v>
      </c>
      <c r="AF2657">
        <v>0.2</v>
      </c>
      <c r="AG2657">
        <v>8.9543999999999997</v>
      </c>
    </row>
    <row r="2658" spans="1:33" x14ac:dyDescent="0.35">
      <c r="A2658">
        <v>2657</v>
      </c>
      <c r="B2658" t="s">
        <v>6476</v>
      </c>
      <c r="C2658" t="s">
        <v>384</v>
      </c>
      <c r="D2658" t="b">
        <v>0</v>
      </c>
      <c r="E2658">
        <v>2017</v>
      </c>
      <c r="F2658">
        <v>9</v>
      </c>
      <c r="G2658">
        <v>17</v>
      </c>
      <c r="H2658" s="1">
        <v>42995</v>
      </c>
      <c r="I2658" t="b">
        <v>1</v>
      </c>
      <c r="J2658" t="s">
        <v>2838</v>
      </c>
      <c r="K2658" t="b">
        <v>0</v>
      </c>
      <c r="L2658">
        <v>2017</v>
      </c>
      <c r="M2658">
        <v>9</v>
      </c>
      <c r="N2658">
        <v>21</v>
      </c>
      <c r="O2658" s="1">
        <v>42999</v>
      </c>
      <c r="P2658" t="b">
        <v>1</v>
      </c>
      <c r="Q2658" t="s">
        <v>34</v>
      </c>
      <c r="R2658" t="s">
        <v>1261</v>
      </c>
      <c r="S2658" t="s">
        <v>1262</v>
      </c>
      <c r="T2658" t="s">
        <v>53</v>
      </c>
      <c r="U2658" t="s">
        <v>38</v>
      </c>
      <c r="V2658" t="s">
        <v>4278</v>
      </c>
      <c r="W2658" t="s">
        <v>142</v>
      </c>
      <c r="X2658">
        <v>84604</v>
      </c>
      <c r="Y2658" t="s">
        <v>56</v>
      </c>
      <c r="Z2658" t="s">
        <v>2345</v>
      </c>
      <c r="AA2658" t="s">
        <v>58</v>
      </c>
      <c r="AB2658" t="s">
        <v>72</v>
      </c>
      <c r="AC2658" t="s">
        <v>2346</v>
      </c>
      <c r="AD2658">
        <v>261.74</v>
      </c>
      <c r="AE2658">
        <v>2</v>
      </c>
      <c r="AF2658">
        <v>0</v>
      </c>
      <c r="AG2658">
        <v>65.435000000000002</v>
      </c>
    </row>
    <row r="2659" spans="1:33" x14ac:dyDescent="0.35">
      <c r="A2659">
        <v>2658</v>
      </c>
      <c r="B2659" t="s">
        <v>6476</v>
      </c>
      <c r="C2659" t="s">
        <v>384</v>
      </c>
      <c r="D2659" t="b">
        <v>0</v>
      </c>
      <c r="E2659">
        <v>2017</v>
      </c>
      <c r="F2659">
        <v>9</v>
      </c>
      <c r="G2659">
        <v>17</v>
      </c>
      <c r="H2659" s="1">
        <v>42995</v>
      </c>
      <c r="I2659" t="b">
        <v>1</v>
      </c>
      <c r="J2659" t="s">
        <v>2838</v>
      </c>
      <c r="K2659" t="b">
        <v>0</v>
      </c>
      <c r="L2659">
        <v>2017</v>
      </c>
      <c r="M2659">
        <v>9</v>
      </c>
      <c r="N2659">
        <v>21</v>
      </c>
      <c r="O2659" s="1">
        <v>42999</v>
      </c>
      <c r="P2659" t="b">
        <v>1</v>
      </c>
      <c r="Q2659" t="s">
        <v>34</v>
      </c>
      <c r="R2659" t="s">
        <v>1261</v>
      </c>
      <c r="S2659" t="s">
        <v>1262</v>
      </c>
      <c r="T2659" t="s">
        <v>53</v>
      </c>
      <c r="U2659" t="s">
        <v>38</v>
      </c>
      <c r="V2659" t="s">
        <v>4278</v>
      </c>
      <c r="W2659" t="s">
        <v>142</v>
      </c>
      <c r="X2659">
        <v>84604</v>
      </c>
      <c r="Y2659" t="s">
        <v>56</v>
      </c>
      <c r="Z2659" t="s">
        <v>3492</v>
      </c>
      <c r="AA2659" t="s">
        <v>58</v>
      </c>
      <c r="AB2659" t="s">
        <v>59</v>
      </c>
      <c r="AC2659" t="s">
        <v>3493</v>
      </c>
      <c r="AD2659">
        <v>14.4</v>
      </c>
      <c r="AE2659">
        <v>5</v>
      </c>
      <c r="AF2659">
        <v>0</v>
      </c>
      <c r="AG2659">
        <v>7.056</v>
      </c>
    </row>
    <row r="2660" spans="1:33" x14ac:dyDescent="0.35">
      <c r="A2660">
        <v>2659</v>
      </c>
      <c r="B2660" t="s">
        <v>6483</v>
      </c>
      <c r="C2660" t="s">
        <v>6484</v>
      </c>
      <c r="D2660" t="b">
        <v>0</v>
      </c>
      <c r="E2660">
        <v>2016</v>
      </c>
      <c r="F2660">
        <v>8</v>
      </c>
      <c r="G2660">
        <v>16</v>
      </c>
      <c r="H2660" s="1">
        <v>42598</v>
      </c>
      <c r="I2660" t="b">
        <v>1</v>
      </c>
      <c r="J2660" t="s">
        <v>3642</v>
      </c>
      <c r="K2660" t="b">
        <v>0</v>
      </c>
      <c r="L2660">
        <v>2016</v>
      </c>
      <c r="M2660">
        <v>8</v>
      </c>
      <c r="N2660">
        <v>20</v>
      </c>
      <c r="O2660" s="1">
        <v>42602</v>
      </c>
      <c r="P2660" t="b">
        <v>1</v>
      </c>
      <c r="Q2660" t="s">
        <v>63</v>
      </c>
      <c r="R2660" t="s">
        <v>130</v>
      </c>
      <c r="S2660" t="s">
        <v>131</v>
      </c>
      <c r="T2660" t="s">
        <v>37</v>
      </c>
      <c r="U2660" t="s">
        <v>38</v>
      </c>
      <c r="V2660" t="s">
        <v>149</v>
      </c>
      <c r="W2660" t="s">
        <v>55</v>
      </c>
      <c r="X2660">
        <v>94110</v>
      </c>
      <c r="Y2660" t="s">
        <v>56</v>
      </c>
      <c r="Z2660" t="s">
        <v>677</v>
      </c>
      <c r="AA2660" t="s">
        <v>58</v>
      </c>
      <c r="AB2660" t="s">
        <v>204</v>
      </c>
      <c r="AC2660" t="s">
        <v>678</v>
      </c>
      <c r="AD2660">
        <v>10.86</v>
      </c>
      <c r="AE2660">
        <v>3</v>
      </c>
      <c r="AF2660">
        <v>0</v>
      </c>
      <c r="AG2660">
        <v>5.1041999999999996</v>
      </c>
    </row>
    <row r="2661" spans="1:33" x14ac:dyDescent="0.35">
      <c r="A2661">
        <v>2660</v>
      </c>
      <c r="B2661" t="s">
        <v>6485</v>
      </c>
      <c r="C2661" t="s">
        <v>991</v>
      </c>
      <c r="D2661" t="b">
        <v>0</v>
      </c>
      <c r="E2661">
        <v>2015</v>
      </c>
      <c r="F2661">
        <v>12</v>
      </c>
      <c r="G2661">
        <v>24</v>
      </c>
      <c r="H2661" s="1">
        <v>42362</v>
      </c>
      <c r="I2661" t="b">
        <v>1</v>
      </c>
      <c r="J2661" t="s">
        <v>758</v>
      </c>
      <c r="K2661" t="b">
        <v>0</v>
      </c>
      <c r="L2661">
        <v>2015</v>
      </c>
      <c r="M2661">
        <v>12</v>
      </c>
      <c r="N2661">
        <v>28</v>
      </c>
      <c r="O2661" s="1">
        <v>42366</v>
      </c>
      <c r="P2661" t="b">
        <v>1</v>
      </c>
      <c r="Q2661" t="s">
        <v>63</v>
      </c>
      <c r="R2661" t="s">
        <v>3859</v>
      </c>
      <c r="S2661" t="s">
        <v>3860</v>
      </c>
      <c r="T2661" t="s">
        <v>53</v>
      </c>
      <c r="U2661" t="s">
        <v>38</v>
      </c>
      <c r="V2661" t="s">
        <v>362</v>
      </c>
      <c r="W2661" t="s">
        <v>363</v>
      </c>
      <c r="X2661">
        <v>85234</v>
      </c>
      <c r="Y2661" t="s">
        <v>56</v>
      </c>
      <c r="Z2661" t="s">
        <v>787</v>
      </c>
      <c r="AA2661" t="s">
        <v>43</v>
      </c>
      <c r="AB2661" t="s">
        <v>47</v>
      </c>
      <c r="AC2661" t="s">
        <v>788</v>
      </c>
      <c r="AD2661">
        <v>883.84</v>
      </c>
      <c r="AE2661">
        <v>4</v>
      </c>
      <c r="AF2661">
        <v>0.2</v>
      </c>
      <c r="AG2661">
        <v>99.432000000000002</v>
      </c>
    </row>
    <row r="2662" spans="1:33" x14ac:dyDescent="0.35">
      <c r="A2662">
        <v>2661</v>
      </c>
      <c r="B2662" t="s">
        <v>6486</v>
      </c>
      <c r="C2662" t="s">
        <v>540</v>
      </c>
      <c r="D2662" t="b">
        <v>0</v>
      </c>
      <c r="E2662">
        <v>2017</v>
      </c>
      <c r="F2662">
        <v>11</v>
      </c>
      <c r="G2662">
        <v>28</v>
      </c>
      <c r="H2662" s="1">
        <v>43067</v>
      </c>
      <c r="I2662" t="b">
        <v>1</v>
      </c>
      <c r="J2662" s="1">
        <v>42778</v>
      </c>
      <c r="K2662" t="b">
        <v>1</v>
      </c>
      <c r="L2662">
        <v>2017</v>
      </c>
      <c r="M2662">
        <v>2</v>
      </c>
      <c r="N2662">
        <v>12</v>
      </c>
      <c r="O2662" s="1">
        <v>42778</v>
      </c>
      <c r="P2662" t="b">
        <v>1</v>
      </c>
      <c r="Q2662" t="s">
        <v>63</v>
      </c>
      <c r="R2662" t="s">
        <v>3545</v>
      </c>
      <c r="S2662" t="s">
        <v>3546</v>
      </c>
      <c r="T2662" t="s">
        <v>53</v>
      </c>
      <c r="U2662" t="s">
        <v>38</v>
      </c>
      <c r="V2662" t="s">
        <v>314</v>
      </c>
      <c r="W2662" t="s">
        <v>315</v>
      </c>
      <c r="X2662">
        <v>10035</v>
      </c>
      <c r="Y2662" t="s">
        <v>173</v>
      </c>
      <c r="Z2662" t="s">
        <v>6487</v>
      </c>
      <c r="AA2662" t="s">
        <v>85</v>
      </c>
      <c r="AB2662" t="s">
        <v>86</v>
      </c>
      <c r="AC2662" t="s">
        <v>6488</v>
      </c>
      <c r="AD2662">
        <v>1979.89</v>
      </c>
      <c r="AE2662">
        <v>11</v>
      </c>
      <c r="AF2662">
        <v>0</v>
      </c>
      <c r="AG2662">
        <v>494.97250000000003</v>
      </c>
    </row>
    <row r="2663" spans="1:33" x14ac:dyDescent="0.35">
      <c r="A2663">
        <v>2662</v>
      </c>
      <c r="B2663" t="s">
        <v>6486</v>
      </c>
      <c r="C2663" t="s">
        <v>540</v>
      </c>
      <c r="D2663" t="b">
        <v>0</v>
      </c>
      <c r="E2663">
        <v>2017</v>
      </c>
      <c r="F2663">
        <v>11</v>
      </c>
      <c r="G2663">
        <v>28</v>
      </c>
      <c r="H2663" s="1">
        <v>43067</v>
      </c>
      <c r="I2663" t="b">
        <v>1</v>
      </c>
      <c r="J2663" s="1">
        <v>42778</v>
      </c>
      <c r="K2663" t="b">
        <v>1</v>
      </c>
      <c r="L2663">
        <v>2017</v>
      </c>
      <c r="M2663">
        <v>2</v>
      </c>
      <c r="N2663">
        <v>12</v>
      </c>
      <c r="O2663" s="1">
        <v>42778</v>
      </c>
      <c r="P2663" t="b">
        <v>1</v>
      </c>
      <c r="Q2663" t="s">
        <v>63</v>
      </c>
      <c r="R2663" t="s">
        <v>3545</v>
      </c>
      <c r="S2663" t="s">
        <v>3546</v>
      </c>
      <c r="T2663" t="s">
        <v>53</v>
      </c>
      <c r="U2663" t="s">
        <v>38</v>
      </c>
      <c r="V2663" t="s">
        <v>314</v>
      </c>
      <c r="W2663" t="s">
        <v>315</v>
      </c>
      <c r="X2663">
        <v>10035</v>
      </c>
      <c r="Y2663" t="s">
        <v>173</v>
      </c>
      <c r="Z2663" t="s">
        <v>3929</v>
      </c>
      <c r="AA2663" t="s">
        <v>58</v>
      </c>
      <c r="AB2663" t="s">
        <v>204</v>
      </c>
      <c r="AC2663" t="s">
        <v>3930</v>
      </c>
      <c r="AD2663">
        <v>79.959999999999994</v>
      </c>
      <c r="AE2663">
        <v>2</v>
      </c>
      <c r="AF2663">
        <v>0</v>
      </c>
      <c r="AG2663">
        <v>35.981999999999999</v>
      </c>
    </row>
    <row r="2664" spans="1:33" x14ac:dyDescent="0.35">
      <c r="A2664">
        <v>2663</v>
      </c>
      <c r="B2664" t="s">
        <v>6489</v>
      </c>
      <c r="C2664" t="s">
        <v>3230</v>
      </c>
      <c r="D2664" t="b">
        <v>0</v>
      </c>
      <c r="E2664">
        <v>2017</v>
      </c>
      <c r="F2664">
        <v>4</v>
      </c>
      <c r="G2664">
        <v>14</v>
      </c>
      <c r="H2664" s="1">
        <v>42839</v>
      </c>
      <c r="I2664" t="b">
        <v>1</v>
      </c>
      <c r="J2664" t="s">
        <v>99</v>
      </c>
      <c r="K2664" t="b">
        <v>0</v>
      </c>
      <c r="L2664">
        <v>2017</v>
      </c>
      <c r="M2664">
        <v>4</v>
      </c>
      <c r="N2664">
        <v>15</v>
      </c>
      <c r="O2664" s="1">
        <v>42840</v>
      </c>
      <c r="P2664" t="b">
        <v>1</v>
      </c>
      <c r="Q2664" t="s">
        <v>221</v>
      </c>
      <c r="R2664" t="s">
        <v>6490</v>
      </c>
      <c r="S2664" t="s">
        <v>6491</v>
      </c>
      <c r="T2664" t="s">
        <v>120</v>
      </c>
      <c r="U2664" t="s">
        <v>38</v>
      </c>
      <c r="V2664" t="s">
        <v>371</v>
      </c>
      <c r="W2664" t="s">
        <v>687</v>
      </c>
      <c r="X2664">
        <v>65807</v>
      </c>
      <c r="Y2664" t="s">
        <v>123</v>
      </c>
      <c r="Z2664" t="s">
        <v>1106</v>
      </c>
      <c r="AA2664" t="s">
        <v>58</v>
      </c>
      <c r="AB2664" t="s">
        <v>89</v>
      </c>
      <c r="AC2664" t="s">
        <v>1107</v>
      </c>
      <c r="AD2664">
        <v>8.76</v>
      </c>
      <c r="AE2664">
        <v>2</v>
      </c>
      <c r="AF2664">
        <v>0</v>
      </c>
      <c r="AG2664">
        <v>4.2047999999999996</v>
      </c>
    </row>
    <row r="2665" spans="1:33" x14ac:dyDescent="0.35">
      <c r="A2665">
        <v>2664</v>
      </c>
      <c r="B2665" t="s">
        <v>6492</v>
      </c>
      <c r="C2665" s="1">
        <v>42374</v>
      </c>
      <c r="D2665" t="b">
        <v>1</v>
      </c>
      <c r="E2665">
        <v>2016</v>
      </c>
      <c r="F2665">
        <v>1</v>
      </c>
      <c r="G2665">
        <v>5</v>
      </c>
      <c r="H2665" s="1">
        <v>42374</v>
      </c>
      <c r="I2665" t="b">
        <v>1</v>
      </c>
      <c r="J2665" s="1">
        <v>42465</v>
      </c>
      <c r="K2665" t="b">
        <v>1</v>
      </c>
      <c r="L2665">
        <v>2016</v>
      </c>
      <c r="M2665">
        <v>4</v>
      </c>
      <c r="N2665">
        <v>5</v>
      </c>
      <c r="O2665" s="1">
        <v>42465</v>
      </c>
      <c r="P2665" t="b">
        <v>1</v>
      </c>
      <c r="Q2665" t="s">
        <v>221</v>
      </c>
      <c r="R2665" t="s">
        <v>4940</v>
      </c>
      <c r="S2665" t="s">
        <v>4941</v>
      </c>
      <c r="T2665" t="s">
        <v>37</v>
      </c>
      <c r="U2665" t="s">
        <v>38</v>
      </c>
      <c r="V2665" t="s">
        <v>392</v>
      </c>
      <c r="W2665" t="s">
        <v>393</v>
      </c>
      <c r="X2665">
        <v>38109</v>
      </c>
      <c r="Y2665" t="s">
        <v>41</v>
      </c>
      <c r="Z2665" t="s">
        <v>2835</v>
      </c>
      <c r="AA2665" t="s">
        <v>58</v>
      </c>
      <c r="AB2665" t="s">
        <v>59</v>
      </c>
      <c r="AC2665" t="s">
        <v>2836</v>
      </c>
      <c r="AD2665">
        <v>3.984</v>
      </c>
      <c r="AE2665">
        <v>1</v>
      </c>
      <c r="AF2665">
        <v>0.2</v>
      </c>
      <c r="AG2665">
        <v>1.2948</v>
      </c>
    </row>
    <row r="2666" spans="1:33" x14ac:dyDescent="0.35">
      <c r="A2666">
        <v>2665</v>
      </c>
      <c r="B2666" t="s">
        <v>6492</v>
      </c>
      <c r="C2666" s="1">
        <v>42374</v>
      </c>
      <c r="D2666" t="b">
        <v>1</v>
      </c>
      <c r="E2666">
        <v>2016</v>
      </c>
      <c r="F2666">
        <v>1</v>
      </c>
      <c r="G2666">
        <v>5</v>
      </c>
      <c r="H2666" s="1">
        <v>42374</v>
      </c>
      <c r="I2666" t="b">
        <v>1</v>
      </c>
      <c r="J2666" s="1">
        <v>42465</v>
      </c>
      <c r="K2666" t="b">
        <v>1</v>
      </c>
      <c r="L2666">
        <v>2016</v>
      </c>
      <c r="M2666">
        <v>4</v>
      </c>
      <c r="N2666">
        <v>5</v>
      </c>
      <c r="O2666" s="1">
        <v>42465</v>
      </c>
      <c r="P2666" t="b">
        <v>1</v>
      </c>
      <c r="Q2666" t="s">
        <v>221</v>
      </c>
      <c r="R2666" t="s">
        <v>4940</v>
      </c>
      <c r="S2666" t="s">
        <v>4941</v>
      </c>
      <c r="T2666" t="s">
        <v>37</v>
      </c>
      <c r="U2666" t="s">
        <v>38</v>
      </c>
      <c r="V2666" t="s">
        <v>392</v>
      </c>
      <c r="W2666" t="s">
        <v>393</v>
      </c>
      <c r="X2666">
        <v>38109</v>
      </c>
      <c r="Y2666" t="s">
        <v>41</v>
      </c>
      <c r="Z2666" t="s">
        <v>624</v>
      </c>
      <c r="AA2666" t="s">
        <v>43</v>
      </c>
      <c r="AB2666" t="s">
        <v>69</v>
      </c>
      <c r="AC2666" t="s">
        <v>625</v>
      </c>
      <c r="AD2666">
        <v>370.62</v>
      </c>
      <c r="AE2666">
        <v>3</v>
      </c>
      <c r="AF2666">
        <v>0.4</v>
      </c>
      <c r="AG2666">
        <v>-142.071</v>
      </c>
    </row>
    <row r="2667" spans="1:33" x14ac:dyDescent="0.35">
      <c r="A2667">
        <v>2666</v>
      </c>
      <c r="B2667" t="s">
        <v>6492</v>
      </c>
      <c r="C2667" s="1">
        <v>42374</v>
      </c>
      <c r="D2667" t="b">
        <v>1</v>
      </c>
      <c r="E2667">
        <v>2016</v>
      </c>
      <c r="F2667">
        <v>1</v>
      </c>
      <c r="G2667">
        <v>5</v>
      </c>
      <c r="H2667" s="1">
        <v>42374</v>
      </c>
      <c r="I2667" t="b">
        <v>1</v>
      </c>
      <c r="J2667" s="1">
        <v>42465</v>
      </c>
      <c r="K2667" t="b">
        <v>1</v>
      </c>
      <c r="L2667">
        <v>2016</v>
      </c>
      <c r="M2667">
        <v>4</v>
      </c>
      <c r="N2667">
        <v>5</v>
      </c>
      <c r="O2667" s="1">
        <v>42465</v>
      </c>
      <c r="P2667" t="b">
        <v>1</v>
      </c>
      <c r="Q2667" t="s">
        <v>221</v>
      </c>
      <c r="R2667" t="s">
        <v>4940</v>
      </c>
      <c r="S2667" t="s">
        <v>4941</v>
      </c>
      <c r="T2667" t="s">
        <v>37</v>
      </c>
      <c r="U2667" t="s">
        <v>38</v>
      </c>
      <c r="V2667" t="s">
        <v>392</v>
      </c>
      <c r="W2667" t="s">
        <v>393</v>
      </c>
      <c r="X2667">
        <v>38109</v>
      </c>
      <c r="Y2667" t="s">
        <v>41</v>
      </c>
      <c r="Z2667" t="s">
        <v>5439</v>
      </c>
      <c r="AA2667" t="s">
        <v>58</v>
      </c>
      <c r="AB2667" t="s">
        <v>89</v>
      </c>
      <c r="AC2667" t="s">
        <v>5440</v>
      </c>
      <c r="AD2667">
        <v>2.742</v>
      </c>
      <c r="AE2667">
        <v>2</v>
      </c>
      <c r="AF2667">
        <v>0.7</v>
      </c>
      <c r="AG2667">
        <v>-2.0108000000000001</v>
      </c>
    </row>
    <row r="2668" spans="1:33" x14ac:dyDescent="0.35">
      <c r="A2668">
        <v>2667</v>
      </c>
      <c r="B2668" t="s">
        <v>6493</v>
      </c>
      <c r="C2668" s="1">
        <v>42379</v>
      </c>
      <c r="D2668" t="b">
        <v>1</v>
      </c>
      <c r="E2668">
        <v>2016</v>
      </c>
      <c r="F2668">
        <v>1</v>
      </c>
      <c r="G2668">
        <v>10</v>
      </c>
      <c r="H2668" s="1">
        <v>42379</v>
      </c>
      <c r="I2668" t="b">
        <v>1</v>
      </c>
      <c r="J2668" s="1">
        <v>42379</v>
      </c>
      <c r="K2668" t="b">
        <v>1</v>
      </c>
      <c r="L2668">
        <v>2016</v>
      </c>
      <c r="M2668">
        <v>1</v>
      </c>
      <c r="N2668">
        <v>10</v>
      </c>
      <c r="O2668" s="1">
        <v>42379</v>
      </c>
      <c r="P2668" t="b">
        <v>1</v>
      </c>
      <c r="Q2668" t="s">
        <v>1467</v>
      </c>
      <c r="R2668" t="s">
        <v>6494</v>
      </c>
      <c r="S2668" t="s">
        <v>6495</v>
      </c>
      <c r="T2668" t="s">
        <v>37</v>
      </c>
      <c r="U2668" t="s">
        <v>38</v>
      </c>
      <c r="V2668" t="s">
        <v>1836</v>
      </c>
      <c r="W2668" t="s">
        <v>122</v>
      </c>
      <c r="X2668">
        <v>79109</v>
      </c>
      <c r="Y2668" t="s">
        <v>123</v>
      </c>
      <c r="Z2668" t="s">
        <v>1039</v>
      </c>
      <c r="AA2668" t="s">
        <v>85</v>
      </c>
      <c r="AB2668" t="s">
        <v>190</v>
      </c>
      <c r="AC2668" t="s">
        <v>2033</v>
      </c>
      <c r="AD2668">
        <v>79.512</v>
      </c>
      <c r="AE2668">
        <v>3</v>
      </c>
      <c r="AF2668">
        <v>0.2</v>
      </c>
      <c r="AG2668">
        <v>20.8719</v>
      </c>
    </row>
    <row r="2669" spans="1:33" x14ac:dyDescent="0.35">
      <c r="A2669">
        <v>2668</v>
      </c>
      <c r="B2669" t="s">
        <v>6493</v>
      </c>
      <c r="C2669" s="1">
        <v>42379</v>
      </c>
      <c r="D2669" t="b">
        <v>1</v>
      </c>
      <c r="E2669">
        <v>2016</v>
      </c>
      <c r="F2669">
        <v>1</v>
      </c>
      <c r="G2669">
        <v>10</v>
      </c>
      <c r="H2669" s="1">
        <v>42379</v>
      </c>
      <c r="I2669" t="b">
        <v>1</v>
      </c>
      <c r="J2669" s="1">
        <v>42379</v>
      </c>
      <c r="K2669" t="b">
        <v>1</v>
      </c>
      <c r="L2669">
        <v>2016</v>
      </c>
      <c r="M2669">
        <v>1</v>
      </c>
      <c r="N2669">
        <v>10</v>
      </c>
      <c r="O2669" s="1">
        <v>42379</v>
      </c>
      <c r="P2669" t="b">
        <v>1</v>
      </c>
      <c r="Q2669" t="s">
        <v>1467</v>
      </c>
      <c r="R2669" t="s">
        <v>6494</v>
      </c>
      <c r="S2669" t="s">
        <v>6495</v>
      </c>
      <c r="T2669" t="s">
        <v>37</v>
      </c>
      <c r="U2669" t="s">
        <v>38</v>
      </c>
      <c r="V2669" t="s">
        <v>1836</v>
      </c>
      <c r="W2669" t="s">
        <v>122</v>
      </c>
      <c r="X2669">
        <v>79109</v>
      </c>
      <c r="Y2669" t="s">
        <v>123</v>
      </c>
      <c r="Z2669" t="s">
        <v>1204</v>
      </c>
      <c r="AA2669" t="s">
        <v>58</v>
      </c>
      <c r="AB2669" t="s">
        <v>106</v>
      </c>
      <c r="AC2669" t="s">
        <v>219</v>
      </c>
      <c r="AD2669">
        <v>28.352</v>
      </c>
      <c r="AE2669">
        <v>1</v>
      </c>
      <c r="AF2669">
        <v>0.2</v>
      </c>
      <c r="AG2669">
        <v>9.5687999999999995</v>
      </c>
    </row>
    <row r="2670" spans="1:33" x14ac:dyDescent="0.35">
      <c r="A2670">
        <v>2669</v>
      </c>
      <c r="B2670" t="s">
        <v>6496</v>
      </c>
      <c r="C2670" t="s">
        <v>3829</v>
      </c>
      <c r="D2670" t="b">
        <v>0</v>
      </c>
      <c r="E2670">
        <v>2015</v>
      </c>
      <c r="F2670">
        <v>8</v>
      </c>
      <c r="G2670">
        <v>25</v>
      </c>
      <c r="H2670" s="1">
        <v>42241</v>
      </c>
      <c r="I2670" t="b">
        <v>1</v>
      </c>
      <c r="J2670" t="s">
        <v>6497</v>
      </c>
      <c r="K2670" t="b">
        <v>0</v>
      </c>
      <c r="L2670">
        <v>2015</v>
      </c>
      <c r="M2670">
        <v>8</v>
      </c>
      <c r="N2670">
        <v>30</v>
      </c>
      <c r="O2670" s="1">
        <v>42246</v>
      </c>
      <c r="P2670" t="b">
        <v>1</v>
      </c>
      <c r="Q2670" t="s">
        <v>63</v>
      </c>
      <c r="R2670" t="s">
        <v>6498</v>
      </c>
      <c r="S2670" t="s">
        <v>6499</v>
      </c>
      <c r="T2670" t="s">
        <v>120</v>
      </c>
      <c r="U2670" t="s">
        <v>38</v>
      </c>
      <c r="V2670" t="s">
        <v>54</v>
      </c>
      <c r="W2670" t="s">
        <v>55</v>
      </c>
      <c r="X2670">
        <v>90045</v>
      </c>
      <c r="Y2670" t="s">
        <v>56</v>
      </c>
      <c r="Z2670" t="s">
        <v>174</v>
      </c>
      <c r="AA2670" t="s">
        <v>43</v>
      </c>
      <c r="AB2670" t="s">
        <v>47</v>
      </c>
      <c r="AC2670" t="s">
        <v>175</v>
      </c>
      <c r="AD2670">
        <v>40.783999999999999</v>
      </c>
      <c r="AE2670">
        <v>1</v>
      </c>
      <c r="AF2670">
        <v>0.2</v>
      </c>
      <c r="AG2670">
        <v>4.5881999999999996</v>
      </c>
    </row>
    <row r="2671" spans="1:33" x14ac:dyDescent="0.35">
      <c r="A2671">
        <v>2670</v>
      </c>
      <c r="B2671" t="s">
        <v>6496</v>
      </c>
      <c r="C2671" t="s">
        <v>3829</v>
      </c>
      <c r="D2671" t="b">
        <v>0</v>
      </c>
      <c r="E2671">
        <v>2015</v>
      </c>
      <c r="F2671">
        <v>8</v>
      </c>
      <c r="G2671">
        <v>25</v>
      </c>
      <c r="H2671" s="1">
        <v>42241</v>
      </c>
      <c r="I2671" t="b">
        <v>1</v>
      </c>
      <c r="J2671" t="s">
        <v>6497</v>
      </c>
      <c r="K2671" t="b">
        <v>0</v>
      </c>
      <c r="L2671">
        <v>2015</v>
      </c>
      <c r="M2671">
        <v>8</v>
      </c>
      <c r="N2671">
        <v>30</v>
      </c>
      <c r="O2671" s="1">
        <v>42246</v>
      </c>
      <c r="P2671" t="b">
        <v>1</v>
      </c>
      <c r="Q2671" t="s">
        <v>63</v>
      </c>
      <c r="R2671" t="s">
        <v>6498</v>
      </c>
      <c r="S2671" t="s">
        <v>6499</v>
      </c>
      <c r="T2671" t="s">
        <v>120</v>
      </c>
      <c r="U2671" t="s">
        <v>38</v>
      </c>
      <c r="V2671" t="s">
        <v>54</v>
      </c>
      <c r="W2671" t="s">
        <v>55</v>
      </c>
      <c r="X2671">
        <v>90045</v>
      </c>
      <c r="Y2671" t="s">
        <v>56</v>
      </c>
      <c r="Z2671" t="s">
        <v>5846</v>
      </c>
      <c r="AA2671" t="s">
        <v>58</v>
      </c>
      <c r="AB2671" t="s">
        <v>92</v>
      </c>
      <c r="AC2671" t="s">
        <v>5847</v>
      </c>
      <c r="AD2671">
        <v>105.96</v>
      </c>
      <c r="AE2671">
        <v>4</v>
      </c>
      <c r="AF2671">
        <v>0</v>
      </c>
      <c r="AG2671">
        <v>29.668800000000001</v>
      </c>
    </row>
    <row r="2672" spans="1:33" x14ac:dyDescent="0.35">
      <c r="A2672">
        <v>2671</v>
      </c>
      <c r="B2672" t="s">
        <v>6500</v>
      </c>
      <c r="C2672" s="1">
        <v>41891</v>
      </c>
      <c r="D2672" t="b">
        <v>1</v>
      </c>
      <c r="E2672">
        <v>2014</v>
      </c>
      <c r="F2672">
        <v>9</v>
      </c>
      <c r="G2672">
        <v>9</v>
      </c>
      <c r="H2672" s="1">
        <v>41891</v>
      </c>
      <c r="I2672" t="b">
        <v>1</v>
      </c>
      <c r="J2672" s="1">
        <v>41982</v>
      </c>
      <c r="K2672" t="b">
        <v>1</v>
      </c>
      <c r="L2672">
        <v>2014</v>
      </c>
      <c r="M2672">
        <v>12</v>
      </c>
      <c r="N2672">
        <v>9</v>
      </c>
      <c r="O2672" s="1">
        <v>41982</v>
      </c>
      <c r="P2672" t="b">
        <v>1</v>
      </c>
      <c r="Q2672" t="s">
        <v>34</v>
      </c>
      <c r="R2672" t="s">
        <v>6501</v>
      </c>
      <c r="S2672" t="s">
        <v>6502</v>
      </c>
      <c r="T2672" t="s">
        <v>53</v>
      </c>
      <c r="U2672" t="s">
        <v>38</v>
      </c>
      <c r="V2672" t="s">
        <v>1416</v>
      </c>
      <c r="W2672" t="s">
        <v>1417</v>
      </c>
      <c r="X2672">
        <v>1852</v>
      </c>
      <c r="Y2672" t="s">
        <v>173</v>
      </c>
      <c r="Z2672" t="s">
        <v>800</v>
      </c>
      <c r="AA2672" t="s">
        <v>58</v>
      </c>
      <c r="AB2672" t="s">
        <v>106</v>
      </c>
      <c r="AC2672" t="s">
        <v>801</v>
      </c>
      <c r="AD2672">
        <v>166.44</v>
      </c>
      <c r="AE2672">
        <v>3</v>
      </c>
      <c r="AF2672">
        <v>0</v>
      </c>
      <c r="AG2672">
        <v>79.891199999999998</v>
      </c>
    </row>
    <row r="2673" spans="1:33" x14ac:dyDescent="0.35">
      <c r="A2673">
        <v>2672</v>
      </c>
      <c r="B2673" t="s">
        <v>6500</v>
      </c>
      <c r="C2673" s="1">
        <v>41891</v>
      </c>
      <c r="D2673" t="b">
        <v>1</v>
      </c>
      <c r="E2673">
        <v>2014</v>
      </c>
      <c r="F2673">
        <v>9</v>
      </c>
      <c r="G2673">
        <v>9</v>
      </c>
      <c r="H2673" s="1">
        <v>41891</v>
      </c>
      <c r="I2673" t="b">
        <v>1</v>
      </c>
      <c r="J2673" s="1">
        <v>41982</v>
      </c>
      <c r="K2673" t="b">
        <v>1</v>
      </c>
      <c r="L2673">
        <v>2014</v>
      </c>
      <c r="M2673">
        <v>12</v>
      </c>
      <c r="N2673">
        <v>9</v>
      </c>
      <c r="O2673" s="1">
        <v>41982</v>
      </c>
      <c r="P2673" t="b">
        <v>1</v>
      </c>
      <c r="Q2673" t="s">
        <v>34</v>
      </c>
      <c r="R2673" t="s">
        <v>6501</v>
      </c>
      <c r="S2673" t="s">
        <v>6502</v>
      </c>
      <c r="T2673" t="s">
        <v>53</v>
      </c>
      <c r="U2673" t="s">
        <v>38</v>
      </c>
      <c r="V2673" t="s">
        <v>1416</v>
      </c>
      <c r="W2673" t="s">
        <v>1417</v>
      </c>
      <c r="X2673">
        <v>1852</v>
      </c>
      <c r="Y2673" t="s">
        <v>173</v>
      </c>
      <c r="Z2673" t="s">
        <v>6503</v>
      </c>
      <c r="AA2673" t="s">
        <v>43</v>
      </c>
      <c r="AB2673" t="s">
        <v>47</v>
      </c>
      <c r="AC2673" t="s">
        <v>6504</v>
      </c>
      <c r="AD2673">
        <v>785.88</v>
      </c>
      <c r="AE2673">
        <v>6</v>
      </c>
      <c r="AF2673">
        <v>0</v>
      </c>
      <c r="AG2673">
        <v>212.1876</v>
      </c>
    </row>
    <row r="2674" spans="1:33" x14ac:dyDescent="0.35">
      <c r="A2674">
        <v>2673</v>
      </c>
      <c r="B2674" t="s">
        <v>6500</v>
      </c>
      <c r="C2674" s="1">
        <v>41891</v>
      </c>
      <c r="D2674" t="b">
        <v>1</v>
      </c>
      <c r="E2674">
        <v>2014</v>
      </c>
      <c r="F2674">
        <v>9</v>
      </c>
      <c r="G2674">
        <v>9</v>
      </c>
      <c r="H2674" s="1">
        <v>41891</v>
      </c>
      <c r="I2674" t="b">
        <v>1</v>
      </c>
      <c r="J2674" s="1">
        <v>41982</v>
      </c>
      <c r="K2674" t="b">
        <v>1</v>
      </c>
      <c r="L2674">
        <v>2014</v>
      </c>
      <c r="M2674">
        <v>12</v>
      </c>
      <c r="N2674">
        <v>9</v>
      </c>
      <c r="O2674" s="1">
        <v>41982</v>
      </c>
      <c r="P2674" t="b">
        <v>1</v>
      </c>
      <c r="Q2674" t="s">
        <v>34</v>
      </c>
      <c r="R2674" t="s">
        <v>6501</v>
      </c>
      <c r="S2674" t="s">
        <v>6502</v>
      </c>
      <c r="T2674" t="s">
        <v>53</v>
      </c>
      <c r="U2674" t="s">
        <v>38</v>
      </c>
      <c r="V2674" t="s">
        <v>1416</v>
      </c>
      <c r="W2674" t="s">
        <v>1417</v>
      </c>
      <c r="X2674">
        <v>1852</v>
      </c>
      <c r="Y2674" t="s">
        <v>173</v>
      </c>
      <c r="Z2674" t="s">
        <v>6505</v>
      </c>
      <c r="AA2674" t="s">
        <v>58</v>
      </c>
      <c r="AB2674" t="s">
        <v>106</v>
      </c>
      <c r="AC2674" t="s">
        <v>6506</v>
      </c>
      <c r="AD2674">
        <v>26.2</v>
      </c>
      <c r="AE2674">
        <v>2</v>
      </c>
      <c r="AF2674">
        <v>0</v>
      </c>
      <c r="AG2674">
        <v>12.837999999999999</v>
      </c>
    </row>
    <row r="2675" spans="1:33" x14ac:dyDescent="0.35">
      <c r="A2675">
        <v>2674</v>
      </c>
      <c r="B2675" t="s">
        <v>6500</v>
      </c>
      <c r="C2675" s="1">
        <v>41891</v>
      </c>
      <c r="D2675" t="b">
        <v>1</v>
      </c>
      <c r="E2675">
        <v>2014</v>
      </c>
      <c r="F2675">
        <v>9</v>
      </c>
      <c r="G2675">
        <v>9</v>
      </c>
      <c r="H2675" s="1">
        <v>41891</v>
      </c>
      <c r="I2675" t="b">
        <v>1</v>
      </c>
      <c r="J2675" s="1">
        <v>41982</v>
      </c>
      <c r="K2675" t="b">
        <v>1</v>
      </c>
      <c r="L2675">
        <v>2014</v>
      </c>
      <c r="M2675">
        <v>12</v>
      </c>
      <c r="N2675">
        <v>9</v>
      </c>
      <c r="O2675" s="1">
        <v>41982</v>
      </c>
      <c r="P2675" t="b">
        <v>1</v>
      </c>
      <c r="Q2675" t="s">
        <v>34</v>
      </c>
      <c r="R2675" t="s">
        <v>6501</v>
      </c>
      <c r="S2675" t="s">
        <v>6502</v>
      </c>
      <c r="T2675" t="s">
        <v>53</v>
      </c>
      <c r="U2675" t="s">
        <v>38</v>
      </c>
      <c r="V2675" t="s">
        <v>1416</v>
      </c>
      <c r="W2675" t="s">
        <v>1417</v>
      </c>
      <c r="X2675">
        <v>1852</v>
      </c>
      <c r="Y2675" t="s">
        <v>173</v>
      </c>
      <c r="Z2675" t="s">
        <v>5640</v>
      </c>
      <c r="AA2675" t="s">
        <v>58</v>
      </c>
      <c r="AB2675" t="s">
        <v>72</v>
      </c>
      <c r="AC2675" t="s">
        <v>5641</v>
      </c>
      <c r="AD2675">
        <v>1325.85</v>
      </c>
      <c r="AE2675">
        <v>5</v>
      </c>
      <c r="AF2675">
        <v>0</v>
      </c>
      <c r="AG2675">
        <v>238.65299999999999</v>
      </c>
    </row>
    <row r="2676" spans="1:33" x14ac:dyDescent="0.35">
      <c r="A2676">
        <v>2675</v>
      </c>
      <c r="B2676" t="s">
        <v>6507</v>
      </c>
      <c r="C2676" s="1">
        <v>42806</v>
      </c>
      <c r="D2676" t="b">
        <v>1</v>
      </c>
      <c r="E2676">
        <v>2017</v>
      </c>
      <c r="F2676">
        <v>3</v>
      </c>
      <c r="G2676">
        <v>12</v>
      </c>
      <c r="H2676" s="1">
        <v>42806</v>
      </c>
      <c r="I2676" t="b">
        <v>1</v>
      </c>
      <c r="J2676" s="1">
        <v>42806</v>
      </c>
      <c r="K2676" t="b">
        <v>1</v>
      </c>
      <c r="L2676">
        <v>2017</v>
      </c>
      <c r="M2676">
        <v>3</v>
      </c>
      <c r="N2676">
        <v>12</v>
      </c>
      <c r="O2676" s="1">
        <v>42806</v>
      </c>
      <c r="P2676" t="b">
        <v>1</v>
      </c>
      <c r="Q2676" t="s">
        <v>1467</v>
      </c>
      <c r="R2676" t="s">
        <v>6508</v>
      </c>
      <c r="S2676" t="s">
        <v>6509</v>
      </c>
      <c r="T2676" t="s">
        <v>37</v>
      </c>
      <c r="U2676" t="s">
        <v>38</v>
      </c>
      <c r="V2676" t="s">
        <v>1081</v>
      </c>
      <c r="W2676" t="s">
        <v>55</v>
      </c>
      <c r="X2676">
        <v>92024</v>
      </c>
      <c r="Y2676" t="s">
        <v>56</v>
      </c>
      <c r="Z2676" t="s">
        <v>1967</v>
      </c>
      <c r="AA2676" t="s">
        <v>58</v>
      </c>
      <c r="AB2676" t="s">
        <v>106</v>
      </c>
      <c r="AC2676" t="s">
        <v>5647</v>
      </c>
      <c r="AD2676">
        <v>166.44</v>
      </c>
      <c r="AE2676">
        <v>3</v>
      </c>
      <c r="AF2676">
        <v>0</v>
      </c>
      <c r="AG2676">
        <v>79.891199999999998</v>
      </c>
    </row>
    <row r="2677" spans="1:33" x14ac:dyDescent="0.35">
      <c r="A2677">
        <v>2676</v>
      </c>
      <c r="B2677" t="s">
        <v>6510</v>
      </c>
      <c r="C2677" t="s">
        <v>1985</v>
      </c>
      <c r="D2677" t="b">
        <v>0</v>
      </c>
      <c r="E2677">
        <v>2017</v>
      </c>
      <c r="F2677">
        <v>11</v>
      </c>
      <c r="G2677">
        <v>27</v>
      </c>
      <c r="H2677" s="1">
        <v>43066</v>
      </c>
      <c r="I2677" t="b">
        <v>1</v>
      </c>
      <c r="J2677" s="1">
        <v>42778</v>
      </c>
      <c r="K2677" t="b">
        <v>1</v>
      </c>
      <c r="L2677">
        <v>2017</v>
      </c>
      <c r="M2677">
        <v>2</v>
      </c>
      <c r="N2677">
        <v>12</v>
      </c>
      <c r="O2677" s="1">
        <v>42778</v>
      </c>
      <c r="P2677" t="b">
        <v>1</v>
      </c>
      <c r="Q2677" t="s">
        <v>63</v>
      </c>
      <c r="R2677" t="s">
        <v>1375</v>
      </c>
      <c r="S2677" t="s">
        <v>1376</v>
      </c>
      <c r="T2677" t="s">
        <v>37</v>
      </c>
      <c r="U2677" t="s">
        <v>38</v>
      </c>
      <c r="V2677" t="s">
        <v>2828</v>
      </c>
      <c r="W2677" t="s">
        <v>104</v>
      </c>
      <c r="X2677">
        <v>28806</v>
      </c>
      <c r="Y2677" t="s">
        <v>41</v>
      </c>
      <c r="Z2677" t="s">
        <v>4013</v>
      </c>
      <c r="AA2677" t="s">
        <v>58</v>
      </c>
      <c r="AB2677" t="s">
        <v>82</v>
      </c>
      <c r="AC2677" t="s">
        <v>4014</v>
      </c>
      <c r="AD2677">
        <v>8.76</v>
      </c>
      <c r="AE2677">
        <v>5</v>
      </c>
      <c r="AF2677">
        <v>0.2</v>
      </c>
      <c r="AG2677">
        <v>0.76649999999999996</v>
      </c>
    </row>
    <row r="2678" spans="1:33" x14ac:dyDescent="0.35">
      <c r="A2678">
        <v>2677</v>
      </c>
      <c r="B2678" t="s">
        <v>6510</v>
      </c>
      <c r="C2678" t="s">
        <v>1985</v>
      </c>
      <c r="D2678" t="b">
        <v>0</v>
      </c>
      <c r="E2678">
        <v>2017</v>
      </c>
      <c r="F2678">
        <v>11</v>
      </c>
      <c r="G2678">
        <v>27</v>
      </c>
      <c r="H2678" s="1">
        <v>43066</v>
      </c>
      <c r="I2678" t="b">
        <v>1</v>
      </c>
      <c r="J2678" s="1">
        <v>42778</v>
      </c>
      <c r="K2678" t="b">
        <v>1</v>
      </c>
      <c r="L2678">
        <v>2017</v>
      </c>
      <c r="M2678">
        <v>2</v>
      </c>
      <c r="N2678">
        <v>12</v>
      </c>
      <c r="O2678" s="1">
        <v>42778</v>
      </c>
      <c r="P2678" t="b">
        <v>1</v>
      </c>
      <c r="Q2678" t="s">
        <v>63</v>
      </c>
      <c r="R2678" t="s">
        <v>1375</v>
      </c>
      <c r="S2678" t="s">
        <v>1376</v>
      </c>
      <c r="T2678" t="s">
        <v>37</v>
      </c>
      <c r="U2678" t="s">
        <v>38</v>
      </c>
      <c r="V2678" t="s">
        <v>2828</v>
      </c>
      <c r="W2678" t="s">
        <v>104</v>
      </c>
      <c r="X2678">
        <v>28806</v>
      </c>
      <c r="Y2678" t="s">
        <v>41</v>
      </c>
      <c r="Z2678" t="s">
        <v>6032</v>
      </c>
      <c r="AA2678" t="s">
        <v>58</v>
      </c>
      <c r="AB2678" t="s">
        <v>92</v>
      </c>
      <c r="AC2678" t="s">
        <v>6033</v>
      </c>
      <c r="AD2678">
        <v>43.584000000000003</v>
      </c>
      <c r="AE2678">
        <v>1</v>
      </c>
      <c r="AF2678">
        <v>0.2</v>
      </c>
      <c r="AG2678">
        <v>4.3583999999999996</v>
      </c>
    </row>
    <row r="2679" spans="1:33" x14ac:dyDescent="0.35">
      <c r="A2679">
        <v>2678</v>
      </c>
      <c r="B2679" t="s">
        <v>6511</v>
      </c>
      <c r="C2679" t="s">
        <v>2540</v>
      </c>
      <c r="D2679" t="b">
        <v>0</v>
      </c>
      <c r="E2679">
        <v>2014</v>
      </c>
      <c r="F2679">
        <v>6</v>
      </c>
      <c r="G2679">
        <v>21</v>
      </c>
      <c r="H2679" s="1">
        <v>41811</v>
      </c>
      <c r="I2679" t="b">
        <v>1</v>
      </c>
      <c r="J2679" t="s">
        <v>2540</v>
      </c>
      <c r="K2679" t="b">
        <v>0</v>
      </c>
      <c r="L2679">
        <v>2014</v>
      </c>
      <c r="M2679">
        <v>6</v>
      </c>
      <c r="N2679">
        <v>21</v>
      </c>
      <c r="O2679" s="1">
        <v>41811</v>
      </c>
      <c r="P2679" t="b">
        <v>1</v>
      </c>
      <c r="Q2679" t="s">
        <v>1467</v>
      </c>
      <c r="R2679" t="s">
        <v>6512</v>
      </c>
      <c r="S2679" t="s">
        <v>6513</v>
      </c>
      <c r="T2679" t="s">
        <v>37</v>
      </c>
      <c r="U2679" t="s">
        <v>38</v>
      </c>
      <c r="V2679" t="s">
        <v>4082</v>
      </c>
      <c r="W2679" t="s">
        <v>531</v>
      </c>
      <c r="X2679">
        <v>81001</v>
      </c>
      <c r="Y2679" t="s">
        <v>56</v>
      </c>
      <c r="Z2679" t="s">
        <v>4879</v>
      </c>
      <c r="AA2679" t="s">
        <v>58</v>
      </c>
      <c r="AB2679" t="s">
        <v>89</v>
      </c>
      <c r="AC2679" t="s">
        <v>4880</v>
      </c>
      <c r="AD2679">
        <v>11.087999999999999</v>
      </c>
      <c r="AE2679">
        <v>7</v>
      </c>
      <c r="AF2679">
        <v>0.7</v>
      </c>
      <c r="AG2679">
        <v>-8.1311999999999998</v>
      </c>
    </row>
    <row r="2680" spans="1:33" x14ac:dyDescent="0.35">
      <c r="A2680">
        <v>2679</v>
      </c>
      <c r="B2680" t="s">
        <v>6511</v>
      </c>
      <c r="C2680" t="s">
        <v>2540</v>
      </c>
      <c r="D2680" t="b">
        <v>0</v>
      </c>
      <c r="E2680">
        <v>2014</v>
      </c>
      <c r="F2680">
        <v>6</v>
      </c>
      <c r="G2680">
        <v>21</v>
      </c>
      <c r="H2680" s="1">
        <v>41811</v>
      </c>
      <c r="I2680" t="b">
        <v>1</v>
      </c>
      <c r="J2680" t="s">
        <v>2540</v>
      </c>
      <c r="K2680" t="b">
        <v>0</v>
      </c>
      <c r="L2680">
        <v>2014</v>
      </c>
      <c r="M2680">
        <v>6</v>
      </c>
      <c r="N2680">
        <v>21</v>
      </c>
      <c r="O2680" s="1">
        <v>41811</v>
      </c>
      <c r="P2680" t="b">
        <v>1</v>
      </c>
      <c r="Q2680" t="s">
        <v>1467</v>
      </c>
      <c r="R2680" t="s">
        <v>6512</v>
      </c>
      <c r="S2680" t="s">
        <v>6513</v>
      </c>
      <c r="T2680" t="s">
        <v>37</v>
      </c>
      <c r="U2680" t="s">
        <v>38</v>
      </c>
      <c r="V2680" t="s">
        <v>4082</v>
      </c>
      <c r="W2680" t="s">
        <v>531</v>
      </c>
      <c r="X2680">
        <v>81001</v>
      </c>
      <c r="Y2680" t="s">
        <v>56</v>
      </c>
      <c r="Z2680" t="s">
        <v>3273</v>
      </c>
      <c r="AA2680" t="s">
        <v>58</v>
      </c>
      <c r="AB2680" t="s">
        <v>89</v>
      </c>
      <c r="AC2680" t="s">
        <v>3274</v>
      </c>
      <c r="AD2680">
        <v>25.164000000000001</v>
      </c>
      <c r="AE2680">
        <v>2</v>
      </c>
      <c r="AF2680">
        <v>0.7</v>
      </c>
      <c r="AG2680">
        <v>-16.776</v>
      </c>
    </row>
    <row r="2681" spans="1:33" x14ac:dyDescent="0.35">
      <c r="A2681">
        <v>2680</v>
      </c>
      <c r="B2681" t="s">
        <v>6514</v>
      </c>
      <c r="C2681" t="s">
        <v>2670</v>
      </c>
      <c r="D2681" t="b">
        <v>0</v>
      </c>
      <c r="E2681">
        <v>2017</v>
      </c>
      <c r="F2681">
        <v>1</v>
      </c>
      <c r="G2681">
        <v>21</v>
      </c>
      <c r="H2681" s="1">
        <v>42756</v>
      </c>
      <c r="I2681" t="b">
        <v>1</v>
      </c>
      <c r="J2681" t="s">
        <v>2005</v>
      </c>
      <c r="K2681" t="b">
        <v>0</v>
      </c>
      <c r="L2681">
        <v>2017</v>
      </c>
      <c r="M2681">
        <v>1</v>
      </c>
      <c r="N2681">
        <v>27</v>
      </c>
      <c r="O2681" s="1">
        <v>42762</v>
      </c>
      <c r="P2681" t="b">
        <v>1</v>
      </c>
      <c r="Q2681" t="s">
        <v>63</v>
      </c>
      <c r="R2681" t="s">
        <v>3983</v>
      </c>
      <c r="S2681" t="s">
        <v>3984</v>
      </c>
      <c r="T2681" t="s">
        <v>120</v>
      </c>
      <c r="U2681" t="s">
        <v>38</v>
      </c>
      <c r="V2681" t="s">
        <v>385</v>
      </c>
      <c r="W2681" t="s">
        <v>281</v>
      </c>
      <c r="X2681">
        <v>49201</v>
      </c>
      <c r="Y2681" t="s">
        <v>123</v>
      </c>
      <c r="Z2681" t="s">
        <v>2713</v>
      </c>
      <c r="AA2681" t="s">
        <v>58</v>
      </c>
      <c r="AB2681" t="s">
        <v>89</v>
      </c>
      <c r="AC2681" t="s">
        <v>2714</v>
      </c>
      <c r="AD2681">
        <v>14.4</v>
      </c>
      <c r="AE2681">
        <v>5</v>
      </c>
      <c r="AF2681">
        <v>0</v>
      </c>
      <c r="AG2681">
        <v>7.056</v>
      </c>
    </row>
    <row r="2682" spans="1:33" x14ac:dyDescent="0.35">
      <c r="A2682">
        <v>2681</v>
      </c>
      <c r="B2682" t="s">
        <v>6514</v>
      </c>
      <c r="C2682" t="s">
        <v>2670</v>
      </c>
      <c r="D2682" t="b">
        <v>0</v>
      </c>
      <c r="E2682">
        <v>2017</v>
      </c>
      <c r="F2682">
        <v>1</v>
      </c>
      <c r="G2682">
        <v>21</v>
      </c>
      <c r="H2682" s="1">
        <v>42756</v>
      </c>
      <c r="I2682" t="b">
        <v>1</v>
      </c>
      <c r="J2682" t="s">
        <v>2005</v>
      </c>
      <c r="K2682" t="b">
        <v>0</v>
      </c>
      <c r="L2682">
        <v>2017</v>
      </c>
      <c r="M2682">
        <v>1</v>
      </c>
      <c r="N2682">
        <v>27</v>
      </c>
      <c r="O2682" s="1">
        <v>42762</v>
      </c>
      <c r="P2682" t="b">
        <v>1</v>
      </c>
      <c r="Q2682" t="s">
        <v>63</v>
      </c>
      <c r="R2682" t="s">
        <v>3983</v>
      </c>
      <c r="S2682" t="s">
        <v>3984</v>
      </c>
      <c r="T2682" t="s">
        <v>120</v>
      </c>
      <c r="U2682" t="s">
        <v>38</v>
      </c>
      <c r="V2682" t="s">
        <v>385</v>
      </c>
      <c r="W2682" t="s">
        <v>281</v>
      </c>
      <c r="X2682">
        <v>49201</v>
      </c>
      <c r="Y2682" t="s">
        <v>123</v>
      </c>
      <c r="Z2682" t="s">
        <v>3082</v>
      </c>
      <c r="AA2682" t="s">
        <v>85</v>
      </c>
      <c r="AB2682" t="s">
        <v>190</v>
      </c>
      <c r="AC2682" t="s">
        <v>3083</v>
      </c>
      <c r="AD2682">
        <v>619.95000000000005</v>
      </c>
      <c r="AE2682">
        <v>5</v>
      </c>
      <c r="AF2682">
        <v>0</v>
      </c>
      <c r="AG2682">
        <v>111.59099999999999</v>
      </c>
    </row>
    <row r="2683" spans="1:33" x14ac:dyDescent="0.35">
      <c r="A2683">
        <v>2682</v>
      </c>
      <c r="B2683" t="s">
        <v>6514</v>
      </c>
      <c r="C2683" t="s">
        <v>2670</v>
      </c>
      <c r="D2683" t="b">
        <v>0</v>
      </c>
      <c r="E2683">
        <v>2017</v>
      </c>
      <c r="F2683">
        <v>1</v>
      </c>
      <c r="G2683">
        <v>21</v>
      </c>
      <c r="H2683" s="1">
        <v>42756</v>
      </c>
      <c r="I2683" t="b">
        <v>1</v>
      </c>
      <c r="J2683" t="s">
        <v>2005</v>
      </c>
      <c r="K2683" t="b">
        <v>0</v>
      </c>
      <c r="L2683">
        <v>2017</v>
      </c>
      <c r="M2683">
        <v>1</v>
      </c>
      <c r="N2683">
        <v>27</v>
      </c>
      <c r="O2683" s="1">
        <v>42762</v>
      </c>
      <c r="P2683" t="b">
        <v>1</v>
      </c>
      <c r="Q2683" t="s">
        <v>63</v>
      </c>
      <c r="R2683" t="s">
        <v>3983</v>
      </c>
      <c r="S2683" t="s">
        <v>3984</v>
      </c>
      <c r="T2683" t="s">
        <v>120</v>
      </c>
      <c r="U2683" t="s">
        <v>38</v>
      </c>
      <c r="V2683" t="s">
        <v>385</v>
      </c>
      <c r="W2683" t="s">
        <v>281</v>
      </c>
      <c r="X2683">
        <v>49201</v>
      </c>
      <c r="Y2683" t="s">
        <v>123</v>
      </c>
      <c r="Z2683" t="s">
        <v>6515</v>
      </c>
      <c r="AA2683" t="s">
        <v>58</v>
      </c>
      <c r="AB2683" t="s">
        <v>89</v>
      </c>
      <c r="AC2683" t="s">
        <v>6516</v>
      </c>
      <c r="AD2683">
        <v>89.52</v>
      </c>
      <c r="AE2683">
        <v>4</v>
      </c>
      <c r="AF2683">
        <v>0</v>
      </c>
      <c r="AG2683">
        <v>42.074399999999997</v>
      </c>
    </row>
    <row r="2684" spans="1:33" x14ac:dyDescent="0.35">
      <c r="A2684">
        <v>2683</v>
      </c>
      <c r="B2684" t="s">
        <v>6514</v>
      </c>
      <c r="C2684" t="s">
        <v>2670</v>
      </c>
      <c r="D2684" t="b">
        <v>0</v>
      </c>
      <c r="E2684">
        <v>2017</v>
      </c>
      <c r="F2684">
        <v>1</v>
      </c>
      <c r="G2684">
        <v>21</v>
      </c>
      <c r="H2684" s="1">
        <v>42756</v>
      </c>
      <c r="I2684" t="b">
        <v>1</v>
      </c>
      <c r="J2684" t="s">
        <v>2005</v>
      </c>
      <c r="K2684" t="b">
        <v>0</v>
      </c>
      <c r="L2684">
        <v>2017</v>
      </c>
      <c r="M2684">
        <v>1</v>
      </c>
      <c r="N2684">
        <v>27</v>
      </c>
      <c r="O2684" s="1">
        <v>42762</v>
      </c>
      <c r="P2684" t="b">
        <v>1</v>
      </c>
      <c r="Q2684" t="s">
        <v>63</v>
      </c>
      <c r="R2684" t="s">
        <v>3983</v>
      </c>
      <c r="S2684" t="s">
        <v>3984</v>
      </c>
      <c r="T2684" t="s">
        <v>120</v>
      </c>
      <c r="U2684" t="s">
        <v>38</v>
      </c>
      <c r="V2684" t="s">
        <v>385</v>
      </c>
      <c r="W2684" t="s">
        <v>281</v>
      </c>
      <c r="X2684">
        <v>49201</v>
      </c>
      <c r="Y2684" t="s">
        <v>123</v>
      </c>
      <c r="Z2684" t="s">
        <v>6517</v>
      </c>
      <c r="AA2684" t="s">
        <v>85</v>
      </c>
      <c r="AB2684" t="s">
        <v>783</v>
      </c>
      <c r="AC2684" t="s">
        <v>6518</v>
      </c>
      <c r="AD2684">
        <v>350.97300000000001</v>
      </c>
      <c r="AE2684">
        <v>3</v>
      </c>
      <c r="AF2684">
        <v>0.1</v>
      </c>
      <c r="AG2684">
        <v>152.0883</v>
      </c>
    </row>
    <row r="2685" spans="1:33" x14ac:dyDescent="0.35">
      <c r="A2685">
        <v>2684</v>
      </c>
      <c r="B2685" t="s">
        <v>6514</v>
      </c>
      <c r="C2685" t="s">
        <v>2670</v>
      </c>
      <c r="D2685" t="b">
        <v>0</v>
      </c>
      <c r="E2685">
        <v>2017</v>
      </c>
      <c r="F2685">
        <v>1</v>
      </c>
      <c r="G2685">
        <v>21</v>
      </c>
      <c r="H2685" s="1">
        <v>42756</v>
      </c>
      <c r="I2685" t="b">
        <v>1</v>
      </c>
      <c r="J2685" t="s">
        <v>2005</v>
      </c>
      <c r="K2685" t="b">
        <v>0</v>
      </c>
      <c r="L2685">
        <v>2017</v>
      </c>
      <c r="M2685">
        <v>1</v>
      </c>
      <c r="N2685">
        <v>27</v>
      </c>
      <c r="O2685" s="1">
        <v>42762</v>
      </c>
      <c r="P2685" t="b">
        <v>1</v>
      </c>
      <c r="Q2685" t="s">
        <v>63</v>
      </c>
      <c r="R2685" t="s">
        <v>3983</v>
      </c>
      <c r="S2685" t="s">
        <v>3984</v>
      </c>
      <c r="T2685" t="s">
        <v>120</v>
      </c>
      <c r="U2685" t="s">
        <v>38</v>
      </c>
      <c r="V2685" t="s">
        <v>385</v>
      </c>
      <c r="W2685" t="s">
        <v>281</v>
      </c>
      <c r="X2685">
        <v>49201</v>
      </c>
      <c r="Y2685" t="s">
        <v>123</v>
      </c>
      <c r="Z2685" t="s">
        <v>6519</v>
      </c>
      <c r="AA2685" t="s">
        <v>85</v>
      </c>
      <c r="AB2685" t="s">
        <v>86</v>
      </c>
      <c r="AC2685" t="s">
        <v>6520</v>
      </c>
      <c r="AD2685">
        <v>164.99</v>
      </c>
      <c r="AE2685">
        <v>1</v>
      </c>
      <c r="AF2685">
        <v>0</v>
      </c>
      <c r="AG2685">
        <v>49.497</v>
      </c>
    </row>
    <row r="2686" spans="1:33" x14ac:dyDescent="0.35">
      <c r="A2686">
        <v>2685</v>
      </c>
      <c r="B2686" t="s">
        <v>6521</v>
      </c>
      <c r="C2686" t="s">
        <v>920</v>
      </c>
      <c r="D2686" t="b">
        <v>0</v>
      </c>
      <c r="E2686">
        <v>2017</v>
      </c>
      <c r="F2686">
        <v>6</v>
      </c>
      <c r="G2686">
        <v>29</v>
      </c>
      <c r="H2686" s="1">
        <v>42915</v>
      </c>
      <c r="I2686" t="b">
        <v>1</v>
      </c>
      <c r="J2686" s="1">
        <v>42893</v>
      </c>
      <c r="K2686" t="b">
        <v>1</v>
      </c>
      <c r="L2686">
        <v>2017</v>
      </c>
      <c r="M2686">
        <v>6</v>
      </c>
      <c r="N2686">
        <v>7</v>
      </c>
      <c r="O2686" s="1">
        <v>42893</v>
      </c>
      <c r="P2686" t="b">
        <v>1</v>
      </c>
      <c r="Q2686" t="s">
        <v>63</v>
      </c>
      <c r="R2686" t="s">
        <v>5540</v>
      </c>
      <c r="S2686" t="s">
        <v>5541</v>
      </c>
      <c r="T2686" t="s">
        <v>37</v>
      </c>
      <c r="U2686" t="s">
        <v>38</v>
      </c>
      <c r="V2686" t="s">
        <v>54</v>
      </c>
      <c r="W2686" t="s">
        <v>55</v>
      </c>
      <c r="X2686">
        <v>90004</v>
      </c>
      <c r="Y2686" t="s">
        <v>56</v>
      </c>
      <c r="Z2686" t="s">
        <v>6039</v>
      </c>
      <c r="AA2686" t="s">
        <v>58</v>
      </c>
      <c r="AB2686" t="s">
        <v>89</v>
      </c>
      <c r="AC2686" t="s">
        <v>6040</v>
      </c>
      <c r="AD2686">
        <v>312.55200000000002</v>
      </c>
      <c r="AE2686">
        <v>9</v>
      </c>
      <c r="AF2686">
        <v>0.2</v>
      </c>
      <c r="AG2686">
        <v>101.57940000000001</v>
      </c>
    </row>
    <row r="2687" spans="1:33" x14ac:dyDescent="0.35">
      <c r="A2687">
        <v>2686</v>
      </c>
      <c r="B2687" t="s">
        <v>6522</v>
      </c>
      <c r="C2687" s="1">
        <v>42530</v>
      </c>
      <c r="D2687" t="b">
        <v>1</v>
      </c>
      <c r="E2687">
        <v>2016</v>
      </c>
      <c r="F2687">
        <v>6</v>
      </c>
      <c r="G2687">
        <v>9</v>
      </c>
      <c r="H2687" s="1">
        <v>42530</v>
      </c>
      <c r="I2687" t="b">
        <v>1</v>
      </c>
      <c r="J2687" s="1">
        <v>42683</v>
      </c>
      <c r="K2687" t="b">
        <v>1</v>
      </c>
      <c r="L2687">
        <v>2016</v>
      </c>
      <c r="M2687">
        <v>11</v>
      </c>
      <c r="N2687">
        <v>9</v>
      </c>
      <c r="O2687" s="1">
        <v>42683</v>
      </c>
      <c r="P2687" t="b">
        <v>1</v>
      </c>
      <c r="Q2687" t="s">
        <v>63</v>
      </c>
      <c r="R2687" t="s">
        <v>476</v>
      </c>
      <c r="S2687" t="s">
        <v>477</v>
      </c>
      <c r="T2687" t="s">
        <v>37</v>
      </c>
      <c r="U2687" t="s">
        <v>38</v>
      </c>
      <c r="V2687" t="s">
        <v>4499</v>
      </c>
      <c r="W2687" t="s">
        <v>104</v>
      </c>
      <c r="X2687">
        <v>27360</v>
      </c>
      <c r="Y2687" t="s">
        <v>41</v>
      </c>
      <c r="Z2687" t="s">
        <v>3929</v>
      </c>
      <c r="AA2687" t="s">
        <v>58</v>
      </c>
      <c r="AB2687" t="s">
        <v>204</v>
      </c>
      <c r="AC2687" t="s">
        <v>3930</v>
      </c>
      <c r="AD2687">
        <v>95.951999999999998</v>
      </c>
      <c r="AE2687">
        <v>3</v>
      </c>
      <c r="AF2687">
        <v>0.2</v>
      </c>
      <c r="AG2687">
        <v>29.984999999999999</v>
      </c>
    </row>
    <row r="2688" spans="1:33" x14ac:dyDescent="0.35">
      <c r="A2688">
        <v>2687</v>
      </c>
      <c r="B2688" t="s">
        <v>6522</v>
      </c>
      <c r="C2688" s="1">
        <v>42530</v>
      </c>
      <c r="D2688" t="b">
        <v>1</v>
      </c>
      <c r="E2688">
        <v>2016</v>
      </c>
      <c r="F2688">
        <v>6</v>
      </c>
      <c r="G2688">
        <v>9</v>
      </c>
      <c r="H2688" s="1">
        <v>42530</v>
      </c>
      <c r="I2688" t="b">
        <v>1</v>
      </c>
      <c r="J2688" s="1">
        <v>42683</v>
      </c>
      <c r="K2688" t="b">
        <v>1</v>
      </c>
      <c r="L2688">
        <v>2016</v>
      </c>
      <c r="M2688">
        <v>11</v>
      </c>
      <c r="N2688">
        <v>9</v>
      </c>
      <c r="O2688" s="1">
        <v>42683</v>
      </c>
      <c r="P2688" t="b">
        <v>1</v>
      </c>
      <c r="Q2688" t="s">
        <v>63</v>
      </c>
      <c r="R2688" t="s">
        <v>476</v>
      </c>
      <c r="S2688" t="s">
        <v>477</v>
      </c>
      <c r="T2688" t="s">
        <v>37</v>
      </c>
      <c r="U2688" t="s">
        <v>38</v>
      </c>
      <c r="V2688" t="s">
        <v>4499</v>
      </c>
      <c r="W2688" t="s">
        <v>104</v>
      </c>
      <c r="X2688">
        <v>27360</v>
      </c>
      <c r="Y2688" t="s">
        <v>41</v>
      </c>
      <c r="Z2688" t="s">
        <v>3898</v>
      </c>
      <c r="AA2688" t="s">
        <v>58</v>
      </c>
      <c r="AB2688" t="s">
        <v>89</v>
      </c>
      <c r="AC2688" t="s">
        <v>3899</v>
      </c>
      <c r="AD2688">
        <v>3.2040000000000002</v>
      </c>
      <c r="AE2688">
        <v>2</v>
      </c>
      <c r="AF2688">
        <v>0.7</v>
      </c>
      <c r="AG2688">
        <v>-2.4563999999999999</v>
      </c>
    </row>
    <row r="2689" spans="1:33" x14ac:dyDescent="0.35">
      <c r="A2689">
        <v>2688</v>
      </c>
      <c r="B2689" t="s">
        <v>6523</v>
      </c>
      <c r="C2689" s="1">
        <v>42468</v>
      </c>
      <c r="D2689" t="b">
        <v>1</v>
      </c>
      <c r="E2689">
        <v>2016</v>
      </c>
      <c r="F2689">
        <v>4</v>
      </c>
      <c r="G2689">
        <v>8</v>
      </c>
      <c r="H2689" s="1">
        <v>42468</v>
      </c>
      <c r="I2689" t="b">
        <v>1</v>
      </c>
      <c r="J2689" s="1">
        <v>42498</v>
      </c>
      <c r="K2689" t="b">
        <v>1</v>
      </c>
      <c r="L2689">
        <v>2016</v>
      </c>
      <c r="M2689">
        <v>5</v>
      </c>
      <c r="N2689">
        <v>8</v>
      </c>
      <c r="O2689" s="1">
        <v>42498</v>
      </c>
      <c r="P2689" t="b">
        <v>1</v>
      </c>
      <c r="Q2689" t="s">
        <v>221</v>
      </c>
      <c r="R2689" t="s">
        <v>2535</v>
      </c>
      <c r="S2689" t="s">
        <v>2536</v>
      </c>
      <c r="T2689" t="s">
        <v>37</v>
      </c>
      <c r="U2689" t="s">
        <v>38</v>
      </c>
      <c r="V2689" t="s">
        <v>1574</v>
      </c>
      <c r="W2689" t="s">
        <v>247</v>
      </c>
      <c r="X2689">
        <v>61604</v>
      </c>
      <c r="Y2689" t="s">
        <v>123</v>
      </c>
      <c r="Z2689" t="s">
        <v>6524</v>
      </c>
      <c r="AA2689" t="s">
        <v>58</v>
      </c>
      <c r="AB2689" t="s">
        <v>89</v>
      </c>
      <c r="AC2689" t="s">
        <v>6525</v>
      </c>
      <c r="AD2689">
        <v>3.98</v>
      </c>
      <c r="AE2689">
        <v>5</v>
      </c>
      <c r="AF2689">
        <v>0.8</v>
      </c>
      <c r="AG2689">
        <v>-6.5670000000000002</v>
      </c>
    </row>
    <row r="2690" spans="1:33" x14ac:dyDescent="0.35">
      <c r="A2690">
        <v>2689</v>
      </c>
      <c r="B2690" t="s">
        <v>6526</v>
      </c>
      <c r="C2690" s="1">
        <v>42349</v>
      </c>
      <c r="D2690" t="b">
        <v>1</v>
      </c>
      <c r="E2690">
        <v>2015</v>
      </c>
      <c r="F2690">
        <v>12</v>
      </c>
      <c r="G2690">
        <v>11</v>
      </c>
      <c r="H2690" s="1">
        <v>42349</v>
      </c>
      <c r="I2690" t="b">
        <v>1</v>
      </c>
      <c r="J2690" t="s">
        <v>5373</v>
      </c>
      <c r="K2690" t="b">
        <v>0</v>
      </c>
      <c r="L2690">
        <v>2015</v>
      </c>
      <c r="M2690">
        <v>11</v>
      </c>
      <c r="N2690">
        <v>14</v>
      </c>
      <c r="O2690" s="1">
        <v>42322</v>
      </c>
      <c r="P2690" t="b">
        <v>1</v>
      </c>
      <c r="Q2690" t="s">
        <v>221</v>
      </c>
      <c r="R2690" t="s">
        <v>2716</v>
      </c>
      <c r="S2690" t="s">
        <v>2717</v>
      </c>
      <c r="T2690" t="s">
        <v>53</v>
      </c>
      <c r="U2690" t="s">
        <v>38</v>
      </c>
      <c r="V2690" t="s">
        <v>54</v>
      </c>
      <c r="W2690" t="s">
        <v>55</v>
      </c>
      <c r="X2690">
        <v>90032</v>
      </c>
      <c r="Y2690" t="s">
        <v>56</v>
      </c>
      <c r="Z2690" t="s">
        <v>6527</v>
      </c>
      <c r="AA2690" t="s">
        <v>58</v>
      </c>
      <c r="AB2690" t="s">
        <v>106</v>
      </c>
      <c r="AC2690" t="s">
        <v>6528</v>
      </c>
      <c r="AD2690">
        <v>15.7</v>
      </c>
      <c r="AE2690">
        <v>5</v>
      </c>
      <c r="AF2690">
        <v>0</v>
      </c>
      <c r="AG2690">
        <v>7.0650000000000004</v>
      </c>
    </row>
    <row r="2691" spans="1:33" x14ac:dyDescent="0.35">
      <c r="A2691">
        <v>2690</v>
      </c>
      <c r="B2691" t="s">
        <v>6529</v>
      </c>
      <c r="C2691" t="s">
        <v>4342</v>
      </c>
      <c r="D2691" t="b">
        <v>0</v>
      </c>
      <c r="E2691">
        <v>2014</v>
      </c>
      <c r="F2691">
        <v>6</v>
      </c>
      <c r="G2691">
        <v>30</v>
      </c>
      <c r="H2691" s="1">
        <v>41820</v>
      </c>
      <c r="I2691" t="b">
        <v>1</v>
      </c>
      <c r="J2691" s="1">
        <v>41677</v>
      </c>
      <c r="K2691" t="b">
        <v>1</v>
      </c>
      <c r="L2691">
        <v>2014</v>
      </c>
      <c r="M2691">
        <v>2</v>
      </c>
      <c r="N2691">
        <v>7</v>
      </c>
      <c r="O2691" s="1">
        <v>41677</v>
      </c>
      <c r="P2691" t="b">
        <v>1</v>
      </c>
      <c r="Q2691" t="s">
        <v>221</v>
      </c>
      <c r="R2691" t="s">
        <v>1513</v>
      </c>
      <c r="S2691" t="s">
        <v>1514</v>
      </c>
      <c r="T2691" t="s">
        <v>37</v>
      </c>
      <c r="U2691" t="s">
        <v>38</v>
      </c>
      <c r="V2691" t="s">
        <v>356</v>
      </c>
      <c r="W2691" t="s">
        <v>247</v>
      </c>
      <c r="X2691">
        <v>60653</v>
      </c>
      <c r="Y2691" t="s">
        <v>123</v>
      </c>
      <c r="Z2691" t="s">
        <v>5430</v>
      </c>
      <c r="AA2691" t="s">
        <v>58</v>
      </c>
      <c r="AB2691" t="s">
        <v>82</v>
      </c>
      <c r="AC2691" t="s">
        <v>5431</v>
      </c>
      <c r="AD2691">
        <v>5.2480000000000002</v>
      </c>
      <c r="AE2691">
        <v>4</v>
      </c>
      <c r="AF2691">
        <v>0.2</v>
      </c>
      <c r="AG2691">
        <v>1.64</v>
      </c>
    </row>
    <row r="2692" spans="1:33" x14ac:dyDescent="0.35">
      <c r="A2692">
        <v>2691</v>
      </c>
      <c r="B2692" t="s">
        <v>6530</v>
      </c>
      <c r="C2692" s="1">
        <v>42837</v>
      </c>
      <c r="D2692" t="b">
        <v>1</v>
      </c>
      <c r="E2692">
        <v>2017</v>
      </c>
      <c r="F2692">
        <v>4</v>
      </c>
      <c r="G2692">
        <v>12</v>
      </c>
      <c r="H2692" s="1">
        <v>42837</v>
      </c>
      <c r="I2692" t="b">
        <v>1</v>
      </c>
      <c r="J2692" s="1">
        <v>42959</v>
      </c>
      <c r="K2692" t="b">
        <v>1</v>
      </c>
      <c r="L2692">
        <v>2017</v>
      </c>
      <c r="M2692">
        <v>8</v>
      </c>
      <c r="N2692">
        <v>12</v>
      </c>
      <c r="O2692" s="1">
        <v>42959</v>
      </c>
      <c r="P2692" t="b">
        <v>1</v>
      </c>
      <c r="Q2692" t="s">
        <v>63</v>
      </c>
      <c r="R2692" t="s">
        <v>3592</v>
      </c>
      <c r="S2692" t="s">
        <v>3593</v>
      </c>
      <c r="T2692" t="s">
        <v>37</v>
      </c>
      <c r="U2692" t="s">
        <v>38</v>
      </c>
      <c r="V2692" t="s">
        <v>171</v>
      </c>
      <c r="W2692" t="s">
        <v>172</v>
      </c>
      <c r="X2692">
        <v>19134</v>
      </c>
      <c r="Y2692" t="s">
        <v>173</v>
      </c>
      <c r="Z2692" t="s">
        <v>4392</v>
      </c>
      <c r="AA2692" t="s">
        <v>58</v>
      </c>
      <c r="AB2692" t="s">
        <v>89</v>
      </c>
      <c r="AC2692" t="s">
        <v>1378</v>
      </c>
      <c r="AD2692">
        <v>5.3460000000000001</v>
      </c>
      <c r="AE2692">
        <v>3</v>
      </c>
      <c r="AF2692">
        <v>0.7</v>
      </c>
      <c r="AG2692">
        <v>-4.4550000000000001</v>
      </c>
    </row>
    <row r="2693" spans="1:33" x14ac:dyDescent="0.35">
      <c r="A2693">
        <v>2692</v>
      </c>
      <c r="B2693" t="s">
        <v>6531</v>
      </c>
      <c r="C2693" t="s">
        <v>2447</v>
      </c>
      <c r="D2693" t="b">
        <v>0</v>
      </c>
      <c r="E2693">
        <v>2016</v>
      </c>
      <c r="F2693">
        <v>8</v>
      </c>
      <c r="G2693">
        <v>28</v>
      </c>
      <c r="H2693" s="1">
        <v>42610</v>
      </c>
      <c r="I2693" t="b">
        <v>1</v>
      </c>
      <c r="J2693" s="1">
        <v>42409</v>
      </c>
      <c r="K2693" t="b">
        <v>1</v>
      </c>
      <c r="L2693">
        <v>2016</v>
      </c>
      <c r="M2693">
        <v>2</v>
      </c>
      <c r="N2693">
        <v>9</v>
      </c>
      <c r="O2693" s="1">
        <v>42409</v>
      </c>
      <c r="P2693" t="b">
        <v>1</v>
      </c>
      <c r="Q2693" t="s">
        <v>63</v>
      </c>
      <c r="R2693" t="s">
        <v>796</v>
      </c>
      <c r="S2693" t="s">
        <v>797</v>
      </c>
      <c r="T2693" t="s">
        <v>37</v>
      </c>
      <c r="U2693" t="s">
        <v>38</v>
      </c>
      <c r="V2693" t="s">
        <v>6532</v>
      </c>
      <c r="W2693" t="s">
        <v>531</v>
      </c>
      <c r="X2693">
        <v>80112</v>
      </c>
      <c r="Y2693" t="s">
        <v>56</v>
      </c>
      <c r="Z2693" t="s">
        <v>6533</v>
      </c>
      <c r="AA2693" t="s">
        <v>58</v>
      </c>
      <c r="AB2693" t="s">
        <v>106</v>
      </c>
      <c r="AC2693" t="s">
        <v>6534</v>
      </c>
      <c r="AD2693">
        <v>15.48</v>
      </c>
      <c r="AE2693">
        <v>3</v>
      </c>
      <c r="AF2693">
        <v>0.2</v>
      </c>
      <c r="AG2693">
        <v>5.6115000000000004</v>
      </c>
    </row>
    <row r="2694" spans="1:33" x14ac:dyDescent="0.35">
      <c r="A2694">
        <v>2693</v>
      </c>
      <c r="B2694" t="s">
        <v>6531</v>
      </c>
      <c r="C2694" t="s">
        <v>2447</v>
      </c>
      <c r="D2694" t="b">
        <v>0</v>
      </c>
      <c r="E2694">
        <v>2016</v>
      </c>
      <c r="F2694">
        <v>8</v>
      </c>
      <c r="G2694">
        <v>28</v>
      </c>
      <c r="H2694" s="1">
        <v>42610</v>
      </c>
      <c r="I2694" t="b">
        <v>1</v>
      </c>
      <c r="J2694" s="1">
        <v>42409</v>
      </c>
      <c r="K2694" t="b">
        <v>1</v>
      </c>
      <c r="L2694">
        <v>2016</v>
      </c>
      <c r="M2694">
        <v>2</v>
      </c>
      <c r="N2694">
        <v>9</v>
      </c>
      <c r="O2694" s="1">
        <v>42409</v>
      </c>
      <c r="P2694" t="b">
        <v>1</v>
      </c>
      <c r="Q2694" t="s">
        <v>63</v>
      </c>
      <c r="R2694" t="s">
        <v>796</v>
      </c>
      <c r="S2694" t="s">
        <v>797</v>
      </c>
      <c r="T2694" t="s">
        <v>37</v>
      </c>
      <c r="U2694" t="s">
        <v>38</v>
      </c>
      <c r="V2694" t="s">
        <v>6532</v>
      </c>
      <c r="W2694" t="s">
        <v>531</v>
      </c>
      <c r="X2694">
        <v>80112</v>
      </c>
      <c r="Y2694" t="s">
        <v>56</v>
      </c>
      <c r="Z2694" t="s">
        <v>6535</v>
      </c>
      <c r="AA2694" t="s">
        <v>85</v>
      </c>
      <c r="AB2694" t="s">
        <v>86</v>
      </c>
      <c r="AC2694" t="s">
        <v>6536</v>
      </c>
      <c r="AD2694">
        <v>108.57599999999999</v>
      </c>
      <c r="AE2694">
        <v>3</v>
      </c>
      <c r="AF2694">
        <v>0.2</v>
      </c>
      <c r="AG2694">
        <v>8.1432000000000002</v>
      </c>
    </row>
    <row r="2695" spans="1:33" x14ac:dyDescent="0.35">
      <c r="A2695">
        <v>2694</v>
      </c>
      <c r="B2695" t="s">
        <v>6537</v>
      </c>
      <c r="C2695" t="s">
        <v>1140</v>
      </c>
      <c r="D2695" t="b">
        <v>0</v>
      </c>
      <c r="E2695">
        <v>2016</v>
      </c>
      <c r="F2695">
        <v>1</v>
      </c>
      <c r="G2695">
        <v>22</v>
      </c>
      <c r="H2695" s="1">
        <v>42391</v>
      </c>
      <c r="I2695" t="b">
        <v>1</v>
      </c>
      <c r="J2695" t="s">
        <v>1141</v>
      </c>
      <c r="K2695" t="b">
        <v>0</v>
      </c>
      <c r="L2695">
        <v>2016</v>
      </c>
      <c r="M2695">
        <v>1</v>
      </c>
      <c r="N2695">
        <v>28</v>
      </c>
      <c r="O2695" s="1">
        <v>42397</v>
      </c>
      <c r="P2695" t="b">
        <v>1</v>
      </c>
      <c r="Q2695" t="s">
        <v>63</v>
      </c>
      <c r="R2695" t="s">
        <v>2762</v>
      </c>
      <c r="S2695" t="s">
        <v>2763</v>
      </c>
      <c r="T2695" t="s">
        <v>53</v>
      </c>
      <c r="U2695" t="s">
        <v>38</v>
      </c>
      <c r="V2695" t="s">
        <v>111</v>
      </c>
      <c r="W2695" t="s">
        <v>112</v>
      </c>
      <c r="X2695">
        <v>98115</v>
      </c>
      <c r="Y2695" t="s">
        <v>56</v>
      </c>
      <c r="Z2695" t="s">
        <v>2219</v>
      </c>
      <c r="AA2695" t="s">
        <v>43</v>
      </c>
      <c r="AB2695" t="s">
        <v>79</v>
      </c>
      <c r="AC2695" t="s">
        <v>2220</v>
      </c>
      <c r="AD2695">
        <v>109.9</v>
      </c>
      <c r="AE2695">
        <v>5</v>
      </c>
      <c r="AF2695">
        <v>0</v>
      </c>
      <c r="AG2695">
        <v>37.366</v>
      </c>
    </row>
    <row r="2696" spans="1:33" x14ac:dyDescent="0.35">
      <c r="A2696">
        <v>2695</v>
      </c>
      <c r="B2696" t="s">
        <v>6538</v>
      </c>
      <c r="C2696" t="s">
        <v>2885</v>
      </c>
      <c r="D2696" t="b">
        <v>0</v>
      </c>
      <c r="E2696">
        <v>2014</v>
      </c>
      <c r="F2696">
        <v>10</v>
      </c>
      <c r="G2696">
        <v>15</v>
      </c>
      <c r="H2696" s="1">
        <v>41927</v>
      </c>
      <c r="I2696" t="b">
        <v>1</v>
      </c>
      <c r="J2696" t="s">
        <v>276</v>
      </c>
      <c r="K2696" t="b">
        <v>0</v>
      </c>
      <c r="L2696">
        <v>2014</v>
      </c>
      <c r="M2696">
        <v>10</v>
      </c>
      <c r="N2696">
        <v>20</v>
      </c>
      <c r="O2696" s="1">
        <v>41932</v>
      </c>
      <c r="P2696" t="b">
        <v>1</v>
      </c>
      <c r="Q2696" t="s">
        <v>63</v>
      </c>
      <c r="R2696" t="s">
        <v>2785</v>
      </c>
      <c r="S2696" t="s">
        <v>2786</v>
      </c>
      <c r="T2696" t="s">
        <v>37</v>
      </c>
      <c r="U2696" t="s">
        <v>38</v>
      </c>
      <c r="V2696" t="s">
        <v>2648</v>
      </c>
      <c r="W2696" t="s">
        <v>67</v>
      </c>
      <c r="X2696">
        <v>33012</v>
      </c>
      <c r="Y2696" t="s">
        <v>41</v>
      </c>
      <c r="Z2696" t="s">
        <v>4482</v>
      </c>
      <c r="AA2696" t="s">
        <v>43</v>
      </c>
      <c r="AB2696" t="s">
        <v>79</v>
      </c>
      <c r="AC2696" t="s">
        <v>6470</v>
      </c>
      <c r="AD2696">
        <v>15.384</v>
      </c>
      <c r="AE2696">
        <v>1</v>
      </c>
      <c r="AF2696">
        <v>0.2</v>
      </c>
      <c r="AG2696">
        <v>4.0382999999999996</v>
      </c>
    </row>
    <row r="2697" spans="1:33" x14ac:dyDescent="0.35">
      <c r="A2697">
        <v>2696</v>
      </c>
      <c r="B2697" t="s">
        <v>6539</v>
      </c>
      <c r="C2697" s="1">
        <v>42553</v>
      </c>
      <c r="D2697" t="b">
        <v>1</v>
      </c>
      <c r="E2697">
        <v>2016</v>
      </c>
      <c r="F2697">
        <v>7</v>
      </c>
      <c r="G2697">
        <v>2</v>
      </c>
      <c r="H2697" s="1">
        <v>42553</v>
      </c>
      <c r="I2697" t="b">
        <v>1</v>
      </c>
      <c r="J2697" s="1">
        <v>42615</v>
      </c>
      <c r="K2697" t="b">
        <v>1</v>
      </c>
      <c r="L2697">
        <v>2016</v>
      </c>
      <c r="M2697">
        <v>9</v>
      </c>
      <c r="N2697">
        <v>2</v>
      </c>
      <c r="O2697" s="1">
        <v>42615</v>
      </c>
      <c r="P2697" t="b">
        <v>1</v>
      </c>
      <c r="Q2697" t="s">
        <v>221</v>
      </c>
      <c r="R2697" t="s">
        <v>6540</v>
      </c>
      <c r="S2697" t="s">
        <v>6541</v>
      </c>
      <c r="T2697" t="s">
        <v>37</v>
      </c>
      <c r="U2697" t="s">
        <v>38</v>
      </c>
      <c r="V2697" t="s">
        <v>2810</v>
      </c>
      <c r="W2697" t="s">
        <v>579</v>
      </c>
      <c r="X2697">
        <v>43130</v>
      </c>
      <c r="Y2697" t="s">
        <v>173</v>
      </c>
      <c r="Z2697" t="s">
        <v>1862</v>
      </c>
      <c r="AA2697" t="s">
        <v>58</v>
      </c>
      <c r="AB2697" t="s">
        <v>106</v>
      </c>
      <c r="AC2697" t="s">
        <v>1863</v>
      </c>
      <c r="AD2697">
        <v>30.352</v>
      </c>
      <c r="AE2697">
        <v>2</v>
      </c>
      <c r="AF2697">
        <v>0.2</v>
      </c>
      <c r="AG2697">
        <v>10.623200000000001</v>
      </c>
    </row>
    <row r="2698" spans="1:33" x14ac:dyDescent="0.35">
      <c r="A2698">
        <v>2697</v>
      </c>
      <c r="B2698" t="s">
        <v>6542</v>
      </c>
      <c r="C2698" t="s">
        <v>5308</v>
      </c>
      <c r="D2698" t="b">
        <v>0</v>
      </c>
      <c r="E2698">
        <v>2014</v>
      </c>
      <c r="F2698">
        <v>3</v>
      </c>
      <c r="G2698">
        <v>18</v>
      </c>
      <c r="H2698" s="1">
        <v>41716</v>
      </c>
      <c r="I2698" t="b">
        <v>1</v>
      </c>
      <c r="J2698" t="s">
        <v>6543</v>
      </c>
      <c r="K2698" t="b">
        <v>0</v>
      </c>
      <c r="L2698">
        <v>2014</v>
      </c>
      <c r="M2698">
        <v>3</v>
      </c>
      <c r="N2698">
        <v>23</v>
      </c>
      <c r="O2698" s="1">
        <v>41721</v>
      </c>
      <c r="P2698" t="b">
        <v>1</v>
      </c>
      <c r="Q2698" t="s">
        <v>63</v>
      </c>
      <c r="R2698" t="s">
        <v>5912</v>
      </c>
      <c r="S2698" t="s">
        <v>5913</v>
      </c>
      <c r="T2698" t="s">
        <v>120</v>
      </c>
      <c r="U2698" t="s">
        <v>38</v>
      </c>
      <c r="V2698" t="s">
        <v>1729</v>
      </c>
      <c r="W2698" t="s">
        <v>67</v>
      </c>
      <c r="X2698">
        <v>32216</v>
      </c>
      <c r="Y2698" t="s">
        <v>41</v>
      </c>
      <c r="Z2698" t="s">
        <v>6544</v>
      </c>
      <c r="AA2698" t="s">
        <v>85</v>
      </c>
      <c r="AB2698" t="s">
        <v>783</v>
      </c>
      <c r="AC2698" t="s">
        <v>6545</v>
      </c>
      <c r="AD2698">
        <v>821.3</v>
      </c>
      <c r="AE2698">
        <v>4</v>
      </c>
      <c r="AF2698">
        <v>0.5</v>
      </c>
      <c r="AG2698">
        <v>-16.425999999999998</v>
      </c>
    </row>
    <row r="2699" spans="1:33" x14ac:dyDescent="0.35">
      <c r="A2699">
        <v>2698</v>
      </c>
      <c r="B2699" t="s">
        <v>6542</v>
      </c>
      <c r="C2699" t="s">
        <v>5308</v>
      </c>
      <c r="D2699" t="b">
        <v>0</v>
      </c>
      <c r="E2699">
        <v>2014</v>
      </c>
      <c r="F2699">
        <v>3</v>
      </c>
      <c r="G2699">
        <v>18</v>
      </c>
      <c r="H2699" s="1">
        <v>41716</v>
      </c>
      <c r="I2699" t="b">
        <v>1</v>
      </c>
      <c r="J2699" t="s">
        <v>6543</v>
      </c>
      <c r="K2699" t="b">
        <v>0</v>
      </c>
      <c r="L2699">
        <v>2014</v>
      </c>
      <c r="M2699">
        <v>3</v>
      </c>
      <c r="N2699">
        <v>23</v>
      </c>
      <c r="O2699" s="1">
        <v>41721</v>
      </c>
      <c r="P2699" t="b">
        <v>1</v>
      </c>
      <c r="Q2699" t="s">
        <v>63</v>
      </c>
      <c r="R2699" t="s">
        <v>5912</v>
      </c>
      <c r="S2699" t="s">
        <v>5913</v>
      </c>
      <c r="T2699" t="s">
        <v>120</v>
      </c>
      <c r="U2699" t="s">
        <v>38</v>
      </c>
      <c r="V2699" t="s">
        <v>1729</v>
      </c>
      <c r="W2699" t="s">
        <v>67</v>
      </c>
      <c r="X2699">
        <v>32216</v>
      </c>
      <c r="Y2699" t="s">
        <v>41</v>
      </c>
      <c r="Z2699" t="s">
        <v>6546</v>
      </c>
      <c r="AA2699" t="s">
        <v>85</v>
      </c>
      <c r="AB2699" t="s">
        <v>783</v>
      </c>
      <c r="AC2699" t="s">
        <v>6547</v>
      </c>
      <c r="AD2699">
        <v>22638.48</v>
      </c>
      <c r="AE2699">
        <v>6</v>
      </c>
      <c r="AF2699">
        <v>0.5</v>
      </c>
      <c r="AG2699">
        <v>-1811.0784000000001</v>
      </c>
    </row>
    <row r="2700" spans="1:33" x14ac:dyDescent="0.35">
      <c r="A2700">
        <v>2699</v>
      </c>
      <c r="B2700" t="s">
        <v>6542</v>
      </c>
      <c r="C2700" t="s">
        <v>5308</v>
      </c>
      <c r="D2700" t="b">
        <v>0</v>
      </c>
      <c r="E2700">
        <v>2014</v>
      </c>
      <c r="F2700">
        <v>3</v>
      </c>
      <c r="G2700">
        <v>18</v>
      </c>
      <c r="H2700" s="1">
        <v>41716</v>
      </c>
      <c r="I2700" t="b">
        <v>1</v>
      </c>
      <c r="J2700" t="s">
        <v>6543</v>
      </c>
      <c r="K2700" t="b">
        <v>0</v>
      </c>
      <c r="L2700">
        <v>2014</v>
      </c>
      <c r="M2700">
        <v>3</v>
      </c>
      <c r="N2700">
        <v>23</v>
      </c>
      <c r="O2700" s="1">
        <v>41721</v>
      </c>
      <c r="P2700" t="b">
        <v>1</v>
      </c>
      <c r="Q2700" t="s">
        <v>63</v>
      </c>
      <c r="R2700" t="s">
        <v>5912</v>
      </c>
      <c r="S2700" t="s">
        <v>5913</v>
      </c>
      <c r="T2700" t="s">
        <v>120</v>
      </c>
      <c r="U2700" t="s">
        <v>38</v>
      </c>
      <c r="V2700" t="s">
        <v>1729</v>
      </c>
      <c r="W2700" t="s">
        <v>67</v>
      </c>
      <c r="X2700">
        <v>32216</v>
      </c>
      <c r="Y2700" t="s">
        <v>41</v>
      </c>
      <c r="Z2700" t="s">
        <v>655</v>
      </c>
      <c r="AA2700" t="s">
        <v>58</v>
      </c>
      <c r="AB2700" t="s">
        <v>106</v>
      </c>
      <c r="AC2700" t="s">
        <v>656</v>
      </c>
      <c r="AD2700">
        <v>21.376000000000001</v>
      </c>
      <c r="AE2700">
        <v>4</v>
      </c>
      <c r="AF2700">
        <v>0.2</v>
      </c>
      <c r="AG2700">
        <v>7.4816000000000003</v>
      </c>
    </row>
    <row r="2701" spans="1:33" x14ac:dyDescent="0.35">
      <c r="A2701">
        <v>2700</v>
      </c>
      <c r="B2701" t="s">
        <v>6542</v>
      </c>
      <c r="C2701" t="s">
        <v>5308</v>
      </c>
      <c r="D2701" t="b">
        <v>0</v>
      </c>
      <c r="E2701">
        <v>2014</v>
      </c>
      <c r="F2701">
        <v>3</v>
      </c>
      <c r="G2701">
        <v>18</v>
      </c>
      <c r="H2701" s="1">
        <v>41716</v>
      </c>
      <c r="I2701" t="b">
        <v>1</v>
      </c>
      <c r="J2701" t="s">
        <v>6543</v>
      </c>
      <c r="K2701" t="b">
        <v>0</v>
      </c>
      <c r="L2701">
        <v>2014</v>
      </c>
      <c r="M2701">
        <v>3</v>
      </c>
      <c r="N2701">
        <v>23</v>
      </c>
      <c r="O2701" s="1">
        <v>41721</v>
      </c>
      <c r="P2701" t="b">
        <v>1</v>
      </c>
      <c r="Q2701" t="s">
        <v>63</v>
      </c>
      <c r="R2701" t="s">
        <v>5912</v>
      </c>
      <c r="S2701" t="s">
        <v>5913</v>
      </c>
      <c r="T2701" t="s">
        <v>120</v>
      </c>
      <c r="U2701" t="s">
        <v>38</v>
      </c>
      <c r="V2701" t="s">
        <v>1729</v>
      </c>
      <c r="W2701" t="s">
        <v>67</v>
      </c>
      <c r="X2701">
        <v>32216</v>
      </c>
      <c r="Y2701" t="s">
        <v>41</v>
      </c>
      <c r="Z2701" t="s">
        <v>6548</v>
      </c>
      <c r="AA2701" t="s">
        <v>58</v>
      </c>
      <c r="AB2701" t="s">
        <v>82</v>
      </c>
      <c r="AC2701" t="s">
        <v>6549</v>
      </c>
      <c r="AD2701">
        <v>8.016</v>
      </c>
      <c r="AE2701">
        <v>3</v>
      </c>
      <c r="AF2701">
        <v>0.2</v>
      </c>
      <c r="AG2701">
        <v>1.002</v>
      </c>
    </row>
    <row r="2702" spans="1:33" x14ac:dyDescent="0.35">
      <c r="A2702">
        <v>2701</v>
      </c>
      <c r="B2702" t="s">
        <v>6542</v>
      </c>
      <c r="C2702" t="s">
        <v>5308</v>
      </c>
      <c r="D2702" t="b">
        <v>0</v>
      </c>
      <c r="E2702">
        <v>2014</v>
      </c>
      <c r="F2702">
        <v>3</v>
      </c>
      <c r="G2702">
        <v>18</v>
      </c>
      <c r="H2702" s="1">
        <v>41716</v>
      </c>
      <c r="I2702" t="b">
        <v>1</v>
      </c>
      <c r="J2702" t="s">
        <v>6543</v>
      </c>
      <c r="K2702" t="b">
        <v>0</v>
      </c>
      <c r="L2702">
        <v>2014</v>
      </c>
      <c r="M2702">
        <v>3</v>
      </c>
      <c r="N2702">
        <v>23</v>
      </c>
      <c r="O2702" s="1">
        <v>41721</v>
      </c>
      <c r="P2702" t="b">
        <v>1</v>
      </c>
      <c r="Q2702" t="s">
        <v>63</v>
      </c>
      <c r="R2702" t="s">
        <v>5912</v>
      </c>
      <c r="S2702" t="s">
        <v>5913</v>
      </c>
      <c r="T2702" t="s">
        <v>120</v>
      </c>
      <c r="U2702" t="s">
        <v>38</v>
      </c>
      <c r="V2702" t="s">
        <v>1729</v>
      </c>
      <c r="W2702" t="s">
        <v>67</v>
      </c>
      <c r="X2702">
        <v>32216</v>
      </c>
      <c r="Y2702" t="s">
        <v>41</v>
      </c>
      <c r="Z2702" t="s">
        <v>4482</v>
      </c>
      <c r="AA2702" t="s">
        <v>43</v>
      </c>
      <c r="AB2702" t="s">
        <v>79</v>
      </c>
      <c r="AC2702" t="s">
        <v>6470</v>
      </c>
      <c r="AD2702">
        <v>30.768000000000001</v>
      </c>
      <c r="AE2702">
        <v>2</v>
      </c>
      <c r="AF2702">
        <v>0.2</v>
      </c>
      <c r="AG2702">
        <v>8.0765999999999991</v>
      </c>
    </row>
    <row r="2703" spans="1:33" x14ac:dyDescent="0.35">
      <c r="A2703">
        <v>2702</v>
      </c>
      <c r="B2703" t="s">
        <v>6542</v>
      </c>
      <c r="C2703" t="s">
        <v>5308</v>
      </c>
      <c r="D2703" t="b">
        <v>0</v>
      </c>
      <c r="E2703">
        <v>2014</v>
      </c>
      <c r="F2703">
        <v>3</v>
      </c>
      <c r="G2703">
        <v>18</v>
      </c>
      <c r="H2703" s="1">
        <v>41716</v>
      </c>
      <c r="I2703" t="b">
        <v>1</v>
      </c>
      <c r="J2703" t="s">
        <v>6543</v>
      </c>
      <c r="K2703" t="b">
        <v>0</v>
      </c>
      <c r="L2703">
        <v>2014</v>
      </c>
      <c r="M2703">
        <v>3</v>
      </c>
      <c r="N2703">
        <v>23</v>
      </c>
      <c r="O2703" s="1">
        <v>41721</v>
      </c>
      <c r="P2703" t="b">
        <v>1</v>
      </c>
      <c r="Q2703" t="s">
        <v>63</v>
      </c>
      <c r="R2703" t="s">
        <v>5912</v>
      </c>
      <c r="S2703" t="s">
        <v>5913</v>
      </c>
      <c r="T2703" t="s">
        <v>120</v>
      </c>
      <c r="U2703" t="s">
        <v>38</v>
      </c>
      <c r="V2703" t="s">
        <v>1729</v>
      </c>
      <c r="W2703" t="s">
        <v>67</v>
      </c>
      <c r="X2703">
        <v>32216</v>
      </c>
      <c r="Y2703" t="s">
        <v>41</v>
      </c>
      <c r="Z2703" t="s">
        <v>2429</v>
      </c>
      <c r="AA2703" t="s">
        <v>58</v>
      </c>
      <c r="AB2703" t="s">
        <v>317</v>
      </c>
      <c r="AC2703" t="s">
        <v>648</v>
      </c>
      <c r="AD2703">
        <v>18.936</v>
      </c>
      <c r="AE2703">
        <v>3</v>
      </c>
      <c r="AF2703">
        <v>0.2</v>
      </c>
      <c r="AG2703">
        <v>5.9175000000000004</v>
      </c>
    </row>
    <row r="2704" spans="1:33" x14ac:dyDescent="0.35">
      <c r="A2704">
        <v>2703</v>
      </c>
      <c r="B2704" t="s">
        <v>6542</v>
      </c>
      <c r="C2704" t="s">
        <v>5308</v>
      </c>
      <c r="D2704" t="b">
        <v>0</v>
      </c>
      <c r="E2704">
        <v>2014</v>
      </c>
      <c r="F2704">
        <v>3</v>
      </c>
      <c r="G2704">
        <v>18</v>
      </c>
      <c r="H2704" s="1">
        <v>41716</v>
      </c>
      <c r="I2704" t="b">
        <v>1</v>
      </c>
      <c r="J2704" t="s">
        <v>6543</v>
      </c>
      <c r="K2704" t="b">
        <v>0</v>
      </c>
      <c r="L2704">
        <v>2014</v>
      </c>
      <c r="M2704">
        <v>3</v>
      </c>
      <c r="N2704">
        <v>23</v>
      </c>
      <c r="O2704" s="1">
        <v>41721</v>
      </c>
      <c r="P2704" t="b">
        <v>1</v>
      </c>
      <c r="Q2704" t="s">
        <v>63</v>
      </c>
      <c r="R2704" t="s">
        <v>5912</v>
      </c>
      <c r="S2704" t="s">
        <v>5913</v>
      </c>
      <c r="T2704" t="s">
        <v>120</v>
      </c>
      <c r="U2704" t="s">
        <v>38</v>
      </c>
      <c r="V2704" t="s">
        <v>1729</v>
      </c>
      <c r="W2704" t="s">
        <v>67</v>
      </c>
      <c r="X2704">
        <v>32216</v>
      </c>
      <c r="Y2704" t="s">
        <v>41</v>
      </c>
      <c r="Z2704" t="s">
        <v>5219</v>
      </c>
      <c r="AA2704" t="s">
        <v>43</v>
      </c>
      <c r="AB2704" t="s">
        <v>79</v>
      </c>
      <c r="AC2704" t="s">
        <v>5220</v>
      </c>
      <c r="AD2704">
        <v>122.352</v>
      </c>
      <c r="AE2704">
        <v>3</v>
      </c>
      <c r="AF2704">
        <v>0.2</v>
      </c>
      <c r="AG2704">
        <v>15.294</v>
      </c>
    </row>
    <row r="2705" spans="1:33" x14ac:dyDescent="0.35">
      <c r="A2705">
        <v>2704</v>
      </c>
      <c r="B2705" t="s">
        <v>6550</v>
      </c>
      <c r="C2705" t="s">
        <v>5188</v>
      </c>
      <c r="D2705" t="b">
        <v>0</v>
      </c>
      <c r="E2705">
        <v>2014</v>
      </c>
      <c r="F2705">
        <v>5</v>
      </c>
      <c r="G2705">
        <v>24</v>
      </c>
      <c r="H2705" s="1">
        <v>41783</v>
      </c>
      <c r="I2705" t="b">
        <v>1</v>
      </c>
      <c r="J2705" t="s">
        <v>4154</v>
      </c>
      <c r="K2705" t="b">
        <v>0</v>
      </c>
      <c r="L2705">
        <v>2014</v>
      </c>
      <c r="M2705">
        <v>5</v>
      </c>
      <c r="N2705">
        <v>30</v>
      </c>
      <c r="O2705" s="1">
        <v>41789</v>
      </c>
      <c r="P2705" t="b">
        <v>1</v>
      </c>
      <c r="Q2705" t="s">
        <v>63</v>
      </c>
      <c r="R2705" t="s">
        <v>2479</v>
      </c>
      <c r="S2705" t="s">
        <v>2480</v>
      </c>
      <c r="T2705" t="s">
        <v>37</v>
      </c>
      <c r="U2705" t="s">
        <v>38</v>
      </c>
      <c r="V2705" t="s">
        <v>5076</v>
      </c>
      <c r="W2705" t="s">
        <v>3121</v>
      </c>
      <c r="X2705">
        <v>21215</v>
      </c>
      <c r="Y2705" t="s">
        <v>173</v>
      </c>
      <c r="Z2705" t="s">
        <v>6551</v>
      </c>
      <c r="AA2705" t="s">
        <v>58</v>
      </c>
      <c r="AB2705" t="s">
        <v>106</v>
      </c>
      <c r="AC2705" t="s">
        <v>6552</v>
      </c>
      <c r="AD2705">
        <v>116.28</v>
      </c>
      <c r="AE2705">
        <v>3</v>
      </c>
      <c r="AF2705">
        <v>0</v>
      </c>
      <c r="AG2705">
        <v>56.977200000000003</v>
      </c>
    </row>
    <row r="2706" spans="1:33" x14ac:dyDescent="0.35">
      <c r="A2706">
        <v>2705</v>
      </c>
      <c r="B2706" t="s">
        <v>6553</v>
      </c>
      <c r="C2706" s="1">
        <v>43046</v>
      </c>
      <c r="D2706" t="b">
        <v>1</v>
      </c>
      <c r="E2706">
        <v>2017</v>
      </c>
      <c r="F2706">
        <v>11</v>
      </c>
      <c r="G2706">
        <v>7</v>
      </c>
      <c r="H2706" s="1">
        <v>43046</v>
      </c>
      <c r="I2706" t="b">
        <v>1</v>
      </c>
      <c r="J2706" t="s">
        <v>911</v>
      </c>
      <c r="K2706" t="b">
        <v>0</v>
      </c>
      <c r="L2706">
        <v>2017</v>
      </c>
      <c r="M2706">
        <v>7</v>
      </c>
      <c r="N2706">
        <v>13</v>
      </c>
      <c r="O2706" s="1">
        <v>42929</v>
      </c>
      <c r="P2706" t="b">
        <v>1</v>
      </c>
      <c r="Q2706" t="s">
        <v>34</v>
      </c>
      <c r="R2706" t="s">
        <v>5450</v>
      </c>
      <c r="S2706" t="s">
        <v>5451</v>
      </c>
      <c r="T2706" t="s">
        <v>37</v>
      </c>
      <c r="U2706" t="s">
        <v>38</v>
      </c>
      <c r="V2706" t="s">
        <v>314</v>
      </c>
      <c r="W2706" t="s">
        <v>315</v>
      </c>
      <c r="X2706">
        <v>10009</v>
      </c>
      <c r="Y2706" t="s">
        <v>173</v>
      </c>
      <c r="Z2706" t="s">
        <v>867</v>
      </c>
      <c r="AA2706" t="s">
        <v>85</v>
      </c>
      <c r="AB2706" t="s">
        <v>190</v>
      </c>
      <c r="AC2706" t="s">
        <v>868</v>
      </c>
      <c r="AD2706">
        <v>132.6</v>
      </c>
      <c r="AE2706">
        <v>6</v>
      </c>
      <c r="AF2706">
        <v>0</v>
      </c>
      <c r="AG2706">
        <v>17.238</v>
      </c>
    </row>
    <row r="2707" spans="1:33" x14ac:dyDescent="0.35">
      <c r="A2707">
        <v>2706</v>
      </c>
      <c r="B2707" t="s">
        <v>6554</v>
      </c>
      <c r="C2707" t="s">
        <v>1133</v>
      </c>
      <c r="D2707" t="b">
        <v>0</v>
      </c>
      <c r="E2707">
        <v>2017</v>
      </c>
      <c r="F2707">
        <v>6</v>
      </c>
      <c r="G2707">
        <v>16</v>
      </c>
      <c r="H2707" s="1">
        <v>42902</v>
      </c>
      <c r="I2707" t="b">
        <v>1</v>
      </c>
      <c r="J2707" t="s">
        <v>2938</v>
      </c>
      <c r="K2707" t="b">
        <v>0</v>
      </c>
      <c r="L2707">
        <v>2017</v>
      </c>
      <c r="M2707">
        <v>6</v>
      </c>
      <c r="N2707">
        <v>21</v>
      </c>
      <c r="O2707" s="1">
        <v>42907</v>
      </c>
      <c r="P2707" t="b">
        <v>1</v>
      </c>
      <c r="Q2707" t="s">
        <v>63</v>
      </c>
      <c r="R2707" t="s">
        <v>4174</v>
      </c>
      <c r="S2707" t="s">
        <v>4175</v>
      </c>
      <c r="T2707" t="s">
        <v>120</v>
      </c>
      <c r="U2707" t="s">
        <v>38</v>
      </c>
      <c r="V2707" t="s">
        <v>767</v>
      </c>
      <c r="W2707" t="s">
        <v>768</v>
      </c>
      <c r="X2707">
        <v>88220</v>
      </c>
      <c r="Y2707" t="s">
        <v>56</v>
      </c>
      <c r="Z2707" t="s">
        <v>4774</v>
      </c>
      <c r="AA2707" t="s">
        <v>58</v>
      </c>
      <c r="AB2707" t="s">
        <v>666</v>
      </c>
      <c r="AC2707" t="s">
        <v>4775</v>
      </c>
      <c r="AD2707">
        <v>16.68</v>
      </c>
      <c r="AE2707">
        <v>2</v>
      </c>
      <c r="AF2707">
        <v>0</v>
      </c>
      <c r="AG2707">
        <v>4.3368000000000002</v>
      </c>
    </row>
    <row r="2708" spans="1:33" x14ac:dyDescent="0.35">
      <c r="A2708">
        <v>2707</v>
      </c>
      <c r="B2708" t="s">
        <v>6554</v>
      </c>
      <c r="C2708" t="s">
        <v>1133</v>
      </c>
      <c r="D2708" t="b">
        <v>0</v>
      </c>
      <c r="E2708">
        <v>2017</v>
      </c>
      <c r="F2708">
        <v>6</v>
      </c>
      <c r="G2708">
        <v>16</v>
      </c>
      <c r="H2708" s="1">
        <v>42902</v>
      </c>
      <c r="I2708" t="b">
        <v>1</v>
      </c>
      <c r="J2708" t="s">
        <v>2938</v>
      </c>
      <c r="K2708" t="b">
        <v>0</v>
      </c>
      <c r="L2708">
        <v>2017</v>
      </c>
      <c r="M2708">
        <v>6</v>
      </c>
      <c r="N2708">
        <v>21</v>
      </c>
      <c r="O2708" s="1">
        <v>42907</v>
      </c>
      <c r="P2708" t="b">
        <v>1</v>
      </c>
      <c r="Q2708" t="s">
        <v>63</v>
      </c>
      <c r="R2708" t="s">
        <v>4174</v>
      </c>
      <c r="S2708" t="s">
        <v>4175</v>
      </c>
      <c r="T2708" t="s">
        <v>120</v>
      </c>
      <c r="U2708" t="s">
        <v>38</v>
      </c>
      <c r="V2708" t="s">
        <v>767</v>
      </c>
      <c r="W2708" t="s">
        <v>768</v>
      </c>
      <c r="X2708">
        <v>88220</v>
      </c>
      <c r="Y2708" t="s">
        <v>56</v>
      </c>
      <c r="Z2708" t="s">
        <v>6555</v>
      </c>
      <c r="AA2708" t="s">
        <v>58</v>
      </c>
      <c r="AB2708" t="s">
        <v>106</v>
      </c>
      <c r="AC2708" t="s">
        <v>6556</v>
      </c>
      <c r="AD2708">
        <v>19.440000000000001</v>
      </c>
      <c r="AE2708">
        <v>3</v>
      </c>
      <c r="AF2708">
        <v>0</v>
      </c>
      <c r="AG2708">
        <v>9.3312000000000008</v>
      </c>
    </row>
    <row r="2709" spans="1:33" x14ac:dyDescent="0.35">
      <c r="A2709">
        <v>2708</v>
      </c>
      <c r="B2709" t="s">
        <v>6554</v>
      </c>
      <c r="C2709" t="s">
        <v>1133</v>
      </c>
      <c r="D2709" t="b">
        <v>0</v>
      </c>
      <c r="E2709">
        <v>2017</v>
      </c>
      <c r="F2709">
        <v>6</v>
      </c>
      <c r="G2709">
        <v>16</v>
      </c>
      <c r="H2709" s="1">
        <v>42902</v>
      </c>
      <c r="I2709" t="b">
        <v>1</v>
      </c>
      <c r="J2709" t="s">
        <v>2938</v>
      </c>
      <c r="K2709" t="b">
        <v>0</v>
      </c>
      <c r="L2709">
        <v>2017</v>
      </c>
      <c r="M2709">
        <v>6</v>
      </c>
      <c r="N2709">
        <v>21</v>
      </c>
      <c r="O2709" s="1">
        <v>42907</v>
      </c>
      <c r="P2709" t="b">
        <v>1</v>
      </c>
      <c r="Q2709" t="s">
        <v>63</v>
      </c>
      <c r="R2709" t="s">
        <v>4174</v>
      </c>
      <c r="S2709" t="s">
        <v>4175</v>
      </c>
      <c r="T2709" t="s">
        <v>120</v>
      </c>
      <c r="U2709" t="s">
        <v>38</v>
      </c>
      <c r="V2709" t="s">
        <v>767</v>
      </c>
      <c r="W2709" t="s">
        <v>768</v>
      </c>
      <c r="X2709">
        <v>88220</v>
      </c>
      <c r="Y2709" t="s">
        <v>56</v>
      </c>
      <c r="Z2709" t="s">
        <v>6557</v>
      </c>
      <c r="AA2709" t="s">
        <v>58</v>
      </c>
      <c r="AB2709" t="s">
        <v>106</v>
      </c>
      <c r="AC2709" t="s">
        <v>6558</v>
      </c>
      <c r="AD2709">
        <v>192.16</v>
      </c>
      <c r="AE2709">
        <v>4</v>
      </c>
      <c r="AF2709">
        <v>0</v>
      </c>
      <c r="AG2709">
        <v>92.236800000000002</v>
      </c>
    </row>
    <row r="2710" spans="1:33" x14ac:dyDescent="0.35">
      <c r="A2710">
        <v>2709</v>
      </c>
      <c r="B2710" t="s">
        <v>6559</v>
      </c>
      <c r="C2710" t="s">
        <v>4976</v>
      </c>
      <c r="D2710" t="b">
        <v>0</v>
      </c>
      <c r="E2710">
        <v>2015</v>
      </c>
      <c r="F2710">
        <v>1</v>
      </c>
      <c r="G2710">
        <v>30</v>
      </c>
      <c r="H2710" s="1">
        <v>42034</v>
      </c>
      <c r="I2710" t="b">
        <v>1</v>
      </c>
      <c r="J2710" s="1">
        <v>42157</v>
      </c>
      <c r="K2710" t="b">
        <v>1</v>
      </c>
      <c r="L2710">
        <v>2015</v>
      </c>
      <c r="M2710">
        <v>6</v>
      </c>
      <c r="N2710">
        <v>2</v>
      </c>
      <c r="O2710" s="1">
        <v>42157</v>
      </c>
      <c r="P2710" t="b">
        <v>1</v>
      </c>
      <c r="Q2710" t="s">
        <v>63</v>
      </c>
      <c r="R2710" t="s">
        <v>2223</v>
      </c>
      <c r="S2710" t="s">
        <v>2224</v>
      </c>
      <c r="T2710" t="s">
        <v>37</v>
      </c>
      <c r="U2710" t="s">
        <v>38</v>
      </c>
      <c r="V2710" t="s">
        <v>54</v>
      </c>
      <c r="W2710" t="s">
        <v>55</v>
      </c>
      <c r="X2710">
        <v>90049</v>
      </c>
      <c r="Y2710" t="s">
        <v>56</v>
      </c>
      <c r="Z2710" t="s">
        <v>6560</v>
      </c>
      <c r="AA2710" t="s">
        <v>43</v>
      </c>
      <c r="AB2710" t="s">
        <v>79</v>
      </c>
      <c r="AC2710" t="s">
        <v>6561</v>
      </c>
      <c r="AD2710">
        <v>227.36</v>
      </c>
      <c r="AE2710">
        <v>7</v>
      </c>
      <c r="AF2710">
        <v>0</v>
      </c>
      <c r="AG2710">
        <v>81.849599999999995</v>
      </c>
    </row>
    <row r="2711" spans="1:33" x14ac:dyDescent="0.35">
      <c r="A2711">
        <v>2710</v>
      </c>
      <c r="B2711" t="s">
        <v>6559</v>
      </c>
      <c r="C2711" t="s">
        <v>4976</v>
      </c>
      <c r="D2711" t="b">
        <v>0</v>
      </c>
      <c r="E2711">
        <v>2015</v>
      </c>
      <c r="F2711">
        <v>1</v>
      </c>
      <c r="G2711">
        <v>30</v>
      </c>
      <c r="H2711" s="1">
        <v>42034</v>
      </c>
      <c r="I2711" t="b">
        <v>1</v>
      </c>
      <c r="J2711" s="1">
        <v>42157</v>
      </c>
      <c r="K2711" t="b">
        <v>1</v>
      </c>
      <c r="L2711">
        <v>2015</v>
      </c>
      <c r="M2711">
        <v>6</v>
      </c>
      <c r="N2711">
        <v>2</v>
      </c>
      <c r="O2711" s="1">
        <v>42157</v>
      </c>
      <c r="P2711" t="b">
        <v>1</v>
      </c>
      <c r="Q2711" t="s">
        <v>63</v>
      </c>
      <c r="R2711" t="s">
        <v>2223</v>
      </c>
      <c r="S2711" t="s">
        <v>2224</v>
      </c>
      <c r="T2711" t="s">
        <v>37</v>
      </c>
      <c r="U2711" t="s">
        <v>38</v>
      </c>
      <c r="V2711" t="s">
        <v>54</v>
      </c>
      <c r="W2711" t="s">
        <v>55</v>
      </c>
      <c r="X2711">
        <v>90049</v>
      </c>
      <c r="Y2711" t="s">
        <v>56</v>
      </c>
      <c r="Z2711" t="s">
        <v>5197</v>
      </c>
      <c r="AA2711" t="s">
        <v>85</v>
      </c>
      <c r="AB2711" t="s">
        <v>783</v>
      </c>
      <c r="AC2711" t="s">
        <v>5198</v>
      </c>
      <c r="AD2711">
        <v>1919.9760000000001</v>
      </c>
      <c r="AE2711">
        <v>3</v>
      </c>
      <c r="AF2711">
        <v>0.2</v>
      </c>
      <c r="AG2711">
        <v>215.9973</v>
      </c>
    </row>
    <row r="2712" spans="1:33" x14ac:dyDescent="0.35">
      <c r="A2712">
        <v>2711</v>
      </c>
      <c r="B2712" t="s">
        <v>6562</v>
      </c>
      <c r="C2712" s="1">
        <v>42320</v>
      </c>
      <c r="D2712" t="b">
        <v>1</v>
      </c>
      <c r="E2712">
        <v>2015</v>
      </c>
      <c r="F2712">
        <v>11</v>
      </c>
      <c r="G2712">
        <v>12</v>
      </c>
      <c r="H2712" s="1">
        <v>42320</v>
      </c>
      <c r="I2712" t="b">
        <v>1</v>
      </c>
      <c r="J2712" t="s">
        <v>828</v>
      </c>
      <c r="K2712" t="b">
        <v>0</v>
      </c>
      <c r="L2712">
        <v>2015</v>
      </c>
      <c r="M2712">
        <v>12</v>
      </c>
      <c r="N2712">
        <v>15</v>
      </c>
      <c r="O2712" s="1">
        <v>42353</v>
      </c>
      <c r="P2712" t="b">
        <v>1</v>
      </c>
      <c r="Q2712" t="s">
        <v>63</v>
      </c>
      <c r="R2712" t="s">
        <v>4597</v>
      </c>
      <c r="S2712" t="s">
        <v>4598</v>
      </c>
      <c r="T2712" t="s">
        <v>37</v>
      </c>
      <c r="U2712" t="s">
        <v>38</v>
      </c>
      <c r="V2712" t="s">
        <v>1729</v>
      </c>
      <c r="W2712" t="s">
        <v>67</v>
      </c>
      <c r="X2712">
        <v>32216</v>
      </c>
      <c r="Y2712" t="s">
        <v>41</v>
      </c>
      <c r="Z2712" t="s">
        <v>1814</v>
      </c>
      <c r="AA2712" t="s">
        <v>58</v>
      </c>
      <c r="AB2712" t="s">
        <v>89</v>
      </c>
      <c r="AC2712" t="s">
        <v>1815</v>
      </c>
      <c r="AD2712">
        <v>12.827999999999999</v>
      </c>
      <c r="AE2712">
        <v>2</v>
      </c>
      <c r="AF2712">
        <v>0.7</v>
      </c>
      <c r="AG2712">
        <v>-8.9795999999999996</v>
      </c>
    </row>
    <row r="2713" spans="1:33" x14ac:dyDescent="0.35">
      <c r="A2713">
        <v>2712</v>
      </c>
      <c r="B2713" t="s">
        <v>6563</v>
      </c>
      <c r="C2713" s="1">
        <v>42988</v>
      </c>
      <c r="D2713" t="b">
        <v>1</v>
      </c>
      <c r="E2713">
        <v>2017</v>
      </c>
      <c r="F2713">
        <v>9</v>
      </c>
      <c r="G2713">
        <v>10</v>
      </c>
      <c r="H2713" s="1">
        <v>42988</v>
      </c>
      <c r="I2713" t="b">
        <v>1</v>
      </c>
      <c r="J2713" s="1">
        <v>43049</v>
      </c>
      <c r="K2713" t="b">
        <v>1</v>
      </c>
      <c r="L2713">
        <v>2017</v>
      </c>
      <c r="M2713">
        <v>11</v>
      </c>
      <c r="N2713">
        <v>10</v>
      </c>
      <c r="O2713" s="1">
        <v>43049</v>
      </c>
      <c r="P2713" t="b">
        <v>1</v>
      </c>
      <c r="Q2713" t="s">
        <v>221</v>
      </c>
      <c r="R2713" t="s">
        <v>4160</v>
      </c>
      <c r="S2713" t="s">
        <v>4161</v>
      </c>
      <c r="T2713" t="s">
        <v>53</v>
      </c>
      <c r="U2713" t="s">
        <v>38</v>
      </c>
      <c r="V2713" t="s">
        <v>1273</v>
      </c>
      <c r="W2713" t="s">
        <v>579</v>
      </c>
      <c r="X2713">
        <v>44107</v>
      </c>
      <c r="Y2713" t="s">
        <v>173</v>
      </c>
      <c r="Z2713" t="s">
        <v>2711</v>
      </c>
      <c r="AA2713" t="s">
        <v>43</v>
      </c>
      <c r="AB2713" t="s">
        <v>79</v>
      </c>
      <c r="AC2713" t="s">
        <v>2712</v>
      </c>
      <c r="AD2713">
        <v>45.887999999999998</v>
      </c>
      <c r="AE2713">
        <v>4</v>
      </c>
      <c r="AF2713">
        <v>0.2</v>
      </c>
      <c r="AG2713">
        <v>9.1776</v>
      </c>
    </row>
    <row r="2714" spans="1:33" x14ac:dyDescent="0.35">
      <c r="A2714">
        <v>2713</v>
      </c>
      <c r="B2714" t="s">
        <v>6564</v>
      </c>
      <c r="C2714" t="s">
        <v>5013</v>
      </c>
      <c r="D2714" t="b">
        <v>0</v>
      </c>
      <c r="E2714">
        <v>2017</v>
      </c>
      <c r="F2714">
        <v>7</v>
      </c>
      <c r="G2714">
        <v>29</v>
      </c>
      <c r="H2714" s="1">
        <v>42945</v>
      </c>
      <c r="I2714" t="b">
        <v>1</v>
      </c>
      <c r="J2714" s="1">
        <v>42743</v>
      </c>
      <c r="K2714" t="b">
        <v>1</v>
      </c>
      <c r="L2714">
        <v>2017</v>
      </c>
      <c r="M2714">
        <v>1</v>
      </c>
      <c r="N2714">
        <v>8</v>
      </c>
      <c r="O2714" s="1">
        <v>42743</v>
      </c>
      <c r="P2714" t="b">
        <v>1</v>
      </c>
      <c r="Q2714" t="s">
        <v>34</v>
      </c>
      <c r="R2714" t="s">
        <v>2871</v>
      </c>
      <c r="S2714" t="s">
        <v>2872</v>
      </c>
      <c r="T2714" t="s">
        <v>37</v>
      </c>
      <c r="U2714" t="s">
        <v>38</v>
      </c>
      <c r="V2714" t="s">
        <v>326</v>
      </c>
      <c r="W2714" t="s">
        <v>315</v>
      </c>
      <c r="X2714">
        <v>12180</v>
      </c>
      <c r="Y2714" t="s">
        <v>173</v>
      </c>
      <c r="Z2714" t="s">
        <v>789</v>
      </c>
      <c r="AA2714" t="s">
        <v>58</v>
      </c>
      <c r="AB2714" t="s">
        <v>82</v>
      </c>
      <c r="AC2714" t="s">
        <v>790</v>
      </c>
      <c r="AD2714">
        <v>60.12</v>
      </c>
      <c r="AE2714">
        <v>9</v>
      </c>
      <c r="AF2714">
        <v>0</v>
      </c>
      <c r="AG2714">
        <v>22.244399999999999</v>
      </c>
    </row>
    <row r="2715" spans="1:33" x14ac:dyDescent="0.35">
      <c r="A2715">
        <v>2714</v>
      </c>
      <c r="B2715" t="s">
        <v>6565</v>
      </c>
      <c r="C2715" t="s">
        <v>3821</v>
      </c>
      <c r="D2715" t="b">
        <v>0</v>
      </c>
      <c r="E2715">
        <v>2014</v>
      </c>
      <c r="F2715">
        <v>4</v>
      </c>
      <c r="G2715">
        <v>25</v>
      </c>
      <c r="H2715" s="1">
        <v>41754</v>
      </c>
      <c r="I2715" t="b">
        <v>1</v>
      </c>
      <c r="J2715" t="s">
        <v>3102</v>
      </c>
      <c r="K2715" t="b">
        <v>0</v>
      </c>
      <c r="L2715">
        <v>2014</v>
      </c>
      <c r="M2715">
        <v>4</v>
      </c>
      <c r="N2715">
        <v>29</v>
      </c>
      <c r="O2715" s="1">
        <v>41758</v>
      </c>
      <c r="P2715" t="b">
        <v>1</v>
      </c>
      <c r="Q2715" t="s">
        <v>63</v>
      </c>
      <c r="R2715" t="s">
        <v>652</v>
      </c>
      <c r="S2715" t="s">
        <v>653</v>
      </c>
      <c r="T2715" t="s">
        <v>37</v>
      </c>
      <c r="U2715" t="s">
        <v>38</v>
      </c>
      <c r="V2715" t="s">
        <v>602</v>
      </c>
      <c r="W2715" t="s">
        <v>104</v>
      </c>
      <c r="X2715">
        <v>28403</v>
      </c>
      <c r="Y2715" t="s">
        <v>41</v>
      </c>
      <c r="Z2715" t="s">
        <v>3210</v>
      </c>
      <c r="AA2715" t="s">
        <v>85</v>
      </c>
      <c r="AB2715" t="s">
        <v>86</v>
      </c>
      <c r="AC2715" t="s">
        <v>6566</v>
      </c>
      <c r="AD2715">
        <v>302.37599999999998</v>
      </c>
      <c r="AE2715">
        <v>3</v>
      </c>
      <c r="AF2715">
        <v>0.2</v>
      </c>
      <c r="AG2715">
        <v>37.796999999999997</v>
      </c>
    </row>
    <row r="2716" spans="1:33" x14ac:dyDescent="0.35">
      <c r="A2716">
        <v>2715</v>
      </c>
      <c r="B2716" t="s">
        <v>6567</v>
      </c>
      <c r="C2716" s="1">
        <v>42016</v>
      </c>
      <c r="D2716" t="b">
        <v>1</v>
      </c>
      <c r="E2716">
        <v>2015</v>
      </c>
      <c r="F2716">
        <v>1</v>
      </c>
      <c r="G2716">
        <v>12</v>
      </c>
      <c r="H2716" s="1">
        <v>42016</v>
      </c>
      <c r="I2716" t="b">
        <v>1</v>
      </c>
      <c r="J2716" s="1">
        <v>42167</v>
      </c>
      <c r="K2716" t="b">
        <v>1</v>
      </c>
      <c r="L2716">
        <v>2015</v>
      </c>
      <c r="M2716">
        <v>6</v>
      </c>
      <c r="N2716">
        <v>12</v>
      </c>
      <c r="O2716" s="1">
        <v>42167</v>
      </c>
      <c r="P2716" t="b">
        <v>1</v>
      </c>
      <c r="Q2716" t="s">
        <v>63</v>
      </c>
      <c r="R2716" t="s">
        <v>4350</v>
      </c>
      <c r="S2716" t="s">
        <v>4351</v>
      </c>
      <c r="T2716" t="s">
        <v>120</v>
      </c>
      <c r="U2716" t="s">
        <v>38</v>
      </c>
      <c r="V2716" t="s">
        <v>111</v>
      </c>
      <c r="W2716" t="s">
        <v>112</v>
      </c>
      <c r="X2716">
        <v>98105</v>
      </c>
      <c r="Y2716" t="s">
        <v>56</v>
      </c>
      <c r="Z2716" t="s">
        <v>4781</v>
      </c>
      <c r="AA2716" t="s">
        <v>58</v>
      </c>
      <c r="AB2716" t="s">
        <v>82</v>
      </c>
      <c r="AC2716" t="s">
        <v>4782</v>
      </c>
      <c r="AD2716">
        <v>13.9</v>
      </c>
      <c r="AE2716">
        <v>5</v>
      </c>
      <c r="AF2716">
        <v>0</v>
      </c>
      <c r="AG2716">
        <v>5.56</v>
      </c>
    </row>
    <row r="2717" spans="1:33" x14ac:dyDescent="0.35">
      <c r="A2717">
        <v>2716</v>
      </c>
      <c r="B2717" t="s">
        <v>6568</v>
      </c>
      <c r="C2717" s="1">
        <v>41741</v>
      </c>
      <c r="D2717" t="b">
        <v>1</v>
      </c>
      <c r="E2717">
        <v>2014</v>
      </c>
      <c r="F2717">
        <v>4</v>
      </c>
      <c r="G2717">
        <v>12</v>
      </c>
      <c r="H2717" s="1">
        <v>41741</v>
      </c>
      <c r="I2717" t="b">
        <v>1</v>
      </c>
      <c r="J2717" s="1">
        <v>41863</v>
      </c>
      <c r="K2717" t="b">
        <v>1</v>
      </c>
      <c r="L2717">
        <v>2014</v>
      </c>
      <c r="M2717">
        <v>8</v>
      </c>
      <c r="N2717">
        <v>12</v>
      </c>
      <c r="O2717" s="1">
        <v>41863</v>
      </c>
      <c r="P2717" t="b">
        <v>1</v>
      </c>
      <c r="Q2717" t="s">
        <v>63</v>
      </c>
      <c r="R2717" t="s">
        <v>4160</v>
      </c>
      <c r="S2717" t="s">
        <v>4161</v>
      </c>
      <c r="T2717" t="s">
        <v>53</v>
      </c>
      <c r="U2717" t="s">
        <v>38</v>
      </c>
      <c r="V2717" t="s">
        <v>314</v>
      </c>
      <c r="W2717" t="s">
        <v>315</v>
      </c>
      <c r="X2717">
        <v>10024</v>
      </c>
      <c r="Y2717" t="s">
        <v>173</v>
      </c>
      <c r="Z2717" t="s">
        <v>6569</v>
      </c>
      <c r="AA2717" t="s">
        <v>85</v>
      </c>
      <c r="AB2717" t="s">
        <v>86</v>
      </c>
      <c r="AC2717" t="s">
        <v>6570</v>
      </c>
      <c r="AD2717">
        <v>129.97999999999999</v>
      </c>
      <c r="AE2717">
        <v>2</v>
      </c>
      <c r="AF2717">
        <v>0</v>
      </c>
      <c r="AG2717">
        <v>62.3904</v>
      </c>
    </row>
    <row r="2718" spans="1:33" x14ac:dyDescent="0.35">
      <c r="A2718">
        <v>2717</v>
      </c>
      <c r="B2718" t="s">
        <v>6571</v>
      </c>
      <c r="C2718" t="s">
        <v>6572</v>
      </c>
      <c r="D2718" t="b">
        <v>0</v>
      </c>
      <c r="E2718">
        <v>2017</v>
      </c>
      <c r="F2718">
        <v>8</v>
      </c>
      <c r="G2718">
        <v>26</v>
      </c>
      <c r="H2718" s="1">
        <v>42973</v>
      </c>
      <c r="I2718" t="b">
        <v>1</v>
      </c>
      <c r="J2718" s="1">
        <v>42744</v>
      </c>
      <c r="K2718" t="b">
        <v>1</v>
      </c>
      <c r="L2718">
        <v>2017</v>
      </c>
      <c r="M2718">
        <v>1</v>
      </c>
      <c r="N2718">
        <v>9</v>
      </c>
      <c r="O2718" s="1">
        <v>42744</v>
      </c>
      <c r="P2718" t="b">
        <v>1</v>
      </c>
      <c r="Q2718" t="s">
        <v>63</v>
      </c>
      <c r="R2718" t="s">
        <v>6573</v>
      </c>
      <c r="S2718" t="s">
        <v>6574</v>
      </c>
      <c r="T2718" t="s">
        <v>120</v>
      </c>
      <c r="U2718" t="s">
        <v>38</v>
      </c>
      <c r="V2718" t="s">
        <v>578</v>
      </c>
      <c r="W2718" t="s">
        <v>1446</v>
      </c>
      <c r="X2718">
        <v>31907</v>
      </c>
      <c r="Y2718" t="s">
        <v>41</v>
      </c>
      <c r="Z2718" t="s">
        <v>1604</v>
      </c>
      <c r="AA2718" t="s">
        <v>85</v>
      </c>
      <c r="AB2718" t="s">
        <v>190</v>
      </c>
      <c r="AC2718" t="s">
        <v>1605</v>
      </c>
      <c r="AD2718">
        <v>71.98</v>
      </c>
      <c r="AE2718">
        <v>2</v>
      </c>
      <c r="AF2718">
        <v>0</v>
      </c>
      <c r="AG2718">
        <v>15.1158</v>
      </c>
    </row>
    <row r="2719" spans="1:33" x14ac:dyDescent="0.35">
      <c r="A2719">
        <v>2718</v>
      </c>
      <c r="B2719" t="s">
        <v>6575</v>
      </c>
      <c r="C2719" s="1">
        <v>41829</v>
      </c>
      <c r="D2719" t="b">
        <v>1</v>
      </c>
      <c r="E2719">
        <v>2014</v>
      </c>
      <c r="F2719">
        <v>7</v>
      </c>
      <c r="G2719">
        <v>9</v>
      </c>
      <c r="H2719" s="1">
        <v>41829</v>
      </c>
      <c r="I2719" t="b">
        <v>1</v>
      </c>
      <c r="J2719" t="s">
        <v>1025</v>
      </c>
      <c r="K2719" t="b">
        <v>0</v>
      </c>
      <c r="L2719">
        <v>2014</v>
      </c>
      <c r="M2719">
        <v>9</v>
      </c>
      <c r="N2719">
        <v>13</v>
      </c>
      <c r="O2719" s="1">
        <v>41895</v>
      </c>
      <c r="P2719" t="b">
        <v>1</v>
      </c>
      <c r="Q2719" t="s">
        <v>63</v>
      </c>
      <c r="R2719" t="s">
        <v>5829</v>
      </c>
      <c r="S2719" t="s">
        <v>5830</v>
      </c>
      <c r="T2719" t="s">
        <v>37</v>
      </c>
      <c r="U2719" t="s">
        <v>38</v>
      </c>
      <c r="V2719" t="s">
        <v>314</v>
      </c>
      <c r="W2719" t="s">
        <v>315</v>
      </c>
      <c r="X2719">
        <v>10024</v>
      </c>
      <c r="Y2719" t="s">
        <v>173</v>
      </c>
      <c r="Z2719" t="s">
        <v>6576</v>
      </c>
      <c r="AA2719" t="s">
        <v>85</v>
      </c>
      <c r="AB2719" t="s">
        <v>86</v>
      </c>
      <c r="AC2719" t="s">
        <v>6577</v>
      </c>
      <c r="AD2719">
        <v>377.97</v>
      </c>
      <c r="AE2719">
        <v>3</v>
      </c>
      <c r="AF2719">
        <v>0</v>
      </c>
      <c r="AG2719">
        <v>109.6113</v>
      </c>
    </row>
    <row r="2720" spans="1:33" x14ac:dyDescent="0.35">
      <c r="A2720">
        <v>2719</v>
      </c>
      <c r="B2720" t="s">
        <v>6578</v>
      </c>
      <c r="C2720" t="s">
        <v>936</v>
      </c>
      <c r="D2720" t="b">
        <v>0</v>
      </c>
      <c r="E2720">
        <v>2017</v>
      </c>
      <c r="F2720">
        <v>12</v>
      </c>
      <c r="G2720">
        <v>21</v>
      </c>
      <c r="H2720" s="1">
        <v>43090</v>
      </c>
      <c r="I2720" t="b">
        <v>1</v>
      </c>
      <c r="J2720" t="s">
        <v>683</v>
      </c>
      <c r="K2720" t="b">
        <v>0</v>
      </c>
      <c r="L2720">
        <v>2017</v>
      </c>
      <c r="M2720">
        <v>12</v>
      </c>
      <c r="N2720">
        <v>27</v>
      </c>
      <c r="O2720" s="1">
        <v>43096</v>
      </c>
      <c r="P2720" t="b">
        <v>1</v>
      </c>
      <c r="Q2720" t="s">
        <v>63</v>
      </c>
      <c r="R2720" t="s">
        <v>3206</v>
      </c>
      <c r="S2720" t="s">
        <v>3207</v>
      </c>
      <c r="T2720" t="s">
        <v>37</v>
      </c>
      <c r="U2720" t="s">
        <v>38</v>
      </c>
      <c r="V2720" t="s">
        <v>1947</v>
      </c>
      <c r="W2720" t="s">
        <v>55</v>
      </c>
      <c r="X2720">
        <v>92627</v>
      </c>
      <c r="Y2720" t="s">
        <v>56</v>
      </c>
      <c r="Z2720" t="s">
        <v>3666</v>
      </c>
      <c r="AA2720" t="s">
        <v>58</v>
      </c>
      <c r="AB2720" t="s">
        <v>72</v>
      </c>
      <c r="AC2720" t="s">
        <v>3667</v>
      </c>
      <c r="AD2720">
        <v>124.36</v>
      </c>
      <c r="AE2720">
        <v>2</v>
      </c>
      <c r="AF2720">
        <v>0</v>
      </c>
      <c r="AG2720">
        <v>33.577199999999998</v>
      </c>
    </row>
    <row r="2721" spans="1:33" x14ac:dyDescent="0.35">
      <c r="A2721">
        <v>2720</v>
      </c>
      <c r="B2721" t="s">
        <v>6579</v>
      </c>
      <c r="C2721" s="1">
        <v>41802</v>
      </c>
      <c r="D2721" t="b">
        <v>1</v>
      </c>
      <c r="E2721">
        <v>2014</v>
      </c>
      <c r="F2721">
        <v>6</v>
      </c>
      <c r="G2721">
        <v>12</v>
      </c>
      <c r="H2721" s="1">
        <v>41802</v>
      </c>
      <c r="I2721" t="b">
        <v>1</v>
      </c>
      <c r="J2721" s="1">
        <v>41863</v>
      </c>
      <c r="K2721" t="b">
        <v>1</v>
      </c>
      <c r="L2721">
        <v>2014</v>
      </c>
      <c r="M2721">
        <v>8</v>
      </c>
      <c r="N2721">
        <v>12</v>
      </c>
      <c r="O2721" s="1">
        <v>41863</v>
      </c>
      <c r="P2721" t="b">
        <v>1</v>
      </c>
      <c r="Q2721" t="s">
        <v>34</v>
      </c>
      <c r="R2721" t="s">
        <v>1608</v>
      </c>
      <c r="S2721" t="s">
        <v>1609</v>
      </c>
      <c r="T2721" t="s">
        <v>37</v>
      </c>
      <c r="U2721" t="s">
        <v>38</v>
      </c>
      <c r="V2721" t="s">
        <v>217</v>
      </c>
      <c r="W2721" t="s">
        <v>122</v>
      </c>
      <c r="X2721">
        <v>77095</v>
      </c>
      <c r="Y2721" t="s">
        <v>123</v>
      </c>
      <c r="Z2721" t="s">
        <v>2485</v>
      </c>
      <c r="AA2721" t="s">
        <v>43</v>
      </c>
      <c r="AB2721" t="s">
        <v>79</v>
      </c>
      <c r="AC2721" t="s">
        <v>2486</v>
      </c>
      <c r="AD2721">
        <v>23.975999999999999</v>
      </c>
      <c r="AE2721">
        <v>3</v>
      </c>
      <c r="AF2721">
        <v>0.6</v>
      </c>
      <c r="AG2721">
        <v>-14.3856</v>
      </c>
    </row>
    <row r="2722" spans="1:33" x14ac:dyDescent="0.35">
      <c r="A2722">
        <v>2721</v>
      </c>
      <c r="B2722" t="s">
        <v>6580</v>
      </c>
      <c r="C2722" s="1">
        <v>41740</v>
      </c>
      <c r="D2722" t="b">
        <v>1</v>
      </c>
      <c r="E2722">
        <v>2014</v>
      </c>
      <c r="F2722">
        <v>4</v>
      </c>
      <c r="G2722">
        <v>11</v>
      </c>
      <c r="H2722" s="1">
        <v>41740</v>
      </c>
      <c r="I2722" t="b">
        <v>1</v>
      </c>
      <c r="J2722" s="1">
        <v>41862</v>
      </c>
      <c r="K2722" t="b">
        <v>1</v>
      </c>
      <c r="L2722">
        <v>2014</v>
      </c>
      <c r="M2722">
        <v>8</v>
      </c>
      <c r="N2722">
        <v>11</v>
      </c>
      <c r="O2722" s="1">
        <v>41862</v>
      </c>
      <c r="P2722" t="b">
        <v>1</v>
      </c>
      <c r="Q2722" t="s">
        <v>34</v>
      </c>
      <c r="R2722" t="s">
        <v>267</v>
      </c>
      <c r="S2722" t="s">
        <v>268</v>
      </c>
      <c r="T2722" t="s">
        <v>53</v>
      </c>
      <c r="U2722" t="s">
        <v>38</v>
      </c>
      <c r="V2722" t="s">
        <v>2584</v>
      </c>
      <c r="W2722" t="s">
        <v>104</v>
      </c>
      <c r="X2722">
        <v>27511</v>
      </c>
      <c r="Y2722" t="s">
        <v>41</v>
      </c>
      <c r="Z2722" t="s">
        <v>995</v>
      </c>
      <c r="AA2722" t="s">
        <v>58</v>
      </c>
      <c r="AB2722" t="s">
        <v>317</v>
      </c>
      <c r="AC2722" t="s">
        <v>996</v>
      </c>
      <c r="AD2722">
        <v>8.3759999999999994</v>
      </c>
      <c r="AE2722">
        <v>3</v>
      </c>
      <c r="AF2722">
        <v>0.2</v>
      </c>
      <c r="AG2722">
        <v>2.7222</v>
      </c>
    </row>
    <row r="2723" spans="1:33" x14ac:dyDescent="0.35">
      <c r="A2723">
        <v>2722</v>
      </c>
      <c r="B2723" t="s">
        <v>6580</v>
      </c>
      <c r="C2723" s="1">
        <v>41740</v>
      </c>
      <c r="D2723" t="b">
        <v>1</v>
      </c>
      <c r="E2723">
        <v>2014</v>
      </c>
      <c r="F2723">
        <v>4</v>
      </c>
      <c r="G2723">
        <v>11</v>
      </c>
      <c r="H2723" s="1">
        <v>41740</v>
      </c>
      <c r="I2723" t="b">
        <v>1</v>
      </c>
      <c r="J2723" s="1">
        <v>41862</v>
      </c>
      <c r="K2723" t="b">
        <v>1</v>
      </c>
      <c r="L2723">
        <v>2014</v>
      </c>
      <c r="M2723">
        <v>8</v>
      </c>
      <c r="N2723">
        <v>11</v>
      </c>
      <c r="O2723" s="1">
        <v>41862</v>
      </c>
      <c r="P2723" t="b">
        <v>1</v>
      </c>
      <c r="Q2723" t="s">
        <v>34</v>
      </c>
      <c r="R2723" t="s">
        <v>267</v>
      </c>
      <c r="S2723" t="s">
        <v>268</v>
      </c>
      <c r="T2723" t="s">
        <v>53</v>
      </c>
      <c r="U2723" t="s">
        <v>38</v>
      </c>
      <c r="V2723" t="s">
        <v>2584</v>
      </c>
      <c r="W2723" t="s">
        <v>104</v>
      </c>
      <c r="X2723">
        <v>27511</v>
      </c>
      <c r="Y2723" t="s">
        <v>41</v>
      </c>
      <c r="Z2723" t="s">
        <v>4142</v>
      </c>
      <c r="AA2723" t="s">
        <v>58</v>
      </c>
      <c r="AB2723" t="s">
        <v>92</v>
      </c>
      <c r="AC2723" t="s">
        <v>4143</v>
      </c>
      <c r="AD2723">
        <v>58.24</v>
      </c>
      <c r="AE2723">
        <v>5</v>
      </c>
      <c r="AF2723">
        <v>0.2</v>
      </c>
      <c r="AG2723">
        <v>5.0960000000000001</v>
      </c>
    </row>
    <row r="2724" spans="1:33" x14ac:dyDescent="0.35">
      <c r="A2724">
        <v>2723</v>
      </c>
      <c r="B2724" t="s">
        <v>6581</v>
      </c>
      <c r="C2724" t="s">
        <v>1656</v>
      </c>
      <c r="D2724" t="b">
        <v>0</v>
      </c>
      <c r="E2724">
        <v>2016</v>
      </c>
      <c r="F2724">
        <v>4</v>
      </c>
      <c r="G2724">
        <v>14</v>
      </c>
      <c r="H2724" s="1">
        <v>42474</v>
      </c>
      <c r="I2724" t="b">
        <v>1</v>
      </c>
      <c r="J2724" t="s">
        <v>4324</v>
      </c>
      <c r="K2724" t="b">
        <v>0</v>
      </c>
      <c r="L2724">
        <v>2016</v>
      </c>
      <c r="M2724">
        <v>4</v>
      </c>
      <c r="N2724">
        <v>19</v>
      </c>
      <c r="O2724" s="1">
        <v>42479</v>
      </c>
      <c r="P2724" t="b">
        <v>1</v>
      </c>
      <c r="Q2724" t="s">
        <v>34</v>
      </c>
      <c r="R2724" t="s">
        <v>4586</v>
      </c>
      <c r="S2724" t="s">
        <v>4587</v>
      </c>
      <c r="T2724" t="s">
        <v>37</v>
      </c>
      <c r="U2724" t="s">
        <v>38</v>
      </c>
      <c r="V2724" t="s">
        <v>3203</v>
      </c>
      <c r="W2724" t="s">
        <v>372</v>
      </c>
      <c r="X2724">
        <v>22304</v>
      </c>
      <c r="Y2724" t="s">
        <v>41</v>
      </c>
      <c r="Z2724" t="s">
        <v>3200</v>
      </c>
      <c r="AA2724" t="s">
        <v>58</v>
      </c>
      <c r="AB2724" t="s">
        <v>72</v>
      </c>
      <c r="AC2724" t="s">
        <v>3201</v>
      </c>
      <c r="AD2724">
        <v>81.2</v>
      </c>
      <c r="AE2724">
        <v>5</v>
      </c>
      <c r="AF2724">
        <v>0</v>
      </c>
      <c r="AG2724">
        <v>12.18</v>
      </c>
    </row>
    <row r="2725" spans="1:33" x14ac:dyDescent="0.35">
      <c r="A2725">
        <v>2724</v>
      </c>
      <c r="B2725" t="s">
        <v>6582</v>
      </c>
      <c r="C2725" s="1">
        <v>41739</v>
      </c>
      <c r="D2725" t="b">
        <v>1</v>
      </c>
      <c r="E2725">
        <v>2014</v>
      </c>
      <c r="F2725">
        <v>4</v>
      </c>
      <c r="G2725">
        <v>10</v>
      </c>
      <c r="H2725" s="1">
        <v>41739</v>
      </c>
      <c r="I2725" t="b">
        <v>1</v>
      </c>
      <c r="J2725" s="1">
        <v>41861</v>
      </c>
      <c r="K2725" t="b">
        <v>1</v>
      </c>
      <c r="L2725">
        <v>2014</v>
      </c>
      <c r="M2725">
        <v>8</v>
      </c>
      <c r="N2725">
        <v>10</v>
      </c>
      <c r="O2725" s="1">
        <v>41861</v>
      </c>
      <c r="P2725" t="b">
        <v>1</v>
      </c>
      <c r="Q2725" t="s">
        <v>63</v>
      </c>
      <c r="R2725" t="s">
        <v>6583</v>
      </c>
      <c r="S2725" t="s">
        <v>6584</v>
      </c>
      <c r="T2725" t="s">
        <v>37</v>
      </c>
      <c r="U2725" t="s">
        <v>38</v>
      </c>
      <c r="V2725" t="s">
        <v>2394</v>
      </c>
      <c r="W2725" t="s">
        <v>55</v>
      </c>
      <c r="X2725">
        <v>94591</v>
      </c>
      <c r="Y2725" t="s">
        <v>56</v>
      </c>
      <c r="Z2725" t="s">
        <v>1224</v>
      </c>
      <c r="AA2725" t="s">
        <v>58</v>
      </c>
      <c r="AB2725" t="s">
        <v>59</v>
      </c>
      <c r="AC2725" t="s">
        <v>1225</v>
      </c>
      <c r="AD2725">
        <v>14.45</v>
      </c>
      <c r="AE2725">
        <v>5</v>
      </c>
      <c r="AF2725">
        <v>0</v>
      </c>
      <c r="AG2725">
        <v>6.7915000000000001</v>
      </c>
    </row>
    <row r="2726" spans="1:33" x14ac:dyDescent="0.35">
      <c r="A2726">
        <v>2725</v>
      </c>
      <c r="B2726" t="s">
        <v>6582</v>
      </c>
      <c r="C2726" s="1">
        <v>41739</v>
      </c>
      <c r="D2726" t="b">
        <v>1</v>
      </c>
      <c r="E2726">
        <v>2014</v>
      </c>
      <c r="F2726">
        <v>4</v>
      </c>
      <c r="G2726">
        <v>10</v>
      </c>
      <c r="H2726" s="1">
        <v>41739</v>
      </c>
      <c r="I2726" t="b">
        <v>1</v>
      </c>
      <c r="J2726" s="1">
        <v>41861</v>
      </c>
      <c r="K2726" t="b">
        <v>1</v>
      </c>
      <c r="L2726">
        <v>2014</v>
      </c>
      <c r="M2726">
        <v>8</v>
      </c>
      <c r="N2726">
        <v>10</v>
      </c>
      <c r="O2726" s="1">
        <v>41861</v>
      </c>
      <c r="P2726" t="b">
        <v>1</v>
      </c>
      <c r="Q2726" t="s">
        <v>63</v>
      </c>
      <c r="R2726" t="s">
        <v>6583</v>
      </c>
      <c r="S2726" t="s">
        <v>6584</v>
      </c>
      <c r="T2726" t="s">
        <v>37</v>
      </c>
      <c r="U2726" t="s">
        <v>38</v>
      </c>
      <c r="V2726" t="s">
        <v>2394</v>
      </c>
      <c r="W2726" t="s">
        <v>55</v>
      </c>
      <c r="X2726">
        <v>94591</v>
      </c>
      <c r="Y2726" t="s">
        <v>56</v>
      </c>
      <c r="Z2726" t="s">
        <v>4345</v>
      </c>
      <c r="AA2726" t="s">
        <v>58</v>
      </c>
      <c r="AB2726" t="s">
        <v>89</v>
      </c>
      <c r="AC2726" t="s">
        <v>4346</v>
      </c>
      <c r="AD2726">
        <v>95.647999999999996</v>
      </c>
      <c r="AE2726">
        <v>2</v>
      </c>
      <c r="AF2726">
        <v>0.2</v>
      </c>
      <c r="AG2726">
        <v>31.085599999999999</v>
      </c>
    </row>
    <row r="2727" spans="1:33" x14ac:dyDescent="0.35">
      <c r="A2727">
        <v>2726</v>
      </c>
      <c r="B2727" t="s">
        <v>6585</v>
      </c>
      <c r="C2727" s="1">
        <v>42927</v>
      </c>
      <c r="D2727" t="b">
        <v>1</v>
      </c>
      <c r="E2727">
        <v>2017</v>
      </c>
      <c r="F2727">
        <v>7</v>
      </c>
      <c r="G2727">
        <v>11</v>
      </c>
      <c r="H2727" s="1">
        <v>42927</v>
      </c>
      <c r="I2727" t="b">
        <v>1</v>
      </c>
      <c r="J2727" t="s">
        <v>438</v>
      </c>
      <c r="K2727" t="b">
        <v>0</v>
      </c>
      <c r="L2727">
        <v>2017</v>
      </c>
      <c r="M2727">
        <v>11</v>
      </c>
      <c r="N2727">
        <v>13</v>
      </c>
      <c r="O2727" s="1">
        <v>43052</v>
      </c>
      <c r="P2727" t="b">
        <v>1</v>
      </c>
      <c r="Q2727" t="s">
        <v>63</v>
      </c>
      <c r="R2727" t="s">
        <v>2079</v>
      </c>
      <c r="S2727" t="s">
        <v>2080</v>
      </c>
      <c r="T2727" t="s">
        <v>37</v>
      </c>
      <c r="U2727" t="s">
        <v>38</v>
      </c>
      <c r="V2727" t="s">
        <v>171</v>
      </c>
      <c r="W2727" t="s">
        <v>172</v>
      </c>
      <c r="X2727">
        <v>19120</v>
      </c>
      <c r="Y2727" t="s">
        <v>173</v>
      </c>
      <c r="Z2727" t="s">
        <v>5470</v>
      </c>
      <c r="AA2727" t="s">
        <v>85</v>
      </c>
      <c r="AB2727" t="s">
        <v>86</v>
      </c>
      <c r="AC2727" t="s">
        <v>5471</v>
      </c>
      <c r="AD2727">
        <v>359.97</v>
      </c>
      <c r="AE2727">
        <v>5</v>
      </c>
      <c r="AF2727">
        <v>0.4</v>
      </c>
      <c r="AG2727">
        <v>-71.994</v>
      </c>
    </row>
    <row r="2728" spans="1:33" x14ac:dyDescent="0.35">
      <c r="A2728">
        <v>2727</v>
      </c>
      <c r="B2728" t="s">
        <v>6585</v>
      </c>
      <c r="C2728" s="1">
        <v>42927</v>
      </c>
      <c r="D2728" t="b">
        <v>1</v>
      </c>
      <c r="E2728">
        <v>2017</v>
      </c>
      <c r="F2728">
        <v>7</v>
      </c>
      <c r="G2728">
        <v>11</v>
      </c>
      <c r="H2728" s="1">
        <v>42927</v>
      </c>
      <c r="I2728" t="b">
        <v>1</v>
      </c>
      <c r="J2728" t="s">
        <v>438</v>
      </c>
      <c r="K2728" t="b">
        <v>0</v>
      </c>
      <c r="L2728">
        <v>2017</v>
      </c>
      <c r="M2728">
        <v>11</v>
      </c>
      <c r="N2728">
        <v>13</v>
      </c>
      <c r="O2728" s="1">
        <v>43052</v>
      </c>
      <c r="P2728" t="b">
        <v>1</v>
      </c>
      <c r="Q2728" t="s">
        <v>63</v>
      </c>
      <c r="R2728" t="s">
        <v>2079</v>
      </c>
      <c r="S2728" t="s">
        <v>2080</v>
      </c>
      <c r="T2728" t="s">
        <v>37</v>
      </c>
      <c r="U2728" t="s">
        <v>38</v>
      </c>
      <c r="V2728" t="s">
        <v>171</v>
      </c>
      <c r="W2728" t="s">
        <v>172</v>
      </c>
      <c r="X2728">
        <v>19120</v>
      </c>
      <c r="Y2728" t="s">
        <v>173</v>
      </c>
      <c r="Z2728" t="s">
        <v>6181</v>
      </c>
      <c r="AA2728" t="s">
        <v>43</v>
      </c>
      <c r="AB2728" t="s">
        <v>69</v>
      </c>
      <c r="AC2728" t="s">
        <v>6182</v>
      </c>
      <c r="AD2728">
        <v>350.35199999999998</v>
      </c>
      <c r="AE2728">
        <v>4</v>
      </c>
      <c r="AF2728">
        <v>0.4</v>
      </c>
      <c r="AG2728">
        <v>-140.14080000000001</v>
      </c>
    </row>
    <row r="2729" spans="1:33" x14ac:dyDescent="0.35">
      <c r="A2729">
        <v>2728</v>
      </c>
      <c r="B2729" t="s">
        <v>6586</v>
      </c>
      <c r="C2729" t="s">
        <v>682</v>
      </c>
      <c r="D2729" t="b">
        <v>0</v>
      </c>
      <c r="E2729">
        <v>2017</v>
      </c>
      <c r="F2729">
        <v>12</v>
      </c>
      <c r="G2729">
        <v>22</v>
      </c>
      <c r="H2729" s="1">
        <v>43091</v>
      </c>
      <c r="I2729" t="b">
        <v>1</v>
      </c>
      <c r="J2729" t="s">
        <v>1619</v>
      </c>
      <c r="K2729" t="b">
        <v>0</v>
      </c>
      <c r="L2729">
        <v>2017</v>
      </c>
      <c r="M2729">
        <v>12</v>
      </c>
      <c r="N2729">
        <v>24</v>
      </c>
      <c r="O2729" s="1">
        <v>43093</v>
      </c>
      <c r="P2729" t="b">
        <v>1</v>
      </c>
      <c r="Q2729" t="s">
        <v>221</v>
      </c>
      <c r="R2729" t="s">
        <v>856</v>
      </c>
      <c r="S2729" t="s">
        <v>857</v>
      </c>
      <c r="T2729" t="s">
        <v>37</v>
      </c>
      <c r="U2729" t="s">
        <v>38</v>
      </c>
      <c r="V2729" t="s">
        <v>3231</v>
      </c>
      <c r="W2729" t="s">
        <v>579</v>
      </c>
      <c r="X2729">
        <v>43615</v>
      </c>
      <c r="Y2729" t="s">
        <v>173</v>
      </c>
      <c r="Z2729" t="s">
        <v>2293</v>
      </c>
      <c r="AA2729" t="s">
        <v>58</v>
      </c>
      <c r="AB2729" t="s">
        <v>89</v>
      </c>
      <c r="AC2729" t="s">
        <v>2294</v>
      </c>
      <c r="AD2729">
        <v>1.641</v>
      </c>
      <c r="AE2729">
        <v>1</v>
      </c>
      <c r="AF2729">
        <v>0.7</v>
      </c>
      <c r="AG2729">
        <v>-1.3128</v>
      </c>
    </row>
    <row r="2730" spans="1:33" x14ac:dyDescent="0.35">
      <c r="A2730">
        <v>2729</v>
      </c>
      <c r="B2730" t="s">
        <v>6586</v>
      </c>
      <c r="C2730" t="s">
        <v>682</v>
      </c>
      <c r="D2730" t="b">
        <v>0</v>
      </c>
      <c r="E2730">
        <v>2017</v>
      </c>
      <c r="F2730">
        <v>12</v>
      </c>
      <c r="G2730">
        <v>22</v>
      </c>
      <c r="H2730" s="1">
        <v>43091</v>
      </c>
      <c r="I2730" t="b">
        <v>1</v>
      </c>
      <c r="J2730" t="s">
        <v>1619</v>
      </c>
      <c r="K2730" t="b">
        <v>0</v>
      </c>
      <c r="L2730">
        <v>2017</v>
      </c>
      <c r="M2730">
        <v>12</v>
      </c>
      <c r="N2730">
        <v>24</v>
      </c>
      <c r="O2730" s="1">
        <v>43093</v>
      </c>
      <c r="P2730" t="b">
        <v>1</v>
      </c>
      <c r="Q2730" t="s">
        <v>221</v>
      </c>
      <c r="R2730" t="s">
        <v>856</v>
      </c>
      <c r="S2730" t="s">
        <v>857</v>
      </c>
      <c r="T2730" t="s">
        <v>37</v>
      </c>
      <c r="U2730" t="s">
        <v>38</v>
      </c>
      <c r="V2730" t="s">
        <v>3231</v>
      </c>
      <c r="W2730" t="s">
        <v>579</v>
      </c>
      <c r="X2730">
        <v>43615</v>
      </c>
      <c r="Y2730" t="s">
        <v>173</v>
      </c>
      <c r="Z2730" t="s">
        <v>6127</v>
      </c>
      <c r="AA2730" t="s">
        <v>85</v>
      </c>
      <c r="AB2730" t="s">
        <v>86</v>
      </c>
      <c r="AC2730" t="s">
        <v>6128</v>
      </c>
      <c r="AD2730">
        <v>629.95799999999997</v>
      </c>
      <c r="AE2730">
        <v>7</v>
      </c>
      <c r="AF2730">
        <v>0.4</v>
      </c>
      <c r="AG2730">
        <v>94.493700000000004</v>
      </c>
    </row>
    <row r="2731" spans="1:33" x14ac:dyDescent="0.35">
      <c r="A2731">
        <v>2730</v>
      </c>
      <c r="B2731" t="s">
        <v>6587</v>
      </c>
      <c r="C2731" t="s">
        <v>6064</v>
      </c>
      <c r="D2731" t="b">
        <v>0</v>
      </c>
      <c r="E2731">
        <v>2017</v>
      </c>
      <c r="F2731">
        <v>2</v>
      </c>
      <c r="G2731">
        <v>13</v>
      </c>
      <c r="H2731" s="1">
        <v>42779</v>
      </c>
      <c r="I2731" t="b">
        <v>1</v>
      </c>
      <c r="J2731" t="s">
        <v>5205</v>
      </c>
      <c r="K2731" t="b">
        <v>0</v>
      </c>
      <c r="L2731">
        <v>2017</v>
      </c>
      <c r="M2731">
        <v>2</v>
      </c>
      <c r="N2731">
        <v>19</v>
      </c>
      <c r="O2731" s="1">
        <v>42785</v>
      </c>
      <c r="P2731" t="b">
        <v>1</v>
      </c>
      <c r="Q2731" t="s">
        <v>63</v>
      </c>
      <c r="R2731" t="s">
        <v>6588</v>
      </c>
      <c r="S2731" t="s">
        <v>6589</v>
      </c>
      <c r="T2731" t="s">
        <v>37</v>
      </c>
      <c r="U2731" t="s">
        <v>38</v>
      </c>
      <c r="V2731" t="s">
        <v>111</v>
      </c>
      <c r="W2731" t="s">
        <v>112</v>
      </c>
      <c r="X2731">
        <v>98105</v>
      </c>
      <c r="Y2731" t="s">
        <v>56</v>
      </c>
      <c r="Z2731" t="s">
        <v>736</v>
      </c>
      <c r="AA2731" t="s">
        <v>58</v>
      </c>
      <c r="AB2731" t="s">
        <v>82</v>
      </c>
      <c r="AC2731" t="s">
        <v>737</v>
      </c>
      <c r="AD2731">
        <v>6.63</v>
      </c>
      <c r="AE2731">
        <v>3</v>
      </c>
      <c r="AF2731">
        <v>0</v>
      </c>
      <c r="AG2731">
        <v>1.7901</v>
      </c>
    </row>
    <row r="2732" spans="1:33" x14ac:dyDescent="0.35">
      <c r="A2732">
        <v>2731</v>
      </c>
      <c r="B2732" t="s">
        <v>6587</v>
      </c>
      <c r="C2732" t="s">
        <v>6064</v>
      </c>
      <c r="D2732" t="b">
        <v>0</v>
      </c>
      <c r="E2732">
        <v>2017</v>
      </c>
      <c r="F2732">
        <v>2</v>
      </c>
      <c r="G2732">
        <v>13</v>
      </c>
      <c r="H2732" s="1">
        <v>42779</v>
      </c>
      <c r="I2732" t="b">
        <v>1</v>
      </c>
      <c r="J2732" t="s">
        <v>5205</v>
      </c>
      <c r="K2732" t="b">
        <v>0</v>
      </c>
      <c r="L2732">
        <v>2017</v>
      </c>
      <c r="M2732">
        <v>2</v>
      </c>
      <c r="N2732">
        <v>19</v>
      </c>
      <c r="O2732" s="1">
        <v>42785</v>
      </c>
      <c r="P2732" t="b">
        <v>1</v>
      </c>
      <c r="Q2732" t="s">
        <v>63</v>
      </c>
      <c r="R2732" t="s">
        <v>6588</v>
      </c>
      <c r="S2732" t="s">
        <v>6589</v>
      </c>
      <c r="T2732" t="s">
        <v>37</v>
      </c>
      <c r="U2732" t="s">
        <v>38</v>
      </c>
      <c r="V2732" t="s">
        <v>111</v>
      </c>
      <c r="W2732" t="s">
        <v>112</v>
      </c>
      <c r="X2732">
        <v>98105</v>
      </c>
      <c r="Y2732" t="s">
        <v>56</v>
      </c>
      <c r="Z2732" t="s">
        <v>2896</v>
      </c>
      <c r="AA2732" t="s">
        <v>85</v>
      </c>
      <c r="AB2732" t="s">
        <v>190</v>
      </c>
      <c r="AC2732" t="s">
        <v>2897</v>
      </c>
      <c r="AD2732">
        <v>799.96</v>
      </c>
      <c r="AE2732">
        <v>4</v>
      </c>
      <c r="AF2732">
        <v>0</v>
      </c>
      <c r="AG2732">
        <v>343.9828</v>
      </c>
    </row>
    <row r="2733" spans="1:33" x14ac:dyDescent="0.35">
      <c r="A2733">
        <v>2732</v>
      </c>
      <c r="B2733" t="s">
        <v>6587</v>
      </c>
      <c r="C2733" t="s">
        <v>6064</v>
      </c>
      <c r="D2733" t="b">
        <v>0</v>
      </c>
      <c r="E2733">
        <v>2017</v>
      </c>
      <c r="F2733">
        <v>2</v>
      </c>
      <c r="G2733">
        <v>13</v>
      </c>
      <c r="H2733" s="1">
        <v>42779</v>
      </c>
      <c r="I2733" t="b">
        <v>1</v>
      </c>
      <c r="J2733" t="s">
        <v>5205</v>
      </c>
      <c r="K2733" t="b">
        <v>0</v>
      </c>
      <c r="L2733">
        <v>2017</v>
      </c>
      <c r="M2733">
        <v>2</v>
      </c>
      <c r="N2733">
        <v>19</v>
      </c>
      <c r="O2733" s="1">
        <v>42785</v>
      </c>
      <c r="P2733" t="b">
        <v>1</v>
      </c>
      <c r="Q2733" t="s">
        <v>63</v>
      </c>
      <c r="R2733" t="s">
        <v>6588</v>
      </c>
      <c r="S2733" t="s">
        <v>6589</v>
      </c>
      <c r="T2733" t="s">
        <v>37</v>
      </c>
      <c r="U2733" t="s">
        <v>38</v>
      </c>
      <c r="V2733" t="s">
        <v>111</v>
      </c>
      <c r="W2733" t="s">
        <v>112</v>
      </c>
      <c r="X2733">
        <v>98105</v>
      </c>
      <c r="Y2733" t="s">
        <v>56</v>
      </c>
      <c r="Z2733" t="s">
        <v>1037</v>
      </c>
      <c r="AA2733" t="s">
        <v>43</v>
      </c>
      <c r="AB2733" t="s">
        <v>79</v>
      </c>
      <c r="AC2733" t="s">
        <v>1038</v>
      </c>
      <c r="AD2733">
        <v>107.53</v>
      </c>
      <c r="AE2733">
        <v>1</v>
      </c>
      <c r="AF2733">
        <v>0</v>
      </c>
      <c r="AG2733">
        <v>21.506</v>
      </c>
    </row>
    <row r="2734" spans="1:33" x14ac:dyDescent="0.35">
      <c r="A2734">
        <v>2733</v>
      </c>
      <c r="B2734" t="s">
        <v>6590</v>
      </c>
      <c r="C2734" s="1">
        <v>41677</v>
      </c>
      <c r="D2734" t="b">
        <v>1</v>
      </c>
      <c r="E2734">
        <v>2014</v>
      </c>
      <c r="F2734">
        <v>2</v>
      </c>
      <c r="G2734">
        <v>7</v>
      </c>
      <c r="H2734" s="1">
        <v>41677</v>
      </c>
      <c r="I2734" t="b">
        <v>1</v>
      </c>
      <c r="J2734" s="1">
        <v>41797</v>
      </c>
      <c r="K2734" t="b">
        <v>1</v>
      </c>
      <c r="L2734">
        <v>2014</v>
      </c>
      <c r="M2734">
        <v>6</v>
      </c>
      <c r="N2734">
        <v>7</v>
      </c>
      <c r="O2734" s="1">
        <v>41797</v>
      </c>
      <c r="P2734" t="b">
        <v>1</v>
      </c>
      <c r="Q2734" t="s">
        <v>63</v>
      </c>
      <c r="R2734" t="s">
        <v>185</v>
      </c>
      <c r="S2734" t="s">
        <v>186</v>
      </c>
      <c r="T2734" t="s">
        <v>37</v>
      </c>
      <c r="U2734" t="s">
        <v>38</v>
      </c>
      <c r="V2734" t="s">
        <v>2419</v>
      </c>
      <c r="W2734" t="s">
        <v>907</v>
      </c>
      <c r="X2734">
        <v>7060</v>
      </c>
      <c r="Y2734" t="s">
        <v>173</v>
      </c>
      <c r="Z2734" t="s">
        <v>3040</v>
      </c>
      <c r="AA2734" t="s">
        <v>85</v>
      </c>
      <c r="AB2734" t="s">
        <v>86</v>
      </c>
      <c r="AC2734" t="s">
        <v>3041</v>
      </c>
      <c r="AD2734">
        <v>73.98</v>
      </c>
      <c r="AE2734">
        <v>2</v>
      </c>
      <c r="AF2734">
        <v>0</v>
      </c>
      <c r="AG2734">
        <v>19.974599999999999</v>
      </c>
    </row>
    <row r="2735" spans="1:33" x14ac:dyDescent="0.35">
      <c r="A2735">
        <v>2734</v>
      </c>
      <c r="B2735" t="s">
        <v>6590</v>
      </c>
      <c r="C2735" s="1">
        <v>41677</v>
      </c>
      <c r="D2735" t="b">
        <v>1</v>
      </c>
      <c r="E2735">
        <v>2014</v>
      </c>
      <c r="F2735">
        <v>2</v>
      </c>
      <c r="G2735">
        <v>7</v>
      </c>
      <c r="H2735" s="1">
        <v>41677</v>
      </c>
      <c r="I2735" t="b">
        <v>1</v>
      </c>
      <c r="J2735" s="1">
        <v>41797</v>
      </c>
      <c r="K2735" t="b">
        <v>1</v>
      </c>
      <c r="L2735">
        <v>2014</v>
      </c>
      <c r="M2735">
        <v>6</v>
      </c>
      <c r="N2735">
        <v>7</v>
      </c>
      <c r="O2735" s="1">
        <v>41797</v>
      </c>
      <c r="P2735" t="b">
        <v>1</v>
      </c>
      <c r="Q2735" t="s">
        <v>63</v>
      </c>
      <c r="R2735" t="s">
        <v>185</v>
      </c>
      <c r="S2735" t="s">
        <v>186</v>
      </c>
      <c r="T2735" t="s">
        <v>37</v>
      </c>
      <c r="U2735" t="s">
        <v>38</v>
      </c>
      <c r="V2735" t="s">
        <v>2419</v>
      </c>
      <c r="W2735" t="s">
        <v>907</v>
      </c>
      <c r="X2735">
        <v>7060</v>
      </c>
      <c r="Y2735" t="s">
        <v>173</v>
      </c>
      <c r="Z2735" t="s">
        <v>3556</v>
      </c>
      <c r="AA2735" t="s">
        <v>58</v>
      </c>
      <c r="AB2735" t="s">
        <v>82</v>
      </c>
      <c r="AC2735" t="s">
        <v>3557</v>
      </c>
      <c r="AD2735">
        <v>5.58</v>
      </c>
      <c r="AE2735">
        <v>1</v>
      </c>
      <c r="AF2735">
        <v>0</v>
      </c>
      <c r="AG2735">
        <v>2.1762000000000001</v>
      </c>
    </row>
    <row r="2736" spans="1:33" x14ac:dyDescent="0.35">
      <c r="A2736">
        <v>2735</v>
      </c>
      <c r="B2736" t="s">
        <v>6591</v>
      </c>
      <c r="C2736" t="s">
        <v>6592</v>
      </c>
      <c r="D2736" t="b">
        <v>0</v>
      </c>
      <c r="E2736">
        <v>2015</v>
      </c>
      <c r="F2736">
        <v>2</v>
      </c>
      <c r="G2736">
        <v>21</v>
      </c>
      <c r="H2736" s="1">
        <v>42056</v>
      </c>
      <c r="I2736" t="b">
        <v>1</v>
      </c>
      <c r="J2736" t="s">
        <v>6593</v>
      </c>
      <c r="K2736" t="b">
        <v>0</v>
      </c>
      <c r="L2736">
        <v>2015</v>
      </c>
      <c r="M2736">
        <v>2</v>
      </c>
      <c r="N2736">
        <v>23</v>
      </c>
      <c r="O2736" s="1">
        <v>42058</v>
      </c>
      <c r="P2736" t="b">
        <v>1</v>
      </c>
      <c r="Q2736" t="s">
        <v>34</v>
      </c>
      <c r="R2736" t="s">
        <v>5418</v>
      </c>
      <c r="S2736" t="s">
        <v>5419</v>
      </c>
      <c r="T2736" t="s">
        <v>37</v>
      </c>
      <c r="U2736" t="s">
        <v>38</v>
      </c>
      <c r="V2736" t="s">
        <v>6594</v>
      </c>
      <c r="W2736" t="s">
        <v>768</v>
      </c>
      <c r="X2736">
        <v>88001</v>
      </c>
      <c r="Y2736" t="s">
        <v>56</v>
      </c>
      <c r="Z2736" t="s">
        <v>218</v>
      </c>
      <c r="AA2736" t="s">
        <v>58</v>
      </c>
      <c r="AB2736" t="s">
        <v>106</v>
      </c>
      <c r="AC2736" t="s">
        <v>219</v>
      </c>
      <c r="AD2736">
        <v>49.12</v>
      </c>
      <c r="AE2736">
        <v>4</v>
      </c>
      <c r="AF2736">
        <v>0</v>
      </c>
      <c r="AG2736">
        <v>23.086400000000001</v>
      </c>
    </row>
    <row r="2737" spans="1:33" x14ac:dyDescent="0.35">
      <c r="A2737">
        <v>2736</v>
      </c>
      <c r="B2737" t="s">
        <v>6595</v>
      </c>
      <c r="C2737" t="s">
        <v>526</v>
      </c>
      <c r="D2737" t="b">
        <v>0</v>
      </c>
      <c r="E2737">
        <v>2015</v>
      </c>
      <c r="F2737">
        <v>11</v>
      </c>
      <c r="G2737">
        <v>13</v>
      </c>
      <c r="H2737" s="1">
        <v>42321</v>
      </c>
      <c r="I2737" t="b">
        <v>1</v>
      </c>
      <c r="J2737" t="s">
        <v>6114</v>
      </c>
      <c r="K2737" t="b">
        <v>0</v>
      </c>
      <c r="L2737">
        <v>2015</v>
      </c>
      <c r="M2737">
        <v>11</v>
      </c>
      <c r="N2737">
        <v>19</v>
      </c>
      <c r="O2737" s="1">
        <v>42327</v>
      </c>
      <c r="P2737" t="b">
        <v>1</v>
      </c>
      <c r="Q2737" t="s">
        <v>63</v>
      </c>
      <c r="R2737" t="s">
        <v>1048</v>
      </c>
      <c r="S2737" t="s">
        <v>1049</v>
      </c>
      <c r="T2737" t="s">
        <v>37</v>
      </c>
      <c r="U2737" t="s">
        <v>38</v>
      </c>
      <c r="V2737" t="s">
        <v>699</v>
      </c>
      <c r="W2737" t="s">
        <v>290</v>
      </c>
      <c r="X2737">
        <v>19711</v>
      </c>
      <c r="Y2737" t="s">
        <v>173</v>
      </c>
      <c r="Z2737" t="s">
        <v>6596</v>
      </c>
      <c r="AA2737" t="s">
        <v>85</v>
      </c>
      <c r="AB2737" t="s">
        <v>86</v>
      </c>
      <c r="AC2737" t="s">
        <v>6597</v>
      </c>
      <c r="AD2737">
        <v>377.97</v>
      </c>
      <c r="AE2737">
        <v>3</v>
      </c>
      <c r="AF2737">
        <v>0</v>
      </c>
      <c r="AG2737">
        <v>94.492500000000007</v>
      </c>
    </row>
    <row r="2738" spans="1:33" x14ac:dyDescent="0.35">
      <c r="A2738">
        <v>2737</v>
      </c>
      <c r="B2738" t="s">
        <v>6595</v>
      </c>
      <c r="C2738" t="s">
        <v>526</v>
      </c>
      <c r="D2738" t="b">
        <v>0</v>
      </c>
      <c r="E2738">
        <v>2015</v>
      </c>
      <c r="F2738">
        <v>11</v>
      </c>
      <c r="G2738">
        <v>13</v>
      </c>
      <c r="H2738" s="1">
        <v>42321</v>
      </c>
      <c r="I2738" t="b">
        <v>1</v>
      </c>
      <c r="J2738" t="s">
        <v>6114</v>
      </c>
      <c r="K2738" t="b">
        <v>0</v>
      </c>
      <c r="L2738">
        <v>2015</v>
      </c>
      <c r="M2738">
        <v>11</v>
      </c>
      <c r="N2738">
        <v>19</v>
      </c>
      <c r="O2738" s="1">
        <v>42327</v>
      </c>
      <c r="P2738" t="b">
        <v>1</v>
      </c>
      <c r="Q2738" t="s">
        <v>63</v>
      </c>
      <c r="R2738" t="s">
        <v>1048</v>
      </c>
      <c r="S2738" t="s">
        <v>1049</v>
      </c>
      <c r="T2738" t="s">
        <v>37</v>
      </c>
      <c r="U2738" t="s">
        <v>38</v>
      </c>
      <c r="V2738" t="s">
        <v>699</v>
      </c>
      <c r="W2738" t="s">
        <v>290</v>
      </c>
      <c r="X2738">
        <v>19711</v>
      </c>
      <c r="Y2738" t="s">
        <v>173</v>
      </c>
      <c r="Z2738" t="s">
        <v>2963</v>
      </c>
      <c r="AA2738" t="s">
        <v>58</v>
      </c>
      <c r="AB2738" t="s">
        <v>106</v>
      </c>
      <c r="AC2738" t="s">
        <v>2964</v>
      </c>
      <c r="AD2738">
        <v>42.28</v>
      </c>
      <c r="AE2738">
        <v>7</v>
      </c>
      <c r="AF2738">
        <v>0</v>
      </c>
      <c r="AG2738">
        <v>19.871600000000001</v>
      </c>
    </row>
    <row r="2739" spans="1:33" x14ac:dyDescent="0.35">
      <c r="A2739">
        <v>2738</v>
      </c>
      <c r="B2739" t="s">
        <v>6595</v>
      </c>
      <c r="C2739" t="s">
        <v>526</v>
      </c>
      <c r="D2739" t="b">
        <v>0</v>
      </c>
      <c r="E2739">
        <v>2015</v>
      </c>
      <c r="F2739">
        <v>11</v>
      </c>
      <c r="G2739">
        <v>13</v>
      </c>
      <c r="H2739" s="1">
        <v>42321</v>
      </c>
      <c r="I2739" t="b">
        <v>1</v>
      </c>
      <c r="J2739" t="s">
        <v>6114</v>
      </c>
      <c r="K2739" t="b">
        <v>0</v>
      </c>
      <c r="L2739">
        <v>2015</v>
      </c>
      <c r="M2739">
        <v>11</v>
      </c>
      <c r="N2739">
        <v>19</v>
      </c>
      <c r="O2739" s="1">
        <v>42327</v>
      </c>
      <c r="P2739" t="b">
        <v>1</v>
      </c>
      <c r="Q2739" t="s">
        <v>63</v>
      </c>
      <c r="R2739" t="s">
        <v>1048</v>
      </c>
      <c r="S2739" t="s">
        <v>1049</v>
      </c>
      <c r="T2739" t="s">
        <v>37</v>
      </c>
      <c r="U2739" t="s">
        <v>38</v>
      </c>
      <c r="V2739" t="s">
        <v>699</v>
      </c>
      <c r="W2739" t="s">
        <v>290</v>
      </c>
      <c r="X2739">
        <v>19711</v>
      </c>
      <c r="Y2739" t="s">
        <v>173</v>
      </c>
      <c r="Z2739" t="s">
        <v>3970</v>
      </c>
      <c r="AA2739" t="s">
        <v>43</v>
      </c>
      <c r="AB2739" t="s">
        <v>44</v>
      </c>
      <c r="AC2739" t="s">
        <v>3971</v>
      </c>
      <c r="AD2739">
        <v>299.97000000000003</v>
      </c>
      <c r="AE2739">
        <v>3</v>
      </c>
      <c r="AF2739">
        <v>0</v>
      </c>
      <c r="AG2739">
        <v>56.994300000000003</v>
      </c>
    </row>
    <row r="2740" spans="1:33" x14ac:dyDescent="0.35">
      <c r="A2740">
        <v>2739</v>
      </c>
      <c r="B2740" t="s">
        <v>6595</v>
      </c>
      <c r="C2740" t="s">
        <v>526</v>
      </c>
      <c r="D2740" t="b">
        <v>0</v>
      </c>
      <c r="E2740">
        <v>2015</v>
      </c>
      <c r="F2740">
        <v>11</v>
      </c>
      <c r="G2740">
        <v>13</v>
      </c>
      <c r="H2740" s="1">
        <v>42321</v>
      </c>
      <c r="I2740" t="b">
        <v>1</v>
      </c>
      <c r="J2740" t="s">
        <v>6114</v>
      </c>
      <c r="K2740" t="b">
        <v>0</v>
      </c>
      <c r="L2740">
        <v>2015</v>
      </c>
      <c r="M2740">
        <v>11</v>
      </c>
      <c r="N2740">
        <v>19</v>
      </c>
      <c r="O2740" s="1">
        <v>42327</v>
      </c>
      <c r="P2740" t="b">
        <v>1</v>
      </c>
      <c r="Q2740" t="s">
        <v>63</v>
      </c>
      <c r="R2740" t="s">
        <v>1048</v>
      </c>
      <c r="S2740" t="s">
        <v>1049</v>
      </c>
      <c r="T2740" t="s">
        <v>37</v>
      </c>
      <c r="U2740" t="s">
        <v>38</v>
      </c>
      <c r="V2740" t="s">
        <v>699</v>
      </c>
      <c r="W2740" t="s">
        <v>290</v>
      </c>
      <c r="X2740">
        <v>19711</v>
      </c>
      <c r="Y2740" t="s">
        <v>173</v>
      </c>
      <c r="Z2740" t="s">
        <v>3649</v>
      </c>
      <c r="AA2740" t="s">
        <v>85</v>
      </c>
      <c r="AB2740" t="s">
        <v>86</v>
      </c>
      <c r="AC2740" t="s">
        <v>3650</v>
      </c>
      <c r="AD2740">
        <v>89.98</v>
      </c>
      <c r="AE2740">
        <v>2</v>
      </c>
      <c r="AF2740">
        <v>0</v>
      </c>
      <c r="AG2740">
        <v>43.190399999999997</v>
      </c>
    </row>
    <row r="2741" spans="1:33" x14ac:dyDescent="0.35">
      <c r="A2741">
        <v>2740</v>
      </c>
      <c r="B2741" t="s">
        <v>6598</v>
      </c>
      <c r="C2741" t="s">
        <v>4591</v>
      </c>
      <c r="D2741" t="b">
        <v>0</v>
      </c>
      <c r="E2741">
        <v>2017</v>
      </c>
      <c r="F2741">
        <v>4</v>
      </c>
      <c r="G2741">
        <v>16</v>
      </c>
      <c r="H2741" s="1">
        <v>42841</v>
      </c>
      <c r="I2741" t="b">
        <v>1</v>
      </c>
      <c r="J2741" t="s">
        <v>5261</v>
      </c>
      <c r="K2741" t="b">
        <v>0</v>
      </c>
      <c r="L2741">
        <v>2017</v>
      </c>
      <c r="M2741">
        <v>4</v>
      </c>
      <c r="N2741">
        <v>18</v>
      </c>
      <c r="O2741" s="1">
        <v>42843</v>
      </c>
      <c r="P2741" t="b">
        <v>1</v>
      </c>
      <c r="Q2741" t="s">
        <v>221</v>
      </c>
      <c r="R2741" t="s">
        <v>4682</v>
      </c>
      <c r="S2741" t="s">
        <v>4683</v>
      </c>
      <c r="T2741" t="s">
        <v>53</v>
      </c>
      <c r="U2741" t="s">
        <v>38</v>
      </c>
      <c r="V2741" t="s">
        <v>6599</v>
      </c>
      <c r="W2741" t="s">
        <v>418</v>
      </c>
      <c r="X2741">
        <v>35244</v>
      </c>
      <c r="Y2741" t="s">
        <v>41</v>
      </c>
      <c r="Z2741" t="s">
        <v>6600</v>
      </c>
      <c r="AA2741" t="s">
        <v>58</v>
      </c>
      <c r="AB2741" t="s">
        <v>666</v>
      </c>
      <c r="AC2741" t="s">
        <v>6601</v>
      </c>
      <c r="AD2741">
        <v>477.24</v>
      </c>
      <c r="AE2741">
        <v>4</v>
      </c>
      <c r="AF2741">
        <v>0</v>
      </c>
      <c r="AG2741">
        <v>9.5448000000000004</v>
      </c>
    </row>
    <row r="2742" spans="1:33" x14ac:dyDescent="0.35">
      <c r="A2742">
        <v>2741</v>
      </c>
      <c r="B2742" t="s">
        <v>6598</v>
      </c>
      <c r="C2742" t="s">
        <v>4591</v>
      </c>
      <c r="D2742" t="b">
        <v>0</v>
      </c>
      <c r="E2742">
        <v>2017</v>
      </c>
      <c r="F2742">
        <v>4</v>
      </c>
      <c r="G2742">
        <v>16</v>
      </c>
      <c r="H2742" s="1">
        <v>42841</v>
      </c>
      <c r="I2742" t="b">
        <v>1</v>
      </c>
      <c r="J2742" t="s">
        <v>5261</v>
      </c>
      <c r="K2742" t="b">
        <v>0</v>
      </c>
      <c r="L2742">
        <v>2017</v>
      </c>
      <c r="M2742">
        <v>4</v>
      </c>
      <c r="N2742">
        <v>18</v>
      </c>
      <c r="O2742" s="1">
        <v>42843</v>
      </c>
      <c r="P2742" t="b">
        <v>1</v>
      </c>
      <c r="Q2742" t="s">
        <v>221</v>
      </c>
      <c r="R2742" t="s">
        <v>4682</v>
      </c>
      <c r="S2742" t="s">
        <v>4683</v>
      </c>
      <c r="T2742" t="s">
        <v>53</v>
      </c>
      <c r="U2742" t="s">
        <v>38</v>
      </c>
      <c r="V2742" t="s">
        <v>6599</v>
      </c>
      <c r="W2742" t="s">
        <v>418</v>
      </c>
      <c r="X2742">
        <v>35244</v>
      </c>
      <c r="Y2742" t="s">
        <v>41</v>
      </c>
      <c r="Z2742" t="s">
        <v>6602</v>
      </c>
      <c r="AA2742" t="s">
        <v>85</v>
      </c>
      <c r="AB2742" t="s">
        <v>190</v>
      </c>
      <c r="AC2742" t="s">
        <v>6603</v>
      </c>
      <c r="AD2742">
        <v>25.98</v>
      </c>
      <c r="AE2742">
        <v>2</v>
      </c>
      <c r="AF2742">
        <v>0</v>
      </c>
      <c r="AG2742">
        <v>1.5588</v>
      </c>
    </row>
    <row r="2743" spans="1:33" x14ac:dyDescent="0.35">
      <c r="A2743">
        <v>2742</v>
      </c>
      <c r="B2743" t="s">
        <v>6604</v>
      </c>
      <c r="C2743" t="s">
        <v>6605</v>
      </c>
      <c r="D2743" t="b">
        <v>0</v>
      </c>
      <c r="E2743">
        <v>2016</v>
      </c>
      <c r="F2743">
        <v>2</v>
      </c>
      <c r="G2743">
        <v>25</v>
      </c>
      <c r="H2743" s="1">
        <v>42425</v>
      </c>
      <c r="I2743" t="b">
        <v>1</v>
      </c>
      <c r="J2743" t="s">
        <v>4733</v>
      </c>
      <c r="K2743" t="b">
        <v>0</v>
      </c>
      <c r="L2743">
        <v>2016</v>
      </c>
      <c r="M2743">
        <v>2</v>
      </c>
      <c r="N2743">
        <v>27</v>
      </c>
      <c r="O2743" s="1">
        <v>42427</v>
      </c>
      <c r="P2743" t="b">
        <v>1</v>
      </c>
      <c r="Q2743" t="s">
        <v>34</v>
      </c>
      <c r="R2743" t="s">
        <v>2235</v>
      </c>
      <c r="S2743" t="s">
        <v>2236</v>
      </c>
      <c r="T2743" t="s">
        <v>37</v>
      </c>
      <c r="U2743" t="s">
        <v>38</v>
      </c>
      <c r="V2743" t="s">
        <v>699</v>
      </c>
      <c r="W2743" t="s">
        <v>579</v>
      </c>
      <c r="X2743">
        <v>43055</v>
      </c>
      <c r="Y2743" t="s">
        <v>173</v>
      </c>
      <c r="Z2743" t="s">
        <v>4676</v>
      </c>
      <c r="AA2743" t="s">
        <v>58</v>
      </c>
      <c r="AB2743" t="s">
        <v>204</v>
      </c>
      <c r="AC2743" t="s">
        <v>770</v>
      </c>
      <c r="AD2743">
        <v>46.72</v>
      </c>
      <c r="AE2743">
        <v>5</v>
      </c>
      <c r="AF2743">
        <v>0.2</v>
      </c>
      <c r="AG2743">
        <v>17.52</v>
      </c>
    </row>
    <row r="2744" spans="1:33" x14ac:dyDescent="0.35">
      <c r="A2744">
        <v>2743</v>
      </c>
      <c r="B2744" t="s">
        <v>6606</v>
      </c>
      <c r="C2744" s="1">
        <v>41740</v>
      </c>
      <c r="D2744" t="b">
        <v>1</v>
      </c>
      <c r="E2744">
        <v>2014</v>
      </c>
      <c r="F2744">
        <v>4</v>
      </c>
      <c r="G2744">
        <v>11</v>
      </c>
      <c r="H2744" s="1">
        <v>41740</v>
      </c>
      <c r="I2744" t="b">
        <v>1</v>
      </c>
      <c r="J2744" s="1">
        <v>41862</v>
      </c>
      <c r="K2744" t="b">
        <v>1</v>
      </c>
      <c r="L2744">
        <v>2014</v>
      </c>
      <c r="M2744">
        <v>8</v>
      </c>
      <c r="N2744">
        <v>11</v>
      </c>
      <c r="O2744" s="1">
        <v>41862</v>
      </c>
      <c r="P2744" t="b">
        <v>1</v>
      </c>
      <c r="Q2744" t="s">
        <v>63</v>
      </c>
      <c r="R2744" t="s">
        <v>6607</v>
      </c>
      <c r="S2744" t="s">
        <v>6608</v>
      </c>
      <c r="T2744" t="s">
        <v>37</v>
      </c>
      <c r="U2744" t="s">
        <v>38</v>
      </c>
      <c r="V2744" t="s">
        <v>1081</v>
      </c>
      <c r="W2744" t="s">
        <v>55</v>
      </c>
      <c r="X2744">
        <v>92037</v>
      </c>
      <c r="Y2744" t="s">
        <v>56</v>
      </c>
      <c r="Z2744" t="s">
        <v>6390</v>
      </c>
      <c r="AA2744" t="s">
        <v>43</v>
      </c>
      <c r="AB2744" t="s">
        <v>79</v>
      </c>
      <c r="AC2744" t="s">
        <v>6391</v>
      </c>
      <c r="AD2744">
        <v>35.340000000000003</v>
      </c>
      <c r="AE2744">
        <v>2</v>
      </c>
      <c r="AF2744">
        <v>0</v>
      </c>
      <c r="AG2744">
        <v>13.4292</v>
      </c>
    </row>
    <row r="2745" spans="1:33" x14ac:dyDescent="0.35">
      <c r="A2745">
        <v>2744</v>
      </c>
      <c r="B2745" t="s">
        <v>6609</v>
      </c>
      <c r="C2745" t="s">
        <v>3469</v>
      </c>
      <c r="D2745" t="b">
        <v>0</v>
      </c>
      <c r="E2745">
        <v>2015</v>
      </c>
      <c r="F2745">
        <v>6</v>
      </c>
      <c r="G2745">
        <v>20</v>
      </c>
      <c r="H2745" s="1">
        <v>42175</v>
      </c>
      <c r="I2745" t="b">
        <v>1</v>
      </c>
      <c r="J2745" t="s">
        <v>4752</v>
      </c>
      <c r="K2745" t="b">
        <v>0</v>
      </c>
      <c r="L2745">
        <v>2015</v>
      </c>
      <c r="M2745">
        <v>6</v>
      </c>
      <c r="N2745">
        <v>25</v>
      </c>
      <c r="O2745" s="1">
        <v>42180</v>
      </c>
      <c r="P2745" t="b">
        <v>1</v>
      </c>
      <c r="Q2745" t="s">
        <v>34</v>
      </c>
      <c r="R2745" t="s">
        <v>415</v>
      </c>
      <c r="S2745" t="s">
        <v>416</v>
      </c>
      <c r="T2745" t="s">
        <v>53</v>
      </c>
      <c r="U2745" t="s">
        <v>38</v>
      </c>
      <c r="V2745" t="s">
        <v>149</v>
      </c>
      <c r="W2745" t="s">
        <v>55</v>
      </c>
      <c r="X2745">
        <v>94122</v>
      </c>
      <c r="Y2745" t="s">
        <v>56</v>
      </c>
      <c r="Z2745" t="s">
        <v>2621</v>
      </c>
      <c r="AA2745" t="s">
        <v>43</v>
      </c>
      <c r="AB2745" t="s">
        <v>79</v>
      </c>
      <c r="AC2745" t="s">
        <v>2622</v>
      </c>
      <c r="AD2745">
        <v>257.64</v>
      </c>
      <c r="AE2745">
        <v>6</v>
      </c>
      <c r="AF2745">
        <v>0</v>
      </c>
      <c r="AG2745">
        <v>100.4796</v>
      </c>
    </row>
    <row r="2746" spans="1:33" x14ac:dyDescent="0.35">
      <c r="A2746">
        <v>2745</v>
      </c>
      <c r="B2746" t="s">
        <v>6609</v>
      </c>
      <c r="C2746" t="s">
        <v>3469</v>
      </c>
      <c r="D2746" t="b">
        <v>0</v>
      </c>
      <c r="E2746">
        <v>2015</v>
      </c>
      <c r="F2746">
        <v>6</v>
      </c>
      <c r="G2746">
        <v>20</v>
      </c>
      <c r="H2746" s="1">
        <v>42175</v>
      </c>
      <c r="I2746" t="b">
        <v>1</v>
      </c>
      <c r="J2746" t="s">
        <v>4752</v>
      </c>
      <c r="K2746" t="b">
        <v>0</v>
      </c>
      <c r="L2746">
        <v>2015</v>
      </c>
      <c r="M2746">
        <v>6</v>
      </c>
      <c r="N2746">
        <v>25</v>
      </c>
      <c r="O2746" s="1">
        <v>42180</v>
      </c>
      <c r="P2746" t="b">
        <v>1</v>
      </c>
      <c r="Q2746" t="s">
        <v>34</v>
      </c>
      <c r="R2746" t="s">
        <v>415</v>
      </c>
      <c r="S2746" t="s">
        <v>416</v>
      </c>
      <c r="T2746" t="s">
        <v>53</v>
      </c>
      <c r="U2746" t="s">
        <v>38</v>
      </c>
      <c r="V2746" t="s">
        <v>149</v>
      </c>
      <c r="W2746" t="s">
        <v>55</v>
      </c>
      <c r="X2746">
        <v>94122</v>
      </c>
      <c r="Y2746" t="s">
        <v>56</v>
      </c>
      <c r="Z2746" t="s">
        <v>366</v>
      </c>
      <c r="AA2746" t="s">
        <v>85</v>
      </c>
      <c r="AB2746" t="s">
        <v>86</v>
      </c>
      <c r="AC2746" t="s">
        <v>367</v>
      </c>
      <c r="AD2746">
        <v>125.976</v>
      </c>
      <c r="AE2746">
        <v>3</v>
      </c>
      <c r="AF2746">
        <v>0.2</v>
      </c>
      <c r="AG2746">
        <v>47.241</v>
      </c>
    </row>
    <row r="2747" spans="1:33" x14ac:dyDescent="0.35">
      <c r="A2747">
        <v>2746</v>
      </c>
      <c r="B2747" t="s">
        <v>6610</v>
      </c>
      <c r="C2747" s="1">
        <v>42924</v>
      </c>
      <c r="D2747" t="b">
        <v>1</v>
      </c>
      <c r="E2747">
        <v>2017</v>
      </c>
      <c r="F2747">
        <v>7</v>
      </c>
      <c r="G2747">
        <v>8</v>
      </c>
      <c r="H2747" s="1">
        <v>42924</v>
      </c>
      <c r="I2747" t="b">
        <v>1</v>
      </c>
      <c r="J2747" s="1">
        <v>43047</v>
      </c>
      <c r="K2747" t="b">
        <v>1</v>
      </c>
      <c r="L2747">
        <v>2017</v>
      </c>
      <c r="M2747">
        <v>11</v>
      </c>
      <c r="N2747">
        <v>8</v>
      </c>
      <c r="O2747" s="1">
        <v>43047</v>
      </c>
      <c r="P2747" t="b">
        <v>1</v>
      </c>
      <c r="Q2747" t="s">
        <v>34</v>
      </c>
      <c r="R2747" t="s">
        <v>2363</v>
      </c>
      <c r="S2747" t="s">
        <v>2364</v>
      </c>
      <c r="T2747" t="s">
        <v>37</v>
      </c>
      <c r="U2747" t="s">
        <v>38</v>
      </c>
      <c r="V2747" t="s">
        <v>1729</v>
      </c>
      <c r="W2747" t="s">
        <v>104</v>
      </c>
      <c r="X2747">
        <v>28540</v>
      </c>
      <c r="Y2747" t="s">
        <v>41</v>
      </c>
      <c r="Z2747" t="s">
        <v>1812</v>
      </c>
      <c r="AA2747" t="s">
        <v>85</v>
      </c>
      <c r="AB2747" t="s">
        <v>190</v>
      </c>
      <c r="AC2747" t="s">
        <v>1813</v>
      </c>
      <c r="AD2747">
        <v>79.992000000000004</v>
      </c>
      <c r="AE2747">
        <v>1</v>
      </c>
      <c r="AF2747">
        <v>0.2</v>
      </c>
      <c r="AG2747">
        <v>21.997800000000002</v>
      </c>
    </row>
    <row r="2748" spans="1:33" x14ac:dyDescent="0.35">
      <c r="A2748">
        <v>2747</v>
      </c>
      <c r="B2748" t="s">
        <v>6611</v>
      </c>
      <c r="C2748" s="1">
        <v>41978</v>
      </c>
      <c r="D2748" t="b">
        <v>1</v>
      </c>
      <c r="E2748">
        <v>2014</v>
      </c>
      <c r="F2748">
        <v>12</v>
      </c>
      <c r="G2748">
        <v>5</v>
      </c>
      <c r="H2748" s="1">
        <v>41978</v>
      </c>
      <c r="I2748" t="b">
        <v>1</v>
      </c>
      <c r="J2748" t="s">
        <v>5047</v>
      </c>
      <c r="K2748" t="b">
        <v>0</v>
      </c>
      <c r="L2748">
        <v>2014</v>
      </c>
      <c r="M2748">
        <v>5</v>
      </c>
      <c r="N2748">
        <v>17</v>
      </c>
      <c r="O2748" s="1">
        <v>41776</v>
      </c>
      <c r="P2748" t="b">
        <v>1</v>
      </c>
      <c r="Q2748" t="s">
        <v>63</v>
      </c>
      <c r="R2748" t="s">
        <v>3926</v>
      </c>
      <c r="S2748" t="s">
        <v>3927</v>
      </c>
      <c r="T2748" t="s">
        <v>37</v>
      </c>
      <c r="U2748" t="s">
        <v>38</v>
      </c>
      <c r="V2748" t="s">
        <v>705</v>
      </c>
      <c r="W2748" t="s">
        <v>1417</v>
      </c>
      <c r="X2748">
        <v>2038</v>
      </c>
      <c r="Y2748" t="s">
        <v>173</v>
      </c>
      <c r="Z2748" t="s">
        <v>2665</v>
      </c>
      <c r="AA2748" t="s">
        <v>43</v>
      </c>
      <c r="AB2748" t="s">
        <v>69</v>
      </c>
      <c r="AC2748" t="s">
        <v>2666</v>
      </c>
      <c r="AD2748">
        <v>700.05600000000004</v>
      </c>
      <c r="AE2748">
        <v>3</v>
      </c>
      <c r="AF2748">
        <v>0.3</v>
      </c>
      <c r="AG2748">
        <v>-130.0104</v>
      </c>
    </row>
    <row r="2749" spans="1:33" x14ac:dyDescent="0.35">
      <c r="A2749">
        <v>2748</v>
      </c>
      <c r="B2749" t="s">
        <v>6612</v>
      </c>
      <c r="C2749" t="s">
        <v>116</v>
      </c>
      <c r="D2749" t="b">
        <v>0</v>
      </c>
      <c r="E2749">
        <v>2015</v>
      </c>
      <c r="F2749">
        <v>11</v>
      </c>
      <c r="G2749">
        <v>22</v>
      </c>
      <c r="H2749" s="1">
        <v>42330</v>
      </c>
      <c r="I2749" t="b">
        <v>1</v>
      </c>
      <c r="J2749" t="s">
        <v>117</v>
      </c>
      <c r="K2749" t="b">
        <v>0</v>
      </c>
      <c r="L2749">
        <v>2015</v>
      </c>
      <c r="M2749">
        <v>11</v>
      </c>
      <c r="N2749">
        <v>26</v>
      </c>
      <c r="O2749" s="1">
        <v>42334</v>
      </c>
      <c r="P2749" t="b">
        <v>1</v>
      </c>
      <c r="Q2749" t="s">
        <v>63</v>
      </c>
      <c r="R2749" t="s">
        <v>3797</v>
      </c>
      <c r="S2749" t="s">
        <v>3798</v>
      </c>
      <c r="T2749" t="s">
        <v>120</v>
      </c>
      <c r="U2749" t="s">
        <v>38</v>
      </c>
      <c r="V2749" t="s">
        <v>6613</v>
      </c>
      <c r="W2749" t="s">
        <v>122</v>
      </c>
      <c r="X2749">
        <v>75034</v>
      </c>
      <c r="Y2749" t="s">
        <v>123</v>
      </c>
      <c r="Z2749" t="s">
        <v>6614</v>
      </c>
      <c r="AA2749" t="s">
        <v>85</v>
      </c>
      <c r="AB2749" t="s">
        <v>190</v>
      </c>
      <c r="AC2749" t="s">
        <v>6615</v>
      </c>
      <c r="AD2749">
        <v>27.167999999999999</v>
      </c>
      <c r="AE2749">
        <v>4</v>
      </c>
      <c r="AF2749">
        <v>0.2</v>
      </c>
      <c r="AG2749">
        <v>-1.3584000000000001</v>
      </c>
    </row>
    <row r="2750" spans="1:33" x14ac:dyDescent="0.35">
      <c r="A2750">
        <v>2749</v>
      </c>
      <c r="B2750" t="s">
        <v>6616</v>
      </c>
      <c r="C2750" s="1">
        <v>42106</v>
      </c>
      <c r="D2750" t="b">
        <v>1</v>
      </c>
      <c r="E2750">
        <v>2015</v>
      </c>
      <c r="F2750">
        <v>4</v>
      </c>
      <c r="G2750">
        <v>12</v>
      </c>
      <c r="H2750" s="1">
        <v>42106</v>
      </c>
      <c r="I2750" t="b">
        <v>1</v>
      </c>
      <c r="J2750" s="1">
        <v>42228</v>
      </c>
      <c r="K2750" t="b">
        <v>1</v>
      </c>
      <c r="L2750">
        <v>2015</v>
      </c>
      <c r="M2750">
        <v>8</v>
      </c>
      <c r="N2750">
        <v>12</v>
      </c>
      <c r="O2750" s="1">
        <v>42228</v>
      </c>
      <c r="P2750" t="b">
        <v>1</v>
      </c>
      <c r="Q2750" t="s">
        <v>63</v>
      </c>
      <c r="R2750" t="s">
        <v>6617</v>
      </c>
      <c r="S2750" t="s">
        <v>6618</v>
      </c>
      <c r="T2750" t="s">
        <v>37</v>
      </c>
      <c r="U2750" t="s">
        <v>38</v>
      </c>
      <c r="V2750" t="s">
        <v>6336</v>
      </c>
      <c r="W2750" t="s">
        <v>67</v>
      </c>
      <c r="X2750">
        <v>32303</v>
      </c>
      <c r="Y2750" t="s">
        <v>41</v>
      </c>
      <c r="Z2750" t="s">
        <v>6054</v>
      </c>
      <c r="AA2750" t="s">
        <v>58</v>
      </c>
      <c r="AB2750" t="s">
        <v>89</v>
      </c>
      <c r="AC2750" t="s">
        <v>6055</v>
      </c>
      <c r="AD2750">
        <v>8.2260000000000009</v>
      </c>
      <c r="AE2750">
        <v>3</v>
      </c>
      <c r="AF2750">
        <v>0.7</v>
      </c>
      <c r="AG2750">
        <v>-6.0324</v>
      </c>
    </row>
    <row r="2751" spans="1:33" x14ac:dyDescent="0.35">
      <c r="A2751">
        <v>2750</v>
      </c>
      <c r="B2751" t="s">
        <v>6619</v>
      </c>
      <c r="C2751" s="1">
        <v>41857</v>
      </c>
      <c r="D2751" t="b">
        <v>1</v>
      </c>
      <c r="E2751">
        <v>2014</v>
      </c>
      <c r="F2751">
        <v>8</v>
      </c>
      <c r="G2751">
        <v>6</v>
      </c>
      <c r="H2751" s="1">
        <v>41857</v>
      </c>
      <c r="I2751" t="b">
        <v>1</v>
      </c>
      <c r="J2751" t="s">
        <v>75</v>
      </c>
      <c r="K2751" t="b">
        <v>0</v>
      </c>
      <c r="L2751">
        <v>2014</v>
      </c>
      <c r="M2751">
        <v>6</v>
      </c>
      <c r="N2751">
        <v>14</v>
      </c>
      <c r="O2751" s="1">
        <v>41804</v>
      </c>
      <c r="P2751" t="b">
        <v>1</v>
      </c>
      <c r="Q2751" t="s">
        <v>63</v>
      </c>
      <c r="R2751" t="s">
        <v>2217</v>
      </c>
      <c r="S2751" t="s">
        <v>2218</v>
      </c>
      <c r="T2751" t="s">
        <v>37</v>
      </c>
      <c r="U2751" t="s">
        <v>38</v>
      </c>
      <c r="V2751" t="s">
        <v>111</v>
      </c>
      <c r="W2751" t="s">
        <v>112</v>
      </c>
      <c r="X2751">
        <v>98115</v>
      </c>
      <c r="Y2751" t="s">
        <v>56</v>
      </c>
      <c r="Z2751" t="s">
        <v>6620</v>
      </c>
      <c r="AA2751" t="s">
        <v>43</v>
      </c>
      <c r="AB2751" t="s">
        <v>47</v>
      </c>
      <c r="AC2751" t="s">
        <v>6621</v>
      </c>
      <c r="AD2751">
        <v>585.55200000000002</v>
      </c>
      <c r="AE2751">
        <v>3</v>
      </c>
      <c r="AF2751">
        <v>0.2</v>
      </c>
      <c r="AG2751">
        <v>73.194000000000003</v>
      </c>
    </row>
    <row r="2752" spans="1:33" x14ac:dyDescent="0.35">
      <c r="A2752">
        <v>2751</v>
      </c>
      <c r="B2752" t="s">
        <v>6622</v>
      </c>
      <c r="C2752" s="1">
        <v>41859</v>
      </c>
      <c r="D2752" t="b">
        <v>1</v>
      </c>
      <c r="E2752">
        <v>2014</v>
      </c>
      <c r="F2752">
        <v>8</v>
      </c>
      <c r="G2752">
        <v>8</v>
      </c>
      <c r="H2752" s="1">
        <v>41859</v>
      </c>
      <c r="I2752" t="b">
        <v>1</v>
      </c>
      <c r="J2752" s="1">
        <v>41951</v>
      </c>
      <c r="K2752" t="b">
        <v>1</v>
      </c>
      <c r="L2752">
        <v>2014</v>
      </c>
      <c r="M2752">
        <v>11</v>
      </c>
      <c r="N2752">
        <v>8</v>
      </c>
      <c r="O2752" s="1">
        <v>41951</v>
      </c>
      <c r="P2752" t="b">
        <v>1</v>
      </c>
      <c r="Q2752" t="s">
        <v>34</v>
      </c>
      <c r="R2752" t="s">
        <v>6125</v>
      </c>
      <c r="S2752" t="s">
        <v>6126</v>
      </c>
      <c r="T2752" t="s">
        <v>37</v>
      </c>
      <c r="U2752" t="s">
        <v>38</v>
      </c>
      <c r="V2752" t="s">
        <v>6623</v>
      </c>
      <c r="W2752" t="s">
        <v>55</v>
      </c>
      <c r="X2752">
        <v>95687</v>
      </c>
      <c r="Y2752" t="s">
        <v>56</v>
      </c>
      <c r="Z2752" t="s">
        <v>6624</v>
      </c>
      <c r="AA2752" t="s">
        <v>58</v>
      </c>
      <c r="AB2752" t="s">
        <v>72</v>
      </c>
      <c r="AC2752" t="s">
        <v>6625</v>
      </c>
      <c r="AD2752">
        <v>423.28</v>
      </c>
      <c r="AE2752">
        <v>11</v>
      </c>
      <c r="AF2752">
        <v>0</v>
      </c>
      <c r="AG2752">
        <v>110.0528</v>
      </c>
    </row>
    <row r="2753" spans="1:33" x14ac:dyDescent="0.35">
      <c r="A2753">
        <v>2752</v>
      </c>
      <c r="B2753" t="s">
        <v>6626</v>
      </c>
      <c r="C2753" t="s">
        <v>4794</v>
      </c>
      <c r="D2753" t="b">
        <v>0</v>
      </c>
      <c r="E2753">
        <v>2014</v>
      </c>
      <c r="F2753">
        <v>5</v>
      </c>
      <c r="G2753">
        <v>26</v>
      </c>
      <c r="H2753" s="1">
        <v>41785</v>
      </c>
      <c r="I2753" t="b">
        <v>1</v>
      </c>
      <c r="J2753" t="s">
        <v>4154</v>
      </c>
      <c r="K2753" t="b">
        <v>0</v>
      </c>
      <c r="L2753">
        <v>2014</v>
      </c>
      <c r="M2753">
        <v>5</v>
      </c>
      <c r="N2753">
        <v>30</v>
      </c>
      <c r="O2753" s="1">
        <v>41789</v>
      </c>
      <c r="P2753" t="b">
        <v>1</v>
      </c>
      <c r="Q2753" t="s">
        <v>63</v>
      </c>
      <c r="R2753" t="s">
        <v>4940</v>
      </c>
      <c r="S2753" t="s">
        <v>4941</v>
      </c>
      <c r="T2753" t="s">
        <v>37</v>
      </c>
      <c r="U2753" t="s">
        <v>38</v>
      </c>
      <c r="V2753" t="s">
        <v>54</v>
      </c>
      <c r="W2753" t="s">
        <v>55</v>
      </c>
      <c r="X2753">
        <v>90008</v>
      </c>
      <c r="Y2753" t="s">
        <v>56</v>
      </c>
      <c r="Z2753" t="s">
        <v>5216</v>
      </c>
      <c r="AA2753" t="s">
        <v>43</v>
      </c>
      <c r="AB2753" t="s">
        <v>47</v>
      </c>
      <c r="AC2753" t="s">
        <v>5217</v>
      </c>
      <c r="AD2753">
        <v>225.29599999999999</v>
      </c>
      <c r="AE2753">
        <v>2</v>
      </c>
      <c r="AF2753">
        <v>0.2</v>
      </c>
      <c r="AG2753">
        <v>22.529599999999999</v>
      </c>
    </row>
    <row r="2754" spans="1:33" x14ac:dyDescent="0.35">
      <c r="A2754">
        <v>2753</v>
      </c>
      <c r="B2754" t="s">
        <v>6627</v>
      </c>
      <c r="C2754" t="s">
        <v>6628</v>
      </c>
      <c r="D2754" t="b">
        <v>0</v>
      </c>
      <c r="E2754">
        <v>2015</v>
      </c>
      <c r="F2754">
        <v>4</v>
      </c>
      <c r="G2754">
        <v>17</v>
      </c>
      <c r="H2754" s="1">
        <v>42111</v>
      </c>
      <c r="I2754" t="b">
        <v>1</v>
      </c>
      <c r="J2754" t="s">
        <v>3575</v>
      </c>
      <c r="K2754" t="b">
        <v>0</v>
      </c>
      <c r="L2754">
        <v>2015</v>
      </c>
      <c r="M2754">
        <v>4</v>
      </c>
      <c r="N2754">
        <v>21</v>
      </c>
      <c r="O2754" s="1">
        <v>42115</v>
      </c>
      <c r="P2754" t="b">
        <v>1</v>
      </c>
      <c r="Q2754" t="s">
        <v>63</v>
      </c>
      <c r="R2754" t="s">
        <v>6629</v>
      </c>
      <c r="S2754" t="s">
        <v>6630</v>
      </c>
      <c r="T2754" t="s">
        <v>37</v>
      </c>
      <c r="U2754" t="s">
        <v>38</v>
      </c>
      <c r="V2754" t="s">
        <v>149</v>
      </c>
      <c r="W2754" t="s">
        <v>55</v>
      </c>
      <c r="X2754">
        <v>94122</v>
      </c>
      <c r="Y2754" t="s">
        <v>56</v>
      </c>
      <c r="Z2754" t="s">
        <v>4781</v>
      </c>
      <c r="AA2754" t="s">
        <v>58</v>
      </c>
      <c r="AB2754" t="s">
        <v>82</v>
      </c>
      <c r="AC2754" t="s">
        <v>4782</v>
      </c>
      <c r="AD2754">
        <v>5.56</v>
      </c>
      <c r="AE2754">
        <v>2</v>
      </c>
      <c r="AF2754">
        <v>0</v>
      </c>
      <c r="AG2754">
        <v>2.2240000000000002</v>
      </c>
    </row>
    <row r="2755" spans="1:33" x14ac:dyDescent="0.35">
      <c r="A2755">
        <v>2754</v>
      </c>
      <c r="B2755" t="s">
        <v>6627</v>
      </c>
      <c r="C2755" t="s">
        <v>6628</v>
      </c>
      <c r="D2755" t="b">
        <v>0</v>
      </c>
      <c r="E2755">
        <v>2015</v>
      </c>
      <c r="F2755">
        <v>4</v>
      </c>
      <c r="G2755">
        <v>17</v>
      </c>
      <c r="H2755" s="1">
        <v>42111</v>
      </c>
      <c r="I2755" t="b">
        <v>1</v>
      </c>
      <c r="J2755" t="s">
        <v>3575</v>
      </c>
      <c r="K2755" t="b">
        <v>0</v>
      </c>
      <c r="L2755">
        <v>2015</v>
      </c>
      <c r="M2755">
        <v>4</v>
      </c>
      <c r="N2755">
        <v>21</v>
      </c>
      <c r="O2755" s="1">
        <v>42115</v>
      </c>
      <c r="P2755" t="b">
        <v>1</v>
      </c>
      <c r="Q2755" t="s">
        <v>63</v>
      </c>
      <c r="R2755" t="s">
        <v>6629</v>
      </c>
      <c r="S2755" t="s">
        <v>6630</v>
      </c>
      <c r="T2755" t="s">
        <v>37</v>
      </c>
      <c r="U2755" t="s">
        <v>38</v>
      </c>
      <c r="V2755" t="s">
        <v>149</v>
      </c>
      <c r="W2755" t="s">
        <v>55</v>
      </c>
      <c r="X2755">
        <v>94122</v>
      </c>
      <c r="Y2755" t="s">
        <v>56</v>
      </c>
      <c r="Z2755" t="s">
        <v>2753</v>
      </c>
      <c r="AA2755" t="s">
        <v>85</v>
      </c>
      <c r="AB2755" t="s">
        <v>190</v>
      </c>
      <c r="AC2755" t="s">
        <v>2754</v>
      </c>
      <c r="AD2755">
        <v>323.37</v>
      </c>
      <c r="AE2755">
        <v>3</v>
      </c>
      <c r="AF2755">
        <v>0</v>
      </c>
      <c r="AG2755">
        <v>129.34800000000001</v>
      </c>
    </row>
    <row r="2756" spans="1:33" x14ac:dyDescent="0.35">
      <c r="A2756">
        <v>2755</v>
      </c>
      <c r="B2756" t="s">
        <v>6627</v>
      </c>
      <c r="C2756" t="s">
        <v>6628</v>
      </c>
      <c r="D2756" t="b">
        <v>0</v>
      </c>
      <c r="E2756">
        <v>2015</v>
      </c>
      <c r="F2756">
        <v>4</v>
      </c>
      <c r="G2756">
        <v>17</v>
      </c>
      <c r="H2756" s="1">
        <v>42111</v>
      </c>
      <c r="I2756" t="b">
        <v>1</v>
      </c>
      <c r="J2756" t="s">
        <v>3575</v>
      </c>
      <c r="K2756" t="b">
        <v>0</v>
      </c>
      <c r="L2756">
        <v>2015</v>
      </c>
      <c r="M2756">
        <v>4</v>
      </c>
      <c r="N2756">
        <v>21</v>
      </c>
      <c r="O2756" s="1">
        <v>42115</v>
      </c>
      <c r="P2756" t="b">
        <v>1</v>
      </c>
      <c r="Q2756" t="s">
        <v>63</v>
      </c>
      <c r="R2756" t="s">
        <v>6629</v>
      </c>
      <c r="S2756" t="s">
        <v>6630</v>
      </c>
      <c r="T2756" t="s">
        <v>37</v>
      </c>
      <c r="U2756" t="s">
        <v>38</v>
      </c>
      <c r="V2756" t="s">
        <v>149</v>
      </c>
      <c r="W2756" t="s">
        <v>55</v>
      </c>
      <c r="X2756">
        <v>94122</v>
      </c>
      <c r="Y2756" t="s">
        <v>56</v>
      </c>
      <c r="Z2756" t="s">
        <v>4289</v>
      </c>
      <c r="AA2756" t="s">
        <v>85</v>
      </c>
      <c r="AB2756" t="s">
        <v>86</v>
      </c>
      <c r="AC2756" t="s">
        <v>6398</v>
      </c>
      <c r="AD2756">
        <v>783.96</v>
      </c>
      <c r="AE2756">
        <v>5</v>
      </c>
      <c r="AF2756">
        <v>0.2</v>
      </c>
      <c r="AG2756">
        <v>68.596500000000006</v>
      </c>
    </row>
    <row r="2757" spans="1:33" x14ac:dyDescent="0.35">
      <c r="A2757">
        <v>2756</v>
      </c>
      <c r="B2757" t="s">
        <v>6627</v>
      </c>
      <c r="C2757" t="s">
        <v>6628</v>
      </c>
      <c r="D2757" t="b">
        <v>0</v>
      </c>
      <c r="E2757">
        <v>2015</v>
      </c>
      <c r="F2757">
        <v>4</v>
      </c>
      <c r="G2757">
        <v>17</v>
      </c>
      <c r="H2757" s="1">
        <v>42111</v>
      </c>
      <c r="I2757" t="b">
        <v>1</v>
      </c>
      <c r="J2757" t="s">
        <v>3575</v>
      </c>
      <c r="K2757" t="b">
        <v>0</v>
      </c>
      <c r="L2757">
        <v>2015</v>
      </c>
      <c r="M2757">
        <v>4</v>
      </c>
      <c r="N2757">
        <v>21</v>
      </c>
      <c r="O2757" s="1">
        <v>42115</v>
      </c>
      <c r="P2757" t="b">
        <v>1</v>
      </c>
      <c r="Q2757" t="s">
        <v>63</v>
      </c>
      <c r="R2757" t="s">
        <v>6629</v>
      </c>
      <c r="S2757" t="s">
        <v>6630</v>
      </c>
      <c r="T2757" t="s">
        <v>37</v>
      </c>
      <c r="U2757" t="s">
        <v>38</v>
      </c>
      <c r="V2757" t="s">
        <v>149</v>
      </c>
      <c r="W2757" t="s">
        <v>55</v>
      </c>
      <c r="X2757">
        <v>94122</v>
      </c>
      <c r="Y2757" t="s">
        <v>56</v>
      </c>
      <c r="Z2757" t="s">
        <v>6298</v>
      </c>
      <c r="AA2757" t="s">
        <v>58</v>
      </c>
      <c r="AB2757" t="s">
        <v>92</v>
      </c>
      <c r="AC2757" t="s">
        <v>6299</v>
      </c>
      <c r="AD2757">
        <v>1447.65</v>
      </c>
      <c r="AE2757">
        <v>5</v>
      </c>
      <c r="AF2757">
        <v>0</v>
      </c>
      <c r="AG2757">
        <v>419.81849999999997</v>
      </c>
    </row>
    <row r="2758" spans="1:33" x14ac:dyDescent="0.35">
      <c r="A2758">
        <v>2757</v>
      </c>
      <c r="B2758" t="s">
        <v>6627</v>
      </c>
      <c r="C2758" t="s">
        <v>6628</v>
      </c>
      <c r="D2758" t="b">
        <v>0</v>
      </c>
      <c r="E2758">
        <v>2015</v>
      </c>
      <c r="F2758">
        <v>4</v>
      </c>
      <c r="G2758">
        <v>17</v>
      </c>
      <c r="H2758" s="1">
        <v>42111</v>
      </c>
      <c r="I2758" t="b">
        <v>1</v>
      </c>
      <c r="J2758" t="s">
        <v>3575</v>
      </c>
      <c r="K2758" t="b">
        <v>0</v>
      </c>
      <c r="L2758">
        <v>2015</v>
      </c>
      <c r="M2758">
        <v>4</v>
      </c>
      <c r="N2758">
        <v>21</v>
      </c>
      <c r="O2758" s="1">
        <v>42115</v>
      </c>
      <c r="P2758" t="b">
        <v>1</v>
      </c>
      <c r="Q2758" t="s">
        <v>63</v>
      </c>
      <c r="R2758" t="s">
        <v>6629</v>
      </c>
      <c r="S2758" t="s">
        <v>6630</v>
      </c>
      <c r="T2758" t="s">
        <v>37</v>
      </c>
      <c r="U2758" t="s">
        <v>38</v>
      </c>
      <c r="V2758" t="s">
        <v>149</v>
      </c>
      <c r="W2758" t="s">
        <v>55</v>
      </c>
      <c r="X2758">
        <v>94122</v>
      </c>
      <c r="Y2758" t="s">
        <v>56</v>
      </c>
      <c r="Z2758" t="s">
        <v>6106</v>
      </c>
      <c r="AA2758" t="s">
        <v>58</v>
      </c>
      <c r="AB2758" t="s">
        <v>106</v>
      </c>
      <c r="AC2758" t="s">
        <v>6107</v>
      </c>
      <c r="AD2758">
        <v>11.96</v>
      </c>
      <c r="AE2758">
        <v>2</v>
      </c>
      <c r="AF2758">
        <v>0</v>
      </c>
      <c r="AG2758">
        <v>5.8604000000000003</v>
      </c>
    </row>
    <row r="2759" spans="1:33" x14ac:dyDescent="0.35">
      <c r="A2759">
        <v>2758</v>
      </c>
      <c r="B2759" t="s">
        <v>6631</v>
      </c>
      <c r="C2759" s="1">
        <v>42680</v>
      </c>
      <c r="D2759" t="b">
        <v>1</v>
      </c>
      <c r="E2759">
        <v>2016</v>
      </c>
      <c r="F2759">
        <v>11</v>
      </c>
      <c r="G2759">
        <v>6</v>
      </c>
      <c r="H2759" s="1">
        <v>42680</v>
      </c>
      <c r="I2759" t="b">
        <v>1</v>
      </c>
      <c r="J2759" t="s">
        <v>1120</v>
      </c>
      <c r="K2759" t="b">
        <v>0</v>
      </c>
      <c r="L2759">
        <v>2016</v>
      </c>
      <c r="M2759">
        <v>6</v>
      </c>
      <c r="N2759">
        <v>13</v>
      </c>
      <c r="O2759" s="1">
        <v>42534</v>
      </c>
      <c r="P2759" t="b">
        <v>1</v>
      </c>
      <c r="Q2759" t="s">
        <v>34</v>
      </c>
      <c r="R2759" t="s">
        <v>2833</v>
      </c>
      <c r="S2759" t="s">
        <v>2834</v>
      </c>
      <c r="T2759" t="s">
        <v>37</v>
      </c>
      <c r="U2759" t="s">
        <v>38</v>
      </c>
      <c r="V2759" t="s">
        <v>314</v>
      </c>
      <c r="W2759" t="s">
        <v>315</v>
      </c>
      <c r="X2759">
        <v>10035</v>
      </c>
      <c r="Y2759" t="s">
        <v>173</v>
      </c>
      <c r="Z2759" t="s">
        <v>2922</v>
      </c>
      <c r="AA2759" t="s">
        <v>85</v>
      </c>
      <c r="AB2759" t="s">
        <v>190</v>
      </c>
      <c r="AC2759" t="s">
        <v>2923</v>
      </c>
      <c r="AD2759">
        <v>239.97</v>
      </c>
      <c r="AE2759">
        <v>3</v>
      </c>
      <c r="AF2759">
        <v>0</v>
      </c>
      <c r="AG2759">
        <v>71.991</v>
      </c>
    </row>
    <row r="2760" spans="1:33" x14ac:dyDescent="0.35">
      <c r="A2760">
        <v>2759</v>
      </c>
      <c r="B2760" t="s">
        <v>6632</v>
      </c>
      <c r="C2760" s="1">
        <v>42677</v>
      </c>
      <c r="D2760" t="b">
        <v>1</v>
      </c>
      <c r="E2760">
        <v>2016</v>
      </c>
      <c r="F2760">
        <v>11</v>
      </c>
      <c r="G2760">
        <v>3</v>
      </c>
      <c r="H2760" s="1">
        <v>42677</v>
      </c>
      <c r="I2760" t="b">
        <v>1</v>
      </c>
      <c r="J2760" t="s">
        <v>4456</v>
      </c>
      <c r="K2760" t="b">
        <v>0</v>
      </c>
      <c r="L2760">
        <v>2016</v>
      </c>
      <c r="M2760">
        <v>3</v>
      </c>
      <c r="N2760">
        <v>15</v>
      </c>
      <c r="O2760" s="1">
        <v>42444</v>
      </c>
      <c r="P2760" t="b">
        <v>1</v>
      </c>
      <c r="Q2760" t="s">
        <v>63</v>
      </c>
      <c r="R2760" t="s">
        <v>6633</v>
      </c>
      <c r="S2760" t="s">
        <v>6634</v>
      </c>
      <c r="T2760" t="s">
        <v>120</v>
      </c>
      <c r="U2760" t="s">
        <v>38</v>
      </c>
      <c r="V2760" t="s">
        <v>578</v>
      </c>
      <c r="W2760" t="s">
        <v>1446</v>
      </c>
      <c r="X2760">
        <v>31907</v>
      </c>
      <c r="Y2760" t="s">
        <v>41</v>
      </c>
      <c r="Z2760" t="s">
        <v>4482</v>
      </c>
      <c r="AA2760" t="s">
        <v>43</v>
      </c>
      <c r="AB2760" t="s">
        <v>79</v>
      </c>
      <c r="AC2760" t="s">
        <v>6470</v>
      </c>
      <c r="AD2760">
        <v>76.92</v>
      </c>
      <c r="AE2760">
        <v>4</v>
      </c>
      <c r="AF2760">
        <v>0</v>
      </c>
      <c r="AG2760">
        <v>31.537199999999999</v>
      </c>
    </row>
    <row r="2761" spans="1:33" x14ac:dyDescent="0.35">
      <c r="A2761">
        <v>2760</v>
      </c>
      <c r="B2761" t="s">
        <v>6632</v>
      </c>
      <c r="C2761" s="1">
        <v>42677</v>
      </c>
      <c r="D2761" t="b">
        <v>1</v>
      </c>
      <c r="E2761">
        <v>2016</v>
      </c>
      <c r="F2761">
        <v>11</v>
      </c>
      <c r="G2761">
        <v>3</v>
      </c>
      <c r="H2761" s="1">
        <v>42677</v>
      </c>
      <c r="I2761" t="b">
        <v>1</v>
      </c>
      <c r="J2761" t="s">
        <v>4456</v>
      </c>
      <c r="K2761" t="b">
        <v>0</v>
      </c>
      <c r="L2761">
        <v>2016</v>
      </c>
      <c r="M2761">
        <v>3</v>
      </c>
      <c r="N2761">
        <v>15</v>
      </c>
      <c r="O2761" s="1">
        <v>42444</v>
      </c>
      <c r="P2761" t="b">
        <v>1</v>
      </c>
      <c r="Q2761" t="s">
        <v>63</v>
      </c>
      <c r="R2761" t="s">
        <v>6633</v>
      </c>
      <c r="S2761" t="s">
        <v>6634</v>
      </c>
      <c r="T2761" t="s">
        <v>120</v>
      </c>
      <c r="U2761" t="s">
        <v>38</v>
      </c>
      <c r="V2761" t="s">
        <v>578</v>
      </c>
      <c r="W2761" t="s">
        <v>1446</v>
      </c>
      <c r="X2761">
        <v>31907</v>
      </c>
      <c r="Y2761" t="s">
        <v>41</v>
      </c>
      <c r="Z2761" t="s">
        <v>3456</v>
      </c>
      <c r="AA2761" t="s">
        <v>58</v>
      </c>
      <c r="AB2761" t="s">
        <v>72</v>
      </c>
      <c r="AC2761" t="s">
        <v>3457</v>
      </c>
      <c r="AD2761">
        <v>481.32</v>
      </c>
      <c r="AE2761">
        <v>4</v>
      </c>
      <c r="AF2761">
        <v>0</v>
      </c>
      <c r="AG2761">
        <v>125.14319999999999</v>
      </c>
    </row>
    <row r="2762" spans="1:33" x14ac:dyDescent="0.35">
      <c r="A2762">
        <v>2761</v>
      </c>
      <c r="B2762" t="s">
        <v>6635</v>
      </c>
      <c r="C2762" t="s">
        <v>4794</v>
      </c>
      <c r="D2762" t="b">
        <v>0</v>
      </c>
      <c r="E2762">
        <v>2014</v>
      </c>
      <c r="F2762">
        <v>5</v>
      </c>
      <c r="G2762">
        <v>26</v>
      </c>
      <c r="H2762" s="1">
        <v>41785</v>
      </c>
      <c r="I2762" t="b">
        <v>1</v>
      </c>
      <c r="J2762" t="s">
        <v>5157</v>
      </c>
      <c r="K2762" t="b">
        <v>0</v>
      </c>
      <c r="L2762">
        <v>2014</v>
      </c>
      <c r="M2762">
        <v>5</v>
      </c>
      <c r="N2762">
        <v>29</v>
      </c>
      <c r="O2762" s="1">
        <v>41788</v>
      </c>
      <c r="P2762" t="b">
        <v>1</v>
      </c>
      <c r="Q2762" t="s">
        <v>221</v>
      </c>
      <c r="R2762" t="s">
        <v>6636</v>
      </c>
      <c r="S2762" t="s">
        <v>6637</v>
      </c>
      <c r="T2762" t="s">
        <v>120</v>
      </c>
      <c r="U2762" t="s">
        <v>38</v>
      </c>
      <c r="V2762" t="s">
        <v>4141</v>
      </c>
      <c r="W2762" t="s">
        <v>142</v>
      </c>
      <c r="X2762">
        <v>84107</v>
      </c>
      <c r="Y2762" t="s">
        <v>56</v>
      </c>
      <c r="Z2762" t="s">
        <v>1634</v>
      </c>
      <c r="AA2762" t="s">
        <v>58</v>
      </c>
      <c r="AB2762" t="s">
        <v>106</v>
      </c>
      <c r="AC2762" t="s">
        <v>1635</v>
      </c>
      <c r="AD2762">
        <v>48.4</v>
      </c>
      <c r="AE2762">
        <v>5</v>
      </c>
      <c r="AF2762">
        <v>0</v>
      </c>
      <c r="AG2762">
        <v>23.231999999999999</v>
      </c>
    </row>
    <row r="2763" spans="1:33" x14ac:dyDescent="0.35">
      <c r="A2763">
        <v>2762</v>
      </c>
      <c r="B2763" t="s">
        <v>6638</v>
      </c>
      <c r="C2763" s="1">
        <v>43079</v>
      </c>
      <c r="D2763" t="b">
        <v>1</v>
      </c>
      <c r="E2763">
        <v>2017</v>
      </c>
      <c r="F2763">
        <v>12</v>
      </c>
      <c r="G2763">
        <v>10</v>
      </c>
      <c r="H2763" s="1">
        <v>43079</v>
      </c>
      <c r="I2763" t="b">
        <v>1</v>
      </c>
      <c r="J2763" t="s">
        <v>3118</v>
      </c>
      <c r="K2763" t="b">
        <v>0</v>
      </c>
      <c r="L2763">
        <v>2017</v>
      </c>
      <c r="M2763">
        <v>10</v>
      </c>
      <c r="N2763">
        <v>14</v>
      </c>
      <c r="O2763" s="1">
        <v>43022</v>
      </c>
      <c r="P2763" t="b">
        <v>1</v>
      </c>
      <c r="Q2763" t="s">
        <v>221</v>
      </c>
      <c r="R2763" t="s">
        <v>734</v>
      </c>
      <c r="S2763" t="s">
        <v>735</v>
      </c>
      <c r="T2763" t="s">
        <v>120</v>
      </c>
      <c r="U2763" t="s">
        <v>38</v>
      </c>
      <c r="V2763" t="s">
        <v>149</v>
      </c>
      <c r="W2763" t="s">
        <v>55</v>
      </c>
      <c r="X2763">
        <v>94110</v>
      </c>
      <c r="Y2763" t="s">
        <v>56</v>
      </c>
      <c r="Z2763" t="s">
        <v>6639</v>
      </c>
      <c r="AA2763" t="s">
        <v>85</v>
      </c>
      <c r="AB2763" t="s">
        <v>190</v>
      </c>
      <c r="AC2763" t="s">
        <v>6640</v>
      </c>
      <c r="AD2763">
        <v>0.99</v>
      </c>
      <c r="AE2763">
        <v>1</v>
      </c>
      <c r="AF2763">
        <v>0</v>
      </c>
      <c r="AG2763">
        <v>0.43559999999999999</v>
      </c>
    </row>
    <row r="2764" spans="1:33" x14ac:dyDescent="0.35">
      <c r="A2764">
        <v>2763</v>
      </c>
      <c r="B2764" t="s">
        <v>6638</v>
      </c>
      <c r="C2764" s="1">
        <v>43079</v>
      </c>
      <c r="D2764" t="b">
        <v>1</v>
      </c>
      <c r="E2764">
        <v>2017</v>
      </c>
      <c r="F2764">
        <v>12</v>
      </c>
      <c r="G2764">
        <v>10</v>
      </c>
      <c r="H2764" s="1">
        <v>43079</v>
      </c>
      <c r="I2764" t="b">
        <v>1</v>
      </c>
      <c r="J2764" t="s">
        <v>3118</v>
      </c>
      <c r="K2764" t="b">
        <v>0</v>
      </c>
      <c r="L2764">
        <v>2017</v>
      </c>
      <c r="M2764">
        <v>10</v>
      </c>
      <c r="N2764">
        <v>14</v>
      </c>
      <c r="O2764" s="1">
        <v>43022</v>
      </c>
      <c r="P2764" t="b">
        <v>1</v>
      </c>
      <c r="Q2764" t="s">
        <v>221</v>
      </c>
      <c r="R2764" t="s">
        <v>734</v>
      </c>
      <c r="S2764" t="s">
        <v>735</v>
      </c>
      <c r="T2764" t="s">
        <v>120</v>
      </c>
      <c r="U2764" t="s">
        <v>38</v>
      </c>
      <c r="V2764" t="s">
        <v>149</v>
      </c>
      <c r="W2764" t="s">
        <v>55</v>
      </c>
      <c r="X2764">
        <v>94110</v>
      </c>
      <c r="Y2764" t="s">
        <v>56</v>
      </c>
      <c r="Z2764" t="s">
        <v>4375</v>
      </c>
      <c r="AA2764" t="s">
        <v>58</v>
      </c>
      <c r="AB2764" t="s">
        <v>89</v>
      </c>
      <c r="AC2764" t="s">
        <v>4376</v>
      </c>
      <c r="AD2764">
        <v>101.84</v>
      </c>
      <c r="AE2764">
        <v>5</v>
      </c>
      <c r="AF2764">
        <v>0.2</v>
      </c>
      <c r="AG2764">
        <v>36.917000000000002</v>
      </c>
    </row>
    <row r="2765" spans="1:33" x14ac:dyDescent="0.35">
      <c r="A2765">
        <v>2764</v>
      </c>
      <c r="B2765" t="s">
        <v>6641</v>
      </c>
      <c r="C2765" t="s">
        <v>2491</v>
      </c>
      <c r="D2765" t="b">
        <v>0</v>
      </c>
      <c r="E2765">
        <v>2017</v>
      </c>
      <c r="F2765">
        <v>6</v>
      </c>
      <c r="G2765">
        <v>22</v>
      </c>
      <c r="H2765" s="1">
        <v>42908</v>
      </c>
      <c r="I2765" t="b">
        <v>1</v>
      </c>
      <c r="J2765" t="s">
        <v>1649</v>
      </c>
      <c r="K2765" t="b">
        <v>0</v>
      </c>
      <c r="L2765">
        <v>2017</v>
      </c>
      <c r="M2765">
        <v>6</v>
      </c>
      <c r="N2765">
        <v>28</v>
      </c>
      <c r="O2765" s="1">
        <v>42914</v>
      </c>
      <c r="P2765" t="b">
        <v>1</v>
      </c>
      <c r="Q2765" t="s">
        <v>63</v>
      </c>
      <c r="R2765" t="s">
        <v>4592</v>
      </c>
      <c r="S2765" t="s">
        <v>4593</v>
      </c>
      <c r="T2765" t="s">
        <v>120</v>
      </c>
      <c r="U2765" t="s">
        <v>38</v>
      </c>
      <c r="V2765" t="s">
        <v>171</v>
      </c>
      <c r="W2765" t="s">
        <v>172</v>
      </c>
      <c r="X2765">
        <v>19140</v>
      </c>
      <c r="Y2765" t="s">
        <v>173</v>
      </c>
      <c r="Z2765" t="s">
        <v>6642</v>
      </c>
      <c r="AA2765" t="s">
        <v>58</v>
      </c>
      <c r="AB2765" t="s">
        <v>89</v>
      </c>
      <c r="AC2765" t="s">
        <v>6643</v>
      </c>
      <c r="AD2765">
        <v>10.332000000000001</v>
      </c>
      <c r="AE2765">
        <v>3</v>
      </c>
      <c r="AF2765">
        <v>0.7</v>
      </c>
      <c r="AG2765">
        <v>-7.5768000000000004</v>
      </c>
    </row>
    <row r="2766" spans="1:33" x14ac:dyDescent="0.35">
      <c r="A2766">
        <v>2765</v>
      </c>
      <c r="B2766" t="s">
        <v>6641</v>
      </c>
      <c r="C2766" t="s">
        <v>2491</v>
      </c>
      <c r="D2766" t="b">
        <v>0</v>
      </c>
      <c r="E2766">
        <v>2017</v>
      </c>
      <c r="F2766">
        <v>6</v>
      </c>
      <c r="G2766">
        <v>22</v>
      </c>
      <c r="H2766" s="1">
        <v>42908</v>
      </c>
      <c r="I2766" t="b">
        <v>1</v>
      </c>
      <c r="J2766" t="s">
        <v>1649</v>
      </c>
      <c r="K2766" t="b">
        <v>0</v>
      </c>
      <c r="L2766">
        <v>2017</v>
      </c>
      <c r="M2766">
        <v>6</v>
      </c>
      <c r="N2766">
        <v>28</v>
      </c>
      <c r="O2766" s="1">
        <v>42914</v>
      </c>
      <c r="P2766" t="b">
        <v>1</v>
      </c>
      <c r="Q2766" t="s">
        <v>63</v>
      </c>
      <c r="R2766" t="s">
        <v>4592</v>
      </c>
      <c r="S2766" t="s">
        <v>4593</v>
      </c>
      <c r="T2766" t="s">
        <v>120</v>
      </c>
      <c r="U2766" t="s">
        <v>38</v>
      </c>
      <c r="V2766" t="s">
        <v>171</v>
      </c>
      <c r="W2766" t="s">
        <v>172</v>
      </c>
      <c r="X2766">
        <v>19140</v>
      </c>
      <c r="Y2766" t="s">
        <v>173</v>
      </c>
      <c r="Z2766" t="s">
        <v>1575</v>
      </c>
      <c r="AA2766" t="s">
        <v>58</v>
      </c>
      <c r="AB2766" t="s">
        <v>89</v>
      </c>
      <c r="AC2766" t="s">
        <v>1576</v>
      </c>
      <c r="AD2766">
        <v>31.155000000000001</v>
      </c>
      <c r="AE2766">
        <v>5</v>
      </c>
      <c r="AF2766">
        <v>0.7</v>
      </c>
      <c r="AG2766">
        <v>-23.8855</v>
      </c>
    </row>
    <row r="2767" spans="1:33" x14ac:dyDescent="0.35">
      <c r="A2767">
        <v>2766</v>
      </c>
      <c r="B2767" t="s">
        <v>6641</v>
      </c>
      <c r="C2767" t="s">
        <v>2491</v>
      </c>
      <c r="D2767" t="b">
        <v>0</v>
      </c>
      <c r="E2767">
        <v>2017</v>
      </c>
      <c r="F2767">
        <v>6</v>
      </c>
      <c r="G2767">
        <v>22</v>
      </c>
      <c r="H2767" s="1">
        <v>42908</v>
      </c>
      <c r="I2767" t="b">
        <v>1</v>
      </c>
      <c r="J2767" t="s">
        <v>1649</v>
      </c>
      <c r="K2767" t="b">
        <v>0</v>
      </c>
      <c r="L2767">
        <v>2017</v>
      </c>
      <c r="M2767">
        <v>6</v>
      </c>
      <c r="N2767">
        <v>28</v>
      </c>
      <c r="O2767" s="1">
        <v>42914</v>
      </c>
      <c r="P2767" t="b">
        <v>1</v>
      </c>
      <c r="Q2767" t="s">
        <v>63</v>
      </c>
      <c r="R2767" t="s">
        <v>4592</v>
      </c>
      <c r="S2767" t="s">
        <v>4593</v>
      </c>
      <c r="T2767" t="s">
        <v>120</v>
      </c>
      <c r="U2767" t="s">
        <v>38</v>
      </c>
      <c r="V2767" t="s">
        <v>171</v>
      </c>
      <c r="W2767" t="s">
        <v>172</v>
      </c>
      <c r="X2767">
        <v>19140</v>
      </c>
      <c r="Y2767" t="s">
        <v>173</v>
      </c>
      <c r="Z2767" t="s">
        <v>6644</v>
      </c>
      <c r="AA2767" t="s">
        <v>58</v>
      </c>
      <c r="AB2767" t="s">
        <v>72</v>
      </c>
      <c r="AC2767" t="s">
        <v>6645</v>
      </c>
      <c r="AD2767">
        <v>8.9280000000000008</v>
      </c>
      <c r="AE2767">
        <v>2</v>
      </c>
      <c r="AF2767">
        <v>0.2</v>
      </c>
      <c r="AG2767">
        <v>0.66959999999999997</v>
      </c>
    </row>
    <row r="2768" spans="1:33" x14ac:dyDescent="0.35">
      <c r="A2768">
        <v>2767</v>
      </c>
      <c r="B2768" t="s">
        <v>6646</v>
      </c>
      <c r="C2768" t="s">
        <v>3854</v>
      </c>
      <c r="D2768" t="b">
        <v>0</v>
      </c>
      <c r="E2768">
        <v>2017</v>
      </c>
      <c r="F2768">
        <v>1</v>
      </c>
      <c r="G2768">
        <v>15</v>
      </c>
      <c r="H2768" s="1">
        <v>42750</v>
      </c>
      <c r="I2768" t="b">
        <v>1</v>
      </c>
      <c r="J2768" t="s">
        <v>6647</v>
      </c>
      <c r="K2768" t="b">
        <v>0</v>
      </c>
      <c r="L2768">
        <v>2017</v>
      </c>
      <c r="M2768">
        <v>1</v>
      </c>
      <c r="N2768">
        <v>18</v>
      </c>
      <c r="O2768" s="1">
        <v>42753</v>
      </c>
      <c r="P2768" t="b">
        <v>1</v>
      </c>
      <c r="Q2768" t="s">
        <v>221</v>
      </c>
      <c r="R2768" t="s">
        <v>3350</v>
      </c>
      <c r="S2768" t="s">
        <v>3351</v>
      </c>
      <c r="T2768" t="s">
        <v>37</v>
      </c>
      <c r="U2768" t="s">
        <v>38</v>
      </c>
      <c r="V2768" t="s">
        <v>171</v>
      </c>
      <c r="W2768" t="s">
        <v>172</v>
      </c>
      <c r="X2768">
        <v>19134</v>
      </c>
      <c r="Y2768" t="s">
        <v>173</v>
      </c>
      <c r="Z2768" t="s">
        <v>6648</v>
      </c>
      <c r="AA2768" t="s">
        <v>58</v>
      </c>
      <c r="AB2768" t="s">
        <v>92</v>
      </c>
      <c r="AC2768" t="s">
        <v>6649</v>
      </c>
      <c r="AD2768">
        <v>34.384</v>
      </c>
      <c r="AE2768">
        <v>1</v>
      </c>
      <c r="AF2768">
        <v>0.2</v>
      </c>
      <c r="AG2768">
        <v>3.8681999999999999</v>
      </c>
    </row>
    <row r="2769" spans="1:33" x14ac:dyDescent="0.35">
      <c r="A2769">
        <v>2768</v>
      </c>
      <c r="B2769" t="s">
        <v>6646</v>
      </c>
      <c r="C2769" t="s">
        <v>3854</v>
      </c>
      <c r="D2769" t="b">
        <v>0</v>
      </c>
      <c r="E2769">
        <v>2017</v>
      </c>
      <c r="F2769">
        <v>1</v>
      </c>
      <c r="G2769">
        <v>15</v>
      </c>
      <c r="H2769" s="1">
        <v>42750</v>
      </c>
      <c r="I2769" t="b">
        <v>1</v>
      </c>
      <c r="J2769" t="s">
        <v>6647</v>
      </c>
      <c r="K2769" t="b">
        <v>0</v>
      </c>
      <c r="L2769">
        <v>2017</v>
      </c>
      <c r="M2769">
        <v>1</v>
      </c>
      <c r="N2769">
        <v>18</v>
      </c>
      <c r="O2769" s="1">
        <v>42753</v>
      </c>
      <c r="P2769" t="b">
        <v>1</v>
      </c>
      <c r="Q2769" t="s">
        <v>221</v>
      </c>
      <c r="R2769" t="s">
        <v>3350</v>
      </c>
      <c r="S2769" t="s">
        <v>3351</v>
      </c>
      <c r="T2769" t="s">
        <v>37</v>
      </c>
      <c r="U2769" t="s">
        <v>38</v>
      </c>
      <c r="V2769" t="s">
        <v>171</v>
      </c>
      <c r="W2769" t="s">
        <v>172</v>
      </c>
      <c r="X2769">
        <v>19134</v>
      </c>
      <c r="Y2769" t="s">
        <v>173</v>
      </c>
      <c r="Z2769" t="s">
        <v>1070</v>
      </c>
      <c r="AA2769" t="s">
        <v>58</v>
      </c>
      <c r="AB2769" t="s">
        <v>92</v>
      </c>
      <c r="AC2769" t="s">
        <v>1071</v>
      </c>
      <c r="AD2769">
        <v>1924.16</v>
      </c>
      <c r="AE2769">
        <v>8</v>
      </c>
      <c r="AF2769">
        <v>0.2</v>
      </c>
      <c r="AG2769">
        <v>312.67599999999999</v>
      </c>
    </row>
    <row r="2770" spans="1:33" x14ac:dyDescent="0.35">
      <c r="A2770">
        <v>2769</v>
      </c>
      <c r="B2770" t="s">
        <v>6650</v>
      </c>
      <c r="C2770" s="1">
        <v>42039</v>
      </c>
      <c r="D2770" t="b">
        <v>1</v>
      </c>
      <c r="E2770">
        <v>2015</v>
      </c>
      <c r="F2770">
        <v>2</v>
      </c>
      <c r="G2770">
        <v>4</v>
      </c>
      <c r="H2770" s="1">
        <v>42039</v>
      </c>
      <c r="I2770" t="b">
        <v>1</v>
      </c>
      <c r="J2770" s="1">
        <v>42189</v>
      </c>
      <c r="K2770" t="b">
        <v>1</v>
      </c>
      <c r="L2770">
        <v>2015</v>
      </c>
      <c r="M2770">
        <v>7</v>
      </c>
      <c r="N2770">
        <v>4</v>
      </c>
      <c r="O2770" s="1">
        <v>42189</v>
      </c>
      <c r="P2770" t="b">
        <v>1</v>
      </c>
      <c r="Q2770" t="s">
        <v>63</v>
      </c>
      <c r="R2770" t="s">
        <v>6651</v>
      </c>
      <c r="S2770" t="s">
        <v>6652</v>
      </c>
      <c r="T2770" t="s">
        <v>37</v>
      </c>
      <c r="U2770" t="s">
        <v>38</v>
      </c>
      <c r="V2770" t="s">
        <v>939</v>
      </c>
      <c r="W2770" t="s">
        <v>122</v>
      </c>
      <c r="X2770">
        <v>75220</v>
      </c>
      <c r="Y2770" t="s">
        <v>123</v>
      </c>
      <c r="Z2770" t="s">
        <v>6653</v>
      </c>
      <c r="AA2770" t="s">
        <v>58</v>
      </c>
      <c r="AB2770" t="s">
        <v>92</v>
      </c>
      <c r="AC2770" t="s">
        <v>6654</v>
      </c>
      <c r="AD2770">
        <v>32.192</v>
      </c>
      <c r="AE2770">
        <v>2</v>
      </c>
      <c r="AF2770">
        <v>0.8</v>
      </c>
      <c r="AG2770">
        <v>-80.48</v>
      </c>
    </row>
    <row r="2771" spans="1:33" x14ac:dyDescent="0.35">
      <c r="A2771">
        <v>2770</v>
      </c>
      <c r="B2771" t="s">
        <v>6650</v>
      </c>
      <c r="C2771" s="1">
        <v>42039</v>
      </c>
      <c r="D2771" t="b">
        <v>1</v>
      </c>
      <c r="E2771">
        <v>2015</v>
      </c>
      <c r="F2771">
        <v>2</v>
      </c>
      <c r="G2771">
        <v>4</v>
      </c>
      <c r="H2771" s="1">
        <v>42039</v>
      </c>
      <c r="I2771" t="b">
        <v>1</v>
      </c>
      <c r="J2771" s="1">
        <v>42189</v>
      </c>
      <c r="K2771" t="b">
        <v>1</v>
      </c>
      <c r="L2771">
        <v>2015</v>
      </c>
      <c r="M2771">
        <v>7</v>
      </c>
      <c r="N2771">
        <v>4</v>
      </c>
      <c r="O2771" s="1">
        <v>42189</v>
      </c>
      <c r="P2771" t="b">
        <v>1</v>
      </c>
      <c r="Q2771" t="s">
        <v>63</v>
      </c>
      <c r="R2771" t="s">
        <v>6651</v>
      </c>
      <c r="S2771" t="s">
        <v>6652</v>
      </c>
      <c r="T2771" t="s">
        <v>37</v>
      </c>
      <c r="U2771" t="s">
        <v>38</v>
      </c>
      <c r="V2771" t="s">
        <v>939</v>
      </c>
      <c r="W2771" t="s">
        <v>122</v>
      </c>
      <c r="X2771">
        <v>75220</v>
      </c>
      <c r="Y2771" t="s">
        <v>123</v>
      </c>
      <c r="Z2771" t="s">
        <v>4704</v>
      </c>
      <c r="AA2771" t="s">
        <v>85</v>
      </c>
      <c r="AB2771" t="s">
        <v>190</v>
      </c>
      <c r="AC2771" t="s">
        <v>4705</v>
      </c>
      <c r="AD2771">
        <v>50.12</v>
      </c>
      <c r="AE2771">
        <v>7</v>
      </c>
      <c r="AF2771">
        <v>0.2</v>
      </c>
      <c r="AG2771">
        <v>-0.62649999999999995</v>
      </c>
    </row>
    <row r="2772" spans="1:33" x14ac:dyDescent="0.35">
      <c r="A2772">
        <v>2771</v>
      </c>
      <c r="B2772" t="s">
        <v>6650</v>
      </c>
      <c r="C2772" s="1">
        <v>42039</v>
      </c>
      <c r="D2772" t="b">
        <v>1</v>
      </c>
      <c r="E2772">
        <v>2015</v>
      </c>
      <c r="F2772">
        <v>2</v>
      </c>
      <c r="G2772">
        <v>4</v>
      </c>
      <c r="H2772" s="1">
        <v>42039</v>
      </c>
      <c r="I2772" t="b">
        <v>1</v>
      </c>
      <c r="J2772" s="1">
        <v>42189</v>
      </c>
      <c r="K2772" t="b">
        <v>1</v>
      </c>
      <c r="L2772">
        <v>2015</v>
      </c>
      <c r="M2772">
        <v>7</v>
      </c>
      <c r="N2772">
        <v>4</v>
      </c>
      <c r="O2772" s="1">
        <v>42189</v>
      </c>
      <c r="P2772" t="b">
        <v>1</v>
      </c>
      <c r="Q2772" t="s">
        <v>63</v>
      </c>
      <c r="R2772" t="s">
        <v>6651</v>
      </c>
      <c r="S2772" t="s">
        <v>6652</v>
      </c>
      <c r="T2772" t="s">
        <v>37</v>
      </c>
      <c r="U2772" t="s">
        <v>38</v>
      </c>
      <c r="V2772" t="s">
        <v>939</v>
      </c>
      <c r="W2772" t="s">
        <v>122</v>
      </c>
      <c r="X2772">
        <v>75220</v>
      </c>
      <c r="Y2772" t="s">
        <v>123</v>
      </c>
      <c r="Z2772" t="s">
        <v>5597</v>
      </c>
      <c r="AA2772" t="s">
        <v>85</v>
      </c>
      <c r="AB2772" t="s">
        <v>190</v>
      </c>
      <c r="AC2772" t="s">
        <v>5598</v>
      </c>
      <c r="AD2772">
        <v>47.975999999999999</v>
      </c>
      <c r="AE2772">
        <v>3</v>
      </c>
      <c r="AF2772">
        <v>0.2</v>
      </c>
      <c r="AG2772">
        <v>1.7990999999999999</v>
      </c>
    </row>
    <row r="2773" spans="1:33" x14ac:dyDescent="0.35">
      <c r="A2773">
        <v>2772</v>
      </c>
      <c r="B2773" t="s">
        <v>6655</v>
      </c>
      <c r="C2773" s="1">
        <v>42438</v>
      </c>
      <c r="D2773" t="b">
        <v>1</v>
      </c>
      <c r="E2773">
        <v>2016</v>
      </c>
      <c r="F2773">
        <v>3</v>
      </c>
      <c r="G2773">
        <v>9</v>
      </c>
      <c r="H2773" s="1">
        <v>42438</v>
      </c>
      <c r="I2773" t="b">
        <v>1</v>
      </c>
      <c r="J2773" s="1">
        <v>42652</v>
      </c>
      <c r="K2773" t="b">
        <v>1</v>
      </c>
      <c r="L2773">
        <v>2016</v>
      </c>
      <c r="M2773">
        <v>10</v>
      </c>
      <c r="N2773">
        <v>9</v>
      </c>
      <c r="O2773" s="1">
        <v>42652</v>
      </c>
      <c r="P2773" t="b">
        <v>1</v>
      </c>
      <c r="Q2773" t="s">
        <v>63</v>
      </c>
      <c r="R2773" t="s">
        <v>3508</v>
      </c>
      <c r="S2773" t="s">
        <v>3509</v>
      </c>
      <c r="T2773" t="s">
        <v>37</v>
      </c>
      <c r="U2773" t="s">
        <v>38</v>
      </c>
      <c r="V2773" t="s">
        <v>6656</v>
      </c>
      <c r="W2773" t="s">
        <v>133</v>
      </c>
      <c r="X2773">
        <v>53186</v>
      </c>
      <c r="Y2773" t="s">
        <v>123</v>
      </c>
      <c r="Z2773" t="s">
        <v>1683</v>
      </c>
      <c r="AA2773" t="s">
        <v>58</v>
      </c>
      <c r="AB2773" t="s">
        <v>72</v>
      </c>
      <c r="AC2773" t="s">
        <v>1684</v>
      </c>
      <c r="AD2773">
        <v>54.5</v>
      </c>
      <c r="AE2773">
        <v>5</v>
      </c>
      <c r="AF2773">
        <v>0</v>
      </c>
      <c r="AG2773">
        <v>14.17</v>
      </c>
    </row>
    <row r="2774" spans="1:33" x14ac:dyDescent="0.35">
      <c r="A2774">
        <v>2773</v>
      </c>
      <c r="B2774" t="s">
        <v>6657</v>
      </c>
      <c r="C2774" s="1">
        <v>43020</v>
      </c>
      <c r="D2774" t="b">
        <v>1</v>
      </c>
      <c r="E2774">
        <v>2017</v>
      </c>
      <c r="F2774">
        <v>10</v>
      </c>
      <c r="G2774">
        <v>12</v>
      </c>
      <c r="H2774" s="1">
        <v>43020</v>
      </c>
      <c r="I2774" t="b">
        <v>1</v>
      </c>
      <c r="J2774" s="1">
        <v>43081</v>
      </c>
      <c r="K2774" t="b">
        <v>1</v>
      </c>
      <c r="L2774">
        <v>2017</v>
      </c>
      <c r="M2774">
        <v>12</v>
      </c>
      <c r="N2774">
        <v>12</v>
      </c>
      <c r="O2774" s="1">
        <v>43081</v>
      </c>
      <c r="P2774" t="b">
        <v>1</v>
      </c>
      <c r="Q2774" t="s">
        <v>221</v>
      </c>
      <c r="R2774" t="s">
        <v>5147</v>
      </c>
      <c r="S2774" t="s">
        <v>5148</v>
      </c>
      <c r="T2774" t="s">
        <v>37</v>
      </c>
      <c r="U2774" t="s">
        <v>38</v>
      </c>
      <c r="V2774" t="s">
        <v>66</v>
      </c>
      <c r="W2774" t="s">
        <v>67</v>
      </c>
      <c r="X2774">
        <v>33311</v>
      </c>
      <c r="Y2774" t="s">
        <v>41</v>
      </c>
      <c r="Z2774" t="s">
        <v>3290</v>
      </c>
      <c r="AA2774" t="s">
        <v>43</v>
      </c>
      <c r="AB2774" t="s">
        <v>79</v>
      </c>
      <c r="AC2774" t="s">
        <v>1055</v>
      </c>
      <c r="AD2774">
        <v>19.103999999999999</v>
      </c>
      <c r="AE2774">
        <v>3</v>
      </c>
      <c r="AF2774">
        <v>0.2</v>
      </c>
      <c r="AG2774">
        <v>5.7312000000000003</v>
      </c>
    </row>
    <row r="2775" spans="1:33" x14ac:dyDescent="0.35">
      <c r="A2775">
        <v>2774</v>
      </c>
      <c r="B2775" t="s">
        <v>6658</v>
      </c>
      <c r="C2775" t="s">
        <v>3495</v>
      </c>
      <c r="D2775" t="b">
        <v>0</v>
      </c>
      <c r="E2775">
        <v>2016</v>
      </c>
      <c r="F2775">
        <v>11</v>
      </c>
      <c r="G2775">
        <v>22</v>
      </c>
      <c r="H2775" s="1">
        <v>42696</v>
      </c>
      <c r="I2775" t="b">
        <v>1</v>
      </c>
      <c r="J2775" t="s">
        <v>4067</v>
      </c>
      <c r="K2775" t="b">
        <v>0</v>
      </c>
      <c r="L2775">
        <v>2016</v>
      </c>
      <c r="M2775">
        <v>11</v>
      </c>
      <c r="N2775">
        <v>26</v>
      </c>
      <c r="O2775" s="1">
        <v>42700</v>
      </c>
      <c r="P2775" t="b">
        <v>1</v>
      </c>
      <c r="Q2775" t="s">
        <v>63</v>
      </c>
      <c r="R2775" t="s">
        <v>3402</v>
      </c>
      <c r="S2775" t="s">
        <v>3403</v>
      </c>
      <c r="T2775" t="s">
        <v>37</v>
      </c>
      <c r="U2775" t="s">
        <v>38</v>
      </c>
      <c r="V2775" t="s">
        <v>1009</v>
      </c>
      <c r="W2775" t="s">
        <v>281</v>
      </c>
      <c r="X2775">
        <v>48205</v>
      </c>
      <c r="Y2775" t="s">
        <v>123</v>
      </c>
      <c r="Z2775" t="s">
        <v>483</v>
      </c>
      <c r="AA2775" t="s">
        <v>58</v>
      </c>
      <c r="AB2775" t="s">
        <v>89</v>
      </c>
      <c r="AC2775" t="s">
        <v>484</v>
      </c>
      <c r="AD2775">
        <v>49.44</v>
      </c>
      <c r="AE2775">
        <v>3</v>
      </c>
      <c r="AF2775">
        <v>0</v>
      </c>
      <c r="AG2775">
        <v>24.2256</v>
      </c>
    </row>
    <row r="2776" spans="1:33" x14ac:dyDescent="0.35">
      <c r="A2776">
        <v>2775</v>
      </c>
      <c r="B2776" t="s">
        <v>6659</v>
      </c>
      <c r="C2776" s="1">
        <v>43050</v>
      </c>
      <c r="D2776" t="b">
        <v>1</v>
      </c>
      <c r="E2776">
        <v>2017</v>
      </c>
      <c r="F2776">
        <v>11</v>
      </c>
      <c r="G2776">
        <v>11</v>
      </c>
      <c r="H2776" s="1">
        <v>43050</v>
      </c>
      <c r="I2776" t="b">
        <v>1</v>
      </c>
      <c r="J2776" t="s">
        <v>4555</v>
      </c>
      <c r="K2776" t="b">
        <v>0</v>
      </c>
      <c r="L2776">
        <v>2017</v>
      </c>
      <c r="M2776">
        <v>11</v>
      </c>
      <c r="N2776">
        <v>18</v>
      </c>
      <c r="O2776" s="1">
        <v>43057</v>
      </c>
      <c r="P2776" t="b">
        <v>1</v>
      </c>
      <c r="Q2776" t="s">
        <v>63</v>
      </c>
      <c r="R2776" t="s">
        <v>5059</v>
      </c>
      <c r="S2776" t="s">
        <v>5060</v>
      </c>
      <c r="T2776" t="s">
        <v>120</v>
      </c>
      <c r="U2776" t="s">
        <v>38</v>
      </c>
      <c r="V2776" t="s">
        <v>371</v>
      </c>
      <c r="W2776" t="s">
        <v>579</v>
      </c>
      <c r="X2776">
        <v>45503</v>
      </c>
      <c r="Y2776" t="s">
        <v>173</v>
      </c>
      <c r="Z2776" t="s">
        <v>2190</v>
      </c>
      <c r="AA2776" t="s">
        <v>58</v>
      </c>
      <c r="AB2776" t="s">
        <v>106</v>
      </c>
      <c r="AC2776" t="s">
        <v>2191</v>
      </c>
      <c r="AD2776">
        <v>10.368</v>
      </c>
      <c r="AE2776">
        <v>2</v>
      </c>
      <c r="AF2776">
        <v>0.2</v>
      </c>
      <c r="AG2776">
        <v>3.6288</v>
      </c>
    </row>
    <row r="2777" spans="1:33" x14ac:dyDescent="0.35">
      <c r="A2777">
        <v>2776</v>
      </c>
      <c r="B2777" t="s">
        <v>6660</v>
      </c>
      <c r="C2777" t="s">
        <v>1466</v>
      </c>
      <c r="D2777" t="b">
        <v>0</v>
      </c>
      <c r="E2777">
        <v>2016</v>
      </c>
      <c r="F2777">
        <v>10</v>
      </c>
      <c r="G2777">
        <v>21</v>
      </c>
      <c r="H2777" s="1">
        <v>42664</v>
      </c>
      <c r="I2777" t="b">
        <v>1</v>
      </c>
      <c r="J2777" t="s">
        <v>6661</v>
      </c>
      <c r="K2777" t="b">
        <v>0</v>
      </c>
      <c r="L2777">
        <v>2016</v>
      </c>
      <c r="M2777">
        <v>10</v>
      </c>
      <c r="N2777">
        <v>25</v>
      </c>
      <c r="O2777" s="1">
        <v>42668</v>
      </c>
      <c r="P2777" t="b">
        <v>1</v>
      </c>
      <c r="Q2777" t="s">
        <v>63</v>
      </c>
      <c r="R2777" t="s">
        <v>390</v>
      </c>
      <c r="S2777" t="s">
        <v>391</v>
      </c>
      <c r="T2777" t="s">
        <v>37</v>
      </c>
      <c r="U2777" t="s">
        <v>38</v>
      </c>
      <c r="V2777" t="s">
        <v>1081</v>
      </c>
      <c r="W2777" t="s">
        <v>55</v>
      </c>
      <c r="X2777">
        <v>92037</v>
      </c>
      <c r="Y2777" t="s">
        <v>56</v>
      </c>
      <c r="Z2777" t="s">
        <v>1095</v>
      </c>
      <c r="AA2777" t="s">
        <v>58</v>
      </c>
      <c r="AB2777" t="s">
        <v>72</v>
      </c>
      <c r="AC2777" t="s">
        <v>1096</v>
      </c>
      <c r="AD2777">
        <v>154.44</v>
      </c>
      <c r="AE2777">
        <v>3</v>
      </c>
      <c r="AF2777">
        <v>0</v>
      </c>
      <c r="AG2777">
        <v>1.5444</v>
      </c>
    </row>
    <row r="2778" spans="1:33" x14ac:dyDescent="0.35">
      <c r="A2778">
        <v>2777</v>
      </c>
      <c r="B2778" t="s">
        <v>6662</v>
      </c>
      <c r="C2778" t="s">
        <v>3442</v>
      </c>
      <c r="D2778" t="b">
        <v>0</v>
      </c>
      <c r="E2778">
        <v>2015</v>
      </c>
      <c r="F2778">
        <v>12</v>
      </c>
      <c r="G2778">
        <v>21</v>
      </c>
      <c r="H2778" s="1">
        <v>42359</v>
      </c>
      <c r="I2778" t="b">
        <v>1</v>
      </c>
      <c r="J2778" t="s">
        <v>4989</v>
      </c>
      <c r="K2778" t="b">
        <v>0</v>
      </c>
      <c r="L2778">
        <v>2015</v>
      </c>
      <c r="M2778">
        <v>12</v>
      </c>
      <c r="N2778">
        <v>25</v>
      </c>
      <c r="O2778" s="1">
        <v>42363</v>
      </c>
      <c r="P2778" t="b">
        <v>1</v>
      </c>
      <c r="Q2778" t="s">
        <v>63</v>
      </c>
      <c r="R2778" t="s">
        <v>505</v>
      </c>
      <c r="S2778" t="s">
        <v>506</v>
      </c>
      <c r="T2778" t="s">
        <v>53</v>
      </c>
      <c r="U2778" t="s">
        <v>38</v>
      </c>
      <c r="V2778" t="s">
        <v>1233</v>
      </c>
      <c r="W2778" t="s">
        <v>531</v>
      </c>
      <c r="X2778">
        <v>80906</v>
      </c>
      <c r="Y2778" t="s">
        <v>56</v>
      </c>
      <c r="Z2778" t="s">
        <v>4110</v>
      </c>
      <c r="AA2778" t="s">
        <v>58</v>
      </c>
      <c r="AB2778" t="s">
        <v>92</v>
      </c>
      <c r="AC2778" t="s">
        <v>4111</v>
      </c>
      <c r="AD2778">
        <v>60.984000000000002</v>
      </c>
      <c r="AE2778">
        <v>7</v>
      </c>
      <c r="AF2778">
        <v>0.2</v>
      </c>
      <c r="AG2778">
        <v>4.5738000000000003</v>
      </c>
    </row>
    <row r="2779" spans="1:33" x14ac:dyDescent="0.35">
      <c r="A2779">
        <v>2778</v>
      </c>
      <c r="B2779" t="s">
        <v>6663</v>
      </c>
      <c r="C2779" t="s">
        <v>6664</v>
      </c>
      <c r="D2779" t="b">
        <v>0</v>
      </c>
      <c r="E2779">
        <v>2015</v>
      </c>
      <c r="F2779">
        <v>7</v>
      </c>
      <c r="G2779">
        <v>17</v>
      </c>
      <c r="H2779" s="1">
        <v>42202</v>
      </c>
      <c r="I2779" t="b">
        <v>1</v>
      </c>
      <c r="J2779" t="s">
        <v>4420</v>
      </c>
      <c r="K2779" t="b">
        <v>0</v>
      </c>
      <c r="L2779">
        <v>2015</v>
      </c>
      <c r="M2779">
        <v>7</v>
      </c>
      <c r="N2779">
        <v>19</v>
      </c>
      <c r="O2779" s="1">
        <v>42204</v>
      </c>
      <c r="P2779" t="b">
        <v>1</v>
      </c>
      <c r="Q2779" t="s">
        <v>34</v>
      </c>
      <c r="R2779" t="s">
        <v>3220</v>
      </c>
      <c r="S2779" t="s">
        <v>3221</v>
      </c>
      <c r="T2779" t="s">
        <v>37</v>
      </c>
      <c r="U2779" t="s">
        <v>38</v>
      </c>
      <c r="V2779" t="s">
        <v>6665</v>
      </c>
      <c r="W2779" t="s">
        <v>55</v>
      </c>
      <c r="X2779">
        <v>93309</v>
      </c>
      <c r="Y2779" t="s">
        <v>56</v>
      </c>
      <c r="Z2779" t="s">
        <v>5056</v>
      </c>
      <c r="AA2779" t="s">
        <v>43</v>
      </c>
      <c r="AB2779" t="s">
        <v>44</v>
      </c>
      <c r="AC2779" t="s">
        <v>5057</v>
      </c>
      <c r="AD2779">
        <v>195.46600000000001</v>
      </c>
      <c r="AE2779">
        <v>2</v>
      </c>
      <c r="AF2779">
        <v>0.15</v>
      </c>
      <c r="AG2779">
        <v>-13.797599999999999</v>
      </c>
    </row>
    <row r="2780" spans="1:33" x14ac:dyDescent="0.35">
      <c r="A2780">
        <v>2779</v>
      </c>
      <c r="B2780" t="s">
        <v>6666</v>
      </c>
      <c r="C2780" t="s">
        <v>4534</v>
      </c>
      <c r="D2780" t="b">
        <v>0</v>
      </c>
      <c r="E2780">
        <v>2017</v>
      </c>
      <c r="F2780">
        <v>4</v>
      </c>
      <c r="G2780">
        <v>30</v>
      </c>
      <c r="H2780" s="1">
        <v>42855</v>
      </c>
      <c r="I2780" t="b">
        <v>1</v>
      </c>
      <c r="J2780" s="1">
        <v>42860</v>
      </c>
      <c r="K2780" t="b">
        <v>1</v>
      </c>
      <c r="L2780">
        <v>2017</v>
      </c>
      <c r="M2780">
        <v>5</v>
      </c>
      <c r="N2780">
        <v>5</v>
      </c>
      <c r="O2780" s="1">
        <v>42860</v>
      </c>
      <c r="P2780" t="b">
        <v>1</v>
      </c>
      <c r="Q2780" t="s">
        <v>63</v>
      </c>
      <c r="R2780" t="s">
        <v>1586</v>
      </c>
      <c r="S2780" t="s">
        <v>1587</v>
      </c>
      <c r="T2780" t="s">
        <v>53</v>
      </c>
      <c r="U2780" t="s">
        <v>38</v>
      </c>
      <c r="V2780" t="s">
        <v>6667</v>
      </c>
      <c r="W2780" t="s">
        <v>67</v>
      </c>
      <c r="X2780">
        <v>33068</v>
      </c>
      <c r="Y2780" t="s">
        <v>41</v>
      </c>
      <c r="Z2780" t="s">
        <v>1549</v>
      </c>
      <c r="AA2780" t="s">
        <v>43</v>
      </c>
      <c r="AB2780" t="s">
        <v>79</v>
      </c>
      <c r="AC2780" t="s">
        <v>1550</v>
      </c>
      <c r="AD2780">
        <v>23.68</v>
      </c>
      <c r="AE2780">
        <v>8</v>
      </c>
      <c r="AF2780">
        <v>0.2</v>
      </c>
      <c r="AG2780">
        <v>6.2160000000000002</v>
      </c>
    </row>
    <row r="2781" spans="1:33" x14ac:dyDescent="0.35">
      <c r="A2781">
        <v>2780</v>
      </c>
      <c r="B2781" t="s">
        <v>6666</v>
      </c>
      <c r="C2781" t="s">
        <v>4534</v>
      </c>
      <c r="D2781" t="b">
        <v>0</v>
      </c>
      <c r="E2781">
        <v>2017</v>
      </c>
      <c r="F2781">
        <v>4</v>
      </c>
      <c r="G2781">
        <v>30</v>
      </c>
      <c r="H2781" s="1">
        <v>42855</v>
      </c>
      <c r="I2781" t="b">
        <v>1</v>
      </c>
      <c r="J2781" s="1">
        <v>42860</v>
      </c>
      <c r="K2781" t="b">
        <v>1</v>
      </c>
      <c r="L2781">
        <v>2017</v>
      </c>
      <c r="M2781">
        <v>5</v>
      </c>
      <c r="N2781">
        <v>5</v>
      </c>
      <c r="O2781" s="1">
        <v>42860</v>
      </c>
      <c r="P2781" t="b">
        <v>1</v>
      </c>
      <c r="Q2781" t="s">
        <v>63</v>
      </c>
      <c r="R2781" t="s">
        <v>1586</v>
      </c>
      <c r="S2781" t="s">
        <v>1587</v>
      </c>
      <c r="T2781" t="s">
        <v>53</v>
      </c>
      <c r="U2781" t="s">
        <v>38</v>
      </c>
      <c r="V2781" t="s">
        <v>6667</v>
      </c>
      <c r="W2781" t="s">
        <v>67</v>
      </c>
      <c r="X2781">
        <v>33068</v>
      </c>
      <c r="Y2781" t="s">
        <v>41</v>
      </c>
      <c r="Z2781" t="s">
        <v>6668</v>
      </c>
      <c r="AA2781" t="s">
        <v>85</v>
      </c>
      <c r="AB2781" t="s">
        <v>190</v>
      </c>
      <c r="AC2781" t="s">
        <v>6669</v>
      </c>
      <c r="AD2781">
        <v>2.3759999999999999</v>
      </c>
      <c r="AE2781">
        <v>3</v>
      </c>
      <c r="AF2781">
        <v>0.2</v>
      </c>
      <c r="AG2781">
        <v>0.74250000000000005</v>
      </c>
    </row>
    <row r="2782" spans="1:33" x14ac:dyDescent="0.35">
      <c r="A2782">
        <v>2781</v>
      </c>
      <c r="B2782" t="s">
        <v>6670</v>
      </c>
      <c r="C2782" s="1">
        <v>42891</v>
      </c>
      <c r="D2782" t="b">
        <v>1</v>
      </c>
      <c r="E2782">
        <v>2017</v>
      </c>
      <c r="F2782">
        <v>6</v>
      </c>
      <c r="G2782">
        <v>5</v>
      </c>
      <c r="H2782" s="1">
        <v>42891</v>
      </c>
      <c r="I2782" t="b">
        <v>1</v>
      </c>
      <c r="J2782" s="1">
        <v>42952</v>
      </c>
      <c r="K2782" t="b">
        <v>1</v>
      </c>
      <c r="L2782">
        <v>2017</v>
      </c>
      <c r="M2782">
        <v>8</v>
      </c>
      <c r="N2782">
        <v>5</v>
      </c>
      <c r="O2782" s="1">
        <v>42952</v>
      </c>
      <c r="P2782" t="b">
        <v>1</v>
      </c>
      <c r="Q2782" t="s">
        <v>221</v>
      </c>
      <c r="R2782" t="s">
        <v>6508</v>
      </c>
      <c r="S2782" t="s">
        <v>6509</v>
      </c>
      <c r="T2782" t="s">
        <v>37</v>
      </c>
      <c r="U2782" t="s">
        <v>38</v>
      </c>
      <c r="V2782" t="s">
        <v>314</v>
      </c>
      <c r="W2782" t="s">
        <v>315</v>
      </c>
      <c r="X2782">
        <v>10035</v>
      </c>
      <c r="Y2782" t="s">
        <v>173</v>
      </c>
      <c r="Z2782" t="s">
        <v>976</v>
      </c>
      <c r="AA2782" t="s">
        <v>58</v>
      </c>
      <c r="AB2782" t="s">
        <v>59</v>
      </c>
      <c r="AC2782" t="s">
        <v>977</v>
      </c>
      <c r="AD2782">
        <v>59.2</v>
      </c>
      <c r="AE2782">
        <v>4</v>
      </c>
      <c r="AF2782">
        <v>0</v>
      </c>
      <c r="AG2782">
        <v>29.6</v>
      </c>
    </row>
    <row r="2783" spans="1:33" x14ac:dyDescent="0.35">
      <c r="A2783">
        <v>2782</v>
      </c>
      <c r="B2783" t="s">
        <v>6671</v>
      </c>
      <c r="C2783" t="s">
        <v>2160</v>
      </c>
      <c r="D2783" t="b">
        <v>0</v>
      </c>
      <c r="E2783">
        <v>2017</v>
      </c>
      <c r="F2783">
        <v>11</v>
      </c>
      <c r="G2783">
        <v>20</v>
      </c>
      <c r="H2783" s="1">
        <v>43059</v>
      </c>
      <c r="I2783" t="b">
        <v>1</v>
      </c>
      <c r="J2783" t="s">
        <v>1985</v>
      </c>
      <c r="K2783" t="b">
        <v>0</v>
      </c>
      <c r="L2783">
        <v>2017</v>
      </c>
      <c r="M2783">
        <v>11</v>
      </c>
      <c r="N2783">
        <v>27</v>
      </c>
      <c r="O2783" s="1">
        <v>43066</v>
      </c>
      <c r="P2783" t="b">
        <v>1</v>
      </c>
      <c r="Q2783" t="s">
        <v>63</v>
      </c>
      <c r="R2783" t="s">
        <v>6494</v>
      </c>
      <c r="S2783" t="s">
        <v>6495</v>
      </c>
      <c r="T2783" t="s">
        <v>37</v>
      </c>
      <c r="U2783" t="s">
        <v>38</v>
      </c>
      <c r="V2783" t="s">
        <v>1065</v>
      </c>
      <c r="W2783" t="s">
        <v>270</v>
      </c>
      <c r="X2783">
        <v>55044</v>
      </c>
      <c r="Y2783" t="s">
        <v>123</v>
      </c>
      <c r="Z2783" t="s">
        <v>1010</v>
      </c>
      <c r="AA2783" t="s">
        <v>58</v>
      </c>
      <c r="AB2783" t="s">
        <v>82</v>
      </c>
      <c r="AC2783" t="s">
        <v>1011</v>
      </c>
      <c r="AD2783">
        <v>22</v>
      </c>
      <c r="AE2783">
        <v>10</v>
      </c>
      <c r="AF2783">
        <v>0</v>
      </c>
      <c r="AG2783">
        <v>9.68</v>
      </c>
    </row>
    <row r="2784" spans="1:33" x14ac:dyDescent="0.35">
      <c r="A2784">
        <v>2783</v>
      </c>
      <c r="B2784" t="s">
        <v>6672</v>
      </c>
      <c r="C2784" s="1">
        <v>42685</v>
      </c>
      <c r="D2784" t="b">
        <v>1</v>
      </c>
      <c r="E2784">
        <v>2016</v>
      </c>
      <c r="F2784">
        <v>11</v>
      </c>
      <c r="G2784">
        <v>11</v>
      </c>
      <c r="H2784" s="1">
        <v>42685</v>
      </c>
      <c r="I2784" t="b">
        <v>1</v>
      </c>
      <c r="J2784" t="s">
        <v>764</v>
      </c>
      <c r="K2784" t="b">
        <v>0</v>
      </c>
      <c r="L2784">
        <v>2016</v>
      </c>
      <c r="M2784">
        <v>11</v>
      </c>
      <c r="N2784">
        <v>16</v>
      </c>
      <c r="O2784" s="1">
        <v>42690</v>
      </c>
      <c r="P2784" t="b">
        <v>1</v>
      </c>
      <c r="Q2784" t="s">
        <v>63</v>
      </c>
      <c r="R2784" t="s">
        <v>4171</v>
      </c>
      <c r="S2784" t="s">
        <v>4172</v>
      </c>
      <c r="T2784" t="s">
        <v>37</v>
      </c>
      <c r="U2784" t="s">
        <v>38</v>
      </c>
      <c r="V2784" t="s">
        <v>1009</v>
      </c>
      <c r="W2784" t="s">
        <v>281</v>
      </c>
      <c r="X2784">
        <v>48234</v>
      </c>
      <c r="Y2784" t="s">
        <v>123</v>
      </c>
      <c r="Z2784" t="s">
        <v>4255</v>
      </c>
      <c r="AA2784" t="s">
        <v>85</v>
      </c>
      <c r="AB2784" t="s">
        <v>86</v>
      </c>
      <c r="AC2784" t="s">
        <v>4256</v>
      </c>
      <c r="AD2784">
        <v>257.98</v>
      </c>
      <c r="AE2784">
        <v>2</v>
      </c>
      <c r="AF2784">
        <v>0</v>
      </c>
      <c r="AG2784">
        <v>74.8142</v>
      </c>
    </row>
    <row r="2785" spans="1:33" x14ac:dyDescent="0.35">
      <c r="A2785">
        <v>2784</v>
      </c>
      <c r="B2785" t="s">
        <v>6673</v>
      </c>
      <c r="C2785" s="1">
        <v>42501</v>
      </c>
      <c r="D2785" t="b">
        <v>1</v>
      </c>
      <c r="E2785">
        <v>2016</v>
      </c>
      <c r="F2785">
        <v>5</v>
      </c>
      <c r="G2785">
        <v>11</v>
      </c>
      <c r="H2785" s="1">
        <v>42501</v>
      </c>
      <c r="I2785" t="b">
        <v>1</v>
      </c>
      <c r="J2785" s="1">
        <v>42654</v>
      </c>
      <c r="K2785" t="b">
        <v>1</v>
      </c>
      <c r="L2785">
        <v>2016</v>
      </c>
      <c r="M2785">
        <v>10</v>
      </c>
      <c r="N2785">
        <v>11</v>
      </c>
      <c r="O2785" s="1">
        <v>42654</v>
      </c>
      <c r="P2785" t="b">
        <v>1</v>
      </c>
      <c r="Q2785" t="s">
        <v>63</v>
      </c>
      <c r="R2785" t="s">
        <v>1523</v>
      </c>
      <c r="S2785" t="s">
        <v>1524</v>
      </c>
      <c r="T2785" t="s">
        <v>53</v>
      </c>
      <c r="U2785" t="s">
        <v>38</v>
      </c>
      <c r="V2785" t="s">
        <v>171</v>
      </c>
      <c r="W2785" t="s">
        <v>172</v>
      </c>
      <c r="X2785">
        <v>19134</v>
      </c>
      <c r="Y2785" t="s">
        <v>173</v>
      </c>
      <c r="Z2785" t="s">
        <v>6674</v>
      </c>
      <c r="AA2785" t="s">
        <v>85</v>
      </c>
      <c r="AB2785" t="s">
        <v>86</v>
      </c>
      <c r="AC2785" t="s">
        <v>6675</v>
      </c>
      <c r="AD2785">
        <v>23.988</v>
      </c>
      <c r="AE2785">
        <v>2</v>
      </c>
      <c r="AF2785">
        <v>0.4</v>
      </c>
      <c r="AG2785">
        <v>-15.992000000000001</v>
      </c>
    </row>
    <row r="2786" spans="1:33" x14ac:dyDescent="0.35">
      <c r="A2786">
        <v>2785</v>
      </c>
      <c r="B2786" t="s">
        <v>6676</v>
      </c>
      <c r="C2786" s="1">
        <v>42623</v>
      </c>
      <c r="D2786" t="b">
        <v>1</v>
      </c>
      <c r="E2786">
        <v>2016</v>
      </c>
      <c r="F2786">
        <v>9</v>
      </c>
      <c r="G2786">
        <v>10</v>
      </c>
      <c r="H2786" s="1">
        <v>42623</v>
      </c>
      <c r="I2786" t="b">
        <v>1</v>
      </c>
      <c r="J2786" t="s">
        <v>5762</v>
      </c>
      <c r="K2786" t="b">
        <v>0</v>
      </c>
      <c r="L2786">
        <v>2016</v>
      </c>
      <c r="M2786">
        <v>10</v>
      </c>
      <c r="N2786">
        <v>15</v>
      </c>
      <c r="O2786" s="1">
        <v>42658</v>
      </c>
      <c r="P2786" t="b">
        <v>1</v>
      </c>
      <c r="Q2786" t="s">
        <v>63</v>
      </c>
      <c r="R2786" t="s">
        <v>1678</v>
      </c>
      <c r="S2786" t="s">
        <v>1679</v>
      </c>
      <c r="T2786" t="s">
        <v>53</v>
      </c>
      <c r="U2786" t="s">
        <v>38</v>
      </c>
      <c r="V2786" t="s">
        <v>326</v>
      </c>
      <c r="W2786" t="s">
        <v>579</v>
      </c>
      <c r="X2786">
        <v>45373</v>
      </c>
      <c r="Y2786" t="s">
        <v>173</v>
      </c>
      <c r="Z2786" t="s">
        <v>5138</v>
      </c>
      <c r="AA2786" t="s">
        <v>85</v>
      </c>
      <c r="AB2786" t="s">
        <v>86</v>
      </c>
      <c r="AC2786" t="s">
        <v>5139</v>
      </c>
      <c r="AD2786">
        <v>23.975999999999999</v>
      </c>
      <c r="AE2786">
        <v>4</v>
      </c>
      <c r="AF2786">
        <v>0.4</v>
      </c>
      <c r="AG2786">
        <v>-15.5844</v>
      </c>
    </row>
    <row r="2787" spans="1:33" x14ac:dyDescent="0.35">
      <c r="A2787">
        <v>2786</v>
      </c>
      <c r="B2787" t="s">
        <v>6677</v>
      </c>
      <c r="C2787" t="s">
        <v>194</v>
      </c>
      <c r="D2787" t="b">
        <v>0</v>
      </c>
      <c r="E2787">
        <v>2015</v>
      </c>
      <c r="F2787">
        <v>9</v>
      </c>
      <c r="G2787">
        <v>21</v>
      </c>
      <c r="H2787" s="1">
        <v>42268</v>
      </c>
      <c r="I2787" t="b">
        <v>1</v>
      </c>
      <c r="J2787" t="s">
        <v>6678</v>
      </c>
      <c r="K2787" t="b">
        <v>0</v>
      </c>
      <c r="L2787">
        <v>2015</v>
      </c>
      <c r="M2787">
        <v>9</v>
      </c>
      <c r="N2787">
        <v>23</v>
      </c>
      <c r="O2787" s="1">
        <v>42270</v>
      </c>
      <c r="P2787" t="b">
        <v>1</v>
      </c>
      <c r="Q2787" t="s">
        <v>221</v>
      </c>
      <c r="R2787" t="s">
        <v>4963</v>
      </c>
      <c r="S2787" t="s">
        <v>4964</v>
      </c>
      <c r="T2787" t="s">
        <v>120</v>
      </c>
      <c r="U2787" t="s">
        <v>38</v>
      </c>
      <c r="V2787" t="s">
        <v>54</v>
      </c>
      <c r="W2787" t="s">
        <v>55</v>
      </c>
      <c r="X2787">
        <v>90036</v>
      </c>
      <c r="Y2787" t="s">
        <v>56</v>
      </c>
      <c r="Z2787" t="s">
        <v>2192</v>
      </c>
      <c r="AA2787" t="s">
        <v>43</v>
      </c>
      <c r="AB2787" t="s">
        <v>47</v>
      </c>
      <c r="AC2787" t="s">
        <v>2193</v>
      </c>
      <c r="AD2787">
        <v>601.53599999999994</v>
      </c>
      <c r="AE2787">
        <v>4</v>
      </c>
      <c r="AF2787">
        <v>0.2</v>
      </c>
      <c r="AG2787">
        <v>0</v>
      </c>
    </row>
    <row r="2788" spans="1:33" x14ac:dyDescent="0.35">
      <c r="A2788">
        <v>2787</v>
      </c>
      <c r="B2788" t="s">
        <v>6677</v>
      </c>
      <c r="C2788" t="s">
        <v>194</v>
      </c>
      <c r="D2788" t="b">
        <v>0</v>
      </c>
      <c r="E2788">
        <v>2015</v>
      </c>
      <c r="F2788">
        <v>9</v>
      </c>
      <c r="G2788">
        <v>21</v>
      </c>
      <c r="H2788" s="1">
        <v>42268</v>
      </c>
      <c r="I2788" t="b">
        <v>1</v>
      </c>
      <c r="J2788" t="s">
        <v>6678</v>
      </c>
      <c r="K2788" t="b">
        <v>0</v>
      </c>
      <c r="L2788">
        <v>2015</v>
      </c>
      <c r="M2788">
        <v>9</v>
      </c>
      <c r="N2788">
        <v>23</v>
      </c>
      <c r="O2788" s="1">
        <v>42270</v>
      </c>
      <c r="P2788" t="b">
        <v>1</v>
      </c>
      <c r="Q2788" t="s">
        <v>221</v>
      </c>
      <c r="R2788" t="s">
        <v>4963</v>
      </c>
      <c r="S2788" t="s">
        <v>4964</v>
      </c>
      <c r="T2788" t="s">
        <v>120</v>
      </c>
      <c r="U2788" t="s">
        <v>38</v>
      </c>
      <c r="V2788" t="s">
        <v>54</v>
      </c>
      <c r="W2788" t="s">
        <v>55</v>
      </c>
      <c r="X2788">
        <v>90036</v>
      </c>
      <c r="Y2788" t="s">
        <v>56</v>
      </c>
      <c r="Z2788" t="s">
        <v>6679</v>
      </c>
      <c r="AA2788" t="s">
        <v>58</v>
      </c>
      <c r="AB2788" t="s">
        <v>317</v>
      </c>
      <c r="AC2788" t="s">
        <v>6680</v>
      </c>
      <c r="AD2788">
        <v>7.9</v>
      </c>
      <c r="AE2788">
        <v>2</v>
      </c>
      <c r="AF2788">
        <v>0</v>
      </c>
      <c r="AG2788">
        <v>2.528</v>
      </c>
    </row>
    <row r="2789" spans="1:33" x14ac:dyDescent="0.35">
      <c r="A2789">
        <v>2788</v>
      </c>
      <c r="B2789" t="s">
        <v>6681</v>
      </c>
      <c r="C2789" s="1">
        <v>41682</v>
      </c>
      <c r="D2789" t="b">
        <v>1</v>
      </c>
      <c r="E2789">
        <v>2014</v>
      </c>
      <c r="F2789">
        <v>2</v>
      </c>
      <c r="G2789">
        <v>12</v>
      </c>
      <c r="H2789" s="1">
        <v>41682</v>
      </c>
      <c r="I2789" t="b">
        <v>1</v>
      </c>
      <c r="J2789" s="1">
        <v>41802</v>
      </c>
      <c r="K2789" t="b">
        <v>1</v>
      </c>
      <c r="L2789">
        <v>2014</v>
      </c>
      <c r="M2789">
        <v>6</v>
      </c>
      <c r="N2789">
        <v>12</v>
      </c>
      <c r="O2789" s="1">
        <v>41802</v>
      </c>
      <c r="P2789" t="b">
        <v>1</v>
      </c>
      <c r="Q2789" t="s">
        <v>63</v>
      </c>
      <c r="R2789" t="s">
        <v>5344</v>
      </c>
      <c r="S2789" t="s">
        <v>5345</v>
      </c>
      <c r="T2789" t="s">
        <v>53</v>
      </c>
      <c r="U2789" t="s">
        <v>38</v>
      </c>
      <c r="V2789" t="s">
        <v>6682</v>
      </c>
      <c r="W2789" t="s">
        <v>122</v>
      </c>
      <c r="X2789">
        <v>78415</v>
      </c>
      <c r="Y2789" t="s">
        <v>123</v>
      </c>
      <c r="Z2789" t="s">
        <v>1303</v>
      </c>
      <c r="AA2789" t="s">
        <v>43</v>
      </c>
      <c r="AB2789" t="s">
        <v>79</v>
      </c>
      <c r="AC2789" t="s">
        <v>1304</v>
      </c>
      <c r="AD2789">
        <v>58.36</v>
      </c>
      <c r="AE2789">
        <v>5</v>
      </c>
      <c r="AF2789">
        <v>0.6</v>
      </c>
      <c r="AG2789">
        <v>-24.803000000000001</v>
      </c>
    </row>
    <row r="2790" spans="1:33" x14ac:dyDescent="0.35">
      <c r="A2790">
        <v>2789</v>
      </c>
      <c r="B2790" t="s">
        <v>6681</v>
      </c>
      <c r="C2790" s="1">
        <v>41682</v>
      </c>
      <c r="D2790" t="b">
        <v>1</v>
      </c>
      <c r="E2790">
        <v>2014</v>
      </c>
      <c r="F2790">
        <v>2</v>
      </c>
      <c r="G2790">
        <v>12</v>
      </c>
      <c r="H2790" s="1">
        <v>41682</v>
      </c>
      <c r="I2790" t="b">
        <v>1</v>
      </c>
      <c r="J2790" s="1">
        <v>41802</v>
      </c>
      <c r="K2790" t="b">
        <v>1</v>
      </c>
      <c r="L2790">
        <v>2014</v>
      </c>
      <c r="M2790">
        <v>6</v>
      </c>
      <c r="N2790">
        <v>12</v>
      </c>
      <c r="O2790" s="1">
        <v>41802</v>
      </c>
      <c r="P2790" t="b">
        <v>1</v>
      </c>
      <c r="Q2790" t="s">
        <v>63</v>
      </c>
      <c r="R2790" t="s">
        <v>5344</v>
      </c>
      <c r="S2790" t="s">
        <v>5345</v>
      </c>
      <c r="T2790" t="s">
        <v>53</v>
      </c>
      <c r="U2790" t="s">
        <v>38</v>
      </c>
      <c r="V2790" t="s">
        <v>6682</v>
      </c>
      <c r="W2790" t="s">
        <v>122</v>
      </c>
      <c r="X2790">
        <v>78415</v>
      </c>
      <c r="Y2790" t="s">
        <v>123</v>
      </c>
      <c r="Z2790" t="s">
        <v>675</v>
      </c>
      <c r="AA2790" t="s">
        <v>58</v>
      </c>
      <c r="AB2790" t="s">
        <v>82</v>
      </c>
      <c r="AC2790" t="s">
        <v>676</v>
      </c>
      <c r="AD2790">
        <v>16.463999999999999</v>
      </c>
      <c r="AE2790">
        <v>7</v>
      </c>
      <c r="AF2790">
        <v>0.2</v>
      </c>
      <c r="AG2790">
        <v>1.4406000000000001</v>
      </c>
    </row>
    <row r="2791" spans="1:33" x14ac:dyDescent="0.35">
      <c r="A2791">
        <v>2790</v>
      </c>
      <c r="B2791" t="s">
        <v>6681</v>
      </c>
      <c r="C2791" s="1">
        <v>41682</v>
      </c>
      <c r="D2791" t="b">
        <v>1</v>
      </c>
      <c r="E2791">
        <v>2014</v>
      </c>
      <c r="F2791">
        <v>2</v>
      </c>
      <c r="G2791">
        <v>12</v>
      </c>
      <c r="H2791" s="1">
        <v>41682</v>
      </c>
      <c r="I2791" t="b">
        <v>1</v>
      </c>
      <c r="J2791" s="1">
        <v>41802</v>
      </c>
      <c r="K2791" t="b">
        <v>1</v>
      </c>
      <c r="L2791">
        <v>2014</v>
      </c>
      <c r="M2791">
        <v>6</v>
      </c>
      <c r="N2791">
        <v>12</v>
      </c>
      <c r="O2791" s="1">
        <v>41802</v>
      </c>
      <c r="P2791" t="b">
        <v>1</v>
      </c>
      <c r="Q2791" t="s">
        <v>63</v>
      </c>
      <c r="R2791" t="s">
        <v>5344</v>
      </c>
      <c r="S2791" t="s">
        <v>5345</v>
      </c>
      <c r="T2791" t="s">
        <v>53</v>
      </c>
      <c r="U2791" t="s">
        <v>38</v>
      </c>
      <c r="V2791" t="s">
        <v>6682</v>
      </c>
      <c r="W2791" t="s">
        <v>122</v>
      </c>
      <c r="X2791">
        <v>78415</v>
      </c>
      <c r="Y2791" t="s">
        <v>123</v>
      </c>
      <c r="Z2791" t="s">
        <v>2485</v>
      </c>
      <c r="AA2791" t="s">
        <v>43</v>
      </c>
      <c r="AB2791" t="s">
        <v>79</v>
      </c>
      <c r="AC2791" t="s">
        <v>2486</v>
      </c>
      <c r="AD2791">
        <v>39.96</v>
      </c>
      <c r="AE2791">
        <v>5</v>
      </c>
      <c r="AF2791">
        <v>0.6</v>
      </c>
      <c r="AG2791">
        <v>-23.975999999999999</v>
      </c>
    </row>
    <row r="2792" spans="1:33" x14ac:dyDescent="0.35">
      <c r="A2792">
        <v>2791</v>
      </c>
      <c r="B2792" t="s">
        <v>6683</v>
      </c>
      <c r="C2792" t="s">
        <v>1114</v>
      </c>
      <c r="D2792" t="b">
        <v>0</v>
      </c>
      <c r="E2792">
        <v>2014</v>
      </c>
      <c r="F2792">
        <v>9</v>
      </c>
      <c r="G2792">
        <v>21</v>
      </c>
      <c r="H2792" s="1">
        <v>41903</v>
      </c>
      <c r="I2792" t="b">
        <v>1</v>
      </c>
      <c r="J2792" t="s">
        <v>3322</v>
      </c>
      <c r="K2792" t="b">
        <v>0</v>
      </c>
      <c r="L2792">
        <v>2014</v>
      </c>
      <c r="M2792">
        <v>9</v>
      </c>
      <c r="N2792">
        <v>22</v>
      </c>
      <c r="O2792" s="1">
        <v>41904</v>
      </c>
      <c r="P2792" t="b">
        <v>1</v>
      </c>
      <c r="Q2792" t="s">
        <v>221</v>
      </c>
      <c r="R2792" t="s">
        <v>2969</v>
      </c>
      <c r="S2792" t="s">
        <v>2970</v>
      </c>
      <c r="T2792" t="s">
        <v>53</v>
      </c>
      <c r="U2792" t="s">
        <v>38</v>
      </c>
      <c r="V2792" t="s">
        <v>2881</v>
      </c>
      <c r="W2792" t="s">
        <v>161</v>
      </c>
      <c r="X2792">
        <v>68104</v>
      </c>
      <c r="Y2792" t="s">
        <v>123</v>
      </c>
      <c r="Z2792" t="s">
        <v>508</v>
      </c>
      <c r="AA2792" t="s">
        <v>58</v>
      </c>
      <c r="AB2792" t="s">
        <v>92</v>
      </c>
      <c r="AC2792" t="s">
        <v>509</v>
      </c>
      <c r="AD2792">
        <v>25.96</v>
      </c>
      <c r="AE2792">
        <v>2</v>
      </c>
      <c r="AF2792">
        <v>0</v>
      </c>
      <c r="AG2792">
        <v>7.5284000000000004</v>
      </c>
    </row>
    <row r="2793" spans="1:33" x14ac:dyDescent="0.35">
      <c r="A2793">
        <v>2792</v>
      </c>
      <c r="B2793" t="s">
        <v>6683</v>
      </c>
      <c r="C2793" t="s">
        <v>1114</v>
      </c>
      <c r="D2793" t="b">
        <v>0</v>
      </c>
      <c r="E2793">
        <v>2014</v>
      </c>
      <c r="F2793">
        <v>9</v>
      </c>
      <c r="G2793">
        <v>21</v>
      </c>
      <c r="H2793" s="1">
        <v>41903</v>
      </c>
      <c r="I2793" t="b">
        <v>1</v>
      </c>
      <c r="J2793" t="s">
        <v>3322</v>
      </c>
      <c r="K2793" t="b">
        <v>0</v>
      </c>
      <c r="L2793">
        <v>2014</v>
      </c>
      <c r="M2793">
        <v>9</v>
      </c>
      <c r="N2793">
        <v>22</v>
      </c>
      <c r="O2793" s="1">
        <v>41904</v>
      </c>
      <c r="P2793" t="b">
        <v>1</v>
      </c>
      <c r="Q2793" t="s">
        <v>221</v>
      </c>
      <c r="R2793" t="s">
        <v>2969</v>
      </c>
      <c r="S2793" t="s">
        <v>2970</v>
      </c>
      <c r="T2793" t="s">
        <v>53</v>
      </c>
      <c r="U2793" t="s">
        <v>38</v>
      </c>
      <c r="V2793" t="s">
        <v>2881</v>
      </c>
      <c r="W2793" t="s">
        <v>161</v>
      </c>
      <c r="X2793">
        <v>68104</v>
      </c>
      <c r="Y2793" t="s">
        <v>123</v>
      </c>
      <c r="Z2793" t="s">
        <v>5441</v>
      </c>
      <c r="AA2793" t="s">
        <v>58</v>
      </c>
      <c r="AB2793" t="s">
        <v>92</v>
      </c>
      <c r="AC2793" t="s">
        <v>5442</v>
      </c>
      <c r="AD2793">
        <v>36.270000000000003</v>
      </c>
      <c r="AE2793">
        <v>3</v>
      </c>
      <c r="AF2793">
        <v>0</v>
      </c>
      <c r="AG2793">
        <v>10.881</v>
      </c>
    </row>
    <row r="2794" spans="1:33" x14ac:dyDescent="0.35">
      <c r="A2794">
        <v>2793</v>
      </c>
      <c r="B2794" t="s">
        <v>6683</v>
      </c>
      <c r="C2794" t="s">
        <v>1114</v>
      </c>
      <c r="D2794" t="b">
        <v>0</v>
      </c>
      <c r="E2794">
        <v>2014</v>
      </c>
      <c r="F2794">
        <v>9</v>
      </c>
      <c r="G2794">
        <v>21</v>
      </c>
      <c r="H2794" s="1">
        <v>41903</v>
      </c>
      <c r="I2794" t="b">
        <v>1</v>
      </c>
      <c r="J2794" t="s">
        <v>3322</v>
      </c>
      <c r="K2794" t="b">
        <v>0</v>
      </c>
      <c r="L2794">
        <v>2014</v>
      </c>
      <c r="M2794">
        <v>9</v>
      </c>
      <c r="N2794">
        <v>22</v>
      </c>
      <c r="O2794" s="1">
        <v>41904</v>
      </c>
      <c r="P2794" t="b">
        <v>1</v>
      </c>
      <c r="Q2794" t="s">
        <v>221</v>
      </c>
      <c r="R2794" t="s">
        <v>2969</v>
      </c>
      <c r="S2794" t="s">
        <v>2970</v>
      </c>
      <c r="T2794" t="s">
        <v>53</v>
      </c>
      <c r="U2794" t="s">
        <v>38</v>
      </c>
      <c r="V2794" t="s">
        <v>2881</v>
      </c>
      <c r="W2794" t="s">
        <v>161</v>
      </c>
      <c r="X2794">
        <v>68104</v>
      </c>
      <c r="Y2794" t="s">
        <v>123</v>
      </c>
      <c r="Z2794" t="s">
        <v>3639</v>
      </c>
      <c r="AA2794" t="s">
        <v>58</v>
      </c>
      <c r="AB2794" t="s">
        <v>106</v>
      </c>
      <c r="AC2794" t="s">
        <v>3640</v>
      </c>
      <c r="AD2794">
        <v>6.48</v>
      </c>
      <c r="AE2794">
        <v>1</v>
      </c>
      <c r="AF2794">
        <v>0</v>
      </c>
      <c r="AG2794">
        <v>3.1103999999999998</v>
      </c>
    </row>
    <row r="2795" spans="1:33" x14ac:dyDescent="0.35">
      <c r="A2795">
        <v>2794</v>
      </c>
      <c r="B2795" t="s">
        <v>6684</v>
      </c>
      <c r="C2795" s="1">
        <v>41977</v>
      </c>
      <c r="D2795" t="b">
        <v>1</v>
      </c>
      <c r="E2795">
        <v>2014</v>
      </c>
      <c r="F2795">
        <v>12</v>
      </c>
      <c r="G2795">
        <v>4</v>
      </c>
      <c r="H2795" s="1">
        <v>41977</v>
      </c>
      <c r="I2795" t="b">
        <v>1</v>
      </c>
      <c r="J2795" t="s">
        <v>1400</v>
      </c>
      <c r="K2795" t="b">
        <v>0</v>
      </c>
      <c r="L2795">
        <v>2014</v>
      </c>
      <c r="M2795">
        <v>4</v>
      </c>
      <c r="N2795">
        <v>17</v>
      </c>
      <c r="O2795" s="1">
        <v>41746</v>
      </c>
      <c r="P2795" t="b">
        <v>1</v>
      </c>
      <c r="Q2795" t="s">
        <v>63</v>
      </c>
      <c r="R2795" t="s">
        <v>6409</v>
      </c>
      <c r="S2795" t="s">
        <v>6410</v>
      </c>
      <c r="T2795" t="s">
        <v>53</v>
      </c>
      <c r="U2795" t="s">
        <v>38</v>
      </c>
      <c r="V2795" t="s">
        <v>6685</v>
      </c>
      <c r="W2795" t="s">
        <v>55</v>
      </c>
      <c r="X2795">
        <v>90278</v>
      </c>
      <c r="Y2795" t="s">
        <v>56</v>
      </c>
      <c r="Z2795" t="s">
        <v>2944</v>
      </c>
      <c r="AA2795" t="s">
        <v>85</v>
      </c>
      <c r="AB2795" t="s">
        <v>86</v>
      </c>
      <c r="AC2795" t="s">
        <v>2945</v>
      </c>
      <c r="AD2795">
        <v>1075.088</v>
      </c>
      <c r="AE2795">
        <v>14</v>
      </c>
      <c r="AF2795">
        <v>0.2</v>
      </c>
      <c r="AG2795">
        <v>94.0702</v>
      </c>
    </row>
    <row r="2796" spans="1:33" x14ac:dyDescent="0.35">
      <c r="A2796">
        <v>2795</v>
      </c>
      <c r="B2796" t="s">
        <v>6684</v>
      </c>
      <c r="C2796" s="1">
        <v>41977</v>
      </c>
      <c r="D2796" t="b">
        <v>1</v>
      </c>
      <c r="E2796">
        <v>2014</v>
      </c>
      <c r="F2796">
        <v>12</v>
      </c>
      <c r="G2796">
        <v>4</v>
      </c>
      <c r="H2796" s="1">
        <v>41977</v>
      </c>
      <c r="I2796" t="b">
        <v>1</v>
      </c>
      <c r="J2796" t="s">
        <v>1400</v>
      </c>
      <c r="K2796" t="b">
        <v>0</v>
      </c>
      <c r="L2796">
        <v>2014</v>
      </c>
      <c r="M2796">
        <v>4</v>
      </c>
      <c r="N2796">
        <v>17</v>
      </c>
      <c r="O2796" s="1">
        <v>41746</v>
      </c>
      <c r="P2796" t="b">
        <v>1</v>
      </c>
      <c r="Q2796" t="s">
        <v>63</v>
      </c>
      <c r="R2796" t="s">
        <v>6409</v>
      </c>
      <c r="S2796" t="s">
        <v>6410</v>
      </c>
      <c r="T2796" t="s">
        <v>53</v>
      </c>
      <c r="U2796" t="s">
        <v>38</v>
      </c>
      <c r="V2796" t="s">
        <v>6685</v>
      </c>
      <c r="W2796" t="s">
        <v>55</v>
      </c>
      <c r="X2796">
        <v>90278</v>
      </c>
      <c r="Y2796" t="s">
        <v>56</v>
      </c>
      <c r="Z2796" t="s">
        <v>3654</v>
      </c>
      <c r="AA2796" t="s">
        <v>85</v>
      </c>
      <c r="AB2796" t="s">
        <v>86</v>
      </c>
      <c r="AC2796" t="s">
        <v>3655</v>
      </c>
      <c r="AD2796">
        <v>438.36799999999999</v>
      </c>
      <c r="AE2796">
        <v>4</v>
      </c>
      <c r="AF2796">
        <v>0.2</v>
      </c>
      <c r="AG2796">
        <v>38.357199999999999</v>
      </c>
    </row>
    <row r="2797" spans="1:33" x14ac:dyDescent="0.35">
      <c r="A2797">
        <v>2796</v>
      </c>
      <c r="B2797" t="s">
        <v>6684</v>
      </c>
      <c r="C2797" s="1">
        <v>41977</v>
      </c>
      <c r="D2797" t="b">
        <v>1</v>
      </c>
      <c r="E2797">
        <v>2014</v>
      </c>
      <c r="F2797">
        <v>12</v>
      </c>
      <c r="G2797">
        <v>4</v>
      </c>
      <c r="H2797" s="1">
        <v>41977</v>
      </c>
      <c r="I2797" t="b">
        <v>1</v>
      </c>
      <c r="J2797" t="s">
        <v>1400</v>
      </c>
      <c r="K2797" t="b">
        <v>0</v>
      </c>
      <c r="L2797">
        <v>2014</v>
      </c>
      <c r="M2797">
        <v>4</v>
      </c>
      <c r="N2797">
        <v>17</v>
      </c>
      <c r="O2797" s="1">
        <v>41746</v>
      </c>
      <c r="P2797" t="b">
        <v>1</v>
      </c>
      <c r="Q2797" t="s">
        <v>63</v>
      </c>
      <c r="R2797" t="s">
        <v>6409</v>
      </c>
      <c r="S2797" t="s">
        <v>6410</v>
      </c>
      <c r="T2797" t="s">
        <v>53</v>
      </c>
      <c r="U2797" t="s">
        <v>38</v>
      </c>
      <c r="V2797" t="s">
        <v>6685</v>
      </c>
      <c r="W2797" t="s">
        <v>55</v>
      </c>
      <c r="X2797">
        <v>90278</v>
      </c>
      <c r="Y2797" t="s">
        <v>56</v>
      </c>
      <c r="Z2797" t="s">
        <v>2232</v>
      </c>
      <c r="AA2797" t="s">
        <v>58</v>
      </c>
      <c r="AB2797" t="s">
        <v>89</v>
      </c>
      <c r="AC2797" t="s">
        <v>2233</v>
      </c>
      <c r="AD2797">
        <v>18.088000000000001</v>
      </c>
      <c r="AE2797">
        <v>7</v>
      </c>
      <c r="AF2797">
        <v>0.2</v>
      </c>
      <c r="AG2797">
        <v>6.5568999999999997</v>
      </c>
    </row>
    <row r="2798" spans="1:33" x14ac:dyDescent="0.35">
      <c r="A2798">
        <v>2797</v>
      </c>
      <c r="B2798" t="s">
        <v>6684</v>
      </c>
      <c r="C2798" s="1">
        <v>41977</v>
      </c>
      <c r="D2798" t="b">
        <v>1</v>
      </c>
      <c r="E2798">
        <v>2014</v>
      </c>
      <c r="F2798">
        <v>12</v>
      </c>
      <c r="G2798">
        <v>4</v>
      </c>
      <c r="H2798" s="1">
        <v>41977</v>
      </c>
      <c r="I2798" t="b">
        <v>1</v>
      </c>
      <c r="J2798" t="s">
        <v>1400</v>
      </c>
      <c r="K2798" t="b">
        <v>0</v>
      </c>
      <c r="L2798">
        <v>2014</v>
      </c>
      <c r="M2798">
        <v>4</v>
      </c>
      <c r="N2798">
        <v>17</v>
      </c>
      <c r="O2798" s="1">
        <v>41746</v>
      </c>
      <c r="P2798" t="b">
        <v>1</v>
      </c>
      <c r="Q2798" t="s">
        <v>63</v>
      </c>
      <c r="R2798" t="s">
        <v>6409</v>
      </c>
      <c r="S2798" t="s">
        <v>6410</v>
      </c>
      <c r="T2798" t="s">
        <v>53</v>
      </c>
      <c r="U2798" t="s">
        <v>38</v>
      </c>
      <c r="V2798" t="s">
        <v>6685</v>
      </c>
      <c r="W2798" t="s">
        <v>55</v>
      </c>
      <c r="X2798">
        <v>90278</v>
      </c>
      <c r="Y2798" t="s">
        <v>56</v>
      </c>
      <c r="Z2798" t="s">
        <v>1897</v>
      </c>
      <c r="AA2798" t="s">
        <v>43</v>
      </c>
      <c r="AB2798" t="s">
        <v>44</v>
      </c>
      <c r="AC2798" t="s">
        <v>1898</v>
      </c>
      <c r="AD2798">
        <v>308.49900000000002</v>
      </c>
      <c r="AE2798">
        <v>3</v>
      </c>
      <c r="AF2798">
        <v>0.15</v>
      </c>
      <c r="AG2798">
        <v>-18.146999999999998</v>
      </c>
    </row>
    <row r="2799" spans="1:33" x14ac:dyDescent="0.35">
      <c r="A2799">
        <v>2798</v>
      </c>
      <c r="B2799" t="s">
        <v>6686</v>
      </c>
      <c r="C2799" t="s">
        <v>1787</v>
      </c>
      <c r="D2799" t="b">
        <v>0</v>
      </c>
      <c r="E2799">
        <v>2017</v>
      </c>
      <c r="F2799">
        <v>10</v>
      </c>
      <c r="G2799">
        <v>20</v>
      </c>
      <c r="H2799" s="1">
        <v>43028</v>
      </c>
      <c r="I2799" t="b">
        <v>1</v>
      </c>
      <c r="J2799" t="s">
        <v>3995</v>
      </c>
      <c r="K2799" t="b">
        <v>0</v>
      </c>
      <c r="L2799">
        <v>2017</v>
      </c>
      <c r="M2799">
        <v>10</v>
      </c>
      <c r="N2799">
        <v>27</v>
      </c>
      <c r="O2799" s="1">
        <v>43035</v>
      </c>
      <c r="P2799" t="b">
        <v>1</v>
      </c>
      <c r="Q2799" t="s">
        <v>63</v>
      </c>
      <c r="R2799" t="s">
        <v>4656</v>
      </c>
      <c r="S2799" t="s">
        <v>4657</v>
      </c>
      <c r="T2799" t="s">
        <v>37</v>
      </c>
      <c r="U2799" t="s">
        <v>38</v>
      </c>
      <c r="V2799" t="s">
        <v>5789</v>
      </c>
      <c r="W2799" t="s">
        <v>1941</v>
      </c>
      <c r="X2799">
        <v>72209</v>
      </c>
      <c r="Y2799" t="s">
        <v>41</v>
      </c>
      <c r="Z2799" t="s">
        <v>5487</v>
      </c>
      <c r="AA2799" t="s">
        <v>58</v>
      </c>
      <c r="AB2799" t="s">
        <v>82</v>
      </c>
      <c r="AC2799" t="s">
        <v>5488</v>
      </c>
      <c r="AD2799">
        <v>13.36</v>
      </c>
      <c r="AE2799">
        <v>4</v>
      </c>
      <c r="AF2799">
        <v>0</v>
      </c>
      <c r="AG2799">
        <v>4.1416000000000004</v>
      </c>
    </row>
    <row r="2800" spans="1:33" x14ac:dyDescent="0.35">
      <c r="A2800">
        <v>2799</v>
      </c>
      <c r="B2800" t="s">
        <v>6686</v>
      </c>
      <c r="C2800" t="s">
        <v>1787</v>
      </c>
      <c r="D2800" t="b">
        <v>0</v>
      </c>
      <c r="E2800">
        <v>2017</v>
      </c>
      <c r="F2800">
        <v>10</v>
      </c>
      <c r="G2800">
        <v>20</v>
      </c>
      <c r="H2800" s="1">
        <v>43028</v>
      </c>
      <c r="I2800" t="b">
        <v>1</v>
      </c>
      <c r="J2800" t="s">
        <v>3995</v>
      </c>
      <c r="K2800" t="b">
        <v>0</v>
      </c>
      <c r="L2800">
        <v>2017</v>
      </c>
      <c r="M2800">
        <v>10</v>
      </c>
      <c r="N2800">
        <v>27</v>
      </c>
      <c r="O2800" s="1">
        <v>43035</v>
      </c>
      <c r="P2800" t="b">
        <v>1</v>
      </c>
      <c r="Q2800" t="s">
        <v>63</v>
      </c>
      <c r="R2800" t="s">
        <v>4656</v>
      </c>
      <c r="S2800" t="s">
        <v>4657</v>
      </c>
      <c r="T2800" t="s">
        <v>37</v>
      </c>
      <c r="U2800" t="s">
        <v>38</v>
      </c>
      <c r="V2800" t="s">
        <v>5789</v>
      </c>
      <c r="W2800" t="s">
        <v>1941</v>
      </c>
      <c r="X2800">
        <v>72209</v>
      </c>
      <c r="Y2800" t="s">
        <v>41</v>
      </c>
      <c r="Z2800" t="s">
        <v>3019</v>
      </c>
      <c r="AA2800" t="s">
        <v>58</v>
      </c>
      <c r="AB2800" t="s">
        <v>106</v>
      </c>
      <c r="AC2800" t="s">
        <v>3020</v>
      </c>
      <c r="AD2800">
        <v>39.96</v>
      </c>
      <c r="AE2800">
        <v>2</v>
      </c>
      <c r="AF2800">
        <v>0</v>
      </c>
      <c r="AG2800">
        <v>18.781199999999998</v>
      </c>
    </row>
    <row r="2801" spans="1:33" x14ac:dyDescent="0.35">
      <c r="A2801">
        <v>2800</v>
      </c>
      <c r="B2801" t="s">
        <v>6686</v>
      </c>
      <c r="C2801" t="s">
        <v>1787</v>
      </c>
      <c r="D2801" t="b">
        <v>0</v>
      </c>
      <c r="E2801">
        <v>2017</v>
      </c>
      <c r="F2801">
        <v>10</v>
      </c>
      <c r="G2801">
        <v>20</v>
      </c>
      <c r="H2801" s="1">
        <v>43028</v>
      </c>
      <c r="I2801" t="b">
        <v>1</v>
      </c>
      <c r="J2801" t="s">
        <v>3995</v>
      </c>
      <c r="K2801" t="b">
        <v>0</v>
      </c>
      <c r="L2801">
        <v>2017</v>
      </c>
      <c r="M2801">
        <v>10</v>
      </c>
      <c r="N2801">
        <v>27</v>
      </c>
      <c r="O2801" s="1">
        <v>43035</v>
      </c>
      <c r="P2801" t="b">
        <v>1</v>
      </c>
      <c r="Q2801" t="s">
        <v>63</v>
      </c>
      <c r="R2801" t="s">
        <v>4656</v>
      </c>
      <c r="S2801" t="s">
        <v>4657</v>
      </c>
      <c r="T2801" t="s">
        <v>37</v>
      </c>
      <c r="U2801" t="s">
        <v>38</v>
      </c>
      <c r="V2801" t="s">
        <v>5789</v>
      </c>
      <c r="W2801" t="s">
        <v>1941</v>
      </c>
      <c r="X2801">
        <v>72209</v>
      </c>
      <c r="Y2801" t="s">
        <v>41</v>
      </c>
      <c r="Z2801" t="s">
        <v>3137</v>
      </c>
      <c r="AA2801" t="s">
        <v>58</v>
      </c>
      <c r="AB2801" t="s">
        <v>89</v>
      </c>
      <c r="AC2801" t="s">
        <v>3138</v>
      </c>
      <c r="AD2801">
        <v>145.85</v>
      </c>
      <c r="AE2801">
        <v>5</v>
      </c>
      <c r="AF2801">
        <v>0</v>
      </c>
      <c r="AG2801">
        <v>70.007999999999996</v>
      </c>
    </row>
    <row r="2802" spans="1:33" x14ac:dyDescent="0.35">
      <c r="A2802">
        <v>2801</v>
      </c>
      <c r="B2802" t="s">
        <v>6687</v>
      </c>
      <c r="C2802" t="s">
        <v>6661</v>
      </c>
      <c r="D2802" t="b">
        <v>0</v>
      </c>
      <c r="E2802">
        <v>2016</v>
      </c>
      <c r="F2802">
        <v>10</v>
      </c>
      <c r="G2802">
        <v>25</v>
      </c>
      <c r="H2802" s="1">
        <v>42668</v>
      </c>
      <c r="I2802" t="b">
        <v>1</v>
      </c>
      <c r="J2802" t="s">
        <v>985</v>
      </c>
      <c r="K2802" t="b">
        <v>0</v>
      </c>
      <c r="L2802">
        <v>2016</v>
      </c>
      <c r="M2802">
        <v>10</v>
      </c>
      <c r="N2802">
        <v>28</v>
      </c>
      <c r="O2802" s="1">
        <v>42671</v>
      </c>
      <c r="P2802" t="b">
        <v>1</v>
      </c>
      <c r="Q2802" t="s">
        <v>221</v>
      </c>
      <c r="R2802" t="s">
        <v>3109</v>
      </c>
      <c r="S2802" t="s">
        <v>3110</v>
      </c>
      <c r="T2802" t="s">
        <v>53</v>
      </c>
      <c r="U2802" t="s">
        <v>38</v>
      </c>
      <c r="V2802" t="s">
        <v>1610</v>
      </c>
      <c r="W2802" t="s">
        <v>67</v>
      </c>
      <c r="X2802">
        <v>33180</v>
      </c>
      <c r="Y2802" t="s">
        <v>41</v>
      </c>
      <c r="Z2802" t="s">
        <v>2070</v>
      </c>
      <c r="AA2802" t="s">
        <v>85</v>
      </c>
      <c r="AB2802" t="s">
        <v>86</v>
      </c>
      <c r="AC2802" t="s">
        <v>2071</v>
      </c>
      <c r="AD2802">
        <v>783.96</v>
      </c>
      <c r="AE2802">
        <v>5</v>
      </c>
      <c r="AF2802">
        <v>0.2</v>
      </c>
      <c r="AG2802">
        <v>78.396000000000001</v>
      </c>
    </row>
    <row r="2803" spans="1:33" x14ac:dyDescent="0.35">
      <c r="A2803">
        <v>2802</v>
      </c>
      <c r="B2803" t="s">
        <v>6688</v>
      </c>
      <c r="C2803" s="1">
        <v>42015</v>
      </c>
      <c r="D2803" t="b">
        <v>1</v>
      </c>
      <c r="E2803">
        <v>2015</v>
      </c>
      <c r="F2803">
        <v>1</v>
      </c>
      <c r="G2803">
        <v>11</v>
      </c>
      <c r="H2803" s="1">
        <v>42015</v>
      </c>
      <c r="I2803" t="b">
        <v>1</v>
      </c>
      <c r="J2803" s="1">
        <v>42105</v>
      </c>
      <c r="K2803" t="b">
        <v>1</v>
      </c>
      <c r="L2803">
        <v>2015</v>
      </c>
      <c r="M2803">
        <v>4</v>
      </c>
      <c r="N2803">
        <v>11</v>
      </c>
      <c r="O2803" s="1">
        <v>42105</v>
      </c>
      <c r="P2803" t="b">
        <v>1</v>
      </c>
      <c r="Q2803" t="s">
        <v>221</v>
      </c>
      <c r="R2803" t="s">
        <v>2992</v>
      </c>
      <c r="S2803" t="s">
        <v>2993</v>
      </c>
      <c r="T2803" t="s">
        <v>37</v>
      </c>
      <c r="U2803" t="s">
        <v>38</v>
      </c>
      <c r="V2803" t="s">
        <v>2244</v>
      </c>
      <c r="W2803" t="s">
        <v>489</v>
      </c>
      <c r="X2803">
        <v>97301</v>
      </c>
      <c r="Y2803" t="s">
        <v>56</v>
      </c>
      <c r="Z2803" t="s">
        <v>210</v>
      </c>
      <c r="AA2803" t="s">
        <v>58</v>
      </c>
      <c r="AB2803" t="s">
        <v>82</v>
      </c>
      <c r="AC2803" t="s">
        <v>211</v>
      </c>
      <c r="AD2803">
        <v>7.88</v>
      </c>
      <c r="AE2803">
        <v>1</v>
      </c>
      <c r="AF2803">
        <v>0.2</v>
      </c>
      <c r="AG2803">
        <v>1.7729999999999999</v>
      </c>
    </row>
    <row r="2804" spans="1:33" x14ac:dyDescent="0.35">
      <c r="A2804">
        <v>2803</v>
      </c>
      <c r="B2804" t="s">
        <v>6689</v>
      </c>
      <c r="C2804" s="1">
        <v>42805</v>
      </c>
      <c r="D2804" t="b">
        <v>1</v>
      </c>
      <c r="E2804">
        <v>2017</v>
      </c>
      <c r="F2804">
        <v>3</v>
      </c>
      <c r="G2804">
        <v>11</v>
      </c>
      <c r="H2804" s="1">
        <v>42805</v>
      </c>
      <c r="I2804" t="b">
        <v>1</v>
      </c>
      <c r="J2804" s="1">
        <v>42958</v>
      </c>
      <c r="K2804" t="b">
        <v>1</v>
      </c>
      <c r="L2804">
        <v>2017</v>
      </c>
      <c r="M2804">
        <v>8</v>
      </c>
      <c r="N2804">
        <v>11</v>
      </c>
      <c r="O2804" s="1">
        <v>42958</v>
      </c>
      <c r="P2804" t="b">
        <v>1</v>
      </c>
      <c r="Q2804" t="s">
        <v>63</v>
      </c>
      <c r="R2804" t="s">
        <v>6690</v>
      </c>
      <c r="S2804" t="s">
        <v>6691</v>
      </c>
      <c r="T2804" t="s">
        <v>37</v>
      </c>
      <c r="U2804" t="s">
        <v>38</v>
      </c>
      <c r="V2804" t="s">
        <v>6594</v>
      </c>
      <c r="W2804" t="s">
        <v>768</v>
      </c>
      <c r="X2804">
        <v>88001</v>
      </c>
      <c r="Y2804" t="s">
        <v>56</v>
      </c>
      <c r="Z2804" t="s">
        <v>495</v>
      </c>
      <c r="AA2804" t="s">
        <v>43</v>
      </c>
      <c r="AB2804" t="s">
        <v>79</v>
      </c>
      <c r="AC2804" t="s">
        <v>496</v>
      </c>
      <c r="AD2804">
        <v>41.37</v>
      </c>
      <c r="AE2804">
        <v>3</v>
      </c>
      <c r="AF2804">
        <v>0</v>
      </c>
      <c r="AG2804">
        <v>17.375399999999999</v>
      </c>
    </row>
    <row r="2805" spans="1:33" x14ac:dyDescent="0.35">
      <c r="A2805">
        <v>2804</v>
      </c>
      <c r="B2805" t="s">
        <v>6692</v>
      </c>
      <c r="C2805" s="1">
        <v>42343</v>
      </c>
      <c r="D2805" t="b">
        <v>1</v>
      </c>
      <c r="E2805">
        <v>2015</v>
      </c>
      <c r="F2805">
        <v>12</v>
      </c>
      <c r="G2805">
        <v>5</v>
      </c>
      <c r="H2805" s="1">
        <v>42343</v>
      </c>
      <c r="I2805" t="b">
        <v>1</v>
      </c>
      <c r="J2805" t="s">
        <v>4468</v>
      </c>
      <c r="K2805" t="b">
        <v>0</v>
      </c>
      <c r="L2805">
        <v>2015</v>
      </c>
      <c r="M2805">
        <v>5</v>
      </c>
      <c r="N2805">
        <v>16</v>
      </c>
      <c r="O2805" s="1">
        <v>42140</v>
      </c>
      <c r="P2805" t="b">
        <v>1</v>
      </c>
      <c r="Q2805" t="s">
        <v>63</v>
      </c>
      <c r="R2805" t="s">
        <v>4497</v>
      </c>
      <c r="S2805" t="s">
        <v>4498</v>
      </c>
      <c r="T2805" t="s">
        <v>37</v>
      </c>
      <c r="U2805" t="s">
        <v>38</v>
      </c>
      <c r="V2805" t="s">
        <v>149</v>
      </c>
      <c r="W2805" t="s">
        <v>55</v>
      </c>
      <c r="X2805">
        <v>94122</v>
      </c>
      <c r="Y2805" t="s">
        <v>56</v>
      </c>
      <c r="Z2805" t="s">
        <v>5040</v>
      </c>
      <c r="AA2805" t="s">
        <v>58</v>
      </c>
      <c r="AB2805" t="s">
        <v>106</v>
      </c>
      <c r="AC2805" t="s">
        <v>5041</v>
      </c>
      <c r="AD2805">
        <v>12.84</v>
      </c>
      <c r="AE2805">
        <v>3</v>
      </c>
      <c r="AF2805">
        <v>0</v>
      </c>
      <c r="AG2805">
        <v>5.7779999999999996</v>
      </c>
    </row>
    <row r="2806" spans="1:33" x14ac:dyDescent="0.35">
      <c r="A2806">
        <v>2805</v>
      </c>
      <c r="B2806" t="s">
        <v>6692</v>
      </c>
      <c r="C2806" s="1">
        <v>42343</v>
      </c>
      <c r="D2806" t="b">
        <v>1</v>
      </c>
      <c r="E2806">
        <v>2015</v>
      </c>
      <c r="F2806">
        <v>12</v>
      </c>
      <c r="G2806">
        <v>5</v>
      </c>
      <c r="H2806" s="1">
        <v>42343</v>
      </c>
      <c r="I2806" t="b">
        <v>1</v>
      </c>
      <c r="J2806" t="s">
        <v>4468</v>
      </c>
      <c r="K2806" t="b">
        <v>0</v>
      </c>
      <c r="L2806">
        <v>2015</v>
      </c>
      <c r="M2806">
        <v>5</v>
      </c>
      <c r="N2806">
        <v>16</v>
      </c>
      <c r="O2806" s="1">
        <v>42140</v>
      </c>
      <c r="P2806" t="b">
        <v>1</v>
      </c>
      <c r="Q2806" t="s">
        <v>63</v>
      </c>
      <c r="R2806" t="s">
        <v>4497</v>
      </c>
      <c r="S2806" t="s">
        <v>4498</v>
      </c>
      <c r="T2806" t="s">
        <v>37</v>
      </c>
      <c r="U2806" t="s">
        <v>38</v>
      </c>
      <c r="V2806" t="s">
        <v>149</v>
      </c>
      <c r="W2806" t="s">
        <v>55</v>
      </c>
      <c r="X2806">
        <v>94122</v>
      </c>
      <c r="Y2806" t="s">
        <v>56</v>
      </c>
      <c r="Z2806" t="s">
        <v>6693</v>
      </c>
      <c r="AA2806" t="s">
        <v>58</v>
      </c>
      <c r="AB2806" t="s">
        <v>106</v>
      </c>
      <c r="AC2806" t="s">
        <v>6694</v>
      </c>
      <c r="AD2806">
        <v>25.68</v>
      </c>
      <c r="AE2806">
        <v>6</v>
      </c>
      <c r="AF2806">
        <v>0</v>
      </c>
      <c r="AG2806">
        <v>11.555999999999999</v>
      </c>
    </row>
    <row r="2807" spans="1:33" x14ac:dyDescent="0.35">
      <c r="A2807">
        <v>2806</v>
      </c>
      <c r="B2807" t="s">
        <v>6695</v>
      </c>
      <c r="C2807" s="1">
        <v>42194</v>
      </c>
      <c r="D2807" t="b">
        <v>1</v>
      </c>
      <c r="E2807">
        <v>2015</v>
      </c>
      <c r="F2807">
        <v>7</v>
      </c>
      <c r="G2807">
        <v>9</v>
      </c>
      <c r="H2807" s="1">
        <v>42194</v>
      </c>
      <c r="I2807" t="b">
        <v>1</v>
      </c>
      <c r="J2807" s="1">
        <v>42317</v>
      </c>
      <c r="K2807" t="b">
        <v>1</v>
      </c>
      <c r="L2807">
        <v>2015</v>
      </c>
      <c r="M2807">
        <v>11</v>
      </c>
      <c r="N2807">
        <v>9</v>
      </c>
      <c r="O2807" s="1">
        <v>42317</v>
      </c>
      <c r="P2807" t="b">
        <v>1</v>
      </c>
      <c r="Q2807" t="s">
        <v>63</v>
      </c>
      <c r="R2807" t="s">
        <v>2223</v>
      </c>
      <c r="S2807" t="s">
        <v>2224</v>
      </c>
      <c r="T2807" t="s">
        <v>37</v>
      </c>
      <c r="U2807" t="s">
        <v>38</v>
      </c>
      <c r="V2807" t="s">
        <v>4723</v>
      </c>
      <c r="W2807" t="s">
        <v>122</v>
      </c>
      <c r="X2807">
        <v>79907</v>
      </c>
      <c r="Y2807" t="s">
        <v>123</v>
      </c>
      <c r="Z2807" t="s">
        <v>5818</v>
      </c>
      <c r="AA2807" t="s">
        <v>43</v>
      </c>
      <c r="AB2807" t="s">
        <v>47</v>
      </c>
      <c r="AC2807" t="s">
        <v>5819</v>
      </c>
      <c r="AD2807">
        <v>47.515999999999998</v>
      </c>
      <c r="AE2807">
        <v>2</v>
      </c>
      <c r="AF2807">
        <v>0.3</v>
      </c>
      <c r="AG2807">
        <v>-2.0364</v>
      </c>
    </row>
    <row r="2808" spans="1:33" x14ac:dyDescent="0.35">
      <c r="A2808">
        <v>2807</v>
      </c>
      <c r="B2808" t="s">
        <v>6696</v>
      </c>
      <c r="C2808" t="s">
        <v>3596</v>
      </c>
      <c r="D2808" t="b">
        <v>0</v>
      </c>
      <c r="E2808">
        <v>2015</v>
      </c>
      <c r="F2808">
        <v>7</v>
      </c>
      <c r="G2808">
        <v>25</v>
      </c>
      <c r="H2808" s="1">
        <v>42210</v>
      </c>
      <c r="I2808" t="b">
        <v>1</v>
      </c>
      <c r="J2808" t="s">
        <v>6697</v>
      </c>
      <c r="K2808" t="b">
        <v>0</v>
      </c>
      <c r="L2808">
        <v>2015</v>
      </c>
      <c r="M2808">
        <v>7</v>
      </c>
      <c r="N2808">
        <v>27</v>
      </c>
      <c r="O2808" s="1">
        <v>42212</v>
      </c>
      <c r="P2808" t="b">
        <v>1</v>
      </c>
      <c r="Q2808" t="s">
        <v>34</v>
      </c>
      <c r="R2808" t="s">
        <v>6698</v>
      </c>
      <c r="S2808" t="s">
        <v>6699</v>
      </c>
      <c r="T2808" t="s">
        <v>37</v>
      </c>
      <c r="U2808" t="s">
        <v>38</v>
      </c>
      <c r="V2808" t="s">
        <v>111</v>
      </c>
      <c r="W2808" t="s">
        <v>112</v>
      </c>
      <c r="X2808">
        <v>98115</v>
      </c>
      <c r="Y2808" t="s">
        <v>56</v>
      </c>
      <c r="Z2808" t="s">
        <v>5489</v>
      </c>
      <c r="AA2808" t="s">
        <v>58</v>
      </c>
      <c r="AB2808" t="s">
        <v>317</v>
      </c>
      <c r="AC2808" t="s">
        <v>5490</v>
      </c>
      <c r="AD2808">
        <v>9.42</v>
      </c>
      <c r="AE2808">
        <v>2</v>
      </c>
      <c r="AF2808">
        <v>0</v>
      </c>
      <c r="AG2808">
        <v>0.47099999999999997</v>
      </c>
    </row>
    <row r="2809" spans="1:33" x14ac:dyDescent="0.35">
      <c r="A2809">
        <v>2808</v>
      </c>
      <c r="B2809" t="s">
        <v>6696</v>
      </c>
      <c r="C2809" t="s">
        <v>3596</v>
      </c>
      <c r="D2809" t="b">
        <v>0</v>
      </c>
      <c r="E2809">
        <v>2015</v>
      </c>
      <c r="F2809">
        <v>7</v>
      </c>
      <c r="G2809">
        <v>25</v>
      </c>
      <c r="H2809" s="1">
        <v>42210</v>
      </c>
      <c r="I2809" t="b">
        <v>1</v>
      </c>
      <c r="J2809" t="s">
        <v>6697</v>
      </c>
      <c r="K2809" t="b">
        <v>0</v>
      </c>
      <c r="L2809">
        <v>2015</v>
      </c>
      <c r="M2809">
        <v>7</v>
      </c>
      <c r="N2809">
        <v>27</v>
      </c>
      <c r="O2809" s="1">
        <v>42212</v>
      </c>
      <c r="P2809" t="b">
        <v>1</v>
      </c>
      <c r="Q2809" t="s">
        <v>34</v>
      </c>
      <c r="R2809" t="s">
        <v>6698</v>
      </c>
      <c r="S2809" t="s">
        <v>6699</v>
      </c>
      <c r="T2809" t="s">
        <v>37</v>
      </c>
      <c r="U2809" t="s">
        <v>38</v>
      </c>
      <c r="V2809" t="s">
        <v>111</v>
      </c>
      <c r="W2809" t="s">
        <v>112</v>
      </c>
      <c r="X2809">
        <v>98115</v>
      </c>
      <c r="Y2809" t="s">
        <v>56</v>
      </c>
      <c r="Z2809" t="s">
        <v>6700</v>
      </c>
      <c r="AA2809" t="s">
        <v>58</v>
      </c>
      <c r="AB2809" t="s">
        <v>106</v>
      </c>
      <c r="AC2809" t="s">
        <v>6701</v>
      </c>
      <c r="AD2809">
        <v>12.96</v>
      </c>
      <c r="AE2809">
        <v>2</v>
      </c>
      <c r="AF2809">
        <v>0</v>
      </c>
      <c r="AG2809">
        <v>6.2207999999999997</v>
      </c>
    </row>
    <row r="2810" spans="1:33" x14ac:dyDescent="0.35">
      <c r="A2810">
        <v>2809</v>
      </c>
      <c r="B2810" t="s">
        <v>6696</v>
      </c>
      <c r="C2810" t="s">
        <v>3596</v>
      </c>
      <c r="D2810" t="b">
        <v>0</v>
      </c>
      <c r="E2810">
        <v>2015</v>
      </c>
      <c r="F2810">
        <v>7</v>
      </c>
      <c r="G2810">
        <v>25</v>
      </c>
      <c r="H2810" s="1">
        <v>42210</v>
      </c>
      <c r="I2810" t="b">
        <v>1</v>
      </c>
      <c r="J2810" t="s">
        <v>6697</v>
      </c>
      <c r="K2810" t="b">
        <v>0</v>
      </c>
      <c r="L2810">
        <v>2015</v>
      </c>
      <c r="M2810">
        <v>7</v>
      </c>
      <c r="N2810">
        <v>27</v>
      </c>
      <c r="O2810" s="1">
        <v>42212</v>
      </c>
      <c r="P2810" t="b">
        <v>1</v>
      </c>
      <c r="Q2810" t="s">
        <v>34</v>
      </c>
      <c r="R2810" t="s">
        <v>6698</v>
      </c>
      <c r="S2810" t="s">
        <v>6699</v>
      </c>
      <c r="T2810" t="s">
        <v>37</v>
      </c>
      <c r="U2810" t="s">
        <v>38</v>
      </c>
      <c r="V2810" t="s">
        <v>111</v>
      </c>
      <c r="W2810" t="s">
        <v>112</v>
      </c>
      <c r="X2810">
        <v>98115</v>
      </c>
      <c r="Y2810" t="s">
        <v>56</v>
      </c>
      <c r="Z2810" t="s">
        <v>5660</v>
      </c>
      <c r="AA2810" t="s">
        <v>43</v>
      </c>
      <c r="AB2810" t="s">
        <v>44</v>
      </c>
      <c r="AC2810" t="s">
        <v>6219</v>
      </c>
      <c r="AD2810">
        <v>704.9</v>
      </c>
      <c r="AE2810">
        <v>5</v>
      </c>
      <c r="AF2810">
        <v>0</v>
      </c>
      <c r="AG2810">
        <v>56.392000000000003</v>
      </c>
    </row>
    <row r="2811" spans="1:33" x14ac:dyDescent="0.35">
      <c r="A2811">
        <v>2810</v>
      </c>
      <c r="B2811" t="s">
        <v>6696</v>
      </c>
      <c r="C2811" t="s">
        <v>3596</v>
      </c>
      <c r="D2811" t="b">
        <v>0</v>
      </c>
      <c r="E2811">
        <v>2015</v>
      </c>
      <c r="F2811">
        <v>7</v>
      </c>
      <c r="G2811">
        <v>25</v>
      </c>
      <c r="H2811" s="1">
        <v>42210</v>
      </c>
      <c r="I2811" t="b">
        <v>1</v>
      </c>
      <c r="J2811" t="s">
        <v>6697</v>
      </c>
      <c r="K2811" t="b">
        <v>0</v>
      </c>
      <c r="L2811">
        <v>2015</v>
      </c>
      <c r="M2811">
        <v>7</v>
      </c>
      <c r="N2811">
        <v>27</v>
      </c>
      <c r="O2811" s="1">
        <v>42212</v>
      </c>
      <c r="P2811" t="b">
        <v>1</v>
      </c>
      <c r="Q2811" t="s">
        <v>34</v>
      </c>
      <c r="R2811" t="s">
        <v>6698</v>
      </c>
      <c r="S2811" t="s">
        <v>6699</v>
      </c>
      <c r="T2811" t="s">
        <v>37</v>
      </c>
      <c r="U2811" t="s">
        <v>38</v>
      </c>
      <c r="V2811" t="s">
        <v>111</v>
      </c>
      <c r="W2811" t="s">
        <v>112</v>
      </c>
      <c r="X2811">
        <v>98115</v>
      </c>
      <c r="Y2811" t="s">
        <v>56</v>
      </c>
      <c r="Z2811" t="s">
        <v>5106</v>
      </c>
      <c r="AA2811" t="s">
        <v>43</v>
      </c>
      <c r="AB2811" t="s">
        <v>47</v>
      </c>
      <c r="AC2811" t="s">
        <v>5107</v>
      </c>
      <c r="AD2811">
        <v>561.56799999999998</v>
      </c>
      <c r="AE2811">
        <v>2</v>
      </c>
      <c r="AF2811">
        <v>0.2</v>
      </c>
      <c r="AG2811">
        <v>28.078399999999998</v>
      </c>
    </row>
    <row r="2812" spans="1:33" x14ac:dyDescent="0.35">
      <c r="A2812">
        <v>2811</v>
      </c>
      <c r="B2812" t="s">
        <v>6702</v>
      </c>
      <c r="C2812" t="s">
        <v>4825</v>
      </c>
      <c r="D2812" t="b">
        <v>0</v>
      </c>
      <c r="E2812">
        <v>2015</v>
      </c>
      <c r="F2812">
        <v>11</v>
      </c>
      <c r="G2812">
        <v>16</v>
      </c>
      <c r="H2812" s="1">
        <v>42324</v>
      </c>
      <c r="I2812" t="b">
        <v>1</v>
      </c>
      <c r="J2812" t="s">
        <v>6703</v>
      </c>
      <c r="K2812" t="b">
        <v>0</v>
      </c>
      <c r="L2812">
        <v>2015</v>
      </c>
      <c r="M2812">
        <v>11</v>
      </c>
      <c r="N2812">
        <v>18</v>
      </c>
      <c r="O2812" s="1">
        <v>42326</v>
      </c>
      <c r="P2812" t="b">
        <v>1</v>
      </c>
      <c r="Q2812" t="s">
        <v>34</v>
      </c>
      <c r="R2812" t="s">
        <v>4624</v>
      </c>
      <c r="S2812" t="s">
        <v>4625</v>
      </c>
      <c r="T2812" t="s">
        <v>120</v>
      </c>
      <c r="U2812" t="s">
        <v>38</v>
      </c>
      <c r="V2812" t="s">
        <v>2903</v>
      </c>
      <c r="W2812" t="s">
        <v>133</v>
      </c>
      <c r="X2812">
        <v>53209</v>
      </c>
      <c r="Y2812" t="s">
        <v>123</v>
      </c>
      <c r="Z2812" t="s">
        <v>1646</v>
      </c>
      <c r="AA2812" t="s">
        <v>58</v>
      </c>
      <c r="AB2812" t="s">
        <v>106</v>
      </c>
      <c r="AC2812" t="s">
        <v>1647</v>
      </c>
      <c r="AD2812">
        <v>179.82</v>
      </c>
      <c r="AE2812">
        <v>9</v>
      </c>
      <c r="AF2812">
        <v>0</v>
      </c>
      <c r="AG2812">
        <v>84.5154</v>
      </c>
    </row>
    <row r="2813" spans="1:33" x14ac:dyDescent="0.35">
      <c r="A2813">
        <v>2812</v>
      </c>
      <c r="B2813" t="s">
        <v>6702</v>
      </c>
      <c r="C2813" t="s">
        <v>4825</v>
      </c>
      <c r="D2813" t="b">
        <v>0</v>
      </c>
      <c r="E2813">
        <v>2015</v>
      </c>
      <c r="F2813">
        <v>11</v>
      </c>
      <c r="G2813">
        <v>16</v>
      </c>
      <c r="H2813" s="1">
        <v>42324</v>
      </c>
      <c r="I2813" t="b">
        <v>1</v>
      </c>
      <c r="J2813" t="s">
        <v>6703</v>
      </c>
      <c r="K2813" t="b">
        <v>0</v>
      </c>
      <c r="L2813">
        <v>2015</v>
      </c>
      <c r="M2813">
        <v>11</v>
      </c>
      <c r="N2813">
        <v>18</v>
      </c>
      <c r="O2813" s="1">
        <v>42326</v>
      </c>
      <c r="P2813" t="b">
        <v>1</v>
      </c>
      <c r="Q2813" t="s">
        <v>34</v>
      </c>
      <c r="R2813" t="s">
        <v>4624</v>
      </c>
      <c r="S2813" t="s">
        <v>4625</v>
      </c>
      <c r="T2813" t="s">
        <v>120</v>
      </c>
      <c r="U2813" t="s">
        <v>38</v>
      </c>
      <c r="V2813" t="s">
        <v>2903</v>
      </c>
      <c r="W2813" t="s">
        <v>133</v>
      </c>
      <c r="X2813">
        <v>53209</v>
      </c>
      <c r="Y2813" t="s">
        <v>123</v>
      </c>
      <c r="Z2813" t="s">
        <v>6704</v>
      </c>
      <c r="AA2813" t="s">
        <v>43</v>
      </c>
      <c r="AB2813" t="s">
        <v>79</v>
      </c>
      <c r="AC2813" t="s">
        <v>6705</v>
      </c>
      <c r="AD2813">
        <v>185.58</v>
      </c>
      <c r="AE2813">
        <v>6</v>
      </c>
      <c r="AF2813">
        <v>0</v>
      </c>
      <c r="AG2813">
        <v>76.087800000000001</v>
      </c>
    </row>
    <row r="2814" spans="1:33" x14ac:dyDescent="0.35">
      <c r="A2814">
        <v>2813</v>
      </c>
      <c r="B2814" t="s">
        <v>6702</v>
      </c>
      <c r="C2814" t="s">
        <v>4825</v>
      </c>
      <c r="D2814" t="b">
        <v>0</v>
      </c>
      <c r="E2814">
        <v>2015</v>
      </c>
      <c r="F2814">
        <v>11</v>
      </c>
      <c r="G2814">
        <v>16</v>
      </c>
      <c r="H2814" s="1">
        <v>42324</v>
      </c>
      <c r="I2814" t="b">
        <v>1</v>
      </c>
      <c r="J2814" t="s">
        <v>6703</v>
      </c>
      <c r="K2814" t="b">
        <v>0</v>
      </c>
      <c r="L2814">
        <v>2015</v>
      </c>
      <c r="M2814">
        <v>11</v>
      </c>
      <c r="N2814">
        <v>18</v>
      </c>
      <c r="O2814" s="1">
        <v>42326</v>
      </c>
      <c r="P2814" t="b">
        <v>1</v>
      </c>
      <c r="Q2814" t="s">
        <v>34</v>
      </c>
      <c r="R2814" t="s">
        <v>4624</v>
      </c>
      <c r="S2814" t="s">
        <v>4625</v>
      </c>
      <c r="T2814" t="s">
        <v>120</v>
      </c>
      <c r="U2814" t="s">
        <v>38</v>
      </c>
      <c r="V2814" t="s">
        <v>2903</v>
      </c>
      <c r="W2814" t="s">
        <v>133</v>
      </c>
      <c r="X2814">
        <v>53209</v>
      </c>
      <c r="Y2814" t="s">
        <v>123</v>
      </c>
      <c r="Z2814" t="s">
        <v>3195</v>
      </c>
      <c r="AA2814" t="s">
        <v>43</v>
      </c>
      <c r="AB2814" t="s">
        <v>69</v>
      </c>
      <c r="AC2814" t="s">
        <v>3196</v>
      </c>
      <c r="AD2814">
        <v>214.11</v>
      </c>
      <c r="AE2814">
        <v>3</v>
      </c>
      <c r="AF2814">
        <v>0</v>
      </c>
      <c r="AG2814">
        <v>36.398699999999998</v>
      </c>
    </row>
    <row r="2815" spans="1:33" x14ac:dyDescent="0.35">
      <c r="A2815">
        <v>2814</v>
      </c>
      <c r="B2815" t="s">
        <v>6702</v>
      </c>
      <c r="C2815" t="s">
        <v>4825</v>
      </c>
      <c r="D2815" t="b">
        <v>0</v>
      </c>
      <c r="E2815">
        <v>2015</v>
      </c>
      <c r="F2815">
        <v>11</v>
      </c>
      <c r="G2815">
        <v>16</v>
      </c>
      <c r="H2815" s="1">
        <v>42324</v>
      </c>
      <c r="I2815" t="b">
        <v>1</v>
      </c>
      <c r="J2815" t="s">
        <v>6703</v>
      </c>
      <c r="K2815" t="b">
        <v>0</v>
      </c>
      <c r="L2815">
        <v>2015</v>
      </c>
      <c r="M2815">
        <v>11</v>
      </c>
      <c r="N2815">
        <v>18</v>
      </c>
      <c r="O2815" s="1">
        <v>42326</v>
      </c>
      <c r="P2815" t="b">
        <v>1</v>
      </c>
      <c r="Q2815" t="s">
        <v>34</v>
      </c>
      <c r="R2815" t="s">
        <v>4624</v>
      </c>
      <c r="S2815" t="s">
        <v>4625</v>
      </c>
      <c r="T2815" t="s">
        <v>120</v>
      </c>
      <c r="U2815" t="s">
        <v>38</v>
      </c>
      <c r="V2815" t="s">
        <v>2903</v>
      </c>
      <c r="W2815" t="s">
        <v>133</v>
      </c>
      <c r="X2815">
        <v>53209</v>
      </c>
      <c r="Y2815" t="s">
        <v>123</v>
      </c>
      <c r="Z2815" t="s">
        <v>5909</v>
      </c>
      <c r="AA2815" t="s">
        <v>85</v>
      </c>
      <c r="AB2815" t="s">
        <v>190</v>
      </c>
      <c r="AC2815" t="s">
        <v>5910</v>
      </c>
      <c r="AD2815">
        <v>999.96</v>
      </c>
      <c r="AE2815">
        <v>4</v>
      </c>
      <c r="AF2815">
        <v>0</v>
      </c>
      <c r="AG2815">
        <v>229.99080000000001</v>
      </c>
    </row>
    <row r="2816" spans="1:33" x14ac:dyDescent="0.35">
      <c r="A2816">
        <v>2815</v>
      </c>
      <c r="B2816" t="s">
        <v>6702</v>
      </c>
      <c r="C2816" t="s">
        <v>4825</v>
      </c>
      <c r="D2816" t="b">
        <v>0</v>
      </c>
      <c r="E2816">
        <v>2015</v>
      </c>
      <c r="F2816">
        <v>11</v>
      </c>
      <c r="G2816">
        <v>16</v>
      </c>
      <c r="H2816" s="1">
        <v>42324</v>
      </c>
      <c r="I2816" t="b">
        <v>1</v>
      </c>
      <c r="J2816" t="s">
        <v>6703</v>
      </c>
      <c r="K2816" t="b">
        <v>0</v>
      </c>
      <c r="L2816">
        <v>2015</v>
      </c>
      <c r="M2816">
        <v>11</v>
      </c>
      <c r="N2816">
        <v>18</v>
      </c>
      <c r="O2816" s="1">
        <v>42326</v>
      </c>
      <c r="P2816" t="b">
        <v>1</v>
      </c>
      <c r="Q2816" t="s">
        <v>34</v>
      </c>
      <c r="R2816" t="s">
        <v>4624</v>
      </c>
      <c r="S2816" t="s">
        <v>4625</v>
      </c>
      <c r="T2816" t="s">
        <v>120</v>
      </c>
      <c r="U2816" t="s">
        <v>38</v>
      </c>
      <c r="V2816" t="s">
        <v>2903</v>
      </c>
      <c r="W2816" t="s">
        <v>133</v>
      </c>
      <c r="X2816">
        <v>53209</v>
      </c>
      <c r="Y2816" t="s">
        <v>123</v>
      </c>
      <c r="Z2816" t="s">
        <v>2487</v>
      </c>
      <c r="AA2816" t="s">
        <v>43</v>
      </c>
      <c r="AB2816" t="s">
        <v>69</v>
      </c>
      <c r="AC2816" t="s">
        <v>2488</v>
      </c>
      <c r="AD2816">
        <v>653.54999999999995</v>
      </c>
      <c r="AE2816">
        <v>3</v>
      </c>
      <c r="AF2816">
        <v>0</v>
      </c>
      <c r="AG2816">
        <v>111.1035</v>
      </c>
    </row>
    <row r="2817" spans="1:33" x14ac:dyDescent="0.35">
      <c r="A2817">
        <v>2816</v>
      </c>
      <c r="B2817" t="s">
        <v>6706</v>
      </c>
      <c r="C2817" s="1">
        <v>42013</v>
      </c>
      <c r="D2817" t="b">
        <v>1</v>
      </c>
      <c r="E2817">
        <v>2015</v>
      </c>
      <c r="F2817">
        <v>1</v>
      </c>
      <c r="G2817">
        <v>9</v>
      </c>
      <c r="H2817" s="1">
        <v>42013</v>
      </c>
      <c r="I2817" t="b">
        <v>1</v>
      </c>
      <c r="J2817" s="1">
        <v>42225</v>
      </c>
      <c r="K2817" t="b">
        <v>1</v>
      </c>
      <c r="L2817">
        <v>2015</v>
      </c>
      <c r="M2817">
        <v>8</v>
      </c>
      <c r="N2817">
        <v>9</v>
      </c>
      <c r="O2817" s="1">
        <v>42225</v>
      </c>
      <c r="P2817" t="b">
        <v>1</v>
      </c>
      <c r="Q2817" t="s">
        <v>63</v>
      </c>
      <c r="R2817" t="s">
        <v>6707</v>
      </c>
      <c r="S2817" t="s">
        <v>6708</v>
      </c>
      <c r="T2817" t="s">
        <v>120</v>
      </c>
      <c r="U2817" t="s">
        <v>38</v>
      </c>
      <c r="V2817" t="s">
        <v>705</v>
      </c>
      <c r="W2817" t="s">
        <v>1417</v>
      </c>
      <c r="X2817">
        <v>2038</v>
      </c>
      <c r="Y2817" t="s">
        <v>173</v>
      </c>
      <c r="Z2817" t="s">
        <v>3163</v>
      </c>
      <c r="AA2817" t="s">
        <v>58</v>
      </c>
      <c r="AB2817" t="s">
        <v>89</v>
      </c>
      <c r="AC2817" t="s">
        <v>3164</v>
      </c>
      <c r="AD2817">
        <v>114.6</v>
      </c>
      <c r="AE2817">
        <v>5</v>
      </c>
      <c r="AF2817">
        <v>0</v>
      </c>
      <c r="AG2817">
        <v>51.57</v>
      </c>
    </row>
    <row r="2818" spans="1:33" x14ac:dyDescent="0.35">
      <c r="A2818">
        <v>2817</v>
      </c>
      <c r="B2818" t="s">
        <v>6706</v>
      </c>
      <c r="C2818" s="1">
        <v>42013</v>
      </c>
      <c r="D2818" t="b">
        <v>1</v>
      </c>
      <c r="E2818">
        <v>2015</v>
      </c>
      <c r="F2818">
        <v>1</v>
      </c>
      <c r="G2818">
        <v>9</v>
      </c>
      <c r="H2818" s="1">
        <v>42013</v>
      </c>
      <c r="I2818" t="b">
        <v>1</v>
      </c>
      <c r="J2818" s="1">
        <v>42225</v>
      </c>
      <c r="K2818" t="b">
        <v>1</v>
      </c>
      <c r="L2818">
        <v>2015</v>
      </c>
      <c r="M2818">
        <v>8</v>
      </c>
      <c r="N2818">
        <v>9</v>
      </c>
      <c r="O2818" s="1">
        <v>42225</v>
      </c>
      <c r="P2818" t="b">
        <v>1</v>
      </c>
      <c r="Q2818" t="s">
        <v>63</v>
      </c>
      <c r="R2818" t="s">
        <v>6707</v>
      </c>
      <c r="S2818" t="s">
        <v>6708</v>
      </c>
      <c r="T2818" t="s">
        <v>120</v>
      </c>
      <c r="U2818" t="s">
        <v>38</v>
      </c>
      <c r="V2818" t="s">
        <v>705</v>
      </c>
      <c r="W2818" t="s">
        <v>1417</v>
      </c>
      <c r="X2818">
        <v>2038</v>
      </c>
      <c r="Y2818" t="s">
        <v>173</v>
      </c>
      <c r="Z2818" t="s">
        <v>802</v>
      </c>
      <c r="AA2818" t="s">
        <v>43</v>
      </c>
      <c r="AB2818" t="s">
        <v>47</v>
      </c>
      <c r="AC2818" t="s">
        <v>803</v>
      </c>
      <c r="AD2818">
        <v>60.74</v>
      </c>
      <c r="AE2818">
        <v>1</v>
      </c>
      <c r="AF2818">
        <v>0</v>
      </c>
      <c r="AG2818">
        <v>15.185</v>
      </c>
    </row>
    <row r="2819" spans="1:33" x14ac:dyDescent="0.35">
      <c r="A2819">
        <v>2818</v>
      </c>
      <c r="B2819" t="s">
        <v>6706</v>
      </c>
      <c r="C2819" s="1">
        <v>42013</v>
      </c>
      <c r="D2819" t="b">
        <v>1</v>
      </c>
      <c r="E2819">
        <v>2015</v>
      </c>
      <c r="F2819">
        <v>1</v>
      </c>
      <c r="G2819">
        <v>9</v>
      </c>
      <c r="H2819" s="1">
        <v>42013</v>
      </c>
      <c r="I2819" t="b">
        <v>1</v>
      </c>
      <c r="J2819" s="1">
        <v>42225</v>
      </c>
      <c r="K2819" t="b">
        <v>1</v>
      </c>
      <c r="L2819">
        <v>2015</v>
      </c>
      <c r="M2819">
        <v>8</v>
      </c>
      <c r="N2819">
        <v>9</v>
      </c>
      <c r="O2819" s="1">
        <v>42225</v>
      </c>
      <c r="P2819" t="b">
        <v>1</v>
      </c>
      <c r="Q2819" t="s">
        <v>63</v>
      </c>
      <c r="R2819" t="s">
        <v>6707</v>
      </c>
      <c r="S2819" t="s">
        <v>6708</v>
      </c>
      <c r="T2819" t="s">
        <v>120</v>
      </c>
      <c r="U2819" t="s">
        <v>38</v>
      </c>
      <c r="V2819" t="s">
        <v>705</v>
      </c>
      <c r="W2819" t="s">
        <v>1417</v>
      </c>
      <c r="X2819">
        <v>2038</v>
      </c>
      <c r="Y2819" t="s">
        <v>173</v>
      </c>
      <c r="Z2819" t="s">
        <v>5929</v>
      </c>
      <c r="AA2819" t="s">
        <v>43</v>
      </c>
      <c r="AB2819" t="s">
        <v>79</v>
      </c>
      <c r="AC2819" t="s">
        <v>5930</v>
      </c>
      <c r="AD2819">
        <v>124.36</v>
      </c>
      <c r="AE2819">
        <v>2</v>
      </c>
      <c r="AF2819">
        <v>0</v>
      </c>
      <c r="AG2819">
        <v>27.359200000000001</v>
      </c>
    </row>
    <row r="2820" spans="1:33" x14ac:dyDescent="0.35">
      <c r="A2820">
        <v>2819</v>
      </c>
      <c r="B2820" t="s">
        <v>6706</v>
      </c>
      <c r="C2820" s="1">
        <v>42013</v>
      </c>
      <c r="D2820" t="b">
        <v>1</v>
      </c>
      <c r="E2820">
        <v>2015</v>
      </c>
      <c r="F2820">
        <v>1</v>
      </c>
      <c r="G2820">
        <v>9</v>
      </c>
      <c r="H2820" s="1">
        <v>42013</v>
      </c>
      <c r="I2820" t="b">
        <v>1</v>
      </c>
      <c r="J2820" s="1">
        <v>42225</v>
      </c>
      <c r="K2820" t="b">
        <v>1</v>
      </c>
      <c r="L2820">
        <v>2015</v>
      </c>
      <c r="M2820">
        <v>8</v>
      </c>
      <c r="N2820">
        <v>9</v>
      </c>
      <c r="O2820" s="1">
        <v>42225</v>
      </c>
      <c r="P2820" t="b">
        <v>1</v>
      </c>
      <c r="Q2820" t="s">
        <v>63</v>
      </c>
      <c r="R2820" t="s">
        <v>6707</v>
      </c>
      <c r="S2820" t="s">
        <v>6708</v>
      </c>
      <c r="T2820" t="s">
        <v>120</v>
      </c>
      <c r="U2820" t="s">
        <v>38</v>
      </c>
      <c r="V2820" t="s">
        <v>705</v>
      </c>
      <c r="W2820" t="s">
        <v>1417</v>
      </c>
      <c r="X2820">
        <v>2038</v>
      </c>
      <c r="Y2820" t="s">
        <v>173</v>
      </c>
      <c r="Z2820" t="s">
        <v>1158</v>
      </c>
      <c r="AA2820" t="s">
        <v>58</v>
      </c>
      <c r="AB2820" t="s">
        <v>72</v>
      </c>
      <c r="AC2820" t="s">
        <v>1159</v>
      </c>
      <c r="AD2820">
        <v>1088.76</v>
      </c>
      <c r="AE2820">
        <v>6</v>
      </c>
      <c r="AF2820">
        <v>0</v>
      </c>
      <c r="AG2820">
        <v>315.74040000000002</v>
      </c>
    </row>
    <row r="2821" spans="1:33" x14ac:dyDescent="0.35">
      <c r="A2821">
        <v>2820</v>
      </c>
      <c r="B2821" t="s">
        <v>6709</v>
      </c>
      <c r="C2821" s="1">
        <v>42495</v>
      </c>
      <c r="D2821" t="b">
        <v>1</v>
      </c>
      <c r="E2821">
        <v>2016</v>
      </c>
      <c r="F2821">
        <v>5</v>
      </c>
      <c r="G2821">
        <v>5</v>
      </c>
      <c r="H2821" s="1">
        <v>42495</v>
      </c>
      <c r="I2821" t="b">
        <v>1</v>
      </c>
      <c r="J2821" s="1">
        <v>42587</v>
      </c>
      <c r="K2821" t="b">
        <v>1</v>
      </c>
      <c r="L2821">
        <v>2016</v>
      </c>
      <c r="M2821">
        <v>8</v>
      </c>
      <c r="N2821">
        <v>5</v>
      </c>
      <c r="O2821" s="1">
        <v>42587</v>
      </c>
      <c r="P2821" t="b">
        <v>1</v>
      </c>
      <c r="Q2821" t="s">
        <v>221</v>
      </c>
      <c r="R2821" t="s">
        <v>6710</v>
      </c>
      <c r="S2821" t="s">
        <v>6711</v>
      </c>
      <c r="T2821" t="s">
        <v>37</v>
      </c>
      <c r="U2821" t="s">
        <v>38</v>
      </c>
      <c r="V2821" t="s">
        <v>3701</v>
      </c>
      <c r="W2821" t="s">
        <v>55</v>
      </c>
      <c r="X2821">
        <v>92024</v>
      </c>
      <c r="Y2821" t="s">
        <v>56</v>
      </c>
      <c r="Z2821" t="s">
        <v>6159</v>
      </c>
      <c r="AA2821" t="s">
        <v>58</v>
      </c>
      <c r="AB2821" t="s">
        <v>89</v>
      </c>
      <c r="AC2821" t="s">
        <v>6160</v>
      </c>
      <c r="AD2821">
        <v>6.72</v>
      </c>
      <c r="AE2821">
        <v>5</v>
      </c>
      <c r="AF2821">
        <v>0.2</v>
      </c>
      <c r="AG2821">
        <v>2.3519999999999999</v>
      </c>
    </row>
    <row r="2822" spans="1:33" x14ac:dyDescent="0.35">
      <c r="A2822">
        <v>2821</v>
      </c>
      <c r="B2822" t="s">
        <v>6709</v>
      </c>
      <c r="C2822" s="1">
        <v>42495</v>
      </c>
      <c r="D2822" t="b">
        <v>1</v>
      </c>
      <c r="E2822">
        <v>2016</v>
      </c>
      <c r="F2822">
        <v>5</v>
      </c>
      <c r="G2822">
        <v>5</v>
      </c>
      <c r="H2822" s="1">
        <v>42495</v>
      </c>
      <c r="I2822" t="b">
        <v>1</v>
      </c>
      <c r="J2822" s="1">
        <v>42587</v>
      </c>
      <c r="K2822" t="b">
        <v>1</v>
      </c>
      <c r="L2822">
        <v>2016</v>
      </c>
      <c r="M2822">
        <v>8</v>
      </c>
      <c r="N2822">
        <v>5</v>
      </c>
      <c r="O2822" s="1">
        <v>42587</v>
      </c>
      <c r="P2822" t="b">
        <v>1</v>
      </c>
      <c r="Q2822" t="s">
        <v>221</v>
      </c>
      <c r="R2822" t="s">
        <v>6710</v>
      </c>
      <c r="S2822" t="s">
        <v>6711</v>
      </c>
      <c r="T2822" t="s">
        <v>37</v>
      </c>
      <c r="U2822" t="s">
        <v>38</v>
      </c>
      <c r="V2822" t="s">
        <v>3701</v>
      </c>
      <c r="W2822" t="s">
        <v>55</v>
      </c>
      <c r="X2822">
        <v>92024</v>
      </c>
      <c r="Y2822" t="s">
        <v>56</v>
      </c>
      <c r="Z2822" t="s">
        <v>1012</v>
      </c>
      <c r="AA2822" t="s">
        <v>43</v>
      </c>
      <c r="AB2822" t="s">
        <v>69</v>
      </c>
      <c r="AC2822" t="s">
        <v>1013</v>
      </c>
      <c r="AD2822">
        <v>298.77600000000001</v>
      </c>
      <c r="AE2822">
        <v>3</v>
      </c>
      <c r="AF2822">
        <v>0.2</v>
      </c>
      <c r="AG2822">
        <v>7.4694000000000003</v>
      </c>
    </row>
    <row r="2823" spans="1:33" x14ac:dyDescent="0.35">
      <c r="A2823">
        <v>2822</v>
      </c>
      <c r="B2823" t="s">
        <v>6712</v>
      </c>
      <c r="C2823" t="s">
        <v>3773</v>
      </c>
      <c r="D2823" t="b">
        <v>0</v>
      </c>
      <c r="E2823">
        <v>2017</v>
      </c>
      <c r="F2823">
        <v>12</v>
      </c>
      <c r="G2823">
        <v>31</v>
      </c>
      <c r="H2823" s="1">
        <v>43100</v>
      </c>
      <c r="I2823" t="b">
        <v>1</v>
      </c>
      <c r="J2823" s="1">
        <v>42856</v>
      </c>
      <c r="K2823" t="b">
        <v>1</v>
      </c>
      <c r="L2823">
        <v>2017</v>
      </c>
      <c r="M2823">
        <v>5</v>
      </c>
      <c r="N2823">
        <v>1</v>
      </c>
      <c r="O2823" s="1">
        <v>42856</v>
      </c>
      <c r="P2823" t="b">
        <v>1</v>
      </c>
      <c r="Q2823" t="s">
        <v>63</v>
      </c>
      <c r="R2823" t="s">
        <v>3587</v>
      </c>
      <c r="S2823" t="s">
        <v>3588</v>
      </c>
      <c r="T2823" t="s">
        <v>37</v>
      </c>
      <c r="U2823" t="s">
        <v>38</v>
      </c>
      <c r="V2823" t="s">
        <v>2142</v>
      </c>
      <c r="W2823" t="s">
        <v>55</v>
      </c>
      <c r="X2823">
        <v>92804</v>
      </c>
      <c r="Y2823" t="s">
        <v>56</v>
      </c>
      <c r="Z2823" t="s">
        <v>988</v>
      </c>
      <c r="AA2823" t="s">
        <v>85</v>
      </c>
      <c r="AB2823" t="s">
        <v>86</v>
      </c>
      <c r="AC2823" t="s">
        <v>989</v>
      </c>
      <c r="AD2823">
        <v>302.37599999999998</v>
      </c>
      <c r="AE2823">
        <v>3</v>
      </c>
      <c r="AF2823">
        <v>0.2</v>
      </c>
      <c r="AG2823">
        <v>22.6782</v>
      </c>
    </row>
    <row r="2824" spans="1:33" x14ac:dyDescent="0.35">
      <c r="A2824">
        <v>2823</v>
      </c>
      <c r="B2824" t="s">
        <v>6713</v>
      </c>
      <c r="C2824" t="s">
        <v>672</v>
      </c>
      <c r="D2824" t="b">
        <v>0</v>
      </c>
      <c r="E2824">
        <v>2017</v>
      </c>
      <c r="F2824">
        <v>9</v>
      </c>
      <c r="G2824">
        <v>18</v>
      </c>
      <c r="H2824" s="1">
        <v>42996</v>
      </c>
      <c r="I2824" t="b">
        <v>1</v>
      </c>
      <c r="J2824" t="s">
        <v>2652</v>
      </c>
      <c r="K2824" t="b">
        <v>0</v>
      </c>
      <c r="L2824">
        <v>2017</v>
      </c>
      <c r="M2824">
        <v>9</v>
      </c>
      <c r="N2824">
        <v>20</v>
      </c>
      <c r="O2824" s="1">
        <v>42998</v>
      </c>
      <c r="P2824" t="b">
        <v>1</v>
      </c>
      <c r="Q2824" t="s">
        <v>221</v>
      </c>
      <c r="R2824" t="s">
        <v>4019</v>
      </c>
      <c r="S2824" t="s">
        <v>4020</v>
      </c>
      <c r="T2824" t="s">
        <v>37</v>
      </c>
      <c r="U2824" t="s">
        <v>38</v>
      </c>
      <c r="V2824" t="s">
        <v>1282</v>
      </c>
      <c r="W2824" t="s">
        <v>122</v>
      </c>
      <c r="X2824">
        <v>76017</v>
      </c>
      <c r="Y2824" t="s">
        <v>123</v>
      </c>
      <c r="Z2824" t="s">
        <v>1401</v>
      </c>
      <c r="AA2824" t="s">
        <v>58</v>
      </c>
      <c r="AB2824" t="s">
        <v>82</v>
      </c>
      <c r="AC2824" t="s">
        <v>1402</v>
      </c>
      <c r="AD2824">
        <v>8.9280000000000008</v>
      </c>
      <c r="AE2824">
        <v>2</v>
      </c>
      <c r="AF2824">
        <v>0.2</v>
      </c>
      <c r="AG2824">
        <v>0.55800000000000005</v>
      </c>
    </row>
    <row r="2825" spans="1:33" x14ac:dyDescent="0.35">
      <c r="A2825">
        <v>2824</v>
      </c>
      <c r="B2825" t="s">
        <v>6713</v>
      </c>
      <c r="C2825" t="s">
        <v>672</v>
      </c>
      <c r="D2825" t="b">
        <v>0</v>
      </c>
      <c r="E2825">
        <v>2017</v>
      </c>
      <c r="F2825">
        <v>9</v>
      </c>
      <c r="G2825">
        <v>18</v>
      </c>
      <c r="H2825" s="1">
        <v>42996</v>
      </c>
      <c r="I2825" t="b">
        <v>1</v>
      </c>
      <c r="J2825" t="s">
        <v>2652</v>
      </c>
      <c r="K2825" t="b">
        <v>0</v>
      </c>
      <c r="L2825">
        <v>2017</v>
      </c>
      <c r="M2825">
        <v>9</v>
      </c>
      <c r="N2825">
        <v>20</v>
      </c>
      <c r="O2825" s="1">
        <v>42998</v>
      </c>
      <c r="P2825" t="b">
        <v>1</v>
      </c>
      <c r="Q2825" t="s">
        <v>221</v>
      </c>
      <c r="R2825" t="s">
        <v>4019</v>
      </c>
      <c r="S2825" t="s">
        <v>4020</v>
      </c>
      <c r="T2825" t="s">
        <v>37</v>
      </c>
      <c r="U2825" t="s">
        <v>38</v>
      </c>
      <c r="V2825" t="s">
        <v>1282</v>
      </c>
      <c r="W2825" t="s">
        <v>122</v>
      </c>
      <c r="X2825">
        <v>76017</v>
      </c>
      <c r="Y2825" t="s">
        <v>123</v>
      </c>
      <c r="Z2825" t="s">
        <v>4808</v>
      </c>
      <c r="AA2825" t="s">
        <v>58</v>
      </c>
      <c r="AB2825" t="s">
        <v>72</v>
      </c>
      <c r="AC2825" t="s">
        <v>4809</v>
      </c>
      <c r="AD2825">
        <v>47.584000000000003</v>
      </c>
      <c r="AE2825">
        <v>2</v>
      </c>
      <c r="AF2825">
        <v>0.2</v>
      </c>
      <c r="AG2825">
        <v>-2.9740000000000002</v>
      </c>
    </row>
    <row r="2826" spans="1:33" x14ac:dyDescent="0.35">
      <c r="A2826">
        <v>2825</v>
      </c>
      <c r="B2826" t="s">
        <v>6714</v>
      </c>
      <c r="C2826" t="s">
        <v>620</v>
      </c>
      <c r="D2826" t="b">
        <v>0</v>
      </c>
      <c r="E2826">
        <v>2014</v>
      </c>
      <c r="F2826">
        <v>9</v>
      </c>
      <c r="G2826">
        <v>25</v>
      </c>
      <c r="H2826" s="1">
        <v>41907</v>
      </c>
      <c r="I2826" t="b">
        <v>1</v>
      </c>
      <c r="J2826" t="s">
        <v>5104</v>
      </c>
      <c r="K2826" t="b">
        <v>0</v>
      </c>
      <c r="L2826">
        <v>2014</v>
      </c>
      <c r="M2826">
        <v>9</v>
      </c>
      <c r="N2826">
        <v>30</v>
      </c>
      <c r="O2826" s="1">
        <v>41912</v>
      </c>
      <c r="P2826" t="b">
        <v>1</v>
      </c>
      <c r="Q2826" t="s">
        <v>63</v>
      </c>
      <c r="R2826" t="s">
        <v>1893</v>
      </c>
      <c r="S2826" t="s">
        <v>1894</v>
      </c>
      <c r="T2826" t="s">
        <v>120</v>
      </c>
      <c r="U2826" t="s">
        <v>38</v>
      </c>
      <c r="V2826" t="s">
        <v>217</v>
      </c>
      <c r="W2826" t="s">
        <v>122</v>
      </c>
      <c r="X2826">
        <v>77041</v>
      </c>
      <c r="Y2826" t="s">
        <v>123</v>
      </c>
      <c r="Z2826" t="s">
        <v>6715</v>
      </c>
      <c r="AA2826" t="s">
        <v>58</v>
      </c>
      <c r="AB2826" t="s">
        <v>106</v>
      </c>
      <c r="AC2826" t="s">
        <v>6716</v>
      </c>
      <c r="AD2826">
        <v>33.792000000000002</v>
      </c>
      <c r="AE2826">
        <v>8</v>
      </c>
      <c r="AF2826">
        <v>0.2</v>
      </c>
      <c r="AG2826">
        <v>10.56</v>
      </c>
    </row>
    <row r="2827" spans="1:33" x14ac:dyDescent="0.35">
      <c r="A2827">
        <v>2826</v>
      </c>
      <c r="B2827" t="s">
        <v>6714</v>
      </c>
      <c r="C2827" t="s">
        <v>620</v>
      </c>
      <c r="D2827" t="b">
        <v>0</v>
      </c>
      <c r="E2827">
        <v>2014</v>
      </c>
      <c r="F2827">
        <v>9</v>
      </c>
      <c r="G2827">
        <v>25</v>
      </c>
      <c r="H2827" s="1">
        <v>41907</v>
      </c>
      <c r="I2827" t="b">
        <v>1</v>
      </c>
      <c r="J2827" t="s">
        <v>5104</v>
      </c>
      <c r="K2827" t="b">
        <v>0</v>
      </c>
      <c r="L2827">
        <v>2014</v>
      </c>
      <c r="M2827">
        <v>9</v>
      </c>
      <c r="N2827">
        <v>30</v>
      </c>
      <c r="O2827" s="1">
        <v>41912</v>
      </c>
      <c r="P2827" t="b">
        <v>1</v>
      </c>
      <c r="Q2827" t="s">
        <v>63</v>
      </c>
      <c r="R2827" t="s">
        <v>1893</v>
      </c>
      <c r="S2827" t="s">
        <v>1894</v>
      </c>
      <c r="T2827" t="s">
        <v>120</v>
      </c>
      <c r="U2827" t="s">
        <v>38</v>
      </c>
      <c r="V2827" t="s">
        <v>217</v>
      </c>
      <c r="W2827" t="s">
        <v>122</v>
      </c>
      <c r="X2827">
        <v>77041</v>
      </c>
      <c r="Y2827" t="s">
        <v>123</v>
      </c>
      <c r="Z2827" t="s">
        <v>2592</v>
      </c>
      <c r="AA2827" t="s">
        <v>43</v>
      </c>
      <c r="AB2827" t="s">
        <v>44</v>
      </c>
      <c r="AC2827" t="s">
        <v>2593</v>
      </c>
      <c r="AD2827">
        <v>300.53280000000001</v>
      </c>
      <c r="AE2827">
        <v>2</v>
      </c>
      <c r="AF2827">
        <v>0.32</v>
      </c>
      <c r="AG2827">
        <v>-97.231200000000001</v>
      </c>
    </row>
    <row r="2828" spans="1:33" x14ac:dyDescent="0.35">
      <c r="A2828">
        <v>2827</v>
      </c>
      <c r="B2828" t="s">
        <v>6714</v>
      </c>
      <c r="C2828" t="s">
        <v>620</v>
      </c>
      <c r="D2828" t="b">
        <v>0</v>
      </c>
      <c r="E2828">
        <v>2014</v>
      </c>
      <c r="F2828">
        <v>9</v>
      </c>
      <c r="G2828">
        <v>25</v>
      </c>
      <c r="H2828" s="1">
        <v>41907</v>
      </c>
      <c r="I2828" t="b">
        <v>1</v>
      </c>
      <c r="J2828" t="s">
        <v>5104</v>
      </c>
      <c r="K2828" t="b">
        <v>0</v>
      </c>
      <c r="L2828">
        <v>2014</v>
      </c>
      <c r="M2828">
        <v>9</v>
      </c>
      <c r="N2828">
        <v>30</v>
      </c>
      <c r="O2828" s="1">
        <v>41912</v>
      </c>
      <c r="P2828" t="b">
        <v>1</v>
      </c>
      <c r="Q2828" t="s">
        <v>63</v>
      </c>
      <c r="R2828" t="s">
        <v>1893</v>
      </c>
      <c r="S2828" t="s">
        <v>1894</v>
      </c>
      <c r="T2828" t="s">
        <v>120</v>
      </c>
      <c r="U2828" t="s">
        <v>38</v>
      </c>
      <c r="V2828" t="s">
        <v>217</v>
      </c>
      <c r="W2828" t="s">
        <v>122</v>
      </c>
      <c r="X2828">
        <v>77041</v>
      </c>
      <c r="Y2828" t="s">
        <v>123</v>
      </c>
      <c r="Z2828" t="s">
        <v>5873</v>
      </c>
      <c r="AA2828" t="s">
        <v>58</v>
      </c>
      <c r="AB2828" t="s">
        <v>89</v>
      </c>
      <c r="AC2828" t="s">
        <v>5874</v>
      </c>
      <c r="AD2828">
        <v>2.7240000000000002</v>
      </c>
      <c r="AE2828">
        <v>2</v>
      </c>
      <c r="AF2828">
        <v>0.8</v>
      </c>
      <c r="AG2828">
        <v>-4.3583999999999996</v>
      </c>
    </row>
    <row r="2829" spans="1:33" x14ac:dyDescent="0.35">
      <c r="A2829">
        <v>2828</v>
      </c>
      <c r="B2829" t="s">
        <v>6714</v>
      </c>
      <c r="C2829" t="s">
        <v>620</v>
      </c>
      <c r="D2829" t="b">
        <v>0</v>
      </c>
      <c r="E2829">
        <v>2014</v>
      </c>
      <c r="F2829">
        <v>9</v>
      </c>
      <c r="G2829">
        <v>25</v>
      </c>
      <c r="H2829" s="1">
        <v>41907</v>
      </c>
      <c r="I2829" t="b">
        <v>1</v>
      </c>
      <c r="J2829" t="s">
        <v>5104</v>
      </c>
      <c r="K2829" t="b">
        <v>0</v>
      </c>
      <c r="L2829">
        <v>2014</v>
      </c>
      <c r="M2829">
        <v>9</v>
      </c>
      <c r="N2829">
        <v>30</v>
      </c>
      <c r="O2829" s="1">
        <v>41912</v>
      </c>
      <c r="P2829" t="b">
        <v>1</v>
      </c>
      <c r="Q2829" t="s">
        <v>63</v>
      </c>
      <c r="R2829" t="s">
        <v>1893</v>
      </c>
      <c r="S2829" t="s">
        <v>1894</v>
      </c>
      <c r="T2829" t="s">
        <v>120</v>
      </c>
      <c r="U2829" t="s">
        <v>38</v>
      </c>
      <c r="V2829" t="s">
        <v>217</v>
      </c>
      <c r="W2829" t="s">
        <v>122</v>
      </c>
      <c r="X2829">
        <v>77041</v>
      </c>
      <c r="Y2829" t="s">
        <v>123</v>
      </c>
      <c r="Z2829" t="s">
        <v>203</v>
      </c>
      <c r="AA2829" t="s">
        <v>58</v>
      </c>
      <c r="AB2829" t="s">
        <v>204</v>
      </c>
      <c r="AC2829" t="s">
        <v>205</v>
      </c>
      <c r="AD2829">
        <v>3.2639999999999998</v>
      </c>
      <c r="AE2829">
        <v>2</v>
      </c>
      <c r="AF2829">
        <v>0.2</v>
      </c>
      <c r="AG2829">
        <v>1.1015999999999999</v>
      </c>
    </row>
    <row r="2830" spans="1:33" x14ac:dyDescent="0.35">
      <c r="A2830">
        <v>2829</v>
      </c>
      <c r="B2830" t="s">
        <v>6717</v>
      </c>
      <c r="C2830" t="s">
        <v>1336</v>
      </c>
      <c r="D2830" t="b">
        <v>0</v>
      </c>
      <c r="E2830">
        <v>2016</v>
      </c>
      <c r="F2830">
        <v>4</v>
      </c>
      <c r="G2830">
        <v>23</v>
      </c>
      <c r="H2830" s="1">
        <v>42483</v>
      </c>
      <c r="I2830" t="b">
        <v>1</v>
      </c>
      <c r="J2830" t="s">
        <v>3501</v>
      </c>
      <c r="K2830" t="b">
        <v>0</v>
      </c>
      <c r="L2830">
        <v>2016</v>
      </c>
      <c r="M2830">
        <v>4</v>
      </c>
      <c r="N2830">
        <v>26</v>
      </c>
      <c r="O2830" s="1">
        <v>42486</v>
      </c>
      <c r="P2830" t="b">
        <v>1</v>
      </c>
      <c r="Q2830" t="s">
        <v>221</v>
      </c>
      <c r="R2830" t="s">
        <v>772</v>
      </c>
      <c r="S2830" t="s">
        <v>773</v>
      </c>
      <c r="T2830" t="s">
        <v>37</v>
      </c>
      <c r="U2830" t="s">
        <v>38</v>
      </c>
      <c r="V2830" t="s">
        <v>2810</v>
      </c>
      <c r="W2830" t="s">
        <v>579</v>
      </c>
      <c r="X2830">
        <v>43130</v>
      </c>
      <c r="Y2830" t="s">
        <v>173</v>
      </c>
      <c r="Z2830" t="s">
        <v>6718</v>
      </c>
      <c r="AA2830" t="s">
        <v>58</v>
      </c>
      <c r="AB2830" t="s">
        <v>106</v>
      </c>
      <c r="AC2830" t="s">
        <v>6719</v>
      </c>
      <c r="AD2830">
        <v>108.336</v>
      </c>
      <c r="AE2830">
        <v>6</v>
      </c>
      <c r="AF2830">
        <v>0.2</v>
      </c>
      <c r="AG2830">
        <v>37.9176</v>
      </c>
    </row>
    <row r="2831" spans="1:33" x14ac:dyDescent="0.35">
      <c r="A2831">
        <v>2830</v>
      </c>
      <c r="B2831" t="s">
        <v>6717</v>
      </c>
      <c r="C2831" t="s">
        <v>1336</v>
      </c>
      <c r="D2831" t="b">
        <v>0</v>
      </c>
      <c r="E2831">
        <v>2016</v>
      </c>
      <c r="F2831">
        <v>4</v>
      </c>
      <c r="G2831">
        <v>23</v>
      </c>
      <c r="H2831" s="1">
        <v>42483</v>
      </c>
      <c r="I2831" t="b">
        <v>1</v>
      </c>
      <c r="J2831" t="s">
        <v>3501</v>
      </c>
      <c r="K2831" t="b">
        <v>0</v>
      </c>
      <c r="L2831">
        <v>2016</v>
      </c>
      <c r="M2831">
        <v>4</v>
      </c>
      <c r="N2831">
        <v>26</v>
      </c>
      <c r="O2831" s="1">
        <v>42486</v>
      </c>
      <c r="P2831" t="b">
        <v>1</v>
      </c>
      <c r="Q2831" t="s">
        <v>221</v>
      </c>
      <c r="R2831" t="s">
        <v>772</v>
      </c>
      <c r="S2831" t="s">
        <v>773</v>
      </c>
      <c r="T2831" t="s">
        <v>37</v>
      </c>
      <c r="U2831" t="s">
        <v>38</v>
      </c>
      <c r="V2831" t="s">
        <v>2810</v>
      </c>
      <c r="W2831" t="s">
        <v>579</v>
      </c>
      <c r="X2831">
        <v>43130</v>
      </c>
      <c r="Y2831" t="s">
        <v>173</v>
      </c>
      <c r="Z2831" t="s">
        <v>71</v>
      </c>
      <c r="AA2831" t="s">
        <v>58</v>
      </c>
      <c r="AB2831" t="s">
        <v>72</v>
      </c>
      <c r="AC2831" t="s">
        <v>73</v>
      </c>
      <c r="AD2831">
        <v>55.92</v>
      </c>
      <c r="AE2831">
        <v>5</v>
      </c>
      <c r="AF2831">
        <v>0.2</v>
      </c>
      <c r="AG2831">
        <v>6.2910000000000004</v>
      </c>
    </row>
    <row r="2832" spans="1:33" x14ac:dyDescent="0.35">
      <c r="A2832">
        <v>2831</v>
      </c>
      <c r="B2832" t="s">
        <v>6717</v>
      </c>
      <c r="C2832" t="s">
        <v>1336</v>
      </c>
      <c r="D2832" t="b">
        <v>0</v>
      </c>
      <c r="E2832">
        <v>2016</v>
      </c>
      <c r="F2832">
        <v>4</v>
      </c>
      <c r="G2832">
        <v>23</v>
      </c>
      <c r="H2832" s="1">
        <v>42483</v>
      </c>
      <c r="I2832" t="b">
        <v>1</v>
      </c>
      <c r="J2832" t="s">
        <v>3501</v>
      </c>
      <c r="K2832" t="b">
        <v>0</v>
      </c>
      <c r="L2832">
        <v>2016</v>
      </c>
      <c r="M2832">
        <v>4</v>
      </c>
      <c r="N2832">
        <v>26</v>
      </c>
      <c r="O2832" s="1">
        <v>42486</v>
      </c>
      <c r="P2832" t="b">
        <v>1</v>
      </c>
      <c r="Q2832" t="s">
        <v>221</v>
      </c>
      <c r="R2832" t="s">
        <v>772</v>
      </c>
      <c r="S2832" t="s">
        <v>773</v>
      </c>
      <c r="T2832" t="s">
        <v>37</v>
      </c>
      <c r="U2832" t="s">
        <v>38</v>
      </c>
      <c r="V2832" t="s">
        <v>2810</v>
      </c>
      <c r="W2832" t="s">
        <v>579</v>
      </c>
      <c r="X2832">
        <v>43130</v>
      </c>
      <c r="Y2832" t="s">
        <v>173</v>
      </c>
      <c r="Z2832" t="s">
        <v>6720</v>
      </c>
      <c r="AA2832" t="s">
        <v>58</v>
      </c>
      <c r="AB2832" t="s">
        <v>106</v>
      </c>
      <c r="AC2832" t="s">
        <v>6721</v>
      </c>
      <c r="AD2832">
        <v>78.304000000000002</v>
      </c>
      <c r="AE2832">
        <v>2</v>
      </c>
      <c r="AF2832">
        <v>0.2</v>
      </c>
      <c r="AG2832">
        <v>29.364000000000001</v>
      </c>
    </row>
    <row r="2833" spans="1:33" x14ac:dyDescent="0.35">
      <c r="A2833">
        <v>2832</v>
      </c>
      <c r="B2833" t="s">
        <v>6722</v>
      </c>
      <c r="C2833" s="1">
        <v>41650</v>
      </c>
      <c r="D2833" t="b">
        <v>1</v>
      </c>
      <c r="E2833">
        <v>2014</v>
      </c>
      <c r="F2833">
        <v>1</v>
      </c>
      <c r="G2833">
        <v>11</v>
      </c>
      <c r="H2833" s="1">
        <v>41650</v>
      </c>
      <c r="I2833" t="b">
        <v>1</v>
      </c>
      <c r="J2833" s="1">
        <v>41770</v>
      </c>
      <c r="K2833" t="b">
        <v>1</v>
      </c>
      <c r="L2833">
        <v>2014</v>
      </c>
      <c r="M2833">
        <v>5</v>
      </c>
      <c r="N2833">
        <v>11</v>
      </c>
      <c r="O2833" s="1">
        <v>41770</v>
      </c>
      <c r="P2833" t="b">
        <v>1</v>
      </c>
      <c r="Q2833" t="s">
        <v>63</v>
      </c>
      <c r="R2833" t="s">
        <v>4236</v>
      </c>
      <c r="S2833" t="s">
        <v>4237</v>
      </c>
      <c r="T2833" t="s">
        <v>37</v>
      </c>
      <c r="U2833" t="s">
        <v>38</v>
      </c>
      <c r="V2833" t="s">
        <v>488</v>
      </c>
      <c r="W2833" t="s">
        <v>489</v>
      </c>
      <c r="X2833">
        <v>97206</v>
      </c>
      <c r="Y2833" t="s">
        <v>56</v>
      </c>
      <c r="Z2833" t="s">
        <v>6723</v>
      </c>
      <c r="AA2833" t="s">
        <v>58</v>
      </c>
      <c r="AB2833" t="s">
        <v>72</v>
      </c>
      <c r="AC2833" t="s">
        <v>6724</v>
      </c>
      <c r="AD2833">
        <v>443.92</v>
      </c>
      <c r="AE2833">
        <v>5</v>
      </c>
      <c r="AF2833">
        <v>0.2</v>
      </c>
      <c r="AG2833">
        <v>-94.332999999999998</v>
      </c>
    </row>
    <row r="2834" spans="1:33" x14ac:dyDescent="0.35">
      <c r="A2834">
        <v>2833</v>
      </c>
      <c r="B2834" t="s">
        <v>6722</v>
      </c>
      <c r="C2834" s="1">
        <v>41650</v>
      </c>
      <c r="D2834" t="b">
        <v>1</v>
      </c>
      <c r="E2834">
        <v>2014</v>
      </c>
      <c r="F2834">
        <v>1</v>
      </c>
      <c r="G2834">
        <v>11</v>
      </c>
      <c r="H2834" s="1">
        <v>41650</v>
      </c>
      <c r="I2834" t="b">
        <v>1</v>
      </c>
      <c r="J2834" s="1">
        <v>41770</v>
      </c>
      <c r="K2834" t="b">
        <v>1</v>
      </c>
      <c r="L2834">
        <v>2014</v>
      </c>
      <c r="M2834">
        <v>5</v>
      </c>
      <c r="N2834">
        <v>11</v>
      </c>
      <c r="O2834" s="1">
        <v>41770</v>
      </c>
      <c r="P2834" t="b">
        <v>1</v>
      </c>
      <c r="Q2834" t="s">
        <v>63</v>
      </c>
      <c r="R2834" t="s">
        <v>4236</v>
      </c>
      <c r="S2834" t="s">
        <v>4237</v>
      </c>
      <c r="T2834" t="s">
        <v>37</v>
      </c>
      <c r="U2834" t="s">
        <v>38</v>
      </c>
      <c r="V2834" t="s">
        <v>488</v>
      </c>
      <c r="W2834" t="s">
        <v>489</v>
      </c>
      <c r="X2834">
        <v>97206</v>
      </c>
      <c r="Y2834" t="s">
        <v>56</v>
      </c>
      <c r="Z2834" t="s">
        <v>6569</v>
      </c>
      <c r="AA2834" t="s">
        <v>85</v>
      </c>
      <c r="AB2834" t="s">
        <v>86</v>
      </c>
      <c r="AC2834" t="s">
        <v>6570</v>
      </c>
      <c r="AD2834">
        <v>155.976</v>
      </c>
      <c r="AE2834">
        <v>3</v>
      </c>
      <c r="AF2834">
        <v>0.2</v>
      </c>
      <c r="AG2834">
        <v>54.5916</v>
      </c>
    </row>
    <row r="2835" spans="1:33" x14ac:dyDescent="0.35">
      <c r="A2835">
        <v>2834</v>
      </c>
      <c r="B2835" t="s">
        <v>6725</v>
      </c>
      <c r="C2835" t="s">
        <v>3663</v>
      </c>
      <c r="D2835" t="b">
        <v>0</v>
      </c>
      <c r="E2835">
        <v>2017</v>
      </c>
      <c r="F2835">
        <v>1</v>
      </c>
      <c r="G2835">
        <v>26</v>
      </c>
      <c r="H2835" s="1">
        <v>42761</v>
      </c>
      <c r="I2835" t="b">
        <v>1</v>
      </c>
      <c r="J2835" t="s">
        <v>4349</v>
      </c>
      <c r="K2835" t="b">
        <v>0</v>
      </c>
      <c r="L2835">
        <v>2017</v>
      </c>
      <c r="M2835">
        <v>1</v>
      </c>
      <c r="N2835">
        <v>31</v>
      </c>
      <c r="O2835" s="1">
        <v>42766</v>
      </c>
      <c r="P2835" t="b">
        <v>1</v>
      </c>
      <c r="Q2835" t="s">
        <v>34</v>
      </c>
      <c r="R2835" t="s">
        <v>6726</v>
      </c>
      <c r="S2835" t="s">
        <v>6727</v>
      </c>
      <c r="T2835" t="s">
        <v>53</v>
      </c>
      <c r="U2835" t="s">
        <v>38</v>
      </c>
      <c r="V2835" t="s">
        <v>6599</v>
      </c>
      <c r="W2835" t="s">
        <v>418</v>
      </c>
      <c r="X2835">
        <v>35244</v>
      </c>
      <c r="Y2835" t="s">
        <v>41</v>
      </c>
      <c r="Z2835" t="s">
        <v>736</v>
      </c>
      <c r="AA2835" t="s">
        <v>58</v>
      </c>
      <c r="AB2835" t="s">
        <v>82</v>
      </c>
      <c r="AC2835" t="s">
        <v>737</v>
      </c>
      <c r="AD2835">
        <v>15.47</v>
      </c>
      <c r="AE2835">
        <v>7</v>
      </c>
      <c r="AF2835">
        <v>0</v>
      </c>
      <c r="AG2835">
        <v>4.1768999999999998</v>
      </c>
    </row>
    <row r="2836" spans="1:33" x14ac:dyDescent="0.35">
      <c r="A2836">
        <v>2835</v>
      </c>
      <c r="B2836" t="s">
        <v>6725</v>
      </c>
      <c r="C2836" t="s">
        <v>3663</v>
      </c>
      <c r="D2836" t="b">
        <v>0</v>
      </c>
      <c r="E2836">
        <v>2017</v>
      </c>
      <c r="F2836">
        <v>1</v>
      </c>
      <c r="G2836">
        <v>26</v>
      </c>
      <c r="H2836" s="1">
        <v>42761</v>
      </c>
      <c r="I2836" t="b">
        <v>1</v>
      </c>
      <c r="J2836" t="s">
        <v>4349</v>
      </c>
      <c r="K2836" t="b">
        <v>0</v>
      </c>
      <c r="L2836">
        <v>2017</v>
      </c>
      <c r="M2836">
        <v>1</v>
      </c>
      <c r="N2836">
        <v>31</v>
      </c>
      <c r="O2836" s="1">
        <v>42766</v>
      </c>
      <c r="P2836" t="b">
        <v>1</v>
      </c>
      <c r="Q2836" t="s">
        <v>34</v>
      </c>
      <c r="R2836" t="s">
        <v>6726</v>
      </c>
      <c r="S2836" t="s">
        <v>6727</v>
      </c>
      <c r="T2836" t="s">
        <v>53</v>
      </c>
      <c r="U2836" t="s">
        <v>38</v>
      </c>
      <c r="V2836" t="s">
        <v>6599</v>
      </c>
      <c r="W2836" t="s">
        <v>418</v>
      </c>
      <c r="X2836">
        <v>35244</v>
      </c>
      <c r="Y2836" t="s">
        <v>41</v>
      </c>
      <c r="Z2836" t="s">
        <v>860</v>
      </c>
      <c r="AA2836" t="s">
        <v>58</v>
      </c>
      <c r="AB2836" t="s">
        <v>89</v>
      </c>
      <c r="AC2836" t="s">
        <v>861</v>
      </c>
      <c r="AD2836">
        <v>7.16</v>
      </c>
      <c r="AE2836">
        <v>2</v>
      </c>
      <c r="AF2836">
        <v>0</v>
      </c>
      <c r="AG2836">
        <v>3.4367999999999999</v>
      </c>
    </row>
    <row r="2837" spans="1:33" x14ac:dyDescent="0.35">
      <c r="A2837">
        <v>2836</v>
      </c>
      <c r="B2837" t="s">
        <v>6728</v>
      </c>
      <c r="C2837" s="1">
        <v>43050</v>
      </c>
      <c r="D2837" t="b">
        <v>1</v>
      </c>
      <c r="E2837">
        <v>2017</v>
      </c>
      <c r="F2837">
        <v>11</v>
      </c>
      <c r="G2837">
        <v>11</v>
      </c>
      <c r="H2837" s="1">
        <v>43050</v>
      </c>
      <c r="I2837" t="b">
        <v>1</v>
      </c>
      <c r="J2837" t="s">
        <v>439</v>
      </c>
      <c r="K2837" t="b">
        <v>0</v>
      </c>
      <c r="L2837">
        <v>2017</v>
      </c>
      <c r="M2837">
        <v>11</v>
      </c>
      <c r="N2837">
        <v>16</v>
      </c>
      <c r="O2837" s="1">
        <v>43055</v>
      </c>
      <c r="P2837" t="b">
        <v>1</v>
      </c>
      <c r="Q2837" t="s">
        <v>63</v>
      </c>
      <c r="R2837" t="s">
        <v>2992</v>
      </c>
      <c r="S2837" t="s">
        <v>2993</v>
      </c>
      <c r="T2837" t="s">
        <v>37</v>
      </c>
      <c r="U2837" t="s">
        <v>38</v>
      </c>
      <c r="V2837" t="s">
        <v>54</v>
      </c>
      <c r="W2837" t="s">
        <v>55</v>
      </c>
      <c r="X2837">
        <v>90036</v>
      </c>
      <c r="Y2837" t="s">
        <v>56</v>
      </c>
      <c r="Z2837" t="s">
        <v>4110</v>
      </c>
      <c r="AA2837" t="s">
        <v>58</v>
      </c>
      <c r="AB2837" t="s">
        <v>92</v>
      </c>
      <c r="AC2837" t="s">
        <v>4111</v>
      </c>
      <c r="AD2837">
        <v>10.89</v>
      </c>
      <c r="AE2837">
        <v>1</v>
      </c>
      <c r="AF2837">
        <v>0</v>
      </c>
      <c r="AG2837">
        <v>2.8313999999999999</v>
      </c>
    </row>
    <row r="2838" spans="1:33" x14ac:dyDescent="0.35">
      <c r="A2838">
        <v>2837</v>
      </c>
      <c r="B2838" t="s">
        <v>6728</v>
      </c>
      <c r="C2838" s="1">
        <v>43050</v>
      </c>
      <c r="D2838" t="b">
        <v>1</v>
      </c>
      <c r="E2838">
        <v>2017</v>
      </c>
      <c r="F2838">
        <v>11</v>
      </c>
      <c r="G2838">
        <v>11</v>
      </c>
      <c r="H2838" s="1">
        <v>43050</v>
      </c>
      <c r="I2838" t="b">
        <v>1</v>
      </c>
      <c r="J2838" t="s">
        <v>439</v>
      </c>
      <c r="K2838" t="b">
        <v>0</v>
      </c>
      <c r="L2838">
        <v>2017</v>
      </c>
      <c r="M2838">
        <v>11</v>
      </c>
      <c r="N2838">
        <v>16</v>
      </c>
      <c r="O2838" s="1">
        <v>43055</v>
      </c>
      <c r="P2838" t="b">
        <v>1</v>
      </c>
      <c r="Q2838" t="s">
        <v>63</v>
      </c>
      <c r="R2838" t="s">
        <v>2992</v>
      </c>
      <c r="S2838" t="s">
        <v>2993</v>
      </c>
      <c r="T2838" t="s">
        <v>37</v>
      </c>
      <c r="U2838" t="s">
        <v>38</v>
      </c>
      <c r="V2838" t="s">
        <v>54</v>
      </c>
      <c r="W2838" t="s">
        <v>55</v>
      </c>
      <c r="X2838">
        <v>90036</v>
      </c>
      <c r="Y2838" t="s">
        <v>56</v>
      </c>
      <c r="Z2838" t="s">
        <v>6729</v>
      </c>
      <c r="AA2838" t="s">
        <v>58</v>
      </c>
      <c r="AB2838" t="s">
        <v>106</v>
      </c>
      <c r="AC2838" t="s">
        <v>6730</v>
      </c>
      <c r="AD2838">
        <v>19.440000000000001</v>
      </c>
      <c r="AE2838">
        <v>3</v>
      </c>
      <c r="AF2838">
        <v>0</v>
      </c>
      <c r="AG2838">
        <v>9.3312000000000008</v>
      </c>
    </row>
    <row r="2839" spans="1:33" x14ac:dyDescent="0.35">
      <c r="A2839">
        <v>2838</v>
      </c>
      <c r="B2839" t="s">
        <v>6728</v>
      </c>
      <c r="C2839" s="1">
        <v>43050</v>
      </c>
      <c r="D2839" t="b">
        <v>1</v>
      </c>
      <c r="E2839">
        <v>2017</v>
      </c>
      <c r="F2839">
        <v>11</v>
      </c>
      <c r="G2839">
        <v>11</v>
      </c>
      <c r="H2839" s="1">
        <v>43050</v>
      </c>
      <c r="I2839" t="b">
        <v>1</v>
      </c>
      <c r="J2839" t="s">
        <v>439</v>
      </c>
      <c r="K2839" t="b">
        <v>0</v>
      </c>
      <c r="L2839">
        <v>2017</v>
      </c>
      <c r="M2839">
        <v>11</v>
      </c>
      <c r="N2839">
        <v>16</v>
      </c>
      <c r="O2839" s="1">
        <v>43055</v>
      </c>
      <c r="P2839" t="b">
        <v>1</v>
      </c>
      <c r="Q2839" t="s">
        <v>63</v>
      </c>
      <c r="R2839" t="s">
        <v>2992</v>
      </c>
      <c r="S2839" t="s">
        <v>2993</v>
      </c>
      <c r="T2839" t="s">
        <v>37</v>
      </c>
      <c r="U2839" t="s">
        <v>38</v>
      </c>
      <c r="V2839" t="s">
        <v>54</v>
      </c>
      <c r="W2839" t="s">
        <v>55</v>
      </c>
      <c r="X2839">
        <v>90036</v>
      </c>
      <c r="Y2839" t="s">
        <v>56</v>
      </c>
      <c r="Z2839" t="s">
        <v>4438</v>
      </c>
      <c r="AA2839" t="s">
        <v>58</v>
      </c>
      <c r="AB2839" t="s">
        <v>89</v>
      </c>
      <c r="AC2839" t="s">
        <v>4439</v>
      </c>
      <c r="AD2839">
        <v>121.6</v>
      </c>
      <c r="AE2839">
        <v>5</v>
      </c>
      <c r="AF2839">
        <v>0.2</v>
      </c>
      <c r="AG2839">
        <v>39.520000000000003</v>
      </c>
    </row>
    <row r="2840" spans="1:33" x14ac:dyDescent="0.35">
      <c r="A2840">
        <v>2839</v>
      </c>
      <c r="B2840" t="s">
        <v>6731</v>
      </c>
      <c r="C2840" s="1">
        <v>42619</v>
      </c>
      <c r="D2840" t="b">
        <v>1</v>
      </c>
      <c r="E2840">
        <v>2016</v>
      </c>
      <c r="F2840">
        <v>9</v>
      </c>
      <c r="G2840">
        <v>6</v>
      </c>
      <c r="H2840" s="1">
        <v>42619</v>
      </c>
      <c r="I2840" t="b">
        <v>1</v>
      </c>
      <c r="J2840" s="1">
        <v>42710</v>
      </c>
      <c r="K2840" t="b">
        <v>1</v>
      </c>
      <c r="L2840">
        <v>2016</v>
      </c>
      <c r="M2840">
        <v>12</v>
      </c>
      <c r="N2840">
        <v>6</v>
      </c>
      <c r="O2840" s="1">
        <v>42710</v>
      </c>
      <c r="P2840" t="b">
        <v>1</v>
      </c>
      <c r="Q2840" t="s">
        <v>221</v>
      </c>
      <c r="R2840" t="s">
        <v>6508</v>
      </c>
      <c r="S2840" t="s">
        <v>6509</v>
      </c>
      <c r="T2840" t="s">
        <v>37</v>
      </c>
      <c r="U2840" t="s">
        <v>38</v>
      </c>
      <c r="V2840" t="s">
        <v>6336</v>
      </c>
      <c r="W2840" t="s">
        <v>67</v>
      </c>
      <c r="X2840">
        <v>32303</v>
      </c>
      <c r="Y2840" t="s">
        <v>41</v>
      </c>
      <c r="Z2840" t="s">
        <v>4206</v>
      </c>
      <c r="AA2840" t="s">
        <v>85</v>
      </c>
      <c r="AB2840" t="s">
        <v>783</v>
      </c>
      <c r="AC2840" t="s">
        <v>4207</v>
      </c>
      <c r="AD2840">
        <v>695.7</v>
      </c>
      <c r="AE2840">
        <v>2</v>
      </c>
      <c r="AF2840">
        <v>0.5</v>
      </c>
      <c r="AG2840">
        <v>-27.827999999999999</v>
      </c>
    </row>
    <row r="2841" spans="1:33" x14ac:dyDescent="0.35">
      <c r="A2841">
        <v>2840</v>
      </c>
      <c r="B2841" t="s">
        <v>6732</v>
      </c>
      <c r="C2841" s="1">
        <v>42072</v>
      </c>
      <c r="D2841" t="b">
        <v>1</v>
      </c>
      <c r="E2841">
        <v>2015</v>
      </c>
      <c r="F2841">
        <v>3</v>
      </c>
      <c r="G2841">
        <v>9</v>
      </c>
      <c r="H2841" s="1">
        <v>42072</v>
      </c>
      <c r="I2841" t="b">
        <v>1</v>
      </c>
      <c r="J2841" s="1">
        <v>42225</v>
      </c>
      <c r="K2841" t="b">
        <v>1</v>
      </c>
      <c r="L2841">
        <v>2015</v>
      </c>
      <c r="M2841">
        <v>8</v>
      </c>
      <c r="N2841">
        <v>9</v>
      </c>
      <c r="O2841" s="1">
        <v>42225</v>
      </c>
      <c r="P2841" t="b">
        <v>1</v>
      </c>
      <c r="Q2841" t="s">
        <v>34</v>
      </c>
      <c r="R2841" t="s">
        <v>807</v>
      </c>
      <c r="S2841" t="s">
        <v>808</v>
      </c>
      <c r="T2841" t="s">
        <v>53</v>
      </c>
      <c r="U2841" t="s">
        <v>38</v>
      </c>
      <c r="V2841" t="s">
        <v>314</v>
      </c>
      <c r="W2841" t="s">
        <v>315</v>
      </c>
      <c r="X2841">
        <v>10009</v>
      </c>
      <c r="Y2841" t="s">
        <v>173</v>
      </c>
      <c r="Z2841" t="s">
        <v>3456</v>
      </c>
      <c r="AA2841" t="s">
        <v>58</v>
      </c>
      <c r="AB2841" t="s">
        <v>72</v>
      </c>
      <c r="AC2841" t="s">
        <v>3457</v>
      </c>
      <c r="AD2841">
        <v>120.33</v>
      </c>
      <c r="AE2841">
        <v>1</v>
      </c>
      <c r="AF2841">
        <v>0</v>
      </c>
      <c r="AG2841">
        <v>31.285799999999998</v>
      </c>
    </row>
    <row r="2842" spans="1:33" x14ac:dyDescent="0.35">
      <c r="A2842">
        <v>2841</v>
      </c>
      <c r="B2842" t="s">
        <v>6733</v>
      </c>
      <c r="C2842" t="s">
        <v>3815</v>
      </c>
      <c r="D2842" t="b">
        <v>0</v>
      </c>
      <c r="E2842">
        <v>2014</v>
      </c>
      <c r="F2842">
        <v>3</v>
      </c>
      <c r="G2842">
        <v>14</v>
      </c>
      <c r="H2842" s="1">
        <v>41712</v>
      </c>
      <c r="I2842" t="b">
        <v>1</v>
      </c>
      <c r="J2842" t="s">
        <v>2281</v>
      </c>
      <c r="K2842" t="b">
        <v>0</v>
      </c>
      <c r="L2842">
        <v>2014</v>
      </c>
      <c r="M2842">
        <v>3</v>
      </c>
      <c r="N2842">
        <v>19</v>
      </c>
      <c r="O2842" s="1">
        <v>41717</v>
      </c>
      <c r="P2842" t="b">
        <v>1</v>
      </c>
      <c r="Q2842" t="s">
        <v>63</v>
      </c>
      <c r="R2842" t="s">
        <v>2624</v>
      </c>
      <c r="S2842" t="s">
        <v>2625</v>
      </c>
      <c r="T2842" t="s">
        <v>120</v>
      </c>
      <c r="U2842" t="s">
        <v>38</v>
      </c>
      <c r="V2842" t="s">
        <v>5497</v>
      </c>
      <c r="W2842" t="s">
        <v>372</v>
      </c>
      <c r="X2842">
        <v>23320</v>
      </c>
      <c r="Y2842" t="s">
        <v>41</v>
      </c>
      <c r="Z2842" t="s">
        <v>2044</v>
      </c>
      <c r="AA2842" t="s">
        <v>43</v>
      </c>
      <c r="AB2842" t="s">
        <v>47</v>
      </c>
      <c r="AC2842" t="s">
        <v>2045</v>
      </c>
      <c r="AD2842">
        <v>1139.92</v>
      </c>
      <c r="AE2842">
        <v>4</v>
      </c>
      <c r="AF2842">
        <v>0</v>
      </c>
      <c r="AG2842">
        <v>284.98</v>
      </c>
    </row>
    <row r="2843" spans="1:33" x14ac:dyDescent="0.35">
      <c r="A2843">
        <v>2842</v>
      </c>
      <c r="B2843" t="s">
        <v>6734</v>
      </c>
      <c r="C2843" t="s">
        <v>4616</v>
      </c>
      <c r="D2843" t="b">
        <v>0</v>
      </c>
      <c r="E2843">
        <v>2017</v>
      </c>
      <c r="F2843">
        <v>8</v>
      </c>
      <c r="G2843">
        <v>31</v>
      </c>
      <c r="H2843" s="1">
        <v>42978</v>
      </c>
      <c r="I2843" t="b">
        <v>1</v>
      </c>
      <c r="J2843" s="1">
        <v>42834</v>
      </c>
      <c r="K2843" t="b">
        <v>1</v>
      </c>
      <c r="L2843">
        <v>2017</v>
      </c>
      <c r="M2843">
        <v>4</v>
      </c>
      <c r="N2843">
        <v>9</v>
      </c>
      <c r="O2843" s="1">
        <v>42834</v>
      </c>
      <c r="P2843" t="b">
        <v>1</v>
      </c>
      <c r="Q2843" t="s">
        <v>34</v>
      </c>
      <c r="R2843" t="s">
        <v>2067</v>
      </c>
      <c r="S2843" t="s">
        <v>2068</v>
      </c>
      <c r="T2843" t="s">
        <v>37</v>
      </c>
      <c r="U2843" t="s">
        <v>38</v>
      </c>
      <c r="V2843" t="s">
        <v>1940</v>
      </c>
      <c r="W2843" t="s">
        <v>104</v>
      </c>
      <c r="X2843">
        <v>28314</v>
      </c>
      <c r="Y2843" t="s">
        <v>41</v>
      </c>
      <c r="Z2843" t="s">
        <v>3728</v>
      </c>
      <c r="AA2843" t="s">
        <v>58</v>
      </c>
      <c r="AB2843" t="s">
        <v>106</v>
      </c>
      <c r="AC2843" t="s">
        <v>3729</v>
      </c>
      <c r="AD2843">
        <v>229.54400000000001</v>
      </c>
      <c r="AE2843">
        <v>7</v>
      </c>
      <c r="AF2843">
        <v>0.2</v>
      </c>
      <c r="AG2843">
        <v>83.209699999999998</v>
      </c>
    </row>
    <row r="2844" spans="1:33" x14ac:dyDescent="0.35">
      <c r="A2844">
        <v>2843</v>
      </c>
      <c r="B2844" t="s">
        <v>6735</v>
      </c>
      <c r="C2844" t="s">
        <v>2503</v>
      </c>
      <c r="D2844" t="b">
        <v>0</v>
      </c>
      <c r="E2844">
        <v>2017</v>
      </c>
      <c r="F2844">
        <v>3</v>
      </c>
      <c r="G2844">
        <v>23</v>
      </c>
      <c r="H2844" s="1">
        <v>42817</v>
      </c>
      <c r="I2844" t="b">
        <v>1</v>
      </c>
      <c r="J2844" t="s">
        <v>5248</v>
      </c>
      <c r="K2844" t="b">
        <v>0</v>
      </c>
      <c r="L2844">
        <v>2017</v>
      </c>
      <c r="M2844">
        <v>3</v>
      </c>
      <c r="N2844">
        <v>27</v>
      </c>
      <c r="O2844" s="1">
        <v>42821</v>
      </c>
      <c r="P2844" t="b">
        <v>1</v>
      </c>
      <c r="Q2844" t="s">
        <v>63</v>
      </c>
      <c r="R2844" t="s">
        <v>6736</v>
      </c>
      <c r="S2844" t="s">
        <v>6737</v>
      </c>
      <c r="T2844" t="s">
        <v>37</v>
      </c>
      <c r="U2844" t="s">
        <v>38</v>
      </c>
      <c r="V2844" t="s">
        <v>1912</v>
      </c>
      <c r="W2844" t="s">
        <v>122</v>
      </c>
      <c r="X2844">
        <v>77340</v>
      </c>
      <c r="Y2844" t="s">
        <v>123</v>
      </c>
      <c r="Z2844" t="s">
        <v>1920</v>
      </c>
      <c r="AA2844" t="s">
        <v>58</v>
      </c>
      <c r="AB2844" t="s">
        <v>72</v>
      </c>
      <c r="AC2844" t="s">
        <v>1921</v>
      </c>
      <c r="AD2844">
        <v>143.72800000000001</v>
      </c>
      <c r="AE2844">
        <v>2</v>
      </c>
      <c r="AF2844">
        <v>0.2</v>
      </c>
      <c r="AG2844">
        <v>-32.338799999999999</v>
      </c>
    </row>
    <row r="2845" spans="1:33" x14ac:dyDescent="0.35">
      <c r="A2845">
        <v>2844</v>
      </c>
      <c r="B2845" t="s">
        <v>6738</v>
      </c>
      <c r="C2845" t="s">
        <v>3300</v>
      </c>
      <c r="D2845" t="b">
        <v>0</v>
      </c>
      <c r="E2845">
        <v>2017</v>
      </c>
      <c r="F2845">
        <v>5</v>
      </c>
      <c r="G2845">
        <v>18</v>
      </c>
      <c r="H2845" s="1">
        <v>42873</v>
      </c>
      <c r="I2845" t="b">
        <v>1</v>
      </c>
      <c r="J2845" t="s">
        <v>6739</v>
      </c>
      <c r="K2845" t="b">
        <v>0</v>
      </c>
      <c r="L2845">
        <v>2017</v>
      </c>
      <c r="M2845">
        <v>5</v>
      </c>
      <c r="N2845">
        <v>22</v>
      </c>
      <c r="O2845" s="1">
        <v>42877</v>
      </c>
      <c r="P2845" t="b">
        <v>1</v>
      </c>
      <c r="Q2845" t="s">
        <v>63</v>
      </c>
      <c r="R2845" t="s">
        <v>76</v>
      </c>
      <c r="S2845" t="s">
        <v>77</v>
      </c>
      <c r="T2845" t="s">
        <v>37</v>
      </c>
      <c r="U2845" t="s">
        <v>38</v>
      </c>
      <c r="V2845" t="s">
        <v>171</v>
      </c>
      <c r="W2845" t="s">
        <v>172</v>
      </c>
      <c r="X2845">
        <v>19140</v>
      </c>
      <c r="Y2845" t="s">
        <v>173</v>
      </c>
      <c r="Z2845" t="s">
        <v>6354</v>
      </c>
      <c r="AA2845" t="s">
        <v>85</v>
      </c>
      <c r="AB2845" t="s">
        <v>190</v>
      </c>
      <c r="AC2845" t="s">
        <v>6355</v>
      </c>
      <c r="AD2845">
        <v>36.048000000000002</v>
      </c>
      <c r="AE2845">
        <v>3</v>
      </c>
      <c r="AF2845">
        <v>0.2</v>
      </c>
      <c r="AG2845">
        <v>-0.9012</v>
      </c>
    </row>
    <row r="2846" spans="1:33" x14ac:dyDescent="0.35">
      <c r="A2846">
        <v>2845</v>
      </c>
      <c r="B2846" t="s">
        <v>6740</v>
      </c>
      <c r="C2846" t="s">
        <v>6741</v>
      </c>
      <c r="D2846" t="b">
        <v>0</v>
      </c>
      <c r="E2846">
        <v>2016</v>
      </c>
      <c r="F2846">
        <v>12</v>
      </c>
      <c r="G2846">
        <v>27</v>
      </c>
      <c r="H2846" s="1">
        <v>42731</v>
      </c>
      <c r="I2846" t="b">
        <v>1</v>
      </c>
      <c r="J2846" t="s">
        <v>3773</v>
      </c>
      <c r="K2846" t="b">
        <v>0</v>
      </c>
      <c r="L2846">
        <v>2016</v>
      </c>
      <c r="M2846">
        <v>12</v>
      </c>
      <c r="N2846">
        <v>31</v>
      </c>
      <c r="O2846" s="1">
        <v>42735</v>
      </c>
      <c r="P2846" t="b">
        <v>1</v>
      </c>
      <c r="Q2846" t="s">
        <v>63</v>
      </c>
      <c r="R2846" t="s">
        <v>3932</v>
      </c>
      <c r="S2846" t="s">
        <v>3933</v>
      </c>
      <c r="T2846" t="s">
        <v>53</v>
      </c>
      <c r="U2846" t="s">
        <v>38</v>
      </c>
      <c r="V2846" t="s">
        <v>6366</v>
      </c>
      <c r="W2846" t="s">
        <v>247</v>
      </c>
      <c r="X2846">
        <v>60098</v>
      </c>
      <c r="Y2846" t="s">
        <v>123</v>
      </c>
      <c r="Z2846" t="s">
        <v>2341</v>
      </c>
      <c r="AA2846" t="s">
        <v>43</v>
      </c>
      <c r="AB2846" t="s">
        <v>47</v>
      </c>
      <c r="AC2846" t="s">
        <v>2342</v>
      </c>
      <c r="AD2846">
        <v>845.48800000000006</v>
      </c>
      <c r="AE2846">
        <v>8</v>
      </c>
      <c r="AF2846">
        <v>0.3</v>
      </c>
      <c r="AG2846">
        <v>-12.0784</v>
      </c>
    </row>
    <row r="2847" spans="1:33" x14ac:dyDescent="0.35">
      <c r="A2847">
        <v>2846</v>
      </c>
      <c r="B2847" t="s">
        <v>6742</v>
      </c>
      <c r="C2847" t="s">
        <v>2312</v>
      </c>
      <c r="D2847" t="b">
        <v>0</v>
      </c>
      <c r="E2847">
        <v>2017</v>
      </c>
      <c r="F2847">
        <v>11</v>
      </c>
      <c r="G2847">
        <v>17</v>
      </c>
      <c r="H2847" s="1">
        <v>43056</v>
      </c>
      <c r="I2847" t="b">
        <v>1</v>
      </c>
      <c r="J2847" t="s">
        <v>2160</v>
      </c>
      <c r="K2847" t="b">
        <v>0</v>
      </c>
      <c r="L2847">
        <v>2017</v>
      </c>
      <c r="M2847">
        <v>11</v>
      </c>
      <c r="N2847">
        <v>20</v>
      </c>
      <c r="O2847" s="1">
        <v>43059</v>
      </c>
      <c r="P2847" t="b">
        <v>1</v>
      </c>
      <c r="Q2847" t="s">
        <v>221</v>
      </c>
      <c r="R2847" t="s">
        <v>1881</v>
      </c>
      <c r="S2847" t="s">
        <v>1882</v>
      </c>
      <c r="T2847" t="s">
        <v>37</v>
      </c>
      <c r="U2847" t="s">
        <v>38</v>
      </c>
      <c r="V2847" t="s">
        <v>4638</v>
      </c>
      <c r="W2847" t="s">
        <v>1417</v>
      </c>
      <c r="X2847">
        <v>2149</v>
      </c>
      <c r="Y2847" t="s">
        <v>173</v>
      </c>
      <c r="Z2847" t="s">
        <v>1003</v>
      </c>
      <c r="AA2847" t="s">
        <v>58</v>
      </c>
      <c r="AB2847" t="s">
        <v>82</v>
      </c>
      <c r="AC2847" t="s">
        <v>1004</v>
      </c>
      <c r="AD2847">
        <v>50.94</v>
      </c>
      <c r="AE2847">
        <v>3</v>
      </c>
      <c r="AF2847">
        <v>0</v>
      </c>
      <c r="AG2847">
        <v>14.263199999999999</v>
      </c>
    </row>
    <row r="2848" spans="1:33" x14ac:dyDescent="0.35">
      <c r="A2848">
        <v>2847</v>
      </c>
      <c r="B2848" t="s">
        <v>6743</v>
      </c>
      <c r="C2848" s="1">
        <v>43017</v>
      </c>
      <c r="D2848" t="b">
        <v>1</v>
      </c>
      <c r="E2848">
        <v>2017</v>
      </c>
      <c r="F2848">
        <v>10</v>
      </c>
      <c r="G2848">
        <v>9</v>
      </c>
      <c r="H2848" s="1">
        <v>43017</v>
      </c>
      <c r="I2848" t="b">
        <v>1</v>
      </c>
      <c r="J2848" t="s">
        <v>243</v>
      </c>
      <c r="K2848" t="b">
        <v>0</v>
      </c>
      <c r="L2848">
        <v>2017</v>
      </c>
      <c r="M2848">
        <v>9</v>
      </c>
      <c r="N2848">
        <v>15</v>
      </c>
      <c r="O2848" s="1">
        <v>42993</v>
      </c>
      <c r="P2848" t="b">
        <v>1</v>
      </c>
      <c r="Q2848" t="s">
        <v>63</v>
      </c>
      <c r="R2848" t="s">
        <v>3599</v>
      </c>
      <c r="S2848" t="s">
        <v>3600</v>
      </c>
      <c r="T2848" t="s">
        <v>120</v>
      </c>
      <c r="U2848" t="s">
        <v>38</v>
      </c>
      <c r="V2848" t="s">
        <v>356</v>
      </c>
      <c r="W2848" t="s">
        <v>247</v>
      </c>
      <c r="X2848">
        <v>60653</v>
      </c>
      <c r="Y2848" t="s">
        <v>123</v>
      </c>
      <c r="Z2848" t="s">
        <v>1982</v>
      </c>
      <c r="AA2848" t="s">
        <v>58</v>
      </c>
      <c r="AB2848" t="s">
        <v>89</v>
      </c>
      <c r="AC2848" t="s">
        <v>1983</v>
      </c>
      <c r="AD2848">
        <v>762.59400000000005</v>
      </c>
      <c r="AE2848">
        <v>3</v>
      </c>
      <c r="AF2848">
        <v>0.8</v>
      </c>
      <c r="AG2848">
        <v>-1143.8910000000001</v>
      </c>
    </row>
    <row r="2849" spans="1:33" x14ac:dyDescent="0.35">
      <c r="A2849">
        <v>2848</v>
      </c>
      <c r="B2849" t="s">
        <v>6744</v>
      </c>
      <c r="C2849" s="1">
        <v>42951</v>
      </c>
      <c r="D2849" t="b">
        <v>1</v>
      </c>
      <c r="E2849">
        <v>2017</v>
      </c>
      <c r="F2849">
        <v>8</v>
      </c>
      <c r="G2849">
        <v>4</v>
      </c>
      <c r="H2849" s="1">
        <v>42951</v>
      </c>
      <c r="I2849" t="b">
        <v>1</v>
      </c>
      <c r="J2849" t="s">
        <v>99</v>
      </c>
      <c r="K2849" t="b">
        <v>0</v>
      </c>
      <c r="L2849">
        <v>2017</v>
      </c>
      <c r="M2849">
        <v>4</v>
      </c>
      <c r="N2849">
        <v>15</v>
      </c>
      <c r="O2849" s="1">
        <v>42840</v>
      </c>
      <c r="P2849" t="b">
        <v>1</v>
      </c>
      <c r="Q2849" t="s">
        <v>63</v>
      </c>
      <c r="R2849" t="s">
        <v>6745</v>
      </c>
      <c r="S2849" t="s">
        <v>6746</v>
      </c>
      <c r="T2849" t="s">
        <v>53</v>
      </c>
      <c r="U2849" t="s">
        <v>38</v>
      </c>
      <c r="V2849" t="s">
        <v>3711</v>
      </c>
      <c r="W2849" t="s">
        <v>1446</v>
      </c>
      <c r="X2849">
        <v>30076</v>
      </c>
      <c r="Y2849" t="s">
        <v>41</v>
      </c>
      <c r="Z2849" t="s">
        <v>6747</v>
      </c>
      <c r="AA2849" t="s">
        <v>43</v>
      </c>
      <c r="AB2849" t="s">
        <v>79</v>
      </c>
      <c r="AC2849" t="s">
        <v>6748</v>
      </c>
      <c r="AD2849">
        <v>56.28</v>
      </c>
      <c r="AE2849">
        <v>6</v>
      </c>
      <c r="AF2849">
        <v>0</v>
      </c>
      <c r="AG2849">
        <v>15.7584</v>
      </c>
    </row>
    <row r="2850" spans="1:33" x14ac:dyDescent="0.35">
      <c r="A2850">
        <v>2849</v>
      </c>
      <c r="B2850" t="s">
        <v>6744</v>
      </c>
      <c r="C2850" s="1">
        <v>42951</v>
      </c>
      <c r="D2850" t="b">
        <v>1</v>
      </c>
      <c r="E2850">
        <v>2017</v>
      </c>
      <c r="F2850">
        <v>8</v>
      </c>
      <c r="G2850">
        <v>4</v>
      </c>
      <c r="H2850" s="1">
        <v>42951</v>
      </c>
      <c r="I2850" t="b">
        <v>1</v>
      </c>
      <c r="J2850" t="s">
        <v>99</v>
      </c>
      <c r="K2850" t="b">
        <v>0</v>
      </c>
      <c r="L2850">
        <v>2017</v>
      </c>
      <c r="M2850">
        <v>4</v>
      </c>
      <c r="N2850">
        <v>15</v>
      </c>
      <c r="O2850" s="1">
        <v>42840</v>
      </c>
      <c r="P2850" t="b">
        <v>1</v>
      </c>
      <c r="Q2850" t="s">
        <v>63</v>
      </c>
      <c r="R2850" t="s">
        <v>6745</v>
      </c>
      <c r="S2850" t="s">
        <v>6746</v>
      </c>
      <c r="T2850" t="s">
        <v>53</v>
      </c>
      <c r="U2850" t="s">
        <v>38</v>
      </c>
      <c r="V2850" t="s">
        <v>3711</v>
      </c>
      <c r="W2850" t="s">
        <v>1446</v>
      </c>
      <c r="X2850">
        <v>30076</v>
      </c>
      <c r="Y2850" t="s">
        <v>41</v>
      </c>
      <c r="Z2850" t="s">
        <v>5328</v>
      </c>
      <c r="AA2850" t="s">
        <v>58</v>
      </c>
      <c r="AB2850" t="s">
        <v>89</v>
      </c>
      <c r="AC2850" t="s">
        <v>5329</v>
      </c>
      <c r="AD2850">
        <v>2690.97</v>
      </c>
      <c r="AE2850">
        <v>3</v>
      </c>
      <c r="AF2850">
        <v>0</v>
      </c>
      <c r="AG2850">
        <v>1264.7559000000001</v>
      </c>
    </row>
    <row r="2851" spans="1:33" x14ac:dyDescent="0.35">
      <c r="A2851">
        <v>2850</v>
      </c>
      <c r="B2851" t="s">
        <v>6749</v>
      </c>
      <c r="C2851" t="s">
        <v>855</v>
      </c>
      <c r="D2851" t="b">
        <v>0</v>
      </c>
      <c r="E2851">
        <v>2016</v>
      </c>
      <c r="F2851">
        <v>11</v>
      </c>
      <c r="G2851">
        <v>28</v>
      </c>
      <c r="H2851" s="1">
        <v>42702</v>
      </c>
      <c r="I2851" t="b">
        <v>1</v>
      </c>
      <c r="J2851" s="1">
        <v>42441</v>
      </c>
      <c r="K2851" t="b">
        <v>1</v>
      </c>
      <c r="L2851">
        <v>2016</v>
      </c>
      <c r="M2851">
        <v>3</v>
      </c>
      <c r="N2851">
        <v>12</v>
      </c>
      <c r="O2851" s="1">
        <v>42441</v>
      </c>
      <c r="P2851" t="b">
        <v>1</v>
      </c>
      <c r="Q2851" t="s">
        <v>63</v>
      </c>
      <c r="R2851" t="s">
        <v>3043</v>
      </c>
      <c r="S2851" t="s">
        <v>3044</v>
      </c>
      <c r="T2851" t="s">
        <v>53</v>
      </c>
      <c r="U2851" t="s">
        <v>38</v>
      </c>
      <c r="V2851" t="s">
        <v>2600</v>
      </c>
      <c r="W2851" t="s">
        <v>67</v>
      </c>
      <c r="X2851">
        <v>32137</v>
      </c>
      <c r="Y2851" t="s">
        <v>41</v>
      </c>
      <c r="Z2851" t="s">
        <v>3822</v>
      </c>
      <c r="AA2851" t="s">
        <v>58</v>
      </c>
      <c r="AB2851" t="s">
        <v>89</v>
      </c>
      <c r="AC2851" t="s">
        <v>3823</v>
      </c>
      <c r="AD2851">
        <v>7.4340000000000002</v>
      </c>
      <c r="AE2851">
        <v>6</v>
      </c>
      <c r="AF2851">
        <v>0.7</v>
      </c>
      <c r="AG2851">
        <v>-5.6993999999999998</v>
      </c>
    </row>
    <row r="2852" spans="1:33" x14ac:dyDescent="0.35">
      <c r="A2852">
        <v>2851</v>
      </c>
      <c r="B2852" t="s">
        <v>6750</v>
      </c>
      <c r="C2852" s="1">
        <v>42406</v>
      </c>
      <c r="D2852" t="b">
        <v>1</v>
      </c>
      <c r="E2852">
        <v>2016</v>
      </c>
      <c r="F2852">
        <v>2</v>
      </c>
      <c r="G2852">
        <v>6</v>
      </c>
      <c r="H2852" s="1">
        <v>42406</v>
      </c>
      <c r="I2852" t="b">
        <v>1</v>
      </c>
      <c r="J2852" s="1">
        <v>42496</v>
      </c>
      <c r="K2852" t="b">
        <v>1</v>
      </c>
      <c r="L2852">
        <v>2016</v>
      </c>
      <c r="M2852">
        <v>5</v>
      </c>
      <c r="N2852">
        <v>6</v>
      </c>
      <c r="O2852" s="1">
        <v>42496</v>
      </c>
      <c r="P2852" t="b">
        <v>1</v>
      </c>
      <c r="Q2852" t="s">
        <v>221</v>
      </c>
      <c r="R2852" t="s">
        <v>3261</v>
      </c>
      <c r="S2852" t="s">
        <v>3262</v>
      </c>
      <c r="T2852" t="s">
        <v>53</v>
      </c>
      <c r="U2852" t="s">
        <v>38</v>
      </c>
      <c r="V2852" t="s">
        <v>171</v>
      </c>
      <c r="W2852" t="s">
        <v>172</v>
      </c>
      <c r="X2852">
        <v>19120</v>
      </c>
      <c r="Y2852" t="s">
        <v>173</v>
      </c>
      <c r="Z2852" t="s">
        <v>2020</v>
      </c>
      <c r="AA2852" t="s">
        <v>58</v>
      </c>
      <c r="AB2852" t="s">
        <v>72</v>
      </c>
      <c r="AC2852" t="s">
        <v>2021</v>
      </c>
      <c r="AD2852">
        <v>64.784000000000006</v>
      </c>
      <c r="AE2852">
        <v>1</v>
      </c>
      <c r="AF2852">
        <v>0.2</v>
      </c>
      <c r="AG2852">
        <v>-12.956799999999999</v>
      </c>
    </row>
    <row r="2853" spans="1:33" x14ac:dyDescent="0.35">
      <c r="A2853">
        <v>2852</v>
      </c>
      <c r="B2853" t="s">
        <v>6751</v>
      </c>
      <c r="C2853" t="s">
        <v>935</v>
      </c>
      <c r="D2853" t="b">
        <v>0</v>
      </c>
      <c r="E2853">
        <v>2017</v>
      </c>
      <c r="F2853">
        <v>12</v>
      </c>
      <c r="G2853">
        <v>17</v>
      </c>
      <c r="H2853" s="1">
        <v>43086</v>
      </c>
      <c r="I2853" t="b">
        <v>1</v>
      </c>
      <c r="J2853" t="s">
        <v>682</v>
      </c>
      <c r="K2853" t="b">
        <v>0</v>
      </c>
      <c r="L2853">
        <v>2017</v>
      </c>
      <c r="M2853">
        <v>12</v>
      </c>
      <c r="N2853">
        <v>22</v>
      </c>
      <c r="O2853" s="1">
        <v>43091</v>
      </c>
      <c r="P2853" t="b">
        <v>1</v>
      </c>
      <c r="Q2853" t="s">
        <v>63</v>
      </c>
      <c r="R2853" t="s">
        <v>6752</v>
      </c>
      <c r="S2853" t="s">
        <v>6753</v>
      </c>
      <c r="T2853" t="s">
        <v>120</v>
      </c>
      <c r="U2853" t="s">
        <v>38</v>
      </c>
      <c r="V2853" t="s">
        <v>578</v>
      </c>
      <c r="W2853" t="s">
        <v>301</v>
      </c>
      <c r="X2853">
        <v>47201</v>
      </c>
      <c r="Y2853" t="s">
        <v>123</v>
      </c>
      <c r="Z2853" t="s">
        <v>3243</v>
      </c>
      <c r="AA2853" t="s">
        <v>58</v>
      </c>
      <c r="AB2853" t="s">
        <v>106</v>
      </c>
      <c r="AC2853" t="s">
        <v>3244</v>
      </c>
      <c r="AD2853">
        <v>28.16</v>
      </c>
      <c r="AE2853">
        <v>4</v>
      </c>
      <c r="AF2853">
        <v>0</v>
      </c>
      <c r="AG2853">
        <v>13.235200000000001</v>
      </c>
    </row>
    <row r="2854" spans="1:33" x14ac:dyDescent="0.35">
      <c r="A2854">
        <v>2853</v>
      </c>
      <c r="B2854" t="s">
        <v>6754</v>
      </c>
      <c r="C2854" t="s">
        <v>4801</v>
      </c>
      <c r="D2854" t="b">
        <v>0</v>
      </c>
      <c r="E2854">
        <v>2016</v>
      </c>
      <c r="F2854">
        <v>3</v>
      </c>
      <c r="G2854">
        <v>19</v>
      </c>
      <c r="H2854" s="1">
        <v>42448</v>
      </c>
      <c r="I2854" t="b">
        <v>1</v>
      </c>
      <c r="J2854" t="s">
        <v>1932</v>
      </c>
      <c r="K2854" t="b">
        <v>0</v>
      </c>
      <c r="L2854">
        <v>2016</v>
      </c>
      <c r="M2854">
        <v>3</v>
      </c>
      <c r="N2854">
        <v>21</v>
      </c>
      <c r="O2854" s="1">
        <v>42450</v>
      </c>
      <c r="P2854" t="b">
        <v>1</v>
      </c>
      <c r="Q2854" t="s">
        <v>34</v>
      </c>
      <c r="R2854" t="s">
        <v>5977</v>
      </c>
      <c r="S2854" t="s">
        <v>5978</v>
      </c>
      <c r="T2854" t="s">
        <v>37</v>
      </c>
      <c r="U2854" t="s">
        <v>38</v>
      </c>
      <c r="V2854" t="s">
        <v>2662</v>
      </c>
      <c r="W2854" t="s">
        <v>315</v>
      </c>
      <c r="X2854">
        <v>11572</v>
      </c>
      <c r="Y2854" t="s">
        <v>173</v>
      </c>
      <c r="Z2854" t="s">
        <v>6755</v>
      </c>
      <c r="AA2854" t="s">
        <v>43</v>
      </c>
      <c r="AB2854" t="s">
        <v>79</v>
      </c>
      <c r="AC2854" t="s">
        <v>6756</v>
      </c>
      <c r="AD2854">
        <v>14.98</v>
      </c>
      <c r="AE2854">
        <v>1</v>
      </c>
      <c r="AF2854">
        <v>0</v>
      </c>
      <c r="AG2854">
        <v>6.8907999999999996</v>
      </c>
    </row>
    <row r="2855" spans="1:33" x14ac:dyDescent="0.35">
      <c r="A2855">
        <v>2854</v>
      </c>
      <c r="B2855" t="s">
        <v>6754</v>
      </c>
      <c r="C2855" t="s">
        <v>4801</v>
      </c>
      <c r="D2855" t="b">
        <v>0</v>
      </c>
      <c r="E2855">
        <v>2016</v>
      </c>
      <c r="F2855">
        <v>3</v>
      </c>
      <c r="G2855">
        <v>19</v>
      </c>
      <c r="H2855" s="1">
        <v>42448</v>
      </c>
      <c r="I2855" t="b">
        <v>1</v>
      </c>
      <c r="J2855" t="s">
        <v>1932</v>
      </c>
      <c r="K2855" t="b">
        <v>0</v>
      </c>
      <c r="L2855">
        <v>2016</v>
      </c>
      <c r="M2855">
        <v>3</v>
      </c>
      <c r="N2855">
        <v>21</v>
      </c>
      <c r="O2855" s="1">
        <v>42450</v>
      </c>
      <c r="P2855" t="b">
        <v>1</v>
      </c>
      <c r="Q2855" t="s">
        <v>34</v>
      </c>
      <c r="R2855" t="s">
        <v>5977</v>
      </c>
      <c r="S2855" t="s">
        <v>5978</v>
      </c>
      <c r="T2855" t="s">
        <v>37</v>
      </c>
      <c r="U2855" t="s">
        <v>38</v>
      </c>
      <c r="V2855" t="s">
        <v>2662</v>
      </c>
      <c r="W2855" t="s">
        <v>315</v>
      </c>
      <c r="X2855">
        <v>11572</v>
      </c>
      <c r="Y2855" t="s">
        <v>173</v>
      </c>
      <c r="Z2855" t="s">
        <v>2350</v>
      </c>
      <c r="AA2855" t="s">
        <v>43</v>
      </c>
      <c r="AB2855" t="s">
        <v>79</v>
      </c>
      <c r="AC2855" t="s">
        <v>2351</v>
      </c>
      <c r="AD2855">
        <v>20.32</v>
      </c>
      <c r="AE2855">
        <v>4</v>
      </c>
      <c r="AF2855">
        <v>0</v>
      </c>
      <c r="AG2855">
        <v>6.9088000000000003</v>
      </c>
    </row>
    <row r="2856" spans="1:33" x14ac:dyDescent="0.35">
      <c r="A2856">
        <v>2855</v>
      </c>
      <c r="B2856" t="s">
        <v>6757</v>
      </c>
      <c r="C2856" t="s">
        <v>5529</v>
      </c>
      <c r="D2856" t="b">
        <v>0</v>
      </c>
      <c r="E2856">
        <v>2017</v>
      </c>
      <c r="F2856">
        <v>8</v>
      </c>
      <c r="G2856">
        <v>20</v>
      </c>
      <c r="H2856" s="1">
        <v>42967</v>
      </c>
      <c r="I2856" t="b">
        <v>1</v>
      </c>
      <c r="J2856" t="s">
        <v>5529</v>
      </c>
      <c r="K2856" t="b">
        <v>0</v>
      </c>
      <c r="L2856">
        <v>2017</v>
      </c>
      <c r="M2856">
        <v>8</v>
      </c>
      <c r="N2856">
        <v>20</v>
      </c>
      <c r="O2856" s="1">
        <v>42967</v>
      </c>
      <c r="P2856" t="b">
        <v>1</v>
      </c>
      <c r="Q2856" t="s">
        <v>1467</v>
      </c>
      <c r="R2856" t="s">
        <v>6132</v>
      </c>
      <c r="S2856" t="s">
        <v>6133</v>
      </c>
      <c r="T2856" t="s">
        <v>53</v>
      </c>
      <c r="U2856" t="s">
        <v>38</v>
      </c>
      <c r="V2856" t="s">
        <v>705</v>
      </c>
      <c r="W2856" t="s">
        <v>1417</v>
      </c>
      <c r="X2856">
        <v>2038</v>
      </c>
      <c r="Y2856" t="s">
        <v>173</v>
      </c>
      <c r="Z2856" t="s">
        <v>4618</v>
      </c>
      <c r="AA2856" t="s">
        <v>58</v>
      </c>
      <c r="AB2856" t="s">
        <v>72</v>
      </c>
      <c r="AC2856" t="s">
        <v>4619</v>
      </c>
      <c r="AD2856">
        <v>40.29</v>
      </c>
      <c r="AE2856">
        <v>3</v>
      </c>
      <c r="AF2856">
        <v>0</v>
      </c>
      <c r="AG2856">
        <v>10.4754</v>
      </c>
    </row>
    <row r="2857" spans="1:33" x14ac:dyDescent="0.35">
      <c r="A2857">
        <v>2856</v>
      </c>
      <c r="B2857" t="s">
        <v>6758</v>
      </c>
      <c r="C2857" t="s">
        <v>2418</v>
      </c>
      <c r="D2857" t="b">
        <v>0</v>
      </c>
      <c r="E2857">
        <v>2017</v>
      </c>
      <c r="F2857">
        <v>7</v>
      </c>
      <c r="G2857">
        <v>25</v>
      </c>
      <c r="H2857" s="1">
        <v>42941</v>
      </c>
      <c r="I2857" t="b">
        <v>1</v>
      </c>
      <c r="J2857" t="s">
        <v>5833</v>
      </c>
      <c r="K2857" t="b">
        <v>0</v>
      </c>
      <c r="L2857">
        <v>2017</v>
      </c>
      <c r="M2857">
        <v>7</v>
      </c>
      <c r="N2857">
        <v>31</v>
      </c>
      <c r="O2857" s="1">
        <v>42947</v>
      </c>
      <c r="P2857" t="b">
        <v>1</v>
      </c>
      <c r="Q2857" t="s">
        <v>63</v>
      </c>
      <c r="R2857" t="s">
        <v>1771</v>
      </c>
      <c r="S2857" t="s">
        <v>1772</v>
      </c>
      <c r="T2857" t="s">
        <v>37</v>
      </c>
      <c r="U2857" t="s">
        <v>38</v>
      </c>
      <c r="V2857" t="s">
        <v>5985</v>
      </c>
      <c r="W2857" t="s">
        <v>5986</v>
      </c>
      <c r="X2857">
        <v>57103</v>
      </c>
      <c r="Y2857" t="s">
        <v>123</v>
      </c>
      <c r="Z2857" t="s">
        <v>6425</v>
      </c>
      <c r="AA2857" t="s">
        <v>58</v>
      </c>
      <c r="AB2857" t="s">
        <v>59</v>
      </c>
      <c r="AC2857" t="s">
        <v>6426</v>
      </c>
      <c r="AD2857">
        <v>20.23</v>
      </c>
      <c r="AE2857">
        <v>7</v>
      </c>
      <c r="AF2857">
        <v>0</v>
      </c>
      <c r="AG2857">
        <v>9.5081000000000007</v>
      </c>
    </row>
    <row r="2858" spans="1:33" x14ac:dyDescent="0.35">
      <c r="A2858">
        <v>2857</v>
      </c>
      <c r="B2858" t="s">
        <v>6759</v>
      </c>
      <c r="C2858" t="s">
        <v>3388</v>
      </c>
      <c r="D2858" t="b">
        <v>0</v>
      </c>
      <c r="E2858">
        <v>2016</v>
      </c>
      <c r="F2858">
        <v>8</v>
      </c>
      <c r="G2858">
        <v>26</v>
      </c>
      <c r="H2858" s="1">
        <v>42608</v>
      </c>
      <c r="I2858" t="b">
        <v>1</v>
      </c>
      <c r="J2858" t="s">
        <v>511</v>
      </c>
      <c r="K2858" t="b">
        <v>0</v>
      </c>
      <c r="L2858">
        <v>2016</v>
      </c>
      <c r="M2858">
        <v>8</v>
      </c>
      <c r="N2858">
        <v>29</v>
      </c>
      <c r="O2858" s="1">
        <v>42611</v>
      </c>
      <c r="P2858" t="b">
        <v>1</v>
      </c>
      <c r="Q2858" t="s">
        <v>221</v>
      </c>
      <c r="R2858" t="s">
        <v>1344</v>
      </c>
      <c r="S2858" t="s">
        <v>1345</v>
      </c>
      <c r="T2858" t="s">
        <v>53</v>
      </c>
      <c r="U2858" t="s">
        <v>38</v>
      </c>
      <c r="V2858" t="s">
        <v>1081</v>
      </c>
      <c r="W2858" t="s">
        <v>55</v>
      </c>
      <c r="X2858">
        <v>92037</v>
      </c>
      <c r="Y2858" t="s">
        <v>56</v>
      </c>
      <c r="Z2858" t="s">
        <v>1963</v>
      </c>
      <c r="AA2858" t="s">
        <v>43</v>
      </c>
      <c r="AB2858" t="s">
        <v>47</v>
      </c>
      <c r="AC2858" t="s">
        <v>1964</v>
      </c>
      <c r="AD2858">
        <v>1603.136</v>
      </c>
      <c r="AE2858">
        <v>4</v>
      </c>
      <c r="AF2858">
        <v>0.2</v>
      </c>
      <c r="AG2858">
        <v>100.196</v>
      </c>
    </row>
    <row r="2859" spans="1:33" x14ac:dyDescent="0.35">
      <c r="A2859">
        <v>2858</v>
      </c>
      <c r="B2859" t="s">
        <v>6760</v>
      </c>
      <c r="C2859" t="s">
        <v>2383</v>
      </c>
      <c r="D2859" t="b">
        <v>0</v>
      </c>
      <c r="E2859">
        <v>2016</v>
      </c>
      <c r="F2859">
        <v>8</v>
      </c>
      <c r="G2859">
        <v>15</v>
      </c>
      <c r="H2859" s="1">
        <v>42597</v>
      </c>
      <c r="I2859" t="b">
        <v>1</v>
      </c>
      <c r="J2859" t="s">
        <v>5028</v>
      </c>
      <c r="K2859" t="b">
        <v>0</v>
      </c>
      <c r="L2859">
        <v>2016</v>
      </c>
      <c r="M2859">
        <v>8</v>
      </c>
      <c r="N2859">
        <v>17</v>
      </c>
      <c r="O2859" s="1">
        <v>42599</v>
      </c>
      <c r="P2859" t="b">
        <v>1</v>
      </c>
      <c r="Q2859" t="s">
        <v>34</v>
      </c>
      <c r="R2859" t="s">
        <v>6761</v>
      </c>
      <c r="S2859" t="s">
        <v>6762</v>
      </c>
      <c r="T2859" t="s">
        <v>37</v>
      </c>
      <c r="U2859" t="s">
        <v>38</v>
      </c>
      <c r="V2859" t="s">
        <v>1940</v>
      </c>
      <c r="W2859" t="s">
        <v>104</v>
      </c>
      <c r="X2859">
        <v>28314</v>
      </c>
      <c r="Y2859" t="s">
        <v>41</v>
      </c>
      <c r="Z2859" t="s">
        <v>5216</v>
      </c>
      <c r="AA2859" t="s">
        <v>43</v>
      </c>
      <c r="AB2859" t="s">
        <v>47</v>
      </c>
      <c r="AC2859" t="s">
        <v>5217</v>
      </c>
      <c r="AD2859">
        <v>225.29599999999999</v>
      </c>
      <c r="AE2859">
        <v>2</v>
      </c>
      <c r="AF2859">
        <v>0.2</v>
      </c>
      <c r="AG2859">
        <v>22.529599999999999</v>
      </c>
    </row>
    <row r="2860" spans="1:33" x14ac:dyDescent="0.35">
      <c r="A2860">
        <v>2859</v>
      </c>
      <c r="B2860" t="s">
        <v>6763</v>
      </c>
      <c r="C2860" t="s">
        <v>2353</v>
      </c>
      <c r="D2860" t="b">
        <v>0</v>
      </c>
      <c r="E2860">
        <v>2017</v>
      </c>
      <c r="F2860">
        <v>5</v>
      </c>
      <c r="G2860">
        <v>19</v>
      </c>
      <c r="H2860" s="1">
        <v>42874</v>
      </c>
      <c r="I2860" t="b">
        <v>1</v>
      </c>
      <c r="J2860" t="s">
        <v>2354</v>
      </c>
      <c r="K2860" t="b">
        <v>0</v>
      </c>
      <c r="L2860">
        <v>2017</v>
      </c>
      <c r="M2860">
        <v>5</v>
      </c>
      <c r="N2860">
        <v>23</v>
      </c>
      <c r="O2860" s="1">
        <v>42878</v>
      </c>
      <c r="P2860" t="b">
        <v>1</v>
      </c>
      <c r="Q2860" t="s">
        <v>63</v>
      </c>
      <c r="R2860" t="s">
        <v>6205</v>
      </c>
      <c r="S2860" t="s">
        <v>6206</v>
      </c>
      <c r="T2860" t="s">
        <v>37</v>
      </c>
      <c r="U2860" t="s">
        <v>38</v>
      </c>
      <c r="V2860" t="s">
        <v>1976</v>
      </c>
      <c r="W2860" t="s">
        <v>1446</v>
      </c>
      <c r="X2860">
        <v>30318</v>
      </c>
      <c r="Y2860" t="s">
        <v>41</v>
      </c>
      <c r="Z2860" t="s">
        <v>2927</v>
      </c>
      <c r="AA2860" t="s">
        <v>85</v>
      </c>
      <c r="AB2860" t="s">
        <v>190</v>
      </c>
      <c r="AC2860" t="s">
        <v>2928</v>
      </c>
      <c r="AD2860">
        <v>67.8</v>
      </c>
      <c r="AE2860">
        <v>4</v>
      </c>
      <c r="AF2860">
        <v>0</v>
      </c>
      <c r="AG2860">
        <v>4.0679999999999996</v>
      </c>
    </row>
    <row r="2861" spans="1:33" x14ac:dyDescent="0.35">
      <c r="A2861">
        <v>2860</v>
      </c>
      <c r="B2861" t="s">
        <v>6763</v>
      </c>
      <c r="C2861" t="s">
        <v>2353</v>
      </c>
      <c r="D2861" t="b">
        <v>0</v>
      </c>
      <c r="E2861">
        <v>2017</v>
      </c>
      <c r="F2861">
        <v>5</v>
      </c>
      <c r="G2861">
        <v>19</v>
      </c>
      <c r="H2861" s="1">
        <v>42874</v>
      </c>
      <c r="I2861" t="b">
        <v>1</v>
      </c>
      <c r="J2861" t="s">
        <v>2354</v>
      </c>
      <c r="K2861" t="b">
        <v>0</v>
      </c>
      <c r="L2861">
        <v>2017</v>
      </c>
      <c r="M2861">
        <v>5</v>
      </c>
      <c r="N2861">
        <v>23</v>
      </c>
      <c r="O2861" s="1">
        <v>42878</v>
      </c>
      <c r="P2861" t="b">
        <v>1</v>
      </c>
      <c r="Q2861" t="s">
        <v>63</v>
      </c>
      <c r="R2861" t="s">
        <v>6205</v>
      </c>
      <c r="S2861" t="s">
        <v>6206</v>
      </c>
      <c r="T2861" t="s">
        <v>37</v>
      </c>
      <c r="U2861" t="s">
        <v>38</v>
      </c>
      <c r="V2861" t="s">
        <v>1976</v>
      </c>
      <c r="W2861" t="s">
        <v>1446</v>
      </c>
      <c r="X2861">
        <v>30318</v>
      </c>
      <c r="Y2861" t="s">
        <v>41</v>
      </c>
      <c r="Z2861" t="s">
        <v>6764</v>
      </c>
      <c r="AA2861" t="s">
        <v>85</v>
      </c>
      <c r="AB2861" t="s">
        <v>86</v>
      </c>
      <c r="AC2861" t="s">
        <v>6765</v>
      </c>
      <c r="AD2861">
        <v>377.97</v>
      </c>
      <c r="AE2861">
        <v>3</v>
      </c>
      <c r="AF2861">
        <v>0</v>
      </c>
      <c r="AG2861">
        <v>98.272199999999998</v>
      </c>
    </row>
    <row r="2862" spans="1:33" x14ac:dyDescent="0.35">
      <c r="A2862">
        <v>2861</v>
      </c>
      <c r="B2862" t="s">
        <v>6763</v>
      </c>
      <c r="C2862" t="s">
        <v>2353</v>
      </c>
      <c r="D2862" t="b">
        <v>0</v>
      </c>
      <c r="E2862">
        <v>2017</v>
      </c>
      <c r="F2862">
        <v>5</v>
      </c>
      <c r="G2862">
        <v>19</v>
      </c>
      <c r="H2862" s="1">
        <v>42874</v>
      </c>
      <c r="I2862" t="b">
        <v>1</v>
      </c>
      <c r="J2862" t="s">
        <v>2354</v>
      </c>
      <c r="K2862" t="b">
        <v>0</v>
      </c>
      <c r="L2862">
        <v>2017</v>
      </c>
      <c r="M2862">
        <v>5</v>
      </c>
      <c r="N2862">
        <v>23</v>
      </c>
      <c r="O2862" s="1">
        <v>42878</v>
      </c>
      <c r="P2862" t="b">
        <v>1</v>
      </c>
      <c r="Q2862" t="s">
        <v>63</v>
      </c>
      <c r="R2862" t="s">
        <v>6205</v>
      </c>
      <c r="S2862" t="s">
        <v>6206</v>
      </c>
      <c r="T2862" t="s">
        <v>37</v>
      </c>
      <c r="U2862" t="s">
        <v>38</v>
      </c>
      <c r="V2862" t="s">
        <v>1976</v>
      </c>
      <c r="W2862" t="s">
        <v>1446</v>
      </c>
      <c r="X2862">
        <v>30318</v>
      </c>
      <c r="Y2862" t="s">
        <v>41</v>
      </c>
      <c r="Z2862" t="s">
        <v>978</v>
      </c>
      <c r="AA2862" t="s">
        <v>43</v>
      </c>
      <c r="AB2862" t="s">
        <v>44</v>
      </c>
      <c r="AC2862" t="s">
        <v>979</v>
      </c>
      <c r="AD2862">
        <v>1628.82</v>
      </c>
      <c r="AE2862">
        <v>9</v>
      </c>
      <c r="AF2862">
        <v>0</v>
      </c>
      <c r="AG2862">
        <v>374.62860000000001</v>
      </c>
    </row>
    <row r="2863" spans="1:33" x14ac:dyDescent="0.35">
      <c r="A2863">
        <v>2862</v>
      </c>
      <c r="B2863" t="s">
        <v>6763</v>
      </c>
      <c r="C2863" t="s">
        <v>2353</v>
      </c>
      <c r="D2863" t="b">
        <v>0</v>
      </c>
      <c r="E2863">
        <v>2017</v>
      </c>
      <c r="F2863">
        <v>5</v>
      </c>
      <c r="G2863">
        <v>19</v>
      </c>
      <c r="H2863" s="1">
        <v>42874</v>
      </c>
      <c r="I2863" t="b">
        <v>1</v>
      </c>
      <c r="J2863" t="s">
        <v>2354</v>
      </c>
      <c r="K2863" t="b">
        <v>0</v>
      </c>
      <c r="L2863">
        <v>2017</v>
      </c>
      <c r="M2863">
        <v>5</v>
      </c>
      <c r="N2863">
        <v>23</v>
      </c>
      <c r="O2863" s="1">
        <v>42878</v>
      </c>
      <c r="P2863" t="b">
        <v>1</v>
      </c>
      <c r="Q2863" t="s">
        <v>63</v>
      </c>
      <c r="R2863" t="s">
        <v>6205</v>
      </c>
      <c r="S2863" t="s">
        <v>6206</v>
      </c>
      <c r="T2863" t="s">
        <v>37</v>
      </c>
      <c r="U2863" t="s">
        <v>38</v>
      </c>
      <c r="V2863" t="s">
        <v>1976</v>
      </c>
      <c r="W2863" t="s">
        <v>1446</v>
      </c>
      <c r="X2863">
        <v>30318</v>
      </c>
      <c r="Y2863" t="s">
        <v>41</v>
      </c>
      <c r="Z2863" t="s">
        <v>3728</v>
      </c>
      <c r="AA2863" t="s">
        <v>58</v>
      </c>
      <c r="AB2863" t="s">
        <v>106</v>
      </c>
      <c r="AC2863" t="s">
        <v>3729</v>
      </c>
      <c r="AD2863">
        <v>286.93</v>
      </c>
      <c r="AE2863">
        <v>7</v>
      </c>
      <c r="AF2863">
        <v>0</v>
      </c>
      <c r="AG2863">
        <v>140.59569999999999</v>
      </c>
    </row>
    <row r="2864" spans="1:33" x14ac:dyDescent="0.35">
      <c r="A2864">
        <v>2863</v>
      </c>
      <c r="B2864" t="s">
        <v>6766</v>
      </c>
      <c r="C2864" s="1">
        <v>43077</v>
      </c>
      <c r="D2864" t="b">
        <v>1</v>
      </c>
      <c r="E2864">
        <v>2017</v>
      </c>
      <c r="F2864">
        <v>12</v>
      </c>
      <c r="G2864">
        <v>8</v>
      </c>
      <c r="H2864" s="1">
        <v>43077</v>
      </c>
      <c r="I2864" t="b">
        <v>1</v>
      </c>
      <c r="J2864" t="s">
        <v>5379</v>
      </c>
      <c r="K2864" t="b">
        <v>0</v>
      </c>
      <c r="L2864">
        <v>2017</v>
      </c>
      <c r="M2864">
        <v>8</v>
      </c>
      <c r="N2864">
        <v>17</v>
      </c>
      <c r="O2864" s="1">
        <v>42964</v>
      </c>
      <c r="P2864" t="b">
        <v>1</v>
      </c>
      <c r="Q2864" t="s">
        <v>63</v>
      </c>
      <c r="R2864" t="s">
        <v>2839</v>
      </c>
      <c r="S2864" t="s">
        <v>2840</v>
      </c>
      <c r="T2864" t="s">
        <v>37</v>
      </c>
      <c r="U2864" t="s">
        <v>38</v>
      </c>
      <c r="V2864" t="s">
        <v>6767</v>
      </c>
      <c r="W2864" t="s">
        <v>67</v>
      </c>
      <c r="X2864">
        <v>32839</v>
      </c>
      <c r="Y2864" t="s">
        <v>41</v>
      </c>
      <c r="Z2864" t="s">
        <v>6473</v>
      </c>
      <c r="AA2864" t="s">
        <v>58</v>
      </c>
      <c r="AB2864" t="s">
        <v>106</v>
      </c>
      <c r="AC2864" t="s">
        <v>6474</v>
      </c>
      <c r="AD2864">
        <v>20.736000000000001</v>
      </c>
      <c r="AE2864">
        <v>4</v>
      </c>
      <c r="AF2864">
        <v>0.2</v>
      </c>
      <c r="AG2864">
        <v>7.2576000000000001</v>
      </c>
    </row>
    <row r="2865" spans="1:33" x14ac:dyDescent="0.35">
      <c r="A2865">
        <v>2864</v>
      </c>
      <c r="B2865" t="s">
        <v>6768</v>
      </c>
      <c r="C2865" t="s">
        <v>6769</v>
      </c>
      <c r="D2865" t="b">
        <v>0</v>
      </c>
      <c r="E2865">
        <v>2017</v>
      </c>
      <c r="F2865">
        <v>8</v>
      </c>
      <c r="G2865">
        <v>13</v>
      </c>
      <c r="H2865" s="1">
        <v>42960</v>
      </c>
      <c r="I2865" t="b">
        <v>1</v>
      </c>
      <c r="J2865" t="s">
        <v>6769</v>
      </c>
      <c r="K2865" t="b">
        <v>0</v>
      </c>
      <c r="L2865">
        <v>2017</v>
      </c>
      <c r="M2865">
        <v>8</v>
      </c>
      <c r="N2865">
        <v>13</v>
      </c>
      <c r="O2865" s="1">
        <v>42960</v>
      </c>
      <c r="P2865" t="b">
        <v>1</v>
      </c>
      <c r="Q2865" t="s">
        <v>1467</v>
      </c>
      <c r="R2865" t="s">
        <v>2577</v>
      </c>
      <c r="S2865" t="s">
        <v>2578</v>
      </c>
      <c r="T2865" t="s">
        <v>37</v>
      </c>
      <c r="U2865" t="s">
        <v>38</v>
      </c>
      <c r="V2865" t="s">
        <v>149</v>
      </c>
      <c r="W2865" t="s">
        <v>55</v>
      </c>
      <c r="X2865">
        <v>94122</v>
      </c>
      <c r="Y2865" t="s">
        <v>56</v>
      </c>
      <c r="Z2865" t="s">
        <v>2076</v>
      </c>
      <c r="AA2865" t="s">
        <v>58</v>
      </c>
      <c r="AB2865" t="s">
        <v>72</v>
      </c>
      <c r="AC2865" t="s">
        <v>2077</v>
      </c>
      <c r="AD2865">
        <v>31.44</v>
      </c>
      <c r="AE2865">
        <v>3</v>
      </c>
      <c r="AF2865">
        <v>0</v>
      </c>
      <c r="AG2865">
        <v>8.4887999999999995</v>
      </c>
    </row>
    <row r="2866" spans="1:33" x14ac:dyDescent="0.35">
      <c r="A2866">
        <v>2865</v>
      </c>
      <c r="B2866" t="s">
        <v>6768</v>
      </c>
      <c r="C2866" t="s">
        <v>6769</v>
      </c>
      <c r="D2866" t="b">
        <v>0</v>
      </c>
      <c r="E2866">
        <v>2017</v>
      </c>
      <c r="F2866">
        <v>8</v>
      </c>
      <c r="G2866">
        <v>13</v>
      </c>
      <c r="H2866" s="1">
        <v>42960</v>
      </c>
      <c r="I2866" t="b">
        <v>1</v>
      </c>
      <c r="J2866" t="s">
        <v>6769</v>
      </c>
      <c r="K2866" t="b">
        <v>0</v>
      </c>
      <c r="L2866">
        <v>2017</v>
      </c>
      <c r="M2866">
        <v>8</v>
      </c>
      <c r="N2866">
        <v>13</v>
      </c>
      <c r="O2866" s="1">
        <v>42960</v>
      </c>
      <c r="P2866" t="b">
        <v>1</v>
      </c>
      <c r="Q2866" t="s">
        <v>1467</v>
      </c>
      <c r="R2866" t="s">
        <v>2577</v>
      </c>
      <c r="S2866" t="s">
        <v>2578</v>
      </c>
      <c r="T2866" t="s">
        <v>37</v>
      </c>
      <c r="U2866" t="s">
        <v>38</v>
      </c>
      <c r="V2866" t="s">
        <v>149</v>
      </c>
      <c r="W2866" t="s">
        <v>55</v>
      </c>
      <c r="X2866">
        <v>94122</v>
      </c>
      <c r="Y2866" t="s">
        <v>56</v>
      </c>
      <c r="Z2866" t="s">
        <v>1623</v>
      </c>
      <c r="AA2866" t="s">
        <v>58</v>
      </c>
      <c r="AB2866" t="s">
        <v>92</v>
      </c>
      <c r="AC2866" t="s">
        <v>1624</v>
      </c>
      <c r="AD2866">
        <v>83.79</v>
      </c>
      <c r="AE2866">
        <v>7</v>
      </c>
      <c r="AF2866">
        <v>0</v>
      </c>
      <c r="AG2866">
        <v>22.6233</v>
      </c>
    </row>
    <row r="2867" spans="1:33" x14ac:dyDescent="0.35">
      <c r="A2867">
        <v>2866</v>
      </c>
      <c r="B2867" t="s">
        <v>6768</v>
      </c>
      <c r="C2867" t="s">
        <v>6769</v>
      </c>
      <c r="D2867" t="b">
        <v>0</v>
      </c>
      <c r="E2867">
        <v>2017</v>
      </c>
      <c r="F2867">
        <v>8</v>
      </c>
      <c r="G2867">
        <v>13</v>
      </c>
      <c r="H2867" s="1">
        <v>42960</v>
      </c>
      <c r="I2867" t="b">
        <v>1</v>
      </c>
      <c r="J2867" t="s">
        <v>6769</v>
      </c>
      <c r="K2867" t="b">
        <v>0</v>
      </c>
      <c r="L2867">
        <v>2017</v>
      </c>
      <c r="M2867">
        <v>8</v>
      </c>
      <c r="N2867">
        <v>13</v>
      </c>
      <c r="O2867" s="1">
        <v>42960</v>
      </c>
      <c r="P2867" t="b">
        <v>1</v>
      </c>
      <c r="Q2867" t="s">
        <v>1467</v>
      </c>
      <c r="R2867" t="s">
        <v>2577</v>
      </c>
      <c r="S2867" t="s">
        <v>2578</v>
      </c>
      <c r="T2867" t="s">
        <v>37</v>
      </c>
      <c r="U2867" t="s">
        <v>38</v>
      </c>
      <c r="V2867" t="s">
        <v>149</v>
      </c>
      <c r="W2867" t="s">
        <v>55</v>
      </c>
      <c r="X2867">
        <v>94122</v>
      </c>
      <c r="Y2867" t="s">
        <v>56</v>
      </c>
      <c r="Z2867" t="s">
        <v>1774</v>
      </c>
      <c r="AA2867" t="s">
        <v>58</v>
      </c>
      <c r="AB2867" t="s">
        <v>82</v>
      </c>
      <c r="AC2867" t="s">
        <v>1775</v>
      </c>
      <c r="AD2867">
        <v>59.52</v>
      </c>
      <c r="AE2867">
        <v>3</v>
      </c>
      <c r="AF2867">
        <v>0</v>
      </c>
      <c r="AG2867">
        <v>15.475199999999999</v>
      </c>
    </row>
    <row r="2868" spans="1:33" x14ac:dyDescent="0.35">
      <c r="A2868">
        <v>2867</v>
      </c>
      <c r="B2868" t="s">
        <v>6768</v>
      </c>
      <c r="C2868" t="s">
        <v>6769</v>
      </c>
      <c r="D2868" t="b">
        <v>0</v>
      </c>
      <c r="E2868">
        <v>2017</v>
      </c>
      <c r="F2868">
        <v>8</v>
      </c>
      <c r="G2868">
        <v>13</v>
      </c>
      <c r="H2868" s="1">
        <v>42960</v>
      </c>
      <c r="I2868" t="b">
        <v>1</v>
      </c>
      <c r="J2868" t="s">
        <v>6769</v>
      </c>
      <c r="K2868" t="b">
        <v>0</v>
      </c>
      <c r="L2868">
        <v>2017</v>
      </c>
      <c r="M2868">
        <v>8</v>
      </c>
      <c r="N2868">
        <v>13</v>
      </c>
      <c r="O2868" s="1">
        <v>42960</v>
      </c>
      <c r="P2868" t="b">
        <v>1</v>
      </c>
      <c r="Q2868" t="s">
        <v>1467</v>
      </c>
      <c r="R2868" t="s">
        <v>2577</v>
      </c>
      <c r="S2868" t="s">
        <v>2578</v>
      </c>
      <c r="T2868" t="s">
        <v>37</v>
      </c>
      <c r="U2868" t="s">
        <v>38</v>
      </c>
      <c r="V2868" t="s">
        <v>149</v>
      </c>
      <c r="W2868" t="s">
        <v>55</v>
      </c>
      <c r="X2868">
        <v>94122</v>
      </c>
      <c r="Y2868" t="s">
        <v>56</v>
      </c>
      <c r="Z2868" t="s">
        <v>6770</v>
      </c>
      <c r="AA2868" t="s">
        <v>58</v>
      </c>
      <c r="AB2868" t="s">
        <v>666</v>
      </c>
      <c r="AC2868" t="s">
        <v>1474</v>
      </c>
      <c r="AD2868">
        <v>31.92</v>
      </c>
      <c r="AE2868">
        <v>4</v>
      </c>
      <c r="AF2868">
        <v>0</v>
      </c>
      <c r="AG2868">
        <v>9.2568000000000001</v>
      </c>
    </row>
    <row r="2869" spans="1:33" x14ac:dyDescent="0.35">
      <c r="A2869">
        <v>2868</v>
      </c>
      <c r="B2869" t="s">
        <v>6771</v>
      </c>
      <c r="C2869" s="1">
        <v>42654</v>
      </c>
      <c r="D2869" t="b">
        <v>1</v>
      </c>
      <c r="E2869">
        <v>2016</v>
      </c>
      <c r="F2869">
        <v>10</v>
      </c>
      <c r="G2869">
        <v>11</v>
      </c>
      <c r="H2869" s="1">
        <v>42654</v>
      </c>
      <c r="I2869" t="b">
        <v>1</v>
      </c>
      <c r="J2869" s="1">
        <v>42715</v>
      </c>
      <c r="K2869" t="b">
        <v>1</v>
      </c>
      <c r="L2869">
        <v>2016</v>
      </c>
      <c r="M2869">
        <v>12</v>
      </c>
      <c r="N2869">
        <v>11</v>
      </c>
      <c r="O2869" s="1">
        <v>42715</v>
      </c>
      <c r="P2869" t="b">
        <v>1</v>
      </c>
      <c r="Q2869" t="s">
        <v>34</v>
      </c>
      <c r="R2869" t="s">
        <v>2989</v>
      </c>
      <c r="S2869" t="s">
        <v>2990</v>
      </c>
      <c r="T2869" t="s">
        <v>37</v>
      </c>
      <c r="U2869" t="s">
        <v>38</v>
      </c>
      <c r="V2869" t="s">
        <v>3231</v>
      </c>
      <c r="W2869" t="s">
        <v>579</v>
      </c>
      <c r="X2869">
        <v>43615</v>
      </c>
      <c r="Y2869" t="s">
        <v>173</v>
      </c>
      <c r="Z2869" t="s">
        <v>1473</v>
      </c>
      <c r="AA2869" t="s">
        <v>58</v>
      </c>
      <c r="AB2869" t="s">
        <v>666</v>
      </c>
      <c r="AC2869" t="s">
        <v>1474</v>
      </c>
      <c r="AD2869">
        <v>14.72</v>
      </c>
      <c r="AE2869">
        <v>5</v>
      </c>
      <c r="AF2869">
        <v>0.2</v>
      </c>
      <c r="AG2869">
        <v>-3.3119999999999998</v>
      </c>
    </row>
    <row r="2870" spans="1:33" x14ac:dyDescent="0.35">
      <c r="A2870">
        <v>2869</v>
      </c>
      <c r="B2870" t="s">
        <v>6771</v>
      </c>
      <c r="C2870" s="1">
        <v>42654</v>
      </c>
      <c r="D2870" t="b">
        <v>1</v>
      </c>
      <c r="E2870">
        <v>2016</v>
      </c>
      <c r="F2870">
        <v>10</v>
      </c>
      <c r="G2870">
        <v>11</v>
      </c>
      <c r="H2870" s="1">
        <v>42654</v>
      </c>
      <c r="I2870" t="b">
        <v>1</v>
      </c>
      <c r="J2870" s="1">
        <v>42715</v>
      </c>
      <c r="K2870" t="b">
        <v>1</v>
      </c>
      <c r="L2870">
        <v>2016</v>
      </c>
      <c r="M2870">
        <v>12</v>
      </c>
      <c r="N2870">
        <v>11</v>
      </c>
      <c r="O2870" s="1">
        <v>42715</v>
      </c>
      <c r="P2870" t="b">
        <v>1</v>
      </c>
      <c r="Q2870" t="s">
        <v>34</v>
      </c>
      <c r="R2870" t="s">
        <v>2989</v>
      </c>
      <c r="S2870" t="s">
        <v>2990</v>
      </c>
      <c r="T2870" t="s">
        <v>37</v>
      </c>
      <c r="U2870" t="s">
        <v>38</v>
      </c>
      <c r="V2870" t="s">
        <v>3231</v>
      </c>
      <c r="W2870" t="s">
        <v>579</v>
      </c>
      <c r="X2870">
        <v>43615</v>
      </c>
      <c r="Y2870" t="s">
        <v>173</v>
      </c>
      <c r="Z2870" t="s">
        <v>3200</v>
      </c>
      <c r="AA2870" t="s">
        <v>58</v>
      </c>
      <c r="AB2870" t="s">
        <v>72</v>
      </c>
      <c r="AC2870" t="s">
        <v>3201</v>
      </c>
      <c r="AD2870">
        <v>38.975999999999999</v>
      </c>
      <c r="AE2870">
        <v>3</v>
      </c>
      <c r="AF2870">
        <v>0.2</v>
      </c>
      <c r="AG2870">
        <v>-2.4359999999999999</v>
      </c>
    </row>
    <row r="2871" spans="1:33" x14ac:dyDescent="0.35">
      <c r="A2871">
        <v>2870</v>
      </c>
      <c r="B2871" t="s">
        <v>6772</v>
      </c>
      <c r="C2871" s="1">
        <v>43075</v>
      </c>
      <c r="D2871" t="b">
        <v>1</v>
      </c>
      <c r="E2871">
        <v>2017</v>
      </c>
      <c r="F2871">
        <v>12</v>
      </c>
      <c r="G2871">
        <v>6</v>
      </c>
      <c r="H2871" s="1">
        <v>43075</v>
      </c>
      <c r="I2871" t="b">
        <v>1</v>
      </c>
      <c r="J2871" t="s">
        <v>1410</v>
      </c>
      <c r="K2871" t="b">
        <v>0</v>
      </c>
      <c r="L2871">
        <v>2017</v>
      </c>
      <c r="M2871">
        <v>6</v>
      </c>
      <c r="N2871">
        <v>19</v>
      </c>
      <c r="O2871" s="1">
        <v>42905</v>
      </c>
      <c r="P2871" t="b">
        <v>1</v>
      </c>
      <c r="Q2871" t="s">
        <v>63</v>
      </c>
      <c r="R2871" t="s">
        <v>652</v>
      </c>
      <c r="S2871" t="s">
        <v>653</v>
      </c>
      <c r="T2871" t="s">
        <v>37</v>
      </c>
      <c r="U2871" t="s">
        <v>38</v>
      </c>
      <c r="V2871" t="s">
        <v>1309</v>
      </c>
      <c r="W2871" t="s">
        <v>67</v>
      </c>
      <c r="X2871">
        <v>33710</v>
      </c>
      <c r="Y2871" t="s">
        <v>41</v>
      </c>
      <c r="Z2871" t="s">
        <v>6773</v>
      </c>
      <c r="AA2871" t="s">
        <v>43</v>
      </c>
      <c r="AB2871" t="s">
        <v>79</v>
      </c>
      <c r="AC2871" t="s">
        <v>6774</v>
      </c>
      <c r="AD2871">
        <v>17.088000000000001</v>
      </c>
      <c r="AE2871">
        <v>2</v>
      </c>
      <c r="AF2871">
        <v>0.2</v>
      </c>
      <c r="AG2871">
        <v>1.0680000000000001</v>
      </c>
    </row>
    <row r="2872" spans="1:33" x14ac:dyDescent="0.35">
      <c r="A2872">
        <v>2871</v>
      </c>
      <c r="B2872" t="s">
        <v>6775</v>
      </c>
      <c r="C2872" t="s">
        <v>5066</v>
      </c>
      <c r="D2872" t="b">
        <v>0</v>
      </c>
      <c r="E2872">
        <v>2014</v>
      </c>
      <c r="F2872">
        <v>3</v>
      </c>
      <c r="G2872">
        <v>22</v>
      </c>
      <c r="H2872" s="1">
        <v>41720</v>
      </c>
      <c r="I2872" t="b">
        <v>1</v>
      </c>
      <c r="J2872" t="s">
        <v>5067</v>
      </c>
      <c r="K2872" t="b">
        <v>0</v>
      </c>
      <c r="L2872">
        <v>2014</v>
      </c>
      <c r="M2872">
        <v>3</v>
      </c>
      <c r="N2872">
        <v>26</v>
      </c>
      <c r="O2872" s="1">
        <v>41724</v>
      </c>
      <c r="P2872" t="b">
        <v>1</v>
      </c>
      <c r="Q2872" t="s">
        <v>63</v>
      </c>
      <c r="R2872" t="s">
        <v>6776</v>
      </c>
      <c r="S2872" t="s">
        <v>6777</v>
      </c>
      <c r="T2872" t="s">
        <v>53</v>
      </c>
      <c r="U2872" t="s">
        <v>38</v>
      </c>
      <c r="V2872" t="s">
        <v>1491</v>
      </c>
      <c r="W2872" t="s">
        <v>363</v>
      </c>
      <c r="X2872">
        <v>85705</v>
      </c>
      <c r="Y2872" t="s">
        <v>56</v>
      </c>
      <c r="Z2872" t="s">
        <v>6084</v>
      </c>
      <c r="AA2872" t="s">
        <v>58</v>
      </c>
      <c r="AB2872" t="s">
        <v>106</v>
      </c>
      <c r="AC2872" t="s">
        <v>6085</v>
      </c>
      <c r="AD2872">
        <v>74.352000000000004</v>
      </c>
      <c r="AE2872">
        <v>3</v>
      </c>
      <c r="AF2872">
        <v>0.2</v>
      </c>
      <c r="AG2872">
        <v>23.234999999999999</v>
      </c>
    </row>
    <row r="2873" spans="1:33" x14ac:dyDescent="0.35">
      <c r="A2873">
        <v>2872</v>
      </c>
      <c r="B2873" t="s">
        <v>6775</v>
      </c>
      <c r="C2873" t="s">
        <v>5066</v>
      </c>
      <c r="D2873" t="b">
        <v>0</v>
      </c>
      <c r="E2873">
        <v>2014</v>
      </c>
      <c r="F2873">
        <v>3</v>
      </c>
      <c r="G2873">
        <v>22</v>
      </c>
      <c r="H2873" s="1">
        <v>41720</v>
      </c>
      <c r="I2873" t="b">
        <v>1</v>
      </c>
      <c r="J2873" t="s">
        <v>5067</v>
      </c>
      <c r="K2873" t="b">
        <v>0</v>
      </c>
      <c r="L2873">
        <v>2014</v>
      </c>
      <c r="M2873">
        <v>3</v>
      </c>
      <c r="N2873">
        <v>26</v>
      </c>
      <c r="O2873" s="1">
        <v>41724</v>
      </c>
      <c r="P2873" t="b">
        <v>1</v>
      </c>
      <c r="Q2873" t="s">
        <v>63</v>
      </c>
      <c r="R2873" t="s">
        <v>6776</v>
      </c>
      <c r="S2873" t="s">
        <v>6777</v>
      </c>
      <c r="T2873" t="s">
        <v>53</v>
      </c>
      <c r="U2873" t="s">
        <v>38</v>
      </c>
      <c r="V2873" t="s">
        <v>1491</v>
      </c>
      <c r="W2873" t="s">
        <v>363</v>
      </c>
      <c r="X2873">
        <v>85705</v>
      </c>
      <c r="Y2873" t="s">
        <v>56</v>
      </c>
      <c r="Z2873" t="s">
        <v>2380</v>
      </c>
      <c r="AA2873" t="s">
        <v>43</v>
      </c>
      <c r="AB2873" t="s">
        <v>47</v>
      </c>
      <c r="AC2873" t="s">
        <v>2381</v>
      </c>
      <c r="AD2873">
        <v>314.35199999999998</v>
      </c>
      <c r="AE2873">
        <v>3</v>
      </c>
      <c r="AF2873">
        <v>0.2</v>
      </c>
      <c r="AG2873">
        <v>-35.364600000000003</v>
      </c>
    </row>
    <row r="2874" spans="1:33" x14ac:dyDescent="0.35">
      <c r="A2874">
        <v>2873</v>
      </c>
      <c r="B2874" t="s">
        <v>6778</v>
      </c>
      <c r="C2874" t="s">
        <v>1409</v>
      </c>
      <c r="D2874" t="b">
        <v>0</v>
      </c>
      <c r="E2874">
        <v>2017</v>
      </c>
      <c r="F2874">
        <v>6</v>
      </c>
      <c r="G2874">
        <v>15</v>
      </c>
      <c r="H2874" s="1">
        <v>42901</v>
      </c>
      <c r="I2874" t="b">
        <v>1</v>
      </c>
      <c r="J2874" t="s">
        <v>499</v>
      </c>
      <c r="K2874" t="b">
        <v>0</v>
      </c>
      <c r="L2874">
        <v>2017</v>
      </c>
      <c r="M2874">
        <v>6</v>
      </c>
      <c r="N2874">
        <v>20</v>
      </c>
      <c r="O2874" s="1">
        <v>42906</v>
      </c>
      <c r="P2874" t="b">
        <v>1</v>
      </c>
      <c r="Q2874" t="s">
        <v>63</v>
      </c>
      <c r="R2874" t="s">
        <v>5513</v>
      </c>
      <c r="S2874" t="s">
        <v>5514</v>
      </c>
      <c r="T2874" t="s">
        <v>37</v>
      </c>
      <c r="U2874" t="s">
        <v>38</v>
      </c>
      <c r="V2874" t="s">
        <v>54</v>
      </c>
      <c r="W2874" t="s">
        <v>55</v>
      </c>
      <c r="X2874">
        <v>90036</v>
      </c>
      <c r="Y2874" t="s">
        <v>56</v>
      </c>
      <c r="Z2874" t="s">
        <v>1437</v>
      </c>
      <c r="AA2874" t="s">
        <v>58</v>
      </c>
      <c r="AB2874" t="s">
        <v>82</v>
      </c>
      <c r="AC2874" t="s">
        <v>1438</v>
      </c>
      <c r="AD2874">
        <v>4.26</v>
      </c>
      <c r="AE2874">
        <v>1</v>
      </c>
      <c r="AF2874">
        <v>0</v>
      </c>
      <c r="AG2874">
        <v>1.7465999999999999</v>
      </c>
    </row>
    <row r="2875" spans="1:33" x14ac:dyDescent="0.35">
      <c r="A2875">
        <v>2874</v>
      </c>
      <c r="B2875" t="s">
        <v>6779</v>
      </c>
      <c r="C2875" t="s">
        <v>439</v>
      </c>
      <c r="D2875" t="b">
        <v>0</v>
      </c>
      <c r="E2875">
        <v>2017</v>
      </c>
      <c r="F2875">
        <v>11</v>
      </c>
      <c r="G2875">
        <v>16</v>
      </c>
      <c r="H2875" s="1">
        <v>43055</v>
      </c>
      <c r="I2875" t="b">
        <v>1</v>
      </c>
      <c r="J2875" t="s">
        <v>2117</v>
      </c>
      <c r="K2875" t="b">
        <v>0</v>
      </c>
      <c r="L2875">
        <v>2017</v>
      </c>
      <c r="M2875">
        <v>11</v>
      </c>
      <c r="N2875">
        <v>22</v>
      </c>
      <c r="O2875" s="1">
        <v>43061</v>
      </c>
      <c r="P2875" t="b">
        <v>1</v>
      </c>
      <c r="Q2875" t="s">
        <v>63</v>
      </c>
      <c r="R2875" t="s">
        <v>3296</v>
      </c>
      <c r="S2875" t="s">
        <v>3297</v>
      </c>
      <c r="T2875" t="s">
        <v>37</v>
      </c>
      <c r="U2875" t="s">
        <v>38</v>
      </c>
      <c r="V2875" t="s">
        <v>1081</v>
      </c>
      <c r="W2875" t="s">
        <v>55</v>
      </c>
      <c r="X2875">
        <v>92105</v>
      </c>
      <c r="Y2875" t="s">
        <v>56</v>
      </c>
      <c r="Z2875" t="s">
        <v>2365</v>
      </c>
      <c r="AA2875" t="s">
        <v>58</v>
      </c>
      <c r="AB2875" t="s">
        <v>72</v>
      </c>
      <c r="AC2875" t="s">
        <v>2366</v>
      </c>
      <c r="AD2875">
        <v>811.28</v>
      </c>
      <c r="AE2875">
        <v>8</v>
      </c>
      <c r="AF2875">
        <v>0</v>
      </c>
      <c r="AG2875">
        <v>24.3384</v>
      </c>
    </row>
    <row r="2876" spans="1:33" x14ac:dyDescent="0.35">
      <c r="A2876">
        <v>2875</v>
      </c>
      <c r="B2876" t="s">
        <v>6780</v>
      </c>
      <c r="C2876" t="s">
        <v>1620</v>
      </c>
      <c r="D2876" t="b">
        <v>0</v>
      </c>
      <c r="E2876">
        <v>2017</v>
      </c>
      <c r="F2876">
        <v>12</v>
      </c>
      <c r="G2876">
        <v>29</v>
      </c>
      <c r="H2876" s="1">
        <v>43098</v>
      </c>
      <c r="I2876" t="b">
        <v>1</v>
      </c>
      <c r="J2876" t="s">
        <v>6235</v>
      </c>
      <c r="K2876" t="b">
        <v>0</v>
      </c>
      <c r="L2876">
        <v>2017</v>
      </c>
      <c r="M2876">
        <v>12</v>
      </c>
      <c r="N2876">
        <v>31</v>
      </c>
      <c r="O2876" s="1">
        <v>43100</v>
      </c>
      <c r="P2876" t="b">
        <v>1</v>
      </c>
      <c r="Q2876" t="s">
        <v>221</v>
      </c>
      <c r="R2876" t="s">
        <v>2530</v>
      </c>
      <c r="S2876" t="s">
        <v>2531</v>
      </c>
      <c r="T2876" t="s">
        <v>37</v>
      </c>
      <c r="U2876" t="s">
        <v>38</v>
      </c>
      <c r="V2876" t="s">
        <v>314</v>
      </c>
      <c r="W2876" t="s">
        <v>315</v>
      </c>
      <c r="X2876">
        <v>10035</v>
      </c>
      <c r="Y2876" t="s">
        <v>173</v>
      </c>
      <c r="Z2876" t="s">
        <v>661</v>
      </c>
      <c r="AA2876" t="s">
        <v>58</v>
      </c>
      <c r="AB2876" t="s">
        <v>317</v>
      </c>
      <c r="AC2876" t="s">
        <v>662</v>
      </c>
      <c r="AD2876">
        <v>6.03</v>
      </c>
      <c r="AE2876">
        <v>3</v>
      </c>
      <c r="AF2876">
        <v>0</v>
      </c>
      <c r="AG2876">
        <v>2.9546999999999999</v>
      </c>
    </row>
    <row r="2877" spans="1:33" x14ac:dyDescent="0.35">
      <c r="A2877">
        <v>2876</v>
      </c>
      <c r="B2877" t="s">
        <v>6781</v>
      </c>
      <c r="C2877" t="s">
        <v>3081</v>
      </c>
      <c r="D2877" t="b">
        <v>0</v>
      </c>
      <c r="E2877">
        <v>2016</v>
      </c>
      <c r="F2877">
        <v>1</v>
      </c>
      <c r="G2877">
        <v>21</v>
      </c>
      <c r="H2877" s="1">
        <v>42390</v>
      </c>
      <c r="I2877" t="b">
        <v>1</v>
      </c>
      <c r="J2877" t="s">
        <v>6782</v>
      </c>
      <c r="K2877" t="b">
        <v>0</v>
      </c>
      <c r="L2877">
        <v>2016</v>
      </c>
      <c r="M2877">
        <v>1</v>
      </c>
      <c r="N2877">
        <v>23</v>
      </c>
      <c r="O2877" s="1">
        <v>42392</v>
      </c>
      <c r="P2877" t="b">
        <v>1</v>
      </c>
      <c r="Q2877" t="s">
        <v>34</v>
      </c>
      <c r="R2877" t="s">
        <v>1414</v>
      </c>
      <c r="S2877" t="s">
        <v>1415</v>
      </c>
      <c r="T2877" t="s">
        <v>37</v>
      </c>
      <c r="U2877" t="s">
        <v>38</v>
      </c>
      <c r="V2877" t="s">
        <v>1081</v>
      </c>
      <c r="W2877" t="s">
        <v>55</v>
      </c>
      <c r="X2877">
        <v>92037</v>
      </c>
      <c r="Y2877" t="s">
        <v>56</v>
      </c>
      <c r="Z2877" t="s">
        <v>4407</v>
      </c>
      <c r="AA2877" t="s">
        <v>43</v>
      </c>
      <c r="AB2877" t="s">
        <v>47</v>
      </c>
      <c r="AC2877" t="s">
        <v>4408</v>
      </c>
      <c r="AD2877">
        <v>153.56800000000001</v>
      </c>
      <c r="AE2877">
        <v>2</v>
      </c>
      <c r="AF2877">
        <v>0.2</v>
      </c>
      <c r="AG2877">
        <v>-5.7587999999999999</v>
      </c>
    </row>
    <row r="2878" spans="1:33" x14ac:dyDescent="0.35">
      <c r="A2878">
        <v>2877</v>
      </c>
      <c r="B2878" t="s">
        <v>6781</v>
      </c>
      <c r="C2878" t="s">
        <v>3081</v>
      </c>
      <c r="D2878" t="b">
        <v>0</v>
      </c>
      <c r="E2878">
        <v>2016</v>
      </c>
      <c r="F2878">
        <v>1</v>
      </c>
      <c r="G2878">
        <v>21</v>
      </c>
      <c r="H2878" s="1">
        <v>42390</v>
      </c>
      <c r="I2878" t="b">
        <v>1</v>
      </c>
      <c r="J2878" t="s">
        <v>6782</v>
      </c>
      <c r="K2878" t="b">
        <v>0</v>
      </c>
      <c r="L2878">
        <v>2016</v>
      </c>
      <c r="M2878">
        <v>1</v>
      </c>
      <c r="N2878">
        <v>23</v>
      </c>
      <c r="O2878" s="1">
        <v>42392</v>
      </c>
      <c r="P2878" t="b">
        <v>1</v>
      </c>
      <c r="Q2878" t="s">
        <v>34</v>
      </c>
      <c r="R2878" t="s">
        <v>1414</v>
      </c>
      <c r="S2878" t="s">
        <v>1415</v>
      </c>
      <c r="T2878" t="s">
        <v>37</v>
      </c>
      <c r="U2878" t="s">
        <v>38</v>
      </c>
      <c r="V2878" t="s">
        <v>1081</v>
      </c>
      <c r="W2878" t="s">
        <v>55</v>
      </c>
      <c r="X2878">
        <v>92037</v>
      </c>
      <c r="Y2878" t="s">
        <v>56</v>
      </c>
      <c r="Z2878" t="s">
        <v>1455</v>
      </c>
      <c r="AA2878" t="s">
        <v>43</v>
      </c>
      <c r="AB2878" t="s">
        <v>47</v>
      </c>
      <c r="AC2878" t="s">
        <v>1456</v>
      </c>
      <c r="AD2878">
        <v>1013.4880000000001</v>
      </c>
      <c r="AE2878">
        <v>7</v>
      </c>
      <c r="AF2878">
        <v>0.2</v>
      </c>
      <c r="AG2878">
        <v>76.011600000000001</v>
      </c>
    </row>
    <row r="2879" spans="1:33" x14ac:dyDescent="0.35">
      <c r="A2879">
        <v>2878</v>
      </c>
      <c r="B2879" t="s">
        <v>6783</v>
      </c>
      <c r="C2879" t="s">
        <v>6784</v>
      </c>
      <c r="D2879" t="b">
        <v>0</v>
      </c>
      <c r="E2879">
        <v>2016</v>
      </c>
      <c r="F2879">
        <v>1</v>
      </c>
      <c r="G2879">
        <v>15</v>
      </c>
      <c r="H2879" s="1">
        <v>42384</v>
      </c>
      <c r="I2879" t="b">
        <v>1</v>
      </c>
      <c r="J2879" t="s">
        <v>6785</v>
      </c>
      <c r="K2879" t="b">
        <v>0</v>
      </c>
      <c r="L2879">
        <v>2016</v>
      </c>
      <c r="M2879">
        <v>1</v>
      </c>
      <c r="N2879">
        <v>19</v>
      </c>
      <c r="O2879" s="1">
        <v>42388</v>
      </c>
      <c r="P2879" t="b">
        <v>1</v>
      </c>
      <c r="Q2879" t="s">
        <v>63</v>
      </c>
      <c r="R2879" t="s">
        <v>6636</v>
      </c>
      <c r="S2879" t="s">
        <v>6637</v>
      </c>
      <c r="T2879" t="s">
        <v>120</v>
      </c>
      <c r="U2879" t="s">
        <v>38</v>
      </c>
      <c r="V2879" t="s">
        <v>906</v>
      </c>
      <c r="W2879" t="s">
        <v>907</v>
      </c>
      <c r="X2879">
        <v>7090</v>
      </c>
      <c r="Y2879" t="s">
        <v>173</v>
      </c>
      <c r="Z2879" t="s">
        <v>5676</v>
      </c>
      <c r="AA2879" t="s">
        <v>58</v>
      </c>
      <c r="AB2879" t="s">
        <v>204</v>
      </c>
      <c r="AC2879" t="s">
        <v>5677</v>
      </c>
      <c r="AD2879">
        <v>52.34</v>
      </c>
      <c r="AE2879">
        <v>2</v>
      </c>
      <c r="AF2879">
        <v>0</v>
      </c>
      <c r="AG2879">
        <v>24.599799999999998</v>
      </c>
    </row>
    <row r="2880" spans="1:33" x14ac:dyDescent="0.35">
      <c r="A2880">
        <v>2879</v>
      </c>
      <c r="B2880" t="s">
        <v>6783</v>
      </c>
      <c r="C2880" t="s">
        <v>6784</v>
      </c>
      <c r="D2880" t="b">
        <v>0</v>
      </c>
      <c r="E2880">
        <v>2016</v>
      </c>
      <c r="F2880">
        <v>1</v>
      </c>
      <c r="G2880">
        <v>15</v>
      </c>
      <c r="H2880" s="1">
        <v>42384</v>
      </c>
      <c r="I2880" t="b">
        <v>1</v>
      </c>
      <c r="J2880" t="s">
        <v>6785</v>
      </c>
      <c r="K2880" t="b">
        <v>0</v>
      </c>
      <c r="L2880">
        <v>2016</v>
      </c>
      <c r="M2880">
        <v>1</v>
      </c>
      <c r="N2880">
        <v>19</v>
      </c>
      <c r="O2880" s="1">
        <v>42388</v>
      </c>
      <c r="P2880" t="b">
        <v>1</v>
      </c>
      <c r="Q2880" t="s">
        <v>63</v>
      </c>
      <c r="R2880" t="s">
        <v>6636</v>
      </c>
      <c r="S2880" t="s">
        <v>6637</v>
      </c>
      <c r="T2880" t="s">
        <v>120</v>
      </c>
      <c r="U2880" t="s">
        <v>38</v>
      </c>
      <c r="V2880" t="s">
        <v>906</v>
      </c>
      <c r="W2880" t="s">
        <v>907</v>
      </c>
      <c r="X2880">
        <v>7090</v>
      </c>
      <c r="Y2880" t="s">
        <v>173</v>
      </c>
      <c r="Z2880" t="s">
        <v>1667</v>
      </c>
      <c r="AA2880" t="s">
        <v>58</v>
      </c>
      <c r="AB2880" t="s">
        <v>82</v>
      </c>
      <c r="AC2880" t="s">
        <v>1668</v>
      </c>
      <c r="AD2880">
        <v>4.66</v>
      </c>
      <c r="AE2880">
        <v>2</v>
      </c>
      <c r="AF2880">
        <v>0</v>
      </c>
      <c r="AG2880">
        <v>1.3513999999999999</v>
      </c>
    </row>
    <row r="2881" spans="1:33" x14ac:dyDescent="0.35">
      <c r="A2881">
        <v>2880</v>
      </c>
      <c r="B2881" t="s">
        <v>6783</v>
      </c>
      <c r="C2881" t="s">
        <v>6784</v>
      </c>
      <c r="D2881" t="b">
        <v>0</v>
      </c>
      <c r="E2881">
        <v>2016</v>
      </c>
      <c r="F2881">
        <v>1</v>
      </c>
      <c r="G2881">
        <v>15</v>
      </c>
      <c r="H2881" s="1">
        <v>42384</v>
      </c>
      <c r="I2881" t="b">
        <v>1</v>
      </c>
      <c r="J2881" t="s">
        <v>6785</v>
      </c>
      <c r="K2881" t="b">
        <v>0</v>
      </c>
      <c r="L2881">
        <v>2016</v>
      </c>
      <c r="M2881">
        <v>1</v>
      </c>
      <c r="N2881">
        <v>19</v>
      </c>
      <c r="O2881" s="1">
        <v>42388</v>
      </c>
      <c r="P2881" t="b">
        <v>1</v>
      </c>
      <c r="Q2881" t="s">
        <v>63</v>
      </c>
      <c r="R2881" t="s">
        <v>6636</v>
      </c>
      <c r="S2881" t="s">
        <v>6637</v>
      </c>
      <c r="T2881" t="s">
        <v>120</v>
      </c>
      <c r="U2881" t="s">
        <v>38</v>
      </c>
      <c r="V2881" t="s">
        <v>906</v>
      </c>
      <c r="W2881" t="s">
        <v>907</v>
      </c>
      <c r="X2881">
        <v>7090</v>
      </c>
      <c r="Y2881" t="s">
        <v>173</v>
      </c>
      <c r="Z2881" t="s">
        <v>556</v>
      </c>
      <c r="AA2881" t="s">
        <v>85</v>
      </c>
      <c r="AB2881" t="s">
        <v>190</v>
      </c>
      <c r="AC2881" t="s">
        <v>557</v>
      </c>
      <c r="AD2881">
        <v>254.97</v>
      </c>
      <c r="AE2881">
        <v>3</v>
      </c>
      <c r="AF2881">
        <v>0</v>
      </c>
      <c r="AG2881">
        <v>91.789199999999994</v>
      </c>
    </row>
    <row r="2882" spans="1:33" x14ac:dyDescent="0.35">
      <c r="A2882">
        <v>2881</v>
      </c>
      <c r="B2882" t="s">
        <v>6786</v>
      </c>
      <c r="C2882" t="s">
        <v>2457</v>
      </c>
      <c r="D2882" t="b">
        <v>0</v>
      </c>
      <c r="E2882">
        <v>2016</v>
      </c>
      <c r="F2882">
        <v>9</v>
      </c>
      <c r="G2882">
        <v>19</v>
      </c>
      <c r="H2882" s="1">
        <v>42632</v>
      </c>
      <c r="I2882" t="b">
        <v>1</v>
      </c>
      <c r="J2882" t="s">
        <v>377</v>
      </c>
      <c r="K2882" t="b">
        <v>0</v>
      </c>
      <c r="L2882">
        <v>2016</v>
      </c>
      <c r="M2882">
        <v>9</v>
      </c>
      <c r="N2882">
        <v>23</v>
      </c>
      <c r="O2882" s="1">
        <v>42636</v>
      </c>
      <c r="P2882" t="b">
        <v>1</v>
      </c>
      <c r="Q2882" t="s">
        <v>34</v>
      </c>
      <c r="R2882" t="s">
        <v>1701</v>
      </c>
      <c r="S2882" t="s">
        <v>1702</v>
      </c>
      <c r="T2882" t="s">
        <v>120</v>
      </c>
      <c r="U2882" t="s">
        <v>38</v>
      </c>
      <c r="V2882" t="s">
        <v>6787</v>
      </c>
      <c r="W2882" t="s">
        <v>907</v>
      </c>
      <c r="X2882">
        <v>7050</v>
      </c>
      <c r="Y2882" t="s">
        <v>173</v>
      </c>
      <c r="Z2882" t="s">
        <v>126</v>
      </c>
      <c r="AA2882" t="s">
        <v>58</v>
      </c>
      <c r="AB2882" t="s">
        <v>89</v>
      </c>
      <c r="AC2882" t="s">
        <v>127</v>
      </c>
      <c r="AD2882">
        <v>25.44</v>
      </c>
      <c r="AE2882">
        <v>6</v>
      </c>
      <c r="AF2882">
        <v>0</v>
      </c>
      <c r="AG2882">
        <v>12.72</v>
      </c>
    </row>
    <row r="2883" spans="1:33" x14ac:dyDescent="0.35">
      <c r="A2883">
        <v>2882</v>
      </c>
      <c r="B2883" t="s">
        <v>6786</v>
      </c>
      <c r="C2883" t="s">
        <v>2457</v>
      </c>
      <c r="D2883" t="b">
        <v>0</v>
      </c>
      <c r="E2883">
        <v>2016</v>
      </c>
      <c r="F2883">
        <v>9</v>
      </c>
      <c r="G2883">
        <v>19</v>
      </c>
      <c r="H2883" s="1">
        <v>42632</v>
      </c>
      <c r="I2883" t="b">
        <v>1</v>
      </c>
      <c r="J2883" t="s">
        <v>377</v>
      </c>
      <c r="K2883" t="b">
        <v>0</v>
      </c>
      <c r="L2883">
        <v>2016</v>
      </c>
      <c r="M2883">
        <v>9</v>
      </c>
      <c r="N2883">
        <v>23</v>
      </c>
      <c r="O2883" s="1">
        <v>42636</v>
      </c>
      <c r="P2883" t="b">
        <v>1</v>
      </c>
      <c r="Q2883" t="s">
        <v>34</v>
      </c>
      <c r="R2883" t="s">
        <v>1701</v>
      </c>
      <c r="S2883" t="s">
        <v>1702</v>
      </c>
      <c r="T2883" t="s">
        <v>120</v>
      </c>
      <c r="U2883" t="s">
        <v>38</v>
      </c>
      <c r="V2883" t="s">
        <v>6787</v>
      </c>
      <c r="W2883" t="s">
        <v>907</v>
      </c>
      <c r="X2883">
        <v>7050</v>
      </c>
      <c r="Y2883" t="s">
        <v>173</v>
      </c>
      <c r="Z2883" t="s">
        <v>2933</v>
      </c>
      <c r="AA2883" t="s">
        <v>58</v>
      </c>
      <c r="AB2883" t="s">
        <v>666</v>
      </c>
      <c r="AC2883" t="s">
        <v>2934</v>
      </c>
      <c r="AD2883">
        <v>27.93</v>
      </c>
      <c r="AE2883">
        <v>3</v>
      </c>
      <c r="AF2883">
        <v>0</v>
      </c>
      <c r="AG2883">
        <v>8.0997000000000003</v>
      </c>
    </row>
    <row r="2884" spans="1:33" x14ac:dyDescent="0.35">
      <c r="A2884">
        <v>2883</v>
      </c>
      <c r="B2884" t="s">
        <v>6788</v>
      </c>
      <c r="C2884" t="s">
        <v>4178</v>
      </c>
      <c r="D2884" t="b">
        <v>0</v>
      </c>
      <c r="E2884">
        <v>2014</v>
      </c>
      <c r="F2884">
        <v>2</v>
      </c>
      <c r="G2884">
        <v>21</v>
      </c>
      <c r="H2884" s="1">
        <v>41691</v>
      </c>
      <c r="I2884" t="b">
        <v>1</v>
      </c>
      <c r="J2884" t="s">
        <v>6789</v>
      </c>
      <c r="K2884" t="b">
        <v>0</v>
      </c>
      <c r="L2884">
        <v>2014</v>
      </c>
      <c r="M2884">
        <v>2</v>
      </c>
      <c r="N2884">
        <v>25</v>
      </c>
      <c r="O2884" s="1">
        <v>41695</v>
      </c>
      <c r="P2884" t="b">
        <v>1</v>
      </c>
      <c r="Q2884" t="s">
        <v>63</v>
      </c>
      <c r="R2884" t="s">
        <v>6125</v>
      </c>
      <c r="S2884" t="s">
        <v>6126</v>
      </c>
      <c r="T2884" t="s">
        <v>37</v>
      </c>
      <c r="U2884" t="s">
        <v>38</v>
      </c>
      <c r="V2884" t="s">
        <v>6366</v>
      </c>
      <c r="W2884" t="s">
        <v>247</v>
      </c>
      <c r="X2884">
        <v>60098</v>
      </c>
      <c r="Y2884" t="s">
        <v>123</v>
      </c>
      <c r="Z2884" t="s">
        <v>2687</v>
      </c>
      <c r="AA2884" t="s">
        <v>58</v>
      </c>
      <c r="AB2884" t="s">
        <v>89</v>
      </c>
      <c r="AC2884" t="s">
        <v>2688</v>
      </c>
      <c r="AD2884">
        <v>8.85</v>
      </c>
      <c r="AE2884">
        <v>5</v>
      </c>
      <c r="AF2884">
        <v>0.8</v>
      </c>
      <c r="AG2884">
        <v>-13.717499999999999</v>
      </c>
    </row>
    <row r="2885" spans="1:33" x14ac:dyDescent="0.35">
      <c r="A2885">
        <v>2884</v>
      </c>
      <c r="B2885" t="s">
        <v>6790</v>
      </c>
      <c r="C2885" s="1">
        <v>42685</v>
      </c>
      <c r="D2885" t="b">
        <v>1</v>
      </c>
      <c r="E2885">
        <v>2016</v>
      </c>
      <c r="F2885">
        <v>11</v>
      </c>
      <c r="G2885">
        <v>11</v>
      </c>
      <c r="H2885" s="1">
        <v>42685</v>
      </c>
      <c r="I2885" t="b">
        <v>1</v>
      </c>
      <c r="J2885" t="s">
        <v>764</v>
      </c>
      <c r="K2885" t="b">
        <v>0</v>
      </c>
      <c r="L2885">
        <v>2016</v>
      </c>
      <c r="M2885">
        <v>11</v>
      </c>
      <c r="N2885">
        <v>16</v>
      </c>
      <c r="O2885" s="1">
        <v>42690</v>
      </c>
      <c r="P2885" t="b">
        <v>1</v>
      </c>
      <c r="Q2885" t="s">
        <v>34</v>
      </c>
      <c r="R2885" t="s">
        <v>3017</v>
      </c>
      <c r="S2885" t="s">
        <v>3018</v>
      </c>
      <c r="T2885" t="s">
        <v>37</v>
      </c>
      <c r="U2885" t="s">
        <v>38</v>
      </c>
      <c r="V2885" t="s">
        <v>149</v>
      </c>
      <c r="W2885" t="s">
        <v>55</v>
      </c>
      <c r="X2885">
        <v>94110</v>
      </c>
      <c r="Y2885" t="s">
        <v>56</v>
      </c>
      <c r="Z2885" t="s">
        <v>3770</v>
      </c>
      <c r="AA2885" t="s">
        <v>43</v>
      </c>
      <c r="AB2885" t="s">
        <v>79</v>
      </c>
      <c r="AC2885" t="s">
        <v>3771</v>
      </c>
      <c r="AD2885">
        <v>6.96</v>
      </c>
      <c r="AE2885">
        <v>4</v>
      </c>
      <c r="AF2885">
        <v>0</v>
      </c>
      <c r="AG2885">
        <v>2.2271999999999998</v>
      </c>
    </row>
    <row r="2886" spans="1:33" x14ac:dyDescent="0.35">
      <c r="A2886">
        <v>2885</v>
      </c>
      <c r="B2886" t="s">
        <v>6791</v>
      </c>
      <c r="C2886" t="s">
        <v>6792</v>
      </c>
      <c r="D2886" t="b">
        <v>0</v>
      </c>
      <c r="E2886">
        <v>2016</v>
      </c>
      <c r="F2886">
        <v>1</v>
      </c>
      <c r="G2886">
        <v>30</v>
      </c>
      <c r="H2886" s="1">
        <v>42399</v>
      </c>
      <c r="I2886" t="b">
        <v>1</v>
      </c>
      <c r="J2886" s="1">
        <v>42431</v>
      </c>
      <c r="K2886" t="b">
        <v>1</v>
      </c>
      <c r="L2886">
        <v>2016</v>
      </c>
      <c r="M2886">
        <v>3</v>
      </c>
      <c r="N2886">
        <v>2</v>
      </c>
      <c r="O2886" s="1">
        <v>42431</v>
      </c>
      <c r="P2886" t="b">
        <v>1</v>
      </c>
      <c r="Q2886" t="s">
        <v>63</v>
      </c>
      <c r="R2886" t="s">
        <v>2174</v>
      </c>
      <c r="S2886" t="s">
        <v>2175</v>
      </c>
      <c r="T2886" t="s">
        <v>37</v>
      </c>
      <c r="U2886" t="s">
        <v>38</v>
      </c>
      <c r="V2886" t="s">
        <v>149</v>
      </c>
      <c r="W2886" t="s">
        <v>55</v>
      </c>
      <c r="X2886">
        <v>94122</v>
      </c>
      <c r="Y2886" t="s">
        <v>56</v>
      </c>
      <c r="Z2886" t="s">
        <v>2811</v>
      </c>
      <c r="AA2886" t="s">
        <v>58</v>
      </c>
      <c r="AB2886" t="s">
        <v>89</v>
      </c>
      <c r="AC2886" t="s">
        <v>2812</v>
      </c>
      <c r="AD2886">
        <v>17.456</v>
      </c>
      <c r="AE2886">
        <v>2</v>
      </c>
      <c r="AF2886">
        <v>0.2</v>
      </c>
      <c r="AG2886">
        <v>5.8914</v>
      </c>
    </row>
    <row r="2887" spans="1:33" x14ac:dyDescent="0.35">
      <c r="A2887">
        <v>2886</v>
      </c>
      <c r="B2887" t="s">
        <v>6793</v>
      </c>
      <c r="C2887" t="s">
        <v>4514</v>
      </c>
      <c r="D2887" t="b">
        <v>0</v>
      </c>
      <c r="E2887">
        <v>2016</v>
      </c>
      <c r="F2887">
        <v>10</v>
      </c>
      <c r="G2887">
        <v>18</v>
      </c>
      <c r="H2887" s="1">
        <v>42661</v>
      </c>
      <c r="I2887" t="b">
        <v>1</v>
      </c>
      <c r="J2887" t="s">
        <v>3097</v>
      </c>
      <c r="K2887" t="b">
        <v>0</v>
      </c>
      <c r="L2887">
        <v>2016</v>
      </c>
      <c r="M2887">
        <v>10</v>
      </c>
      <c r="N2887">
        <v>22</v>
      </c>
      <c r="O2887" s="1">
        <v>42665</v>
      </c>
      <c r="P2887" t="b">
        <v>1</v>
      </c>
      <c r="Q2887" t="s">
        <v>63</v>
      </c>
      <c r="R2887" t="s">
        <v>2079</v>
      </c>
      <c r="S2887" t="s">
        <v>2080</v>
      </c>
      <c r="T2887" t="s">
        <v>37</v>
      </c>
      <c r="U2887" t="s">
        <v>38</v>
      </c>
      <c r="V2887" t="s">
        <v>4617</v>
      </c>
      <c r="W2887" t="s">
        <v>363</v>
      </c>
      <c r="X2887">
        <v>85281</v>
      </c>
      <c r="Y2887" t="s">
        <v>56</v>
      </c>
      <c r="Z2887" t="s">
        <v>1748</v>
      </c>
      <c r="AA2887" t="s">
        <v>43</v>
      </c>
      <c r="AB2887" t="s">
        <v>47</v>
      </c>
      <c r="AC2887" t="s">
        <v>1749</v>
      </c>
      <c r="AD2887">
        <v>307.92</v>
      </c>
      <c r="AE2887">
        <v>5</v>
      </c>
      <c r="AF2887">
        <v>0.2</v>
      </c>
      <c r="AG2887">
        <v>-34.640999999999998</v>
      </c>
    </row>
    <row r="2888" spans="1:33" x14ac:dyDescent="0.35">
      <c r="A2888">
        <v>2887</v>
      </c>
      <c r="B2888" t="s">
        <v>6794</v>
      </c>
      <c r="C2888" t="s">
        <v>3700</v>
      </c>
      <c r="D2888" t="b">
        <v>0</v>
      </c>
      <c r="E2888">
        <v>2017</v>
      </c>
      <c r="F2888">
        <v>12</v>
      </c>
      <c r="G2888">
        <v>18</v>
      </c>
      <c r="H2888" s="1">
        <v>43087</v>
      </c>
      <c r="I2888" t="b">
        <v>1</v>
      </c>
      <c r="J2888" t="s">
        <v>4396</v>
      </c>
      <c r="K2888" t="b">
        <v>0</v>
      </c>
      <c r="L2888">
        <v>2017</v>
      </c>
      <c r="M2888">
        <v>12</v>
      </c>
      <c r="N2888">
        <v>19</v>
      </c>
      <c r="O2888" s="1">
        <v>43088</v>
      </c>
      <c r="P2888" t="b">
        <v>1</v>
      </c>
      <c r="Q2888" t="s">
        <v>221</v>
      </c>
      <c r="R2888" t="s">
        <v>2079</v>
      </c>
      <c r="S2888" t="s">
        <v>2080</v>
      </c>
      <c r="T2888" t="s">
        <v>37</v>
      </c>
      <c r="U2888" t="s">
        <v>38</v>
      </c>
      <c r="V2888" t="s">
        <v>54</v>
      </c>
      <c r="W2888" t="s">
        <v>55</v>
      </c>
      <c r="X2888">
        <v>90008</v>
      </c>
      <c r="Y2888" t="s">
        <v>56</v>
      </c>
      <c r="Z2888" t="s">
        <v>1999</v>
      </c>
      <c r="AA2888" t="s">
        <v>58</v>
      </c>
      <c r="AB2888" t="s">
        <v>82</v>
      </c>
      <c r="AC2888" t="s">
        <v>2000</v>
      </c>
      <c r="AD2888">
        <v>6.63</v>
      </c>
      <c r="AE2888">
        <v>3</v>
      </c>
      <c r="AF2888">
        <v>0</v>
      </c>
      <c r="AG2888">
        <v>1.7901</v>
      </c>
    </row>
    <row r="2889" spans="1:33" x14ac:dyDescent="0.35">
      <c r="A2889">
        <v>2888</v>
      </c>
      <c r="B2889" t="s">
        <v>6794</v>
      </c>
      <c r="C2889" t="s">
        <v>3700</v>
      </c>
      <c r="D2889" t="b">
        <v>0</v>
      </c>
      <c r="E2889">
        <v>2017</v>
      </c>
      <c r="F2889">
        <v>12</v>
      </c>
      <c r="G2889">
        <v>18</v>
      </c>
      <c r="H2889" s="1">
        <v>43087</v>
      </c>
      <c r="I2889" t="b">
        <v>1</v>
      </c>
      <c r="J2889" t="s">
        <v>4396</v>
      </c>
      <c r="K2889" t="b">
        <v>0</v>
      </c>
      <c r="L2889">
        <v>2017</v>
      </c>
      <c r="M2889">
        <v>12</v>
      </c>
      <c r="N2889">
        <v>19</v>
      </c>
      <c r="O2889" s="1">
        <v>43088</v>
      </c>
      <c r="P2889" t="b">
        <v>1</v>
      </c>
      <c r="Q2889" t="s">
        <v>221</v>
      </c>
      <c r="R2889" t="s">
        <v>2079</v>
      </c>
      <c r="S2889" t="s">
        <v>2080</v>
      </c>
      <c r="T2889" t="s">
        <v>37</v>
      </c>
      <c r="U2889" t="s">
        <v>38</v>
      </c>
      <c r="V2889" t="s">
        <v>54</v>
      </c>
      <c r="W2889" t="s">
        <v>55</v>
      </c>
      <c r="X2889">
        <v>90008</v>
      </c>
      <c r="Y2889" t="s">
        <v>56</v>
      </c>
      <c r="Z2889" t="s">
        <v>3810</v>
      </c>
      <c r="AA2889" t="s">
        <v>58</v>
      </c>
      <c r="AB2889" t="s">
        <v>106</v>
      </c>
      <c r="AC2889" t="s">
        <v>3811</v>
      </c>
      <c r="AD2889">
        <v>12.96</v>
      </c>
      <c r="AE2889">
        <v>2</v>
      </c>
      <c r="AF2889">
        <v>0</v>
      </c>
      <c r="AG2889">
        <v>6.2207999999999997</v>
      </c>
    </row>
    <row r="2890" spans="1:33" x14ac:dyDescent="0.35">
      <c r="A2890">
        <v>2889</v>
      </c>
      <c r="B2890" t="s">
        <v>6794</v>
      </c>
      <c r="C2890" t="s">
        <v>3700</v>
      </c>
      <c r="D2890" t="b">
        <v>0</v>
      </c>
      <c r="E2890">
        <v>2017</v>
      </c>
      <c r="F2890">
        <v>12</v>
      </c>
      <c r="G2890">
        <v>18</v>
      </c>
      <c r="H2890" s="1">
        <v>43087</v>
      </c>
      <c r="I2890" t="b">
        <v>1</v>
      </c>
      <c r="J2890" t="s">
        <v>4396</v>
      </c>
      <c r="K2890" t="b">
        <v>0</v>
      </c>
      <c r="L2890">
        <v>2017</v>
      </c>
      <c r="M2890">
        <v>12</v>
      </c>
      <c r="N2890">
        <v>19</v>
      </c>
      <c r="O2890" s="1">
        <v>43088</v>
      </c>
      <c r="P2890" t="b">
        <v>1</v>
      </c>
      <c r="Q2890" t="s">
        <v>221</v>
      </c>
      <c r="R2890" t="s">
        <v>2079</v>
      </c>
      <c r="S2890" t="s">
        <v>2080</v>
      </c>
      <c r="T2890" t="s">
        <v>37</v>
      </c>
      <c r="U2890" t="s">
        <v>38</v>
      </c>
      <c r="V2890" t="s">
        <v>54</v>
      </c>
      <c r="W2890" t="s">
        <v>55</v>
      </c>
      <c r="X2890">
        <v>90008</v>
      </c>
      <c r="Y2890" t="s">
        <v>56</v>
      </c>
      <c r="Z2890" t="s">
        <v>3255</v>
      </c>
      <c r="AA2890" t="s">
        <v>58</v>
      </c>
      <c r="AB2890" t="s">
        <v>106</v>
      </c>
      <c r="AC2890" t="s">
        <v>3256</v>
      </c>
      <c r="AD2890">
        <v>32.4</v>
      </c>
      <c r="AE2890">
        <v>5</v>
      </c>
      <c r="AF2890">
        <v>0</v>
      </c>
      <c r="AG2890">
        <v>15.552</v>
      </c>
    </row>
    <row r="2891" spans="1:33" x14ac:dyDescent="0.35">
      <c r="A2891">
        <v>2890</v>
      </c>
      <c r="B2891" t="s">
        <v>6795</v>
      </c>
      <c r="C2891" s="1">
        <v>42777</v>
      </c>
      <c r="D2891" t="b">
        <v>1</v>
      </c>
      <c r="E2891">
        <v>2017</v>
      </c>
      <c r="F2891">
        <v>2</v>
      </c>
      <c r="G2891">
        <v>11</v>
      </c>
      <c r="H2891" s="1">
        <v>42777</v>
      </c>
      <c r="I2891" t="b">
        <v>1</v>
      </c>
      <c r="J2891" s="1">
        <v>42897</v>
      </c>
      <c r="K2891" t="b">
        <v>1</v>
      </c>
      <c r="L2891">
        <v>2017</v>
      </c>
      <c r="M2891">
        <v>6</v>
      </c>
      <c r="N2891">
        <v>11</v>
      </c>
      <c r="O2891" s="1">
        <v>42897</v>
      </c>
      <c r="P2891" t="b">
        <v>1</v>
      </c>
      <c r="Q2891" t="s">
        <v>63</v>
      </c>
      <c r="R2891" t="s">
        <v>1707</v>
      </c>
      <c r="S2891" t="s">
        <v>1708</v>
      </c>
      <c r="T2891" t="s">
        <v>53</v>
      </c>
      <c r="U2891" t="s">
        <v>38</v>
      </c>
      <c r="V2891" t="s">
        <v>111</v>
      </c>
      <c r="W2891" t="s">
        <v>112</v>
      </c>
      <c r="X2891">
        <v>98105</v>
      </c>
      <c r="Y2891" t="s">
        <v>56</v>
      </c>
      <c r="Z2891" t="s">
        <v>6796</v>
      </c>
      <c r="AA2891" t="s">
        <v>58</v>
      </c>
      <c r="AB2891" t="s">
        <v>106</v>
      </c>
      <c r="AC2891" t="s">
        <v>6797</v>
      </c>
      <c r="AD2891">
        <v>23.85</v>
      </c>
      <c r="AE2891">
        <v>5</v>
      </c>
      <c r="AF2891">
        <v>0</v>
      </c>
      <c r="AG2891">
        <v>10.7325</v>
      </c>
    </row>
    <row r="2892" spans="1:33" x14ac:dyDescent="0.35">
      <c r="A2892">
        <v>2891</v>
      </c>
      <c r="B2892" t="s">
        <v>6798</v>
      </c>
      <c r="C2892" t="s">
        <v>3102</v>
      </c>
      <c r="D2892" t="b">
        <v>0</v>
      </c>
      <c r="E2892">
        <v>2014</v>
      </c>
      <c r="F2892">
        <v>4</v>
      </c>
      <c r="G2892">
        <v>29</v>
      </c>
      <c r="H2892" s="1">
        <v>41758</v>
      </c>
      <c r="I2892" t="b">
        <v>1</v>
      </c>
      <c r="J2892" s="1">
        <v>41644</v>
      </c>
      <c r="K2892" t="b">
        <v>1</v>
      </c>
      <c r="L2892">
        <v>2014</v>
      </c>
      <c r="M2892">
        <v>1</v>
      </c>
      <c r="N2892">
        <v>5</v>
      </c>
      <c r="O2892" s="1">
        <v>41644</v>
      </c>
      <c r="P2892" t="b">
        <v>1</v>
      </c>
      <c r="Q2892" t="s">
        <v>34</v>
      </c>
      <c r="R2892" t="s">
        <v>6799</v>
      </c>
      <c r="S2892" t="s">
        <v>6800</v>
      </c>
      <c r="T2892" t="s">
        <v>37</v>
      </c>
      <c r="U2892" t="s">
        <v>38</v>
      </c>
      <c r="V2892" t="s">
        <v>6801</v>
      </c>
      <c r="W2892" t="s">
        <v>847</v>
      </c>
      <c r="X2892">
        <v>70601</v>
      </c>
      <c r="Y2892" t="s">
        <v>41</v>
      </c>
      <c r="Z2892" t="s">
        <v>3540</v>
      </c>
      <c r="AA2892" t="s">
        <v>43</v>
      </c>
      <c r="AB2892" t="s">
        <v>47</v>
      </c>
      <c r="AC2892" t="s">
        <v>3541</v>
      </c>
      <c r="AD2892">
        <v>51.96</v>
      </c>
      <c r="AE2892">
        <v>2</v>
      </c>
      <c r="AF2892">
        <v>0</v>
      </c>
      <c r="AG2892">
        <v>12.99</v>
      </c>
    </row>
    <row r="2893" spans="1:33" x14ac:dyDescent="0.35">
      <c r="A2893">
        <v>2892</v>
      </c>
      <c r="B2893" t="s">
        <v>6798</v>
      </c>
      <c r="C2893" t="s">
        <v>3102</v>
      </c>
      <c r="D2893" t="b">
        <v>0</v>
      </c>
      <c r="E2893">
        <v>2014</v>
      </c>
      <c r="F2893">
        <v>4</v>
      </c>
      <c r="G2893">
        <v>29</v>
      </c>
      <c r="H2893" s="1">
        <v>41758</v>
      </c>
      <c r="I2893" t="b">
        <v>1</v>
      </c>
      <c r="J2893" s="1">
        <v>41644</v>
      </c>
      <c r="K2893" t="b">
        <v>1</v>
      </c>
      <c r="L2893">
        <v>2014</v>
      </c>
      <c r="M2893">
        <v>1</v>
      </c>
      <c r="N2893">
        <v>5</v>
      </c>
      <c r="O2893" s="1">
        <v>41644</v>
      </c>
      <c r="P2893" t="b">
        <v>1</v>
      </c>
      <c r="Q2893" t="s">
        <v>34</v>
      </c>
      <c r="R2893" t="s">
        <v>6799</v>
      </c>
      <c r="S2893" t="s">
        <v>6800</v>
      </c>
      <c r="T2893" t="s">
        <v>37</v>
      </c>
      <c r="U2893" t="s">
        <v>38</v>
      </c>
      <c r="V2893" t="s">
        <v>6801</v>
      </c>
      <c r="W2893" t="s">
        <v>847</v>
      </c>
      <c r="X2893">
        <v>70601</v>
      </c>
      <c r="Y2893" t="s">
        <v>41</v>
      </c>
      <c r="Z2893" t="s">
        <v>4223</v>
      </c>
      <c r="AA2893" t="s">
        <v>58</v>
      </c>
      <c r="AB2893" t="s">
        <v>89</v>
      </c>
      <c r="AC2893" t="s">
        <v>4224</v>
      </c>
      <c r="AD2893">
        <v>17.940000000000001</v>
      </c>
      <c r="AE2893">
        <v>3</v>
      </c>
      <c r="AF2893">
        <v>0</v>
      </c>
      <c r="AG2893">
        <v>8.6112000000000002</v>
      </c>
    </row>
    <row r="2894" spans="1:33" x14ac:dyDescent="0.35">
      <c r="A2894">
        <v>2893</v>
      </c>
      <c r="B2894" t="s">
        <v>6802</v>
      </c>
      <c r="C2894" t="s">
        <v>214</v>
      </c>
      <c r="D2894" t="b">
        <v>0</v>
      </c>
      <c r="E2894">
        <v>2017</v>
      </c>
      <c r="F2894">
        <v>10</v>
      </c>
      <c r="G2894">
        <v>23</v>
      </c>
      <c r="H2894" s="1">
        <v>43031</v>
      </c>
      <c r="I2894" t="b">
        <v>1</v>
      </c>
      <c r="J2894" t="s">
        <v>3148</v>
      </c>
      <c r="K2894" t="b">
        <v>0</v>
      </c>
      <c r="L2894">
        <v>2017</v>
      </c>
      <c r="M2894">
        <v>10</v>
      </c>
      <c r="N2894">
        <v>29</v>
      </c>
      <c r="O2894" s="1">
        <v>43037</v>
      </c>
      <c r="P2894" t="b">
        <v>1</v>
      </c>
      <c r="Q2894" t="s">
        <v>63</v>
      </c>
      <c r="R2894" t="s">
        <v>432</v>
      </c>
      <c r="S2894" t="s">
        <v>433</v>
      </c>
      <c r="T2894" t="s">
        <v>53</v>
      </c>
      <c r="U2894" t="s">
        <v>38</v>
      </c>
      <c r="V2894" t="s">
        <v>455</v>
      </c>
      <c r="W2894" t="s">
        <v>315</v>
      </c>
      <c r="X2894">
        <v>14609</v>
      </c>
      <c r="Y2894" t="s">
        <v>173</v>
      </c>
      <c r="Z2894" t="s">
        <v>6803</v>
      </c>
      <c r="AA2894" t="s">
        <v>58</v>
      </c>
      <c r="AB2894" t="s">
        <v>106</v>
      </c>
      <c r="AC2894" t="s">
        <v>6804</v>
      </c>
      <c r="AD2894">
        <v>11.56</v>
      </c>
      <c r="AE2894">
        <v>2</v>
      </c>
      <c r="AF2894">
        <v>0</v>
      </c>
      <c r="AG2894">
        <v>5.6643999999999997</v>
      </c>
    </row>
    <row r="2895" spans="1:33" x14ac:dyDescent="0.35">
      <c r="A2895">
        <v>2894</v>
      </c>
      <c r="B2895" t="s">
        <v>6802</v>
      </c>
      <c r="C2895" t="s">
        <v>214</v>
      </c>
      <c r="D2895" t="b">
        <v>0</v>
      </c>
      <c r="E2895">
        <v>2017</v>
      </c>
      <c r="F2895">
        <v>10</v>
      </c>
      <c r="G2895">
        <v>23</v>
      </c>
      <c r="H2895" s="1">
        <v>43031</v>
      </c>
      <c r="I2895" t="b">
        <v>1</v>
      </c>
      <c r="J2895" t="s">
        <v>3148</v>
      </c>
      <c r="K2895" t="b">
        <v>0</v>
      </c>
      <c r="L2895">
        <v>2017</v>
      </c>
      <c r="M2895">
        <v>10</v>
      </c>
      <c r="N2895">
        <v>29</v>
      </c>
      <c r="O2895" s="1">
        <v>43037</v>
      </c>
      <c r="P2895" t="b">
        <v>1</v>
      </c>
      <c r="Q2895" t="s">
        <v>63</v>
      </c>
      <c r="R2895" t="s">
        <v>432</v>
      </c>
      <c r="S2895" t="s">
        <v>433</v>
      </c>
      <c r="T2895" t="s">
        <v>53</v>
      </c>
      <c r="U2895" t="s">
        <v>38</v>
      </c>
      <c r="V2895" t="s">
        <v>455</v>
      </c>
      <c r="W2895" t="s">
        <v>315</v>
      </c>
      <c r="X2895">
        <v>14609</v>
      </c>
      <c r="Y2895" t="s">
        <v>173</v>
      </c>
      <c r="Z2895" t="s">
        <v>1045</v>
      </c>
      <c r="AA2895" t="s">
        <v>58</v>
      </c>
      <c r="AB2895" t="s">
        <v>106</v>
      </c>
      <c r="AC2895" t="s">
        <v>1046</v>
      </c>
      <c r="AD2895">
        <v>26.4</v>
      </c>
      <c r="AE2895">
        <v>5</v>
      </c>
      <c r="AF2895">
        <v>0</v>
      </c>
      <c r="AG2895">
        <v>11.88</v>
      </c>
    </row>
    <row r="2896" spans="1:33" x14ac:dyDescent="0.35">
      <c r="A2896">
        <v>2895</v>
      </c>
      <c r="B2896" t="s">
        <v>6802</v>
      </c>
      <c r="C2896" t="s">
        <v>214</v>
      </c>
      <c r="D2896" t="b">
        <v>0</v>
      </c>
      <c r="E2896">
        <v>2017</v>
      </c>
      <c r="F2896">
        <v>10</v>
      </c>
      <c r="G2896">
        <v>23</v>
      </c>
      <c r="H2896" s="1">
        <v>43031</v>
      </c>
      <c r="I2896" t="b">
        <v>1</v>
      </c>
      <c r="J2896" t="s">
        <v>3148</v>
      </c>
      <c r="K2896" t="b">
        <v>0</v>
      </c>
      <c r="L2896">
        <v>2017</v>
      </c>
      <c r="M2896">
        <v>10</v>
      </c>
      <c r="N2896">
        <v>29</v>
      </c>
      <c r="O2896" s="1">
        <v>43037</v>
      </c>
      <c r="P2896" t="b">
        <v>1</v>
      </c>
      <c r="Q2896" t="s">
        <v>63</v>
      </c>
      <c r="R2896" t="s">
        <v>432</v>
      </c>
      <c r="S2896" t="s">
        <v>433</v>
      </c>
      <c r="T2896" t="s">
        <v>53</v>
      </c>
      <c r="U2896" t="s">
        <v>38</v>
      </c>
      <c r="V2896" t="s">
        <v>455</v>
      </c>
      <c r="W2896" t="s">
        <v>315</v>
      </c>
      <c r="X2896">
        <v>14609</v>
      </c>
      <c r="Y2896" t="s">
        <v>173</v>
      </c>
      <c r="Z2896" t="s">
        <v>6805</v>
      </c>
      <c r="AA2896" t="s">
        <v>43</v>
      </c>
      <c r="AB2896" t="s">
        <v>79</v>
      </c>
      <c r="AC2896" t="s">
        <v>6806</v>
      </c>
      <c r="AD2896">
        <v>69.08</v>
      </c>
      <c r="AE2896">
        <v>11</v>
      </c>
      <c r="AF2896">
        <v>0</v>
      </c>
      <c r="AG2896">
        <v>29.0136</v>
      </c>
    </row>
    <row r="2897" spans="1:33" x14ac:dyDescent="0.35">
      <c r="A2897">
        <v>2896</v>
      </c>
      <c r="B2897" t="s">
        <v>6802</v>
      </c>
      <c r="C2897" t="s">
        <v>214</v>
      </c>
      <c r="D2897" t="b">
        <v>0</v>
      </c>
      <c r="E2897">
        <v>2017</v>
      </c>
      <c r="F2897">
        <v>10</v>
      </c>
      <c r="G2897">
        <v>23</v>
      </c>
      <c r="H2897" s="1">
        <v>43031</v>
      </c>
      <c r="I2897" t="b">
        <v>1</v>
      </c>
      <c r="J2897" t="s">
        <v>3148</v>
      </c>
      <c r="K2897" t="b">
        <v>0</v>
      </c>
      <c r="L2897">
        <v>2017</v>
      </c>
      <c r="M2897">
        <v>10</v>
      </c>
      <c r="N2897">
        <v>29</v>
      </c>
      <c r="O2897" s="1">
        <v>43037</v>
      </c>
      <c r="P2897" t="b">
        <v>1</v>
      </c>
      <c r="Q2897" t="s">
        <v>63</v>
      </c>
      <c r="R2897" t="s">
        <v>432</v>
      </c>
      <c r="S2897" t="s">
        <v>433</v>
      </c>
      <c r="T2897" t="s">
        <v>53</v>
      </c>
      <c r="U2897" t="s">
        <v>38</v>
      </c>
      <c r="V2897" t="s">
        <v>455</v>
      </c>
      <c r="W2897" t="s">
        <v>315</v>
      </c>
      <c r="X2897">
        <v>14609</v>
      </c>
      <c r="Y2897" t="s">
        <v>173</v>
      </c>
      <c r="Z2897" t="s">
        <v>882</v>
      </c>
      <c r="AA2897" t="s">
        <v>85</v>
      </c>
      <c r="AB2897" t="s">
        <v>86</v>
      </c>
      <c r="AC2897" t="s">
        <v>883</v>
      </c>
      <c r="AD2897">
        <v>35.880000000000003</v>
      </c>
      <c r="AE2897">
        <v>3</v>
      </c>
      <c r="AF2897">
        <v>0</v>
      </c>
      <c r="AG2897">
        <v>10.0464</v>
      </c>
    </row>
    <row r="2898" spans="1:33" x14ac:dyDescent="0.35">
      <c r="A2898">
        <v>2897</v>
      </c>
      <c r="B2898" t="s">
        <v>6807</v>
      </c>
      <c r="C2898" t="s">
        <v>6808</v>
      </c>
      <c r="D2898" t="b">
        <v>0</v>
      </c>
      <c r="E2898">
        <v>2014</v>
      </c>
      <c r="F2898">
        <v>3</v>
      </c>
      <c r="G2898">
        <v>30</v>
      </c>
      <c r="H2898" s="1">
        <v>41728</v>
      </c>
      <c r="I2898" t="b">
        <v>1</v>
      </c>
      <c r="J2898" s="1">
        <v>41702</v>
      </c>
      <c r="K2898" t="b">
        <v>1</v>
      </c>
      <c r="L2898">
        <v>2014</v>
      </c>
      <c r="M2898">
        <v>3</v>
      </c>
      <c r="N2898">
        <v>4</v>
      </c>
      <c r="O2898" s="1">
        <v>41702</v>
      </c>
      <c r="P2898" t="b">
        <v>1</v>
      </c>
      <c r="Q2898" t="s">
        <v>63</v>
      </c>
      <c r="R2898" t="s">
        <v>342</v>
      </c>
      <c r="S2898" t="s">
        <v>343</v>
      </c>
      <c r="T2898" t="s">
        <v>37</v>
      </c>
      <c r="U2898" t="s">
        <v>38</v>
      </c>
      <c r="V2898" t="s">
        <v>1332</v>
      </c>
      <c r="W2898" t="s">
        <v>315</v>
      </c>
      <c r="X2898">
        <v>11561</v>
      </c>
      <c r="Y2898" t="s">
        <v>173</v>
      </c>
      <c r="Z2898" t="s">
        <v>4805</v>
      </c>
      <c r="AA2898" t="s">
        <v>58</v>
      </c>
      <c r="AB2898" t="s">
        <v>82</v>
      </c>
      <c r="AC2898" t="s">
        <v>4806</v>
      </c>
      <c r="AD2898">
        <v>49.65</v>
      </c>
      <c r="AE2898">
        <v>5</v>
      </c>
      <c r="AF2898">
        <v>0</v>
      </c>
      <c r="AG2898">
        <v>20.853000000000002</v>
      </c>
    </row>
    <row r="2899" spans="1:33" x14ac:dyDescent="0.35">
      <c r="A2899">
        <v>2898</v>
      </c>
      <c r="B2899" t="s">
        <v>6809</v>
      </c>
      <c r="C2899" s="1">
        <v>42461</v>
      </c>
      <c r="D2899" t="b">
        <v>1</v>
      </c>
      <c r="E2899">
        <v>2016</v>
      </c>
      <c r="F2899">
        <v>4</v>
      </c>
      <c r="G2899">
        <v>1</v>
      </c>
      <c r="H2899" s="1">
        <v>42461</v>
      </c>
      <c r="I2899" t="b">
        <v>1</v>
      </c>
      <c r="J2899" s="1">
        <v>42614</v>
      </c>
      <c r="K2899" t="b">
        <v>1</v>
      </c>
      <c r="L2899">
        <v>2016</v>
      </c>
      <c r="M2899">
        <v>9</v>
      </c>
      <c r="N2899">
        <v>1</v>
      </c>
      <c r="O2899" s="1">
        <v>42614</v>
      </c>
      <c r="P2899" t="b">
        <v>1</v>
      </c>
      <c r="Q2899" t="s">
        <v>63</v>
      </c>
      <c r="R2899" t="s">
        <v>4084</v>
      </c>
      <c r="S2899" t="s">
        <v>4085</v>
      </c>
      <c r="T2899" t="s">
        <v>53</v>
      </c>
      <c r="U2899" t="s">
        <v>38</v>
      </c>
      <c r="V2899" t="s">
        <v>543</v>
      </c>
      <c r="W2899" t="s">
        <v>104</v>
      </c>
      <c r="X2899">
        <v>28205</v>
      </c>
      <c r="Y2899" t="s">
        <v>41</v>
      </c>
      <c r="Z2899" t="s">
        <v>6095</v>
      </c>
      <c r="AA2899" t="s">
        <v>85</v>
      </c>
      <c r="AB2899" t="s">
        <v>1380</v>
      </c>
      <c r="AC2899" t="s">
        <v>6096</v>
      </c>
      <c r="AD2899">
        <v>959.96799999999996</v>
      </c>
      <c r="AE2899">
        <v>4</v>
      </c>
      <c r="AF2899">
        <v>0.2</v>
      </c>
      <c r="AG2899">
        <v>119.996</v>
      </c>
    </row>
    <row r="2900" spans="1:33" x14ac:dyDescent="0.35">
      <c r="A2900">
        <v>2899</v>
      </c>
      <c r="B2900" t="s">
        <v>6810</v>
      </c>
      <c r="C2900" t="s">
        <v>389</v>
      </c>
      <c r="D2900" t="b">
        <v>0</v>
      </c>
      <c r="E2900">
        <v>2015</v>
      </c>
      <c r="F2900">
        <v>4</v>
      </c>
      <c r="G2900">
        <v>26</v>
      </c>
      <c r="H2900" s="1">
        <v>42120</v>
      </c>
      <c r="I2900" t="b">
        <v>1</v>
      </c>
      <c r="J2900" t="s">
        <v>353</v>
      </c>
      <c r="K2900" t="b">
        <v>0</v>
      </c>
      <c r="L2900">
        <v>2015</v>
      </c>
      <c r="M2900">
        <v>4</v>
      </c>
      <c r="N2900">
        <v>30</v>
      </c>
      <c r="O2900" s="1">
        <v>42124</v>
      </c>
      <c r="P2900" t="b">
        <v>1</v>
      </c>
      <c r="Q2900" t="s">
        <v>63</v>
      </c>
      <c r="R2900" t="s">
        <v>6179</v>
      </c>
      <c r="S2900" t="s">
        <v>6180</v>
      </c>
      <c r="T2900" t="s">
        <v>37</v>
      </c>
      <c r="U2900" t="s">
        <v>38</v>
      </c>
      <c r="V2900" t="s">
        <v>217</v>
      </c>
      <c r="W2900" t="s">
        <v>122</v>
      </c>
      <c r="X2900">
        <v>77036</v>
      </c>
      <c r="Y2900" t="s">
        <v>123</v>
      </c>
      <c r="Z2900" t="s">
        <v>1292</v>
      </c>
      <c r="AA2900" t="s">
        <v>43</v>
      </c>
      <c r="AB2900" t="s">
        <v>47</v>
      </c>
      <c r="AC2900" t="s">
        <v>1293</v>
      </c>
      <c r="AD2900">
        <v>408.42200000000003</v>
      </c>
      <c r="AE2900">
        <v>2</v>
      </c>
      <c r="AF2900">
        <v>0.3</v>
      </c>
      <c r="AG2900">
        <v>-5.8346</v>
      </c>
    </row>
    <row r="2901" spans="1:33" x14ac:dyDescent="0.35">
      <c r="A2901">
        <v>2900</v>
      </c>
      <c r="B2901" t="s">
        <v>6811</v>
      </c>
      <c r="C2901" s="1">
        <v>42347</v>
      </c>
      <c r="D2901" t="b">
        <v>1</v>
      </c>
      <c r="E2901">
        <v>2015</v>
      </c>
      <c r="F2901">
        <v>12</v>
      </c>
      <c r="G2901">
        <v>9</v>
      </c>
      <c r="H2901" s="1">
        <v>42347</v>
      </c>
      <c r="I2901" t="b">
        <v>1</v>
      </c>
      <c r="J2901" t="s">
        <v>193</v>
      </c>
      <c r="K2901" t="b">
        <v>0</v>
      </c>
      <c r="L2901">
        <v>2015</v>
      </c>
      <c r="M2901">
        <v>9</v>
      </c>
      <c r="N2901">
        <v>17</v>
      </c>
      <c r="O2901" s="1">
        <v>42264</v>
      </c>
      <c r="P2901" t="b">
        <v>1</v>
      </c>
      <c r="Q2901" t="s">
        <v>63</v>
      </c>
      <c r="R2901" t="s">
        <v>453</v>
      </c>
      <c r="S2901" t="s">
        <v>454</v>
      </c>
      <c r="T2901" t="s">
        <v>37</v>
      </c>
      <c r="U2901" t="s">
        <v>38</v>
      </c>
      <c r="V2901" t="s">
        <v>314</v>
      </c>
      <c r="W2901" t="s">
        <v>315</v>
      </c>
      <c r="X2901">
        <v>10035</v>
      </c>
      <c r="Y2901" t="s">
        <v>173</v>
      </c>
      <c r="Z2901" t="s">
        <v>6095</v>
      </c>
      <c r="AA2901" t="s">
        <v>85</v>
      </c>
      <c r="AB2901" t="s">
        <v>1380</v>
      </c>
      <c r="AC2901" t="s">
        <v>6096</v>
      </c>
      <c r="AD2901">
        <v>479.98399999999998</v>
      </c>
      <c r="AE2901">
        <v>2</v>
      </c>
      <c r="AF2901">
        <v>0.2</v>
      </c>
      <c r="AG2901">
        <v>59.997999999999998</v>
      </c>
    </row>
    <row r="2902" spans="1:33" x14ac:dyDescent="0.35">
      <c r="A2902">
        <v>2901</v>
      </c>
      <c r="B2902" t="s">
        <v>6811</v>
      </c>
      <c r="C2902" s="1">
        <v>42347</v>
      </c>
      <c r="D2902" t="b">
        <v>1</v>
      </c>
      <c r="E2902">
        <v>2015</v>
      </c>
      <c r="F2902">
        <v>12</v>
      </c>
      <c r="G2902">
        <v>9</v>
      </c>
      <c r="H2902" s="1">
        <v>42347</v>
      </c>
      <c r="I2902" t="b">
        <v>1</v>
      </c>
      <c r="J2902" t="s">
        <v>193</v>
      </c>
      <c r="K2902" t="b">
        <v>0</v>
      </c>
      <c r="L2902">
        <v>2015</v>
      </c>
      <c r="M2902">
        <v>9</v>
      </c>
      <c r="N2902">
        <v>17</v>
      </c>
      <c r="O2902" s="1">
        <v>42264</v>
      </c>
      <c r="P2902" t="b">
        <v>1</v>
      </c>
      <c r="Q2902" t="s">
        <v>63</v>
      </c>
      <c r="R2902" t="s">
        <v>453</v>
      </c>
      <c r="S2902" t="s">
        <v>454</v>
      </c>
      <c r="T2902" t="s">
        <v>37</v>
      </c>
      <c r="U2902" t="s">
        <v>38</v>
      </c>
      <c r="V2902" t="s">
        <v>314</v>
      </c>
      <c r="W2902" t="s">
        <v>315</v>
      </c>
      <c r="X2902">
        <v>10035</v>
      </c>
      <c r="Y2902" t="s">
        <v>173</v>
      </c>
      <c r="Z2902" t="s">
        <v>1761</v>
      </c>
      <c r="AA2902" t="s">
        <v>58</v>
      </c>
      <c r="AB2902" t="s">
        <v>59</v>
      </c>
      <c r="AC2902" t="s">
        <v>1762</v>
      </c>
      <c r="AD2902">
        <v>12.6</v>
      </c>
      <c r="AE2902">
        <v>4</v>
      </c>
      <c r="AF2902">
        <v>0</v>
      </c>
      <c r="AG2902">
        <v>6.048</v>
      </c>
    </row>
    <row r="2903" spans="1:33" x14ac:dyDescent="0.35">
      <c r="A2903">
        <v>2902</v>
      </c>
      <c r="B2903" t="s">
        <v>6812</v>
      </c>
      <c r="C2903" s="1">
        <v>43048</v>
      </c>
      <c r="D2903" t="b">
        <v>1</v>
      </c>
      <c r="E2903">
        <v>2017</v>
      </c>
      <c r="F2903">
        <v>11</v>
      </c>
      <c r="G2903">
        <v>9</v>
      </c>
      <c r="H2903" s="1">
        <v>43048</v>
      </c>
      <c r="I2903" t="b">
        <v>1</v>
      </c>
      <c r="J2903" t="s">
        <v>243</v>
      </c>
      <c r="K2903" t="b">
        <v>0</v>
      </c>
      <c r="L2903">
        <v>2017</v>
      </c>
      <c r="M2903">
        <v>9</v>
      </c>
      <c r="N2903">
        <v>15</v>
      </c>
      <c r="O2903" s="1">
        <v>42993</v>
      </c>
      <c r="P2903" t="b">
        <v>1</v>
      </c>
      <c r="Q2903" t="s">
        <v>63</v>
      </c>
      <c r="R2903" t="s">
        <v>6288</v>
      </c>
      <c r="S2903" t="s">
        <v>6289</v>
      </c>
      <c r="T2903" t="s">
        <v>120</v>
      </c>
      <c r="U2903" t="s">
        <v>38</v>
      </c>
      <c r="V2903" t="s">
        <v>578</v>
      </c>
      <c r="W2903" t="s">
        <v>1446</v>
      </c>
      <c r="X2903">
        <v>31907</v>
      </c>
      <c r="Y2903" t="s">
        <v>41</v>
      </c>
      <c r="Z2903" t="s">
        <v>3484</v>
      </c>
      <c r="AA2903" t="s">
        <v>58</v>
      </c>
      <c r="AB2903" t="s">
        <v>106</v>
      </c>
      <c r="AC2903" t="s">
        <v>3485</v>
      </c>
      <c r="AD2903">
        <v>184.66</v>
      </c>
      <c r="AE2903">
        <v>7</v>
      </c>
      <c r="AF2903">
        <v>0</v>
      </c>
      <c r="AG2903">
        <v>84.943600000000004</v>
      </c>
    </row>
    <row r="2904" spans="1:33" x14ac:dyDescent="0.35">
      <c r="A2904">
        <v>2903</v>
      </c>
      <c r="B2904" t="s">
        <v>6813</v>
      </c>
      <c r="C2904" s="1">
        <v>42710</v>
      </c>
      <c r="D2904" t="b">
        <v>1</v>
      </c>
      <c r="E2904">
        <v>2016</v>
      </c>
      <c r="F2904">
        <v>12</v>
      </c>
      <c r="G2904">
        <v>6</v>
      </c>
      <c r="H2904" s="1">
        <v>42710</v>
      </c>
      <c r="I2904" t="b">
        <v>1</v>
      </c>
      <c r="J2904" t="s">
        <v>322</v>
      </c>
      <c r="K2904" t="b">
        <v>0</v>
      </c>
      <c r="L2904">
        <v>2016</v>
      </c>
      <c r="M2904">
        <v>6</v>
      </c>
      <c r="N2904">
        <v>17</v>
      </c>
      <c r="O2904" s="1">
        <v>42538</v>
      </c>
      <c r="P2904" t="b">
        <v>1</v>
      </c>
      <c r="Q2904" t="s">
        <v>63</v>
      </c>
      <c r="R2904" t="s">
        <v>2448</v>
      </c>
      <c r="S2904" t="s">
        <v>2449</v>
      </c>
      <c r="T2904" t="s">
        <v>37</v>
      </c>
      <c r="U2904" t="s">
        <v>38</v>
      </c>
      <c r="V2904" t="s">
        <v>356</v>
      </c>
      <c r="W2904" t="s">
        <v>247</v>
      </c>
      <c r="X2904">
        <v>60610</v>
      </c>
      <c r="Y2904" t="s">
        <v>123</v>
      </c>
      <c r="Z2904" t="s">
        <v>5482</v>
      </c>
      <c r="AA2904" t="s">
        <v>58</v>
      </c>
      <c r="AB2904" t="s">
        <v>106</v>
      </c>
      <c r="AC2904" t="s">
        <v>5483</v>
      </c>
      <c r="AD2904">
        <v>23.12</v>
      </c>
      <c r="AE2904">
        <v>5</v>
      </c>
      <c r="AF2904">
        <v>0.2</v>
      </c>
      <c r="AG2904">
        <v>8.3810000000000002</v>
      </c>
    </row>
    <row r="2905" spans="1:33" x14ac:dyDescent="0.35">
      <c r="A2905">
        <v>2904</v>
      </c>
      <c r="B2905" t="s">
        <v>6814</v>
      </c>
      <c r="C2905" t="s">
        <v>6815</v>
      </c>
      <c r="D2905" t="b">
        <v>0</v>
      </c>
      <c r="E2905">
        <v>2016</v>
      </c>
      <c r="F2905">
        <v>6</v>
      </c>
      <c r="G2905">
        <v>27</v>
      </c>
      <c r="H2905" s="1">
        <v>42548</v>
      </c>
      <c r="I2905" t="b">
        <v>1</v>
      </c>
      <c r="J2905" s="1">
        <v>42376</v>
      </c>
      <c r="K2905" t="b">
        <v>1</v>
      </c>
      <c r="L2905">
        <v>2016</v>
      </c>
      <c r="M2905">
        <v>1</v>
      </c>
      <c r="N2905">
        <v>7</v>
      </c>
      <c r="O2905" s="1">
        <v>42376</v>
      </c>
      <c r="P2905" t="b">
        <v>1</v>
      </c>
      <c r="Q2905" t="s">
        <v>63</v>
      </c>
      <c r="R2905" t="s">
        <v>5213</v>
      </c>
      <c r="S2905" t="s">
        <v>5214</v>
      </c>
      <c r="T2905" t="s">
        <v>53</v>
      </c>
      <c r="U2905" t="s">
        <v>38</v>
      </c>
      <c r="V2905" t="s">
        <v>6816</v>
      </c>
      <c r="W2905" t="s">
        <v>247</v>
      </c>
      <c r="X2905">
        <v>60035</v>
      </c>
      <c r="Y2905" t="s">
        <v>123</v>
      </c>
      <c r="Z2905" t="s">
        <v>4810</v>
      </c>
      <c r="AA2905" t="s">
        <v>58</v>
      </c>
      <c r="AB2905" t="s">
        <v>106</v>
      </c>
      <c r="AC2905" t="s">
        <v>4811</v>
      </c>
      <c r="AD2905">
        <v>37.463999999999999</v>
      </c>
      <c r="AE2905">
        <v>7</v>
      </c>
      <c r="AF2905">
        <v>0.2</v>
      </c>
      <c r="AG2905">
        <v>12.175800000000001</v>
      </c>
    </row>
    <row r="2906" spans="1:33" x14ac:dyDescent="0.35">
      <c r="A2906">
        <v>2905</v>
      </c>
      <c r="B2906" t="s">
        <v>6814</v>
      </c>
      <c r="C2906" t="s">
        <v>6815</v>
      </c>
      <c r="D2906" t="b">
        <v>0</v>
      </c>
      <c r="E2906">
        <v>2016</v>
      </c>
      <c r="F2906">
        <v>6</v>
      </c>
      <c r="G2906">
        <v>27</v>
      </c>
      <c r="H2906" s="1">
        <v>42548</v>
      </c>
      <c r="I2906" t="b">
        <v>1</v>
      </c>
      <c r="J2906" s="1">
        <v>42376</v>
      </c>
      <c r="K2906" t="b">
        <v>1</v>
      </c>
      <c r="L2906">
        <v>2016</v>
      </c>
      <c r="M2906">
        <v>1</v>
      </c>
      <c r="N2906">
        <v>7</v>
      </c>
      <c r="O2906" s="1">
        <v>42376</v>
      </c>
      <c r="P2906" t="b">
        <v>1</v>
      </c>
      <c r="Q2906" t="s">
        <v>63</v>
      </c>
      <c r="R2906" t="s">
        <v>5213</v>
      </c>
      <c r="S2906" t="s">
        <v>5214</v>
      </c>
      <c r="T2906" t="s">
        <v>53</v>
      </c>
      <c r="U2906" t="s">
        <v>38</v>
      </c>
      <c r="V2906" t="s">
        <v>6816</v>
      </c>
      <c r="W2906" t="s">
        <v>247</v>
      </c>
      <c r="X2906">
        <v>60035</v>
      </c>
      <c r="Y2906" t="s">
        <v>123</v>
      </c>
      <c r="Z2906" t="s">
        <v>5385</v>
      </c>
      <c r="AA2906" t="s">
        <v>43</v>
      </c>
      <c r="AB2906" t="s">
        <v>47</v>
      </c>
      <c r="AC2906" t="s">
        <v>5386</v>
      </c>
      <c r="AD2906">
        <v>539.65800000000002</v>
      </c>
      <c r="AE2906">
        <v>3</v>
      </c>
      <c r="AF2906">
        <v>0.3</v>
      </c>
      <c r="AG2906">
        <v>-7.7093999999999996</v>
      </c>
    </row>
    <row r="2907" spans="1:33" x14ac:dyDescent="0.35">
      <c r="A2907">
        <v>2906</v>
      </c>
      <c r="B2907" t="s">
        <v>6817</v>
      </c>
      <c r="C2907" t="s">
        <v>2832</v>
      </c>
      <c r="D2907" t="b">
        <v>0</v>
      </c>
      <c r="E2907">
        <v>2014</v>
      </c>
      <c r="F2907">
        <v>9</v>
      </c>
      <c r="G2907">
        <v>26</v>
      </c>
      <c r="H2907" s="1">
        <v>41908</v>
      </c>
      <c r="I2907" t="b">
        <v>1</v>
      </c>
      <c r="J2907" t="s">
        <v>5104</v>
      </c>
      <c r="K2907" t="b">
        <v>0</v>
      </c>
      <c r="L2907">
        <v>2014</v>
      </c>
      <c r="M2907">
        <v>9</v>
      </c>
      <c r="N2907">
        <v>30</v>
      </c>
      <c r="O2907" s="1">
        <v>41912</v>
      </c>
      <c r="P2907" t="b">
        <v>1</v>
      </c>
      <c r="Q2907" t="s">
        <v>63</v>
      </c>
      <c r="R2907" t="s">
        <v>440</v>
      </c>
      <c r="S2907" t="s">
        <v>441</v>
      </c>
      <c r="T2907" t="s">
        <v>120</v>
      </c>
      <c r="U2907" t="s">
        <v>38</v>
      </c>
      <c r="V2907" t="s">
        <v>111</v>
      </c>
      <c r="W2907" t="s">
        <v>112</v>
      </c>
      <c r="X2907">
        <v>98115</v>
      </c>
      <c r="Y2907" t="s">
        <v>56</v>
      </c>
      <c r="Z2907" t="s">
        <v>6818</v>
      </c>
      <c r="AA2907" t="s">
        <v>58</v>
      </c>
      <c r="AB2907" t="s">
        <v>72</v>
      </c>
      <c r="AC2907" t="s">
        <v>6819</v>
      </c>
      <c r="AD2907">
        <v>310.12</v>
      </c>
      <c r="AE2907">
        <v>2</v>
      </c>
      <c r="AF2907">
        <v>0</v>
      </c>
      <c r="AG2907">
        <v>80.631200000000007</v>
      </c>
    </row>
    <row r="2908" spans="1:33" x14ac:dyDescent="0.35">
      <c r="A2908">
        <v>2907</v>
      </c>
      <c r="B2908" t="s">
        <v>6820</v>
      </c>
      <c r="C2908" s="1">
        <v>42805</v>
      </c>
      <c r="D2908" t="b">
        <v>1</v>
      </c>
      <c r="E2908">
        <v>2017</v>
      </c>
      <c r="F2908">
        <v>3</v>
      </c>
      <c r="G2908">
        <v>11</v>
      </c>
      <c r="H2908" s="1">
        <v>42805</v>
      </c>
      <c r="I2908" t="b">
        <v>1</v>
      </c>
      <c r="J2908" s="1">
        <v>42989</v>
      </c>
      <c r="K2908" t="b">
        <v>1</v>
      </c>
      <c r="L2908">
        <v>2017</v>
      </c>
      <c r="M2908">
        <v>9</v>
      </c>
      <c r="N2908">
        <v>11</v>
      </c>
      <c r="O2908" s="1">
        <v>42989</v>
      </c>
      <c r="P2908" t="b">
        <v>1</v>
      </c>
      <c r="Q2908" t="s">
        <v>63</v>
      </c>
      <c r="R2908" t="s">
        <v>3308</v>
      </c>
      <c r="S2908" t="s">
        <v>3309</v>
      </c>
      <c r="T2908" t="s">
        <v>37</v>
      </c>
      <c r="U2908" t="s">
        <v>38</v>
      </c>
      <c r="V2908" t="s">
        <v>269</v>
      </c>
      <c r="W2908" t="s">
        <v>270</v>
      </c>
      <c r="X2908">
        <v>55122</v>
      </c>
      <c r="Y2908" t="s">
        <v>123</v>
      </c>
      <c r="Z2908" t="s">
        <v>6821</v>
      </c>
      <c r="AA2908" t="s">
        <v>58</v>
      </c>
      <c r="AB2908" t="s">
        <v>106</v>
      </c>
      <c r="AC2908" t="s">
        <v>6822</v>
      </c>
      <c r="AD2908">
        <v>8.56</v>
      </c>
      <c r="AE2908">
        <v>2</v>
      </c>
      <c r="AF2908">
        <v>0</v>
      </c>
      <c r="AG2908">
        <v>3.8519999999999999</v>
      </c>
    </row>
    <row r="2909" spans="1:33" x14ac:dyDescent="0.35">
      <c r="A2909">
        <v>2908</v>
      </c>
      <c r="B2909" t="s">
        <v>6820</v>
      </c>
      <c r="C2909" s="1">
        <v>42805</v>
      </c>
      <c r="D2909" t="b">
        <v>1</v>
      </c>
      <c r="E2909">
        <v>2017</v>
      </c>
      <c r="F2909">
        <v>3</v>
      </c>
      <c r="G2909">
        <v>11</v>
      </c>
      <c r="H2909" s="1">
        <v>42805</v>
      </c>
      <c r="I2909" t="b">
        <v>1</v>
      </c>
      <c r="J2909" s="1">
        <v>42989</v>
      </c>
      <c r="K2909" t="b">
        <v>1</v>
      </c>
      <c r="L2909">
        <v>2017</v>
      </c>
      <c r="M2909">
        <v>9</v>
      </c>
      <c r="N2909">
        <v>11</v>
      </c>
      <c r="O2909" s="1">
        <v>42989</v>
      </c>
      <c r="P2909" t="b">
        <v>1</v>
      </c>
      <c r="Q2909" t="s">
        <v>63</v>
      </c>
      <c r="R2909" t="s">
        <v>3308</v>
      </c>
      <c r="S2909" t="s">
        <v>3309</v>
      </c>
      <c r="T2909" t="s">
        <v>37</v>
      </c>
      <c r="U2909" t="s">
        <v>38</v>
      </c>
      <c r="V2909" t="s">
        <v>269</v>
      </c>
      <c r="W2909" t="s">
        <v>270</v>
      </c>
      <c r="X2909">
        <v>55122</v>
      </c>
      <c r="Y2909" t="s">
        <v>123</v>
      </c>
      <c r="Z2909" t="s">
        <v>2076</v>
      </c>
      <c r="AA2909" t="s">
        <v>58</v>
      </c>
      <c r="AB2909" t="s">
        <v>72</v>
      </c>
      <c r="AC2909" t="s">
        <v>2077</v>
      </c>
      <c r="AD2909">
        <v>52.4</v>
      </c>
      <c r="AE2909">
        <v>5</v>
      </c>
      <c r="AF2909">
        <v>0</v>
      </c>
      <c r="AG2909">
        <v>14.148</v>
      </c>
    </row>
    <row r="2910" spans="1:33" x14ac:dyDescent="0.35">
      <c r="A2910">
        <v>2909</v>
      </c>
      <c r="B2910" t="s">
        <v>6820</v>
      </c>
      <c r="C2910" s="1">
        <v>42805</v>
      </c>
      <c r="D2910" t="b">
        <v>1</v>
      </c>
      <c r="E2910">
        <v>2017</v>
      </c>
      <c r="F2910">
        <v>3</v>
      </c>
      <c r="G2910">
        <v>11</v>
      </c>
      <c r="H2910" s="1">
        <v>42805</v>
      </c>
      <c r="I2910" t="b">
        <v>1</v>
      </c>
      <c r="J2910" s="1">
        <v>42989</v>
      </c>
      <c r="K2910" t="b">
        <v>1</v>
      </c>
      <c r="L2910">
        <v>2017</v>
      </c>
      <c r="M2910">
        <v>9</v>
      </c>
      <c r="N2910">
        <v>11</v>
      </c>
      <c r="O2910" s="1">
        <v>42989</v>
      </c>
      <c r="P2910" t="b">
        <v>1</v>
      </c>
      <c r="Q2910" t="s">
        <v>63</v>
      </c>
      <c r="R2910" t="s">
        <v>3308</v>
      </c>
      <c r="S2910" t="s">
        <v>3309</v>
      </c>
      <c r="T2910" t="s">
        <v>37</v>
      </c>
      <c r="U2910" t="s">
        <v>38</v>
      </c>
      <c r="V2910" t="s">
        <v>269</v>
      </c>
      <c r="W2910" t="s">
        <v>270</v>
      </c>
      <c r="X2910">
        <v>55122</v>
      </c>
      <c r="Y2910" t="s">
        <v>123</v>
      </c>
      <c r="Z2910" t="s">
        <v>5154</v>
      </c>
      <c r="AA2910" t="s">
        <v>58</v>
      </c>
      <c r="AB2910" t="s">
        <v>59</v>
      </c>
      <c r="AC2910" t="s">
        <v>5155</v>
      </c>
      <c r="AD2910">
        <v>14.94</v>
      </c>
      <c r="AE2910">
        <v>3</v>
      </c>
      <c r="AF2910">
        <v>0</v>
      </c>
      <c r="AG2910">
        <v>6.8723999999999998</v>
      </c>
    </row>
    <row r="2911" spans="1:33" x14ac:dyDescent="0.35">
      <c r="A2911">
        <v>2910</v>
      </c>
      <c r="B2911" t="s">
        <v>6823</v>
      </c>
      <c r="C2911" t="s">
        <v>5205</v>
      </c>
      <c r="D2911" t="b">
        <v>0</v>
      </c>
      <c r="E2911">
        <v>2017</v>
      </c>
      <c r="F2911">
        <v>2</v>
      </c>
      <c r="G2911">
        <v>19</v>
      </c>
      <c r="H2911" s="1">
        <v>42785</v>
      </c>
      <c r="I2911" t="b">
        <v>1</v>
      </c>
      <c r="J2911" t="s">
        <v>2852</v>
      </c>
      <c r="K2911" t="b">
        <v>0</v>
      </c>
      <c r="L2911">
        <v>2017</v>
      </c>
      <c r="M2911">
        <v>2</v>
      </c>
      <c r="N2911">
        <v>23</v>
      </c>
      <c r="O2911" s="1">
        <v>42789</v>
      </c>
      <c r="P2911" t="b">
        <v>1</v>
      </c>
      <c r="Q2911" t="s">
        <v>63</v>
      </c>
      <c r="R2911" t="s">
        <v>2385</v>
      </c>
      <c r="S2911" t="s">
        <v>2386</v>
      </c>
      <c r="T2911" t="s">
        <v>37</v>
      </c>
      <c r="U2911" t="s">
        <v>38</v>
      </c>
      <c r="V2911" t="s">
        <v>111</v>
      </c>
      <c r="W2911" t="s">
        <v>112</v>
      </c>
      <c r="X2911">
        <v>98103</v>
      </c>
      <c r="Y2911" t="s">
        <v>56</v>
      </c>
      <c r="Z2911" t="s">
        <v>4608</v>
      </c>
      <c r="AA2911" t="s">
        <v>58</v>
      </c>
      <c r="AB2911" t="s">
        <v>317</v>
      </c>
      <c r="AC2911" t="s">
        <v>4609</v>
      </c>
      <c r="AD2911">
        <v>11.22</v>
      </c>
      <c r="AE2911">
        <v>3</v>
      </c>
      <c r="AF2911">
        <v>0</v>
      </c>
      <c r="AG2911">
        <v>0.22439999999999999</v>
      </c>
    </row>
    <row r="2912" spans="1:33" x14ac:dyDescent="0.35">
      <c r="A2912">
        <v>2911</v>
      </c>
      <c r="B2912" t="s">
        <v>6824</v>
      </c>
      <c r="C2912" s="1">
        <v>42135</v>
      </c>
      <c r="D2912" t="b">
        <v>1</v>
      </c>
      <c r="E2912">
        <v>2015</v>
      </c>
      <c r="F2912">
        <v>5</v>
      </c>
      <c r="G2912">
        <v>11</v>
      </c>
      <c r="H2912" s="1">
        <v>42135</v>
      </c>
      <c r="I2912" t="b">
        <v>1</v>
      </c>
      <c r="J2912" s="1">
        <v>42258</v>
      </c>
      <c r="K2912" t="b">
        <v>1</v>
      </c>
      <c r="L2912">
        <v>2015</v>
      </c>
      <c r="M2912">
        <v>9</v>
      </c>
      <c r="N2912">
        <v>11</v>
      </c>
      <c r="O2912" s="1">
        <v>42258</v>
      </c>
      <c r="P2912" t="b">
        <v>1</v>
      </c>
      <c r="Q2912" t="s">
        <v>63</v>
      </c>
      <c r="R2912" t="s">
        <v>1018</v>
      </c>
      <c r="S2912" t="s">
        <v>1019</v>
      </c>
      <c r="T2912" t="s">
        <v>37</v>
      </c>
      <c r="U2912" t="s">
        <v>38</v>
      </c>
      <c r="V2912" t="s">
        <v>3878</v>
      </c>
      <c r="W2912" t="s">
        <v>67</v>
      </c>
      <c r="X2912">
        <v>33065</v>
      </c>
      <c r="Y2912" t="s">
        <v>41</v>
      </c>
      <c r="Z2912" t="s">
        <v>2860</v>
      </c>
      <c r="AA2912" t="s">
        <v>58</v>
      </c>
      <c r="AB2912" t="s">
        <v>92</v>
      </c>
      <c r="AC2912" t="s">
        <v>3791</v>
      </c>
      <c r="AD2912">
        <v>387.13600000000002</v>
      </c>
      <c r="AE2912">
        <v>4</v>
      </c>
      <c r="AF2912">
        <v>0.2</v>
      </c>
      <c r="AG2912">
        <v>24.196000000000002</v>
      </c>
    </row>
    <row r="2913" spans="1:33" x14ac:dyDescent="0.35">
      <c r="A2913">
        <v>2912</v>
      </c>
      <c r="B2913" t="s">
        <v>6825</v>
      </c>
      <c r="C2913" t="s">
        <v>3030</v>
      </c>
      <c r="D2913" t="b">
        <v>0</v>
      </c>
      <c r="E2913">
        <v>2014</v>
      </c>
      <c r="F2913">
        <v>6</v>
      </c>
      <c r="G2913">
        <v>16</v>
      </c>
      <c r="H2913" s="1">
        <v>41806</v>
      </c>
      <c r="I2913" t="b">
        <v>1</v>
      </c>
      <c r="J2913" t="s">
        <v>2540</v>
      </c>
      <c r="K2913" t="b">
        <v>0</v>
      </c>
      <c r="L2913">
        <v>2014</v>
      </c>
      <c r="M2913">
        <v>6</v>
      </c>
      <c r="N2913">
        <v>21</v>
      </c>
      <c r="O2913" s="1">
        <v>41811</v>
      </c>
      <c r="P2913" t="b">
        <v>1</v>
      </c>
      <c r="Q2913" t="s">
        <v>63</v>
      </c>
      <c r="R2913" t="s">
        <v>2273</v>
      </c>
      <c r="S2913" t="s">
        <v>2274</v>
      </c>
      <c r="T2913" t="s">
        <v>37</v>
      </c>
      <c r="U2913" t="s">
        <v>38</v>
      </c>
      <c r="V2913" t="s">
        <v>6826</v>
      </c>
      <c r="W2913" t="s">
        <v>315</v>
      </c>
      <c r="X2913">
        <v>11550</v>
      </c>
      <c r="Y2913" t="s">
        <v>173</v>
      </c>
      <c r="Z2913" t="s">
        <v>6827</v>
      </c>
      <c r="AA2913" t="s">
        <v>58</v>
      </c>
      <c r="AB2913" t="s">
        <v>204</v>
      </c>
      <c r="AC2913" t="s">
        <v>770</v>
      </c>
      <c r="AD2913">
        <v>41.4</v>
      </c>
      <c r="AE2913">
        <v>5</v>
      </c>
      <c r="AF2913">
        <v>0</v>
      </c>
      <c r="AG2913">
        <v>19.457999999999998</v>
      </c>
    </row>
    <row r="2914" spans="1:33" x14ac:dyDescent="0.35">
      <c r="A2914">
        <v>2913</v>
      </c>
      <c r="B2914" t="s">
        <v>6825</v>
      </c>
      <c r="C2914" t="s">
        <v>3030</v>
      </c>
      <c r="D2914" t="b">
        <v>0</v>
      </c>
      <c r="E2914">
        <v>2014</v>
      </c>
      <c r="F2914">
        <v>6</v>
      </c>
      <c r="G2914">
        <v>16</v>
      </c>
      <c r="H2914" s="1">
        <v>41806</v>
      </c>
      <c r="I2914" t="b">
        <v>1</v>
      </c>
      <c r="J2914" t="s">
        <v>2540</v>
      </c>
      <c r="K2914" t="b">
        <v>0</v>
      </c>
      <c r="L2914">
        <v>2014</v>
      </c>
      <c r="M2914">
        <v>6</v>
      </c>
      <c r="N2914">
        <v>21</v>
      </c>
      <c r="O2914" s="1">
        <v>41811</v>
      </c>
      <c r="P2914" t="b">
        <v>1</v>
      </c>
      <c r="Q2914" t="s">
        <v>63</v>
      </c>
      <c r="R2914" t="s">
        <v>2273</v>
      </c>
      <c r="S2914" t="s">
        <v>2274</v>
      </c>
      <c r="T2914" t="s">
        <v>37</v>
      </c>
      <c r="U2914" t="s">
        <v>38</v>
      </c>
      <c r="V2914" t="s">
        <v>6826</v>
      </c>
      <c r="W2914" t="s">
        <v>315</v>
      </c>
      <c r="X2914">
        <v>11550</v>
      </c>
      <c r="Y2914" t="s">
        <v>173</v>
      </c>
      <c r="Z2914" t="s">
        <v>6828</v>
      </c>
      <c r="AA2914" t="s">
        <v>58</v>
      </c>
      <c r="AB2914" t="s">
        <v>82</v>
      </c>
      <c r="AC2914" t="s">
        <v>6829</v>
      </c>
      <c r="AD2914">
        <v>35</v>
      </c>
      <c r="AE2914">
        <v>4</v>
      </c>
      <c r="AF2914">
        <v>0</v>
      </c>
      <c r="AG2914">
        <v>10.5</v>
      </c>
    </row>
    <row r="2915" spans="1:33" x14ac:dyDescent="0.35">
      <c r="A2915">
        <v>2914</v>
      </c>
      <c r="B2915" t="s">
        <v>6825</v>
      </c>
      <c r="C2915" t="s">
        <v>3030</v>
      </c>
      <c r="D2915" t="b">
        <v>0</v>
      </c>
      <c r="E2915">
        <v>2014</v>
      </c>
      <c r="F2915">
        <v>6</v>
      </c>
      <c r="G2915">
        <v>16</v>
      </c>
      <c r="H2915" s="1">
        <v>41806</v>
      </c>
      <c r="I2915" t="b">
        <v>1</v>
      </c>
      <c r="J2915" t="s">
        <v>2540</v>
      </c>
      <c r="K2915" t="b">
        <v>0</v>
      </c>
      <c r="L2915">
        <v>2014</v>
      </c>
      <c r="M2915">
        <v>6</v>
      </c>
      <c r="N2915">
        <v>21</v>
      </c>
      <c r="O2915" s="1">
        <v>41811</v>
      </c>
      <c r="P2915" t="b">
        <v>1</v>
      </c>
      <c r="Q2915" t="s">
        <v>63</v>
      </c>
      <c r="R2915" t="s">
        <v>2273</v>
      </c>
      <c r="S2915" t="s">
        <v>2274</v>
      </c>
      <c r="T2915" t="s">
        <v>37</v>
      </c>
      <c r="U2915" t="s">
        <v>38</v>
      </c>
      <c r="V2915" t="s">
        <v>6826</v>
      </c>
      <c r="W2915" t="s">
        <v>315</v>
      </c>
      <c r="X2915">
        <v>11550</v>
      </c>
      <c r="Y2915" t="s">
        <v>173</v>
      </c>
      <c r="Z2915" t="s">
        <v>483</v>
      </c>
      <c r="AA2915" t="s">
        <v>58</v>
      </c>
      <c r="AB2915" t="s">
        <v>89</v>
      </c>
      <c r="AC2915" t="s">
        <v>484</v>
      </c>
      <c r="AD2915">
        <v>39.552</v>
      </c>
      <c r="AE2915">
        <v>3</v>
      </c>
      <c r="AF2915">
        <v>0.2</v>
      </c>
      <c r="AG2915">
        <v>14.3376</v>
      </c>
    </row>
    <row r="2916" spans="1:33" x14ac:dyDescent="0.35">
      <c r="A2916">
        <v>2915</v>
      </c>
      <c r="B2916" t="s">
        <v>6830</v>
      </c>
      <c r="C2916" s="1">
        <v>42348</v>
      </c>
      <c r="D2916" t="b">
        <v>1</v>
      </c>
      <c r="E2916">
        <v>2015</v>
      </c>
      <c r="F2916">
        <v>12</v>
      </c>
      <c r="G2916">
        <v>10</v>
      </c>
      <c r="H2916" s="1">
        <v>42348</v>
      </c>
      <c r="I2916" t="b">
        <v>1</v>
      </c>
      <c r="J2916" t="s">
        <v>2988</v>
      </c>
      <c r="K2916" t="b">
        <v>0</v>
      </c>
      <c r="L2916">
        <v>2015</v>
      </c>
      <c r="M2916">
        <v>10</v>
      </c>
      <c r="N2916">
        <v>17</v>
      </c>
      <c r="O2916" s="1">
        <v>42294</v>
      </c>
      <c r="P2916" t="b">
        <v>1</v>
      </c>
      <c r="Q2916" t="s">
        <v>34</v>
      </c>
      <c r="R2916" t="s">
        <v>3308</v>
      </c>
      <c r="S2916" t="s">
        <v>3309</v>
      </c>
      <c r="T2916" t="s">
        <v>37</v>
      </c>
      <c r="U2916" t="s">
        <v>38</v>
      </c>
      <c r="V2916" t="s">
        <v>6831</v>
      </c>
      <c r="W2916" t="s">
        <v>301</v>
      </c>
      <c r="X2916">
        <v>46060</v>
      </c>
      <c r="Y2916" t="s">
        <v>123</v>
      </c>
      <c r="Z2916" t="s">
        <v>6535</v>
      </c>
      <c r="AA2916" t="s">
        <v>85</v>
      </c>
      <c r="AB2916" t="s">
        <v>86</v>
      </c>
      <c r="AC2916" t="s">
        <v>6536</v>
      </c>
      <c r="AD2916">
        <v>135.72</v>
      </c>
      <c r="AE2916">
        <v>3</v>
      </c>
      <c r="AF2916">
        <v>0</v>
      </c>
      <c r="AG2916">
        <v>35.287199999999999</v>
      </c>
    </row>
    <row r="2917" spans="1:33" x14ac:dyDescent="0.35">
      <c r="A2917">
        <v>2916</v>
      </c>
      <c r="B2917" t="s">
        <v>6830</v>
      </c>
      <c r="C2917" s="1">
        <v>42348</v>
      </c>
      <c r="D2917" t="b">
        <v>1</v>
      </c>
      <c r="E2917">
        <v>2015</v>
      </c>
      <c r="F2917">
        <v>12</v>
      </c>
      <c r="G2917">
        <v>10</v>
      </c>
      <c r="H2917" s="1">
        <v>42348</v>
      </c>
      <c r="I2917" t="b">
        <v>1</v>
      </c>
      <c r="J2917" t="s">
        <v>2988</v>
      </c>
      <c r="K2917" t="b">
        <v>0</v>
      </c>
      <c r="L2917">
        <v>2015</v>
      </c>
      <c r="M2917">
        <v>10</v>
      </c>
      <c r="N2917">
        <v>17</v>
      </c>
      <c r="O2917" s="1">
        <v>42294</v>
      </c>
      <c r="P2917" t="b">
        <v>1</v>
      </c>
      <c r="Q2917" t="s">
        <v>34</v>
      </c>
      <c r="R2917" t="s">
        <v>3308</v>
      </c>
      <c r="S2917" t="s">
        <v>3309</v>
      </c>
      <c r="T2917" t="s">
        <v>37</v>
      </c>
      <c r="U2917" t="s">
        <v>38</v>
      </c>
      <c r="V2917" t="s">
        <v>6831</v>
      </c>
      <c r="W2917" t="s">
        <v>301</v>
      </c>
      <c r="X2917">
        <v>46060</v>
      </c>
      <c r="Y2917" t="s">
        <v>123</v>
      </c>
      <c r="Z2917" t="s">
        <v>6361</v>
      </c>
      <c r="AA2917" t="s">
        <v>58</v>
      </c>
      <c r="AB2917" t="s">
        <v>89</v>
      </c>
      <c r="AC2917" t="s">
        <v>6362</v>
      </c>
      <c r="AD2917">
        <v>12.56</v>
      </c>
      <c r="AE2917">
        <v>2</v>
      </c>
      <c r="AF2917">
        <v>0</v>
      </c>
      <c r="AG2917">
        <v>5.6520000000000001</v>
      </c>
    </row>
    <row r="2918" spans="1:33" x14ac:dyDescent="0.35">
      <c r="A2918">
        <v>2917</v>
      </c>
      <c r="B2918" t="s">
        <v>6830</v>
      </c>
      <c r="C2918" s="1">
        <v>42348</v>
      </c>
      <c r="D2918" t="b">
        <v>1</v>
      </c>
      <c r="E2918">
        <v>2015</v>
      </c>
      <c r="F2918">
        <v>12</v>
      </c>
      <c r="G2918">
        <v>10</v>
      </c>
      <c r="H2918" s="1">
        <v>42348</v>
      </c>
      <c r="I2918" t="b">
        <v>1</v>
      </c>
      <c r="J2918" t="s">
        <v>2988</v>
      </c>
      <c r="K2918" t="b">
        <v>0</v>
      </c>
      <c r="L2918">
        <v>2015</v>
      </c>
      <c r="M2918">
        <v>10</v>
      </c>
      <c r="N2918">
        <v>17</v>
      </c>
      <c r="O2918" s="1">
        <v>42294</v>
      </c>
      <c r="P2918" t="b">
        <v>1</v>
      </c>
      <c r="Q2918" t="s">
        <v>34</v>
      </c>
      <c r="R2918" t="s">
        <v>3308</v>
      </c>
      <c r="S2918" t="s">
        <v>3309</v>
      </c>
      <c r="T2918" t="s">
        <v>37</v>
      </c>
      <c r="U2918" t="s">
        <v>38</v>
      </c>
      <c r="V2918" t="s">
        <v>6831</v>
      </c>
      <c r="W2918" t="s">
        <v>301</v>
      </c>
      <c r="X2918">
        <v>46060</v>
      </c>
      <c r="Y2918" t="s">
        <v>123</v>
      </c>
      <c r="Z2918" t="s">
        <v>4366</v>
      </c>
      <c r="AA2918" t="s">
        <v>85</v>
      </c>
      <c r="AB2918" t="s">
        <v>86</v>
      </c>
      <c r="AC2918" t="s">
        <v>4367</v>
      </c>
      <c r="AD2918">
        <v>263.95999999999998</v>
      </c>
      <c r="AE2918">
        <v>4</v>
      </c>
      <c r="AF2918">
        <v>0</v>
      </c>
      <c r="AG2918">
        <v>71.269199999999998</v>
      </c>
    </row>
    <row r="2919" spans="1:33" x14ac:dyDescent="0.35">
      <c r="A2919">
        <v>2918</v>
      </c>
      <c r="B2919" t="s">
        <v>6832</v>
      </c>
      <c r="C2919" t="s">
        <v>1506</v>
      </c>
      <c r="D2919" t="b">
        <v>0</v>
      </c>
      <c r="E2919">
        <v>2017</v>
      </c>
      <c r="F2919">
        <v>8</v>
      </c>
      <c r="G2919">
        <v>27</v>
      </c>
      <c r="H2919" s="1">
        <v>42974</v>
      </c>
      <c r="I2919" t="b">
        <v>1</v>
      </c>
      <c r="J2919" t="s">
        <v>5120</v>
      </c>
      <c r="K2919" t="b">
        <v>0</v>
      </c>
      <c r="L2919">
        <v>2017</v>
      </c>
      <c r="M2919">
        <v>8</v>
      </c>
      <c r="N2919">
        <v>30</v>
      </c>
      <c r="O2919" s="1">
        <v>42977</v>
      </c>
      <c r="P2919" t="b">
        <v>1</v>
      </c>
      <c r="Q2919" t="s">
        <v>221</v>
      </c>
      <c r="R2919" t="s">
        <v>3206</v>
      </c>
      <c r="S2919" t="s">
        <v>3207</v>
      </c>
      <c r="T2919" t="s">
        <v>37</v>
      </c>
      <c r="U2919" t="s">
        <v>38</v>
      </c>
      <c r="V2919" t="s">
        <v>939</v>
      </c>
      <c r="W2919" t="s">
        <v>122</v>
      </c>
      <c r="X2919">
        <v>75220</v>
      </c>
      <c r="Y2919" t="s">
        <v>123</v>
      </c>
      <c r="Z2919" t="s">
        <v>6833</v>
      </c>
      <c r="AA2919" t="s">
        <v>58</v>
      </c>
      <c r="AB2919" t="s">
        <v>82</v>
      </c>
      <c r="AC2919" t="s">
        <v>6834</v>
      </c>
      <c r="AD2919">
        <v>5.952</v>
      </c>
      <c r="AE2919">
        <v>1</v>
      </c>
      <c r="AF2919">
        <v>0.2</v>
      </c>
      <c r="AG2919">
        <v>0.372</v>
      </c>
    </row>
    <row r="2920" spans="1:33" x14ac:dyDescent="0.35">
      <c r="A2920">
        <v>2919</v>
      </c>
      <c r="B2920" t="s">
        <v>6835</v>
      </c>
      <c r="C2920" t="s">
        <v>6283</v>
      </c>
      <c r="D2920" t="b">
        <v>0</v>
      </c>
      <c r="E2920">
        <v>2016</v>
      </c>
      <c r="F2920">
        <v>11</v>
      </c>
      <c r="G2920">
        <v>23</v>
      </c>
      <c r="H2920" s="1">
        <v>42697</v>
      </c>
      <c r="I2920" t="b">
        <v>1</v>
      </c>
      <c r="J2920" t="s">
        <v>6283</v>
      </c>
      <c r="K2920" t="b">
        <v>0</v>
      </c>
      <c r="L2920">
        <v>2016</v>
      </c>
      <c r="M2920">
        <v>11</v>
      </c>
      <c r="N2920">
        <v>23</v>
      </c>
      <c r="O2920" s="1">
        <v>42697</v>
      </c>
      <c r="P2920" t="b">
        <v>1</v>
      </c>
      <c r="Q2920" t="s">
        <v>1467</v>
      </c>
      <c r="R2920" t="s">
        <v>6267</v>
      </c>
      <c r="S2920" t="s">
        <v>6268</v>
      </c>
      <c r="T2920" t="s">
        <v>53</v>
      </c>
      <c r="U2920" t="s">
        <v>38</v>
      </c>
      <c r="V2920" t="s">
        <v>171</v>
      </c>
      <c r="W2920" t="s">
        <v>172</v>
      </c>
      <c r="X2920">
        <v>19140</v>
      </c>
      <c r="Y2920" t="s">
        <v>173</v>
      </c>
      <c r="Z2920" t="s">
        <v>6679</v>
      </c>
      <c r="AA2920" t="s">
        <v>58</v>
      </c>
      <c r="AB2920" t="s">
        <v>317</v>
      </c>
      <c r="AC2920" t="s">
        <v>6680</v>
      </c>
      <c r="AD2920">
        <v>15.8</v>
      </c>
      <c r="AE2920">
        <v>5</v>
      </c>
      <c r="AF2920">
        <v>0.2</v>
      </c>
      <c r="AG2920">
        <v>2.37</v>
      </c>
    </row>
    <row r="2921" spans="1:33" x14ac:dyDescent="0.35">
      <c r="A2921">
        <v>2920</v>
      </c>
      <c r="B2921" t="s">
        <v>6835</v>
      </c>
      <c r="C2921" t="s">
        <v>6283</v>
      </c>
      <c r="D2921" t="b">
        <v>0</v>
      </c>
      <c r="E2921">
        <v>2016</v>
      </c>
      <c r="F2921">
        <v>11</v>
      </c>
      <c r="G2921">
        <v>23</v>
      </c>
      <c r="H2921" s="1">
        <v>42697</v>
      </c>
      <c r="I2921" t="b">
        <v>1</v>
      </c>
      <c r="J2921" t="s">
        <v>6283</v>
      </c>
      <c r="K2921" t="b">
        <v>0</v>
      </c>
      <c r="L2921">
        <v>2016</v>
      </c>
      <c r="M2921">
        <v>11</v>
      </c>
      <c r="N2921">
        <v>23</v>
      </c>
      <c r="O2921" s="1">
        <v>42697</v>
      </c>
      <c r="P2921" t="b">
        <v>1</v>
      </c>
      <c r="Q2921" t="s">
        <v>1467</v>
      </c>
      <c r="R2921" t="s">
        <v>6267</v>
      </c>
      <c r="S2921" t="s">
        <v>6268</v>
      </c>
      <c r="T2921" t="s">
        <v>53</v>
      </c>
      <c r="U2921" t="s">
        <v>38</v>
      </c>
      <c r="V2921" t="s">
        <v>171</v>
      </c>
      <c r="W2921" t="s">
        <v>172</v>
      </c>
      <c r="X2921">
        <v>19140</v>
      </c>
      <c r="Y2921" t="s">
        <v>173</v>
      </c>
      <c r="Z2921" t="s">
        <v>4986</v>
      </c>
      <c r="AA2921" t="s">
        <v>43</v>
      </c>
      <c r="AB2921" t="s">
        <v>79</v>
      </c>
      <c r="AC2921" t="s">
        <v>4987</v>
      </c>
      <c r="AD2921">
        <v>14.368</v>
      </c>
      <c r="AE2921">
        <v>2</v>
      </c>
      <c r="AF2921">
        <v>0.2</v>
      </c>
      <c r="AG2921">
        <v>3.9512</v>
      </c>
    </row>
    <row r="2922" spans="1:33" x14ac:dyDescent="0.35">
      <c r="A2922">
        <v>2921</v>
      </c>
      <c r="B2922" t="s">
        <v>6835</v>
      </c>
      <c r="C2922" t="s">
        <v>6283</v>
      </c>
      <c r="D2922" t="b">
        <v>0</v>
      </c>
      <c r="E2922">
        <v>2016</v>
      </c>
      <c r="F2922">
        <v>11</v>
      </c>
      <c r="G2922">
        <v>23</v>
      </c>
      <c r="H2922" s="1">
        <v>42697</v>
      </c>
      <c r="I2922" t="b">
        <v>1</v>
      </c>
      <c r="J2922" t="s">
        <v>6283</v>
      </c>
      <c r="K2922" t="b">
        <v>0</v>
      </c>
      <c r="L2922">
        <v>2016</v>
      </c>
      <c r="M2922">
        <v>11</v>
      </c>
      <c r="N2922">
        <v>23</v>
      </c>
      <c r="O2922" s="1">
        <v>42697</v>
      </c>
      <c r="P2922" t="b">
        <v>1</v>
      </c>
      <c r="Q2922" t="s">
        <v>1467</v>
      </c>
      <c r="R2922" t="s">
        <v>6267</v>
      </c>
      <c r="S2922" t="s">
        <v>6268</v>
      </c>
      <c r="T2922" t="s">
        <v>53</v>
      </c>
      <c r="U2922" t="s">
        <v>38</v>
      </c>
      <c r="V2922" t="s">
        <v>171</v>
      </c>
      <c r="W2922" t="s">
        <v>172</v>
      </c>
      <c r="X2922">
        <v>19140</v>
      </c>
      <c r="Y2922" t="s">
        <v>173</v>
      </c>
      <c r="Z2922" t="s">
        <v>4352</v>
      </c>
      <c r="AA2922" t="s">
        <v>43</v>
      </c>
      <c r="AB2922" t="s">
        <v>79</v>
      </c>
      <c r="AC2922" t="s">
        <v>4353</v>
      </c>
      <c r="AD2922">
        <v>70.447999999999993</v>
      </c>
      <c r="AE2922">
        <v>7</v>
      </c>
      <c r="AF2922">
        <v>0.2</v>
      </c>
      <c r="AG2922">
        <v>12.3284</v>
      </c>
    </row>
    <row r="2923" spans="1:33" x14ac:dyDescent="0.35">
      <c r="A2923">
        <v>2922</v>
      </c>
      <c r="B2923" t="s">
        <v>6836</v>
      </c>
      <c r="C2923" t="s">
        <v>2772</v>
      </c>
      <c r="D2923" t="b">
        <v>0</v>
      </c>
      <c r="E2923">
        <v>2017</v>
      </c>
      <c r="F2923">
        <v>1</v>
      </c>
      <c r="G2923">
        <v>30</v>
      </c>
      <c r="H2923" s="1">
        <v>42765</v>
      </c>
      <c r="I2923" t="b">
        <v>1</v>
      </c>
      <c r="J2923" t="s">
        <v>2772</v>
      </c>
      <c r="K2923" t="b">
        <v>0</v>
      </c>
      <c r="L2923">
        <v>2017</v>
      </c>
      <c r="M2923">
        <v>1</v>
      </c>
      <c r="N2923">
        <v>30</v>
      </c>
      <c r="O2923" s="1">
        <v>42765</v>
      </c>
      <c r="P2923" t="b">
        <v>1</v>
      </c>
      <c r="Q2923" t="s">
        <v>1467</v>
      </c>
      <c r="R2923" t="s">
        <v>4397</v>
      </c>
      <c r="S2923" t="s">
        <v>4398</v>
      </c>
      <c r="T2923" t="s">
        <v>37</v>
      </c>
      <c r="U2923" t="s">
        <v>38</v>
      </c>
      <c r="V2923" t="s">
        <v>149</v>
      </c>
      <c r="W2923" t="s">
        <v>55</v>
      </c>
      <c r="X2923">
        <v>94109</v>
      </c>
      <c r="Y2923" t="s">
        <v>56</v>
      </c>
      <c r="Z2923" t="s">
        <v>2463</v>
      </c>
      <c r="AA2923" t="s">
        <v>58</v>
      </c>
      <c r="AB2923" t="s">
        <v>72</v>
      </c>
      <c r="AC2923" t="s">
        <v>2464</v>
      </c>
      <c r="AD2923">
        <v>129.30000000000001</v>
      </c>
      <c r="AE2923">
        <v>2</v>
      </c>
      <c r="AF2923">
        <v>0</v>
      </c>
      <c r="AG2923">
        <v>6.4649999999999999</v>
      </c>
    </row>
    <row r="2924" spans="1:33" x14ac:dyDescent="0.35">
      <c r="A2924">
        <v>2923</v>
      </c>
      <c r="B2924" t="s">
        <v>6837</v>
      </c>
      <c r="C2924" t="s">
        <v>341</v>
      </c>
      <c r="D2924" t="b">
        <v>0</v>
      </c>
      <c r="E2924">
        <v>2015</v>
      </c>
      <c r="F2924">
        <v>11</v>
      </c>
      <c r="G2924">
        <v>30</v>
      </c>
      <c r="H2924" s="1">
        <v>42338</v>
      </c>
      <c r="I2924" t="b">
        <v>1</v>
      </c>
      <c r="J2924" s="1">
        <v>42075</v>
      </c>
      <c r="K2924" t="b">
        <v>1</v>
      </c>
      <c r="L2924">
        <v>2015</v>
      </c>
      <c r="M2924">
        <v>3</v>
      </c>
      <c r="N2924">
        <v>12</v>
      </c>
      <c r="O2924" s="1">
        <v>42075</v>
      </c>
      <c r="P2924" t="b">
        <v>1</v>
      </c>
      <c r="Q2924" t="s">
        <v>34</v>
      </c>
      <c r="R2924" t="s">
        <v>4643</v>
      </c>
      <c r="S2924" t="s">
        <v>4644</v>
      </c>
      <c r="T2924" t="s">
        <v>120</v>
      </c>
      <c r="U2924" t="s">
        <v>38</v>
      </c>
      <c r="V2924" t="s">
        <v>1407</v>
      </c>
      <c r="W2924" t="s">
        <v>122</v>
      </c>
      <c r="X2924">
        <v>78745</v>
      </c>
      <c r="Y2924" t="s">
        <v>123</v>
      </c>
      <c r="Z2924" t="s">
        <v>2777</v>
      </c>
      <c r="AA2924" t="s">
        <v>58</v>
      </c>
      <c r="AB2924" t="s">
        <v>89</v>
      </c>
      <c r="AC2924" t="s">
        <v>2778</v>
      </c>
      <c r="AD2924">
        <v>3.8820000000000001</v>
      </c>
      <c r="AE2924">
        <v>3</v>
      </c>
      <c r="AF2924">
        <v>0.8</v>
      </c>
      <c r="AG2924">
        <v>-5.8230000000000004</v>
      </c>
    </row>
    <row r="2925" spans="1:33" x14ac:dyDescent="0.35">
      <c r="A2925">
        <v>2924</v>
      </c>
      <c r="B2925" t="s">
        <v>6838</v>
      </c>
      <c r="C2925" t="s">
        <v>2909</v>
      </c>
      <c r="D2925" t="b">
        <v>0</v>
      </c>
      <c r="E2925">
        <v>2014</v>
      </c>
      <c r="F2925">
        <v>6</v>
      </c>
      <c r="G2925">
        <v>28</v>
      </c>
      <c r="H2925" s="1">
        <v>41818</v>
      </c>
      <c r="I2925" t="b">
        <v>1</v>
      </c>
      <c r="J2925" s="1">
        <v>41736</v>
      </c>
      <c r="K2925" t="b">
        <v>1</v>
      </c>
      <c r="L2925">
        <v>2014</v>
      </c>
      <c r="M2925">
        <v>4</v>
      </c>
      <c r="N2925">
        <v>7</v>
      </c>
      <c r="O2925" s="1">
        <v>41736</v>
      </c>
      <c r="P2925" t="b">
        <v>1</v>
      </c>
      <c r="Q2925" t="s">
        <v>63</v>
      </c>
      <c r="R2925" t="s">
        <v>3198</v>
      </c>
      <c r="S2925" t="s">
        <v>3199</v>
      </c>
      <c r="T2925" t="s">
        <v>53</v>
      </c>
      <c r="U2925" t="s">
        <v>38</v>
      </c>
      <c r="V2925" t="s">
        <v>1009</v>
      </c>
      <c r="W2925" t="s">
        <v>281</v>
      </c>
      <c r="X2925">
        <v>48234</v>
      </c>
      <c r="Y2925" t="s">
        <v>123</v>
      </c>
      <c r="Z2925" t="s">
        <v>3692</v>
      </c>
      <c r="AA2925" t="s">
        <v>58</v>
      </c>
      <c r="AB2925" t="s">
        <v>317</v>
      </c>
      <c r="AC2925" t="s">
        <v>648</v>
      </c>
      <c r="AD2925">
        <v>6.08</v>
      </c>
      <c r="AE2925">
        <v>1</v>
      </c>
      <c r="AF2925">
        <v>0</v>
      </c>
      <c r="AG2925">
        <v>3.04</v>
      </c>
    </row>
    <row r="2926" spans="1:33" x14ac:dyDescent="0.35">
      <c r="A2926">
        <v>2925</v>
      </c>
      <c r="B2926" t="s">
        <v>6839</v>
      </c>
      <c r="C2926" s="1">
        <v>41679</v>
      </c>
      <c r="D2926" t="b">
        <v>1</v>
      </c>
      <c r="E2926">
        <v>2014</v>
      </c>
      <c r="F2926">
        <v>2</v>
      </c>
      <c r="G2926">
        <v>9</v>
      </c>
      <c r="H2926" s="1">
        <v>41679</v>
      </c>
      <c r="I2926" t="b">
        <v>1</v>
      </c>
      <c r="J2926" s="1">
        <v>41768</v>
      </c>
      <c r="K2926" t="b">
        <v>1</v>
      </c>
      <c r="L2926">
        <v>2014</v>
      </c>
      <c r="M2926">
        <v>5</v>
      </c>
      <c r="N2926">
        <v>9</v>
      </c>
      <c r="O2926" s="1">
        <v>41768</v>
      </c>
      <c r="P2926" t="b">
        <v>1</v>
      </c>
      <c r="Q2926" t="s">
        <v>221</v>
      </c>
      <c r="R2926" t="s">
        <v>5881</v>
      </c>
      <c r="S2926" t="s">
        <v>5882</v>
      </c>
      <c r="T2926" t="s">
        <v>37</v>
      </c>
      <c r="U2926" t="s">
        <v>38</v>
      </c>
      <c r="V2926" t="s">
        <v>4646</v>
      </c>
      <c r="W2926" t="s">
        <v>315</v>
      </c>
      <c r="X2926">
        <v>13601</v>
      </c>
      <c r="Y2926" t="s">
        <v>173</v>
      </c>
      <c r="Z2926" t="s">
        <v>4181</v>
      </c>
      <c r="AA2926" t="s">
        <v>58</v>
      </c>
      <c r="AB2926" t="s">
        <v>92</v>
      </c>
      <c r="AC2926" t="s">
        <v>4182</v>
      </c>
      <c r="AD2926">
        <v>19.899999999999999</v>
      </c>
      <c r="AE2926">
        <v>1</v>
      </c>
      <c r="AF2926">
        <v>0</v>
      </c>
      <c r="AG2926">
        <v>8.9550000000000001</v>
      </c>
    </row>
    <row r="2927" spans="1:33" x14ac:dyDescent="0.35">
      <c r="A2927">
        <v>2926</v>
      </c>
      <c r="B2927" t="s">
        <v>6839</v>
      </c>
      <c r="C2927" s="1">
        <v>41679</v>
      </c>
      <c r="D2927" t="b">
        <v>1</v>
      </c>
      <c r="E2927">
        <v>2014</v>
      </c>
      <c r="F2927">
        <v>2</v>
      </c>
      <c r="G2927">
        <v>9</v>
      </c>
      <c r="H2927" s="1">
        <v>41679</v>
      </c>
      <c r="I2927" t="b">
        <v>1</v>
      </c>
      <c r="J2927" s="1">
        <v>41768</v>
      </c>
      <c r="K2927" t="b">
        <v>1</v>
      </c>
      <c r="L2927">
        <v>2014</v>
      </c>
      <c r="M2927">
        <v>5</v>
      </c>
      <c r="N2927">
        <v>9</v>
      </c>
      <c r="O2927" s="1">
        <v>41768</v>
      </c>
      <c r="P2927" t="b">
        <v>1</v>
      </c>
      <c r="Q2927" t="s">
        <v>221</v>
      </c>
      <c r="R2927" t="s">
        <v>5881</v>
      </c>
      <c r="S2927" t="s">
        <v>5882</v>
      </c>
      <c r="T2927" t="s">
        <v>37</v>
      </c>
      <c r="U2927" t="s">
        <v>38</v>
      </c>
      <c r="V2927" t="s">
        <v>4646</v>
      </c>
      <c r="W2927" t="s">
        <v>315</v>
      </c>
      <c r="X2927">
        <v>13601</v>
      </c>
      <c r="Y2927" t="s">
        <v>173</v>
      </c>
      <c r="Z2927" t="s">
        <v>6840</v>
      </c>
      <c r="AA2927" t="s">
        <v>43</v>
      </c>
      <c r="AB2927" t="s">
        <v>79</v>
      </c>
      <c r="AC2927" t="s">
        <v>6841</v>
      </c>
      <c r="AD2927">
        <v>70.709999999999994</v>
      </c>
      <c r="AE2927">
        <v>1</v>
      </c>
      <c r="AF2927">
        <v>0</v>
      </c>
      <c r="AG2927">
        <v>4.9497</v>
      </c>
    </row>
    <row r="2928" spans="1:33" x14ac:dyDescent="0.35">
      <c r="A2928">
        <v>2927</v>
      </c>
      <c r="B2928" t="s">
        <v>6842</v>
      </c>
      <c r="C2928" s="1">
        <v>43015</v>
      </c>
      <c r="D2928" t="b">
        <v>1</v>
      </c>
      <c r="E2928">
        <v>2017</v>
      </c>
      <c r="F2928">
        <v>10</v>
      </c>
      <c r="G2928">
        <v>7</v>
      </c>
      <c r="H2928" s="1">
        <v>43015</v>
      </c>
      <c r="I2928" t="b">
        <v>1</v>
      </c>
      <c r="J2928" t="s">
        <v>5852</v>
      </c>
      <c r="K2928" t="b">
        <v>0</v>
      </c>
      <c r="L2928">
        <v>2017</v>
      </c>
      <c r="M2928">
        <v>7</v>
      </c>
      <c r="N2928">
        <v>14</v>
      </c>
      <c r="O2928" s="1">
        <v>42930</v>
      </c>
      <c r="P2928" t="b">
        <v>1</v>
      </c>
      <c r="Q2928" t="s">
        <v>34</v>
      </c>
      <c r="R2928" t="s">
        <v>6843</v>
      </c>
      <c r="S2928" t="s">
        <v>6844</v>
      </c>
      <c r="T2928" t="s">
        <v>37</v>
      </c>
      <c r="U2928" t="s">
        <v>38</v>
      </c>
      <c r="V2928" t="s">
        <v>578</v>
      </c>
      <c r="W2928" t="s">
        <v>1446</v>
      </c>
      <c r="X2928">
        <v>31907</v>
      </c>
      <c r="Y2928" t="s">
        <v>41</v>
      </c>
      <c r="Z2928" t="s">
        <v>6805</v>
      </c>
      <c r="AA2928" t="s">
        <v>43</v>
      </c>
      <c r="AB2928" t="s">
        <v>79</v>
      </c>
      <c r="AC2928" t="s">
        <v>6806</v>
      </c>
      <c r="AD2928">
        <v>18.84</v>
      </c>
      <c r="AE2928">
        <v>3</v>
      </c>
      <c r="AF2928">
        <v>0</v>
      </c>
      <c r="AG2928">
        <v>7.9127999999999998</v>
      </c>
    </row>
    <row r="2929" spans="1:33" x14ac:dyDescent="0.35">
      <c r="A2929">
        <v>2928</v>
      </c>
      <c r="B2929" t="s">
        <v>6845</v>
      </c>
      <c r="C2929" s="1">
        <v>42831</v>
      </c>
      <c r="D2929" t="b">
        <v>1</v>
      </c>
      <c r="E2929">
        <v>2017</v>
      </c>
      <c r="F2929">
        <v>4</v>
      </c>
      <c r="G2929">
        <v>6</v>
      </c>
      <c r="H2929" s="1">
        <v>42831</v>
      </c>
      <c r="I2929" t="b">
        <v>1</v>
      </c>
      <c r="J2929" s="1">
        <v>43014</v>
      </c>
      <c r="K2929" t="b">
        <v>1</v>
      </c>
      <c r="L2929">
        <v>2017</v>
      </c>
      <c r="M2929">
        <v>10</v>
      </c>
      <c r="N2929">
        <v>6</v>
      </c>
      <c r="O2929" s="1">
        <v>43014</v>
      </c>
      <c r="P2929" t="b">
        <v>1</v>
      </c>
      <c r="Q2929" t="s">
        <v>63</v>
      </c>
      <c r="R2929" t="s">
        <v>5540</v>
      </c>
      <c r="S2929" t="s">
        <v>5541</v>
      </c>
      <c r="T2929" t="s">
        <v>37</v>
      </c>
      <c r="U2929" t="s">
        <v>38</v>
      </c>
      <c r="V2929" t="s">
        <v>6846</v>
      </c>
      <c r="W2929" t="s">
        <v>270</v>
      </c>
      <c r="X2929">
        <v>55124</v>
      </c>
      <c r="Y2929" t="s">
        <v>123</v>
      </c>
      <c r="Z2929" t="s">
        <v>3680</v>
      </c>
      <c r="AA2929" t="s">
        <v>58</v>
      </c>
      <c r="AB2929" t="s">
        <v>82</v>
      </c>
      <c r="AC2929" t="s">
        <v>3681</v>
      </c>
      <c r="AD2929">
        <v>8.64</v>
      </c>
      <c r="AE2929">
        <v>3</v>
      </c>
      <c r="AF2929">
        <v>0</v>
      </c>
      <c r="AG2929">
        <v>2.5055999999999998</v>
      </c>
    </row>
    <row r="2930" spans="1:33" x14ac:dyDescent="0.35">
      <c r="A2930">
        <v>2929</v>
      </c>
      <c r="B2930" t="s">
        <v>6847</v>
      </c>
      <c r="C2930" t="s">
        <v>213</v>
      </c>
      <c r="D2930" t="b">
        <v>0</v>
      </c>
      <c r="E2930">
        <v>2017</v>
      </c>
      <c r="F2930">
        <v>10</v>
      </c>
      <c r="G2930">
        <v>19</v>
      </c>
      <c r="H2930" s="1">
        <v>43027</v>
      </c>
      <c r="I2930" t="b">
        <v>1</v>
      </c>
      <c r="J2930" t="s">
        <v>452</v>
      </c>
      <c r="K2930" t="b">
        <v>0</v>
      </c>
      <c r="L2930">
        <v>2017</v>
      </c>
      <c r="M2930">
        <v>10</v>
      </c>
      <c r="N2930">
        <v>26</v>
      </c>
      <c r="O2930" s="1">
        <v>43034</v>
      </c>
      <c r="P2930" t="b">
        <v>1</v>
      </c>
      <c r="Q2930" t="s">
        <v>63</v>
      </c>
      <c r="R2930" t="s">
        <v>2595</v>
      </c>
      <c r="S2930" t="s">
        <v>2596</v>
      </c>
      <c r="T2930" t="s">
        <v>120</v>
      </c>
      <c r="U2930" t="s">
        <v>38</v>
      </c>
      <c r="V2930" t="s">
        <v>2526</v>
      </c>
      <c r="W2930" t="s">
        <v>104</v>
      </c>
      <c r="X2930">
        <v>27217</v>
      </c>
      <c r="Y2930" t="s">
        <v>41</v>
      </c>
      <c r="Z2930" t="s">
        <v>1427</v>
      </c>
      <c r="AA2930" t="s">
        <v>58</v>
      </c>
      <c r="AB2930" t="s">
        <v>89</v>
      </c>
      <c r="AC2930" t="s">
        <v>1428</v>
      </c>
      <c r="AD2930">
        <v>1633.1880000000001</v>
      </c>
      <c r="AE2930">
        <v>4</v>
      </c>
      <c r="AF2930">
        <v>0.7</v>
      </c>
      <c r="AG2930">
        <v>-1306.5504000000001</v>
      </c>
    </row>
    <row r="2931" spans="1:33" x14ac:dyDescent="0.35">
      <c r="A2931">
        <v>2930</v>
      </c>
      <c r="B2931" t="s">
        <v>6848</v>
      </c>
      <c r="C2931" t="s">
        <v>4555</v>
      </c>
      <c r="D2931" t="b">
        <v>0</v>
      </c>
      <c r="E2931">
        <v>2017</v>
      </c>
      <c r="F2931">
        <v>11</v>
      </c>
      <c r="G2931">
        <v>18</v>
      </c>
      <c r="H2931" s="1">
        <v>43057</v>
      </c>
      <c r="I2931" t="b">
        <v>1</v>
      </c>
      <c r="J2931" t="s">
        <v>2136</v>
      </c>
      <c r="K2931" t="b">
        <v>0</v>
      </c>
      <c r="L2931">
        <v>2017</v>
      </c>
      <c r="M2931">
        <v>11</v>
      </c>
      <c r="N2931">
        <v>24</v>
      </c>
      <c r="O2931" s="1">
        <v>43063</v>
      </c>
      <c r="P2931" t="b">
        <v>1</v>
      </c>
      <c r="Q2931" t="s">
        <v>63</v>
      </c>
      <c r="R2931" t="s">
        <v>4436</v>
      </c>
      <c r="S2931" t="s">
        <v>4437</v>
      </c>
      <c r="T2931" t="s">
        <v>120</v>
      </c>
      <c r="U2931" t="s">
        <v>38</v>
      </c>
      <c r="V2931" t="s">
        <v>957</v>
      </c>
      <c r="W2931" t="s">
        <v>281</v>
      </c>
      <c r="X2931">
        <v>48601</v>
      </c>
      <c r="Y2931" t="s">
        <v>123</v>
      </c>
      <c r="Z2931" t="s">
        <v>2781</v>
      </c>
      <c r="AA2931" t="s">
        <v>43</v>
      </c>
      <c r="AB2931" t="s">
        <v>79</v>
      </c>
      <c r="AC2931" t="s">
        <v>2782</v>
      </c>
      <c r="AD2931">
        <v>19.760000000000002</v>
      </c>
      <c r="AE2931">
        <v>4</v>
      </c>
      <c r="AF2931">
        <v>0</v>
      </c>
      <c r="AG2931">
        <v>8.2992000000000008</v>
      </c>
    </row>
    <row r="2932" spans="1:33" x14ac:dyDescent="0.35">
      <c r="A2932">
        <v>2931</v>
      </c>
      <c r="B2932" t="s">
        <v>6849</v>
      </c>
      <c r="C2932" s="1">
        <v>42224</v>
      </c>
      <c r="D2932" t="b">
        <v>1</v>
      </c>
      <c r="E2932">
        <v>2015</v>
      </c>
      <c r="F2932">
        <v>8</v>
      </c>
      <c r="G2932">
        <v>8</v>
      </c>
      <c r="H2932" s="1">
        <v>42224</v>
      </c>
      <c r="I2932" t="b">
        <v>1</v>
      </c>
      <c r="J2932" s="1">
        <v>42224</v>
      </c>
      <c r="K2932" t="b">
        <v>1</v>
      </c>
      <c r="L2932">
        <v>2015</v>
      </c>
      <c r="M2932">
        <v>8</v>
      </c>
      <c r="N2932">
        <v>8</v>
      </c>
      <c r="O2932" s="1">
        <v>42224</v>
      </c>
      <c r="P2932" t="b">
        <v>1</v>
      </c>
      <c r="Q2932" t="s">
        <v>1467</v>
      </c>
      <c r="R2932" t="s">
        <v>6301</v>
      </c>
      <c r="S2932" t="s">
        <v>6302</v>
      </c>
      <c r="T2932" t="s">
        <v>37</v>
      </c>
      <c r="U2932" t="s">
        <v>38</v>
      </c>
      <c r="V2932" t="s">
        <v>149</v>
      </c>
      <c r="W2932" t="s">
        <v>55</v>
      </c>
      <c r="X2932">
        <v>94109</v>
      </c>
      <c r="Y2932" t="s">
        <v>56</v>
      </c>
      <c r="Z2932" t="s">
        <v>4073</v>
      </c>
      <c r="AA2932" t="s">
        <v>58</v>
      </c>
      <c r="AB2932" t="s">
        <v>89</v>
      </c>
      <c r="AC2932" t="s">
        <v>4074</v>
      </c>
      <c r="AD2932">
        <v>6.6079999999999997</v>
      </c>
      <c r="AE2932">
        <v>2</v>
      </c>
      <c r="AF2932">
        <v>0.2</v>
      </c>
      <c r="AG2932">
        <v>2.2302</v>
      </c>
    </row>
    <row r="2933" spans="1:33" x14ac:dyDescent="0.35">
      <c r="A2933">
        <v>2932</v>
      </c>
      <c r="B2933" t="s">
        <v>6849</v>
      </c>
      <c r="C2933" s="1">
        <v>42224</v>
      </c>
      <c r="D2933" t="b">
        <v>1</v>
      </c>
      <c r="E2933">
        <v>2015</v>
      </c>
      <c r="F2933">
        <v>8</v>
      </c>
      <c r="G2933">
        <v>8</v>
      </c>
      <c r="H2933" s="1">
        <v>42224</v>
      </c>
      <c r="I2933" t="b">
        <v>1</v>
      </c>
      <c r="J2933" s="1">
        <v>42224</v>
      </c>
      <c r="K2933" t="b">
        <v>1</v>
      </c>
      <c r="L2933">
        <v>2015</v>
      </c>
      <c r="M2933">
        <v>8</v>
      </c>
      <c r="N2933">
        <v>8</v>
      </c>
      <c r="O2933" s="1">
        <v>42224</v>
      </c>
      <c r="P2933" t="b">
        <v>1</v>
      </c>
      <c r="Q2933" t="s">
        <v>1467</v>
      </c>
      <c r="R2933" t="s">
        <v>6301</v>
      </c>
      <c r="S2933" t="s">
        <v>6302</v>
      </c>
      <c r="T2933" t="s">
        <v>37</v>
      </c>
      <c r="U2933" t="s">
        <v>38</v>
      </c>
      <c r="V2933" t="s">
        <v>149</v>
      </c>
      <c r="W2933" t="s">
        <v>55</v>
      </c>
      <c r="X2933">
        <v>94109</v>
      </c>
      <c r="Y2933" t="s">
        <v>56</v>
      </c>
      <c r="Z2933" t="s">
        <v>1167</v>
      </c>
      <c r="AA2933" t="s">
        <v>58</v>
      </c>
      <c r="AB2933" t="s">
        <v>89</v>
      </c>
      <c r="AC2933" t="s">
        <v>1168</v>
      </c>
      <c r="AD2933">
        <v>7.28</v>
      </c>
      <c r="AE2933">
        <v>2</v>
      </c>
      <c r="AF2933">
        <v>0.2</v>
      </c>
      <c r="AG2933">
        <v>2.73</v>
      </c>
    </row>
    <row r="2934" spans="1:33" x14ac:dyDescent="0.35">
      <c r="A2934">
        <v>2933</v>
      </c>
      <c r="B2934" t="s">
        <v>6849</v>
      </c>
      <c r="C2934" s="1">
        <v>42224</v>
      </c>
      <c r="D2934" t="b">
        <v>1</v>
      </c>
      <c r="E2934">
        <v>2015</v>
      </c>
      <c r="F2934">
        <v>8</v>
      </c>
      <c r="G2934">
        <v>8</v>
      </c>
      <c r="H2934" s="1">
        <v>42224</v>
      </c>
      <c r="I2934" t="b">
        <v>1</v>
      </c>
      <c r="J2934" s="1">
        <v>42224</v>
      </c>
      <c r="K2934" t="b">
        <v>1</v>
      </c>
      <c r="L2934">
        <v>2015</v>
      </c>
      <c r="M2934">
        <v>8</v>
      </c>
      <c r="N2934">
        <v>8</v>
      </c>
      <c r="O2934" s="1">
        <v>42224</v>
      </c>
      <c r="P2934" t="b">
        <v>1</v>
      </c>
      <c r="Q2934" t="s">
        <v>1467</v>
      </c>
      <c r="R2934" t="s">
        <v>6301</v>
      </c>
      <c r="S2934" t="s">
        <v>6302</v>
      </c>
      <c r="T2934" t="s">
        <v>37</v>
      </c>
      <c r="U2934" t="s">
        <v>38</v>
      </c>
      <c r="V2934" t="s">
        <v>149</v>
      </c>
      <c r="W2934" t="s">
        <v>55</v>
      </c>
      <c r="X2934">
        <v>94109</v>
      </c>
      <c r="Y2934" t="s">
        <v>56</v>
      </c>
      <c r="Z2934" t="s">
        <v>1455</v>
      </c>
      <c r="AA2934" t="s">
        <v>43</v>
      </c>
      <c r="AB2934" t="s">
        <v>47</v>
      </c>
      <c r="AC2934" t="s">
        <v>1456</v>
      </c>
      <c r="AD2934">
        <v>144.78399999999999</v>
      </c>
      <c r="AE2934">
        <v>1</v>
      </c>
      <c r="AF2934">
        <v>0.2</v>
      </c>
      <c r="AG2934">
        <v>10.8588</v>
      </c>
    </row>
    <row r="2935" spans="1:33" x14ac:dyDescent="0.35">
      <c r="A2935">
        <v>2934</v>
      </c>
      <c r="B2935" t="s">
        <v>6850</v>
      </c>
      <c r="C2935" s="1">
        <v>42533</v>
      </c>
      <c r="D2935" t="b">
        <v>1</v>
      </c>
      <c r="E2935">
        <v>2016</v>
      </c>
      <c r="F2935">
        <v>6</v>
      </c>
      <c r="G2935">
        <v>12</v>
      </c>
      <c r="H2935" s="1">
        <v>42533</v>
      </c>
      <c r="I2935" t="b">
        <v>1</v>
      </c>
      <c r="J2935" s="1">
        <v>42716</v>
      </c>
      <c r="K2935" t="b">
        <v>1</v>
      </c>
      <c r="L2935">
        <v>2016</v>
      </c>
      <c r="M2935">
        <v>12</v>
      </c>
      <c r="N2935">
        <v>12</v>
      </c>
      <c r="O2935" s="1">
        <v>42716</v>
      </c>
      <c r="P2935" t="b">
        <v>1</v>
      </c>
      <c r="Q2935" t="s">
        <v>63</v>
      </c>
      <c r="R2935" t="s">
        <v>2137</v>
      </c>
      <c r="S2935" t="s">
        <v>2138</v>
      </c>
      <c r="T2935" t="s">
        <v>37</v>
      </c>
      <c r="U2935" t="s">
        <v>38</v>
      </c>
      <c r="V2935" t="s">
        <v>111</v>
      </c>
      <c r="W2935" t="s">
        <v>112</v>
      </c>
      <c r="X2935">
        <v>98105</v>
      </c>
      <c r="Y2935" t="s">
        <v>56</v>
      </c>
      <c r="Z2935" t="s">
        <v>4289</v>
      </c>
      <c r="AA2935" t="s">
        <v>85</v>
      </c>
      <c r="AB2935" t="s">
        <v>86</v>
      </c>
      <c r="AC2935" t="s">
        <v>6398</v>
      </c>
      <c r="AD2935">
        <v>156.792</v>
      </c>
      <c r="AE2935">
        <v>1</v>
      </c>
      <c r="AF2935">
        <v>0.2</v>
      </c>
      <c r="AG2935">
        <v>13.7193</v>
      </c>
    </row>
    <row r="2936" spans="1:33" x14ac:dyDescent="0.35">
      <c r="A2936">
        <v>2935</v>
      </c>
      <c r="B2936" t="s">
        <v>6850</v>
      </c>
      <c r="C2936" s="1">
        <v>42533</v>
      </c>
      <c r="D2936" t="b">
        <v>1</v>
      </c>
      <c r="E2936">
        <v>2016</v>
      </c>
      <c r="F2936">
        <v>6</v>
      </c>
      <c r="G2936">
        <v>12</v>
      </c>
      <c r="H2936" s="1">
        <v>42533</v>
      </c>
      <c r="I2936" t="b">
        <v>1</v>
      </c>
      <c r="J2936" s="1">
        <v>42716</v>
      </c>
      <c r="K2936" t="b">
        <v>1</v>
      </c>
      <c r="L2936">
        <v>2016</v>
      </c>
      <c r="M2936">
        <v>12</v>
      </c>
      <c r="N2936">
        <v>12</v>
      </c>
      <c r="O2936" s="1">
        <v>42716</v>
      </c>
      <c r="P2936" t="b">
        <v>1</v>
      </c>
      <c r="Q2936" t="s">
        <v>63</v>
      </c>
      <c r="R2936" t="s">
        <v>2137</v>
      </c>
      <c r="S2936" t="s">
        <v>2138</v>
      </c>
      <c r="T2936" t="s">
        <v>37</v>
      </c>
      <c r="U2936" t="s">
        <v>38</v>
      </c>
      <c r="V2936" t="s">
        <v>111</v>
      </c>
      <c r="W2936" t="s">
        <v>112</v>
      </c>
      <c r="X2936">
        <v>98105</v>
      </c>
      <c r="Y2936" t="s">
        <v>56</v>
      </c>
      <c r="Z2936" t="s">
        <v>6487</v>
      </c>
      <c r="AA2936" t="s">
        <v>85</v>
      </c>
      <c r="AB2936" t="s">
        <v>86</v>
      </c>
      <c r="AC2936" t="s">
        <v>6488</v>
      </c>
      <c r="AD2936">
        <v>431.976</v>
      </c>
      <c r="AE2936">
        <v>3</v>
      </c>
      <c r="AF2936">
        <v>0.2</v>
      </c>
      <c r="AG2936">
        <v>26.9985</v>
      </c>
    </row>
    <row r="2937" spans="1:33" x14ac:dyDescent="0.35">
      <c r="A2937">
        <v>2936</v>
      </c>
      <c r="B2937" t="s">
        <v>6850</v>
      </c>
      <c r="C2937" s="1">
        <v>42533</v>
      </c>
      <c r="D2937" t="b">
        <v>1</v>
      </c>
      <c r="E2937">
        <v>2016</v>
      </c>
      <c r="F2937">
        <v>6</v>
      </c>
      <c r="G2937">
        <v>12</v>
      </c>
      <c r="H2937" s="1">
        <v>42533</v>
      </c>
      <c r="I2937" t="b">
        <v>1</v>
      </c>
      <c r="J2937" s="1">
        <v>42716</v>
      </c>
      <c r="K2937" t="b">
        <v>1</v>
      </c>
      <c r="L2937">
        <v>2016</v>
      </c>
      <c r="M2937">
        <v>12</v>
      </c>
      <c r="N2937">
        <v>12</v>
      </c>
      <c r="O2937" s="1">
        <v>42716</v>
      </c>
      <c r="P2937" t="b">
        <v>1</v>
      </c>
      <c r="Q2937" t="s">
        <v>63</v>
      </c>
      <c r="R2937" t="s">
        <v>2137</v>
      </c>
      <c r="S2937" t="s">
        <v>2138</v>
      </c>
      <c r="T2937" t="s">
        <v>37</v>
      </c>
      <c r="U2937" t="s">
        <v>38</v>
      </c>
      <c r="V2937" t="s">
        <v>111</v>
      </c>
      <c r="W2937" t="s">
        <v>112</v>
      </c>
      <c r="X2937">
        <v>98105</v>
      </c>
      <c r="Y2937" t="s">
        <v>56</v>
      </c>
      <c r="Z2937" t="s">
        <v>435</v>
      </c>
      <c r="AA2937" t="s">
        <v>58</v>
      </c>
      <c r="AB2937" t="s">
        <v>204</v>
      </c>
      <c r="AC2937" t="s">
        <v>436</v>
      </c>
      <c r="AD2937">
        <v>35.89</v>
      </c>
      <c r="AE2937">
        <v>1</v>
      </c>
      <c r="AF2937">
        <v>0</v>
      </c>
      <c r="AG2937">
        <v>16.150500000000001</v>
      </c>
    </row>
    <row r="2938" spans="1:33" x14ac:dyDescent="0.35">
      <c r="A2938">
        <v>2937</v>
      </c>
      <c r="B2938" t="s">
        <v>6850</v>
      </c>
      <c r="C2938" s="1">
        <v>42533</v>
      </c>
      <c r="D2938" t="b">
        <v>1</v>
      </c>
      <c r="E2938">
        <v>2016</v>
      </c>
      <c r="F2938">
        <v>6</v>
      </c>
      <c r="G2938">
        <v>12</v>
      </c>
      <c r="H2938" s="1">
        <v>42533</v>
      </c>
      <c r="I2938" t="b">
        <v>1</v>
      </c>
      <c r="J2938" s="1">
        <v>42716</v>
      </c>
      <c r="K2938" t="b">
        <v>1</v>
      </c>
      <c r="L2938">
        <v>2016</v>
      </c>
      <c r="M2938">
        <v>12</v>
      </c>
      <c r="N2938">
        <v>12</v>
      </c>
      <c r="O2938" s="1">
        <v>42716</v>
      </c>
      <c r="P2938" t="b">
        <v>1</v>
      </c>
      <c r="Q2938" t="s">
        <v>63</v>
      </c>
      <c r="R2938" t="s">
        <v>2137</v>
      </c>
      <c r="S2938" t="s">
        <v>2138</v>
      </c>
      <c r="T2938" t="s">
        <v>37</v>
      </c>
      <c r="U2938" t="s">
        <v>38</v>
      </c>
      <c r="V2938" t="s">
        <v>111</v>
      </c>
      <c r="W2938" t="s">
        <v>112</v>
      </c>
      <c r="X2938">
        <v>98105</v>
      </c>
      <c r="Y2938" t="s">
        <v>56</v>
      </c>
      <c r="Z2938" t="s">
        <v>2980</v>
      </c>
      <c r="AA2938" t="s">
        <v>58</v>
      </c>
      <c r="AB2938" t="s">
        <v>89</v>
      </c>
      <c r="AC2938" t="s">
        <v>2981</v>
      </c>
      <c r="AD2938">
        <v>47.207999999999998</v>
      </c>
      <c r="AE2938">
        <v>7</v>
      </c>
      <c r="AF2938">
        <v>0.2</v>
      </c>
      <c r="AG2938">
        <v>15.342599999999999</v>
      </c>
    </row>
    <row r="2939" spans="1:33" x14ac:dyDescent="0.35">
      <c r="A2939">
        <v>2938</v>
      </c>
      <c r="B2939" t="s">
        <v>6850</v>
      </c>
      <c r="C2939" s="1">
        <v>42533</v>
      </c>
      <c r="D2939" t="b">
        <v>1</v>
      </c>
      <c r="E2939">
        <v>2016</v>
      </c>
      <c r="F2939">
        <v>6</v>
      </c>
      <c r="G2939">
        <v>12</v>
      </c>
      <c r="H2939" s="1">
        <v>42533</v>
      </c>
      <c r="I2939" t="b">
        <v>1</v>
      </c>
      <c r="J2939" s="1">
        <v>42716</v>
      </c>
      <c r="K2939" t="b">
        <v>1</v>
      </c>
      <c r="L2939">
        <v>2016</v>
      </c>
      <c r="M2939">
        <v>12</v>
      </c>
      <c r="N2939">
        <v>12</v>
      </c>
      <c r="O2939" s="1">
        <v>42716</v>
      </c>
      <c r="P2939" t="b">
        <v>1</v>
      </c>
      <c r="Q2939" t="s">
        <v>63</v>
      </c>
      <c r="R2939" t="s">
        <v>2137</v>
      </c>
      <c r="S2939" t="s">
        <v>2138</v>
      </c>
      <c r="T2939" t="s">
        <v>37</v>
      </c>
      <c r="U2939" t="s">
        <v>38</v>
      </c>
      <c r="V2939" t="s">
        <v>111</v>
      </c>
      <c r="W2939" t="s">
        <v>112</v>
      </c>
      <c r="X2939">
        <v>98105</v>
      </c>
      <c r="Y2939" t="s">
        <v>56</v>
      </c>
      <c r="Z2939" t="s">
        <v>657</v>
      </c>
      <c r="AA2939" t="s">
        <v>58</v>
      </c>
      <c r="AB2939" t="s">
        <v>106</v>
      </c>
      <c r="AC2939" t="s">
        <v>658</v>
      </c>
      <c r="AD2939">
        <v>248.08</v>
      </c>
      <c r="AE2939">
        <v>7</v>
      </c>
      <c r="AF2939">
        <v>0</v>
      </c>
      <c r="AG2939">
        <v>116.5976</v>
      </c>
    </row>
    <row r="2940" spans="1:33" x14ac:dyDescent="0.35">
      <c r="A2940">
        <v>2939</v>
      </c>
      <c r="B2940" t="s">
        <v>6850</v>
      </c>
      <c r="C2940" s="1">
        <v>42533</v>
      </c>
      <c r="D2940" t="b">
        <v>1</v>
      </c>
      <c r="E2940">
        <v>2016</v>
      </c>
      <c r="F2940">
        <v>6</v>
      </c>
      <c r="G2940">
        <v>12</v>
      </c>
      <c r="H2940" s="1">
        <v>42533</v>
      </c>
      <c r="I2940" t="b">
        <v>1</v>
      </c>
      <c r="J2940" s="1">
        <v>42716</v>
      </c>
      <c r="K2940" t="b">
        <v>1</v>
      </c>
      <c r="L2940">
        <v>2016</v>
      </c>
      <c r="M2940">
        <v>12</v>
      </c>
      <c r="N2940">
        <v>12</v>
      </c>
      <c r="O2940" s="1">
        <v>42716</v>
      </c>
      <c r="P2940" t="b">
        <v>1</v>
      </c>
      <c r="Q2940" t="s">
        <v>63</v>
      </c>
      <c r="R2940" t="s">
        <v>2137</v>
      </c>
      <c r="S2940" t="s">
        <v>2138</v>
      </c>
      <c r="T2940" t="s">
        <v>37</v>
      </c>
      <c r="U2940" t="s">
        <v>38</v>
      </c>
      <c r="V2940" t="s">
        <v>111</v>
      </c>
      <c r="W2940" t="s">
        <v>112</v>
      </c>
      <c r="X2940">
        <v>98105</v>
      </c>
      <c r="Y2940" t="s">
        <v>56</v>
      </c>
      <c r="Z2940" t="s">
        <v>373</v>
      </c>
      <c r="AA2940" t="s">
        <v>58</v>
      </c>
      <c r="AB2940" t="s">
        <v>106</v>
      </c>
      <c r="AC2940" t="s">
        <v>374</v>
      </c>
      <c r="AD2940">
        <v>189.7</v>
      </c>
      <c r="AE2940">
        <v>5</v>
      </c>
      <c r="AF2940">
        <v>0</v>
      </c>
      <c r="AG2940">
        <v>89.159000000000006</v>
      </c>
    </row>
    <row r="2941" spans="1:33" x14ac:dyDescent="0.35">
      <c r="A2941">
        <v>2940</v>
      </c>
      <c r="B2941" t="s">
        <v>6850</v>
      </c>
      <c r="C2941" s="1">
        <v>42533</v>
      </c>
      <c r="D2941" t="b">
        <v>1</v>
      </c>
      <c r="E2941">
        <v>2016</v>
      </c>
      <c r="F2941">
        <v>6</v>
      </c>
      <c r="G2941">
        <v>12</v>
      </c>
      <c r="H2941" s="1">
        <v>42533</v>
      </c>
      <c r="I2941" t="b">
        <v>1</v>
      </c>
      <c r="J2941" s="1">
        <v>42716</v>
      </c>
      <c r="K2941" t="b">
        <v>1</v>
      </c>
      <c r="L2941">
        <v>2016</v>
      </c>
      <c r="M2941">
        <v>12</v>
      </c>
      <c r="N2941">
        <v>12</v>
      </c>
      <c r="O2941" s="1">
        <v>42716</v>
      </c>
      <c r="P2941" t="b">
        <v>1</v>
      </c>
      <c r="Q2941" t="s">
        <v>63</v>
      </c>
      <c r="R2941" t="s">
        <v>2137</v>
      </c>
      <c r="S2941" t="s">
        <v>2138</v>
      </c>
      <c r="T2941" t="s">
        <v>37</v>
      </c>
      <c r="U2941" t="s">
        <v>38</v>
      </c>
      <c r="V2941" t="s">
        <v>111</v>
      </c>
      <c r="W2941" t="s">
        <v>112</v>
      </c>
      <c r="X2941">
        <v>98105</v>
      </c>
      <c r="Y2941" t="s">
        <v>56</v>
      </c>
      <c r="Z2941" t="s">
        <v>1961</v>
      </c>
      <c r="AA2941" t="s">
        <v>58</v>
      </c>
      <c r="AB2941" t="s">
        <v>89</v>
      </c>
      <c r="AC2941" t="s">
        <v>1962</v>
      </c>
      <c r="AD2941">
        <v>59.808</v>
      </c>
      <c r="AE2941">
        <v>3</v>
      </c>
      <c r="AF2941">
        <v>0.2</v>
      </c>
      <c r="AG2941">
        <v>19.4376</v>
      </c>
    </row>
    <row r="2942" spans="1:33" x14ac:dyDescent="0.35">
      <c r="A2942">
        <v>2941</v>
      </c>
      <c r="B2942" t="s">
        <v>6851</v>
      </c>
      <c r="C2942" t="s">
        <v>1765</v>
      </c>
      <c r="D2942" t="b">
        <v>0</v>
      </c>
      <c r="E2942">
        <v>2017</v>
      </c>
      <c r="F2942">
        <v>3</v>
      </c>
      <c r="G2942">
        <v>25</v>
      </c>
      <c r="H2942" s="1">
        <v>42819</v>
      </c>
      <c r="I2942" t="b">
        <v>1</v>
      </c>
      <c r="J2942" t="s">
        <v>1835</v>
      </c>
      <c r="K2942" t="b">
        <v>0</v>
      </c>
      <c r="L2942">
        <v>2017</v>
      </c>
      <c r="M2942">
        <v>3</v>
      </c>
      <c r="N2942">
        <v>31</v>
      </c>
      <c r="O2942" s="1">
        <v>42825</v>
      </c>
      <c r="P2942" t="b">
        <v>1</v>
      </c>
      <c r="Q2942" t="s">
        <v>63</v>
      </c>
      <c r="R2942" t="s">
        <v>2399</v>
      </c>
      <c r="S2942" t="s">
        <v>2400</v>
      </c>
      <c r="T2942" t="s">
        <v>53</v>
      </c>
      <c r="U2942" t="s">
        <v>38</v>
      </c>
      <c r="V2942" t="s">
        <v>2903</v>
      </c>
      <c r="W2942" t="s">
        <v>133</v>
      </c>
      <c r="X2942">
        <v>53209</v>
      </c>
      <c r="Y2942" t="s">
        <v>123</v>
      </c>
      <c r="Z2942" t="s">
        <v>6852</v>
      </c>
      <c r="AA2942" t="s">
        <v>43</v>
      </c>
      <c r="AB2942" t="s">
        <v>47</v>
      </c>
      <c r="AC2942" t="s">
        <v>6853</v>
      </c>
      <c r="AD2942">
        <v>90.99</v>
      </c>
      <c r="AE2942">
        <v>1</v>
      </c>
      <c r="AF2942">
        <v>0</v>
      </c>
      <c r="AG2942">
        <v>14.558400000000001</v>
      </c>
    </row>
    <row r="2943" spans="1:33" x14ac:dyDescent="0.35">
      <c r="A2943">
        <v>2942</v>
      </c>
      <c r="B2943" t="s">
        <v>6851</v>
      </c>
      <c r="C2943" t="s">
        <v>1765</v>
      </c>
      <c r="D2943" t="b">
        <v>0</v>
      </c>
      <c r="E2943">
        <v>2017</v>
      </c>
      <c r="F2943">
        <v>3</v>
      </c>
      <c r="G2943">
        <v>25</v>
      </c>
      <c r="H2943" s="1">
        <v>42819</v>
      </c>
      <c r="I2943" t="b">
        <v>1</v>
      </c>
      <c r="J2943" t="s">
        <v>1835</v>
      </c>
      <c r="K2943" t="b">
        <v>0</v>
      </c>
      <c r="L2943">
        <v>2017</v>
      </c>
      <c r="M2943">
        <v>3</v>
      </c>
      <c r="N2943">
        <v>31</v>
      </c>
      <c r="O2943" s="1">
        <v>42825</v>
      </c>
      <c r="P2943" t="b">
        <v>1</v>
      </c>
      <c r="Q2943" t="s">
        <v>63</v>
      </c>
      <c r="R2943" t="s">
        <v>2399</v>
      </c>
      <c r="S2943" t="s">
        <v>2400</v>
      </c>
      <c r="T2943" t="s">
        <v>53</v>
      </c>
      <c r="U2943" t="s">
        <v>38</v>
      </c>
      <c r="V2943" t="s">
        <v>2903</v>
      </c>
      <c r="W2943" t="s">
        <v>133</v>
      </c>
      <c r="X2943">
        <v>53209</v>
      </c>
      <c r="Y2943" t="s">
        <v>123</v>
      </c>
      <c r="Z2943" t="s">
        <v>2817</v>
      </c>
      <c r="AA2943" t="s">
        <v>43</v>
      </c>
      <c r="AB2943" t="s">
        <v>47</v>
      </c>
      <c r="AC2943" t="s">
        <v>2818</v>
      </c>
      <c r="AD2943">
        <v>1526.56</v>
      </c>
      <c r="AE2943">
        <v>7</v>
      </c>
      <c r="AF2943">
        <v>0</v>
      </c>
      <c r="AG2943">
        <v>427.43680000000001</v>
      </c>
    </row>
    <row r="2944" spans="1:33" x14ac:dyDescent="0.35">
      <c r="A2944">
        <v>2943</v>
      </c>
      <c r="B2944" t="s">
        <v>6851</v>
      </c>
      <c r="C2944" t="s">
        <v>1765</v>
      </c>
      <c r="D2944" t="b">
        <v>0</v>
      </c>
      <c r="E2944">
        <v>2017</v>
      </c>
      <c r="F2944">
        <v>3</v>
      </c>
      <c r="G2944">
        <v>25</v>
      </c>
      <c r="H2944" s="1">
        <v>42819</v>
      </c>
      <c r="I2944" t="b">
        <v>1</v>
      </c>
      <c r="J2944" t="s">
        <v>1835</v>
      </c>
      <c r="K2944" t="b">
        <v>0</v>
      </c>
      <c r="L2944">
        <v>2017</v>
      </c>
      <c r="M2944">
        <v>3</v>
      </c>
      <c r="N2944">
        <v>31</v>
      </c>
      <c r="O2944" s="1">
        <v>42825</v>
      </c>
      <c r="P2944" t="b">
        <v>1</v>
      </c>
      <c r="Q2944" t="s">
        <v>63</v>
      </c>
      <c r="R2944" t="s">
        <v>2399</v>
      </c>
      <c r="S2944" t="s">
        <v>2400</v>
      </c>
      <c r="T2944" t="s">
        <v>53</v>
      </c>
      <c r="U2944" t="s">
        <v>38</v>
      </c>
      <c r="V2944" t="s">
        <v>2903</v>
      </c>
      <c r="W2944" t="s">
        <v>133</v>
      </c>
      <c r="X2944">
        <v>53209</v>
      </c>
      <c r="Y2944" t="s">
        <v>123</v>
      </c>
      <c r="Z2944" t="s">
        <v>3631</v>
      </c>
      <c r="AA2944" t="s">
        <v>43</v>
      </c>
      <c r="AB2944" t="s">
        <v>47</v>
      </c>
      <c r="AC2944" t="s">
        <v>3632</v>
      </c>
      <c r="AD2944">
        <v>368.97</v>
      </c>
      <c r="AE2944">
        <v>3</v>
      </c>
      <c r="AF2944">
        <v>0</v>
      </c>
      <c r="AG2944">
        <v>40.5867</v>
      </c>
    </row>
    <row r="2945" spans="1:33" x14ac:dyDescent="0.35">
      <c r="A2945">
        <v>2944</v>
      </c>
      <c r="B2945" t="s">
        <v>6854</v>
      </c>
      <c r="C2945" t="s">
        <v>1257</v>
      </c>
      <c r="D2945" t="b">
        <v>0</v>
      </c>
      <c r="E2945">
        <v>2017</v>
      </c>
      <c r="F2945">
        <v>11</v>
      </c>
      <c r="G2945">
        <v>19</v>
      </c>
      <c r="H2945" s="1">
        <v>43058</v>
      </c>
      <c r="I2945" t="b">
        <v>1</v>
      </c>
      <c r="J2945" t="s">
        <v>2136</v>
      </c>
      <c r="K2945" t="b">
        <v>0</v>
      </c>
      <c r="L2945">
        <v>2017</v>
      </c>
      <c r="M2945">
        <v>11</v>
      </c>
      <c r="N2945">
        <v>24</v>
      </c>
      <c r="O2945" s="1">
        <v>43063</v>
      </c>
      <c r="P2945" t="b">
        <v>1</v>
      </c>
      <c r="Q2945" t="s">
        <v>63</v>
      </c>
      <c r="R2945" t="s">
        <v>4721</v>
      </c>
      <c r="S2945" t="s">
        <v>4722</v>
      </c>
      <c r="T2945" t="s">
        <v>37</v>
      </c>
      <c r="U2945" t="s">
        <v>38</v>
      </c>
      <c r="V2945" t="s">
        <v>54</v>
      </c>
      <c r="W2945" t="s">
        <v>55</v>
      </c>
      <c r="X2945">
        <v>90049</v>
      </c>
      <c r="Y2945" t="s">
        <v>56</v>
      </c>
      <c r="Z2945" t="s">
        <v>1355</v>
      </c>
      <c r="AA2945" t="s">
        <v>58</v>
      </c>
      <c r="AB2945" t="s">
        <v>72</v>
      </c>
      <c r="AC2945" t="s">
        <v>1356</v>
      </c>
      <c r="AD2945">
        <v>305.01</v>
      </c>
      <c r="AE2945">
        <v>9</v>
      </c>
      <c r="AF2945">
        <v>0</v>
      </c>
      <c r="AG2945">
        <v>76.252499999999998</v>
      </c>
    </row>
    <row r="2946" spans="1:33" x14ac:dyDescent="0.35">
      <c r="A2946">
        <v>2945</v>
      </c>
      <c r="B2946" t="s">
        <v>6854</v>
      </c>
      <c r="C2946" t="s">
        <v>1257</v>
      </c>
      <c r="D2946" t="b">
        <v>0</v>
      </c>
      <c r="E2946">
        <v>2017</v>
      </c>
      <c r="F2946">
        <v>11</v>
      </c>
      <c r="G2946">
        <v>19</v>
      </c>
      <c r="H2946" s="1">
        <v>43058</v>
      </c>
      <c r="I2946" t="b">
        <v>1</v>
      </c>
      <c r="J2946" t="s">
        <v>2136</v>
      </c>
      <c r="K2946" t="b">
        <v>0</v>
      </c>
      <c r="L2946">
        <v>2017</v>
      </c>
      <c r="M2946">
        <v>11</v>
      </c>
      <c r="N2946">
        <v>24</v>
      </c>
      <c r="O2946" s="1">
        <v>43063</v>
      </c>
      <c r="P2946" t="b">
        <v>1</v>
      </c>
      <c r="Q2946" t="s">
        <v>63</v>
      </c>
      <c r="R2946" t="s">
        <v>4721</v>
      </c>
      <c r="S2946" t="s">
        <v>4722</v>
      </c>
      <c r="T2946" t="s">
        <v>37</v>
      </c>
      <c r="U2946" t="s">
        <v>38</v>
      </c>
      <c r="V2946" t="s">
        <v>54</v>
      </c>
      <c r="W2946" t="s">
        <v>55</v>
      </c>
      <c r="X2946">
        <v>90049</v>
      </c>
      <c r="Y2946" t="s">
        <v>56</v>
      </c>
      <c r="Z2946" t="s">
        <v>6855</v>
      </c>
      <c r="AA2946" t="s">
        <v>43</v>
      </c>
      <c r="AB2946" t="s">
        <v>79</v>
      </c>
      <c r="AC2946" t="s">
        <v>6856</v>
      </c>
      <c r="AD2946">
        <v>18.7</v>
      </c>
      <c r="AE2946">
        <v>1</v>
      </c>
      <c r="AF2946">
        <v>0</v>
      </c>
      <c r="AG2946">
        <v>7.1059999999999999</v>
      </c>
    </row>
    <row r="2947" spans="1:33" x14ac:dyDescent="0.35">
      <c r="A2947">
        <v>2946</v>
      </c>
      <c r="B2947" t="s">
        <v>6857</v>
      </c>
      <c r="C2947" s="1">
        <v>42471</v>
      </c>
      <c r="D2947" t="b">
        <v>1</v>
      </c>
      <c r="E2947">
        <v>2016</v>
      </c>
      <c r="F2947">
        <v>4</v>
      </c>
      <c r="G2947">
        <v>11</v>
      </c>
      <c r="H2947" s="1">
        <v>42471</v>
      </c>
      <c r="I2947" t="b">
        <v>1</v>
      </c>
      <c r="J2947" s="1">
        <v>42501</v>
      </c>
      <c r="K2947" t="b">
        <v>1</v>
      </c>
      <c r="L2947">
        <v>2016</v>
      </c>
      <c r="M2947">
        <v>5</v>
      </c>
      <c r="N2947">
        <v>11</v>
      </c>
      <c r="O2947" s="1">
        <v>42501</v>
      </c>
      <c r="P2947" t="b">
        <v>1</v>
      </c>
      <c r="Q2947" t="s">
        <v>221</v>
      </c>
      <c r="R2947" t="s">
        <v>2744</v>
      </c>
      <c r="S2947" t="s">
        <v>2745</v>
      </c>
      <c r="T2947" t="s">
        <v>37</v>
      </c>
      <c r="U2947" t="s">
        <v>38</v>
      </c>
      <c r="V2947" t="s">
        <v>149</v>
      </c>
      <c r="W2947" t="s">
        <v>55</v>
      </c>
      <c r="X2947">
        <v>94122</v>
      </c>
      <c r="Y2947" t="s">
        <v>56</v>
      </c>
      <c r="Z2947" t="s">
        <v>2171</v>
      </c>
      <c r="AA2947" t="s">
        <v>43</v>
      </c>
      <c r="AB2947" t="s">
        <v>79</v>
      </c>
      <c r="AC2947" t="s">
        <v>2172</v>
      </c>
      <c r="AD2947">
        <v>38.29</v>
      </c>
      <c r="AE2947">
        <v>7</v>
      </c>
      <c r="AF2947">
        <v>0</v>
      </c>
      <c r="AG2947">
        <v>16.464700000000001</v>
      </c>
    </row>
    <row r="2948" spans="1:33" x14ac:dyDescent="0.35">
      <c r="A2948">
        <v>2947</v>
      </c>
      <c r="B2948" t="s">
        <v>6858</v>
      </c>
      <c r="C2948" t="s">
        <v>948</v>
      </c>
      <c r="D2948" t="b">
        <v>0</v>
      </c>
      <c r="E2948">
        <v>2017</v>
      </c>
      <c r="F2948">
        <v>12</v>
      </c>
      <c r="G2948">
        <v>14</v>
      </c>
      <c r="H2948" s="1">
        <v>43083</v>
      </c>
      <c r="I2948" t="b">
        <v>1</v>
      </c>
      <c r="J2948" t="s">
        <v>3700</v>
      </c>
      <c r="K2948" t="b">
        <v>0</v>
      </c>
      <c r="L2948">
        <v>2017</v>
      </c>
      <c r="M2948">
        <v>12</v>
      </c>
      <c r="N2948">
        <v>18</v>
      </c>
      <c r="O2948" s="1">
        <v>43087</v>
      </c>
      <c r="P2948" t="b">
        <v>1</v>
      </c>
      <c r="Q2948" t="s">
        <v>63</v>
      </c>
      <c r="R2948" t="s">
        <v>4624</v>
      </c>
      <c r="S2948" t="s">
        <v>4625</v>
      </c>
      <c r="T2948" t="s">
        <v>120</v>
      </c>
      <c r="U2948" t="s">
        <v>38</v>
      </c>
      <c r="V2948" t="s">
        <v>1081</v>
      </c>
      <c r="W2948" t="s">
        <v>55</v>
      </c>
      <c r="X2948">
        <v>92024</v>
      </c>
      <c r="Y2948" t="s">
        <v>56</v>
      </c>
      <c r="Z2948" t="s">
        <v>6859</v>
      </c>
      <c r="AA2948" t="s">
        <v>43</v>
      </c>
      <c r="AB2948" t="s">
        <v>79</v>
      </c>
      <c r="AC2948" t="s">
        <v>6860</v>
      </c>
      <c r="AD2948">
        <v>26.25</v>
      </c>
      <c r="AE2948">
        <v>3</v>
      </c>
      <c r="AF2948">
        <v>0</v>
      </c>
      <c r="AG2948">
        <v>11.025</v>
      </c>
    </row>
    <row r="2949" spans="1:33" x14ac:dyDescent="0.35">
      <c r="A2949">
        <v>2948</v>
      </c>
      <c r="B2949" t="s">
        <v>6858</v>
      </c>
      <c r="C2949" t="s">
        <v>948</v>
      </c>
      <c r="D2949" t="b">
        <v>0</v>
      </c>
      <c r="E2949">
        <v>2017</v>
      </c>
      <c r="F2949">
        <v>12</v>
      </c>
      <c r="G2949">
        <v>14</v>
      </c>
      <c r="H2949" s="1">
        <v>43083</v>
      </c>
      <c r="I2949" t="b">
        <v>1</v>
      </c>
      <c r="J2949" t="s">
        <v>3700</v>
      </c>
      <c r="K2949" t="b">
        <v>0</v>
      </c>
      <c r="L2949">
        <v>2017</v>
      </c>
      <c r="M2949">
        <v>12</v>
      </c>
      <c r="N2949">
        <v>18</v>
      </c>
      <c r="O2949" s="1">
        <v>43087</v>
      </c>
      <c r="P2949" t="b">
        <v>1</v>
      </c>
      <c r="Q2949" t="s">
        <v>63</v>
      </c>
      <c r="R2949" t="s">
        <v>4624</v>
      </c>
      <c r="S2949" t="s">
        <v>4625</v>
      </c>
      <c r="T2949" t="s">
        <v>120</v>
      </c>
      <c r="U2949" t="s">
        <v>38</v>
      </c>
      <c r="V2949" t="s">
        <v>1081</v>
      </c>
      <c r="W2949" t="s">
        <v>55</v>
      </c>
      <c r="X2949">
        <v>92024</v>
      </c>
      <c r="Y2949" t="s">
        <v>56</v>
      </c>
      <c r="Z2949" t="s">
        <v>6861</v>
      </c>
      <c r="AA2949" t="s">
        <v>58</v>
      </c>
      <c r="AB2949" t="s">
        <v>89</v>
      </c>
      <c r="AC2949" t="s">
        <v>6862</v>
      </c>
      <c r="AD2949">
        <v>64.959999999999994</v>
      </c>
      <c r="AE2949">
        <v>14</v>
      </c>
      <c r="AF2949">
        <v>0.2</v>
      </c>
      <c r="AG2949">
        <v>22.736000000000001</v>
      </c>
    </row>
    <row r="2950" spans="1:33" x14ac:dyDescent="0.35">
      <c r="A2950">
        <v>2949</v>
      </c>
      <c r="B2950" t="s">
        <v>6858</v>
      </c>
      <c r="C2950" t="s">
        <v>948</v>
      </c>
      <c r="D2950" t="b">
        <v>0</v>
      </c>
      <c r="E2950">
        <v>2017</v>
      </c>
      <c r="F2950">
        <v>12</v>
      </c>
      <c r="G2950">
        <v>14</v>
      </c>
      <c r="H2950" s="1">
        <v>43083</v>
      </c>
      <c r="I2950" t="b">
        <v>1</v>
      </c>
      <c r="J2950" t="s">
        <v>3700</v>
      </c>
      <c r="K2950" t="b">
        <v>0</v>
      </c>
      <c r="L2950">
        <v>2017</v>
      </c>
      <c r="M2950">
        <v>12</v>
      </c>
      <c r="N2950">
        <v>18</v>
      </c>
      <c r="O2950" s="1">
        <v>43087</v>
      </c>
      <c r="P2950" t="b">
        <v>1</v>
      </c>
      <c r="Q2950" t="s">
        <v>63</v>
      </c>
      <c r="R2950" t="s">
        <v>4624</v>
      </c>
      <c r="S2950" t="s">
        <v>4625</v>
      </c>
      <c r="T2950" t="s">
        <v>120</v>
      </c>
      <c r="U2950" t="s">
        <v>38</v>
      </c>
      <c r="V2950" t="s">
        <v>1081</v>
      </c>
      <c r="W2950" t="s">
        <v>55</v>
      </c>
      <c r="X2950">
        <v>92024</v>
      </c>
      <c r="Y2950" t="s">
        <v>56</v>
      </c>
      <c r="Z2950" t="s">
        <v>3367</v>
      </c>
      <c r="AA2950" t="s">
        <v>58</v>
      </c>
      <c r="AB2950" t="s">
        <v>204</v>
      </c>
      <c r="AC2950" t="s">
        <v>3368</v>
      </c>
      <c r="AD2950">
        <v>43.7</v>
      </c>
      <c r="AE2950">
        <v>5</v>
      </c>
      <c r="AF2950">
        <v>0</v>
      </c>
      <c r="AG2950">
        <v>20.539000000000001</v>
      </c>
    </row>
    <row r="2951" spans="1:33" x14ac:dyDescent="0.35">
      <c r="A2951">
        <v>2950</v>
      </c>
      <c r="B2951" t="s">
        <v>6863</v>
      </c>
      <c r="C2951" s="1">
        <v>43080</v>
      </c>
      <c r="D2951" t="b">
        <v>1</v>
      </c>
      <c r="E2951">
        <v>2017</v>
      </c>
      <c r="F2951">
        <v>12</v>
      </c>
      <c r="G2951">
        <v>11</v>
      </c>
      <c r="H2951" s="1">
        <v>43080</v>
      </c>
      <c r="I2951" t="b">
        <v>1</v>
      </c>
      <c r="J2951" s="1">
        <v>43080</v>
      </c>
      <c r="K2951" t="b">
        <v>1</v>
      </c>
      <c r="L2951">
        <v>2017</v>
      </c>
      <c r="M2951">
        <v>12</v>
      </c>
      <c r="N2951">
        <v>11</v>
      </c>
      <c r="O2951" s="1">
        <v>43080</v>
      </c>
      <c r="P2951" t="b">
        <v>1</v>
      </c>
      <c r="Q2951" t="s">
        <v>1467</v>
      </c>
      <c r="R2951" t="s">
        <v>6864</v>
      </c>
      <c r="S2951" t="s">
        <v>6865</v>
      </c>
      <c r="T2951" t="s">
        <v>120</v>
      </c>
      <c r="U2951" t="s">
        <v>38</v>
      </c>
      <c r="V2951" t="s">
        <v>4466</v>
      </c>
      <c r="W2951" t="s">
        <v>363</v>
      </c>
      <c r="X2951">
        <v>85301</v>
      </c>
      <c r="Y2951" t="s">
        <v>56</v>
      </c>
      <c r="Z2951" t="s">
        <v>970</v>
      </c>
      <c r="AA2951" t="s">
        <v>85</v>
      </c>
      <c r="AB2951" t="s">
        <v>190</v>
      </c>
      <c r="AC2951" t="s">
        <v>971</v>
      </c>
      <c r="AD2951">
        <v>41.6</v>
      </c>
      <c r="AE2951">
        <v>4</v>
      </c>
      <c r="AF2951">
        <v>0.2</v>
      </c>
      <c r="AG2951">
        <v>13</v>
      </c>
    </row>
    <row r="2952" spans="1:33" x14ac:dyDescent="0.35">
      <c r="A2952">
        <v>2951</v>
      </c>
      <c r="B2952" t="s">
        <v>6863</v>
      </c>
      <c r="C2952" s="1">
        <v>43080</v>
      </c>
      <c r="D2952" t="b">
        <v>1</v>
      </c>
      <c r="E2952">
        <v>2017</v>
      </c>
      <c r="F2952">
        <v>12</v>
      </c>
      <c r="G2952">
        <v>11</v>
      </c>
      <c r="H2952" s="1">
        <v>43080</v>
      </c>
      <c r="I2952" t="b">
        <v>1</v>
      </c>
      <c r="J2952" s="1">
        <v>43080</v>
      </c>
      <c r="K2952" t="b">
        <v>1</v>
      </c>
      <c r="L2952">
        <v>2017</v>
      </c>
      <c r="M2952">
        <v>12</v>
      </c>
      <c r="N2952">
        <v>11</v>
      </c>
      <c r="O2952" s="1">
        <v>43080</v>
      </c>
      <c r="P2952" t="b">
        <v>1</v>
      </c>
      <c r="Q2952" t="s">
        <v>1467</v>
      </c>
      <c r="R2952" t="s">
        <v>6864</v>
      </c>
      <c r="S2952" t="s">
        <v>6865</v>
      </c>
      <c r="T2952" t="s">
        <v>120</v>
      </c>
      <c r="U2952" t="s">
        <v>38</v>
      </c>
      <c r="V2952" t="s">
        <v>4466</v>
      </c>
      <c r="W2952" t="s">
        <v>363</v>
      </c>
      <c r="X2952">
        <v>85301</v>
      </c>
      <c r="Y2952" t="s">
        <v>56</v>
      </c>
      <c r="Z2952" t="s">
        <v>5482</v>
      </c>
      <c r="AA2952" t="s">
        <v>58</v>
      </c>
      <c r="AB2952" t="s">
        <v>106</v>
      </c>
      <c r="AC2952" t="s">
        <v>5483</v>
      </c>
      <c r="AD2952">
        <v>23.12</v>
      </c>
      <c r="AE2952">
        <v>5</v>
      </c>
      <c r="AF2952">
        <v>0.2</v>
      </c>
      <c r="AG2952">
        <v>8.3810000000000002</v>
      </c>
    </row>
    <row r="2953" spans="1:33" x14ac:dyDescent="0.35">
      <c r="A2953">
        <v>2952</v>
      </c>
      <c r="B2953" t="s">
        <v>6863</v>
      </c>
      <c r="C2953" s="1">
        <v>43080</v>
      </c>
      <c r="D2953" t="b">
        <v>1</v>
      </c>
      <c r="E2953">
        <v>2017</v>
      </c>
      <c r="F2953">
        <v>12</v>
      </c>
      <c r="G2953">
        <v>11</v>
      </c>
      <c r="H2953" s="1">
        <v>43080</v>
      </c>
      <c r="I2953" t="b">
        <v>1</v>
      </c>
      <c r="J2953" s="1">
        <v>43080</v>
      </c>
      <c r="K2953" t="b">
        <v>1</v>
      </c>
      <c r="L2953">
        <v>2017</v>
      </c>
      <c r="M2953">
        <v>12</v>
      </c>
      <c r="N2953">
        <v>11</v>
      </c>
      <c r="O2953" s="1">
        <v>43080</v>
      </c>
      <c r="P2953" t="b">
        <v>1</v>
      </c>
      <c r="Q2953" t="s">
        <v>1467</v>
      </c>
      <c r="R2953" t="s">
        <v>6864</v>
      </c>
      <c r="S2953" t="s">
        <v>6865</v>
      </c>
      <c r="T2953" t="s">
        <v>120</v>
      </c>
      <c r="U2953" t="s">
        <v>38</v>
      </c>
      <c r="V2953" t="s">
        <v>4466</v>
      </c>
      <c r="W2953" t="s">
        <v>363</v>
      </c>
      <c r="X2953">
        <v>85301</v>
      </c>
      <c r="Y2953" t="s">
        <v>56</v>
      </c>
      <c r="Z2953" t="s">
        <v>6866</v>
      </c>
      <c r="AA2953" t="s">
        <v>43</v>
      </c>
      <c r="AB2953" t="s">
        <v>47</v>
      </c>
      <c r="AC2953" t="s">
        <v>6867</v>
      </c>
      <c r="AD2953">
        <v>113.88800000000001</v>
      </c>
      <c r="AE2953">
        <v>2</v>
      </c>
      <c r="AF2953">
        <v>0.2</v>
      </c>
      <c r="AG2953">
        <v>9.9651999999999994</v>
      </c>
    </row>
    <row r="2954" spans="1:33" x14ac:dyDescent="0.35">
      <c r="A2954">
        <v>2953</v>
      </c>
      <c r="B2954" t="s">
        <v>6863</v>
      </c>
      <c r="C2954" s="1">
        <v>43080</v>
      </c>
      <c r="D2954" t="b">
        <v>1</v>
      </c>
      <c r="E2954">
        <v>2017</v>
      </c>
      <c r="F2954">
        <v>12</v>
      </c>
      <c r="G2954">
        <v>11</v>
      </c>
      <c r="H2954" s="1">
        <v>43080</v>
      </c>
      <c r="I2954" t="b">
        <v>1</v>
      </c>
      <c r="J2954" s="1">
        <v>43080</v>
      </c>
      <c r="K2954" t="b">
        <v>1</v>
      </c>
      <c r="L2954">
        <v>2017</v>
      </c>
      <c r="M2954">
        <v>12</v>
      </c>
      <c r="N2954">
        <v>11</v>
      </c>
      <c r="O2954" s="1">
        <v>43080</v>
      </c>
      <c r="P2954" t="b">
        <v>1</v>
      </c>
      <c r="Q2954" t="s">
        <v>1467</v>
      </c>
      <c r="R2954" t="s">
        <v>6864</v>
      </c>
      <c r="S2954" t="s">
        <v>6865</v>
      </c>
      <c r="T2954" t="s">
        <v>120</v>
      </c>
      <c r="U2954" t="s">
        <v>38</v>
      </c>
      <c r="V2954" t="s">
        <v>4466</v>
      </c>
      <c r="W2954" t="s">
        <v>363</v>
      </c>
      <c r="X2954">
        <v>85301</v>
      </c>
      <c r="Y2954" t="s">
        <v>56</v>
      </c>
      <c r="Z2954" t="s">
        <v>6868</v>
      </c>
      <c r="AA2954" t="s">
        <v>43</v>
      </c>
      <c r="AB2954" t="s">
        <v>79</v>
      </c>
      <c r="AC2954" t="s">
        <v>6869</v>
      </c>
      <c r="AD2954">
        <v>113.568</v>
      </c>
      <c r="AE2954">
        <v>2</v>
      </c>
      <c r="AF2954">
        <v>0.2</v>
      </c>
      <c r="AG2954">
        <v>-5.6783999999999999</v>
      </c>
    </row>
    <row r="2955" spans="1:33" x14ac:dyDescent="0.35">
      <c r="A2955">
        <v>2954</v>
      </c>
      <c r="B2955" t="s">
        <v>6863</v>
      </c>
      <c r="C2955" s="1">
        <v>43080</v>
      </c>
      <c r="D2955" t="b">
        <v>1</v>
      </c>
      <c r="E2955">
        <v>2017</v>
      </c>
      <c r="F2955">
        <v>12</v>
      </c>
      <c r="G2955">
        <v>11</v>
      </c>
      <c r="H2955" s="1">
        <v>43080</v>
      </c>
      <c r="I2955" t="b">
        <v>1</v>
      </c>
      <c r="J2955" s="1">
        <v>43080</v>
      </c>
      <c r="K2955" t="b">
        <v>1</v>
      </c>
      <c r="L2955">
        <v>2017</v>
      </c>
      <c r="M2955">
        <v>12</v>
      </c>
      <c r="N2955">
        <v>11</v>
      </c>
      <c r="O2955" s="1">
        <v>43080</v>
      </c>
      <c r="P2955" t="b">
        <v>1</v>
      </c>
      <c r="Q2955" t="s">
        <v>1467</v>
      </c>
      <c r="R2955" t="s">
        <v>6864</v>
      </c>
      <c r="S2955" t="s">
        <v>6865</v>
      </c>
      <c r="T2955" t="s">
        <v>120</v>
      </c>
      <c r="U2955" t="s">
        <v>38</v>
      </c>
      <c r="V2955" t="s">
        <v>4466</v>
      </c>
      <c r="W2955" t="s">
        <v>363</v>
      </c>
      <c r="X2955">
        <v>85301</v>
      </c>
      <c r="Y2955" t="s">
        <v>56</v>
      </c>
      <c r="Z2955" t="s">
        <v>2197</v>
      </c>
      <c r="AA2955" t="s">
        <v>85</v>
      </c>
      <c r="AB2955" t="s">
        <v>86</v>
      </c>
      <c r="AC2955" t="s">
        <v>2198</v>
      </c>
      <c r="AD2955">
        <v>7.92</v>
      </c>
      <c r="AE2955">
        <v>2</v>
      </c>
      <c r="AF2955">
        <v>0.2</v>
      </c>
      <c r="AG2955">
        <v>0.69299999999999995</v>
      </c>
    </row>
    <row r="2956" spans="1:33" x14ac:dyDescent="0.35">
      <c r="A2956">
        <v>2955</v>
      </c>
      <c r="B2956" t="s">
        <v>6863</v>
      </c>
      <c r="C2956" s="1">
        <v>43080</v>
      </c>
      <c r="D2956" t="b">
        <v>1</v>
      </c>
      <c r="E2956">
        <v>2017</v>
      </c>
      <c r="F2956">
        <v>12</v>
      </c>
      <c r="G2956">
        <v>11</v>
      </c>
      <c r="H2956" s="1">
        <v>43080</v>
      </c>
      <c r="I2956" t="b">
        <v>1</v>
      </c>
      <c r="J2956" s="1">
        <v>43080</v>
      </c>
      <c r="K2956" t="b">
        <v>1</v>
      </c>
      <c r="L2956">
        <v>2017</v>
      </c>
      <c r="M2956">
        <v>12</v>
      </c>
      <c r="N2956">
        <v>11</v>
      </c>
      <c r="O2956" s="1">
        <v>43080</v>
      </c>
      <c r="P2956" t="b">
        <v>1</v>
      </c>
      <c r="Q2956" t="s">
        <v>1467</v>
      </c>
      <c r="R2956" t="s">
        <v>6864</v>
      </c>
      <c r="S2956" t="s">
        <v>6865</v>
      </c>
      <c r="T2956" t="s">
        <v>120</v>
      </c>
      <c r="U2956" t="s">
        <v>38</v>
      </c>
      <c r="V2956" t="s">
        <v>4466</v>
      </c>
      <c r="W2956" t="s">
        <v>363</v>
      </c>
      <c r="X2956">
        <v>85301</v>
      </c>
      <c r="Y2956" t="s">
        <v>56</v>
      </c>
      <c r="Z2956" t="s">
        <v>6870</v>
      </c>
      <c r="AA2956" t="s">
        <v>85</v>
      </c>
      <c r="AB2956" t="s">
        <v>86</v>
      </c>
      <c r="AC2956" t="s">
        <v>6871</v>
      </c>
      <c r="AD2956">
        <v>671.98400000000004</v>
      </c>
      <c r="AE2956">
        <v>2</v>
      </c>
      <c r="AF2956">
        <v>0.2</v>
      </c>
      <c r="AG2956">
        <v>50.398800000000001</v>
      </c>
    </row>
    <row r="2957" spans="1:33" x14ac:dyDescent="0.35">
      <c r="A2957">
        <v>2956</v>
      </c>
      <c r="B2957" t="s">
        <v>6872</v>
      </c>
      <c r="C2957" t="s">
        <v>2858</v>
      </c>
      <c r="D2957" t="b">
        <v>0</v>
      </c>
      <c r="E2957">
        <v>2016</v>
      </c>
      <c r="F2957">
        <v>8</v>
      </c>
      <c r="G2957">
        <v>18</v>
      </c>
      <c r="H2957" s="1">
        <v>42600</v>
      </c>
      <c r="I2957" t="b">
        <v>1</v>
      </c>
      <c r="J2957" t="s">
        <v>6873</v>
      </c>
      <c r="K2957" t="b">
        <v>0</v>
      </c>
      <c r="L2957">
        <v>2016</v>
      </c>
      <c r="M2957">
        <v>8</v>
      </c>
      <c r="N2957">
        <v>24</v>
      </c>
      <c r="O2957" s="1">
        <v>42606</v>
      </c>
      <c r="P2957" t="b">
        <v>1</v>
      </c>
      <c r="Q2957" t="s">
        <v>63</v>
      </c>
      <c r="R2957" t="s">
        <v>594</v>
      </c>
      <c r="S2957" t="s">
        <v>595</v>
      </c>
      <c r="T2957" t="s">
        <v>53</v>
      </c>
      <c r="U2957" t="s">
        <v>38</v>
      </c>
      <c r="V2957" t="s">
        <v>314</v>
      </c>
      <c r="W2957" t="s">
        <v>315</v>
      </c>
      <c r="X2957">
        <v>10035</v>
      </c>
      <c r="Y2957" t="s">
        <v>173</v>
      </c>
      <c r="Z2957" t="s">
        <v>3914</v>
      </c>
      <c r="AA2957" t="s">
        <v>85</v>
      </c>
      <c r="AB2957" t="s">
        <v>86</v>
      </c>
      <c r="AC2957" t="s">
        <v>3915</v>
      </c>
      <c r="AD2957">
        <v>39.99</v>
      </c>
      <c r="AE2957">
        <v>1</v>
      </c>
      <c r="AF2957">
        <v>0</v>
      </c>
      <c r="AG2957">
        <v>11.597099999999999</v>
      </c>
    </row>
    <row r="2958" spans="1:33" x14ac:dyDescent="0.35">
      <c r="A2958">
        <v>2957</v>
      </c>
      <c r="B2958" t="s">
        <v>6874</v>
      </c>
      <c r="C2958" t="s">
        <v>2919</v>
      </c>
      <c r="D2958" t="b">
        <v>0</v>
      </c>
      <c r="E2958">
        <v>2017</v>
      </c>
      <c r="F2958">
        <v>6</v>
      </c>
      <c r="G2958">
        <v>27</v>
      </c>
      <c r="H2958" s="1">
        <v>42913</v>
      </c>
      <c r="I2958" t="b">
        <v>1</v>
      </c>
      <c r="J2958" s="1">
        <v>42832</v>
      </c>
      <c r="K2958" t="b">
        <v>1</v>
      </c>
      <c r="L2958">
        <v>2017</v>
      </c>
      <c r="M2958">
        <v>4</v>
      </c>
      <c r="N2958">
        <v>7</v>
      </c>
      <c r="O2958" s="1">
        <v>42832</v>
      </c>
      <c r="P2958" t="b">
        <v>1</v>
      </c>
      <c r="Q2958" t="s">
        <v>63</v>
      </c>
      <c r="R2958" t="s">
        <v>6875</v>
      </c>
      <c r="S2958" t="s">
        <v>6876</v>
      </c>
      <c r="T2958" t="s">
        <v>120</v>
      </c>
      <c r="U2958" t="s">
        <v>38</v>
      </c>
      <c r="V2958" t="s">
        <v>4646</v>
      </c>
      <c r="W2958" t="s">
        <v>315</v>
      </c>
      <c r="X2958">
        <v>13601</v>
      </c>
      <c r="Y2958" t="s">
        <v>173</v>
      </c>
      <c r="Z2958" t="s">
        <v>2091</v>
      </c>
      <c r="AA2958" t="s">
        <v>43</v>
      </c>
      <c r="AB2958" t="s">
        <v>47</v>
      </c>
      <c r="AC2958" t="s">
        <v>2092</v>
      </c>
      <c r="AD2958">
        <v>191.64599999999999</v>
      </c>
      <c r="AE2958">
        <v>3</v>
      </c>
      <c r="AF2958">
        <v>0.1</v>
      </c>
      <c r="AG2958">
        <v>31.940999999999999</v>
      </c>
    </row>
    <row r="2959" spans="1:33" x14ac:dyDescent="0.35">
      <c r="A2959">
        <v>2958</v>
      </c>
      <c r="B2959" t="s">
        <v>6877</v>
      </c>
      <c r="C2959" s="1">
        <v>42830</v>
      </c>
      <c r="D2959" t="b">
        <v>1</v>
      </c>
      <c r="E2959">
        <v>2017</v>
      </c>
      <c r="F2959">
        <v>4</v>
      </c>
      <c r="G2959">
        <v>5</v>
      </c>
      <c r="H2959" s="1">
        <v>42830</v>
      </c>
      <c r="I2959" t="b">
        <v>1</v>
      </c>
      <c r="J2959" s="1">
        <v>42983</v>
      </c>
      <c r="K2959" t="b">
        <v>1</v>
      </c>
      <c r="L2959">
        <v>2017</v>
      </c>
      <c r="M2959">
        <v>9</v>
      </c>
      <c r="N2959">
        <v>5</v>
      </c>
      <c r="O2959" s="1">
        <v>42983</v>
      </c>
      <c r="P2959" t="b">
        <v>1</v>
      </c>
      <c r="Q2959" t="s">
        <v>63</v>
      </c>
      <c r="R2959" t="s">
        <v>1280</v>
      </c>
      <c r="S2959" t="s">
        <v>1281</v>
      </c>
      <c r="T2959" t="s">
        <v>37</v>
      </c>
      <c r="U2959" t="s">
        <v>38</v>
      </c>
      <c r="V2959" t="s">
        <v>371</v>
      </c>
      <c r="W2959" t="s">
        <v>579</v>
      </c>
      <c r="X2959">
        <v>45503</v>
      </c>
      <c r="Y2959" t="s">
        <v>173</v>
      </c>
      <c r="Z2959" t="s">
        <v>88</v>
      </c>
      <c r="AA2959" t="s">
        <v>58</v>
      </c>
      <c r="AB2959" t="s">
        <v>89</v>
      </c>
      <c r="AC2959" t="s">
        <v>90</v>
      </c>
      <c r="AD2959">
        <v>2.3130000000000002</v>
      </c>
      <c r="AE2959">
        <v>1</v>
      </c>
      <c r="AF2959">
        <v>0.7</v>
      </c>
      <c r="AG2959">
        <v>-1.9275</v>
      </c>
    </row>
    <row r="2960" spans="1:33" x14ac:dyDescent="0.35">
      <c r="A2960">
        <v>2959</v>
      </c>
      <c r="B2960" t="s">
        <v>6878</v>
      </c>
      <c r="C2960" t="s">
        <v>991</v>
      </c>
      <c r="D2960" t="b">
        <v>0</v>
      </c>
      <c r="E2960">
        <v>2015</v>
      </c>
      <c r="F2960">
        <v>12</v>
      </c>
      <c r="G2960">
        <v>24</v>
      </c>
      <c r="H2960" s="1">
        <v>42362</v>
      </c>
      <c r="I2960" t="b">
        <v>1</v>
      </c>
      <c r="J2960" t="s">
        <v>5606</v>
      </c>
      <c r="K2960" t="b">
        <v>0</v>
      </c>
      <c r="L2960">
        <v>2015</v>
      </c>
      <c r="M2960">
        <v>12</v>
      </c>
      <c r="N2960">
        <v>29</v>
      </c>
      <c r="O2960" s="1">
        <v>42367</v>
      </c>
      <c r="P2960" t="b">
        <v>1</v>
      </c>
      <c r="Q2960" t="s">
        <v>63</v>
      </c>
      <c r="R2960" t="s">
        <v>4245</v>
      </c>
      <c r="S2960" t="s">
        <v>4246</v>
      </c>
      <c r="T2960" t="s">
        <v>37</v>
      </c>
      <c r="U2960" t="s">
        <v>38</v>
      </c>
      <c r="V2960" t="s">
        <v>54</v>
      </c>
      <c r="W2960" t="s">
        <v>55</v>
      </c>
      <c r="X2960">
        <v>90032</v>
      </c>
      <c r="Y2960" t="s">
        <v>56</v>
      </c>
      <c r="Z2960" t="s">
        <v>3563</v>
      </c>
      <c r="AA2960" t="s">
        <v>58</v>
      </c>
      <c r="AB2960" t="s">
        <v>89</v>
      </c>
      <c r="AC2960" t="s">
        <v>3564</v>
      </c>
      <c r="AD2960">
        <v>19.936</v>
      </c>
      <c r="AE2960">
        <v>4</v>
      </c>
      <c r="AF2960">
        <v>0.2</v>
      </c>
      <c r="AG2960">
        <v>7.2267999999999999</v>
      </c>
    </row>
    <row r="2961" spans="1:33" x14ac:dyDescent="0.35">
      <c r="A2961">
        <v>2960</v>
      </c>
      <c r="B2961" t="s">
        <v>6878</v>
      </c>
      <c r="C2961" t="s">
        <v>991</v>
      </c>
      <c r="D2961" t="b">
        <v>0</v>
      </c>
      <c r="E2961">
        <v>2015</v>
      </c>
      <c r="F2961">
        <v>12</v>
      </c>
      <c r="G2961">
        <v>24</v>
      </c>
      <c r="H2961" s="1">
        <v>42362</v>
      </c>
      <c r="I2961" t="b">
        <v>1</v>
      </c>
      <c r="J2961" t="s">
        <v>5606</v>
      </c>
      <c r="K2961" t="b">
        <v>0</v>
      </c>
      <c r="L2961">
        <v>2015</v>
      </c>
      <c r="M2961">
        <v>12</v>
      </c>
      <c r="N2961">
        <v>29</v>
      </c>
      <c r="O2961" s="1">
        <v>42367</v>
      </c>
      <c r="P2961" t="b">
        <v>1</v>
      </c>
      <c r="Q2961" t="s">
        <v>63</v>
      </c>
      <c r="R2961" t="s">
        <v>4245</v>
      </c>
      <c r="S2961" t="s">
        <v>4246</v>
      </c>
      <c r="T2961" t="s">
        <v>37</v>
      </c>
      <c r="U2961" t="s">
        <v>38</v>
      </c>
      <c r="V2961" t="s">
        <v>54</v>
      </c>
      <c r="W2961" t="s">
        <v>55</v>
      </c>
      <c r="X2961">
        <v>90032</v>
      </c>
      <c r="Y2961" t="s">
        <v>56</v>
      </c>
      <c r="Z2961" t="s">
        <v>1242</v>
      </c>
      <c r="AA2961" t="s">
        <v>58</v>
      </c>
      <c r="AB2961" t="s">
        <v>317</v>
      </c>
      <c r="AC2961" t="s">
        <v>1243</v>
      </c>
      <c r="AD2961">
        <v>45.92</v>
      </c>
      <c r="AE2961">
        <v>4</v>
      </c>
      <c r="AF2961">
        <v>0</v>
      </c>
      <c r="AG2961">
        <v>21.5824</v>
      </c>
    </row>
    <row r="2962" spans="1:33" x14ac:dyDescent="0.35">
      <c r="A2962">
        <v>2961</v>
      </c>
      <c r="B2962" t="s">
        <v>6879</v>
      </c>
      <c r="C2962" t="s">
        <v>4241</v>
      </c>
      <c r="D2962" t="b">
        <v>0</v>
      </c>
      <c r="E2962">
        <v>2017</v>
      </c>
      <c r="F2962">
        <v>4</v>
      </c>
      <c r="G2962">
        <v>26</v>
      </c>
      <c r="H2962" s="1">
        <v>42851</v>
      </c>
      <c r="I2962" t="b">
        <v>1</v>
      </c>
      <c r="J2962" s="1">
        <v>42740</v>
      </c>
      <c r="K2962" t="b">
        <v>1</v>
      </c>
      <c r="L2962">
        <v>2017</v>
      </c>
      <c r="M2962">
        <v>1</v>
      </c>
      <c r="N2962">
        <v>5</v>
      </c>
      <c r="O2962" s="1">
        <v>42740</v>
      </c>
      <c r="P2962" t="b">
        <v>1</v>
      </c>
      <c r="Q2962" t="s">
        <v>63</v>
      </c>
      <c r="R2962" t="s">
        <v>1736</v>
      </c>
      <c r="S2962" t="s">
        <v>1737</v>
      </c>
      <c r="T2962" t="s">
        <v>120</v>
      </c>
      <c r="U2962" t="s">
        <v>38</v>
      </c>
      <c r="V2962" t="s">
        <v>111</v>
      </c>
      <c r="W2962" t="s">
        <v>112</v>
      </c>
      <c r="X2962">
        <v>98115</v>
      </c>
      <c r="Y2962" t="s">
        <v>56</v>
      </c>
      <c r="Z2962" t="s">
        <v>4380</v>
      </c>
      <c r="AA2962" t="s">
        <v>58</v>
      </c>
      <c r="AB2962" t="s">
        <v>106</v>
      </c>
      <c r="AC2962" t="s">
        <v>4381</v>
      </c>
      <c r="AD2962">
        <v>20.34</v>
      </c>
      <c r="AE2962">
        <v>3</v>
      </c>
      <c r="AF2962">
        <v>0</v>
      </c>
      <c r="AG2962">
        <v>9.3564000000000007</v>
      </c>
    </row>
    <row r="2963" spans="1:33" x14ac:dyDescent="0.35">
      <c r="A2963">
        <v>2962</v>
      </c>
      <c r="B2963" t="s">
        <v>6879</v>
      </c>
      <c r="C2963" t="s">
        <v>4241</v>
      </c>
      <c r="D2963" t="b">
        <v>0</v>
      </c>
      <c r="E2963">
        <v>2017</v>
      </c>
      <c r="F2963">
        <v>4</v>
      </c>
      <c r="G2963">
        <v>26</v>
      </c>
      <c r="H2963" s="1">
        <v>42851</v>
      </c>
      <c r="I2963" t="b">
        <v>1</v>
      </c>
      <c r="J2963" s="1">
        <v>42740</v>
      </c>
      <c r="K2963" t="b">
        <v>1</v>
      </c>
      <c r="L2963">
        <v>2017</v>
      </c>
      <c r="M2963">
        <v>1</v>
      </c>
      <c r="N2963">
        <v>5</v>
      </c>
      <c r="O2963" s="1">
        <v>42740</v>
      </c>
      <c r="P2963" t="b">
        <v>1</v>
      </c>
      <c r="Q2963" t="s">
        <v>63</v>
      </c>
      <c r="R2963" t="s">
        <v>1736</v>
      </c>
      <c r="S2963" t="s">
        <v>1737</v>
      </c>
      <c r="T2963" t="s">
        <v>120</v>
      </c>
      <c r="U2963" t="s">
        <v>38</v>
      </c>
      <c r="V2963" t="s">
        <v>111</v>
      </c>
      <c r="W2963" t="s">
        <v>112</v>
      </c>
      <c r="X2963">
        <v>98115</v>
      </c>
      <c r="Y2963" t="s">
        <v>56</v>
      </c>
      <c r="Z2963" t="s">
        <v>5063</v>
      </c>
      <c r="AA2963" t="s">
        <v>58</v>
      </c>
      <c r="AB2963" t="s">
        <v>59</v>
      </c>
      <c r="AC2963" t="s">
        <v>5064</v>
      </c>
      <c r="AD2963">
        <v>39.28</v>
      </c>
      <c r="AE2963">
        <v>8</v>
      </c>
      <c r="AF2963">
        <v>0</v>
      </c>
      <c r="AG2963">
        <v>19.247199999999999</v>
      </c>
    </row>
    <row r="2964" spans="1:33" x14ac:dyDescent="0.35">
      <c r="A2964">
        <v>2963</v>
      </c>
      <c r="B2964" t="s">
        <v>6880</v>
      </c>
      <c r="C2964" t="s">
        <v>6881</v>
      </c>
      <c r="D2964" t="b">
        <v>0</v>
      </c>
      <c r="E2964">
        <v>2017</v>
      </c>
      <c r="F2964">
        <v>12</v>
      </c>
      <c r="G2964">
        <v>16</v>
      </c>
      <c r="H2964" s="1">
        <v>43085</v>
      </c>
      <c r="I2964" t="b">
        <v>1</v>
      </c>
      <c r="J2964" t="s">
        <v>936</v>
      </c>
      <c r="K2964" t="b">
        <v>0</v>
      </c>
      <c r="L2964">
        <v>2017</v>
      </c>
      <c r="M2964">
        <v>12</v>
      </c>
      <c r="N2964">
        <v>21</v>
      </c>
      <c r="O2964" s="1">
        <v>43090</v>
      </c>
      <c r="P2964" t="b">
        <v>1</v>
      </c>
      <c r="Q2964" t="s">
        <v>34</v>
      </c>
      <c r="R2964" t="s">
        <v>6882</v>
      </c>
      <c r="S2964" t="s">
        <v>6883</v>
      </c>
      <c r="T2964" t="s">
        <v>53</v>
      </c>
      <c r="U2964" t="s">
        <v>38</v>
      </c>
      <c r="V2964" t="s">
        <v>2662</v>
      </c>
      <c r="W2964" t="s">
        <v>55</v>
      </c>
      <c r="X2964">
        <v>92054</v>
      </c>
      <c r="Y2964" t="s">
        <v>56</v>
      </c>
      <c r="Z2964" t="s">
        <v>174</v>
      </c>
      <c r="AA2964" t="s">
        <v>43</v>
      </c>
      <c r="AB2964" t="s">
        <v>47</v>
      </c>
      <c r="AC2964" t="s">
        <v>175</v>
      </c>
      <c r="AD2964">
        <v>81.567999999999998</v>
      </c>
      <c r="AE2964">
        <v>2</v>
      </c>
      <c r="AF2964">
        <v>0.2</v>
      </c>
      <c r="AG2964">
        <v>9.1763999999999992</v>
      </c>
    </row>
    <row r="2965" spans="1:33" x14ac:dyDescent="0.35">
      <c r="A2965">
        <v>2964</v>
      </c>
      <c r="B2965" t="s">
        <v>6880</v>
      </c>
      <c r="C2965" t="s">
        <v>6881</v>
      </c>
      <c r="D2965" t="b">
        <v>0</v>
      </c>
      <c r="E2965">
        <v>2017</v>
      </c>
      <c r="F2965">
        <v>12</v>
      </c>
      <c r="G2965">
        <v>16</v>
      </c>
      <c r="H2965" s="1">
        <v>43085</v>
      </c>
      <c r="I2965" t="b">
        <v>1</v>
      </c>
      <c r="J2965" t="s">
        <v>936</v>
      </c>
      <c r="K2965" t="b">
        <v>0</v>
      </c>
      <c r="L2965">
        <v>2017</v>
      </c>
      <c r="M2965">
        <v>12</v>
      </c>
      <c r="N2965">
        <v>21</v>
      </c>
      <c r="O2965" s="1">
        <v>43090</v>
      </c>
      <c r="P2965" t="b">
        <v>1</v>
      </c>
      <c r="Q2965" t="s">
        <v>34</v>
      </c>
      <c r="R2965" t="s">
        <v>6882</v>
      </c>
      <c r="S2965" t="s">
        <v>6883</v>
      </c>
      <c r="T2965" t="s">
        <v>53</v>
      </c>
      <c r="U2965" t="s">
        <v>38</v>
      </c>
      <c r="V2965" t="s">
        <v>2662</v>
      </c>
      <c r="W2965" t="s">
        <v>55</v>
      </c>
      <c r="X2965">
        <v>92054</v>
      </c>
      <c r="Y2965" t="s">
        <v>56</v>
      </c>
      <c r="Z2965" t="s">
        <v>802</v>
      </c>
      <c r="AA2965" t="s">
        <v>43</v>
      </c>
      <c r="AB2965" t="s">
        <v>47</v>
      </c>
      <c r="AC2965" t="s">
        <v>803</v>
      </c>
      <c r="AD2965">
        <v>97.183999999999997</v>
      </c>
      <c r="AE2965">
        <v>2</v>
      </c>
      <c r="AF2965">
        <v>0.2</v>
      </c>
      <c r="AG2965">
        <v>6.0739999999999998</v>
      </c>
    </row>
    <row r="2966" spans="1:33" x14ac:dyDescent="0.35">
      <c r="A2966">
        <v>2965</v>
      </c>
      <c r="B2966" t="s">
        <v>6880</v>
      </c>
      <c r="C2966" t="s">
        <v>6881</v>
      </c>
      <c r="D2966" t="b">
        <v>0</v>
      </c>
      <c r="E2966">
        <v>2017</v>
      </c>
      <c r="F2966">
        <v>12</v>
      </c>
      <c r="G2966">
        <v>16</v>
      </c>
      <c r="H2966" s="1">
        <v>43085</v>
      </c>
      <c r="I2966" t="b">
        <v>1</v>
      </c>
      <c r="J2966" t="s">
        <v>936</v>
      </c>
      <c r="K2966" t="b">
        <v>0</v>
      </c>
      <c r="L2966">
        <v>2017</v>
      </c>
      <c r="M2966">
        <v>12</v>
      </c>
      <c r="N2966">
        <v>21</v>
      </c>
      <c r="O2966" s="1">
        <v>43090</v>
      </c>
      <c r="P2966" t="b">
        <v>1</v>
      </c>
      <c r="Q2966" t="s">
        <v>34</v>
      </c>
      <c r="R2966" t="s">
        <v>6882</v>
      </c>
      <c r="S2966" t="s">
        <v>6883</v>
      </c>
      <c r="T2966" t="s">
        <v>53</v>
      </c>
      <c r="U2966" t="s">
        <v>38</v>
      </c>
      <c r="V2966" t="s">
        <v>2662</v>
      </c>
      <c r="W2966" t="s">
        <v>55</v>
      </c>
      <c r="X2966">
        <v>92054</v>
      </c>
      <c r="Y2966" t="s">
        <v>56</v>
      </c>
      <c r="Z2966" t="s">
        <v>2316</v>
      </c>
      <c r="AA2966" t="s">
        <v>58</v>
      </c>
      <c r="AB2966" t="s">
        <v>89</v>
      </c>
      <c r="AC2966" t="s">
        <v>2317</v>
      </c>
      <c r="AD2966">
        <v>24.32</v>
      </c>
      <c r="AE2966">
        <v>5</v>
      </c>
      <c r="AF2966">
        <v>0.2</v>
      </c>
      <c r="AG2966">
        <v>8.2080000000000002</v>
      </c>
    </row>
    <row r="2967" spans="1:33" x14ac:dyDescent="0.35">
      <c r="A2967">
        <v>2966</v>
      </c>
      <c r="B2967" t="s">
        <v>6880</v>
      </c>
      <c r="C2967" t="s">
        <v>6881</v>
      </c>
      <c r="D2967" t="b">
        <v>0</v>
      </c>
      <c r="E2967">
        <v>2017</v>
      </c>
      <c r="F2967">
        <v>12</v>
      </c>
      <c r="G2967">
        <v>16</v>
      </c>
      <c r="H2967" s="1">
        <v>43085</v>
      </c>
      <c r="I2967" t="b">
        <v>1</v>
      </c>
      <c r="J2967" t="s">
        <v>936</v>
      </c>
      <c r="K2967" t="b">
        <v>0</v>
      </c>
      <c r="L2967">
        <v>2017</v>
      </c>
      <c r="M2967">
        <v>12</v>
      </c>
      <c r="N2967">
        <v>21</v>
      </c>
      <c r="O2967" s="1">
        <v>43090</v>
      </c>
      <c r="P2967" t="b">
        <v>1</v>
      </c>
      <c r="Q2967" t="s">
        <v>34</v>
      </c>
      <c r="R2967" t="s">
        <v>6882</v>
      </c>
      <c r="S2967" t="s">
        <v>6883</v>
      </c>
      <c r="T2967" t="s">
        <v>53</v>
      </c>
      <c r="U2967" t="s">
        <v>38</v>
      </c>
      <c r="V2967" t="s">
        <v>2662</v>
      </c>
      <c r="W2967" t="s">
        <v>55</v>
      </c>
      <c r="X2967">
        <v>92054</v>
      </c>
      <c r="Y2967" t="s">
        <v>56</v>
      </c>
      <c r="Z2967" t="s">
        <v>6884</v>
      </c>
      <c r="AA2967" t="s">
        <v>43</v>
      </c>
      <c r="AB2967" t="s">
        <v>79</v>
      </c>
      <c r="AC2967" t="s">
        <v>6885</v>
      </c>
      <c r="AD2967">
        <v>18.96</v>
      </c>
      <c r="AE2967">
        <v>2</v>
      </c>
      <c r="AF2967">
        <v>0</v>
      </c>
      <c r="AG2967">
        <v>7.5839999999999996</v>
      </c>
    </row>
    <row r="2968" spans="1:33" x14ac:dyDescent="0.35">
      <c r="A2968">
        <v>2967</v>
      </c>
      <c r="B2968" t="s">
        <v>6886</v>
      </c>
      <c r="C2968" t="s">
        <v>3834</v>
      </c>
      <c r="D2968" t="b">
        <v>0</v>
      </c>
      <c r="E2968">
        <v>2014</v>
      </c>
      <c r="F2968">
        <v>12</v>
      </c>
      <c r="G2968">
        <v>27</v>
      </c>
      <c r="H2968" s="1">
        <v>42000</v>
      </c>
      <c r="I2968" t="b">
        <v>1</v>
      </c>
      <c r="J2968" t="s">
        <v>2331</v>
      </c>
      <c r="K2968" t="b">
        <v>0</v>
      </c>
      <c r="L2968">
        <v>2014</v>
      </c>
      <c r="M2968">
        <v>12</v>
      </c>
      <c r="N2968">
        <v>31</v>
      </c>
      <c r="O2968" s="1">
        <v>42004</v>
      </c>
      <c r="P2968" t="b">
        <v>1</v>
      </c>
      <c r="Q2968" t="s">
        <v>63</v>
      </c>
      <c r="R2968" t="s">
        <v>4531</v>
      </c>
      <c r="S2968" t="s">
        <v>4532</v>
      </c>
      <c r="T2968" t="s">
        <v>37</v>
      </c>
      <c r="U2968" t="s">
        <v>38</v>
      </c>
      <c r="V2968" t="s">
        <v>4851</v>
      </c>
      <c r="W2968" t="s">
        <v>247</v>
      </c>
      <c r="X2968">
        <v>60076</v>
      </c>
      <c r="Y2968" t="s">
        <v>123</v>
      </c>
      <c r="Z2968" t="s">
        <v>4450</v>
      </c>
      <c r="AA2968" t="s">
        <v>43</v>
      </c>
      <c r="AB2968" t="s">
        <v>79</v>
      </c>
      <c r="AC2968" t="s">
        <v>4451</v>
      </c>
      <c r="AD2968">
        <v>32.951999999999998</v>
      </c>
      <c r="AE2968">
        <v>6</v>
      </c>
      <c r="AF2968">
        <v>0.6</v>
      </c>
      <c r="AG2968">
        <v>-19.7712</v>
      </c>
    </row>
    <row r="2969" spans="1:33" x14ac:dyDescent="0.35">
      <c r="A2969">
        <v>2968</v>
      </c>
      <c r="B2969" t="s">
        <v>6886</v>
      </c>
      <c r="C2969" t="s">
        <v>3834</v>
      </c>
      <c r="D2969" t="b">
        <v>0</v>
      </c>
      <c r="E2969">
        <v>2014</v>
      </c>
      <c r="F2969">
        <v>12</v>
      </c>
      <c r="G2969">
        <v>27</v>
      </c>
      <c r="H2969" s="1">
        <v>42000</v>
      </c>
      <c r="I2969" t="b">
        <v>1</v>
      </c>
      <c r="J2969" t="s">
        <v>2331</v>
      </c>
      <c r="K2969" t="b">
        <v>0</v>
      </c>
      <c r="L2969">
        <v>2014</v>
      </c>
      <c r="M2969">
        <v>12</v>
      </c>
      <c r="N2969">
        <v>31</v>
      </c>
      <c r="O2969" s="1">
        <v>42004</v>
      </c>
      <c r="P2969" t="b">
        <v>1</v>
      </c>
      <c r="Q2969" t="s">
        <v>63</v>
      </c>
      <c r="R2969" t="s">
        <v>4531</v>
      </c>
      <c r="S2969" t="s">
        <v>4532</v>
      </c>
      <c r="T2969" t="s">
        <v>37</v>
      </c>
      <c r="U2969" t="s">
        <v>38</v>
      </c>
      <c r="V2969" t="s">
        <v>4851</v>
      </c>
      <c r="W2969" t="s">
        <v>247</v>
      </c>
      <c r="X2969">
        <v>60076</v>
      </c>
      <c r="Y2969" t="s">
        <v>123</v>
      </c>
      <c r="Z2969" t="s">
        <v>5389</v>
      </c>
      <c r="AA2969" t="s">
        <v>58</v>
      </c>
      <c r="AB2969" t="s">
        <v>72</v>
      </c>
      <c r="AC2969" t="s">
        <v>3024</v>
      </c>
      <c r="AD2969">
        <v>30.015999999999998</v>
      </c>
      <c r="AE2969">
        <v>4</v>
      </c>
      <c r="AF2969">
        <v>0.2</v>
      </c>
      <c r="AG2969">
        <v>3.0015999999999998</v>
      </c>
    </row>
    <row r="2970" spans="1:33" x14ac:dyDescent="0.35">
      <c r="A2970">
        <v>2969</v>
      </c>
      <c r="B2970" t="s">
        <v>6887</v>
      </c>
      <c r="C2970" s="1">
        <v>42897</v>
      </c>
      <c r="D2970" t="b">
        <v>1</v>
      </c>
      <c r="E2970">
        <v>2017</v>
      </c>
      <c r="F2970">
        <v>6</v>
      </c>
      <c r="G2970">
        <v>11</v>
      </c>
      <c r="H2970" s="1">
        <v>42897</v>
      </c>
      <c r="I2970" t="b">
        <v>1</v>
      </c>
      <c r="J2970" s="1">
        <v>42989</v>
      </c>
      <c r="K2970" t="b">
        <v>1</v>
      </c>
      <c r="L2970">
        <v>2017</v>
      </c>
      <c r="M2970">
        <v>9</v>
      </c>
      <c r="N2970">
        <v>11</v>
      </c>
      <c r="O2970" s="1">
        <v>42989</v>
      </c>
      <c r="P2970" t="b">
        <v>1</v>
      </c>
      <c r="Q2970" t="s">
        <v>34</v>
      </c>
      <c r="R2970" t="s">
        <v>5125</v>
      </c>
      <c r="S2970" t="s">
        <v>5126</v>
      </c>
      <c r="T2970" t="s">
        <v>37</v>
      </c>
      <c r="U2970" t="s">
        <v>38</v>
      </c>
      <c r="V2970" t="s">
        <v>1940</v>
      </c>
      <c r="W2970" t="s">
        <v>104</v>
      </c>
      <c r="X2970">
        <v>28314</v>
      </c>
      <c r="Y2970" t="s">
        <v>41</v>
      </c>
      <c r="Z2970" t="s">
        <v>419</v>
      </c>
      <c r="AA2970" t="s">
        <v>58</v>
      </c>
      <c r="AB2970" t="s">
        <v>92</v>
      </c>
      <c r="AC2970" t="s">
        <v>420</v>
      </c>
      <c r="AD2970">
        <v>499.584</v>
      </c>
      <c r="AE2970">
        <v>3</v>
      </c>
      <c r="AF2970">
        <v>0.2</v>
      </c>
      <c r="AG2970">
        <v>43.7136</v>
      </c>
    </row>
    <row r="2971" spans="1:33" x14ac:dyDescent="0.35">
      <c r="A2971">
        <v>2970</v>
      </c>
      <c r="B2971" t="s">
        <v>6887</v>
      </c>
      <c r="C2971" s="1">
        <v>42897</v>
      </c>
      <c r="D2971" t="b">
        <v>1</v>
      </c>
      <c r="E2971">
        <v>2017</v>
      </c>
      <c r="F2971">
        <v>6</v>
      </c>
      <c r="G2971">
        <v>11</v>
      </c>
      <c r="H2971" s="1">
        <v>42897</v>
      </c>
      <c r="I2971" t="b">
        <v>1</v>
      </c>
      <c r="J2971" s="1">
        <v>42989</v>
      </c>
      <c r="K2971" t="b">
        <v>1</v>
      </c>
      <c r="L2971">
        <v>2017</v>
      </c>
      <c r="M2971">
        <v>9</v>
      </c>
      <c r="N2971">
        <v>11</v>
      </c>
      <c r="O2971" s="1">
        <v>42989</v>
      </c>
      <c r="P2971" t="b">
        <v>1</v>
      </c>
      <c r="Q2971" t="s">
        <v>34</v>
      </c>
      <c r="R2971" t="s">
        <v>5125</v>
      </c>
      <c r="S2971" t="s">
        <v>5126</v>
      </c>
      <c r="T2971" t="s">
        <v>37</v>
      </c>
      <c r="U2971" t="s">
        <v>38</v>
      </c>
      <c r="V2971" t="s">
        <v>1940</v>
      </c>
      <c r="W2971" t="s">
        <v>104</v>
      </c>
      <c r="X2971">
        <v>28314</v>
      </c>
      <c r="Y2971" t="s">
        <v>41</v>
      </c>
      <c r="Z2971" t="s">
        <v>2585</v>
      </c>
      <c r="AA2971" t="s">
        <v>58</v>
      </c>
      <c r="AB2971" t="s">
        <v>106</v>
      </c>
      <c r="AC2971" t="s">
        <v>2586</v>
      </c>
      <c r="AD2971">
        <v>31.103999999999999</v>
      </c>
      <c r="AE2971">
        <v>6</v>
      </c>
      <c r="AF2971">
        <v>0.2</v>
      </c>
      <c r="AG2971">
        <v>10.8864</v>
      </c>
    </row>
    <row r="2972" spans="1:33" x14ac:dyDescent="0.35">
      <c r="A2972">
        <v>2971</v>
      </c>
      <c r="B2972" t="s">
        <v>6887</v>
      </c>
      <c r="C2972" s="1">
        <v>42897</v>
      </c>
      <c r="D2972" t="b">
        <v>1</v>
      </c>
      <c r="E2972">
        <v>2017</v>
      </c>
      <c r="F2972">
        <v>6</v>
      </c>
      <c r="G2972">
        <v>11</v>
      </c>
      <c r="H2972" s="1">
        <v>42897</v>
      </c>
      <c r="I2972" t="b">
        <v>1</v>
      </c>
      <c r="J2972" s="1">
        <v>42989</v>
      </c>
      <c r="K2972" t="b">
        <v>1</v>
      </c>
      <c r="L2972">
        <v>2017</v>
      </c>
      <c r="M2972">
        <v>9</v>
      </c>
      <c r="N2972">
        <v>11</v>
      </c>
      <c r="O2972" s="1">
        <v>42989</v>
      </c>
      <c r="P2972" t="b">
        <v>1</v>
      </c>
      <c r="Q2972" t="s">
        <v>34</v>
      </c>
      <c r="R2972" t="s">
        <v>5125</v>
      </c>
      <c r="S2972" t="s">
        <v>5126</v>
      </c>
      <c r="T2972" t="s">
        <v>37</v>
      </c>
      <c r="U2972" t="s">
        <v>38</v>
      </c>
      <c r="V2972" t="s">
        <v>1940</v>
      </c>
      <c r="W2972" t="s">
        <v>104</v>
      </c>
      <c r="X2972">
        <v>28314</v>
      </c>
      <c r="Y2972" t="s">
        <v>41</v>
      </c>
      <c r="Z2972" t="s">
        <v>2452</v>
      </c>
      <c r="AA2972" t="s">
        <v>58</v>
      </c>
      <c r="AB2972" t="s">
        <v>89</v>
      </c>
      <c r="AC2972" t="s">
        <v>2453</v>
      </c>
      <c r="AD2972">
        <v>13.272</v>
      </c>
      <c r="AE2972">
        <v>8</v>
      </c>
      <c r="AF2972">
        <v>0.7</v>
      </c>
      <c r="AG2972">
        <v>-10.617599999999999</v>
      </c>
    </row>
    <row r="2973" spans="1:33" x14ac:dyDescent="0.35">
      <c r="A2973">
        <v>2972</v>
      </c>
      <c r="B2973" t="s">
        <v>6887</v>
      </c>
      <c r="C2973" s="1">
        <v>42897</v>
      </c>
      <c r="D2973" t="b">
        <v>1</v>
      </c>
      <c r="E2973">
        <v>2017</v>
      </c>
      <c r="F2973">
        <v>6</v>
      </c>
      <c r="G2973">
        <v>11</v>
      </c>
      <c r="H2973" s="1">
        <v>42897</v>
      </c>
      <c r="I2973" t="b">
        <v>1</v>
      </c>
      <c r="J2973" s="1">
        <v>42989</v>
      </c>
      <c r="K2973" t="b">
        <v>1</v>
      </c>
      <c r="L2973">
        <v>2017</v>
      </c>
      <c r="M2973">
        <v>9</v>
      </c>
      <c r="N2973">
        <v>11</v>
      </c>
      <c r="O2973" s="1">
        <v>42989</v>
      </c>
      <c r="P2973" t="b">
        <v>1</v>
      </c>
      <c r="Q2973" t="s">
        <v>34</v>
      </c>
      <c r="R2973" t="s">
        <v>5125</v>
      </c>
      <c r="S2973" t="s">
        <v>5126</v>
      </c>
      <c r="T2973" t="s">
        <v>37</v>
      </c>
      <c r="U2973" t="s">
        <v>38</v>
      </c>
      <c r="V2973" t="s">
        <v>1940</v>
      </c>
      <c r="W2973" t="s">
        <v>104</v>
      </c>
      <c r="X2973">
        <v>28314</v>
      </c>
      <c r="Y2973" t="s">
        <v>41</v>
      </c>
      <c r="Z2973" t="s">
        <v>6390</v>
      </c>
      <c r="AA2973" t="s">
        <v>43</v>
      </c>
      <c r="AB2973" t="s">
        <v>79</v>
      </c>
      <c r="AC2973" t="s">
        <v>6391</v>
      </c>
      <c r="AD2973">
        <v>28.271999999999998</v>
      </c>
      <c r="AE2973">
        <v>2</v>
      </c>
      <c r="AF2973">
        <v>0.2</v>
      </c>
      <c r="AG2973">
        <v>6.3612000000000002</v>
      </c>
    </row>
    <row r="2974" spans="1:33" x14ac:dyDescent="0.35">
      <c r="A2974">
        <v>2973</v>
      </c>
      <c r="B2974" t="s">
        <v>6887</v>
      </c>
      <c r="C2974" s="1">
        <v>42897</v>
      </c>
      <c r="D2974" t="b">
        <v>1</v>
      </c>
      <c r="E2974">
        <v>2017</v>
      </c>
      <c r="F2974">
        <v>6</v>
      </c>
      <c r="G2974">
        <v>11</v>
      </c>
      <c r="H2974" s="1">
        <v>42897</v>
      </c>
      <c r="I2974" t="b">
        <v>1</v>
      </c>
      <c r="J2974" s="1">
        <v>42989</v>
      </c>
      <c r="K2974" t="b">
        <v>1</v>
      </c>
      <c r="L2974">
        <v>2017</v>
      </c>
      <c r="M2974">
        <v>9</v>
      </c>
      <c r="N2974">
        <v>11</v>
      </c>
      <c r="O2974" s="1">
        <v>42989</v>
      </c>
      <c r="P2974" t="b">
        <v>1</v>
      </c>
      <c r="Q2974" t="s">
        <v>34</v>
      </c>
      <c r="R2974" t="s">
        <v>5125</v>
      </c>
      <c r="S2974" t="s">
        <v>5126</v>
      </c>
      <c r="T2974" t="s">
        <v>37</v>
      </c>
      <c r="U2974" t="s">
        <v>38</v>
      </c>
      <c r="V2974" t="s">
        <v>1940</v>
      </c>
      <c r="W2974" t="s">
        <v>104</v>
      </c>
      <c r="X2974">
        <v>28314</v>
      </c>
      <c r="Y2974" t="s">
        <v>41</v>
      </c>
      <c r="Z2974" t="s">
        <v>2020</v>
      </c>
      <c r="AA2974" t="s">
        <v>58</v>
      </c>
      <c r="AB2974" t="s">
        <v>72</v>
      </c>
      <c r="AC2974" t="s">
        <v>2021</v>
      </c>
      <c r="AD2974">
        <v>259.13600000000002</v>
      </c>
      <c r="AE2974">
        <v>4</v>
      </c>
      <c r="AF2974">
        <v>0.2</v>
      </c>
      <c r="AG2974">
        <v>-51.827199999999998</v>
      </c>
    </row>
    <row r="2975" spans="1:33" x14ac:dyDescent="0.35">
      <c r="A2975">
        <v>2974</v>
      </c>
      <c r="B2975" t="s">
        <v>6888</v>
      </c>
      <c r="C2975" t="s">
        <v>6881</v>
      </c>
      <c r="D2975" t="b">
        <v>0</v>
      </c>
      <c r="E2975">
        <v>2017</v>
      </c>
      <c r="F2975">
        <v>12</v>
      </c>
      <c r="G2975">
        <v>16</v>
      </c>
      <c r="H2975" s="1">
        <v>43085</v>
      </c>
      <c r="I2975" t="b">
        <v>1</v>
      </c>
      <c r="J2975" t="s">
        <v>3473</v>
      </c>
      <c r="K2975" t="b">
        <v>0</v>
      </c>
      <c r="L2975">
        <v>2017</v>
      </c>
      <c r="M2975">
        <v>12</v>
      </c>
      <c r="N2975">
        <v>20</v>
      </c>
      <c r="O2975" s="1">
        <v>43089</v>
      </c>
      <c r="P2975" t="b">
        <v>1</v>
      </c>
      <c r="Q2975" t="s">
        <v>63</v>
      </c>
      <c r="R2975" t="s">
        <v>2291</v>
      </c>
      <c r="S2975" t="s">
        <v>2292</v>
      </c>
      <c r="T2975" t="s">
        <v>37</v>
      </c>
      <c r="U2975" t="s">
        <v>38</v>
      </c>
      <c r="V2975" t="s">
        <v>5137</v>
      </c>
      <c r="W2975" t="s">
        <v>747</v>
      </c>
      <c r="X2975">
        <v>74133</v>
      </c>
      <c r="Y2975" t="s">
        <v>123</v>
      </c>
      <c r="Z2975" t="s">
        <v>3861</v>
      </c>
      <c r="AA2975" t="s">
        <v>58</v>
      </c>
      <c r="AB2975" t="s">
        <v>89</v>
      </c>
      <c r="AC2975" t="s">
        <v>3862</v>
      </c>
      <c r="AD2975">
        <v>10.8</v>
      </c>
      <c r="AE2975">
        <v>5</v>
      </c>
      <c r="AF2975">
        <v>0</v>
      </c>
      <c r="AG2975">
        <v>5.1840000000000002</v>
      </c>
    </row>
    <row r="2976" spans="1:33" x14ac:dyDescent="0.35">
      <c r="A2976">
        <v>2975</v>
      </c>
      <c r="B2976" t="s">
        <v>6889</v>
      </c>
      <c r="C2976" s="1">
        <v>42190</v>
      </c>
      <c r="D2976" t="b">
        <v>1</v>
      </c>
      <c r="E2976">
        <v>2015</v>
      </c>
      <c r="F2976">
        <v>7</v>
      </c>
      <c r="G2976">
        <v>5</v>
      </c>
      <c r="H2976" s="1">
        <v>42190</v>
      </c>
      <c r="I2976" t="b">
        <v>1</v>
      </c>
      <c r="J2976" s="1">
        <v>42343</v>
      </c>
      <c r="K2976" t="b">
        <v>1</v>
      </c>
      <c r="L2976">
        <v>2015</v>
      </c>
      <c r="M2976">
        <v>12</v>
      </c>
      <c r="N2976">
        <v>5</v>
      </c>
      <c r="O2976" s="1">
        <v>42343</v>
      </c>
      <c r="P2976" t="b">
        <v>1</v>
      </c>
      <c r="Q2976" t="s">
        <v>63</v>
      </c>
      <c r="R2976" t="s">
        <v>1598</v>
      </c>
      <c r="S2976" t="s">
        <v>1599</v>
      </c>
      <c r="T2976" t="s">
        <v>37</v>
      </c>
      <c r="U2976" t="s">
        <v>38</v>
      </c>
      <c r="V2976" t="s">
        <v>4703</v>
      </c>
      <c r="W2976" t="s">
        <v>122</v>
      </c>
      <c r="X2976">
        <v>75002</v>
      </c>
      <c r="Y2976" t="s">
        <v>123</v>
      </c>
      <c r="Z2976" t="s">
        <v>2722</v>
      </c>
      <c r="AA2976" t="s">
        <v>43</v>
      </c>
      <c r="AB2976" t="s">
        <v>69</v>
      </c>
      <c r="AC2976" t="s">
        <v>2723</v>
      </c>
      <c r="AD2976">
        <v>244.006</v>
      </c>
      <c r="AE2976">
        <v>2</v>
      </c>
      <c r="AF2976">
        <v>0.3</v>
      </c>
      <c r="AG2976">
        <v>-31.372199999999999</v>
      </c>
    </row>
    <row r="2977" spans="1:33" x14ac:dyDescent="0.35">
      <c r="A2977">
        <v>2976</v>
      </c>
      <c r="B2977" t="s">
        <v>6889</v>
      </c>
      <c r="C2977" s="1">
        <v>42190</v>
      </c>
      <c r="D2977" t="b">
        <v>1</v>
      </c>
      <c r="E2977">
        <v>2015</v>
      </c>
      <c r="F2977">
        <v>7</v>
      </c>
      <c r="G2977">
        <v>5</v>
      </c>
      <c r="H2977" s="1">
        <v>42190</v>
      </c>
      <c r="I2977" t="b">
        <v>1</v>
      </c>
      <c r="J2977" s="1">
        <v>42343</v>
      </c>
      <c r="K2977" t="b">
        <v>1</v>
      </c>
      <c r="L2977">
        <v>2015</v>
      </c>
      <c r="M2977">
        <v>12</v>
      </c>
      <c r="N2977">
        <v>5</v>
      </c>
      <c r="O2977" s="1">
        <v>42343</v>
      </c>
      <c r="P2977" t="b">
        <v>1</v>
      </c>
      <c r="Q2977" t="s">
        <v>63</v>
      </c>
      <c r="R2977" t="s">
        <v>1598</v>
      </c>
      <c r="S2977" t="s">
        <v>1599</v>
      </c>
      <c r="T2977" t="s">
        <v>37</v>
      </c>
      <c r="U2977" t="s">
        <v>38</v>
      </c>
      <c r="V2977" t="s">
        <v>4703</v>
      </c>
      <c r="W2977" t="s">
        <v>122</v>
      </c>
      <c r="X2977">
        <v>75002</v>
      </c>
      <c r="Y2977" t="s">
        <v>123</v>
      </c>
      <c r="Z2977" t="s">
        <v>6890</v>
      </c>
      <c r="AA2977" t="s">
        <v>58</v>
      </c>
      <c r="AB2977" t="s">
        <v>106</v>
      </c>
      <c r="AC2977" t="s">
        <v>6891</v>
      </c>
      <c r="AD2977">
        <v>15.936</v>
      </c>
      <c r="AE2977">
        <v>4</v>
      </c>
      <c r="AF2977">
        <v>0.2</v>
      </c>
      <c r="AG2977">
        <v>5.3784000000000001</v>
      </c>
    </row>
    <row r="2978" spans="1:33" x14ac:dyDescent="0.35">
      <c r="A2978">
        <v>2977</v>
      </c>
      <c r="B2978" t="s">
        <v>6892</v>
      </c>
      <c r="C2978" s="1">
        <v>42837</v>
      </c>
      <c r="D2978" t="b">
        <v>1</v>
      </c>
      <c r="E2978">
        <v>2017</v>
      </c>
      <c r="F2978">
        <v>4</v>
      </c>
      <c r="G2978">
        <v>12</v>
      </c>
      <c r="H2978" s="1">
        <v>42837</v>
      </c>
      <c r="I2978" t="b">
        <v>1</v>
      </c>
      <c r="J2978" s="1">
        <v>42837</v>
      </c>
      <c r="K2978" t="b">
        <v>1</v>
      </c>
      <c r="L2978">
        <v>2017</v>
      </c>
      <c r="M2978">
        <v>4</v>
      </c>
      <c r="N2978">
        <v>12</v>
      </c>
      <c r="O2978" s="1">
        <v>42837</v>
      </c>
      <c r="P2978" t="b">
        <v>1</v>
      </c>
      <c r="Q2978" t="s">
        <v>1467</v>
      </c>
      <c r="R2978" t="s">
        <v>51</v>
      </c>
      <c r="S2978" t="s">
        <v>52</v>
      </c>
      <c r="T2978" t="s">
        <v>53</v>
      </c>
      <c r="U2978" t="s">
        <v>38</v>
      </c>
      <c r="V2978" t="s">
        <v>171</v>
      </c>
      <c r="W2978" t="s">
        <v>172</v>
      </c>
      <c r="X2978">
        <v>19143</v>
      </c>
      <c r="Y2978" t="s">
        <v>173</v>
      </c>
      <c r="Z2978" t="s">
        <v>6893</v>
      </c>
      <c r="AA2978" t="s">
        <v>43</v>
      </c>
      <c r="AB2978" t="s">
        <v>47</v>
      </c>
      <c r="AC2978" t="s">
        <v>6894</v>
      </c>
      <c r="AD2978">
        <v>188.55199999999999</v>
      </c>
      <c r="AE2978">
        <v>7</v>
      </c>
      <c r="AF2978">
        <v>0.3</v>
      </c>
      <c r="AG2978">
        <v>-2.6936</v>
      </c>
    </row>
    <row r="2979" spans="1:33" x14ac:dyDescent="0.35">
      <c r="A2979">
        <v>2978</v>
      </c>
      <c r="B2979" t="s">
        <v>6895</v>
      </c>
      <c r="C2979" s="1">
        <v>42804</v>
      </c>
      <c r="D2979" t="b">
        <v>1</v>
      </c>
      <c r="E2979">
        <v>2017</v>
      </c>
      <c r="F2979">
        <v>3</v>
      </c>
      <c r="G2979">
        <v>10</v>
      </c>
      <c r="H2979" s="1">
        <v>42804</v>
      </c>
      <c r="I2979" t="b">
        <v>1</v>
      </c>
      <c r="J2979" s="1">
        <v>42957</v>
      </c>
      <c r="K2979" t="b">
        <v>1</v>
      </c>
      <c r="L2979">
        <v>2017</v>
      </c>
      <c r="M2979">
        <v>8</v>
      </c>
      <c r="N2979">
        <v>10</v>
      </c>
      <c r="O2979" s="1">
        <v>42957</v>
      </c>
      <c r="P2979" t="b">
        <v>1</v>
      </c>
      <c r="Q2979" t="s">
        <v>34</v>
      </c>
      <c r="R2979" t="s">
        <v>3140</v>
      </c>
      <c r="S2979" t="s">
        <v>3141</v>
      </c>
      <c r="T2979" t="s">
        <v>37</v>
      </c>
      <c r="U2979" t="s">
        <v>38</v>
      </c>
      <c r="V2979" t="s">
        <v>455</v>
      </c>
      <c r="W2979" t="s">
        <v>315</v>
      </c>
      <c r="X2979">
        <v>14609</v>
      </c>
      <c r="Y2979" t="s">
        <v>173</v>
      </c>
      <c r="Z2979" t="s">
        <v>4507</v>
      </c>
      <c r="AA2979" t="s">
        <v>58</v>
      </c>
      <c r="AB2979" t="s">
        <v>72</v>
      </c>
      <c r="AC2979" t="s">
        <v>4508</v>
      </c>
      <c r="AD2979">
        <v>22.58</v>
      </c>
      <c r="AE2979">
        <v>2</v>
      </c>
      <c r="AF2979">
        <v>0</v>
      </c>
      <c r="AG2979">
        <v>5.8708</v>
      </c>
    </row>
    <row r="2980" spans="1:33" x14ac:dyDescent="0.35">
      <c r="A2980">
        <v>2979</v>
      </c>
      <c r="B2980" t="s">
        <v>6896</v>
      </c>
      <c r="C2980" t="s">
        <v>2252</v>
      </c>
      <c r="D2980" t="b">
        <v>0</v>
      </c>
      <c r="E2980">
        <v>2014</v>
      </c>
      <c r="F2980">
        <v>1</v>
      </c>
      <c r="G2980">
        <v>13</v>
      </c>
      <c r="H2980" s="1">
        <v>41652</v>
      </c>
      <c r="I2980" t="b">
        <v>1</v>
      </c>
      <c r="J2980" t="s">
        <v>3338</v>
      </c>
      <c r="K2980" t="b">
        <v>0</v>
      </c>
      <c r="L2980">
        <v>2014</v>
      </c>
      <c r="M2980">
        <v>1</v>
      </c>
      <c r="N2980">
        <v>16</v>
      </c>
      <c r="O2980" s="1">
        <v>41655</v>
      </c>
      <c r="P2980" t="b">
        <v>1</v>
      </c>
      <c r="Q2980" t="s">
        <v>34</v>
      </c>
      <c r="R2980" t="s">
        <v>4236</v>
      </c>
      <c r="S2980" t="s">
        <v>4237</v>
      </c>
      <c r="T2980" t="s">
        <v>37</v>
      </c>
      <c r="U2980" t="s">
        <v>38</v>
      </c>
      <c r="V2980" t="s">
        <v>6897</v>
      </c>
      <c r="W2980" t="s">
        <v>448</v>
      </c>
      <c r="X2980">
        <v>29464</v>
      </c>
      <c r="Y2980" t="s">
        <v>41</v>
      </c>
      <c r="Z2980" t="s">
        <v>6852</v>
      </c>
      <c r="AA2980" t="s">
        <v>43</v>
      </c>
      <c r="AB2980" t="s">
        <v>47</v>
      </c>
      <c r="AC2980" t="s">
        <v>6853</v>
      </c>
      <c r="AD2980">
        <v>545.94000000000005</v>
      </c>
      <c r="AE2980">
        <v>6</v>
      </c>
      <c r="AF2980">
        <v>0</v>
      </c>
      <c r="AG2980">
        <v>87.350399999999993</v>
      </c>
    </row>
    <row r="2981" spans="1:33" x14ac:dyDescent="0.35">
      <c r="A2981">
        <v>2980</v>
      </c>
      <c r="B2981" t="s">
        <v>6898</v>
      </c>
      <c r="C2981" s="1">
        <v>42344</v>
      </c>
      <c r="D2981" t="b">
        <v>1</v>
      </c>
      <c r="E2981">
        <v>2015</v>
      </c>
      <c r="F2981">
        <v>12</v>
      </c>
      <c r="G2981">
        <v>6</v>
      </c>
      <c r="H2981" s="1">
        <v>42344</v>
      </c>
      <c r="I2981" t="b">
        <v>1</v>
      </c>
      <c r="J2981" t="s">
        <v>6899</v>
      </c>
      <c r="K2981" t="b">
        <v>0</v>
      </c>
      <c r="L2981">
        <v>2015</v>
      </c>
      <c r="M2981">
        <v>6</v>
      </c>
      <c r="N2981">
        <v>17</v>
      </c>
      <c r="O2981" s="1">
        <v>42172</v>
      </c>
      <c r="P2981" t="b">
        <v>1</v>
      </c>
      <c r="Q2981" t="s">
        <v>63</v>
      </c>
      <c r="R2981" t="s">
        <v>6900</v>
      </c>
      <c r="S2981" t="s">
        <v>6901</v>
      </c>
      <c r="T2981" t="s">
        <v>37</v>
      </c>
      <c r="U2981" t="s">
        <v>38</v>
      </c>
      <c r="V2981" t="s">
        <v>171</v>
      </c>
      <c r="W2981" t="s">
        <v>172</v>
      </c>
      <c r="X2981">
        <v>19134</v>
      </c>
      <c r="Y2981" t="s">
        <v>173</v>
      </c>
      <c r="Z2981" t="s">
        <v>6902</v>
      </c>
      <c r="AA2981" t="s">
        <v>58</v>
      </c>
      <c r="AB2981" t="s">
        <v>106</v>
      </c>
      <c r="AC2981" t="s">
        <v>6903</v>
      </c>
      <c r="AD2981">
        <v>20.736000000000001</v>
      </c>
      <c r="AE2981">
        <v>4</v>
      </c>
      <c r="AF2981">
        <v>0.2</v>
      </c>
      <c r="AG2981">
        <v>7.2576000000000001</v>
      </c>
    </row>
    <row r="2982" spans="1:33" x14ac:dyDescent="0.35">
      <c r="A2982">
        <v>2981</v>
      </c>
      <c r="B2982" t="s">
        <v>6898</v>
      </c>
      <c r="C2982" s="1">
        <v>42344</v>
      </c>
      <c r="D2982" t="b">
        <v>1</v>
      </c>
      <c r="E2982">
        <v>2015</v>
      </c>
      <c r="F2982">
        <v>12</v>
      </c>
      <c r="G2982">
        <v>6</v>
      </c>
      <c r="H2982" s="1">
        <v>42344</v>
      </c>
      <c r="I2982" t="b">
        <v>1</v>
      </c>
      <c r="J2982" t="s">
        <v>6899</v>
      </c>
      <c r="K2982" t="b">
        <v>0</v>
      </c>
      <c r="L2982">
        <v>2015</v>
      </c>
      <c r="M2982">
        <v>6</v>
      </c>
      <c r="N2982">
        <v>17</v>
      </c>
      <c r="O2982" s="1">
        <v>42172</v>
      </c>
      <c r="P2982" t="b">
        <v>1</v>
      </c>
      <c r="Q2982" t="s">
        <v>63</v>
      </c>
      <c r="R2982" t="s">
        <v>6900</v>
      </c>
      <c r="S2982" t="s">
        <v>6901</v>
      </c>
      <c r="T2982" t="s">
        <v>37</v>
      </c>
      <c r="U2982" t="s">
        <v>38</v>
      </c>
      <c r="V2982" t="s">
        <v>171</v>
      </c>
      <c r="W2982" t="s">
        <v>172</v>
      </c>
      <c r="X2982">
        <v>19134</v>
      </c>
      <c r="Y2982" t="s">
        <v>173</v>
      </c>
      <c r="Z2982" t="s">
        <v>5684</v>
      </c>
      <c r="AA2982" t="s">
        <v>43</v>
      </c>
      <c r="AB2982" t="s">
        <v>79</v>
      </c>
      <c r="AC2982" t="s">
        <v>5685</v>
      </c>
      <c r="AD2982">
        <v>43.295999999999999</v>
      </c>
      <c r="AE2982">
        <v>2</v>
      </c>
      <c r="AF2982">
        <v>0.2</v>
      </c>
      <c r="AG2982">
        <v>4.3296000000000001</v>
      </c>
    </row>
    <row r="2983" spans="1:33" x14ac:dyDescent="0.35">
      <c r="A2983">
        <v>2982</v>
      </c>
      <c r="B2983" t="s">
        <v>6904</v>
      </c>
      <c r="C2983" s="1">
        <v>41980</v>
      </c>
      <c r="D2983" t="b">
        <v>1</v>
      </c>
      <c r="E2983">
        <v>2014</v>
      </c>
      <c r="F2983">
        <v>12</v>
      </c>
      <c r="G2983">
        <v>7</v>
      </c>
      <c r="H2983" s="1">
        <v>41980</v>
      </c>
      <c r="I2983" t="b">
        <v>1</v>
      </c>
      <c r="J2983" t="s">
        <v>5643</v>
      </c>
      <c r="K2983" t="b">
        <v>0</v>
      </c>
      <c r="L2983">
        <v>2014</v>
      </c>
      <c r="M2983">
        <v>7</v>
      </c>
      <c r="N2983">
        <v>18</v>
      </c>
      <c r="O2983" s="1">
        <v>41838</v>
      </c>
      <c r="P2983" t="b">
        <v>1</v>
      </c>
      <c r="Q2983" t="s">
        <v>63</v>
      </c>
      <c r="R2983" t="s">
        <v>566</v>
      </c>
      <c r="S2983" t="s">
        <v>567</v>
      </c>
      <c r="T2983" t="s">
        <v>37</v>
      </c>
      <c r="U2983" t="s">
        <v>38</v>
      </c>
      <c r="V2983" t="s">
        <v>111</v>
      </c>
      <c r="W2983" t="s">
        <v>112</v>
      </c>
      <c r="X2983">
        <v>98115</v>
      </c>
      <c r="Y2983" t="s">
        <v>56</v>
      </c>
      <c r="Z2983" t="s">
        <v>6893</v>
      </c>
      <c r="AA2983" t="s">
        <v>43</v>
      </c>
      <c r="AB2983" t="s">
        <v>47</v>
      </c>
      <c r="AC2983" t="s">
        <v>6894</v>
      </c>
      <c r="AD2983">
        <v>123.136</v>
      </c>
      <c r="AE2983">
        <v>4</v>
      </c>
      <c r="AF2983">
        <v>0.2</v>
      </c>
      <c r="AG2983">
        <v>13.8528</v>
      </c>
    </row>
    <row r="2984" spans="1:33" x14ac:dyDescent="0.35">
      <c r="A2984">
        <v>2983</v>
      </c>
      <c r="B2984" t="s">
        <v>6904</v>
      </c>
      <c r="C2984" s="1">
        <v>41980</v>
      </c>
      <c r="D2984" t="b">
        <v>1</v>
      </c>
      <c r="E2984">
        <v>2014</v>
      </c>
      <c r="F2984">
        <v>12</v>
      </c>
      <c r="G2984">
        <v>7</v>
      </c>
      <c r="H2984" s="1">
        <v>41980</v>
      </c>
      <c r="I2984" t="b">
        <v>1</v>
      </c>
      <c r="J2984" t="s">
        <v>5643</v>
      </c>
      <c r="K2984" t="b">
        <v>0</v>
      </c>
      <c r="L2984">
        <v>2014</v>
      </c>
      <c r="M2984">
        <v>7</v>
      </c>
      <c r="N2984">
        <v>18</v>
      </c>
      <c r="O2984" s="1">
        <v>41838</v>
      </c>
      <c r="P2984" t="b">
        <v>1</v>
      </c>
      <c r="Q2984" t="s">
        <v>63</v>
      </c>
      <c r="R2984" t="s">
        <v>566</v>
      </c>
      <c r="S2984" t="s">
        <v>567</v>
      </c>
      <c r="T2984" t="s">
        <v>37</v>
      </c>
      <c r="U2984" t="s">
        <v>38</v>
      </c>
      <c r="V2984" t="s">
        <v>111</v>
      </c>
      <c r="W2984" t="s">
        <v>112</v>
      </c>
      <c r="X2984">
        <v>98115</v>
      </c>
      <c r="Y2984" t="s">
        <v>56</v>
      </c>
      <c r="Z2984" t="s">
        <v>2910</v>
      </c>
      <c r="AA2984" t="s">
        <v>58</v>
      </c>
      <c r="AB2984" t="s">
        <v>89</v>
      </c>
      <c r="AC2984" t="s">
        <v>2911</v>
      </c>
      <c r="AD2984">
        <v>11.263999999999999</v>
      </c>
      <c r="AE2984">
        <v>4</v>
      </c>
      <c r="AF2984">
        <v>0.2</v>
      </c>
      <c r="AG2984">
        <v>3.8016000000000001</v>
      </c>
    </row>
    <row r="2985" spans="1:33" x14ac:dyDescent="0.35">
      <c r="A2985">
        <v>2984</v>
      </c>
      <c r="B2985" t="s">
        <v>6905</v>
      </c>
      <c r="C2985" s="1">
        <v>41802</v>
      </c>
      <c r="D2985" t="b">
        <v>1</v>
      </c>
      <c r="E2985">
        <v>2014</v>
      </c>
      <c r="F2985">
        <v>6</v>
      </c>
      <c r="G2985">
        <v>12</v>
      </c>
      <c r="H2985" s="1">
        <v>41802</v>
      </c>
      <c r="I2985" t="b">
        <v>1</v>
      </c>
      <c r="J2985" s="1">
        <v>41955</v>
      </c>
      <c r="K2985" t="b">
        <v>1</v>
      </c>
      <c r="L2985">
        <v>2014</v>
      </c>
      <c r="M2985">
        <v>11</v>
      </c>
      <c r="N2985">
        <v>12</v>
      </c>
      <c r="O2985" s="1">
        <v>41955</v>
      </c>
      <c r="P2985" t="b">
        <v>1</v>
      </c>
      <c r="Q2985" t="s">
        <v>34</v>
      </c>
      <c r="R2985" t="s">
        <v>576</v>
      </c>
      <c r="S2985" t="s">
        <v>577</v>
      </c>
      <c r="T2985" t="s">
        <v>37</v>
      </c>
      <c r="U2985" t="s">
        <v>38</v>
      </c>
      <c r="V2985" t="s">
        <v>371</v>
      </c>
      <c r="W2985" t="s">
        <v>489</v>
      </c>
      <c r="X2985">
        <v>97477</v>
      </c>
      <c r="Y2985" t="s">
        <v>56</v>
      </c>
      <c r="Z2985" t="s">
        <v>1484</v>
      </c>
      <c r="AA2985" t="s">
        <v>58</v>
      </c>
      <c r="AB2985" t="s">
        <v>72</v>
      </c>
      <c r="AC2985" t="s">
        <v>1485</v>
      </c>
      <c r="AD2985">
        <v>53.423999999999999</v>
      </c>
      <c r="AE2985">
        <v>3</v>
      </c>
      <c r="AF2985">
        <v>0.2</v>
      </c>
      <c r="AG2985">
        <v>4.6745999999999999</v>
      </c>
    </row>
    <row r="2986" spans="1:33" x14ac:dyDescent="0.35">
      <c r="A2986">
        <v>2985</v>
      </c>
      <c r="B2986" t="s">
        <v>6905</v>
      </c>
      <c r="C2986" s="1">
        <v>41802</v>
      </c>
      <c r="D2986" t="b">
        <v>1</v>
      </c>
      <c r="E2986">
        <v>2014</v>
      </c>
      <c r="F2986">
        <v>6</v>
      </c>
      <c r="G2986">
        <v>12</v>
      </c>
      <c r="H2986" s="1">
        <v>41802</v>
      </c>
      <c r="I2986" t="b">
        <v>1</v>
      </c>
      <c r="J2986" s="1">
        <v>41955</v>
      </c>
      <c r="K2986" t="b">
        <v>1</v>
      </c>
      <c r="L2986">
        <v>2014</v>
      </c>
      <c r="M2986">
        <v>11</v>
      </c>
      <c r="N2986">
        <v>12</v>
      </c>
      <c r="O2986" s="1">
        <v>41955</v>
      </c>
      <c r="P2986" t="b">
        <v>1</v>
      </c>
      <c r="Q2986" t="s">
        <v>34</v>
      </c>
      <c r="R2986" t="s">
        <v>576</v>
      </c>
      <c r="S2986" t="s">
        <v>577</v>
      </c>
      <c r="T2986" t="s">
        <v>37</v>
      </c>
      <c r="U2986" t="s">
        <v>38</v>
      </c>
      <c r="V2986" t="s">
        <v>371</v>
      </c>
      <c r="W2986" t="s">
        <v>489</v>
      </c>
      <c r="X2986">
        <v>97477</v>
      </c>
      <c r="Y2986" t="s">
        <v>56</v>
      </c>
      <c r="Z2986" t="s">
        <v>5711</v>
      </c>
      <c r="AA2986" t="s">
        <v>43</v>
      </c>
      <c r="AB2986" t="s">
        <v>69</v>
      </c>
      <c r="AC2986" t="s">
        <v>5712</v>
      </c>
      <c r="AD2986">
        <v>275.49</v>
      </c>
      <c r="AE2986">
        <v>1</v>
      </c>
      <c r="AF2986">
        <v>0.5</v>
      </c>
      <c r="AG2986">
        <v>-170.8038</v>
      </c>
    </row>
    <row r="2987" spans="1:33" x14ac:dyDescent="0.35">
      <c r="A2987">
        <v>2986</v>
      </c>
      <c r="B2987" t="s">
        <v>6906</v>
      </c>
      <c r="C2987" t="s">
        <v>2393</v>
      </c>
      <c r="D2987" t="b">
        <v>0</v>
      </c>
      <c r="E2987">
        <v>2016</v>
      </c>
      <c r="F2987">
        <v>5</v>
      </c>
      <c r="G2987">
        <v>25</v>
      </c>
      <c r="H2987" s="1">
        <v>42515</v>
      </c>
      <c r="I2987" t="b">
        <v>1</v>
      </c>
      <c r="J2987" t="s">
        <v>1955</v>
      </c>
      <c r="K2987" t="b">
        <v>0</v>
      </c>
      <c r="L2987">
        <v>2016</v>
      </c>
      <c r="M2987">
        <v>5</v>
      </c>
      <c r="N2987">
        <v>30</v>
      </c>
      <c r="O2987" s="1">
        <v>42520</v>
      </c>
      <c r="P2987" t="b">
        <v>1</v>
      </c>
      <c r="Q2987" t="s">
        <v>63</v>
      </c>
      <c r="R2987" t="s">
        <v>6907</v>
      </c>
      <c r="S2987" t="s">
        <v>6908</v>
      </c>
      <c r="T2987" t="s">
        <v>120</v>
      </c>
      <c r="U2987" t="s">
        <v>38</v>
      </c>
      <c r="V2987" t="s">
        <v>578</v>
      </c>
      <c r="W2987" t="s">
        <v>1446</v>
      </c>
      <c r="X2987">
        <v>31907</v>
      </c>
      <c r="Y2987" t="s">
        <v>41</v>
      </c>
      <c r="Z2987" t="s">
        <v>6909</v>
      </c>
      <c r="AA2987" t="s">
        <v>43</v>
      </c>
      <c r="AB2987" t="s">
        <v>79</v>
      </c>
      <c r="AC2987" t="s">
        <v>6910</v>
      </c>
      <c r="AD2987">
        <v>24.96</v>
      </c>
      <c r="AE2987">
        <v>4</v>
      </c>
      <c r="AF2987">
        <v>0</v>
      </c>
      <c r="AG2987">
        <v>6.24</v>
      </c>
    </row>
    <row r="2988" spans="1:33" x14ac:dyDescent="0.35">
      <c r="A2988">
        <v>2987</v>
      </c>
      <c r="B2988" t="s">
        <v>6906</v>
      </c>
      <c r="C2988" t="s">
        <v>2393</v>
      </c>
      <c r="D2988" t="b">
        <v>0</v>
      </c>
      <c r="E2988">
        <v>2016</v>
      </c>
      <c r="F2988">
        <v>5</v>
      </c>
      <c r="G2988">
        <v>25</v>
      </c>
      <c r="H2988" s="1">
        <v>42515</v>
      </c>
      <c r="I2988" t="b">
        <v>1</v>
      </c>
      <c r="J2988" t="s">
        <v>1955</v>
      </c>
      <c r="K2988" t="b">
        <v>0</v>
      </c>
      <c r="L2988">
        <v>2016</v>
      </c>
      <c r="M2988">
        <v>5</v>
      </c>
      <c r="N2988">
        <v>30</v>
      </c>
      <c r="O2988" s="1">
        <v>42520</v>
      </c>
      <c r="P2988" t="b">
        <v>1</v>
      </c>
      <c r="Q2988" t="s">
        <v>63</v>
      </c>
      <c r="R2988" t="s">
        <v>6907</v>
      </c>
      <c r="S2988" t="s">
        <v>6908</v>
      </c>
      <c r="T2988" t="s">
        <v>120</v>
      </c>
      <c r="U2988" t="s">
        <v>38</v>
      </c>
      <c r="V2988" t="s">
        <v>578</v>
      </c>
      <c r="W2988" t="s">
        <v>1446</v>
      </c>
      <c r="X2988">
        <v>31907</v>
      </c>
      <c r="Y2988" t="s">
        <v>41</v>
      </c>
      <c r="Z2988" t="s">
        <v>1634</v>
      </c>
      <c r="AA2988" t="s">
        <v>58</v>
      </c>
      <c r="AB2988" t="s">
        <v>106</v>
      </c>
      <c r="AC2988" t="s">
        <v>1635</v>
      </c>
      <c r="AD2988">
        <v>19.36</v>
      </c>
      <c r="AE2988">
        <v>2</v>
      </c>
      <c r="AF2988">
        <v>0</v>
      </c>
      <c r="AG2988">
        <v>9.2927999999999997</v>
      </c>
    </row>
    <row r="2989" spans="1:33" x14ac:dyDescent="0.35">
      <c r="A2989">
        <v>2988</v>
      </c>
      <c r="B2989" t="s">
        <v>6906</v>
      </c>
      <c r="C2989" t="s">
        <v>2393</v>
      </c>
      <c r="D2989" t="b">
        <v>0</v>
      </c>
      <c r="E2989">
        <v>2016</v>
      </c>
      <c r="F2989">
        <v>5</v>
      </c>
      <c r="G2989">
        <v>25</v>
      </c>
      <c r="H2989" s="1">
        <v>42515</v>
      </c>
      <c r="I2989" t="b">
        <v>1</v>
      </c>
      <c r="J2989" t="s">
        <v>1955</v>
      </c>
      <c r="K2989" t="b">
        <v>0</v>
      </c>
      <c r="L2989">
        <v>2016</v>
      </c>
      <c r="M2989">
        <v>5</v>
      </c>
      <c r="N2989">
        <v>30</v>
      </c>
      <c r="O2989" s="1">
        <v>42520</v>
      </c>
      <c r="P2989" t="b">
        <v>1</v>
      </c>
      <c r="Q2989" t="s">
        <v>63</v>
      </c>
      <c r="R2989" t="s">
        <v>6907</v>
      </c>
      <c r="S2989" t="s">
        <v>6908</v>
      </c>
      <c r="T2989" t="s">
        <v>120</v>
      </c>
      <c r="U2989" t="s">
        <v>38</v>
      </c>
      <c r="V2989" t="s">
        <v>578</v>
      </c>
      <c r="W2989" t="s">
        <v>1446</v>
      </c>
      <c r="X2989">
        <v>31907</v>
      </c>
      <c r="Y2989" t="s">
        <v>41</v>
      </c>
      <c r="Z2989" t="s">
        <v>1878</v>
      </c>
      <c r="AA2989" t="s">
        <v>58</v>
      </c>
      <c r="AB2989" t="s">
        <v>72</v>
      </c>
      <c r="AC2989" t="s">
        <v>1879</v>
      </c>
      <c r="AD2989">
        <v>1267.6500000000001</v>
      </c>
      <c r="AE2989">
        <v>9</v>
      </c>
      <c r="AF2989">
        <v>0</v>
      </c>
      <c r="AG2989">
        <v>152.11799999999999</v>
      </c>
    </row>
    <row r="2990" spans="1:33" x14ac:dyDescent="0.35">
      <c r="A2990">
        <v>2989</v>
      </c>
      <c r="B2990" t="s">
        <v>6911</v>
      </c>
      <c r="C2990" t="s">
        <v>6912</v>
      </c>
      <c r="D2990" t="b">
        <v>0</v>
      </c>
      <c r="E2990">
        <v>2016</v>
      </c>
      <c r="F2990">
        <v>2</v>
      </c>
      <c r="G2990">
        <v>21</v>
      </c>
      <c r="H2990" s="1">
        <v>42421</v>
      </c>
      <c r="I2990" t="b">
        <v>1</v>
      </c>
      <c r="J2990" t="s">
        <v>6913</v>
      </c>
      <c r="K2990" t="b">
        <v>0</v>
      </c>
      <c r="L2990">
        <v>2016</v>
      </c>
      <c r="M2990">
        <v>2</v>
      </c>
      <c r="N2990">
        <v>26</v>
      </c>
      <c r="O2990" s="1">
        <v>42426</v>
      </c>
      <c r="P2990" t="b">
        <v>1</v>
      </c>
      <c r="Q2990" t="s">
        <v>34</v>
      </c>
      <c r="R2990" t="s">
        <v>6429</v>
      </c>
      <c r="S2990" t="s">
        <v>6430</v>
      </c>
      <c r="T2990" t="s">
        <v>53</v>
      </c>
      <c r="U2990" t="s">
        <v>38</v>
      </c>
      <c r="V2990" t="s">
        <v>54</v>
      </c>
      <c r="W2990" t="s">
        <v>55</v>
      </c>
      <c r="X2990">
        <v>90032</v>
      </c>
      <c r="Y2990" t="s">
        <v>56</v>
      </c>
      <c r="Z2990" t="s">
        <v>6602</v>
      </c>
      <c r="AA2990" t="s">
        <v>85</v>
      </c>
      <c r="AB2990" t="s">
        <v>190</v>
      </c>
      <c r="AC2990" t="s">
        <v>6603</v>
      </c>
      <c r="AD2990">
        <v>12.99</v>
      </c>
      <c r="AE2990">
        <v>1</v>
      </c>
      <c r="AF2990">
        <v>0</v>
      </c>
      <c r="AG2990">
        <v>0.77939999999999998</v>
      </c>
    </row>
    <row r="2991" spans="1:33" x14ac:dyDescent="0.35">
      <c r="A2991">
        <v>2990</v>
      </c>
      <c r="B2991" t="s">
        <v>6911</v>
      </c>
      <c r="C2991" t="s">
        <v>6912</v>
      </c>
      <c r="D2991" t="b">
        <v>0</v>
      </c>
      <c r="E2991">
        <v>2016</v>
      </c>
      <c r="F2991">
        <v>2</v>
      </c>
      <c r="G2991">
        <v>21</v>
      </c>
      <c r="H2991" s="1">
        <v>42421</v>
      </c>
      <c r="I2991" t="b">
        <v>1</v>
      </c>
      <c r="J2991" t="s">
        <v>6913</v>
      </c>
      <c r="K2991" t="b">
        <v>0</v>
      </c>
      <c r="L2991">
        <v>2016</v>
      </c>
      <c r="M2991">
        <v>2</v>
      </c>
      <c r="N2991">
        <v>26</v>
      </c>
      <c r="O2991" s="1">
        <v>42426</v>
      </c>
      <c r="P2991" t="b">
        <v>1</v>
      </c>
      <c r="Q2991" t="s">
        <v>34</v>
      </c>
      <c r="R2991" t="s">
        <v>6429</v>
      </c>
      <c r="S2991" t="s">
        <v>6430</v>
      </c>
      <c r="T2991" t="s">
        <v>53</v>
      </c>
      <c r="U2991" t="s">
        <v>38</v>
      </c>
      <c r="V2991" t="s">
        <v>54</v>
      </c>
      <c r="W2991" t="s">
        <v>55</v>
      </c>
      <c r="X2991">
        <v>90032</v>
      </c>
      <c r="Y2991" t="s">
        <v>56</v>
      </c>
      <c r="Z2991" t="s">
        <v>6861</v>
      </c>
      <c r="AA2991" t="s">
        <v>58</v>
      </c>
      <c r="AB2991" t="s">
        <v>89</v>
      </c>
      <c r="AC2991" t="s">
        <v>6862</v>
      </c>
      <c r="AD2991">
        <v>18.559999999999999</v>
      </c>
      <c r="AE2991">
        <v>4</v>
      </c>
      <c r="AF2991">
        <v>0.2</v>
      </c>
      <c r="AG2991">
        <v>6.4960000000000004</v>
      </c>
    </row>
    <row r="2992" spans="1:33" x14ac:dyDescent="0.35">
      <c r="A2992">
        <v>2991</v>
      </c>
      <c r="B2992" t="s">
        <v>6911</v>
      </c>
      <c r="C2992" t="s">
        <v>6912</v>
      </c>
      <c r="D2992" t="b">
        <v>0</v>
      </c>
      <c r="E2992">
        <v>2016</v>
      </c>
      <c r="F2992">
        <v>2</v>
      </c>
      <c r="G2992">
        <v>21</v>
      </c>
      <c r="H2992" s="1">
        <v>42421</v>
      </c>
      <c r="I2992" t="b">
        <v>1</v>
      </c>
      <c r="J2992" t="s">
        <v>6913</v>
      </c>
      <c r="K2992" t="b">
        <v>0</v>
      </c>
      <c r="L2992">
        <v>2016</v>
      </c>
      <c r="M2992">
        <v>2</v>
      </c>
      <c r="N2992">
        <v>26</v>
      </c>
      <c r="O2992" s="1">
        <v>42426</v>
      </c>
      <c r="P2992" t="b">
        <v>1</v>
      </c>
      <c r="Q2992" t="s">
        <v>34</v>
      </c>
      <c r="R2992" t="s">
        <v>6429</v>
      </c>
      <c r="S2992" t="s">
        <v>6430</v>
      </c>
      <c r="T2992" t="s">
        <v>53</v>
      </c>
      <c r="U2992" t="s">
        <v>38</v>
      </c>
      <c r="V2992" t="s">
        <v>54</v>
      </c>
      <c r="W2992" t="s">
        <v>55</v>
      </c>
      <c r="X2992">
        <v>90032</v>
      </c>
      <c r="Y2992" t="s">
        <v>56</v>
      </c>
      <c r="Z2992" t="s">
        <v>1920</v>
      </c>
      <c r="AA2992" t="s">
        <v>58</v>
      </c>
      <c r="AB2992" t="s">
        <v>72</v>
      </c>
      <c r="AC2992" t="s">
        <v>1921</v>
      </c>
      <c r="AD2992">
        <v>449.15</v>
      </c>
      <c r="AE2992">
        <v>5</v>
      </c>
      <c r="AF2992">
        <v>0</v>
      </c>
      <c r="AG2992">
        <v>8.9830000000000005</v>
      </c>
    </row>
    <row r="2993" spans="1:33" x14ac:dyDescent="0.35">
      <c r="A2993">
        <v>2992</v>
      </c>
      <c r="B2993" t="s">
        <v>6911</v>
      </c>
      <c r="C2993" t="s">
        <v>6912</v>
      </c>
      <c r="D2993" t="b">
        <v>0</v>
      </c>
      <c r="E2993">
        <v>2016</v>
      </c>
      <c r="F2993">
        <v>2</v>
      </c>
      <c r="G2993">
        <v>21</v>
      </c>
      <c r="H2993" s="1">
        <v>42421</v>
      </c>
      <c r="I2993" t="b">
        <v>1</v>
      </c>
      <c r="J2993" t="s">
        <v>6913</v>
      </c>
      <c r="K2993" t="b">
        <v>0</v>
      </c>
      <c r="L2993">
        <v>2016</v>
      </c>
      <c r="M2993">
        <v>2</v>
      </c>
      <c r="N2993">
        <v>26</v>
      </c>
      <c r="O2993" s="1">
        <v>42426</v>
      </c>
      <c r="P2993" t="b">
        <v>1</v>
      </c>
      <c r="Q2993" t="s">
        <v>34</v>
      </c>
      <c r="R2993" t="s">
        <v>6429</v>
      </c>
      <c r="S2993" t="s">
        <v>6430</v>
      </c>
      <c r="T2993" t="s">
        <v>53</v>
      </c>
      <c r="U2993" t="s">
        <v>38</v>
      </c>
      <c r="V2993" t="s">
        <v>54</v>
      </c>
      <c r="W2993" t="s">
        <v>55</v>
      </c>
      <c r="X2993">
        <v>90032</v>
      </c>
      <c r="Y2993" t="s">
        <v>56</v>
      </c>
      <c r="Z2993" t="s">
        <v>421</v>
      </c>
      <c r="AA2993" t="s">
        <v>58</v>
      </c>
      <c r="AB2993" t="s">
        <v>89</v>
      </c>
      <c r="AC2993" t="s">
        <v>422</v>
      </c>
      <c r="AD2993">
        <v>31.248000000000001</v>
      </c>
      <c r="AE2993">
        <v>7</v>
      </c>
      <c r="AF2993">
        <v>0.2</v>
      </c>
      <c r="AG2993">
        <v>10.9368</v>
      </c>
    </row>
    <row r="2994" spans="1:33" x14ac:dyDescent="0.35">
      <c r="A2994">
        <v>2993</v>
      </c>
      <c r="B2994" t="s">
        <v>6914</v>
      </c>
      <c r="C2994" s="1">
        <v>42410</v>
      </c>
      <c r="D2994" t="b">
        <v>1</v>
      </c>
      <c r="E2994">
        <v>2016</v>
      </c>
      <c r="F2994">
        <v>2</v>
      </c>
      <c r="G2994">
        <v>10</v>
      </c>
      <c r="H2994" s="1">
        <v>42410</v>
      </c>
      <c r="I2994" t="b">
        <v>1</v>
      </c>
      <c r="J2994" s="1">
        <v>42531</v>
      </c>
      <c r="K2994" t="b">
        <v>1</v>
      </c>
      <c r="L2994">
        <v>2016</v>
      </c>
      <c r="M2994">
        <v>6</v>
      </c>
      <c r="N2994">
        <v>10</v>
      </c>
      <c r="O2994" s="1">
        <v>42531</v>
      </c>
      <c r="P2994" t="b">
        <v>1</v>
      </c>
      <c r="Q2994" t="s">
        <v>63</v>
      </c>
      <c r="R2994" t="s">
        <v>6453</v>
      </c>
      <c r="S2994" t="s">
        <v>6454</v>
      </c>
      <c r="T2994" t="s">
        <v>53</v>
      </c>
      <c r="U2994" t="s">
        <v>38</v>
      </c>
      <c r="V2994" t="s">
        <v>314</v>
      </c>
      <c r="W2994" t="s">
        <v>315</v>
      </c>
      <c r="X2994">
        <v>10024</v>
      </c>
      <c r="Y2994" t="s">
        <v>173</v>
      </c>
      <c r="Z2994" t="s">
        <v>2497</v>
      </c>
      <c r="AA2994" t="s">
        <v>58</v>
      </c>
      <c r="AB2994" t="s">
        <v>92</v>
      </c>
      <c r="AC2994" t="s">
        <v>2498</v>
      </c>
      <c r="AD2994">
        <v>61.44</v>
      </c>
      <c r="AE2994">
        <v>3</v>
      </c>
      <c r="AF2994">
        <v>0</v>
      </c>
      <c r="AG2994">
        <v>16.588799999999999</v>
      </c>
    </row>
    <row r="2995" spans="1:33" x14ac:dyDescent="0.35">
      <c r="A2995">
        <v>2994</v>
      </c>
      <c r="B2995" t="s">
        <v>6915</v>
      </c>
      <c r="C2995" s="1">
        <v>43042</v>
      </c>
      <c r="D2995" t="b">
        <v>1</v>
      </c>
      <c r="E2995">
        <v>2017</v>
      </c>
      <c r="F2995">
        <v>11</v>
      </c>
      <c r="G2995">
        <v>3</v>
      </c>
      <c r="H2995" s="1">
        <v>43042</v>
      </c>
      <c r="I2995" t="b">
        <v>1</v>
      </c>
      <c r="J2995" t="s">
        <v>2808</v>
      </c>
      <c r="K2995" t="b">
        <v>0</v>
      </c>
      <c r="L2995">
        <v>2017</v>
      </c>
      <c r="M2995">
        <v>3</v>
      </c>
      <c r="N2995">
        <v>17</v>
      </c>
      <c r="O2995" s="1">
        <v>42811</v>
      </c>
      <c r="P2995" t="b">
        <v>1</v>
      </c>
      <c r="Q2995" t="s">
        <v>63</v>
      </c>
      <c r="R2995" t="s">
        <v>772</v>
      </c>
      <c r="S2995" t="s">
        <v>773</v>
      </c>
      <c r="T2995" t="s">
        <v>37</v>
      </c>
      <c r="U2995" t="s">
        <v>38</v>
      </c>
      <c r="V2995" t="s">
        <v>1009</v>
      </c>
      <c r="W2995" t="s">
        <v>281</v>
      </c>
      <c r="X2995">
        <v>48227</v>
      </c>
      <c r="Y2995" t="s">
        <v>123</v>
      </c>
      <c r="Z2995" t="s">
        <v>5383</v>
      </c>
      <c r="AA2995" t="s">
        <v>58</v>
      </c>
      <c r="AB2995" t="s">
        <v>89</v>
      </c>
      <c r="AC2995" t="s">
        <v>5384</v>
      </c>
      <c r="AD2995">
        <v>895.92</v>
      </c>
      <c r="AE2995">
        <v>4</v>
      </c>
      <c r="AF2995">
        <v>0</v>
      </c>
      <c r="AG2995">
        <v>421.08240000000001</v>
      </c>
    </row>
    <row r="2996" spans="1:33" x14ac:dyDescent="0.35">
      <c r="A2996">
        <v>2995</v>
      </c>
      <c r="B2996" t="s">
        <v>6916</v>
      </c>
      <c r="C2996" s="1">
        <v>42622</v>
      </c>
      <c r="D2996" t="b">
        <v>1</v>
      </c>
      <c r="E2996">
        <v>2016</v>
      </c>
      <c r="F2996">
        <v>9</v>
      </c>
      <c r="G2996">
        <v>9</v>
      </c>
      <c r="H2996" s="1">
        <v>42622</v>
      </c>
      <c r="I2996" t="b">
        <v>1</v>
      </c>
      <c r="J2996" t="s">
        <v>2303</v>
      </c>
      <c r="K2996" t="b">
        <v>0</v>
      </c>
      <c r="L2996">
        <v>2016</v>
      </c>
      <c r="M2996">
        <v>9</v>
      </c>
      <c r="N2996">
        <v>13</v>
      </c>
      <c r="O2996" s="1">
        <v>42626</v>
      </c>
      <c r="P2996" t="b">
        <v>1</v>
      </c>
      <c r="Q2996" t="s">
        <v>34</v>
      </c>
      <c r="R2996" t="s">
        <v>2355</v>
      </c>
      <c r="S2996" t="s">
        <v>2356</v>
      </c>
      <c r="T2996" t="s">
        <v>37</v>
      </c>
      <c r="U2996" t="s">
        <v>38</v>
      </c>
      <c r="V2996" t="s">
        <v>5666</v>
      </c>
      <c r="W2996" t="s">
        <v>55</v>
      </c>
      <c r="X2996">
        <v>95207</v>
      </c>
      <c r="Y2996" t="s">
        <v>56</v>
      </c>
      <c r="Z2996" t="s">
        <v>380</v>
      </c>
      <c r="AA2996" t="s">
        <v>58</v>
      </c>
      <c r="AB2996" t="s">
        <v>89</v>
      </c>
      <c r="AC2996" t="s">
        <v>6917</v>
      </c>
      <c r="AD2996">
        <v>55.36</v>
      </c>
      <c r="AE2996">
        <v>4</v>
      </c>
      <c r="AF2996">
        <v>0.2</v>
      </c>
      <c r="AG2996">
        <v>18.684000000000001</v>
      </c>
    </row>
    <row r="2997" spans="1:33" x14ac:dyDescent="0.35">
      <c r="A2997">
        <v>2996</v>
      </c>
      <c r="B2997" t="s">
        <v>6918</v>
      </c>
      <c r="C2997" t="s">
        <v>5799</v>
      </c>
      <c r="D2997" t="b">
        <v>0</v>
      </c>
      <c r="E2997">
        <v>2014</v>
      </c>
      <c r="F2997">
        <v>7</v>
      </c>
      <c r="G2997">
        <v>14</v>
      </c>
      <c r="H2997" s="1">
        <v>41834</v>
      </c>
      <c r="I2997" t="b">
        <v>1</v>
      </c>
      <c r="J2997" t="s">
        <v>5269</v>
      </c>
      <c r="K2997" t="b">
        <v>0</v>
      </c>
      <c r="L2997">
        <v>2014</v>
      </c>
      <c r="M2997">
        <v>7</v>
      </c>
      <c r="N2997">
        <v>21</v>
      </c>
      <c r="O2997" s="1">
        <v>41841</v>
      </c>
      <c r="P2997" t="b">
        <v>1</v>
      </c>
      <c r="Q2997" t="s">
        <v>63</v>
      </c>
      <c r="R2997" t="s">
        <v>1658</v>
      </c>
      <c r="S2997" t="s">
        <v>1659</v>
      </c>
      <c r="T2997" t="s">
        <v>37</v>
      </c>
      <c r="U2997" t="s">
        <v>38</v>
      </c>
      <c r="V2997" t="s">
        <v>629</v>
      </c>
      <c r="W2997" t="s">
        <v>363</v>
      </c>
      <c r="X2997">
        <v>85023</v>
      </c>
      <c r="Y2997" t="s">
        <v>56</v>
      </c>
      <c r="Z2997" t="s">
        <v>71</v>
      </c>
      <c r="AA2997" t="s">
        <v>58</v>
      </c>
      <c r="AB2997" t="s">
        <v>72</v>
      </c>
      <c r="AC2997" t="s">
        <v>73</v>
      </c>
      <c r="AD2997">
        <v>55.92</v>
      </c>
      <c r="AE2997">
        <v>5</v>
      </c>
      <c r="AF2997">
        <v>0.2</v>
      </c>
      <c r="AG2997">
        <v>6.2910000000000004</v>
      </c>
    </row>
    <row r="2998" spans="1:33" x14ac:dyDescent="0.35">
      <c r="A2998">
        <v>2997</v>
      </c>
      <c r="B2998" t="s">
        <v>6919</v>
      </c>
      <c r="C2998" t="s">
        <v>2540</v>
      </c>
      <c r="D2998" t="b">
        <v>0</v>
      </c>
      <c r="E2998">
        <v>2014</v>
      </c>
      <c r="F2998">
        <v>6</v>
      </c>
      <c r="G2998">
        <v>21</v>
      </c>
      <c r="H2998" s="1">
        <v>41811</v>
      </c>
      <c r="I2998" t="b">
        <v>1</v>
      </c>
      <c r="J2998" t="s">
        <v>1673</v>
      </c>
      <c r="K2998" t="b">
        <v>0</v>
      </c>
      <c r="L2998">
        <v>2014</v>
      </c>
      <c r="M2998">
        <v>6</v>
      </c>
      <c r="N2998">
        <v>25</v>
      </c>
      <c r="O2998" s="1">
        <v>41815</v>
      </c>
      <c r="P2998" t="b">
        <v>1</v>
      </c>
      <c r="Q2998" t="s">
        <v>63</v>
      </c>
      <c r="R2998" t="s">
        <v>4838</v>
      </c>
      <c r="S2998" t="s">
        <v>4839</v>
      </c>
      <c r="T2998" t="s">
        <v>37</v>
      </c>
      <c r="U2998" t="s">
        <v>38</v>
      </c>
      <c r="V2998" t="s">
        <v>171</v>
      </c>
      <c r="W2998" t="s">
        <v>172</v>
      </c>
      <c r="X2998">
        <v>19120</v>
      </c>
      <c r="Y2998" t="s">
        <v>173</v>
      </c>
      <c r="Z2998" t="s">
        <v>3722</v>
      </c>
      <c r="AA2998" t="s">
        <v>58</v>
      </c>
      <c r="AB2998" t="s">
        <v>204</v>
      </c>
      <c r="AC2998" t="s">
        <v>770</v>
      </c>
      <c r="AD2998">
        <v>24.896000000000001</v>
      </c>
      <c r="AE2998">
        <v>4</v>
      </c>
      <c r="AF2998">
        <v>0.2</v>
      </c>
      <c r="AG2998">
        <v>8.4024000000000001</v>
      </c>
    </row>
    <row r="2999" spans="1:33" x14ac:dyDescent="0.35">
      <c r="A2999">
        <v>2998</v>
      </c>
      <c r="B2999" t="s">
        <v>6919</v>
      </c>
      <c r="C2999" t="s">
        <v>2540</v>
      </c>
      <c r="D2999" t="b">
        <v>0</v>
      </c>
      <c r="E2999">
        <v>2014</v>
      </c>
      <c r="F2999">
        <v>6</v>
      </c>
      <c r="G2999">
        <v>21</v>
      </c>
      <c r="H2999" s="1">
        <v>41811</v>
      </c>
      <c r="I2999" t="b">
        <v>1</v>
      </c>
      <c r="J2999" t="s">
        <v>1673</v>
      </c>
      <c r="K2999" t="b">
        <v>0</v>
      </c>
      <c r="L2999">
        <v>2014</v>
      </c>
      <c r="M2999">
        <v>6</v>
      </c>
      <c r="N2999">
        <v>25</v>
      </c>
      <c r="O2999" s="1">
        <v>41815</v>
      </c>
      <c r="P2999" t="b">
        <v>1</v>
      </c>
      <c r="Q2999" t="s">
        <v>63</v>
      </c>
      <c r="R2999" t="s">
        <v>4838</v>
      </c>
      <c r="S2999" t="s">
        <v>4839</v>
      </c>
      <c r="T2999" t="s">
        <v>37</v>
      </c>
      <c r="U2999" t="s">
        <v>38</v>
      </c>
      <c r="V2999" t="s">
        <v>171</v>
      </c>
      <c r="W2999" t="s">
        <v>172</v>
      </c>
      <c r="X2999">
        <v>19120</v>
      </c>
      <c r="Y2999" t="s">
        <v>173</v>
      </c>
      <c r="Z2999" t="s">
        <v>6920</v>
      </c>
      <c r="AA2999" t="s">
        <v>43</v>
      </c>
      <c r="AB2999" t="s">
        <v>79</v>
      </c>
      <c r="AC2999" t="s">
        <v>6921</v>
      </c>
      <c r="AD2999">
        <v>3.984</v>
      </c>
      <c r="AE2999">
        <v>1</v>
      </c>
      <c r="AF2999">
        <v>0.2</v>
      </c>
      <c r="AG2999">
        <v>0.64739999999999998</v>
      </c>
    </row>
    <row r="3000" spans="1:33" x14ac:dyDescent="0.35">
      <c r="A3000">
        <v>2999</v>
      </c>
      <c r="B3000" t="s">
        <v>6919</v>
      </c>
      <c r="C3000" t="s">
        <v>2540</v>
      </c>
      <c r="D3000" t="b">
        <v>0</v>
      </c>
      <c r="E3000">
        <v>2014</v>
      </c>
      <c r="F3000">
        <v>6</v>
      </c>
      <c r="G3000">
        <v>21</v>
      </c>
      <c r="H3000" s="1">
        <v>41811</v>
      </c>
      <c r="I3000" t="b">
        <v>1</v>
      </c>
      <c r="J3000" t="s">
        <v>1673</v>
      </c>
      <c r="K3000" t="b">
        <v>0</v>
      </c>
      <c r="L3000">
        <v>2014</v>
      </c>
      <c r="M3000">
        <v>6</v>
      </c>
      <c r="N3000">
        <v>25</v>
      </c>
      <c r="O3000" s="1">
        <v>41815</v>
      </c>
      <c r="P3000" t="b">
        <v>1</v>
      </c>
      <c r="Q3000" t="s">
        <v>63</v>
      </c>
      <c r="R3000" t="s">
        <v>4838</v>
      </c>
      <c r="S3000" t="s">
        <v>4839</v>
      </c>
      <c r="T3000" t="s">
        <v>37</v>
      </c>
      <c r="U3000" t="s">
        <v>38</v>
      </c>
      <c r="V3000" t="s">
        <v>171</v>
      </c>
      <c r="W3000" t="s">
        <v>172</v>
      </c>
      <c r="X3000">
        <v>19120</v>
      </c>
      <c r="Y3000" t="s">
        <v>173</v>
      </c>
      <c r="Z3000" t="s">
        <v>1163</v>
      </c>
      <c r="AA3000" t="s">
        <v>85</v>
      </c>
      <c r="AB3000" t="s">
        <v>190</v>
      </c>
      <c r="AC3000" t="s">
        <v>1164</v>
      </c>
      <c r="AD3000">
        <v>95.968000000000004</v>
      </c>
      <c r="AE3000">
        <v>4</v>
      </c>
      <c r="AF3000">
        <v>0.2</v>
      </c>
      <c r="AG3000">
        <v>28.790400000000002</v>
      </c>
    </row>
    <row r="3001" spans="1:33" x14ac:dyDescent="0.35">
      <c r="A3001">
        <v>3000</v>
      </c>
      <c r="B3001" t="s">
        <v>6919</v>
      </c>
      <c r="C3001" t="s">
        <v>2540</v>
      </c>
      <c r="D3001" t="b">
        <v>0</v>
      </c>
      <c r="E3001">
        <v>2014</v>
      </c>
      <c r="F3001">
        <v>6</v>
      </c>
      <c r="G3001">
        <v>21</v>
      </c>
      <c r="H3001" s="1">
        <v>41811</v>
      </c>
      <c r="I3001" t="b">
        <v>1</v>
      </c>
      <c r="J3001" t="s">
        <v>1673</v>
      </c>
      <c r="K3001" t="b">
        <v>0</v>
      </c>
      <c r="L3001">
        <v>2014</v>
      </c>
      <c r="M3001">
        <v>6</v>
      </c>
      <c r="N3001">
        <v>25</v>
      </c>
      <c r="O3001" s="1">
        <v>41815</v>
      </c>
      <c r="P3001" t="b">
        <v>1</v>
      </c>
      <c r="Q3001" t="s">
        <v>63</v>
      </c>
      <c r="R3001" t="s">
        <v>4838</v>
      </c>
      <c r="S3001" t="s">
        <v>4839</v>
      </c>
      <c r="T3001" t="s">
        <v>37</v>
      </c>
      <c r="U3001" t="s">
        <v>38</v>
      </c>
      <c r="V3001" t="s">
        <v>171</v>
      </c>
      <c r="W3001" t="s">
        <v>172</v>
      </c>
      <c r="X3001">
        <v>19120</v>
      </c>
      <c r="Y3001" t="s">
        <v>173</v>
      </c>
      <c r="Z3001" t="s">
        <v>6922</v>
      </c>
      <c r="AA3001" t="s">
        <v>85</v>
      </c>
      <c r="AB3001" t="s">
        <v>783</v>
      </c>
      <c r="AC3001" t="s">
        <v>6923</v>
      </c>
      <c r="AD3001">
        <v>206.99100000000001</v>
      </c>
      <c r="AE3001">
        <v>3</v>
      </c>
      <c r="AF3001">
        <v>0.7</v>
      </c>
      <c r="AG3001">
        <v>-172.49250000000001</v>
      </c>
    </row>
    <row r="3002" spans="1:33" x14ac:dyDescent="0.35">
      <c r="A3002">
        <v>3001</v>
      </c>
      <c r="B3002" t="s">
        <v>6919</v>
      </c>
      <c r="C3002" t="s">
        <v>2540</v>
      </c>
      <c r="D3002" t="b">
        <v>0</v>
      </c>
      <c r="E3002">
        <v>2014</v>
      </c>
      <c r="F3002">
        <v>6</v>
      </c>
      <c r="G3002">
        <v>21</v>
      </c>
      <c r="H3002" s="1">
        <v>41811</v>
      </c>
      <c r="I3002" t="b">
        <v>1</v>
      </c>
      <c r="J3002" t="s">
        <v>1673</v>
      </c>
      <c r="K3002" t="b">
        <v>0</v>
      </c>
      <c r="L3002">
        <v>2014</v>
      </c>
      <c r="M3002">
        <v>6</v>
      </c>
      <c r="N3002">
        <v>25</v>
      </c>
      <c r="O3002" s="1">
        <v>41815</v>
      </c>
      <c r="P3002" t="b">
        <v>1</v>
      </c>
      <c r="Q3002" t="s">
        <v>63</v>
      </c>
      <c r="R3002" t="s">
        <v>4838</v>
      </c>
      <c r="S3002" t="s">
        <v>4839</v>
      </c>
      <c r="T3002" t="s">
        <v>37</v>
      </c>
      <c r="U3002" t="s">
        <v>38</v>
      </c>
      <c r="V3002" t="s">
        <v>171</v>
      </c>
      <c r="W3002" t="s">
        <v>172</v>
      </c>
      <c r="X3002">
        <v>19120</v>
      </c>
      <c r="Y3002" t="s">
        <v>173</v>
      </c>
      <c r="Z3002" t="s">
        <v>4999</v>
      </c>
      <c r="AA3002" t="s">
        <v>58</v>
      </c>
      <c r="AB3002" t="s">
        <v>92</v>
      </c>
      <c r="AC3002" t="s">
        <v>5000</v>
      </c>
      <c r="AD3002">
        <v>44.415999999999997</v>
      </c>
      <c r="AE3002">
        <v>2</v>
      </c>
      <c r="AF3002">
        <v>0.2</v>
      </c>
      <c r="AG3002">
        <v>3.8864000000000001</v>
      </c>
    </row>
    <row r="3003" spans="1:33" x14ac:dyDescent="0.35">
      <c r="A3003">
        <v>3002</v>
      </c>
      <c r="B3003" t="s">
        <v>6919</v>
      </c>
      <c r="C3003" t="s">
        <v>2540</v>
      </c>
      <c r="D3003" t="b">
        <v>0</v>
      </c>
      <c r="E3003">
        <v>2014</v>
      </c>
      <c r="F3003">
        <v>6</v>
      </c>
      <c r="G3003">
        <v>21</v>
      </c>
      <c r="H3003" s="1">
        <v>41811</v>
      </c>
      <c r="I3003" t="b">
        <v>1</v>
      </c>
      <c r="J3003" t="s">
        <v>1673</v>
      </c>
      <c r="K3003" t="b">
        <v>0</v>
      </c>
      <c r="L3003">
        <v>2014</v>
      </c>
      <c r="M3003">
        <v>6</v>
      </c>
      <c r="N3003">
        <v>25</v>
      </c>
      <c r="O3003" s="1">
        <v>41815</v>
      </c>
      <c r="P3003" t="b">
        <v>1</v>
      </c>
      <c r="Q3003" t="s">
        <v>63</v>
      </c>
      <c r="R3003" t="s">
        <v>4838</v>
      </c>
      <c r="S3003" t="s">
        <v>4839</v>
      </c>
      <c r="T3003" t="s">
        <v>37</v>
      </c>
      <c r="U3003" t="s">
        <v>38</v>
      </c>
      <c r="V3003" t="s">
        <v>171</v>
      </c>
      <c r="W3003" t="s">
        <v>172</v>
      </c>
      <c r="X3003">
        <v>19120</v>
      </c>
      <c r="Y3003" t="s">
        <v>173</v>
      </c>
      <c r="Z3003" t="s">
        <v>2163</v>
      </c>
      <c r="AA3003" t="s">
        <v>58</v>
      </c>
      <c r="AB3003" t="s">
        <v>89</v>
      </c>
      <c r="AC3003" t="s">
        <v>2164</v>
      </c>
      <c r="AD3003">
        <v>9.0060000000000002</v>
      </c>
      <c r="AE3003">
        <v>2</v>
      </c>
      <c r="AF3003">
        <v>0.7</v>
      </c>
      <c r="AG3003">
        <v>-7.2047999999999996</v>
      </c>
    </row>
    <row r="3004" spans="1:33" x14ac:dyDescent="0.35">
      <c r="A3004">
        <v>3003</v>
      </c>
      <c r="B3004" t="s">
        <v>6924</v>
      </c>
      <c r="C3004" s="1">
        <v>42131</v>
      </c>
      <c r="D3004" t="b">
        <v>1</v>
      </c>
      <c r="E3004">
        <v>2015</v>
      </c>
      <c r="F3004">
        <v>5</v>
      </c>
      <c r="G3004">
        <v>7</v>
      </c>
      <c r="H3004" s="1">
        <v>42131</v>
      </c>
      <c r="I3004" t="b">
        <v>1</v>
      </c>
      <c r="J3004" s="1">
        <v>42284</v>
      </c>
      <c r="K3004" t="b">
        <v>1</v>
      </c>
      <c r="L3004">
        <v>2015</v>
      </c>
      <c r="M3004">
        <v>10</v>
      </c>
      <c r="N3004">
        <v>7</v>
      </c>
      <c r="O3004" s="1">
        <v>42284</v>
      </c>
      <c r="P3004" t="b">
        <v>1</v>
      </c>
      <c r="Q3004" t="s">
        <v>63</v>
      </c>
      <c r="R3004" t="s">
        <v>1579</v>
      </c>
      <c r="S3004" t="s">
        <v>1580</v>
      </c>
      <c r="T3004" t="s">
        <v>120</v>
      </c>
      <c r="U3004" t="s">
        <v>38</v>
      </c>
      <c r="V3004" t="s">
        <v>6925</v>
      </c>
      <c r="W3004" t="s">
        <v>281</v>
      </c>
      <c r="X3004">
        <v>48310</v>
      </c>
      <c r="Y3004" t="s">
        <v>123</v>
      </c>
      <c r="Z3004" t="s">
        <v>6926</v>
      </c>
      <c r="AA3004" t="s">
        <v>58</v>
      </c>
      <c r="AB3004" t="s">
        <v>89</v>
      </c>
      <c r="AC3004" t="s">
        <v>6927</v>
      </c>
      <c r="AD3004">
        <v>19</v>
      </c>
      <c r="AE3004">
        <v>5</v>
      </c>
      <c r="AF3004">
        <v>0</v>
      </c>
      <c r="AG3004">
        <v>8.93</v>
      </c>
    </row>
    <row r="3005" spans="1:33" x14ac:dyDescent="0.35">
      <c r="A3005">
        <v>3004</v>
      </c>
      <c r="B3005" t="s">
        <v>6928</v>
      </c>
      <c r="C3005" t="s">
        <v>6881</v>
      </c>
      <c r="D3005" t="b">
        <v>0</v>
      </c>
      <c r="E3005">
        <v>2017</v>
      </c>
      <c r="F3005">
        <v>12</v>
      </c>
      <c r="G3005">
        <v>16</v>
      </c>
      <c r="H3005" s="1">
        <v>43085</v>
      </c>
      <c r="I3005" t="b">
        <v>1</v>
      </c>
      <c r="J3005" t="s">
        <v>3095</v>
      </c>
      <c r="K3005" t="b">
        <v>0</v>
      </c>
      <c r="L3005">
        <v>2017</v>
      </c>
      <c r="M3005">
        <v>12</v>
      </c>
      <c r="N3005">
        <v>23</v>
      </c>
      <c r="O3005" s="1">
        <v>43092</v>
      </c>
      <c r="P3005" t="b">
        <v>1</v>
      </c>
      <c r="Q3005" t="s">
        <v>63</v>
      </c>
      <c r="R3005" t="s">
        <v>2629</v>
      </c>
      <c r="S3005" t="s">
        <v>2630</v>
      </c>
      <c r="T3005" t="s">
        <v>120</v>
      </c>
      <c r="U3005" t="s">
        <v>38</v>
      </c>
      <c r="V3005" t="s">
        <v>455</v>
      </c>
      <c r="W3005" t="s">
        <v>315</v>
      </c>
      <c r="X3005">
        <v>14609</v>
      </c>
      <c r="Y3005" t="s">
        <v>173</v>
      </c>
      <c r="Z3005" t="s">
        <v>5077</v>
      </c>
      <c r="AA3005" t="s">
        <v>58</v>
      </c>
      <c r="AB3005" t="s">
        <v>89</v>
      </c>
      <c r="AC3005" t="s">
        <v>5078</v>
      </c>
      <c r="AD3005">
        <v>33.375999999999998</v>
      </c>
      <c r="AE3005">
        <v>4</v>
      </c>
      <c r="AF3005">
        <v>0.2</v>
      </c>
      <c r="AG3005">
        <v>10.43</v>
      </c>
    </row>
    <row r="3006" spans="1:33" x14ac:dyDescent="0.35">
      <c r="A3006">
        <v>3005</v>
      </c>
      <c r="B3006" t="s">
        <v>6929</v>
      </c>
      <c r="C3006" s="1">
        <v>42591</v>
      </c>
      <c r="D3006" t="b">
        <v>1</v>
      </c>
      <c r="E3006">
        <v>2016</v>
      </c>
      <c r="F3006">
        <v>8</v>
      </c>
      <c r="G3006">
        <v>9</v>
      </c>
      <c r="H3006" s="1">
        <v>42591</v>
      </c>
      <c r="I3006" t="b">
        <v>1</v>
      </c>
      <c r="J3006" s="1">
        <v>42652</v>
      </c>
      <c r="K3006" t="b">
        <v>1</v>
      </c>
      <c r="L3006">
        <v>2016</v>
      </c>
      <c r="M3006">
        <v>10</v>
      </c>
      <c r="N3006">
        <v>9</v>
      </c>
      <c r="O3006" s="1">
        <v>42652</v>
      </c>
      <c r="P3006" t="b">
        <v>1</v>
      </c>
      <c r="Q3006" t="s">
        <v>221</v>
      </c>
      <c r="R3006" t="s">
        <v>6930</v>
      </c>
      <c r="S3006" t="s">
        <v>6931</v>
      </c>
      <c r="T3006" t="s">
        <v>120</v>
      </c>
      <c r="U3006" t="s">
        <v>38</v>
      </c>
      <c r="V3006" t="s">
        <v>314</v>
      </c>
      <c r="W3006" t="s">
        <v>315</v>
      </c>
      <c r="X3006">
        <v>10011</v>
      </c>
      <c r="Y3006" t="s">
        <v>173</v>
      </c>
      <c r="Z3006" t="s">
        <v>6932</v>
      </c>
      <c r="AA3006" t="s">
        <v>58</v>
      </c>
      <c r="AB3006" t="s">
        <v>92</v>
      </c>
      <c r="AC3006" t="s">
        <v>6933</v>
      </c>
      <c r="AD3006">
        <v>207.48</v>
      </c>
      <c r="AE3006">
        <v>1</v>
      </c>
      <c r="AF3006">
        <v>0</v>
      </c>
      <c r="AG3006">
        <v>62.244</v>
      </c>
    </row>
    <row r="3007" spans="1:33" x14ac:dyDescent="0.35">
      <c r="A3007">
        <v>3006</v>
      </c>
      <c r="B3007" t="s">
        <v>6934</v>
      </c>
      <c r="C3007" t="s">
        <v>5047</v>
      </c>
      <c r="D3007" t="b">
        <v>0</v>
      </c>
      <c r="E3007">
        <v>2014</v>
      </c>
      <c r="F3007">
        <v>5</v>
      </c>
      <c r="G3007">
        <v>17</v>
      </c>
      <c r="H3007" s="1">
        <v>41776</v>
      </c>
      <c r="I3007" t="b">
        <v>1</v>
      </c>
      <c r="J3007" t="s">
        <v>3392</v>
      </c>
      <c r="K3007" t="b">
        <v>0</v>
      </c>
      <c r="L3007">
        <v>2014</v>
      </c>
      <c r="M3007">
        <v>5</v>
      </c>
      <c r="N3007">
        <v>21</v>
      </c>
      <c r="O3007" s="1">
        <v>41780</v>
      </c>
      <c r="P3007" t="b">
        <v>1</v>
      </c>
      <c r="Q3007" t="s">
        <v>63</v>
      </c>
      <c r="R3007" t="s">
        <v>553</v>
      </c>
      <c r="S3007" t="s">
        <v>554</v>
      </c>
      <c r="T3007" t="s">
        <v>120</v>
      </c>
      <c r="U3007" t="s">
        <v>38</v>
      </c>
      <c r="V3007" t="s">
        <v>6935</v>
      </c>
      <c r="W3007" t="s">
        <v>133</v>
      </c>
      <c r="X3007">
        <v>54703</v>
      </c>
      <c r="Y3007" t="s">
        <v>123</v>
      </c>
      <c r="Z3007" t="s">
        <v>4431</v>
      </c>
      <c r="AA3007" t="s">
        <v>58</v>
      </c>
      <c r="AB3007" t="s">
        <v>89</v>
      </c>
      <c r="AC3007" t="s">
        <v>4432</v>
      </c>
      <c r="AD3007">
        <v>91.68</v>
      </c>
      <c r="AE3007">
        <v>3</v>
      </c>
      <c r="AF3007">
        <v>0</v>
      </c>
      <c r="AG3007">
        <v>45.84</v>
      </c>
    </row>
    <row r="3008" spans="1:33" x14ac:dyDescent="0.35">
      <c r="A3008">
        <v>3007</v>
      </c>
      <c r="B3008" t="s">
        <v>6936</v>
      </c>
      <c r="C3008" t="s">
        <v>1179</v>
      </c>
      <c r="D3008" t="b">
        <v>0</v>
      </c>
      <c r="E3008">
        <v>2017</v>
      </c>
      <c r="F3008">
        <v>10</v>
      </c>
      <c r="G3008">
        <v>13</v>
      </c>
      <c r="H3008" s="1">
        <v>43021</v>
      </c>
      <c r="I3008" t="b">
        <v>1</v>
      </c>
      <c r="J3008" t="s">
        <v>4163</v>
      </c>
      <c r="K3008" t="b">
        <v>0</v>
      </c>
      <c r="L3008">
        <v>2017</v>
      </c>
      <c r="M3008">
        <v>10</v>
      </c>
      <c r="N3008">
        <v>15</v>
      </c>
      <c r="O3008" s="1">
        <v>43023</v>
      </c>
      <c r="P3008" t="b">
        <v>1</v>
      </c>
      <c r="Q3008" t="s">
        <v>221</v>
      </c>
      <c r="R3008" t="s">
        <v>2448</v>
      </c>
      <c r="S3008" t="s">
        <v>2449</v>
      </c>
      <c r="T3008" t="s">
        <v>37</v>
      </c>
      <c r="U3008" t="s">
        <v>38</v>
      </c>
      <c r="V3008" t="s">
        <v>314</v>
      </c>
      <c r="W3008" t="s">
        <v>315</v>
      </c>
      <c r="X3008">
        <v>10009</v>
      </c>
      <c r="Y3008" t="s">
        <v>173</v>
      </c>
      <c r="Z3008" t="s">
        <v>4995</v>
      </c>
      <c r="AA3008" t="s">
        <v>58</v>
      </c>
      <c r="AB3008" t="s">
        <v>92</v>
      </c>
      <c r="AC3008" t="s">
        <v>4996</v>
      </c>
      <c r="AD3008">
        <v>904.9</v>
      </c>
      <c r="AE3008">
        <v>5</v>
      </c>
      <c r="AF3008">
        <v>0</v>
      </c>
      <c r="AG3008">
        <v>253.37200000000001</v>
      </c>
    </row>
    <row r="3009" spans="1:33" x14ac:dyDescent="0.35">
      <c r="A3009">
        <v>3008</v>
      </c>
      <c r="B3009" t="s">
        <v>6937</v>
      </c>
      <c r="C3009" t="s">
        <v>6306</v>
      </c>
      <c r="D3009" t="b">
        <v>0</v>
      </c>
      <c r="E3009">
        <v>2014</v>
      </c>
      <c r="F3009">
        <v>10</v>
      </c>
      <c r="G3009">
        <v>24</v>
      </c>
      <c r="H3009" s="1">
        <v>41936</v>
      </c>
      <c r="I3009" t="b">
        <v>1</v>
      </c>
      <c r="J3009" t="s">
        <v>1902</v>
      </c>
      <c r="K3009" t="b">
        <v>0</v>
      </c>
      <c r="L3009">
        <v>2014</v>
      </c>
      <c r="M3009">
        <v>10</v>
      </c>
      <c r="N3009">
        <v>29</v>
      </c>
      <c r="O3009" s="1">
        <v>41941</v>
      </c>
      <c r="P3009" t="b">
        <v>1</v>
      </c>
      <c r="Q3009" t="s">
        <v>63</v>
      </c>
      <c r="R3009" t="s">
        <v>2073</v>
      </c>
      <c r="S3009" t="s">
        <v>2074</v>
      </c>
      <c r="T3009" t="s">
        <v>37</v>
      </c>
      <c r="U3009" t="s">
        <v>38</v>
      </c>
      <c r="V3009" t="s">
        <v>5619</v>
      </c>
      <c r="W3009" t="s">
        <v>55</v>
      </c>
      <c r="X3009">
        <v>91730</v>
      </c>
      <c r="Y3009" t="s">
        <v>56</v>
      </c>
      <c r="Z3009" t="s">
        <v>1254</v>
      </c>
      <c r="AA3009" t="s">
        <v>58</v>
      </c>
      <c r="AB3009" t="s">
        <v>89</v>
      </c>
      <c r="AC3009" t="s">
        <v>1255</v>
      </c>
      <c r="AD3009">
        <v>34.271999999999998</v>
      </c>
      <c r="AE3009">
        <v>3</v>
      </c>
      <c r="AF3009">
        <v>0.2</v>
      </c>
      <c r="AG3009">
        <v>11.138400000000001</v>
      </c>
    </row>
    <row r="3010" spans="1:33" x14ac:dyDescent="0.35">
      <c r="A3010">
        <v>3009</v>
      </c>
      <c r="B3010" t="s">
        <v>6938</v>
      </c>
      <c r="C3010" s="1">
        <v>42502</v>
      </c>
      <c r="D3010" t="b">
        <v>1</v>
      </c>
      <c r="E3010">
        <v>2016</v>
      </c>
      <c r="F3010">
        <v>5</v>
      </c>
      <c r="G3010">
        <v>12</v>
      </c>
      <c r="H3010" s="1">
        <v>42502</v>
      </c>
      <c r="I3010" t="b">
        <v>1</v>
      </c>
      <c r="J3010" s="1">
        <v>42533</v>
      </c>
      <c r="K3010" t="b">
        <v>1</v>
      </c>
      <c r="L3010">
        <v>2016</v>
      </c>
      <c r="M3010">
        <v>6</v>
      </c>
      <c r="N3010">
        <v>12</v>
      </c>
      <c r="O3010" s="1">
        <v>42533</v>
      </c>
      <c r="P3010" t="b">
        <v>1</v>
      </c>
      <c r="Q3010" t="s">
        <v>221</v>
      </c>
      <c r="R3010" t="s">
        <v>4821</v>
      </c>
      <c r="S3010" t="s">
        <v>4822</v>
      </c>
      <c r="T3010" t="s">
        <v>37</v>
      </c>
      <c r="U3010" t="s">
        <v>38</v>
      </c>
      <c r="V3010" t="s">
        <v>4141</v>
      </c>
      <c r="W3010" t="s">
        <v>40</v>
      </c>
      <c r="X3010">
        <v>42071</v>
      </c>
      <c r="Y3010" t="s">
        <v>41</v>
      </c>
      <c r="Z3010" t="s">
        <v>5791</v>
      </c>
      <c r="AA3010" t="s">
        <v>43</v>
      </c>
      <c r="AB3010" t="s">
        <v>79</v>
      </c>
      <c r="AC3010" t="s">
        <v>5792</v>
      </c>
      <c r="AD3010">
        <v>191.82</v>
      </c>
      <c r="AE3010">
        <v>3</v>
      </c>
      <c r="AF3010">
        <v>0</v>
      </c>
      <c r="AG3010">
        <v>74.809799999999996</v>
      </c>
    </row>
    <row r="3011" spans="1:33" x14ac:dyDescent="0.35">
      <c r="A3011">
        <v>3010</v>
      </c>
      <c r="B3011" t="s">
        <v>6939</v>
      </c>
      <c r="C3011" t="s">
        <v>1945</v>
      </c>
      <c r="D3011" t="b">
        <v>0</v>
      </c>
      <c r="E3011">
        <v>2016</v>
      </c>
      <c r="F3011">
        <v>7</v>
      </c>
      <c r="G3011">
        <v>25</v>
      </c>
      <c r="H3011" s="1">
        <v>42576</v>
      </c>
      <c r="I3011" t="b">
        <v>1</v>
      </c>
      <c r="J3011" t="s">
        <v>6940</v>
      </c>
      <c r="K3011" t="b">
        <v>0</v>
      </c>
      <c r="L3011">
        <v>2016</v>
      </c>
      <c r="M3011">
        <v>7</v>
      </c>
      <c r="N3011">
        <v>29</v>
      </c>
      <c r="O3011" s="1">
        <v>42580</v>
      </c>
      <c r="P3011" t="b">
        <v>1</v>
      </c>
      <c r="Q3011" t="s">
        <v>63</v>
      </c>
      <c r="R3011" t="s">
        <v>6501</v>
      </c>
      <c r="S3011" t="s">
        <v>6502</v>
      </c>
      <c r="T3011" t="s">
        <v>53</v>
      </c>
      <c r="U3011" t="s">
        <v>38</v>
      </c>
      <c r="V3011" t="s">
        <v>3231</v>
      </c>
      <c r="W3011" t="s">
        <v>579</v>
      </c>
      <c r="X3011">
        <v>43615</v>
      </c>
      <c r="Y3011" t="s">
        <v>173</v>
      </c>
      <c r="Z3011" t="s">
        <v>6015</v>
      </c>
      <c r="AA3011" t="s">
        <v>58</v>
      </c>
      <c r="AB3011" t="s">
        <v>92</v>
      </c>
      <c r="AC3011" t="s">
        <v>6016</v>
      </c>
      <c r="AD3011">
        <v>243.88</v>
      </c>
      <c r="AE3011">
        <v>5</v>
      </c>
      <c r="AF3011">
        <v>0.2</v>
      </c>
      <c r="AG3011">
        <v>27.436499999999999</v>
      </c>
    </row>
    <row r="3012" spans="1:33" x14ac:dyDescent="0.35">
      <c r="A3012">
        <v>3011</v>
      </c>
      <c r="B3012" t="s">
        <v>6941</v>
      </c>
      <c r="C3012" t="s">
        <v>1279</v>
      </c>
      <c r="D3012" t="b">
        <v>0</v>
      </c>
      <c r="E3012">
        <v>2017</v>
      </c>
      <c r="F3012">
        <v>4</v>
      </c>
      <c r="G3012">
        <v>17</v>
      </c>
      <c r="H3012" s="1">
        <v>42842</v>
      </c>
      <c r="I3012" t="b">
        <v>1</v>
      </c>
      <c r="J3012" t="s">
        <v>6402</v>
      </c>
      <c r="K3012" t="b">
        <v>0</v>
      </c>
      <c r="L3012">
        <v>2017</v>
      </c>
      <c r="M3012">
        <v>4</v>
      </c>
      <c r="N3012">
        <v>23</v>
      </c>
      <c r="O3012" s="1">
        <v>42848</v>
      </c>
      <c r="P3012" t="b">
        <v>1</v>
      </c>
      <c r="Q3012" t="s">
        <v>63</v>
      </c>
      <c r="R3012" t="s">
        <v>6942</v>
      </c>
      <c r="S3012" t="s">
        <v>6943</v>
      </c>
      <c r="T3012" t="s">
        <v>120</v>
      </c>
      <c r="U3012" t="s">
        <v>38</v>
      </c>
      <c r="V3012" t="s">
        <v>1674</v>
      </c>
      <c r="W3012" t="s">
        <v>531</v>
      </c>
      <c r="X3012">
        <v>80027</v>
      </c>
      <c r="Y3012" t="s">
        <v>56</v>
      </c>
      <c r="Z3012" t="s">
        <v>1730</v>
      </c>
      <c r="AA3012" t="s">
        <v>58</v>
      </c>
      <c r="AB3012" t="s">
        <v>89</v>
      </c>
      <c r="AC3012" t="s">
        <v>1731</v>
      </c>
      <c r="AD3012">
        <v>12.03</v>
      </c>
      <c r="AE3012">
        <v>5</v>
      </c>
      <c r="AF3012">
        <v>0.7</v>
      </c>
      <c r="AG3012">
        <v>-9.2230000000000008</v>
      </c>
    </row>
    <row r="3013" spans="1:33" x14ac:dyDescent="0.35">
      <c r="A3013">
        <v>3012</v>
      </c>
      <c r="B3013" t="s">
        <v>6941</v>
      </c>
      <c r="C3013" t="s">
        <v>1279</v>
      </c>
      <c r="D3013" t="b">
        <v>0</v>
      </c>
      <c r="E3013">
        <v>2017</v>
      </c>
      <c r="F3013">
        <v>4</v>
      </c>
      <c r="G3013">
        <v>17</v>
      </c>
      <c r="H3013" s="1">
        <v>42842</v>
      </c>
      <c r="I3013" t="b">
        <v>1</v>
      </c>
      <c r="J3013" t="s">
        <v>6402</v>
      </c>
      <c r="K3013" t="b">
        <v>0</v>
      </c>
      <c r="L3013">
        <v>2017</v>
      </c>
      <c r="M3013">
        <v>4</v>
      </c>
      <c r="N3013">
        <v>23</v>
      </c>
      <c r="O3013" s="1">
        <v>42848</v>
      </c>
      <c r="P3013" t="b">
        <v>1</v>
      </c>
      <c r="Q3013" t="s">
        <v>63</v>
      </c>
      <c r="R3013" t="s">
        <v>6942</v>
      </c>
      <c r="S3013" t="s">
        <v>6943</v>
      </c>
      <c r="T3013" t="s">
        <v>120</v>
      </c>
      <c r="U3013" t="s">
        <v>38</v>
      </c>
      <c r="V3013" t="s">
        <v>1674</v>
      </c>
      <c r="W3013" t="s">
        <v>531</v>
      </c>
      <c r="X3013">
        <v>80027</v>
      </c>
      <c r="Y3013" t="s">
        <v>56</v>
      </c>
      <c r="Z3013" t="s">
        <v>782</v>
      </c>
      <c r="AA3013" t="s">
        <v>85</v>
      </c>
      <c r="AB3013" t="s">
        <v>783</v>
      </c>
      <c r="AC3013" t="s">
        <v>784</v>
      </c>
      <c r="AD3013">
        <v>2549.9850000000001</v>
      </c>
      <c r="AE3013">
        <v>5</v>
      </c>
      <c r="AF3013">
        <v>0.7</v>
      </c>
      <c r="AG3013">
        <v>-3399.98</v>
      </c>
    </row>
    <row r="3014" spans="1:33" x14ac:dyDescent="0.35">
      <c r="A3014">
        <v>3013</v>
      </c>
      <c r="B3014" t="s">
        <v>6941</v>
      </c>
      <c r="C3014" t="s">
        <v>1279</v>
      </c>
      <c r="D3014" t="b">
        <v>0</v>
      </c>
      <c r="E3014">
        <v>2017</v>
      </c>
      <c r="F3014">
        <v>4</v>
      </c>
      <c r="G3014">
        <v>17</v>
      </c>
      <c r="H3014" s="1">
        <v>42842</v>
      </c>
      <c r="I3014" t="b">
        <v>1</v>
      </c>
      <c r="J3014" t="s">
        <v>6402</v>
      </c>
      <c r="K3014" t="b">
        <v>0</v>
      </c>
      <c r="L3014">
        <v>2017</v>
      </c>
      <c r="M3014">
        <v>4</v>
      </c>
      <c r="N3014">
        <v>23</v>
      </c>
      <c r="O3014" s="1">
        <v>42848</v>
      </c>
      <c r="P3014" t="b">
        <v>1</v>
      </c>
      <c r="Q3014" t="s">
        <v>63</v>
      </c>
      <c r="R3014" t="s">
        <v>6942</v>
      </c>
      <c r="S3014" t="s">
        <v>6943</v>
      </c>
      <c r="T3014" t="s">
        <v>120</v>
      </c>
      <c r="U3014" t="s">
        <v>38</v>
      </c>
      <c r="V3014" t="s">
        <v>1674</v>
      </c>
      <c r="W3014" t="s">
        <v>531</v>
      </c>
      <c r="X3014">
        <v>80027</v>
      </c>
      <c r="Y3014" t="s">
        <v>56</v>
      </c>
      <c r="Z3014" t="s">
        <v>1698</v>
      </c>
      <c r="AA3014" t="s">
        <v>58</v>
      </c>
      <c r="AB3014" t="s">
        <v>89</v>
      </c>
      <c r="AC3014" t="s">
        <v>1699</v>
      </c>
      <c r="AD3014">
        <v>21.594000000000001</v>
      </c>
      <c r="AE3014">
        <v>2</v>
      </c>
      <c r="AF3014">
        <v>0.7</v>
      </c>
      <c r="AG3014">
        <v>-15.835599999999999</v>
      </c>
    </row>
    <row r="3015" spans="1:33" x14ac:dyDescent="0.35">
      <c r="A3015">
        <v>3014</v>
      </c>
      <c r="B3015" t="s">
        <v>6941</v>
      </c>
      <c r="C3015" t="s">
        <v>1279</v>
      </c>
      <c r="D3015" t="b">
        <v>0</v>
      </c>
      <c r="E3015">
        <v>2017</v>
      </c>
      <c r="F3015">
        <v>4</v>
      </c>
      <c r="G3015">
        <v>17</v>
      </c>
      <c r="H3015" s="1">
        <v>42842</v>
      </c>
      <c r="I3015" t="b">
        <v>1</v>
      </c>
      <c r="J3015" t="s">
        <v>6402</v>
      </c>
      <c r="K3015" t="b">
        <v>0</v>
      </c>
      <c r="L3015">
        <v>2017</v>
      </c>
      <c r="M3015">
        <v>4</v>
      </c>
      <c r="N3015">
        <v>23</v>
      </c>
      <c r="O3015" s="1">
        <v>42848</v>
      </c>
      <c r="P3015" t="b">
        <v>1</v>
      </c>
      <c r="Q3015" t="s">
        <v>63</v>
      </c>
      <c r="R3015" t="s">
        <v>6942</v>
      </c>
      <c r="S3015" t="s">
        <v>6943</v>
      </c>
      <c r="T3015" t="s">
        <v>120</v>
      </c>
      <c r="U3015" t="s">
        <v>38</v>
      </c>
      <c r="V3015" t="s">
        <v>1674</v>
      </c>
      <c r="W3015" t="s">
        <v>531</v>
      </c>
      <c r="X3015">
        <v>80027</v>
      </c>
      <c r="Y3015" t="s">
        <v>56</v>
      </c>
      <c r="Z3015" t="s">
        <v>2613</v>
      </c>
      <c r="AA3015" t="s">
        <v>58</v>
      </c>
      <c r="AB3015" t="s">
        <v>89</v>
      </c>
      <c r="AC3015" t="s">
        <v>2614</v>
      </c>
      <c r="AD3015">
        <v>8.9640000000000004</v>
      </c>
      <c r="AE3015">
        <v>6</v>
      </c>
      <c r="AF3015">
        <v>0.7</v>
      </c>
      <c r="AG3015">
        <v>-6.5735999999999999</v>
      </c>
    </row>
    <row r="3016" spans="1:33" x14ac:dyDescent="0.35">
      <c r="A3016">
        <v>3015</v>
      </c>
      <c r="B3016" t="s">
        <v>6941</v>
      </c>
      <c r="C3016" t="s">
        <v>1279</v>
      </c>
      <c r="D3016" t="b">
        <v>0</v>
      </c>
      <c r="E3016">
        <v>2017</v>
      </c>
      <c r="F3016">
        <v>4</v>
      </c>
      <c r="G3016">
        <v>17</v>
      </c>
      <c r="H3016" s="1">
        <v>42842</v>
      </c>
      <c r="I3016" t="b">
        <v>1</v>
      </c>
      <c r="J3016" t="s">
        <v>6402</v>
      </c>
      <c r="K3016" t="b">
        <v>0</v>
      </c>
      <c r="L3016">
        <v>2017</v>
      </c>
      <c r="M3016">
        <v>4</v>
      </c>
      <c r="N3016">
        <v>23</v>
      </c>
      <c r="O3016" s="1">
        <v>42848</v>
      </c>
      <c r="P3016" t="b">
        <v>1</v>
      </c>
      <c r="Q3016" t="s">
        <v>63</v>
      </c>
      <c r="R3016" t="s">
        <v>6942</v>
      </c>
      <c r="S3016" t="s">
        <v>6943</v>
      </c>
      <c r="T3016" t="s">
        <v>120</v>
      </c>
      <c r="U3016" t="s">
        <v>38</v>
      </c>
      <c r="V3016" t="s">
        <v>1674</v>
      </c>
      <c r="W3016" t="s">
        <v>531</v>
      </c>
      <c r="X3016">
        <v>80027</v>
      </c>
      <c r="Y3016" t="s">
        <v>56</v>
      </c>
      <c r="Z3016" t="s">
        <v>2247</v>
      </c>
      <c r="AA3016" t="s">
        <v>58</v>
      </c>
      <c r="AB3016" t="s">
        <v>106</v>
      </c>
      <c r="AC3016" t="s">
        <v>2248</v>
      </c>
      <c r="AD3016">
        <v>20.736000000000001</v>
      </c>
      <c r="AE3016">
        <v>4</v>
      </c>
      <c r="AF3016">
        <v>0.2</v>
      </c>
      <c r="AG3016">
        <v>7.2576000000000001</v>
      </c>
    </row>
    <row r="3017" spans="1:33" x14ac:dyDescent="0.35">
      <c r="A3017">
        <v>3016</v>
      </c>
      <c r="B3017" t="s">
        <v>6944</v>
      </c>
      <c r="C3017" t="s">
        <v>193</v>
      </c>
      <c r="D3017" t="b">
        <v>0</v>
      </c>
      <c r="E3017">
        <v>2015</v>
      </c>
      <c r="F3017">
        <v>9</v>
      </c>
      <c r="G3017">
        <v>17</v>
      </c>
      <c r="H3017" s="1">
        <v>42264</v>
      </c>
      <c r="I3017" t="b">
        <v>1</v>
      </c>
      <c r="J3017" t="s">
        <v>194</v>
      </c>
      <c r="K3017" t="b">
        <v>0</v>
      </c>
      <c r="L3017">
        <v>2015</v>
      </c>
      <c r="M3017">
        <v>9</v>
      </c>
      <c r="N3017">
        <v>21</v>
      </c>
      <c r="O3017" s="1">
        <v>42268</v>
      </c>
      <c r="P3017" t="b">
        <v>1</v>
      </c>
      <c r="Q3017" t="s">
        <v>63</v>
      </c>
      <c r="R3017" t="s">
        <v>635</v>
      </c>
      <c r="S3017" t="s">
        <v>636</v>
      </c>
      <c r="T3017" t="s">
        <v>120</v>
      </c>
      <c r="U3017" t="s">
        <v>38</v>
      </c>
      <c r="V3017" t="s">
        <v>314</v>
      </c>
      <c r="W3017" t="s">
        <v>315</v>
      </c>
      <c r="X3017">
        <v>10035</v>
      </c>
      <c r="Y3017" t="s">
        <v>173</v>
      </c>
      <c r="Z3017" t="s">
        <v>3283</v>
      </c>
      <c r="AA3017" t="s">
        <v>43</v>
      </c>
      <c r="AB3017" t="s">
        <v>69</v>
      </c>
      <c r="AC3017" t="s">
        <v>3284</v>
      </c>
      <c r="AD3017">
        <v>344.22</v>
      </c>
      <c r="AE3017">
        <v>2</v>
      </c>
      <c r="AF3017">
        <v>0.4</v>
      </c>
      <c r="AG3017">
        <v>-103.26600000000001</v>
      </c>
    </row>
    <row r="3018" spans="1:33" x14ac:dyDescent="0.35">
      <c r="A3018">
        <v>3017</v>
      </c>
      <c r="B3018" t="s">
        <v>6945</v>
      </c>
      <c r="C3018" t="s">
        <v>2859</v>
      </c>
      <c r="D3018" t="b">
        <v>0</v>
      </c>
      <c r="E3018">
        <v>2016</v>
      </c>
      <c r="F3018">
        <v>8</v>
      </c>
      <c r="G3018">
        <v>23</v>
      </c>
      <c r="H3018" s="1">
        <v>42605</v>
      </c>
      <c r="I3018" t="b">
        <v>1</v>
      </c>
      <c r="J3018" t="s">
        <v>1350</v>
      </c>
      <c r="K3018" t="b">
        <v>0</v>
      </c>
      <c r="L3018">
        <v>2016</v>
      </c>
      <c r="M3018">
        <v>8</v>
      </c>
      <c r="N3018">
        <v>30</v>
      </c>
      <c r="O3018" s="1">
        <v>42612</v>
      </c>
      <c r="P3018" t="b">
        <v>1</v>
      </c>
      <c r="Q3018" t="s">
        <v>63</v>
      </c>
      <c r="R3018" t="s">
        <v>3983</v>
      </c>
      <c r="S3018" t="s">
        <v>3984</v>
      </c>
      <c r="T3018" t="s">
        <v>120</v>
      </c>
      <c r="U3018" t="s">
        <v>38</v>
      </c>
      <c r="V3018" t="s">
        <v>6946</v>
      </c>
      <c r="W3018" t="s">
        <v>122</v>
      </c>
      <c r="X3018">
        <v>78577</v>
      </c>
      <c r="Y3018" t="s">
        <v>123</v>
      </c>
      <c r="Z3018" t="s">
        <v>1852</v>
      </c>
      <c r="AA3018" t="s">
        <v>58</v>
      </c>
      <c r="AB3018" t="s">
        <v>72</v>
      </c>
      <c r="AC3018" t="s">
        <v>1853</v>
      </c>
      <c r="AD3018">
        <v>727.29600000000005</v>
      </c>
      <c r="AE3018">
        <v>8</v>
      </c>
      <c r="AF3018">
        <v>0.2</v>
      </c>
      <c r="AG3018">
        <v>-172.7328</v>
      </c>
    </row>
    <row r="3019" spans="1:33" x14ac:dyDescent="0.35">
      <c r="A3019">
        <v>3018</v>
      </c>
      <c r="B3019" t="s">
        <v>6945</v>
      </c>
      <c r="C3019" t="s">
        <v>2859</v>
      </c>
      <c r="D3019" t="b">
        <v>0</v>
      </c>
      <c r="E3019">
        <v>2016</v>
      </c>
      <c r="F3019">
        <v>8</v>
      </c>
      <c r="G3019">
        <v>23</v>
      </c>
      <c r="H3019" s="1">
        <v>42605</v>
      </c>
      <c r="I3019" t="b">
        <v>1</v>
      </c>
      <c r="J3019" t="s">
        <v>1350</v>
      </c>
      <c r="K3019" t="b">
        <v>0</v>
      </c>
      <c r="L3019">
        <v>2016</v>
      </c>
      <c r="M3019">
        <v>8</v>
      </c>
      <c r="N3019">
        <v>30</v>
      </c>
      <c r="O3019" s="1">
        <v>42612</v>
      </c>
      <c r="P3019" t="b">
        <v>1</v>
      </c>
      <c r="Q3019" t="s">
        <v>63</v>
      </c>
      <c r="R3019" t="s">
        <v>3983</v>
      </c>
      <c r="S3019" t="s">
        <v>3984</v>
      </c>
      <c r="T3019" t="s">
        <v>120</v>
      </c>
      <c r="U3019" t="s">
        <v>38</v>
      </c>
      <c r="V3019" t="s">
        <v>6946</v>
      </c>
      <c r="W3019" t="s">
        <v>122</v>
      </c>
      <c r="X3019">
        <v>78577</v>
      </c>
      <c r="Y3019" t="s">
        <v>123</v>
      </c>
      <c r="Z3019" t="s">
        <v>5226</v>
      </c>
      <c r="AA3019" t="s">
        <v>43</v>
      </c>
      <c r="AB3019" t="s">
        <v>79</v>
      </c>
      <c r="AC3019" t="s">
        <v>5227</v>
      </c>
      <c r="AD3019">
        <v>22.608000000000001</v>
      </c>
      <c r="AE3019">
        <v>3</v>
      </c>
      <c r="AF3019">
        <v>0.6</v>
      </c>
      <c r="AG3019">
        <v>-10.1736</v>
      </c>
    </row>
    <row r="3020" spans="1:33" x14ac:dyDescent="0.35">
      <c r="A3020">
        <v>3019</v>
      </c>
      <c r="B3020" t="s">
        <v>6945</v>
      </c>
      <c r="C3020" t="s">
        <v>2859</v>
      </c>
      <c r="D3020" t="b">
        <v>0</v>
      </c>
      <c r="E3020">
        <v>2016</v>
      </c>
      <c r="F3020">
        <v>8</v>
      </c>
      <c r="G3020">
        <v>23</v>
      </c>
      <c r="H3020" s="1">
        <v>42605</v>
      </c>
      <c r="I3020" t="b">
        <v>1</v>
      </c>
      <c r="J3020" t="s">
        <v>1350</v>
      </c>
      <c r="K3020" t="b">
        <v>0</v>
      </c>
      <c r="L3020">
        <v>2016</v>
      </c>
      <c r="M3020">
        <v>8</v>
      </c>
      <c r="N3020">
        <v>30</v>
      </c>
      <c r="O3020" s="1">
        <v>42612</v>
      </c>
      <c r="P3020" t="b">
        <v>1</v>
      </c>
      <c r="Q3020" t="s">
        <v>63</v>
      </c>
      <c r="R3020" t="s">
        <v>3983</v>
      </c>
      <c r="S3020" t="s">
        <v>3984</v>
      </c>
      <c r="T3020" t="s">
        <v>120</v>
      </c>
      <c r="U3020" t="s">
        <v>38</v>
      </c>
      <c r="V3020" t="s">
        <v>6946</v>
      </c>
      <c r="W3020" t="s">
        <v>122</v>
      </c>
      <c r="X3020">
        <v>78577</v>
      </c>
      <c r="Y3020" t="s">
        <v>123</v>
      </c>
      <c r="Z3020" t="s">
        <v>5432</v>
      </c>
      <c r="AA3020" t="s">
        <v>85</v>
      </c>
      <c r="AB3020" t="s">
        <v>190</v>
      </c>
      <c r="AC3020" t="s">
        <v>5433</v>
      </c>
      <c r="AD3020">
        <v>666.4</v>
      </c>
      <c r="AE3020">
        <v>7</v>
      </c>
      <c r="AF3020">
        <v>0.2</v>
      </c>
      <c r="AG3020">
        <v>-33.32</v>
      </c>
    </row>
    <row r="3021" spans="1:33" x14ac:dyDescent="0.35">
      <c r="A3021">
        <v>3020</v>
      </c>
      <c r="B3021" t="s">
        <v>6947</v>
      </c>
      <c r="C3021" s="1">
        <v>42227</v>
      </c>
      <c r="D3021" t="b">
        <v>1</v>
      </c>
      <c r="E3021">
        <v>2015</v>
      </c>
      <c r="F3021">
        <v>8</v>
      </c>
      <c r="G3021">
        <v>11</v>
      </c>
      <c r="H3021" s="1">
        <v>42227</v>
      </c>
      <c r="I3021" t="b">
        <v>1</v>
      </c>
      <c r="J3021" t="s">
        <v>5373</v>
      </c>
      <c r="K3021" t="b">
        <v>0</v>
      </c>
      <c r="L3021">
        <v>2015</v>
      </c>
      <c r="M3021">
        <v>11</v>
      </c>
      <c r="N3021">
        <v>14</v>
      </c>
      <c r="O3021" s="1">
        <v>42322</v>
      </c>
      <c r="P3021" t="b">
        <v>1</v>
      </c>
      <c r="Q3021" t="s">
        <v>63</v>
      </c>
      <c r="R3021" t="s">
        <v>1799</v>
      </c>
      <c r="S3021" t="s">
        <v>1800</v>
      </c>
      <c r="T3021" t="s">
        <v>37</v>
      </c>
      <c r="U3021" t="s">
        <v>38</v>
      </c>
      <c r="V3021" t="s">
        <v>141</v>
      </c>
      <c r="W3021" t="s">
        <v>142</v>
      </c>
      <c r="X3021">
        <v>84084</v>
      </c>
      <c r="Y3021" t="s">
        <v>56</v>
      </c>
      <c r="Z3021" t="s">
        <v>6948</v>
      </c>
      <c r="AA3021" t="s">
        <v>58</v>
      </c>
      <c r="AB3021" t="s">
        <v>317</v>
      </c>
      <c r="AC3021" t="s">
        <v>6949</v>
      </c>
      <c r="AD3021">
        <v>5.04</v>
      </c>
      <c r="AE3021">
        <v>3</v>
      </c>
      <c r="AF3021">
        <v>0</v>
      </c>
      <c r="AG3021">
        <v>0.2016</v>
      </c>
    </row>
    <row r="3022" spans="1:33" x14ac:dyDescent="0.35">
      <c r="A3022">
        <v>3021</v>
      </c>
      <c r="B3022" t="s">
        <v>6947</v>
      </c>
      <c r="C3022" s="1">
        <v>42227</v>
      </c>
      <c r="D3022" t="b">
        <v>1</v>
      </c>
      <c r="E3022">
        <v>2015</v>
      </c>
      <c r="F3022">
        <v>8</v>
      </c>
      <c r="G3022">
        <v>11</v>
      </c>
      <c r="H3022" s="1">
        <v>42227</v>
      </c>
      <c r="I3022" t="b">
        <v>1</v>
      </c>
      <c r="J3022" t="s">
        <v>5373</v>
      </c>
      <c r="K3022" t="b">
        <v>0</v>
      </c>
      <c r="L3022">
        <v>2015</v>
      </c>
      <c r="M3022">
        <v>11</v>
      </c>
      <c r="N3022">
        <v>14</v>
      </c>
      <c r="O3022" s="1">
        <v>42322</v>
      </c>
      <c r="P3022" t="b">
        <v>1</v>
      </c>
      <c r="Q3022" t="s">
        <v>63</v>
      </c>
      <c r="R3022" t="s">
        <v>1799</v>
      </c>
      <c r="S3022" t="s">
        <v>1800</v>
      </c>
      <c r="T3022" t="s">
        <v>37</v>
      </c>
      <c r="U3022" t="s">
        <v>38</v>
      </c>
      <c r="V3022" t="s">
        <v>141</v>
      </c>
      <c r="W3022" t="s">
        <v>142</v>
      </c>
      <c r="X3022">
        <v>84084</v>
      </c>
      <c r="Y3022" t="s">
        <v>56</v>
      </c>
      <c r="Z3022" t="s">
        <v>4613</v>
      </c>
      <c r="AA3022" t="s">
        <v>58</v>
      </c>
      <c r="AB3022" t="s">
        <v>106</v>
      </c>
      <c r="AC3022" t="s">
        <v>4614</v>
      </c>
      <c r="AD3022">
        <v>92.94</v>
      </c>
      <c r="AE3022">
        <v>3</v>
      </c>
      <c r="AF3022">
        <v>0</v>
      </c>
      <c r="AG3022">
        <v>41.823</v>
      </c>
    </row>
    <row r="3023" spans="1:33" x14ac:dyDescent="0.35">
      <c r="A3023">
        <v>3022</v>
      </c>
      <c r="B3023" t="s">
        <v>6947</v>
      </c>
      <c r="C3023" s="1">
        <v>42227</v>
      </c>
      <c r="D3023" t="b">
        <v>1</v>
      </c>
      <c r="E3023">
        <v>2015</v>
      </c>
      <c r="F3023">
        <v>8</v>
      </c>
      <c r="G3023">
        <v>11</v>
      </c>
      <c r="H3023" s="1">
        <v>42227</v>
      </c>
      <c r="I3023" t="b">
        <v>1</v>
      </c>
      <c r="J3023" t="s">
        <v>5373</v>
      </c>
      <c r="K3023" t="b">
        <v>0</v>
      </c>
      <c r="L3023">
        <v>2015</v>
      </c>
      <c r="M3023">
        <v>11</v>
      </c>
      <c r="N3023">
        <v>14</v>
      </c>
      <c r="O3023" s="1">
        <v>42322</v>
      </c>
      <c r="P3023" t="b">
        <v>1</v>
      </c>
      <c r="Q3023" t="s">
        <v>63</v>
      </c>
      <c r="R3023" t="s">
        <v>1799</v>
      </c>
      <c r="S3023" t="s">
        <v>1800</v>
      </c>
      <c r="T3023" t="s">
        <v>37</v>
      </c>
      <c r="U3023" t="s">
        <v>38</v>
      </c>
      <c r="V3023" t="s">
        <v>141</v>
      </c>
      <c r="W3023" t="s">
        <v>142</v>
      </c>
      <c r="X3023">
        <v>84084</v>
      </c>
      <c r="Y3023" t="s">
        <v>56</v>
      </c>
      <c r="Z3023" t="s">
        <v>2855</v>
      </c>
      <c r="AA3023" t="s">
        <v>43</v>
      </c>
      <c r="AB3023" t="s">
        <v>79</v>
      </c>
      <c r="AC3023" t="s">
        <v>2856</v>
      </c>
      <c r="AD3023">
        <v>66.69</v>
      </c>
      <c r="AE3023">
        <v>3</v>
      </c>
      <c r="AF3023">
        <v>0</v>
      </c>
      <c r="AG3023">
        <v>22.0077</v>
      </c>
    </row>
    <row r="3024" spans="1:33" x14ac:dyDescent="0.35">
      <c r="A3024">
        <v>3023</v>
      </c>
      <c r="B3024" t="s">
        <v>6947</v>
      </c>
      <c r="C3024" s="1">
        <v>42227</v>
      </c>
      <c r="D3024" t="b">
        <v>1</v>
      </c>
      <c r="E3024">
        <v>2015</v>
      </c>
      <c r="F3024">
        <v>8</v>
      </c>
      <c r="G3024">
        <v>11</v>
      </c>
      <c r="H3024" s="1">
        <v>42227</v>
      </c>
      <c r="I3024" t="b">
        <v>1</v>
      </c>
      <c r="J3024" t="s">
        <v>5373</v>
      </c>
      <c r="K3024" t="b">
        <v>0</v>
      </c>
      <c r="L3024">
        <v>2015</v>
      </c>
      <c r="M3024">
        <v>11</v>
      </c>
      <c r="N3024">
        <v>14</v>
      </c>
      <c r="O3024" s="1">
        <v>42322</v>
      </c>
      <c r="P3024" t="b">
        <v>1</v>
      </c>
      <c r="Q3024" t="s">
        <v>63</v>
      </c>
      <c r="R3024" t="s">
        <v>1799</v>
      </c>
      <c r="S3024" t="s">
        <v>1800</v>
      </c>
      <c r="T3024" t="s">
        <v>37</v>
      </c>
      <c r="U3024" t="s">
        <v>38</v>
      </c>
      <c r="V3024" t="s">
        <v>141</v>
      </c>
      <c r="W3024" t="s">
        <v>142</v>
      </c>
      <c r="X3024">
        <v>84084</v>
      </c>
      <c r="Y3024" t="s">
        <v>56</v>
      </c>
      <c r="Z3024" t="s">
        <v>3163</v>
      </c>
      <c r="AA3024" t="s">
        <v>58</v>
      </c>
      <c r="AB3024" t="s">
        <v>89</v>
      </c>
      <c r="AC3024" t="s">
        <v>3164</v>
      </c>
      <c r="AD3024">
        <v>91.68</v>
      </c>
      <c r="AE3024">
        <v>5</v>
      </c>
      <c r="AF3024">
        <v>0.2</v>
      </c>
      <c r="AG3024">
        <v>28.65</v>
      </c>
    </row>
    <row r="3025" spans="1:33" x14ac:dyDescent="0.35">
      <c r="A3025">
        <v>3024</v>
      </c>
      <c r="B3025" t="s">
        <v>6950</v>
      </c>
      <c r="C3025" t="s">
        <v>2312</v>
      </c>
      <c r="D3025" t="b">
        <v>0</v>
      </c>
      <c r="E3025">
        <v>2017</v>
      </c>
      <c r="F3025">
        <v>11</v>
      </c>
      <c r="G3025">
        <v>17</v>
      </c>
      <c r="H3025" s="1">
        <v>43056</v>
      </c>
      <c r="I3025" t="b">
        <v>1</v>
      </c>
      <c r="J3025" t="s">
        <v>539</v>
      </c>
      <c r="K3025" t="b">
        <v>0</v>
      </c>
      <c r="L3025">
        <v>2017</v>
      </c>
      <c r="M3025">
        <v>11</v>
      </c>
      <c r="N3025">
        <v>23</v>
      </c>
      <c r="O3025" s="1">
        <v>43062</v>
      </c>
      <c r="P3025" t="b">
        <v>1</v>
      </c>
      <c r="Q3025" t="s">
        <v>63</v>
      </c>
      <c r="R3025" t="s">
        <v>6951</v>
      </c>
      <c r="S3025" t="s">
        <v>6952</v>
      </c>
      <c r="T3025" t="s">
        <v>37</v>
      </c>
      <c r="U3025" t="s">
        <v>38</v>
      </c>
      <c r="V3025" t="s">
        <v>3594</v>
      </c>
      <c r="W3025" t="s">
        <v>122</v>
      </c>
      <c r="X3025">
        <v>78521</v>
      </c>
      <c r="Y3025" t="s">
        <v>123</v>
      </c>
      <c r="Z3025" t="s">
        <v>5840</v>
      </c>
      <c r="AA3025" t="s">
        <v>43</v>
      </c>
      <c r="AB3025" t="s">
        <v>44</v>
      </c>
      <c r="AC3025" t="s">
        <v>5841</v>
      </c>
      <c r="AD3025">
        <v>327.7328</v>
      </c>
      <c r="AE3025">
        <v>2</v>
      </c>
      <c r="AF3025">
        <v>0.32</v>
      </c>
      <c r="AG3025">
        <v>-14.4588</v>
      </c>
    </row>
    <row r="3026" spans="1:33" x14ac:dyDescent="0.35">
      <c r="A3026">
        <v>3025</v>
      </c>
      <c r="B3026" t="s">
        <v>6953</v>
      </c>
      <c r="C3026" s="1">
        <v>42227</v>
      </c>
      <c r="D3026" t="b">
        <v>1</v>
      </c>
      <c r="E3026">
        <v>2015</v>
      </c>
      <c r="F3026">
        <v>8</v>
      </c>
      <c r="G3026">
        <v>11</v>
      </c>
      <c r="H3026" s="1">
        <v>42227</v>
      </c>
      <c r="I3026" t="b">
        <v>1</v>
      </c>
      <c r="J3026" t="s">
        <v>526</v>
      </c>
      <c r="K3026" t="b">
        <v>0</v>
      </c>
      <c r="L3026">
        <v>2015</v>
      </c>
      <c r="M3026">
        <v>11</v>
      </c>
      <c r="N3026">
        <v>13</v>
      </c>
      <c r="O3026" s="1">
        <v>42321</v>
      </c>
      <c r="P3026" t="b">
        <v>1</v>
      </c>
      <c r="Q3026" t="s">
        <v>63</v>
      </c>
      <c r="R3026" t="s">
        <v>5326</v>
      </c>
      <c r="S3026" t="s">
        <v>5327</v>
      </c>
      <c r="T3026" t="s">
        <v>37</v>
      </c>
      <c r="U3026" t="s">
        <v>38</v>
      </c>
      <c r="V3026" t="s">
        <v>314</v>
      </c>
      <c r="W3026" t="s">
        <v>315</v>
      </c>
      <c r="X3026">
        <v>10011</v>
      </c>
      <c r="Y3026" t="s">
        <v>173</v>
      </c>
      <c r="Z3026" t="s">
        <v>1377</v>
      </c>
      <c r="AA3026" t="s">
        <v>58</v>
      </c>
      <c r="AB3026" t="s">
        <v>89</v>
      </c>
      <c r="AC3026" t="s">
        <v>1378</v>
      </c>
      <c r="AD3026">
        <v>52.271999999999998</v>
      </c>
      <c r="AE3026">
        <v>11</v>
      </c>
      <c r="AF3026">
        <v>0.2</v>
      </c>
      <c r="AG3026">
        <v>17.6418</v>
      </c>
    </row>
    <row r="3027" spans="1:33" x14ac:dyDescent="0.35">
      <c r="A3027">
        <v>3026</v>
      </c>
      <c r="B3027" t="s">
        <v>6953</v>
      </c>
      <c r="C3027" s="1">
        <v>42227</v>
      </c>
      <c r="D3027" t="b">
        <v>1</v>
      </c>
      <c r="E3027">
        <v>2015</v>
      </c>
      <c r="F3027">
        <v>8</v>
      </c>
      <c r="G3027">
        <v>11</v>
      </c>
      <c r="H3027" s="1">
        <v>42227</v>
      </c>
      <c r="I3027" t="b">
        <v>1</v>
      </c>
      <c r="J3027" t="s">
        <v>526</v>
      </c>
      <c r="K3027" t="b">
        <v>0</v>
      </c>
      <c r="L3027">
        <v>2015</v>
      </c>
      <c r="M3027">
        <v>11</v>
      </c>
      <c r="N3027">
        <v>13</v>
      </c>
      <c r="O3027" s="1">
        <v>42321</v>
      </c>
      <c r="P3027" t="b">
        <v>1</v>
      </c>
      <c r="Q3027" t="s">
        <v>63</v>
      </c>
      <c r="R3027" t="s">
        <v>5326</v>
      </c>
      <c r="S3027" t="s">
        <v>5327</v>
      </c>
      <c r="T3027" t="s">
        <v>37</v>
      </c>
      <c r="U3027" t="s">
        <v>38</v>
      </c>
      <c r="V3027" t="s">
        <v>314</v>
      </c>
      <c r="W3027" t="s">
        <v>315</v>
      </c>
      <c r="X3027">
        <v>10011</v>
      </c>
      <c r="Y3027" t="s">
        <v>173</v>
      </c>
      <c r="Z3027" t="s">
        <v>2012</v>
      </c>
      <c r="AA3027" t="s">
        <v>58</v>
      </c>
      <c r="AB3027" t="s">
        <v>106</v>
      </c>
      <c r="AC3027" t="s">
        <v>2013</v>
      </c>
      <c r="AD3027">
        <v>17.940000000000001</v>
      </c>
      <c r="AE3027">
        <v>3</v>
      </c>
      <c r="AF3027">
        <v>0</v>
      </c>
      <c r="AG3027">
        <v>8.0730000000000004</v>
      </c>
    </row>
    <row r="3028" spans="1:33" x14ac:dyDescent="0.35">
      <c r="A3028">
        <v>3027</v>
      </c>
      <c r="B3028" t="s">
        <v>6954</v>
      </c>
      <c r="C3028" t="s">
        <v>2869</v>
      </c>
      <c r="D3028" t="b">
        <v>0</v>
      </c>
      <c r="E3028">
        <v>2017</v>
      </c>
      <c r="F3028">
        <v>4</v>
      </c>
      <c r="G3028">
        <v>22</v>
      </c>
      <c r="H3028" s="1">
        <v>42847</v>
      </c>
      <c r="I3028" t="b">
        <v>1</v>
      </c>
      <c r="J3028" t="s">
        <v>4241</v>
      </c>
      <c r="K3028" t="b">
        <v>0</v>
      </c>
      <c r="L3028">
        <v>2017</v>
      </c>
      <c r="M3028">
        <v>4</v>
      </c>
      <c r="N3028">
        <v>26</v>
      </c>
      <c r="O3028" s="1">
        <v>42851</v>
      </c>
      <c r="P3028" t="b">
        <v>1</v>
      </c>
      <c r="Q3028" t="s">
        <v>63</v>
      </c>
      <c r="R3028" t="s">
        <v>2348</v>
      </c>
      <c r="S3028" t="s">
        <v>2349</v>
      </c>
      <c r="T3028" t="s">
        <v>120</v>
      </c>
      <c r="U3028" t="s">
        <v>38</v>
      </c>
      <c r="V3028" t="s">
        <v>171</v>
      </c>
      <c r="W3028" t="s">
        <v>172</v>
      </c>
      <c r="X3028">
        <v>19140</v>
      </c>
      <c r="Y3028" t="s">
        <v>173</v>
      </c>
      <c r="Z3028" t="s">
        <v>4778</v>
      </c>
      <c r="AA3028" t="s">
        <v>43</v>
      </c>
      <c r="AB3028" t="s">
        <v>79</v>
      </c>
      <c r="AC3028" t="s">
        <v>4779</v>
      </c>
      <c r="AD3028">
        <v>254.352</v>
      </c>
      <c r="AE3028">
        <v>3</v>
      </c>
      <c r="AF3028">
        <v>0.2</v>
      </c>
      <c r="AG3028">
        <v>0</v>
      </c>
    </row>
    <row r="3029" spans="1:33" x14ac:dyDescent="0.35">
      <c r="A3029">
        <v>3028</v>
      </c>
      <c r="B3029" t="s">
        <v>6955</v>
      </c>
      <c r="C3029" t="s">
        <v>6022</v>
      </c>
      <c r="D3029" t="b">
        <v>0</v>
      </c>
      <c r="E3029">
        <v>2014</v>
      </c>
      <c r="F3029">
        <v>8</v>
      </c>
      <c r="G3029">
        <v>24</v>
      </c>
      <c r="H3029" s="1">
        <v>41875</v>
      </c>
      <c r="I3029" t="b">
        <v>1</v>
      </c>
      <c r="J3029" t="s">
        <v>6022</v>
      </c>
      <c r="K3029" t="b">
        <v>0</v>
      </c>
      <c r="L3029">
        <v>2014</v>
      </c>
      <c r="M3029">
        <v>8</v>
      </c>
      <c r="N3029">
        <v>24</v>
      </c>
      <c r="O3029" s="1">
        <v>41875</v>
      </c>
      <c r="P3029" t="b">
        <v>1</v>
      </c>
      <c r="Q3029" t="s">
        <v>1467</v>
      </c>
      <c r="R3029" t="s">
        <v>4909</v>
      </c>
      <c r="S3029" t="s">
        <v>4910</v>
      </c>
      <c r="T3029" t="s">
        <v>53</v>
      </c>
      <c r="U3029" t="s">
        <v>38</v>
      </c>
      <c r="V3029" t="s">
        <v>6956</v>
      </c>
      <c r="W3029" t="s">
        <v>2007</v>
      </c>
      <c r="X3029">
        <v>59102</v>
      </c>
      <c r="Y3029" t="s">
        <v>56</v>
      </c>
      <c r="Z3029" t="s">
        <v>6957</v>
      </c>
      <c r="AA3029" t="s">
        <v>58</v>
      </c>
      <c r="AB3029" t="s">
        <v>89</v>
      </c>
      <c r="AC3029" t="s">
        <v>6958</v>
      </c>
      <c r="AD3029">
        <v>8.2880000000000003</v>
      </c>
      <c r="AE3029">
        <v>2</v>
      </c>
      <c r="AF3029">
        <v>0.2</v>
      </c>
      <c r="AG3029">
        <v>2.6936</v>
      </c>
    </row>
    <row r="3030" spans="1:33" x14ac:dyDescent="0.35">
      <c r="A3030">
        <v>3029</v>
      </c>
      <c r="B3030" t="s">
        <v>6959</v>
      </c>
      <c r="C3030" t="s">
        <v>935</v>
      </c>
      <c r="D3030" t="b">
        <v>0</v>
      </c>
      <c r="E3030">
        <v>2017</v>
      </c>
      <c r="F3030">
        <v>12</v>
      </c>
      <c r="G3030">
        <v>17</v>
      </c>
      <c r="H3030" s="1">
        <v>43086</v>
      </c>
      <c r="I3030" t="b">
        <v>1</v>
      </c>
      <c r="J3030" t="s">
        <v>936</v>
      </c>
      <c r="K3030" t="b">
        <v>0</v>
      </c>
      <c r="L3030">
        <v>2017</v>
      </c>
      <c r="M3030">
        <v>12</v>
      </c>
      <c r="N3030">
        <v>21</v>
      </c>
      <c r="O3030" s="1">
        <v>43090</v>
      </c>
      <c r="P3030" t="b">
        <v>1</v>
      </c>
      <c r="Q3030" t="s">
        <v>63</v>
      </c>
      <c r="R3030" t="s">
        <v>4581</v>
      </c>
      <c r="S3030" t="s">
        <v>4582</v>
      </c>
      <c r="T3030" t="s">
        <v>37</v>
      </c>
      <c r="U3030" t="s">
        <v>38</v>
      </c>
      <c r="V3030" t="s">
        <v>5497</v>
      </c>
      <c r="W3030" t="s">
        <v>372</v>
      </c>
      <c r="X3030">
        <v>23320</v>
      </c>
      <c r="Y3030" t="s">
        <v>41</v>
      </c>
      <c r="Z3030" t="s">
        <v>4112</v>
      </c>
      <c r="AA3030" t="s">
        <v>43</v>
      </c>
      <c r="AB3030" t="s">
        <v>47</v>
      </c>
      <c r="AC3030" t="s">
        <v>4113</v>
      </c>
      <c r="AD3030">
        <v>504.9</v>
      </c>
      <c r="AE3030">
        <v>5</v>
      </c>
      <c r="AF3030">
        <v>0</v>
      </c>
      <c r="AG3030">
        <v>80.784000000000006</v>
      </c>
    </row>
    <row r="3031" spans="1:33" x14ac:dyDescent="0.35">
      <c r="A3031">
        <v>3030</v>
      </c>
      <c r="B3031" t="s">
        <v>6960</v>
      </c>
      <c r="C3031" t="s">
        <v>2241</v>
      </c>
      <c r="D3031" t="b">
        <v>0</v>
      </c>
      <c r="E3031">
        <v>2016</v>
      </c>
      <c r="F3031">
        <v>3</v>
      </c>
      <c r="G3031">
        <v>24</v>
      </c>
      <c r="H3031" s="1">
        <v>42453</v>
      </c>
      <c r="I3031" t="b">
        <v>1</v>
      </c>
      <c r="J3031" t="s">
        <v>4229</v>
      </c>
      <c r="K3031" t="b">
        <v>0</v>
      </c>
      <c r="L3031">
        <v>2016</v>
      </c>
      <c r="M3031">
        <v>3</v>
      </c>
      <c r="N3031">
        <v>28</v>
      </c>
      <c r="O3031" s="1">
        <v>42457</v>
      </c>
      <c r="P3031" t="b">
        <v>1</v>
      </c>
      <c r="Q3031" t="s">
        <v>63</v>
      </c>
      <c r="R3031" t="s">
        <v>1093</v>
      </c>
      <c r="S3031" t="s">
        <v>1094</v>
      </c>
      <c r="T3031" t="s">
        <v>53</v>
      </c>
      <c r="U3031" t="s">
        <v>38</v>
      </c>
      <c r="V3031" t="s">
        <v>6961</v>
      </c>
      <c r="W3031" t="s">
        <v>489</v>
      </c>
      <c r="X3031">
        <v>97030</v>
      </c>
      <c r="Y3031" t="s">
        <v>56</v>
      </c>
      <c r="Z3031" t="s">
        <v>6596</v>
      </c>
      <c r="AA3031" t="s">
        <v>85</v>
      </c>
      <c r="AB3031" t="s">
        <v>86</v>
      </c>
      <c r="AC3031" t="s">
        <v>6597</v>
      </c>
      <c r="AD3031">
        <v>403.16800000000001</v>
      </c>
      <c r="AE3031">
        <v>4</v>
      </c>
      <c r="AF3031">
        <v>0.2</v>
      </c>
      <c r="AG3031">
        <v>25.198</v>
      </c>
    </row>
    <row r="3032" spans="1:33" x14ac:dyDescent="0.35">
      <c r="A3032">
        <v>3031</v>
      </c>
      <c r="B3032" t="s">
        <v>6962</v>
      </c>
      <c r="C3032" t="s">
        <v>194</v>
      </c>
      <c r="D3032" t="b">
        <v>0</v>
      </c>
      <c r="E3032">
        <v>2015</v>
      </c>
      <c r="F3032">
        <v>9</v>
      </c>
      <c r="G3032">
        <v>21</v>
      </c>
      <c r="H3032" s="1">
        <v>42268</v>
      </c>
      <c r="I3032" t="b">
        <v>1</v>
      </c>
      <c r="J3032" t="s">
        <v>4475</v>
      </c>
      <c r="K3032" t="b">
        <v>0</v>
      </c>
      <c r="L3032">
        <v>2015</v>
      </c>
      <c r="M3032">
        <v>9</v>
      </c>
      <c r="N3032">
        <v>27</v>
      </c>
      <c r="O3032" s="1">
        <v>42274</v>
      </c>
      <c r="P3032" t="b">
        <v>1</v>
      </c>
      <c r="Q3032" t="s">
        <v>63</v>
      </c>
      <c r="R3032" t="s">
        <v>6963</v>
      </c>
      <c r="S3032" t="s">
        <v>6964</v>
      </c>
      <c r="T3032" t="s">
        <v>53</v>
      </c>
      <c r="U3032" t="s">
        <v>38</v>
      </c>
      <c r="V3032" t="s">
        <v>5813</v>
      </c>
      <c r="W3032" t="s">
        <v>281</v>
      </c>
      <c r="X3032">
        <v>48146</v>
      </c>
      <c r="Y3032" t="s">
        <v>123</v>
      </c>
      <c r="Z3032" t="s">
        <v>5410</v>
      </c>
      <c r="AA3032" t="s">
        <v>43</v>
      </c>
      <c r="AB3032" t="s">
        <v>44</v>
      </c>
      <c r="AC3032" t="s">
        <v>5411</v>
      </c>
      <c r="AD3032">
        <v>194.32</v>
      </c>
      <c r="AE3032">
        <v>4</v>
      </c>
      <c r="AF3032">
        <v>0</v>
      </c>
      <c r="AG3032">
        <v>31.091200000000001</v>
      </c>
    </row>
    <row r="3033" spans="1:33" x14ac:dyDescent="0.35">
      <c r="A3033">
        <v>3032</v>
      </c>
      <c r="B3033" t="s">
        <v>6962</v>
      </c>
      <c r="C3033" t="s">
        <v>194</v>
      </c>
      <c r="D3033" t="b">
        <v>0</v>
      </c>
      <c r="E3033">
        <v>2015</v>
      </c>
      <c r="F3033">
        <v>9</v>
      </c>
      <c r="G3033">
        <v>21</v>
      </c>
      <c r="H3033" s="1">
        <v>42268</v>
      </c>
      <c r="I3033" t="b">
        <v>1</v>
      </c>
      <c r="J3033" t="s">
        <v>4475</v>
      </c>
      <c r="K3033" t="b">
        <v>0</v>
      </c>
      <c r="L3033">
        <v>2015</v>
      </c>
      <c r="M3033">
        <v>9</v>
      </c>
      <c r="N3033">
        <v>27</v>
      </c>
      <c r="O3033" s="1">
        <v>42274</v>
      </c>
      <c r="P3033" t="b">
        <v>1</v>
      </c>
      <c r="Q3033" t="s">
        <v>63</v>
      </c>
      <c r="R3033" t="s">
        <v>6963</v>
      </c>
      <c r="S3033" t="s">
        <v>6964</v>
      </c>
      <c r="T3033" t="s">
        <v>53</v>
      </c>
      <c r="U3033" t="s">
        <v>38</v>
      </c>
      <c r="V3033" t="s">
        <v>5813</v>
      </c>
      <c r="W3033" t="s">
        <v>281</v>
      </c>
      <c r="X3033">
        <v>48146</v>
      </c>
      <c r="Y3033" t="s">
        <v>123</v>
      </c>
      <c r="Z3033" t="s">
        <v>4784</v>
      </c>
      <c r="AA3033" t="s">
        <v>58</v>
      </c>
      <c r="AB3033" t="s">
        <v>82</v>
      </c>
      <c r="AC3033" t="s">
        <v>4785</v>
      </c>
      <c r="AD3033">
        <v>25.99</v>
      </c>
      <c r="AE3033">
        <v>1</v>
      </c>
      <c r="AF3033">
        <v>0</v>
      </c>
      <c r="AG3033">
        <v>7.5370999999999997</v>
      </c>
    </row>
    <row r="3034" spans="1:33" x14ac:dyDescent="0.35">
      <c r="A3034">
        <v>3033</v>
      </c>
      <c r="B3034" t="s">
        <v>6965</v>
      </c>
      <c r="C3034" t="s">
        <v>6966</v>
      </c>
      <c r="D3034" t="b">
        <v>0</v>
      </c>
      <c r="E3034">
        <v>2016</v>
      </c>
      <c r="F3034">
        <v>11</v>
      </c>
      <c r="G3034">
        <v>21</v>
      </c>
      <c r="H3034" s="1">
        <v>42695</v>
      </c>
      <c r="I3034" t="b">
        <v>1</v>
      </c>
      <c r="J3034" t="s">
        <v>4067</v>
      </c>
      <c r="K3034" t="b">
        <v>0</v>
      </c>
      <c r="L3034">
        <v>2016</v>
      </c>
      <c r="M3034">
        <v>11</v>
      </c>
      <c r="N3034">
        <v>26</v>
      </c>
      <c r="O3034" s="1">
        <v>42700</v>
      </c>
      <c r="P3034" t="b">
        <v>1</v>
      </c>
      <c r="Q3034" t="s">
        <v>63</v>
      </c>
      <c r="R3034" t="s">
        <v>4080</v>
      </c>
      <c r="S3034" t="s">
        <v>4081</v>
      </c>
      <c r="T3034" t="s">
        <v>37</v>
      </c>
      <c r="U3034" t="s">
        <v>38</v>
      </c>
      <c r="V3034" t="s">
        <v>6961</v>
      </c>
      <c r="W3034" t="s">
        <v>489</v>
      </c>
      <c r="X3034">
        <v>97030</v>
      </c>
      <c r="Y3034" t="s">
        <v>56</v>
      </c>
      <c r="Z3034" t="s">
        <v>5561</v>
      </c>
      <c r="AA3034" t="s">
        <v>43</v>
      </c>
      <c r="AB3034" t="s">
        <v>47</v>
      </c>
      <c r="AC3034" t="s">
        <v>5562</v>
      </c>
      <c r="AD3034">
        <v>195.136</v>
      </c>
      <c r="AE3034">
        <v>4</v>
      </c>
      <c r="AF3034">
        <v>0.2</v>
      </c>
      <c r="AG3034">
        <v>-12.196</v>
      </c>
    </row>
    <row r="3035" spans="1:33" x14ac:dyDescent="0.35">
      <c r="A3035">
        <v>3034</v>
      </c>
      <c r="B3035" t="s">
        <v>6967</v>
      </c>
      <c r="C3035" t="s">
        <v>1170</v>
      </c>
      <c r="D3035" t="b">
        <v>0</v>
      </c>
      <c r="E3035">
        <v>2017</v>
      </c>
      <c r="F3035">
        <v>9</v>
      </c>
      <c r="G3035">
        <v>16</v>
      </c>
      <c r="H3035" s="1">
        <v>42994</v>
      </c>
      <c r="I3035" t="b">
        <v>1</v>
      </c>
      <c r="J3035" t="s">
        <v>2838</v>
      </c>
      <c r="K3035" t="b">
        <v>0</v>
      </c>
      <c r="L3035">
        <v>2017</v>
      </c>
      <c r="M3035">
        <v>9</v>
      </c>
      <c r="N3035">
        <v>21</v>
      </c>
      <c r="O3035" s="1">
        <v>42999</v>
      </c>
      <c r="P3035" t="b">
        <v>1</v>
      </c>
      <c r="Q3035" t="s">
        <v>63</v>
      </c>
      <c r="R3035" t="s">
        <v>1421</v>
      </c>
      <c r="S3035" t="s">
        <v>1422</v>
      </c>
      <c r="T3035" t="s">
        <v>120</v>
      </c>
      <c r="U3035" t="s">
        <v>38</v>
      </c>
      <c r="V3035" t="s">
        <v>171</v>
      </c>
      <c r="W3035" t="s">
        <v>172</v>
      </c>
      <c r="X3035">
        <v>19143</v>
      </c>
      <c r="Y3035" t="s">
        <v>173</v>
      </c>
      <c r="Z3035" t="s">
        <v>5023</v>
      </c>
      <c r="AA3035" t="s">
        <v>58</v>
      </c>
      <c r="AB3035" t="s">
        <v>106</v>
      </c>
      <c r="AC3035" t="s">
        <v>5024</v>
      </c>
      <c r="AD3035">
        <v>20.736000000000001</v>
      </c>
      <c r="AE3035">
        <v>4</v>
      </c>
      <c r="AF3035">
        <v>0.2</v>
      </c>
      <c r="AG3035">
        <v>7.2576000000000001</v>
      </c>
    </row>
    <row r="3036" spans="1:33" x14ac:dyDescent="0.35">
      <c r="A3036">
        <v>3035</v>
      </c>
      <c r="B3036" t="s">
        <v>6968</v>
      </c>
      <c r="C3036" s="1">
        <v>42314</v>
      </c>
      <c r="D3036" t="b">
        <v>1</v>
      </c>
      <c r="E3036">
        <v>2015</v>
      </c>
      <c r="F3036">
        <v>11</v>
      </c>
      <c r="G3036">
        <v>6</v>
      </c>
      <c r="H3036" s="1">
        <v>42314</v>
      </c>
      <c r="I3036" t="b">
        <v>1</v>
      </c>
      <c r="J3036" t="s">
        <v>3468</v>
      </c>
      <c r="K3036" t="b">
        <v>0</v>
      </c>
      <c r="L3036">
        <v>2015</v>
      </c>
      <c r="M3036">
        <v>6</v>
      </c>
      <c r="N3036">
        <v>16</v>
      </c>
      <c r="O3036" s="1">
        <v>42171</v>
      </c>
      <c r="P3036" t="b">
        <v>1</v>
      </c>
      <c r="Q3036" t="s">
        <v>63</v>
      </c>
      <c r="R3036" t="s">
        <v>2036</v>
      </c>
      <c r="S3036" t="s">
        <v>2037</v>
      </c>
      <c r="T3036" t="s">
        <v>37</v>
      </c>
      <c r="U3036" t="s">
        <v>38</v>
      </c>
      <c r="V3036" t="s">
        <v>846</v>
      </c>
      <c r="W3036" t="s">
        <v>847</v>
      </c>
      <c r="X3036">
        <v>71203</v>
      </c>
      <c r="Y3036" t="s">
        <v>41</v>
      </c>
      <c r="Z3036" t="s">
        <v>4704</v>
      </c>
      <c r="AA3036" t="s">
        <v>85</v>
      </c>
      <c r="AB3036" t="s">
        <v>190</v>
      </c>
      <c r="AC3036" t="s">
        <v>4705</v>
      </c>
      <c r="AD3036">
        <v>53.7</v>
      </c>
      <c r="AE3036">
        <v>6</v>
      </c>
      <c r="AF3036">
        <v>0</v>
      </c>
      <c r="AG3036">
        <v>10.202999999999999</v>
      </c>
    </row>
    <row r="3037" spans="1:33" x14ac:dyDescent="0.35">
      <c r="A3037">
        <v>3036</v>
      </c>
      <c r="B3037" t="s">
        <v>6968</v>
      </c>
      <c r="C3037" s="1">
        <v>42314</v>
      </c>
      <c r="D3037" t="b">
        <v>1</v>
      </c>
      <c r="E3037">
        <v>2015</v>
      </c>
      <c r="F3037">
        <v>11</v>
      </c>
      <c r="G3037">
        <v>6</v>
      </c>
      <c r="H3037" s="1">
        <v>42314</v>
      </c>
      <c r="I3037" t="b">
        <v>1</v>
      </c>
      <c r="J3037" t="s">
        <v>3468</v>
      </c>
      <c r="K3037" t="b">
        <v>0</v>
      </c>
      <c r="L3037">
        <v>2015</v>
      </c>
      <c r="M3037">
        <v>6</v>
      </c>
      <c r="N3037">
        <v>16</v>
      </c>
      <c r="O3037" s="1">
        <v>42171</v>
      </c>
      <c r="P3037" t="b">
        <v>1</v>
      </c>
      <c r="Q3037" t="s">
        <v>63</v>
      </c>
      <c r="R3037" t="s">
        <v>2036</v>
      </c>
      <c r="S3037" t="s">
        <v>2037</v>
      </c>
      <c r="T3037" t="s">
        <v>37</v>
      </c>
      <c r="U3037" t="s">
        <v>38</v>
      </c>
      <c r="V3037" t="s">
        <v>846</v>
      </c>
      <c r="W3037" t="s">
        <v>847</v>
      </c>
      <c r="X3037">
        <v>71203</v>
      </c>
      <c r="Y3037" t="s">
        <v>41</v>
      </c>
      <c r="Z3037" t="s">
        <v>6957</v>
      </c>
      <c r="AA3037" t="s">
        <v>58</v>
      </c>
      <c r="AB3037" t="s">
        <v>89</v>
      </c>
      <c r="AC3037" t="s">
        <v>6958</v>
      </c>
      <c r="AD3037">
        <v>36.26</v>
      </c>
      <c r="AE3037">
        <v>7</v>
      </c>
      <c r="AF3037">
        <v>0</v>
      </c>
      <c r="AG3037">
        <v>16.679600000000001</v>
      </c>
    </row>
    <row r="3038" spans="1:33" x14ac:dyDescent="0.35">
      <c r="A3038">
        <v>3037</v>
      </c>
      <c r="B3038" t="s">
        <v>6968</v>
      </c>
      <c r="C3038" s="1">
        <v>42314</v>
      </c>
      <c r="D3038" t="b">
        <v>1</v>
      </c>
      <c r="E3038">
        <v>2015</v>
      </c>
      <c r="F3038">
        <v>11</v>
      </c>
      <c r="G3038">
        <v>6</v>
      </c>
      <c r="H3038" s="1">
        <v>42314</v>
      </c>
      <c r="I3038" t="b">
        <v>1</v>
      </c>
      <c r="J3038" t="s">
        <v>3468</v>
      </c>
      <c r="K3038" t="b">
        <v>0</v>
      </c>
      <c r="L3038">
        <v>2015</v>
      </c>
      <c r="M3038">
        <v>6</v>
      </c>
      <c r="N3038">
        <v>16</v>
      </c>
      <c r="O3038" s="1">
        <v>42171</v>
      </c>
      <c r="P3038" t="b">
        <v>1</v>
      </c>
      <c r="Q3038" t="s">
        <v>63</v>
      </c>
      <c r="R3038" t="s">
        <v>2036</v>
      </c>
      <c r="S3038" t="s">
        <v>2037</v>
      </c>
      <c r="T3038" t="s">
        <v>37</v>
      </c>
      <c r="U3038" t="s">
        <v>38</v>
      </c>
      <c r="V3038" t="s">
        <v>846</v>
      </c>
      <c r="W3038" t="s">
        <v>847</v>
      </c>
      <c r="X3038">
        <v>71203</v>
      </c>
      <c r="Y3038" t="s">
        <v>41</v>
      </c>
      <c r="Z3038" t="s">
        <v>6969</v>
      </c>
      <c r="AA3038" t="s">
        <v>58</v>
      </c>
      <c r="AB3038" t="s">
        <v>82</v>
      </c>
      <c r="AC3038" t="s">
        <v>6970</v>
      </c>
      <c r="AD3038">
        <v>56.3</v>
      </c>
      <c r="AE3038">
        <v>2</v>
      </c>
      <c r="AF3038">
        <v>0</v>
      </c>
      <c r="AG3038">
        <v>15.763999999999999</v>
      </c>
    </row>
    <row r="3039" spans="1:33" x14ac:dyDescent="0.35">
      <c r="A3039">
        <v>3038</v>
      </c>
      <c r="B3039" t="s">
        <v>6968</v>
      </c>
      <c r="C3039" s="1">
        <v>42314</v>
      </c>
      <c r="D3039" t="b">
        <v>1</v>
      </c>
      <c r="E3039">
        <v>2015</v>
      </c>
      <c r="F3039">
        <v>11</v>
      </c>
      <c r="G3039">
        <v>6</v>
      </c>
      <c r="H3039" s="1">
        <v>42314</v>
      </c>
      <c r="I3039" t="b">
        <v>1</v>
      </c>
      <c r="J3039" t="s">
        <v>3468</v>
      </c>
      <c r="K3039" t="b">
        <v>0</v>
      </c>
      <c r="L3039">
        <v>2015</v>
      </c>
      <c r="M3039">
        <v>6</v>
      </c>
      <c r="N3039">
        <v>16</v>
      </c>
      <c r="O3039" s="1">
        <v>42171</v>
      </c>
      <c r="P3039" t="b">
        <v>1</v>
      </c>
      <c r="Q3039" t="s">
        <v>63</v>
      </c>
      <c r="R3039" t="s">
        <v>2036</v>
      </c>
      <c r="S3039" t="s">
        <v>2037</v>
      </c>
      <c r="T3039" t="s">
        <v>37</v>
      </c>
      <c r="U3039" t="s">
        <v>38</v>
      </c>
      <c r="V3039" t="s">
        <v>846</v>
      </c>
      <c r="W3039" t="s">
        <v>847</v>
      </c>
      <c r="X3039">
        <v>71203</v>
      </c>
      <c r="Y3039" t="s">
        <v>41</v>
      </c>
      <c r="Z3039" t="s">
        <v>2190</v>
      </c>
      <c r="AA3039" t="s">
        <v>58</v>
      </c>
      <c r="AB3039" t="s">
        <v>106</v>
      </c>
      <c r="AC3039" t="s">
        <v>2191</v>
      </c>
      <c r="AD3039">
        <v>32.4</v>
      </c>
      <c r="AE3039">
        <v>5</v>
      </c>
      <c r="AF3039">
        <v>0</v>
      </c>
      <c r="AG3039">
        <v>15.552</v>
      </c>
    </row>
    <row r="3040" spans="1:33" x14ac:dyDescent="0.35">
      <c r="A3040">
        <v>3039</v>
      </c>
      <c r="B3040" t="s">
        <v>6968</v>
      </c>
      <c r="C3040" s="1">
        <v>42314</v>
      </c>
      <c r="D3040" t="b">
        <v>1</v>
      </c>
      <c r="E3040">
        <v>2015</v>
      </c>
      <c r="F3040">
        <v>11</v>
      </c>
      <c r="G3040">
        <v>6</v>
      </c>
      <c r="H3040" s="1">
        <v>42314</v>
      </c>
      <c r="I3040" t="b">
        <v>1</v>
      </c>
      <c r="J3040" t="s">
        <v>3468</v>
      </c>
      <c r="K3040" t="b">
        <v>0</v>
      </c>
      <c r="L3040">
        <v>2015</v>
      </c>
      <c r="M3040">
        <v>6</v>
      </c>
      <c r="N3040">
        <v>16</v>
      </c>
      <c r="O3040" s="1">
        <v>42171</v>
      </c>
      <c r="P3040" t="b">
        <v>1</v>
      </c>
      <c r="Q3040" t="s">
        <v>63</v>
      </c>
      <c r="R3040" t="s">
        <v>2036</v>
      </c>
      <c r="S3040" t="s">
        <v>2037</v>
      </c>
      <c r="T3040" t="s">
        <v>37</v>
      </c>
      <c r="U3040" t="s">
        <v>38</v>
      </c>
      <c r="V3040" t="s">
        <v>846</v>
      </c>
      <c r="W3040" t="s">
        <v>847</v>
      </c>
      <c r="X3040">
        <v>71203</v>
      </c>
      <c r="Y3040" t="s">
        <v>41</v>
      </c>
      <c r="Z3040" t="s">
        <v>6971</v>
      </c>
      <c r="AA3040" t="s">
        <v>43</v>
      </c>
      <c r="AB3040" t="s">
        <v>79</v>
      </c>
      <c r="AC3040" t="s">
        <v>6972</v>
      </c>
      <c r="AD3040">
        <v>29.16</v>
      </c>
      <c r="AE3040">
        <v>2</v>
      </c>
      <c r="AF3040">
        <v>0</v>
      </c>
      <c r="AG3040">
        <v>10.789199999999999</v>
      </c>
    </row>
    <row r="3041" spans="1:33" x14ac:dyDescent="0.35">
      <c r="A3041">
        <v>3040</v>
      </c>
      <c r="B3041" t="s">
        <v>6973</v>
      </c>
      <c r="C3041" s="1">
        <v>42804</v>
      </c>
      <c r="D3041" t="b">
        <v>1</v>
      </c>
      <c r="E3041">
        <v>2017</v>
      </c>
      <c r="F3041">
        <v>3</v>
      </c>
      <c r="G3041">
        <v>10</v>
      </c>
      <c r="H3041" s="1">
        <v>42804</v>
      </c>
      <c r="I3041" t="b">
        <v>1</v>
      </c>
      <c r="J3041" s="1">
        <v>42957</v>
      </c>
      <c r="K3041" t="b">
        <v>1</v>
      </c>
      <c r="L3041">
        <v>2017</v>
      </c>
      <c r="M3041">
        <v>8</v>
      </c>
      <c r="N3041">
        <v>10</v>
      </c>
      <c r="O3041" s="1">
        <v>42957</v>
      </c>
      <c r="P3041" t="b">
        <v>1</v>
      </c>
      <c r="Q3041" t="s">
        <v>63</v>
      </c>
      <c r="R3041" t="s">
        <v>4204</v>
      </c>
      <c r="S3041" t="s">
        <v>4205</v>
      </c>
      <c r="T3041" t="s">
        <v>53</v>
      </c>
      <c r="U3041" t="s">
        <v>38</v>
      </c>
      <c r="V3041" t="s">
        <v>693</v>
      </c>
      <c r="W3041" t="s">
        <v>55</v>
      </c>
      <c r="X3041">
        <v>91104</v>
      </c>
      <c r="Y3041" t="s">
        <v>56</v>
      </c>
      <c r="Z3041" t="s">
        <v>3195</v>
      </c>
      <c r="AA3041" t="s">
        <v>43</v>
      </c>
      <c r="AB3041" t="s">
        <v>69</v>
      </c>
      <c r="AC3041" t="s">
        <v>3196</v>
      </c>
      <c r="AD3041">
        <v>171.28800000000001</v>
      </c>
      <c r="AE3041">
        <v>3</v>
      </c>
      <c r="AF3041">
        <v>0.2</v>
      </c>
      <c r="AG3041">
        <v>-6.4233000000000002</v>
      </c>
    </row>
    <row r="3042" spans="1:33" x14ac:dyDescent="0.35">
      <c r="A3042">
        <v>3041</v>
      </c>
      <c r="B3042" t="s">
        <v>6974</v>
      </c>
      <c r="C3042" s="1">
        <v>42495</v>
      </c>
      <c r="D3042" t="b">
        <v>1</v>
      </c>
      <c r="E3042">
        <v>2016</v>
      </c>
      <c r="F3042">
        <v>5</v>
      </c>
      <c r="G3042">
        <v>5</v>
      </c>
      <c r="H3042" s="1">
        <v>42495</v>
      </c>
      <c r="I3042" t="b">
        <v>1</v>
      </c>
      <c r="J3042" s="1">
        <v>42618</v>
      </c>
      <c r="K3042" t="b">
        <v>1</v>
      </c>
      <c r="L3042">
        <v>2016</v>
      </c>
      <c r="M3042">
        <v>9</v>
      </c>
      <c r="N3042">
        <v>5</v>
      </c>
      <c r="O3042" s="1">
        <v>42618</v>
      </c>
      <c r="P3042" t="b">
        <v>1</v>
      </c>
      <c r="Q3042" t="s">
        <v>63</v>
      </c>
      <c r="R3042" t="s">
        <v>147</v>
      </c>
      <c r="S3042" t="s">
        <v>148</v>
      </c>
      <c r="T3042" t="s">
        <v>37</v>
      </c>
      <c r="U3042" t="s">
        <v>38</v>
      </c>
      <c r="V3042" t="s">
        <v>6975</v>
      </c>
      <c r="W3042" t="s">
        <v>393</v>
      </c>
      <c r="X3042">
        <v>37421</v>
      </c>
      <c r="Y3042" t="s">
        <v>41</v>
      </c>
      <c r="Z3042" t="s">
        <v>4482</v>
      </c>
      <c r="AA3042" t="s">
        <v>43</v>
      </c>
      <c r="AB3042" t="s">
        <v>79</v>
      </c>
      <c r="AC3042" t="s">
        <v>4483</v>
      </c>
      <c r="AD3042">
        <v>16.72</v>
      </c>
      <c r="AE3042">
        <v>5</v>
      </c>
      <c r="AF3042">
        <v>0.2</v>
      </c>
      <c r="AG3042">
        <v>3.3439999999999999</v>
      </c>
    </row>
    <row r="3043" spans="1:33" x14ac:dyDescent="0.35">
      <c r="A3043">
        <v>3042</v>
      </c>
      <c r="B3043" t="s">
        <v>6976</v>
      </c>
      <c r="C3043" s="1">
        <v>43048</v>
      </c>
      <c r="D3043" t="b">
        <v>1</v>
      </c>
      <c r="E3043">
        <v>2017</v>
      </c>
      <c r="F3043">
        <v>11</v>
      </c>
      <c r="G3043">
        <v>9</v>
      </c>
      <c r="H3043" s="1">
        <v>43048</v>
      </c>
      <c r="I3043" t="b">
        <v>1</v>
      </c>
      <c r="J3043" s="1">
        <v>43078</v>
      </c>
      <c r="K3043" t="b">
        <v>1</v>
      </c>
      <c r="L3043">
        <v>2017</v>
      </c>
      <c r="M3043">
        <v>12</v>
      </c>
      <c r="N3043">
        <v>9</v>
      </c>
      <c r="O3043" s="1">
        <v>43078</v>
      </c>
      <c r="P3043" t="b">
        <v>1</v>
      </c>
      <c r="Q3043" t="s">
        <v>1467</v>
      </c>
      <c r="R3043" t="s">
        <v>5742</v>
      </c>
      <c r="S3043" t="s">
        <v>5743</v>
      </c>
      <c r="T3043" t="s">
        <v>120</v>
      </c>
      <c r="U3043" t="s">
        <v>38</v>
      </c>
      <c r="V3043" t="s">
        <v>1332</v>
      </c>
      <c r="W3043" t="s">
        <v>55</v>
      </c>
      <c r="X3043">
        <v>90805</v>
      </c>
      <c r="Y3043" t="s">
        <v>56</v>
      </c>
      <c r="Z3043" t="s">
        <v>3810</v>
      </c>
      <c r="AA3043" t="s">
        <v>58</v>
      </c>
      <c r="AB3043" t="s">
        <v>106</v>
      </c>
      <c r="AC3043" t="s">
        <v>3811</v>
      </c>
      <c r="AD3043">
        <v>12.96</v>
      </c>
      <c r="AE3043">
        <v>2</v>
      </c>
      <c r="AF3043">
        <v>0</v>
      </c>
      <c r="AG3043">
        <v>6.2207999999999997</v>
      </c>
    </row>
    <row r="3044" spans="1:33" x14ac:dyDescent="0.35">
      <c r="A3044">
        <v>3043</v>
      </c>
      <c r="B3044" t="s">
        <v>6976</v>
      </c>
      <c r="C3044" s="1">
        <v>43048</v>
      </c>
      <c r="D3044" t="b">
        <v>1</v>
      </c>
      <c r="E3044">
        <v>2017</v>
      </c>
      <c r="F3044">
        <v>11</v>
      </c>
      <c r="G3044">
        <v>9</v>
      </c>
      <c r="H3044" s="1">
        <v>43048</v>
      </c>
      <c r="I3044" t="b">
        <v>1</v>
      </c>
      <c r="J3044" s="1">
        <v>43078</v>
      </c>
      <c r="K3044" t="b">
        <v>1</v>
      </c>
      <c r="L3044">
        <v>2017</v>
      </c>
      <c r="M3044">
        <v>12</v>
      </c>
      <c r="N3044">
        <v>9</v>
      </c>
      <c r="O3044" s="1">
        <v>43078</v>
      </c>
      <c r="P3044" t="b">
        <v>1</v>
      </c>
      <c r="Q3044" t="s">
        <v>1467</v>
      </c>
      <c r="R3044" t="s">
        <v>5742</v>
      </c>
      <c r="S3044" t="s">
        <v>5743</v>
      </c>
      <c r="T3044" t="s">
        <v>120</v>
      </c>
      <c r="U3044" t="s">
        <v>38</v>
      </c>
      <c r="V3044" t="s">
        <v>1332</v>
      </c>
      <c r="W3044" t="s">
        <v>55</v>
      </c>
      <c r="X3044">
        <v>90805</v>
      </c>
      <c r="Y3044" t="s">
        <v>56</v>
      </c>
      <c r="Z3044" t="s">
        <v>6977</v>
      </c>
      <c r="AA3044" t="s">
        <v>58</v>
      </c>
      <c r="AB3044" t="s">
        <v>204</v>
      </c>
      <c r="AC3044" t="s">
        <v>6978</v>
      </c>
      <c r="AD3044">
        <v>22.18</v>
      </c>
      <c r="AE3044">
        <v>2</v>
      </c>
      <c r="AF3044">
        <v>0</v>
      </c>
      <c r="AG3044">
        <v>10.8682</v>
      </c>
    </row>
    <row r="3045" spans="1:33" x14ac:dyDescent="0.35">
      <c r="A3045">
        <v>3044</v>
      </c>
      <c r="B3045" t="s">
        <v>6976</v>
      </c>
      <c r="C3045" s="1">
        <v>43048</v>
      </c>
      <c r="D3045" t="b">
        <v>1</v>
      </c>
      <c r="E3045">
        <v>2017</v>
      </c>
      <c r="F3045">
        <v>11</v>
      </c>
      <c r="G3045">
        <v>9</v>
      </c>
      <c r="H3045" s="1">
        <v>43048</v>
      </c>
      <c r="I3045" t="b">
        <v>1</v>
      </c>
      <c r="J3045" s="1">
        <v>43078</v>
      </c>
      <c r="K3045" t="b">
        <v>1</v>
      </c>
      <c r="L3045">
        <v>2017</v>
      </c>
      <c r="M3045">
        <v>12</v>
      </c>
      <c r="N3045">
        <v>9</v>
      </c>
      <c r="O3045" s="1">
        <v>43078</v>
      </c>
      <c r="P3045" t="b">
        <v>1</v>
      </c>
      <c r="Q3045" t="s">
        <v>1467</v>
      </c>
      <c r="R3045" t="s">
        <v>5742</v>
      </c>
      <c r="S3045" t="s">
        <v>5743</v>
      </c>
      <c r="T3045" t="s">
        <v>120</v>
      </c>
      <c r="U3045" t="s">
        <v>38</v>
      </c>
      <c r="V3045" t="s">
        <v>1332</v>
      </c>
      <c r="W3045" t="s">
        <v>55</v>
      </c>
      <c r="X3045">
        <v>90805</v>
      </c>
      <c r="Y3045" t="s">
        <v>56</v>
      </c>
      <c r="Z3045" t="s">
        <v>6979</v>
      </c>
      <c r="AA3045" t="s">
        <v>43</v>
      </c>
      <c r="AB3045" t="s">
        <v>47</v>
      </c>
      <c r="AC3045" t="s">
        <v>6980</v>
      </c>
      <c r="AD3045">
        <v>2054.2719999999999</v>
      </c>
      <c r="AE3045">
        <v>8</v>
      </c>
      <c r="AF3045">
        <v>0.2</v>
      </c>
      <c r="AG3045">
        <v>256.78399999999999</v>
      </c>
    </row>
    <row r="3046" spans="1:33" x14ac:dyDescent="0.35">
      <c r="A3046">
        <v>3045</v>
      </c>
      <c r="B3046" t="s">
        <v>6981</v>
      </c>
      <c r="C3046" t="s">
        <v>353</v>
      </c>
      <c r="D3046" t="b">
        <v>0</v>
      </c>
      <c r="E3046">
        <v>2015</v>
      </c>
      <c r="F3046">
        <v>4</v>
      </c>
      <c r="G3046">
        <v>30</v>
      </c>
      <c r="H3046" s="1">
        <v>42124</v>
      </c>
      <c r="I3046" t="b">
        <v>1</v>
      </c>
      <c r="J3046" s="1">
        <v>42040</v>
      </c>
      <c r="K3046" t="b">
        <v>1</v>
      </c>
      <c r="L3046">
        <v>2015</v>
      </c>
      <c r="M3046">
        <v>2</v>
      </c>
      <c r="N3046">
        <v>5</v>
      </c>
      <c r="O3046" s="1">
        <v>42040</v>
      </c>
      <c r="P3046" t="b">
        <v>1</v>
      </c>
      <c r="Q3046" t="s">
        <v>34</v>
      </c>
      <c r="R3046" t="s">
        <v>5279</v>
      </c>
      <c r="S3046" t="s">
        <v>5280</v>
      </c>
      <c r="T3046" t="s">
        <v>37</v>
      </c>
      <c r="U3046" t="s">
        <v>38</v>
      </c>
      <c r="V3046" t="s">
        <v>326</v>
      </c>
      <c r="W3046" t="s">
        <v>579</v>
      </c>
      <c r="X3046">
        <v>45373</v>
      </c>
      <c r="Y3046" t="s">
        <v>173</v>
      </c>
      <c r="Z3046" t="s">
        <v>2829</v>
      </c>
      <c r="AA3046" t="s">
        <v>85</v>
      </c>
      <c r="AB3046" t="s">
        <v>86</v>
      </c>
      <c r="AC3046" t="s">
        <v>2830</v>
      </c>
      <c r="AD3046">
        <v>1022.97</v>
      </c>
      <c r="AE3046">
        <v>5</v>
      </c>
      <c r="AF3046">
        <v>0.4</v>
      </c>
      <c r="AG3046">
        <v>-255.74250000000001</v>
      </c>
    </row>
    <row r="3047" spans="1:33" x14ac:dyDescent="0.35">
      <c r="A3047">
        <v>3046</v>
      </c>
      <c r="B3047" t="s">
        <v>6982</v>
      </c>
      <c r="C3047" s="1">
        <v>42897</v>
      </c>
      <c r="D3047" t="b">
        <v>1</v>
      </c>
      <c r="E3047">
        <v>2017</v>
      </c>
      <c r="F3047">
        <v>6</v>
      </c>
      <c r="G3047">
        <v>11</v>
      </c>
      <c r="H3047" s="1">
        <v>42897</v>
      </c>
      <c r="I3047" t="b">
        <v>1</v>
      </c>
      <c r="J3047" s="1">
        <v>43019</v>
      </c>
      <c r="K3047" t="b">
        <v>1</v>
      </c>
      <c r="L3047">
        <v>2017</v>
      </c>
      <c r="M3047">
        <v>10</v>
      </c>
      <c r="N3047">
        <v>11</v>
      </c>
      <c r="O3047" s="1">
        <v>43019</v>
      </c>
      <c r="P3047" t="b">
        <v>1</v>
      </c>
      <c r="Q3047" t="s">
        <v>34</v>
      </c>
      <c r="R3047" t="s">
        <v>2423</v>
      </c>
      <c r="S3047" t="s">
        <v>2424</v>
      </c>
      <c r="T3047" t="s">
        <v>120</v>
      </c>
      <c r="U3047" t="s">
        <v>38</v>
      </c>
      <c r="V3047" t="s">
        <v>478</v>
      </c>
      <c r="W3047" t="s">
        <v>270</v>
      </c>
      <c r="X3047">
        <v>55407</v>
      </c>
      <c r="Y3047" t="s">
        <v>123</v>
      </c>
      <c r="Z3047" t="s">
        <v>6983</v>
      </c>
      <c r="AA3047" t="s">
        <v>58</v>
      </c>
      <c r="AB3047" t="s">
        <v>82</v>
      </c>
      <c r="AC3047" t="s">
        <v>6984</v>
      </c>
      <c r="AD3047">
        <v>13.9</v>
      </c>
      <c r="AE3047">
        <v>5</v>
      </c>
      <c r="AF3047">
        <v>0</v>
      </c>
      <c r="AG3047">
        <v>3.6139999999999999</v>
      </c>
    </row>
    <row r="3048" spans="1:33" x14ac:dyDescent="0.35">
      <c r="A3048">
        <v>3047</v>
      </c>
      <c r="B3048" t="s">
        <v>6982</v>
      </c>
      <c r="C3048" s="1">
        <v>42897</v>
      </c>
      <c r="D3048" t="b">
        <v>1</v>
      </c>
      <c r="E3048">
        <v>2017</v>
      </c>
      <c r="F3048">
        <v>6</v>
      </c>
      <c r="G3048">
        <v>11</v>
      </c>
      <c r="H3048" s="1">
        <v>42897</v>
      </c>
      <c r="I3048" t="b">
        <v>1</v>
      </c>
      <c r="J3048" s="1">
        <v>43019</v>
      </c>
      <c r="K3048" t="b">
        <v>1</v>
      </c>
      <c r="L3048">
        <v>2017</v>
      </c>
      <c r="M3048">
        <v>10</v>
      </c>
      <c r="N3048">
        <v>11</v>
      </c>
      <c r="O3048" s="1">
        <v>43019</v>
      </c>
      <c r="P3048" t="b">
        <v>1</v>
      </c>
      <c r="Q3048" t="s">
        <v>34</v>
      </c>
      <c r="R3048" t="s">
        <v>2423</v>
      </c>
      <c r="S3048" t="s">
        <v>2424</v>
      </c>
      <c r="T3048" t="s">
        <v>120</v>
      </c>
      <c r="U3048" t="s">
        <v>38</v>
      </c>
      <c r="V3048" t="s">
        <v>478</v>
      </c>
      <c r="W3048" t="s">
        <v>270</v>
      </c>
      <c r="X3048">
        <v>55407</v>
      </c>
      <c r="Y3048" t="s">
        <v>123</v>
      </c>
      <c r="Z3048" t="s">
        <v>3635</v>
      </c>
      <c r="AA3048" t="s">
        <v>58</v>
      </c>
      <c r="AB3048" t="s">
        <v>106</v>
      </c>
      <c r="AC3048" t="s">
        <v>219</v>
      </c>
      <c r="AD3048">
        <v>26.38</v>
      </c>
      <c r="AE3048">
        <v>1</v>
      </c>
      <c r="AF3048">
        <v>0</v>
      </c>
      <c r="AG3048">
        <v>12.1348</v>
      </c>
    </row>
    <row r="3049" spans="1:33" x14ac:dyDescent="0.35">
      <c r="A3049">
        <v>3048</v>
      </c>
      <c r="B3049" t="s">
        <v>6985</v>
      </c>
      <c r="C3049" t="s">
        <v>5104</v>
      </c>
      <c r="D3049" t="b">
        <v>0</v>
      </c>
      <c r="E3049">
        <v>2014</v>
      </c>
      <c r="F3049">
        <v>9</v>
      </c>
      <c r="G3049">
        <v>30</v>
      </c>
      <c r="H3049" s="1">
        <v>41912</v>
      </c>
      <c r="I3049" t="b">
        <v>1</v>
      </c>
      <c r="J3049" s="1">
        <v>41739</v>
      </c>
      <c r="K3049" t="b">
        <v>1</v>
      </c>
      <c r="L3049">
        <v>2014</v>
      </c>
      <c r="M3049">
        <v>4</v>
      </c>
      <c r="N3049">
        <v>10</v>
      </c>
      <c r="O3049" s="1">
        <v>41739</v>
      </c>
      <c r="P3049" t="b">
        <v>1</v>
      </c>
      <c r="Q3049" t="s">
        <v>63</v>
      </c>
      <c r="R3049" t="s">
        <v>1375</v>
      </c>
      <c r="S3049" t="s">
        <v>1376</v>
      </c>
      <c r="T3049" t="s">
        <v>37</v>
      </c>
      <c r="U3049" t="s">
        <v>38</v>
      </c>
      <c r="V3049" t="s">
        <v>111</v>
      </c>
      <c r="W3049" t="s">
        <v>112</v>
      </c>
      <c r="X3049">
        <v>98105</v>
      </c>
      <c r="Y3049" t="s">
        <v>56</v>
      </c>
      <c r="Z3049" t="s">
        <v>88</v>
      </c>
      <c r="AA3049" t="s">
        <v>58</v>
      </c>
      <c r="AB3049" t="s">
        <v>89</v>
      </c>
      <c r="AC3049" t="s">
        <v>90</v>
      </c>
      <c r="AD3049">
        <v>43.176000000000002</v>
      </c>
      <c r="AE3049">
        <v>7</v>
      </c>
      <c r="AF3049">
        <v>0.2</v>
      </c>
      <c r="AG3049">
        <v>13.4925</v>
      </c>
    </row>
    <row r="3050" spans="1:33" x14ac:dyDescent="0.35">
      <c r="A3050">
        <v>3049</v>
      </c>
      <c r="B3050" t="s">
        <v>6986</v>
      </c>
      <c r="C3050" s="1">
        <v>42770</v>
      </c>
      <c r="D3050" t="b">
        <v>1</v>
      </c>
      <c r="E3050">
        <v>2017</v>
      </c>
      <c r="F3050">
        <v>2</v>
      </c>
      <c r="G3050">
        <v>4</v>
      </c>
      <c r="H3050" s="1">
        <v>42770</v>
      </c>
      <c r="I3050" t="b">
        <v>1</v>
      </c>
      <c r="J3050" s="1">
        <v>42829</v>
      </c>
      <c r="K3050" t="b">
        <v>1</v>
      </c>
      <c r="L3050">
        <v>2017</v>
      </c>
      <c r="M3050">
        <v>4</v>
      </c>
      <c r="N3050">
        <v>4</v>
      </c>
      <c r="O3050" s="1">
        <v>42829</v>
      </c>
      <c r="P3050" t="b">
        <v>1</v>
      </c>
      <c r="Q3050" t="s">
        <v>221</v>
      </c>
      <c r="R3050" t="s">
        <v>6987</v>
      </c>
      <c r="S3050" t="s">
        <v>6988</v>
      </c>
      <c r="T3050" t="s">
        <v>120</v>
      </c>
      <c r="U3050" t="s">
        <v>38</v>
      </c>
      <c r="V3050" t="s">
        <v>578</v>
      </c>
      <c r="W3050" t="s">
        <v>1446</v>
      </c>
      <c r="X3050">
        <v>31907</v>
      </c>
      <c r="Y3050" t="s">
        <v>41</v>
      </c>
      <c r="Z3050" t="s">
        <v>624</v>
      </c>
      <c r="AA3050" t="s">
        <v>43</v>
      </c>
      <c r="AB3050" t="s">
        <v>69</v>
      </c>
      <c r="AC3050" t="s">
        <v>625</v>
      </c>
      <c r="AD3050">
        <v>411.8</v>
      </c>
      <c r="AE3050">
        <v>2</v>
      </c>
      <c r="AF3050">
        <v>0</v>
      </c>
      <c r="AG3050">
        <v>70.006</v>
      </c>
    </row>
    <row r="3051" spans="1:33" x14ac:dyDescent="0.35">
      <c r="A3051">
        <v>3050</v>
      </c>
      <c r="B3051" t="s">
        <v>6986</v>
      </c>
      <c r="C3051" s="1">
        <v>42770</v>
      </c>
      <c r="D3051" t="b">
        <v>1</v>
      </c>
      <c r="E3051">
        <v>2017</v>
      </c>
      <c r="F3051">
        <v>2</v>
      </c>
      <c r="G3051">
        <v>4</v>
      </c>
      <c r="H3051" s="1">
        <v>42770</v>
      </c>
      <c r="I3051" t="b">
        <v>1</v>
      </c>
      <c r="J3051" s="1">
        <v>42829</v>
      </c>
      <c r="K3051" t="b">
        <v>1</v>
      </c>
      <c r="L3051">
        <v>2017</v>
      </c>
      <c r="M3051">
        <v>4</v>
      </c>
      <c r="N3051">
        <v>4</v>
      </c>
      <c r="O3051" s="1">
        <v>42829</v>
      </c>
      <c r="P3051" t="b">
        <v>1</v>
      </c>
      <c r="Q3051" t="s">
        <v>221</v>
      </c>
      <c r="R3051" t="s">
        <v>6987</v>
      </c>
      <c r="S3051" t="s">
        <v>6988</v>
      </c>
      <c r="T3051" t="s">
        <v>120</v>
      </c>
      <c r="U3051" t="s">
        <v>38</v>
      </c>
      <c r="V3051" t="s">
        <v>578</v>
      </c>
      <c r="W3051" t="s">
        <v>1446</v>
      </c>
      <c r="X3051">
        <v>31907</v>
      </c>
      <c r="Y3051" t="s">
        <v>41</v>
      </c>
      <c r="Z3051" t="s">
        <v>1326</v>
      </c>
      <c r="AA3051" t="s">
        <v>85</v>
      </c>
      <c r="AB3051" t="s">
        <v>190</v>
      </c>
      <c r="AC3051" t="s">
        <v>1327</v>
      </c>
      <c r="AD3051">
        <v>360</v>
      </c>
      <c r="AE3051">
        <v>4</v>
      </c>
      <c r="AF3051">
        <v>0</v>
      </c>
      <c r="AG3051">
        <v>129.6</v>
      </c>
    </row>
    <row r="3052" spans="1:33" x14ac:dyDescent="0.35">
      <c r="A3052">
        <v>3051</v>
      </c>
      <c r="B3052" t="s">
        <v>6989</v>
      </c>
      <c r="C3052" s="1">
        <v>42896</v>
      </c>
      <c r="D3052" t="b">
        <v>1</v>
      </c>
      <c r="E3052">
        <v>2017</v>
      </c>
      <c r="F3052">
        <v>6</v>
      </c>
      <c r="G3052">
        <v>10</v>
      </c>
      <c r="H3052" s="1">
        <v>42896</v>
      </c>
      <c r="I3052" t="b">
        <v>1</v>
      </c>
      <c r="J3052" s="1">
        <v>43049</v>
      </c>
      <c r="K3052" t="b">
        <v>1</v>
      </c>
      <c r="L3052">
        <v>2017</v>
      </c>
      <c r="M3052">
        <v>11</v>
      </c>
      <c r="N3052">
        <v>10</v>
      </c>
      <c r="O3052" s="1">
        <v>43049</v>
      </c>
      <c r="P3052" t="b">
        <v>1</v>
      </c>
      <c r="Q3052" t="s">
        <v>63</v>
      </c>
      <c r="R3052" t="s">
        <v>1220</v>
      </c>
      <c r="S3052" t="s">
        <v>1221</v>
      </c>
      <c r="T3052" t="s">
        <v>120</v>
      </c>
      <c r="U3052" t="s">
        <v>38</v>
      </c>
      <c r="V3052" t="s">
        <v>6990</v>
      </c>
      <c r="W3052" t="s">
        <v>6991</v>
      </c>
      <c r="X3052">
        <v>83642</v>
      </c>
      <c r="Y3052" t="s">
        <v>56</v>
      </c>
      <c r="Z3052" t="s">
        <v>6992</v>
      </c>
      <c r="AA3052" t="s">
        <v>43</v>
      </c>
      <c r="AB3052" t="s">
        <v>79</v>
      </c>
      <c r="AC3052" t="s">
        <v>6993</v>
      </c>
      <c r="AD3052">
        <v>41.96</v>
      </c>
      <c r="AE3052">
        <v>2</v>
      </c>
      <c r="AF3052">
        <v>0</v>
      </c>
      <c r="AG3052">
        <v>2.9371999999999998</v>
      </c>
    </row>
    <row r="3053" spans="1:33" x14ac:dyDescent="0.35">
      <c r="A3053">
        <v>3052</v>
      </c>
      <c r="B3053" t="s">
        <v>6989</v>
      </c>
      <c r="C3053" s="1">
        <v>42896</v>
      </c>
      <c r="D3053" t="b">
        <v>1</v>
      </c>
      <c r="E3053">
        <v>2017</v>
      </c>
      <c r="F3053">
        <v>6</v>
      </c>
      <c r="G3053">
        <v>10</v>
      </c>
      <c r="H3053" s="1">
        <v>42896</v>
      </c>
      <c r="I3053" t="b">
        <v>1</v>
      </c>
      <c r="J3053" s="1">
        <v>43049</v>
      </c>
      <c r="K3053" t="b">
        <v>1</v>
      </c>
      <c r="L3053">
        <v>2017</v>
      </c>
      <c r="M3053">
        <v>11</v>
      </c>
      <c r="N3053">
        <v>10</v>
      </c>
      <c r="O3053" s="1">
        <v>43049</v>
      </c>
      <c r="P3053" t="b">
        <v>1</v>
      </c>
      <c r="Q3053" t="s">
        <v>63</v>
      </c>
      <c r="R3053" t="s">
        <v>1220</v>
      </c>
      <c r="S3053" t="s">
        <v>1221</v>
      </c>
      <c r="T3053" t="s">
        <v>120</v>
      </c>
      <c r="U3053" t="s">
        <v>38</v>
      </c>
      <c r="V3053" t="s">
        <v>6990</v>
      </c>
      <c r="W3053" t="s">
        <v>6991</v>
      </c>
      <c r="X3053">
        <v>83642</v>
      </c>
      <c r="Y3053" t="s">
        <v>56</v>
      </c>
      <c r="Z3053" t="s">
        <v>4734</v>
      </c>
      <c r="AA3053" t="s">
        <v>58</v>
      </c>
      <c r="AB3053" t="s">
        <v>92</v>
      </c>
      <c r="AC3053" t="s">
        <v>4735</v>
      </c>
      <c r="AD3053">
        <v>227.84</v>
      </c>
      <c r="AE3053">
        <v>4</v>
      </c>
      <c r="AF3053">
        <v>0</v>
      </c>
      <c r="AG3053">
        <v>66.073599999999999</v>
      </c>
    </row>
    <row r="3054" spans="1:33" x14ac:dyDescent="0.35">
      <c r="A3054">
        <v>3053</v>
      </c>
      <c r="B3054" t="s">
        <v>6989</v>
      </c>
      <c r="C3054" s="1">
        <v>42896</v>
      </c>
      <c r="D3054" t="b">
        <v>1</v>
      </c>
      <c r="E3054">
        <v>2017</v>
      </c>
      <c r="F3054">
        <v>6</v>
      </c>
      <c r="G3054">
        <v>10</v>
      </c>
      <c r="H3054" s="1">
        <v>42896</v>
      </c>
      <c r="I3054" t="b">
        <v>1</v>
      </c>
      <c r="J3054" s="1">
        <v>43049</v>
      </c>
      <c r="K3054" t="b">
        <v>1</v>
      </c>
      <c r="L3054">
        <v>2017</v>
      </c>
      <c r="M3054">
        <v>11</v>
      </c>
      <c r="N3054">
        <v>10</v>
      </c>
      <c r="O3054" s="1">
        <v>43049</v>
      </c>
      <c r="P3054" t="b">
        <v>1</v>
      </c>
      <c r="Q3054" t="s">
        <v>63</v>
      </c>
      <c r="R3054" t="s">
        <v>1220</v>
      </c>
      <c r="S3054" t="s">
        <v>1221</v>
      </c>
      <c r="T3054" t="s">
        <v>120</v>
      </c>
      <c r="U3054" t="s">
        <v>38</v>
      </c>
      <c r="V3054" t="s">
        <v>6990</v>
      </c>
      <c r="W3054" t="s">
        <v>6991</v>
      </c>
      <c r="X3054">
        <v>83642</v>
      </c>
      <c r="Y3054" t="s">
        <v>56</v>
      </c>
      <c r="Z3054" t="s">
        <v>5607</v>
      </c>
      <c r="AA3054" t="s">
        <v>58</v>
      </c>
      <c r="AB3054" t="s">
        <v>106</v>
      </c>
      <c r="AC3054" t="s">
        <v>5608</v>
      </c>
      <c r="AD3054">
        <v>37.94</v>
      </c>
      <c r="AE3054">
        <v>2</v>
      </c>
      <c r="AF3054">
        <v>0</v>
      </c>
      <c r="AG3054">
        <v>18.211200000000002</v>
      </c>
    </row>
    <row r="3055" spans="1:33" x14ac:dyDescent="0.35">
      <c r="A3055">
        <v>3054</v>
      </c>
      <c r="B3055" t="s">
        <v>6994</v>
      </c>
      <c r="C3055" s="1">
        <v>42617</v>
      </c>
      <c r="D3055" t="b">
        <v>1</v>
      </c>
      <c r="E3055">
        <v>2016</v>
      </c>
      <c r="F3055">
        <v>9</v>
      </c>
      <c r="G3055">
        <v>4</v>
      </c>
      <c r="H3055" s="1">
        <v>42617</v>
      </c>
      <c r="I3055" t="b">
        <v>1</v>
      </c>
      <c r="J3055" t="s">
        <v>1656</v>
      </c>
      <c r="K3055" t="b">
        <v>0</v>
      </c>
      <c r="L3055">
        <v>2016</v>
      </c>
      <c r="M3055">
        <v>4</v>
      </c>
      <c r="N3055">
        <v>14</v>
      </c>
      <c r="O3055" s="1">
        <v>42474</v>
      </c>
      <c r="P3055" t="b">
        <v>1</v>
      </c>
      <c r="Q3055" t="s">
        <v>34</v>
      </c>
      <c r="R3055" t="s">
        <v>6995</v>
      </c>
      <c r="S3055" t="s">
        <v>6996</v>
      </c>
      <c r="T3055" t="s">
        <v>120</v>
      </c>
      <c r="U3055" t="s">
        <v>38</v>
      </c>
      <c r="V3055" t="s">
        <v>1009</v>
      </c>
      <c r="W3055" t="s">
        <v>281</v>
      </c>
      <c r="X3055">
        <v>48227</v>
      </c>
      <c r="Y3055" t="s">
        <v>123</v>
      </c>
      <c r="Z3055" t="s">
        <v>6316</v>
      </c>
      <c r="AA3055" t="s">
        <v>85</v>
      </c>
      <c r="AB3055" t="s">
        <v>86</v>
      </c>
      <c r="AC3055" t="s">
        <v>6317</v>
      </c>
      <c r="AD3055">
        <v>517.9</v>
      </c>
      <c r="AE3055">
        <v>2</v>
      </c>
      <c r="AF3055">
        <v>0</v>
      </c>
      <c r="AG3055">
        <v>134.654</v>
      </c>
    </row>
    <row r="3056" spans="1:33" x14ac:dyDescent="0.35">
      <c r="A3056">
        <v>3055</v>
      </c>
      <c r="B3056" t="s">
        <v>6994</v>
      </c>
      <c r="C3056" s="1">
        <v>42617</v>
      </c>
      <c r="D3056" t="b">
        <v>1</v>
      </c>
      <c r="E3056">
        <v>2016</v>
      </c>
      <c r="F3056">
        <v>9</v>
      </c>
      <c r="G3056">
        <v>4</v>
      </c>
      <c r="H3056" s="1">
        <v>42617</v>
      </c>
      <c r="I3056" t="b">
        <v>1</v>
      </c>
      <c r="J3056" t="s">
        <v>1656</v>
      </c>
      <c r="K3056" t="b">
        <v>0</v>
      </c>
      <c r="L3056">
        <v>2016</v>
      </c>
      <c r="M3056">
        <v>4</v>
      </c>
      <c r="N3056">
        <v>14</v>
      </c>
      <c r="O3056" s="1">
        <v>42474</v>
      </c>
      <c r="P3056" t="b">
        <v>1</v>
      </c>
      <c r="Q3056" t="s">
        <v>34</v>
      </c>
      <c r="R3056" t="s">
        <v>6995</v>
      </c>
      <c r="S3056" t="s">
        <v>6996</v>
      </c>
      <c r="T3056" t="s">
        <v>120</v>
      </c>
      <c r="U3056" t="s">
        <v>38</v>
      </c>
      <c r="V3056" t="s">
        <v>1009</v>
      </c>
      <c r="W3056" t="s">
        <v>281</v>
      </c>
      <c r="X3056">
        <v>48227</v>
      </c>
      <c r="Y3056" t="s">
        <v>123</v>
      </c>
      <c r="Z3056" t="s">
        <v>1965</v>
      </c>
      <c r="AA3056" t="s">
        <v>58</v>
      </c>
      <c r="AB3056" t="s">
        <v>89</v>
      </c>
      <c r="AC3056" t="s">
        <v>1966</v>
      </c>
      <c r="AD3056">
        <v>5.28</v>
      </c>
      <c r="AE3056">
        <v>2</v>
      </c>
      <c r="AF3056">
        <v>0</v>
      </c>
      <c r="AG3056">
        <v>2.4287999999999998</v>
      </c>
    </row>
    <row r="3057" spans="1:33" x14ac:dyDescent="0.35">
      <c r="A3057">
        <v>3056</v>
      </c>
      <c r="B3057" t="s">
        <v>6997</v>
      </c>
      <c r="C3057" t="s">
        <v>2462</v>
      </c>
      <c r="D3057" t="b">
        <v>0</v>
      </c>
      <c r="E3057">
        <v>2015</v>
      </c>
      <c r="F3057">
        <v>8</v>
      </c>
      <c r="G3057">
        <v>28</v>
      </c>
      <c r="H3057" s="1">
        <v>42244</v>
      </c>
      <c r="I3057" t="b">
        <v>1</v>
      </c>
      <c r="J3057" s="1">
        <v>42013</v>
      </c>
      <c r="K3057" t="b">
        <v>1</v>
      </c>
      <c r="L3057">
        <v>2015</v>
      </c>
      <c r="M3057">
        <v>1</v>
      </c>
      <c r="N3057">
        <v>9</v>
      </c>
      <c r="O3057" s="1">
        <v>42013</v>
      </c>
      <c r="P3057" t="b">
        <v>1</v>
      </c>
      <c r="Q3057" t="s">
        <v>63</v>
      </c>
      <c r="R3057" t="s">
        <v>4536</v>
      </c>
      <c r="S3057" t="s">
        <v>4537</v>
      </c>
      <c r="T3057" t="s">
        <v>53</v>
      </c>
      <c r="U3057" t="s">
        <v>38</v>
      </c>
      <c r="V3057" t="s">
        <v>356</v>
      </c>
      <c r="W3057" t="s">
        <v>247</v>
      </c>
      <c r="X3057">
        <v>60623</v>
      </c>
      <c r="Y3057" t="s">
        <v>123</v>
      </c>
      <c r="Z3057" t="s">
        <v>3934</v>
      </c>
      <c r="AA3057" t="s">
        <v>85</v>
      </c>
      <c r="AB3057" t="s">
        <v>1380</v>
      </c>
      <c r="AC3057" t="s">
        <v>3935</v>
      </c>
      <c r="AD3057">
        <v>2799.96</v>
      </c>
      <c r="AE3057">
        <v>5</v>
      </c>
      <c r="AF3057">
        <v>0.2</v>
      </c>
      <c r="AG3057">
        <v>874.98749999999995</v>
      </c>
    </row>
    <row r="3058" spans="1:33" x14ac:dyDescent="0.35">
      <c r="A3058">
        <v>3057</v>
      </c>
      <c r="B3058" t="s">
        <v>6998</v>
      </c>
      <c r="C3058" t="s">
        <v>213</v>
      </c>
      <c r="D3058" t="b">
        <v>0</v>
      </c>
      <c r="E3058">
        <v>2017</v>
      </c>
      <c r="F3058">
        <v>10</v>
      </c>
      <c r="G3058">
        <v>19</v>
      </c>
      <c r="H3058" s="1">
        <v>43027</v>
      </c>
      <c r="I3058" t="b">
        <v>1</v>
      </c>
      <c r="J3058" t="s">
        <v>1788</v>
      </c>
      <c r="K3058" t="b">
        <v>0</v>
      </c>
      <c r="L3058">
        <v>2017</v>
      </c>
      <c r="M3058">
        <v>10</v>
      </c>
      <c r="N3058">
        <v>24</v>
      </c>
      <c r="O3058" s="1">
        <v>43032</v>
      </c>
      <c r="P3058" t="b">
        <v>1</v>
      </c>
      <c r="Q3058" t="s">
        <v>34</v>
      </c>
      <c r="R3058" t="s">
        <v>4868</v>
      </c>
      <c r="S3058" t="s">
        <v>4869</v>
      </c>
      <c r="T3058" t="s">
        <v>53</v>
      </c>
      <c r="U3058" t="s">
        <v>38</v>
      </c>
      <c r="V3058" t="s">
        <v>149</v>
      </c>
      <c r="W3058" t="s">
        <v>55</v>
      </c>
      <c r="X3058">
        <v>94110</v>
      </c>
      <c r="Y3058" t="s">
        <v>56</v>
      </c>
      <c r="Z3058" t="s">
        <v>6189</v>
      </c>
      <c r="AA3058" t="s">
        <v>58</v>
      </c>
      <c r="AB3058" t="s">
        <v>204</v>
      </c>
      <c r="AC3058" t="s">
        <v>6190</v>
      </c>
      <c r="AD3058">
        <v>8.9600000000000009</v>
      </c>
      <c r="AE3058">
        <v>2</v>
      </c>
      <c r="AF3058">
        <v>0</v>
      </c>
      <c r="AG3058">
        <v>4.3007999999999997</v>
      </c>
    </row>
    <row r="3059" spans="1:33" x14ac:dyDescent="0.35">
      <c r="A3059">
        <v>3058</v>
      </c>
      <c r="B3059" t="s">
        <v>6998</v>
      </c>
      <c r="C3059" t="s">
        <v>213</v>
      </c>
      <c r="D3059" t="b">
        <v>0</v>
      </c>
      <c r="E3059">
        <v>2017</v>
      </c>
      <c r="F3059">
        <v>10</v>
      </c>
      <c r="G3059">
        <v>19</v>
      </c>
      <c r="H3059" s="1">
        <v>43027</v>
      </c>
      <c r="I3059" t="b">
        <v>1</v>
      </c>
      <c r="J3059" t="s">
        <v>1788</v>
      </c>
      <c r="K3059" t="b">
        <v>0</v>
      </c>
      <c r="L3059">
        <v>2017</v>
      </c>
      <c r="M3059">
        <v>10</v>
      </c>
      <c r="N3059">
        <v>24</v>
      </c>
      <c r="O3059" s="1">
        <v>43032</v>
      </c>
      <c r="P3059" t="b">
        <v>1</v>
      </c>
      <c r="Q3059" t="s">
        <v>34</v>
      </c>
      <c r="R3059" t="s">
        <v>4868</v>
      </c>
      <c r="S3059" t="s">
        <v>4869</v>
      </c>
      <c r="T3059" t="s">
        <v>53</v>
      </c>
      <c r="U3059" t="s">
        <v>38</v>
      </c>
      <c r="V3059" t="s">
        <v>149</v>
      </c>
      <c r="W3059" t="s">
        <v>55</v>
      </c>
      <c r="X3059">
        <v>94110</v>
      </c>
      <c r="Y3059" t="s">
        <v>56</v>
      </c>
      <c r="Z3059" t="s">
        <v>4685</v>
      </c>
      <c r="AA3059" t="s">
        <v>58</v>
      </c>
      <c r="AB3059" t="s">
        <v>59</v>
      </c>
      <c r="AC3059" t="s">
        <v>4686</v>
      </c>
      <c r="AD3059">
        <v>31.5</v>
      </c>
      <c r="AE3059">
        <v>10</v>
      </c>
      <c r="AF3059">
        <v>0</v>
      </c>
      <c r="AG3059">
        <v>15.12</v>
      </c>
    </row>
    <row r="3060" spans="1:33" x14ac:dyDescent="0.35">
      <c r="A3060">
        <v>3059</v>
      </c>
      <c r="B3060" t="s">
        <v>6998</v>
      </c>
      <c r="C3060" t="s">
        <v>213</v>
      </c>
      <c r="D3060" t="b">
        <v>0</v>
      </c>
      <c r="E3060">
        <v>2017</v>
      </c>
      <c r="F3060">
        <v>10</v>
      </c>
      <c r="G3060">
        <v>19</v>
      </c>
      <c r="H3060" s="1">
        <v>43027</v>
      </c>
      <c r="I3060" t="b">
        <v>1</v>
      </c>
      <c r="J3060" t="s">
        <v>1788</v>
      </c>
      <c r="K3060" t="b">
        <v>0</v>
      </c>
      <c r="L3060">
        <v>2017</v>
      </c>
      <c r="M3060">
        <v>10</v>
      </c>
      <c r="N3060">
        <v>24</v>
      </c>
      <c r="O3060" s="1">
        <v>43032</v>
      </c>
      <c r="P3060" t="b">
        <v>1</v>
      </c>
      <c r="Q3060" t="s">
        <v>34</v>
      </c>
      <c r="R3060" t="s">
        <v>4868</v>
      </c>
      <c r="S3060" t="s">
        <v>4869</v>
      </c>
      <c r="T3060" t="s">
        <v>53</v>
      </c>
      <c r="U3060" t="s">
        <v>38</v>
      </c>
      <c r="V3060" t="s">
        <v>149</v>
      </c>
      <c r="W3060" t="s">
        <v>55</v>
      </c>
      <c r="X3060">
        <v>94110</v>
      </c>
      <c r="Y3060" t="s">
        <v>56</v>
      </c>
      <c r="Z3060" t="s">
        <v>2995</v>
      </c>
      <c r="AA3060" t="s">
        <v>43</v>
      </c>
      <c r="AB3060" t="s">
        <v>79</v>
      </c>
      <c r="AC3060" t="s">
        <v>2996</v>
      </c>
      <c r="AD3060">
        <v>30.56</v>
      </c>
      <c r="AE3060">
        <v>2</v>
      </c>
      <c r="AF3060">
        <v>0</v>
      </c>
      <c r="AG3060">
        <v>10.3904</v>
      </c>
    </row>
    <row r="3061" spans="1:33" x14ac:dyDescent="0.35">
      <c r="A3061">
        <v>3060</v>
      </c>
      <c r="B3061" t="s">
        <v>6998</v>
      </c>
      <c r="C3061" t="s">
        <v>213</v>
      </c>
      <c r="D3061" t="b">
        <v>0</v>
      </c>
      <c r="E3061">
        <v>2017</v>
      </c>
      <c r="F3061">
        <v>10</v>
      </c>
      <c r="G3061">
        <v>19</v>
      </c>
      <c r="H3061" s="1">
        <v>43027</v>
      </c>
      <c r="I3061" t="b">
        <v>1</v>
      </c>
      <c r="J3061" t="s">
        <v>1788</v>
      </c>
      <c r="K3061" t="b">
        <v>0</v>
      </c>
      <c r="L3061">
        <v>2017</v>
      </c>
      <c r="M3061">
        <v>10</v>
      </c>
      <c r="N3061">
        <v>24</v>
      </c>
      <c r="O3061" s="1">
        <v>43032</v>
      </c>
      <c r="P3061" t="b">
        <v>1</v>
      </c>
      <c r="Q3061" t="s">
        <v>34</v>
      </c>
      <c r="R3061" t="s">
        <v>4868</v>
      </c>
      <c r="S3061" t="s">
        <v>4869</v>
      </c>
      <c r="T3061" t="s">
        <v>53</v>
      </c>
      <c r="U3061" t="s">
        <v>38</v>
      </c>
      <c r="V3061" t="s">
        <v>149</v>
      </c>
      <c r="W3061" t="s">
        <v>55</v>
      </c>
      <c r="X3061">
        <v>94110</v>
      </c>
      <c r="Y3061" t="s">
        <v>56</v>
      </c>
      <c r="Z3061" t="s">
        <v>6999</v>
      </c>
      <c r="AA3061" t="s">
        <v>43</v>
      </c>
      <c r="AB3061" t="s">
        <v>69</v>
      </c>
      <c r="AC3061" t="s">
        <v>7000</v>
      </c>
      <c r="AD3061">
        <v>24.367999999999999</v>
      </c>
      <c r="AE3061">
        <v>2</v>
      </c>
      <c r="AF3061">
        <v>0.2</v>
      </c>
      <c r="AG3061">
        <v>-3.3506</v>
      </c>
    </row>
    <row r="3062" spans="1:33" x14ac:dyDescent="0.35">
      <c r="A3062">
        <v>3061</v>
      </c>
      <c r="B3062" t="s">
        <v>7001</v>
      </c>
      <c r="C3062" s="1">
        <v>42562</v>
      </c>
      <c r="D3062" t="b">
        <v>1</v>
      </c>
      <c r="E3062">
        <v>2016</v>
      </c>
      <c r="F3062">
        <v>7</v>
      </c>
      <c r="G3062">
        <v>11</v>
      </c>
      <c r="H3062" s="1">
        <v>42562</v>
      </c>
      <c r="I3062" t="b">
        <v>1</v>
      </c>
      <c r="J3062" s="1">
        <v>42715</v>
      </c>
      <c r="K3062" t="b">
        <v>1</v>
      </c>
      <c r="L3062">
        <v>2016</v>
      </c>
      <c r="M3062">
        <v>12</v>
      </c>
      <c r="N3062">
        <v>11</v>
      </c>
      <c r="O3062" s="1">
        <v>42715</v>
      </c>
      <c r="P3062" t="b">
        <v>1</v>
      </c>
      <c r="Q3062" t="s">
        <v>63</v>
      </c>
      <c r="R3062" t="s">
        <v>6745</v>
      </c>
      <c r="S3062" t="s">
        <v>6746</v>
      </c>
      <c r="T3062" t="s">
        <v>53</v>
      </c>
      <c r="U3062" t="s">
        <v>38</v>
      </c>
      <c r="V3062" t="s">
        <v>699</v>
      </c>
      <c r="W3062" t="s">
        <v>579</v>
      </c>
      <c r="X3062">
        <v>43055</v>
      </c>
      <c r="Y3062" t="s">
        <v>173</v>
      </c>
      <c r="Z3062" t="s">
        <v>5582</v>
      </c>
      <c r="AA3062" t="s">
        <v>85</v>
      </c>
      <c r="AB3062" t="s">
        <v>190</v>
      </c>
      <c r="AC3062" t="s">
        <v>5583</v>
      </c>
      <c r="AD3062">
        <v>119.976</v>
      </c>
      <c r="AE3062">
        <v>3</v>
      </c>
      <c r="AF3062">
        <v>0.2</v>
      </c>
      <c r="AG3062">
        <v>22.4955</v>
      </c>
    </row>
    <row r="3063" spans="1:33" x14ac:dyDescent="0.35">
      <c r="A3063">
        <v>3062</v>
      </c>
      <c r="B3063" t="s">
        <v>7002</v>
      </c>
      <c r="C3063" s="1">
        <v>42797</v>
      </c>
      <c r="D3063" t="b">
        <v>1</v>
      </c>
      <c r="E3063">
        <v>2017</v>
      </c>
      <c r="F3063">
        <v>3</v>
      </c>
      <c r="G3063">
        <v>3</v>
      </c>
      <c r="H3063" s="1">
        <v>42797</v>
      </c>
      <c r="I3063" t="b">
        <v>1</v>
      </c>
      <c r="J3063" s="1">
        <v>42919</v>
      </c>
      <c r="K3063" t="b">
        <v>1</v>
      </c>
      <c r="L3063">
        <v>2017</v>
      </c>
      <c r="M3063">
        <v>7</v>
      </c>
      <c r="N3063">
        <v>3</v>
      </c>
      <c r="O3063" s="1">
        <v>42919</v>
      </c>
      <c r="P3063" t="b">
        <v>1</v>
      </c>
      <c r="Q3063" t="s">
        <v>63</v>
      </c>
      <c r="R3063" t="s">
        <v>7003</v>
      </c>
      <c r="S3063" t="s">
        <v>7004</v>
      </c>
      <c r="T3063" t="s">
        <v>37</v>
      </c>
      <c r="U3063" t="s">
        <v>38</v>
      </c>
      <c r="V3063" t="s">
        <v>939</v>
      </c>
      <c r="W3063" t="s">
        <v>122</v>
      </c>
      <c r="X3063">
        <v>75081</v>
      </c>
      <c r="Y3063" t="s">
        <v>123</v>
      </c>
      <c r="Z3063" t="s">
        <v>3549</v>
      </c>
      <c r="AA3063" t="s">
        <v>58</v>
      </c>
      <c r="AB3063" t="s">
        <v>106</v>
      </c>
      <c r="AC3063" t="s">
        <v>3550</v>
      </c>
      <c r="AD3063">
        <v>26.88</v>
      </c>
      <c r="AE3063">
        <v>8</v>
      </c>
      <c r="AF3063">
        <v>0.2</v>
      </c>
      <c r="AG3063">
        <v>9.7439999999999998</v>
      </c>
    </row>
    <row r="3064" spans="1:33" x14ac:dyDescent="0.35">
      <c r="A3064">
        <v>3063</v>
      </c>
      <c r="B3064" t="s">
        <v>7005</v>
      </c>
      <c r="C3064" t="s">
        <v>1536</v>
      </c>
      <c r="D3064" t="b">
        <v>0</v>
      </c>
      <c r="E3064">
        <v>2015</v>
      </c>
      <c r="F3064">
        <v>11</v>
      </c>
      <c r="G3064">
        <v>27</v>
      </c>
      <c r="H3064" s="1">
        <v>42335</v>
      </c>
      <c r="I3064" t="b">
        <v>1</v>
      </c>
      <c r="J3064" t="s">
        <v>2337</v>
      </c>
      <c r="K3064" t="b">
        <v>0</v>
      </c>
      <c r="L3064">
        <v>2015</v>
      </c>
      <c r="M3064">
        <v>11</v>
      </c>
      <c r="N3064">
        <v>29</v>
      </c>
      <c r="O3064" s="1">
        <v>42337</v>
      </c>
      <c r="P3064" t="b">
        <v>1</v>
      </c>
      <c r="Q3064" t="s">
        <v>221</v>
      </c>
      <c r="R3064" t="s">
        <v>2399</v>
      </c>
      <c r="S3064" t="s">
        <v>2400</v>
      </c>
      <c r="T3064" t="s">
        <v>53</v>
      </c>
      <c r="U3064" t="s">
        <v>38</v>
      </c>
      <c r="V3064" t="s">
        <v>699</v>
      </c>
      <c r="W3064" t="s">
        <v>290</v>
      </c>
      <c r="X3064">
        <v>19711</v>
      </c>
      <c r="Y3064" t="s">
        <v>173</v>
      </c>
      <c r="Z3064" t="s">
        <v>7006</v>
      </c>
      <c r="AA3064" t="s">
        <v>85</v>
      </c>
      <c r="AB3064" t="s">
        <v>86</v>
      </c>
      <c r="AC3064" t="s">
        <v>7007</v>
      </c>
      <c r="AD3064">
        <v>83.97</v>
      </c>
      <c r="AE3064">
        <v>3</v>
      </c>
      <c r="AF3064">
        <v>0</v>
      </c>
      <c r="AG3064">
        <v>23.511600000000001</v>
      </c>
    </row>
    <row r="3065" spans="1:33" x14ac:dyDescent="0.35">
      <c r="A3065">
        <v>3064</v>
      </c>
      <c r="B3065" t="s">
        <v>7005</v>
      </c>
      <c r="C3065" t="s">
        <v>1536</v>
      </c>
      <c r="D3065" t="b">
        <v>0</v>
      </c>
      <c r="E3065">
        <v>2015</v>
      </c>
      <c r="F3065">
        <v>11</v>
      </c>
      <c r="G3065">
        <v>27</v>
      </c>
      <c r="H3065" s="1">
        <v>42335</v>
      </c>
      <c r="I3065" t="b">
        <v>1</v>
      </c>
      <c r="J3065" t="s">
        <v>2337</v>
      </c>
      <c r="K3065" t="b">
        <v>0</v>
      </c>
      <c r="L3065">
        <v>2015</v>
      </c>
      <c r="M3065">
        <v>11</v>
      </c>
      <c r="N3065">
        <v>29</v>
      </c>
      <c r="O3065" s="1">
        <v>42337</v>
      </c>
      <c r="P3065" t="b">
        <v>1</v>
      </c>
      <c r="Q3065" t="s">
        <v>221</v>
      </c>
      <c r="R3065" t="s">
        <v>2399</v>
      </c>
      <c r="S3065" t="s">
        <v>2400</v>
      </c>
      <c r="T3065" t="s">
        <v>53</v>
      </c>
      <c r="U3065" t="s">
        <v>38</v>
      </c>
      <c r="V3065" t="s">
        <v>699</v>
      </c>
      <c r="W3065" t="s">
        <v>290</v>
      </c>
      <c r="X3065">
        <v>19711</v>
      </c>
      <c r="Y3065" t="s">
        <v>173</v>
      </c>
      <c r="Z3065" t="s">
        <v>7008</v>
      </c>
      <c r="AA3065" t="s">
        <v>85</v>
      </c>
      <c r="AB3065" t="s">
        <v>190</v>
      </c>
      <c r="AC3065" t="s">
        <v>7009</v>
      </c>
      <c r="AD3065">
        <v>104.97</v>
      </c>
      <c r="AE3065">
        <v>3</v>
      </c>
      <c r="AF3065">
        <v>0</v>
      </c>
      <c r="AG3065">
        <v>7.3479000000000001</v>
      </c>
    </row>
    <row r="3066" spans="1:33" x14ac:dyDescent="0.35">
      <c r="A3066">
        <v>3065</v>
      </c>
      <c r="B3066" t="s">
        <v>7010</v>
      </c>
      <c r="C3066" t="s">
        <v>5397</v>
      </c>
      <c r="D3066" t="b">
        <v>0</v>
      </c>
      <c r="E3066">
        <v>2017</v>
      </c>
      <c r="F3066">
        <v>3</v>
      </c>
      <c r="G3066">
        <v>13</v>
      </c>
      <c r="H3066" s="1">
        <v>42807</v>
      </c>
      <c r="I3066" t="b">
        <v>1</v>
      </c>
      <c r="J3066" t="s">
        <v>2502</v>
      </c>
      <c r="K3066" t="b">
        <v>0</v>
      </c>
      <c r="L3066">
        <v>2017</v>
      </c>
      <c r="M3066">
        <v>3</v>
      </c>
      <c r="N3066">
        <v>18</v>
      </c>
      <c r="O3066" s="1">
        <v>42812</v>
      </c>
      <c r="P3066" t="b">
        <v>1</v>
      </c>
      <c r="Q3066" t="s">
        <v>34</v>
      </c>
      <c r="R3066" t="s">
        <v>7011</v>
      </c>
      <c r="S3066" t="s">
        <v>7012</v>
      </c>
      <c r="T3066" t="s">
        <v>120</v>
      </c>
      <c r="U3066" t="s">
        <v>38</v>
      </c>
      <c r="V3066" t="s">
        <v>6142</v>
      </c>
      <c r="W3066" t="s">
        <v>768</v>
      </c>
      <c r="X3066">
        <v>87105</v>
      </c>
      <c r="Y3066" t="s">
        <v>56</v>
      </c>
      <c r="Z3066" t="s">
        <v>407</v>
      </c>
      <c r="AA3066" t="s">
        <v>58</v>
      </c>
      <c r="AB3066" t="s">
        <v>72</v>
      </c>
      <c r="AC3066" t="s">
        <v>408</v>
      </c>
      <c r="AD3066">
        <v>90.8</v>
      </c>
      <c r="AE3066">
        <v>8</v>
      </c>
      <c r="AF3066">
        <v>0</v>
      </c>
      <c r="AG3066">
        <v>25.423999999999999</v>
      </c>
    </row>
    <row r="3067" spans="1:33" x14ac:dyDescent="0.35">
      <c r="A3067">
        <v>3066</v>
      </c>
      <c r="B3067" t="s">
        <v>7010</v>
      </c>
      <c r="C3067" t="s">
        <v>5397</v>
      </c>
      <c r="D3067" t="b">
        <v>0</v>
      </c>
      <c r="E3067">
        <v>2017</v>
      </c>
      <c r="F3067">
        <v>3</v>
      </c>
      <c r="G3067">
        <v>13</v>
      </c>
      <c r="H3067" s="1">
        <v>42807</v>
      </c>
      <c r="I3067" t="b">
        <v>1</v>
      </c>
      <c r="J3067" t="s">
        <v>2502</v>
      </c>
      <c r="K3067" t="b">
        <v>0</v>
      </c>
      <c r="L3067">
        <v>2017</v>
      </c>
      <c r="M3067">
        <v>3</v>
      </c>
      <c r="N3067">
        <v>18</v>
      </c>
      <c r="O3067" s="1">
        <v>42812</v>
      </c>
      <c r="P3067" t="b">
        <v>1</v>
      </c>
      <c r="Q3067" t="s">
        <v>34</v>
      </c>
      <c r="R3067" t="s">
        <v>7011</v>
      </c>
      <c r="S3067" t="s">
        <v>7012</v>
      </c>
      <c r="T3067" t="s">
        <v>120</v>
      </c>
      <c r="U3067" t="s">
        <v>38</v>
      </c>
      <c r="V3067" t="s">
        <v>6142</v>
      </c>
      <c r="W3067" t="s">
        <v>768</v>
      </c>
      <c r="X3067">
        <v>87105</v>
      </c>
      <c r="Y3067" t="s">
        <v>56</v>
      </c>
      <c r="Z3067" t="s">
        <v>3210</v>
      </c>
      <c r="AA3067" t="s">
        <v>85</v>
      </c>
      <c r="AB3067" t="s">
        <v>86</v>
      </c>
      <c r="AC3067" t="s">
        <v>3211</v>
      </c>
      <c r="AD3067">
        <v>140.73599999999999</v>
      </c>
      <c r="AE3067">
        <v>8</v>
      </c>
      <c r="AF3067">
        <v>0.2</v>
      </c>
      <c r="AG3067">
        <v>49.257599999999996</v>
      </c>
    </row>
    <row r="3068" spans="1:33" x14ac:dyDescent="0.35">
      <c r="A3068">
        <v>3067</v>
      </c>
      <c r="B3068" t="s">
        <v>7010</v>
      </c>
      <c r="C3068" t="s">
        <v>5397</v>
      </c>
      <c r="D3068" t="b">
        <v>0</v>
      </c>
      <c r="E3068">
        <v>2017</v>
      </c>
      <c r="F3068">
        <v>3</v>
      </c>
      <c r="G3068">
        <v>13</v>
      </c>
      <c r="H3068" s="1">
        <v>42807</v>
      </c>
      <c r="I3068" t="b">
        <v>1</v>
      </c>
      <c r="J3068" t="s">
        <v>2502</v>
      </c>
      <c r="K3068" t="b">
        <v>0</v>
      </c>
      <c r="L3068">
        <v>2017</v>
      </c>
      <c r="M3068">
        <v>3</v>
      </c>
      <c r="N3068">
        <v>18</v>
      </c>
      <c r="O3068" s="1">
        <v>42812</v>
      </c>
      <c r="P3068" t="b">
        <v>1</v>
      </c>
      <c r="Q3068" t="s">
        <v>34</v>
      </c>
      <c r="R3068" t="s">
        <v>7011</v>
      </c>
      <c r="S3068" t="s">
        <v>7012</v>
      </c>
      <c r="T3068" t="s">
        <v>120</v>
      </c>
      <c r="U3068" t="s">
        <v>38</v>
      </c>
      <c r="V3068" t="s">
        <v>6142</v>
      </c>
      <c r="W3068" t="s">
        <v>768</v>
      </c>
      <c r="X3068">
        <v>87105</v>
      </c>
      <c r="Y3068" t="s">
        <v>56</v>
      </c>
      <c r="Z3068" t="s">
        <v>7013</v>
      </c>
      <c r="AA3068" t="s">
        <v>85</v>
      </c>
      <c r="AB3068" t="s">
        <v>190</v>
      </c>
      <c r="AC3068" t="s">
        <v>7014</v>
      </c>
      <c r="AD3068">
        <v>214.95</v>
      </c>
      <c r="AE3068">
        <v>5</v>
      </c>
      <c r="AF3068">
        <v>0</v>
      </c>
      <c r="AG3068">
        <v>88.129499999999993</v>
      </c>
    </row>
    <row r="3069" spans="1:33" x14ac:dyDescent="0.35">
      <c r="A3069">
        <v>3068</v>
      </c>
      <c r="B3069" t="s">
        <v>7010</v>
      </c>
      <c r="C3069" t="s">
        <v>5397</v>
      </c>
      <c r="D3069" t="b">
        <v>0</v>
      </c>
      <c r="E3069">
        <v>2017</v>
      </c>
      <c r="F3069">
        <v>3</v>
      </c>
      <c r="G3069">
        <v>13</v>
      </c>
      <c r="H3069" s="1">
        <v>42807</v>
      </c>
      <c r="I3069" t="b">
        <v>1</v>
      </c>
      <c r="J3069" t="s">
        <v>2502</v>
      </c>
      <c r="K3069" t="b">
        <v>0</v>
      </c>
      <c r="L3069">
        <v>2017</v>
      </c>
      <c r="M3069">
        <v>3</v>
      </c>
      <c r="N3069">
        <v>18</v>
      </c>
      <c r="O3069" s="1">
        <v>42812</v>
      </c>
      <c r="P3069" t="b">
        <v>1</v>
      </c>
      <c r="Q3069" t="s">
        <v>34</v>
      </c>
      <c r="R3069" t="s">
        <v>7011</v>
      </c>
      <c r="S3069" t="s">
        <v>7012</v>
      </c>
      <c r="T3069" t="s">
        <v>120</v>
      </c>
      <c r="U3069" t="s">
        <v>38</v>
      </c>
      <c r="V3069" t="s">
        <v>6142</v>
      </c>
      <c r="W3069" t="s">
        <v>768</v>
      </c>
      <c r="X3069">
        <v>87105</v>
      </c>
      <c r="Y3069" t="s">
        <v>56</v>
      </c>
      <c r="Z3069" t="s">
        <v>7015</v>
      </c>
      <c r="AA3069" t="s">
        <v>58</v>
      </c>
      <c r="AB3069" t="s">
        <v>106</v>
      </c>
      <c r="AC3069" t="s">
        <v>7016</v>
      </c>
      <c r="AD3069">
        <v>45.36</v>
      </c>
      <c r="AE3069">
        <v>7</v>
      </c>
      <c r="AF3069">
        <v>0</v>
      </c>
      <c r="AG3069">
        <v>21.7728</v>
      </c>
    </row>
    <row r="3070" spans="1:33" x14ac:dyDescent="0.35">
      <c r="A3070">
        <v>3069</v>
      </c>
      <c r="B3070" t="s">
        <v>7010</v>
      </c>
      <c r="C3070" t="s">
        <v>5397</v>
      </c>
      <c r="D3070" t="b">
        <v>0</v>
      </c>
      <c r="E3070">
        <v>2017</v>
      </c>
      <c r="F3070">
        <v>3</v>
      </c>
      <c r="G3070">
        <v>13</v>
      </c>
      <c r="H3070" s="1">
        <v>42807</v>
      </c>
      <c r="I3070" t="b">
        <v>1</v>
      </c>
      <c r="J3070" t="s">
        <v>2502</v>
      </c>
      <c r="K3070" t="b">
        <v>0</v>
      </c>
      <c r="L3070">
        <v>2017</v>
      </c>
      <c r="M3070">
        <v>3</v>
      </c>
      <c r="N3070">
        <v>18</v>
      </c>
      <c r="O3070" s="1">
        <v>42812</v>
      </c>
      <c r="P3070" t="b">
        <v>1</v>
      </c>
      <c r="Q3070" t="s">
        <v>34</v>
      </c>
      <c r="R3070" t="s">
        <v>7011</v>
      </c>
      <c r="S3070" t="s">
        <v>7012</v>
      </c>
      <c r="T3070" t="s">
        <v>120</v>
      </c>
      <c r="U3070" t="s">
        <v>38</v>
      </c>
      <c r="V3070" t="s">
        <v>6142</v>
      </c>
      <c r="W3070" t="s">
        <v>768</v>
      </c>
      <c r="X3070">
        <v>87105</v>
      </c>
      <c r="Y3070" t="s">
        <v>56</v>
      </c>
      <c r="Z3070" t="s">
        <v>6557</v>
      </c>
      <c r="AA3070" t="s">
        <v>58</v>
      </c>
      <c r="AB3070" t="s">
        <v>106</v>
      </c>
      <c r="AC3070" t="s">
        <v>6558</v>
      </c>
      <c r="AD3070">
        <v>288.24</v>
      </c>
      <c r="AE3070">
        <v>6</v>
      </c>
      <c r="AF3070">
        <v>0</v>
      </c>
      <c r="AG3070">
        <v>138.3552</v>
      </c>
    </row>
    <row r="3071" spans="1:33" x14ac:dyDescent="0.35">
      <c r="A3071">
        <v>3070</v>
      </c>
      <c r="B3071" t="s">
        <v>7017</v>
      </c>
      <c r="C3071" t="s">
        <v>3090</v>
      </c>
      <c r="D3071" t="b">
        <v>0</v>
      </c>
      <c r="E3071">
        <v>2017</v>
      </c>
      <c r="F3071">
        <v>11</v>
      </c>
      <c r="G3071">
        <v>30</v>
      </c>
      <c r="H3071" s="1">
        <v>43069</v>
      </c>
      <c r="I3071" t="b">
        <v>1</v>
      </c>
      <c r="J3071" t="s">
        <v>3090</v>
      </c>
      <c r="K3071" t="b">
        <v>0</v>
      </c>
      <c r="L3071">
        <v>2017</v>
      </c>
      <c r="M3071">
        <v>11</v>
      </c>
      <c r="N3071">
        <v>30</v>
      </c>
      <c r="O3071" s="1">
        <v>43069</v>
      </c>
      <c r="P3071" t="b">
        <v>1</v>
      </c>
      <c r="Q3071" t="s">
        <v>1467</v>
      </c>
      <c r="R3071" t="s">
        <v>5059</v>
      </c>
      <c r="S3071" t="s">
        <v>5060</v>
      </c>
      <c r="T3071" t="s">
        <v>120</v>
      </c>
      <c r="U3071" t="s">
        <v>38</v>
      </c>
      <c r="V3071" t="s">
        <v>3231</v>
      </c>
      <c r="W3071" t="s">
        <v>579</v>
      </c>
      <c r="X3071">
        <v>43615</v>
      </c>
      <c r="Y3071" t="s">
        <v>173</v>
      </c>
      <c r="Z3071" t="s">
        <v>6932</v>
      </c>
      <c r="AA3071" t="s">
        <v>58</v>
      </c>
      <c r="AB3071" t="s">
        <v>92</v>
      </c>
      <c r="AC3071" t="s">
        <v>6933</v>
      </c>
      <c r="AD3071">
        <v>663.93600000000004</v>
      </c>
      <c r="AE3071">
        <v>4</v>
      </c>
      <c r="AF3071">
        <v>0.2</v>
      </c>
      <c r="AG3071">
        <v>82.992000000000004</v>
      </c>
    </row>
    <row r="3072" spans="1:33" x14ac:dyDescent="0.35">
      <c r="A3072">
        <v>3071</v>
      </c>
      <c r="B3072" t="s">
        <v>7018</v>
      </c>
      <c r="C3072" t="s">
        <v>5627</v>
      </c>
      <c r="D3072" t="b">
        <v>0</v>
      </c>
      <c r="E3072">
        <v>2014</v>
      </c>
      <c r="F3072">
        <v>11</v>
      </c>
      <c r="G3072">
        <v>17</v>
      </c>
      <c r="H3072" s="1">
        <v>41960</v>
      </c>
      <c r="I3072" t="b">
        <v>1</v>
      </c>
      <c r="J3072" t="s">
        <v>6293</v>
      </c>
      <c r="K3072" t="b">
        <v>0</v>
      </c>
      <c r="L3072">
        <v>2014</v>
      </c>
      <c r="M3072">
        <v>11</v>
      </c>
      <c r="N3072">
        <v>22</v>
      </c>
      <c r="O3072" s="1">
        <v>41965</v>
      </c>
      <c r="P3072" t="b">
        <v>1</v>
      </c>
      <c r="Q3072" t="s">
        <v>63</v>
      </c>
      <c r="R3072" t="s">
        <v>2716</v>
      </c>
      <c r="S3072" t="s">
        <v>2717</v>
      </c>
      <c r="T3072" t="s">
        <v>53</v>
      </c>
      <c r="U3072" t="s">
        <v>38</v>
      </c>
      <c r="V3072" t="s">
        <v>699</v>
      </c>
      <c r="W3072" t="s">
        <v>290</v>
      </c>
      <c r="X3072">
        <v>19711</v>
      </c>
      <c r="Y3072" t="s">
        <v>173</v>
      </c>
      <c r="Z3072" t="s">
        <v>4835</v>
      </c>
      <c r="AA3072" t="s">
        <v>58</v>
      </c>
      <c r="AB3072" t="s">
        <v>72</v>
      </c>
      <c r="AC3072" t="s">
        <v>4836</v>
      </c>
      <c r="AD3072">
        <v>2934.33</v>
      </c>
      <c r="AE3072">
        <v>7</v>
      </c>
      <c r="AF3072">
        <v>0</v>
      </c>
      <c r="AG3072">
        <v>792.26909999999998</v>
      </c>
    </row>
    <row r="3073" spans="1:33" x14ac:dyDescent="0.35">
      <c r="A3073">
        <v>3072</v>
      </c>
      <c r="B3073" t="s">
        <v>7018</v>
      </c>
      <c r="C3073" t="s">
        <v>5627</v>
      </c>
      <c r="D3073" t="b">
        <v>0</v>
      </c>
      <c r="E3073">
        <v>2014</v>
      </c>
      <c r="F3073">
        <v>11</v>
      </c>
      <c r="G3073">
        <v>17</v>
      </c>
      <c r="H3073" s="1">
        <v>41960</v>
      </c>
      <c r="I3073" t="b">
        <v>1</v>
      </c>
      <c r="J3073" t="s">
        <v>6293</v>
      </c>
      <c r="K3073" t="b">
        <v>0</v>
      </c>
      <c r="L3073">
        <v>2014</v>
      </c>
      <c r="M3073">
        <v>11</v>
      </c>
      <c r="N3073">
        <v>22</v>
      </c>
      <c r="O3073" s="1">
        <v>41965</v>
      </c>
      <c r="P3073" t="b">
        <v>1</v>
      </c>
      <c r="Q3073" t="s">
        <v>63</v>
      </c>
      <c r="R3073" t="s">
        <v>2716</v>
      </c>
      <c r="S3073" t="s">
        <v>2717</v>
      </c>
      <c r="T3073" t="s">
        <v>53</v>
      </c>
      <c r="U3073" t="s">
        <v>38</v>
      </c>
      <c r="V3073" t="s">
        <v>699</v>
      </c>
      <c r="W3073" t="s">
        <v>290</v>
      </c>
      <c r="X3073">
        <v>19711</v>
      </c>
      <c r="Y3073" t="s">
        <v>173</v>
      </c>
      <c r="Z3073" t="s">
        <v>7019</v>
      </c>
      <c r="AA3073" t="s">
        <v>43</v>
      </c>
      <c r="AB3073" t="s">
        <v>79</v>
      </c>
      <c r="AC3073" t="s">
        <v>7020</v>
      </c>
      <c r="AD3073">
        <v>124.41</v>
      </c>
      <c r="AE3073">
        <v>3</v>
      </c>
      <c r="AF3073">
        <v>0</v>
      </c>
      <c r="AG3073">
        <v>14.9292</v>
      </c>
    </row>
    <row r="3074" spans="1:33" x14ac:dyDescent="0.35">
      <c r="A3074">
        <v>3073</v>
      </c>
      <c r="B3074" t="s">
        <v>7018</v>
      </c>
      <c r="C3074" t="s">
        <v>5627</v>
      </c>
      <c r="D3074" t="b">
        <v>0</v>
      </c>
      <c r="E3074">
        <v>2014</v>
      </c>
      <c r="F3074">
        <v>11</v>
      </c>
      <c r="G3074">
        <v>17</v>
      </c>
      <c r="H3074" s="1">
        <v>41960</v>
      </c>
      <c r="I3074" t="b">
        <v>1</v>
      </c>
      <c r="J3074" t="s">
        <v>6293</v>
      </c>
      <c r="K3074" t="b">
        <v>0</v>
      </c>
      <c r="L3074">
        <v>2014</v>
      </c>
      <c r="M3074">
        <v>11</v>
      </c>
      <c r="N3074">
        <v>22</v>
      </c>
      <c r="O3074" s="1">
        <v>41965</v>
      </c>
      <c r="P3074" t="b">
        <v>1</v>
      </c>
      <c r="Q3074" t="s">
        <v>63</v>
      </c>
      <c r="R3074" t="s">
        <v>2716</v>
      </c>
      <c r="S3074" t="s">
        <v>2717</v>
      </c>
      <c r="T3074" t="s">
        <v>53</v>
      </c>
      <c r="U3074" t="s">
        <v>38</v>
      </c>
      <c r="V3074" t="s">
        <v>699</v>
      </c>
      <c r="W3074" t="s">
        <v>290</v>
      </c>
      <c r="X3074">
        <v>19711</v>
      </c>
      <c r="Y3074" t="s">
        <v>173</v>
      </c>
      <c r="Z3074" t="s">
        <v>3033</v>
      </c>
      <c r="AA3074" t="s">
        <v>58</v>
      </c>
      <c r="AB3074" t="s">
        <v>82</v>
      </c>
      <c r="AC3074" t="s">
        <v>3034</v>
      </c>
      <c r="AD3074">
        <v>57.75</v>
      </c>
      <c r="AE3074">
        <v>5</v>
      </c>
      <c r="AF3074">
        <v>0</v>
      </c>
      <c r="AG3074">
        <v>26.565000000000001</v>
      </c>
    </row>
    <row r="3075" spans="1:33" x14ac:dyDescent="0.35">
      <c r="A3075">
        <v>3074</v>
      </c>
      <c r="B3075" t="s">
        <v>7021</v>
      </c>
      <c r="C3075" s="1">
        <v>42430</v>
      </c>
      <c r="D3075" t="b">
        <v>1</v>
      </c>
      <c r="E3075">
        <v>2016</v>
      </c>
      <c r="F3075">
        <v>3</v>
      </c>
      <c r="G3075">
        <v>1</v>
      </c>
      <c r="H3075" s="1">
        <v>42430</v>
      </c>
      <c r="I3075" t="b">
        <v>1</v>
      </c>
      <c r="J3075" s="1">
        <v>42491</v>
      </c>
      <c r="K3075" t="b">
        <v>1</v>
      </c>
      <c r="L3075">
        <v>2016</v>
      </c>
      <c r="M3075">
        <v>5</v>
      </c>
      <c r="N3075">
        <v>1</v>
      </c>
      <c r="O3075" s="1">
        <v>42491</v>
      </c>
      <c r="P3075" t="b">
        <v>1</v>
      </c>
      <c r="Q3075" t="s">
        <v>221</v>
      </c>
      <c r="R3075" t="s">
        <v>2260</v>
      </c>
      <c r="S3075" t="s">
        <v>2261</v>
      </c>
      <c r="T3075" t="s">
        <v>37</v>
      </c>
      <c r="U3075" t="s">
        <v>38</v>
      </c>
      <c r="V3075" t="s">
        <v>54</v>
      </c>
      <c r="W3075" t="s">
        <v>55</v>
      </c>
      <c r="X3075">
        <v>90045</v>
      </c>
      <c r="Y3075" t="s">
        <v>56</v>
      </c>
      <c r="Z3075" t="s">
        <v>5853</v>
      </c>
      <c r="AA3075" t="s">
        <v>58</v>
      </c>
      <c r="AB3075" t="s">
        <v>72</v>
      </c>
      <c r="AC3075" t="s">
        <v>5854</v>
      </c>
      <c r="AD3075">
        <v>114.46</v>
      </c>
      <c r="AE3075">
        <v>2</v>
      </c>
      <c r="AF3075">
        <v>0</v>
      </c>
      <c r="AG3075">
        <v>28.614999999999998</v>
      </c>
    </row>
    <row r="3076" spans="1:33" x14ac:dyDescent="0.35">
      <c r="A3076">
        <v>3075</v>
      </c>
      <c r="B3076" t="s">
        <v>7022</v>
      </c>
      <c r="C3076" s="1">
        <v>42073</v>
      </c>
      <c r="D3076" t="b">
        <v>1</v>
      </c>
      <c r="E3076">
        <v>2015</v>
      </c>
      <c r="F3076">
        <v>3</v>
      </c>
      <c r="G3076">
        <v>10</v>
      </c>
      <c r="H3076" s="1">
        <v>42073</v>
      </c>
      <c r="I3076" t="b">
        <v>1</v>
      </c>
      <c r="J3076" s="1">
        <v>42226</v>
      </c>
      <c r="K3076" t="b">
        <v>1</v>
      </c>
      <c r="L3076">
        <v>2015</v>
      </c>
      <c r="M3076">
        <v>8</v>
      </c>
      <c r="N3076">
        <v>10</v>
      </c>
      <c r="O3076" s="1">
        <v>42226</v>
      </c>
      <c r="P3076" t="b">
        <v>1</v>
      </c>
      <c r="Q3076" t="s">
        <v>63</v>
      </c>
      <c r="R3076" t="s">
        <v>927</v>
      </c>
      <c r="S3076" t="s">
        <v>928</v>
      </c>
      <c r="T3076" t="s">
        <v>37</v>
      </c>
      <c r="U3076" t="s">
        <v>38</v>
      </c>
      <c r="V3076" t="s">
        <v>54</v>
      </c>
      <c r="W3076" t="s">
        <v>55</v>
      </c>
      <c r="X3076">
        <v>90032</v>
      </c>
      <c r="Y3076" t="s">
        <v>56</v>
      </c>
      <c r="Z3076" t="s">
        <v>2799</v>
      </c>
      <c r="AA3076" t="s">
        <v>43</v>
      </c>
      <c r="AB3076" t="s">
        <v>44</v>
      </c>
      <c r="AC3076" t="s">
        <v>2800</v>
      </c>
      <c r="AD3076">
        <v>120.666</v>
      </c>
      <c r="AE3076">
        <v>2</v>
      </c>
      <c r="AF3076">
        <v>0.15</v>
      </c>
      <c r="AG3076">
        <v>18.454799999999999</v>
      </c>
    </row>
    <row r="3077" spans="1:33" x14ac:dyDescent="0.35">
      <c r="A3077">
        <v>3076</v>
      </c>
      <c r="B3077" t="s">
        <v>7023</v>
      </c>
      <c r="C3077" t="s">
        <v>5800</v>
      </c>
      <c r="D3077" t="b">
        <v>0</v>
      </c>
      <c r="E3077">
        <v>2014</v>
      </c>
      <c r="F3077">
        <v>7</v>
      </c>
      <c r="G3077">
        <v>20</v>
      </c>
      <c r="H3077" s="1">
        <v>41840</v>
      </c>
      <c r="I3077" t="b">
        <v>1</v>
      </c>
      <c r="J3077" t="s">
        <v>7024</v>
      </c>
      <c r="K3077" t="b">
        <v>0</v>
      </c>
      <c r="L3077">
        <v>2014</v>
      </c>
      <c r="M3077">
        <v>7</v>
      </c>
      <c r="N3077">
        <v>24</v>
      </c>
      <c r="O3077" s="1">
        <v>41844</v>
      </c>
      <c r="P3077" t="b">
        <v>1</v>
      </c>
      <c r="Q3077" t="s">
        <v>63</v>
      </c>
      <c r="R3077" t="s">
        <v>4321</v>
      </c>
      <c r="S3077" t="s">
        <v>4322</v>
      </c>
      <c r="T3077" t="s">
        <v>120</v>
      </c>
      <c r="U3077" t="s">
        <v>38</v>
      </c>
      <c r="V3077" t="s">
        <v>939</v>
      </c>
      <c r="W3077" t="s">
        <v>122</v>
      </c>
      <c r="X3077">
        <v>75217</v>
      </c>
      <c r="Y3077" t="s">
        <v>123</v>
      </c>
      <c r="Z3077" t="s">
        <v>1722</v>
      </c>
      <c r="AA3077" t="s">
        <v>58</v>
      </c>
      <c r="AB3077" t="s">
        <v>72</v>
      </c>
      <c r="AC3077" t="s">
        <v>1723</v>
      </c>
      <c r="AD3077">
        <v>342.86399999999998</v>
      </c>
      <c r="AE3077">
        <v>3</v>
      </c>
      <c r="AF3077">
        <v>0.2</v>
      </c>
      <c r="AG3077">
        <v>38.572200000000002</v>
      </c>
    </row>
    <row r="3078" spans="1:33" x14ac:dyDescent="0.35">
      <c r="A3078">
        <v>3077</v>
      </c>
      <c r="B3078" t="s">
        <v>7023</v>
      </c>
      <c r="C3078" t="s">
        <v>5800</v>
      </c>
      <c r="D3078" t="b">
        <v>0</v>
      </c>
      <c r="E3078">
        <v>2014</v>
      </c>
      <c r="F3078">
        <v>7</v>
      </c>
      <c r="G3078">
        <v>20</v>
      </c>
      <c r="H3078" s="1">
        <v>41840</v>
      </c>
      <c r="I3078" t="b">
        <v>1</v>
      </c>
      <c r="J3078" t="s">
        <v>7024</v>
      </c>
      <c r="K3078" t="b">
        <v>0</v>
      </c>
      <c r="L3078">
        <v>2014</v>
      </c>
      <c r="M3078">
        <v>7</v>
      </c>
      <c r="N3078">
        <v>24</v>
      </c>
      <c r="O3078" s="1">
        <v>41844</v>
      </c>
      <c r="P3078" t="b">
        <v>1</v>
      </c>
      <c r="Q3078" t="s">
        <v>63</v>
      </c>
      <c r="R3078" t="s">
        <v>4321</v>
      </c>
      <c r="S3078" t="s">
        <v>4322</v>
      </c>
      <c r="T3078" t="s">
        <v>120</v>
      </c>
      <c r="U3078" t="s">
        <v>38</v>
      </c>
      <c r="V3078" t="s">
        <v>939</v>
      </c>
      <c r="W3078" t="s">
        <v>122</v>
      </c>
      <c r="X3078">
        <v>75217</v>
      </c>
      <c r="Y3078" t="s">
        <v>123</v>
      </c>
      <c r="Z3078" t="s">
        <v>3985</v>
      </c>
      <c r="AA3078" t="s">
        <v>43</v>
      </c>
      <c r="AB3078" t="s">
        <v>79</v>
      </c>
      <c r="AC3078" t="s">
        <v>3986</v>
      </c>
      <c r="AD3078">
        <v>16.739999999999998</v>
      </c>
      <c r="AE3078">
        <v>5</v>
      </c>
      <c r="AF3078">
        <v>0.6</v>
      </c>
      <c r="AG3078">
        <v>-14.228999999999999</v>
      </c>
    </row>
    <row r="3079" spans="1:33" x14ac:dyDescent="0.35">
      <c r="A3079">
        <v>3078</v>
      </c>
      <c r="B3079" t="s">
        <v>7023</v>
      </c>
      <c r="C3079" t="s">
        <v>5800</v>
      </c>
      <c r="D3079" t="b">
        <v>0</v>
      </c>
      <c r="E3079">
        <v>2014</v>
      </c>
      <c r="F3079">
        <v>7</v>
      </c>
      <c r="G3079">
        <v>20</v>
      </c>
      <c r="H3079" s="1">
        <v>41840</v>
      </c>
      <c r="I3079" t="b">
        <v>1</v>
      </c>
      <c r="J3079" t="s">
        <v>7024</v>
      </c>
      <c r="K3079" t="b">
        <v>0</v>
      </c>
      <c r="L3079">
        <v>2014</v>
      </c>
      <c r="M3079">
        <v>7</v>
      </c>
      <c r="N3079">
        <v>24</v>
      </c>
      <c r="O3079" s="1">
        <v>41844</v>
      </c>
      <c r="P3079" t="b">
        <v>1</v>
      </c>
      <c r="Q3079" t="s">
        <v>63</v>
      </c>
      <c r="R3079" t="s">
        <v>4321</v>
      </c>
      <c r="S3079" t="s">
        <v>4322</v>
      </c>
      <c r="T3079" t="s">
        <v>120</v>
      </c>
      <c r="U3079" t="s">
        <v>38</v>
      </c>
      <c r="V3079" t="s">
        <v>939</v>
      </c>
      <c r="W3079" t="s">
        <v>122</v>
      </c>
      <c r="X3079">
        <v>75217</v>
      </c>
      <c r="Y3079" t="s">
        <v>123</v>
      </c>
      <c r="Z3079" t="s">
        <v>2130</v>
      </c>
      <c r="AA3079" t="s">
        <v>43</v>
      </c>
      <c r="AB3079" t="s">
        <v>47</v>
      </c>
      <c r="AC3079" t="s">
        <v>2131</v>
      </c>
      <c r="AD3079">
        <v>981.37199999999996</v>
      </c>
      <c r="AE3079">
        <v>2</v>
      </c>
      <c r="AF3079">
        <v>0.3</v>
      </c>
      <c r="AG3079">
        <v>-140.196</v>
      </c>
    </row>
    <row r="3080" spans="1:33" x14ac:dyDescent="0.35">
      <c r="A3080">
        <v>3079</v>
      </c>
      <c r="B3080" t="s">
        <v>7025</v>
      </c>
      <c r="C3080" t="s">
        <v>3392</v>
      </c>
      <c r="D3080" t="b">
        <v>0</v>
      </c>
      <c r="E3080">
        <v>2014</v>
      </c>
      <c r="F3080">
        <v>5</v>
      </c>
      <c r="G3080">
        <v>21</v>
      </c>
      <c r="H3080" s="1">
        <v>41780</v>
      </c>
      <c r="I3080" t="b">
        <v>1</v>
      </c>
      <c r="J3080" t="s">
        <v>3393</v>
      </c>
      <c r="K3080" t="b">
        <v>0</v>
      </c>
      <c r="L3080">
        <v>2014</v>
      </c>
      <c r="M3080">
        <v>5</v>
      </c>
      <c r="N3080">
        <v>25</v>
      </c>
      <c r="O3080" s="1">
        <v>41784</v>
      </c>
      <c r="P3080" t="b">
        <v>1</v>
      </c>
      <c r="Q3080" t="s">
        <v>63</v>
      </c>
      <c r="R3080" t="s">
        <v>3868</v>
      </c>
      <c r="S3080" t="s">
        <v>3869</v>
      </c>
      <c r="T3080" t="s">
        <v>120</v>
      </c>
      <c r="U3080" t="s">
        <v>38</v>
      </c>
      <c r="V3080" t="s">
        <v>1081</v>
      </c>
      <c r="W3080" t="s">
        <v>55</v>
      </c>
      <c r="X3080">
        <v>92037</v>
      </c>
      <c r="Y3080" t="s">
        <v>56</v>
      </c>
      <c r="Z3080" t="s">
        <v>886</v>
      </c>
      <c r="AA3080" t="s">
        <v>58</v>
      </c>
      <c r="AB3080" t="s">
        <v>82</v>
      </c>
      <c r="AC3080" t="s">
        <v>887</v>
      </c>
      <c r="AD3080">
        <v>31.84</v>
      </c>
      <c r="AE3080">
        <v>8</v>
      </c>
      <c r="AF3080">
        <v>0</v>
      </c>
      <c r="AG3080">
        <v>10.507199999999999</v>
      </c>
    </row>
    <row r="3081" spans="1:33" x14ac:dyDescent="0.35">
      <c r="A3081">
        <v>3080</v>
      </c>
      <c r="B3081" t="s">
        <v>7026</v>
      </c>
      <c r="C3081" s="1">
        <v>42834</v>
      </c>
      <c r="D3081" t="b">
        <v>1</v>
      </c>
      <c r="E3081">
        <v>2017</v>
      </c>
      <c r="F3081">
        <v>4</v>
      </c>
      <c r="G3081">
        <v>9</v>
      </c>
      <c r="H3081" s="1">
        <v>42834</v>
      </c>
      <c r="I3081" t="b">
        <v>1</v>
      </c>
      <c r="J3081" s="1">
        <v>42864</v>
      </c>
      <c r="K3081" t="b">
        <v>1</v>
      </c>
      <c r="L3081">
        <v>2017</v>
      </c>
      <c r="M3081">
        <v>5</v>
      </c>
      <c r="N3081">
        <v>9</v>
      </c>
      <c r="O3081" s="1">
        <v>42864</v>
      </c>
      <c r="P3081" t="b">
        <v>1</v>
      </c>
      <c r="Q3081" t="s">
        <v>221</v>
      </c>
      <c r="R3081" t="s">
        <v>7027</v>
      </c>
      <c r="S3081" t="s">
        <v>7028</v>
      </c>
      <c r="T3081" t="s">
        <v>120</v>
      </c>
      <c r="U3081" t="s">
        <v>38</v>
      </c>
      <c r="V3081" t="s">
        <v>6846</v>
      </c>
      <c r="W3081" t="s">
        <v>55</v>
      </c>
      <c r="X3081">
        <v>92307</v>
      </c>
      <c r="Y3081" t="s">
        <v>56</v>
      </c>
      <c r="Z3081" t="s">
        <v>2585</v>
      </c>
      <c r="AA3081" t="s">
        <v>58</v>
      </c>
      <c r="AB3081" t="s">
        <v>106</v>
      </c>
      <c r="AC3081" t="s">
        <v>2586</v>
      </c>
      <c r="AD3081">
        <v>12.96</v>
      </c>
      <c r="AE3081">
        <v>2</v>
      </c>
      <c r="AF3081">
        <v>0</v>
      </c>
      <c r="AG3081">
        <v>6.2207999999999997</v>
      </c>
    </row>
    <row r="3082" spans="1:33" x14ac:dyDescent="0.35">
      <c r="A3082">
        <v>3081</v>
      </c>
      <c r="B3082" t="s">
        <v>7026</v>
      </c>
      <c r="C3082" s="1">
        <v>42834</v>
      </c>
      <c r="D3082" t="b">
        <v>1</v>
      </c>
      <c r="E3082">
        <v>2017</v>
      </c>
      <c r="F3082">
        <v>4</v>
      </c>
      <c r="G3082">
        <v>9</v>
      </c>
      <c r="H3082" s="1">
        <v>42834</v>
      </c>
      <c r="I3082" t="b">
        <v>1</v>
      </c>
      <c r="J3082" s="1">
        <v>42864</v>
      </c>
      <c r="K3082" t="b">
        <v>1</v>
      </c>
      <c r="L3082">
        <v>2017</v>
      </c>
      <c r="M3082">
        <v>5</v>
      </c>
      <c r="N3082">
        <v>9</v>
      </c>
      <c r="O3082" s="1">
        <v>42864</v>
      </c>
      <c r="P3082" t="b">
        <v>1</v>
      </c>
      <c r="Q3082" t="s">
        <v>221</v>
      </c>
      <c r="R3082" t="s">
        <v>7027</v>
      </c>
      <c r="S3082" t="s">
        <v>7028</v>
      </c>
      <c r="T3082" t="s">
        <v>120</v>
      </c>
      <c r="U3082" t="s">
        <v>38</v>
      </c>
      <c r="V3082" t="s">
        <v>6846</v>
      </c>
      <c r="W3082" t="s">
        <v>55</v>
      </c>
      <c r="X3082">
        <v>92307</v>
      </c>
      <c r="Y3082" t="s">
        <v>56</v>
      </c>
      <c r="Z3082" t="s">
        <v>3695</v>
      </c>
      <c r="AA3082" t="s">
        <v>85</v>
      </c>
      <c r="AB3082" t="s">
        <v>86</v>
      </c>
      <c r="AC3082" t="s">
        <v>3696</v>
      </c>
      <c r="AD3082">
        <v>43.176000000000002</v>
      </c>
      <c r="AE3082">
        <v>3</v>
      </c>
      <c r="AF3082">
        <v>0.2</v>
      </c>
      <c r="AG3082">
        <v>15.111599999999999</v>
      </c>
    </row>
    <row r="3083" spans="1:33" x14ac:dyDescent="0.35">
      <c r="A3083">
        <v>3082</v>
      </c>
      <c r="B3083" t="s">
        <v>7029</v>
      </c>
      <c r="C3083" t="s">
        <v>7030</v>
      </c>
      <c r="D3083" t="b">
        <v>0</v>
      </c>
      <c r="E3083">
        <v>2017</v>
      </c>
      <c r="F3083">
        <v>5</v>
      </c>
      <c r="G3083">
        <v>27</v>
      </c>
      <c r="H3083" s="1">
        <v>42882</v>
      </c>
      <c r="I3083" t="b">
        <v>1</v>
      </c>
      <c r="J3083" s="1">
        <v>42772</v>
      </c>
      <c r="K3083" t="b">
        <v>1</v>
      </c>
      <c r="L3083">
        <v>2017</v>
      </c>
      <c r="M3083">
        <v>2</v>
      </c>
      <c r="N3083">
        <v>6</v>
      </c>
      <c r="O3083" s="1">
        <v>42772</v>
      </c>
      <c r="P3083" t="b">
        <v>1</v>
      </c>
      <c r="Q3083" t="s">
        <v>63</v>
      </c>
      <c r="R3083" t="s">
        <v>1063</v>
      </c>
      <c r="S3083" t="s">
        <v>1064</v>
      </c>
      <c r="T3083" t="s">
        <v>120</v>
      </c>
      <c r="U3083" t="s">
        <v>38</v>
      </c>
      <c r="V3083" t="s">
        <v>1674</v>
      </c>
      <c r="W3083" t="s">
        <v>40</v>
      </c>
      <c r="X3083">
        <v>40214</v>
      </c>
      <c r="Y3083" t="s">
        <v>41</v>
      </c>
      <c r="Z3083" t="s">
        <v>3137</v>
      </c>
      <c r="AA3083" t="s">
        <v>58</v>
      </c>
      <c r="AB3083" t="s">
        <v>89</v>
      </c>
      <c r="AC3083" t="s">
        <v>3138</v>
      </c>
      <c r="AD3083">
        <v>58.34</v>
      </c>
      <c r="AE3083">
        <v>2</v>
      </c>
      <c r="AF3083">
        <v>0</v>
      </c>
      <c r="AG3083">
        <v>28.0032</v>
      </c>
    </row>
    <row r="3084" spans="1:33" x14ac:dyDescent="0.35">
      <c r="A3084">
        <v>3083</v>
      </c>
      <c r="B3084" t="s">
        <v>7029</v>
      </c>
      <c r="C3084" t="s">
        <v>7030</v>
      </c>
      <c r="D3084" t="b">
        <v>0</v>
      </c>
      <c r="E3084">
        <v>2017</v>
      </c>
      <c r="F3084">
        <v>5</v>
      </c>
      <c r="G3084">
        <v>27</v>
      </c>
      <c r="H3084" s="1">
        <v>42882</v>
      </c>
      <c r="I3084" t="b">
        <v>1</v>
      </c>
      <c r="J3084" s="1">
        <v>42772</v>
      </c>
      <c r="K3084" t="b">
        <v>1</v>
      </c>
      <c r="L3084">
        <v>2017</v>
      </c>
      <c r="M3084">
        <v>2</v>
      </c>
      <c r="N3084">
        <v>6</v>
      </c>
      <c r="O3084" s="1">
        <v>42772</v>
      </c>
      <c r="P3084" t="b">
        <v>1</v>
      </c>
      <c r="Q3084" t="s">
        <v>63</v>
      </c>
      <c r="R3084" t="s">
        <v>1063</v>
      </c>
      <c r="S3084" t="s">
        <v>1064</v>
      </c>
      <c r="T3084" t="s">
        <v>120</v>
      </c>
      <c r="U3084" t="s">
        <v>38</v>
      </c>
      <c r="V3084" t="s">
        <v>1674</v>
      </c>
      <c r="W3084" t="s">
        <v>40</v>
      </c>
      <c r="X3084">
        <v>40214</v>
      </c>
      <c r="Y3084" t="s">
        <v>41</v>
      </c>
      <c r="Z3084" t="s">
        <v>6487</v>
      </c>
      <c r="AA3084" t="s">
        <v>85</v>
      </c>
      <c r="AB3084" t="s">
        <v>86</v>
      </c>
      <c r="AC3084" t="s">
        <v>6488</v>
      </c>
      <c r="AD3084">
        <v>539.97</v>
      </c>
      <c r="AE3084">
        <v>3</v>
      </c>
      <c r="AF3084">
        <v>0</v>
      </c>
      <c r="AG3084">
        <v>134.99250000000001</v>
      </c>
    </row>
    <row r="3085" spans="1:33" x14ac:dyDescent="0.35">
      <c r="A3085">
        <v>3084</v>
      </c>
      <c r="B3085" t="s">
        <v>7031</v>
      </c>
      <c r="C3085" t="s">
        <v>7032</v>
      </c>
      <c r="D3085" t="b">
        <v>0</v>
      </c>
      <c r="E3085">
        <v>2014</v>
      </c>
      <c r="F3085">
        <v>1</v>
      </c>
      <c r="G3085">
        <v>28</v>
      </c>
      <c r="H3085" s="1">
        <v>41667</v>
      </c>
      <c r="I3085" t="b">
        <v>1</v>
      </c>
      <c r="J3085" s="1">
        <v>41700</v>
      </c>
      <c r="K3085" t="b">
        <v>1</v>
      </c>
      <c r="L3085">
        <v>2014</v>
      </c>
      <c r="M3085">
        <v>3</v>
      </c>
      <c r="N3085">
        <v>2</v>
      </c>
      <c r="O3085" s="1">
        <v>41700</v>
      </c>
      <c r="P3085" t="b">
        <v>1</v>
      </c>
      <c r="Q3085" t="s">
        <v>63</v>
      </c>
      <c r="R3085" t="s">
        <v>2061</v>
      </c>
      <c r="S3085" t="s">
        <v>2062</v>
      </c>
      <c r="T3085" t="s">
        <v>37</v>
      </c>
      <c r="U3085" t="s">
        <v>38</v>
      </c>
      <c r="V3085" t="s">
        <v>314</v>
      </c>
      <c r="W3085" t="s">
        <v>315</v>
      </c>
      <c r="X3085">
        <v>10024</v>
      </c>
      <c r="Y3085" t="s">
        <v>173</v>
      </c>
      <c r="Z3085" t="s">
        <v>914</v>
      </c>
      <c r="AA3085" t="s">
        <v>58</v>
      </c>
      <c r="AB3085" t="s">
        <v>89</v>
      </c>
      <c r="AC3085" t="s">
        <v>915</v>
      </c>
      <c r="AD3085">
        <v>3.9279999999999999</v>
      </c>
      <c r="AE3085">
        <v>1</v>
      </c>
      <c r="AF3085">
        <v>0.2</v>
      </c>
      <c r="AG3085">
        <v>1.3257000000000001</v>
      </c>
    </row>
    <row r="3086" spans="1:33" x14ac:dyDescent="0.35">
      <c r="A3086">
        <v>3085</v>
      </c>
      <c r="B3086" t="s">
        <v>7033</v>
      </c>
      <c r="C3086" s="1">
        <v>42980</v>
      </c>
      <c r="D3086" t="b">
        <v>1</v>
      </c>
      <c r="E3086">
        <v>2017</v>
      </c>
      <c r="F3086">
        <v>9</v>
      </c>
      <c r="G3086">
        <v>2</v>
      </c>
      <c r="H3086" s="1">
        <v>42980</v>
      </c>
      <c r="I3086" t="b">
        <v>1</v>
      </c>
      <c r="J3086" t="s">
        <v>4589</v>
      </c>
      <c r="K3086" t="b">
        <v>0</v>
      </c>
      <c r="L3086">
        <v>2017</v>
      </c>
      <c r="M3086">
        <v>2</v>
      </c>
      <c r="N3086">
        <v>14</v>
      </c>
      <c r="O3086" s="1">
        <v>42780</v>
      </c>
      <c r="P3086" t="b">
        <v>1</v>
      </c>
      <c r="Q3086" t="s">
        <v>63</v>
      </c>
      <c r="R3086" t="s">
        <v>5917</v>
      </c>
      <c r="S3086" t="s">
        <v>5918</v>
      </c>
      <c r="T3086" t="s">
        <v>37</v>
      </c>
      <c r="U3086" t="s">
        <v>38</v>
      </c>
      <c r="V3086" t="s">
        <v>217</v>
      </c>
      <c r="W3086" t="s">
        <v>122</v>
      </c>
      <c r="X3086">
        <v>77070</v>
      </c>
      <c r="Y3086" t="s">
        <v>123</v>
      </c>
      <c r="Z3086" t="s">
        <v>1717</v>
      </c>
      <c r="AA3086" t="s">
        <v>58</v>
      </c>
      <c r="AB3086" t="s">
        <v>89</v>
      </c>
      <c r="AC3086" t="s">
        <v>1718</v>
      </c>
      <c r="AD3086">
        <v>252.78399999999999</v>
      </c>
      <c r="AE3086">
        <v>4</v>
      </c>
      <c r="AF3086">
        <v>0.8</v>
      </c>
      <c r="AG3086">
        <v>-417.09359999999998</v>
      </c>
    </row>
    <row r="3087" spans="1:33" x14ac:dyDescent="0.35">
      <c r="A3087">
        <v>3086</v>
      </c>
      <c r="B3087" t="s">
        <v>7033</v>
      </c>
      <c r="C3087" s="1">
        <v>42980</v>
      </c>
      <c r="D3087" t="b">
        <v>1</v>
      </c>
      <c r="E3087">
        <v>2017</v>
      </c>
      <c r="F3087">
        <v>9</v>
      </c>
      <c r="G3087">
        <v>2</v>
      </c>
      <c r="H3087" s="1">
        <v>42980</v>
      </c>
      <c r="I3087" t="b">
        <v>1</v>
      </c>
      <c r="J3087" t="s">
        <v>4589</v>
      </c>
      <c r="K3087" t="b">
        <v>0</v>
      </c>
      <c r="L3087">
        <v>2017</v>
      </c>
      <c r="M3087">
        <v>2</v>
      </c>
      <c r="N3087">
        <v>14</v>
      </c>
      <c r="O3087" s="1">
        <v>42780</v>
      </c>
      <c r="P3087" t="b">
        <v>1</v>
      </c>
      <c r="Q3087" t="s">
        <v>63</v>
      </c>
      <c r="R3087" t="s">
        <v>5917</v>
      </c>
      <c r="S3087" t="s">
        <v>5918</v>
      </c>
      <c r="T3087" t="s">
        <v>37</v>
      </c>
      <c r="U3087" t="s">
        <v>38</v>
      </c>
      <c r="V3087" t="s">
        <v>217</v>
      </c>
      <c r="W3087" t="s">
        <v>122</v>
      </c>
      <c r="X3087">
        <v>77070</v>
      </c>
      <c r="Y3087" t="s">
        <v>123</v>
      </c>
      <c r="Z3087" t="s">
        <v>2922</v>
      </c>
      <c r="AA3087" t="s">
        <v>85</v>
      </c>
      <c r="AB3087" t="s">
        <v>190</v>
      </c>
      <c r="AC3087" t="s">
        <v>2923</v>
      </c>
      <c r="AD3087">
        <v>127.98399999999999</v>
      </c>
      <c r="AE3087">
        <v>2</v>
      </c>
      <c r="AF3087">
        <v>0.2</v>
      </c>
      <c r="AG3087">
        <v>15.997999999999999</v>
      </c>
    </row>
    <row r="3088" spans="1:33" x14ac:dyDescent="0.35">
      <c r="A3088">
        <v>3087</v>
      </c>
      <c r="B3088" t="s">
        <v>7033</v>
      </c>
      <c r="C3088" s="1">
        <v>42980</v>
      </c>
      <c r="D3088" t="b">
        <v>1</v>
      </c>
      <c r="E3088">
        <v>2017</v>
      </c>
      <c r="F3088">
        <v>9</v>
      </c>
      <c r="G3088">
        <v>2</v>
      </c>
      <c r="H3088" s="1">
        <v>42980</v>
      </c>
      <c r="I3088" t="b">
        <v>1</v>
      </c>
      <c r="J3088" t="s">
        <v>4589</v>
      </c>
      <c r="K3088" t="b">
        <v>0</v>
      </c>
      <c r="L3088">
        <v>2017</v>
      </c>
      <c r="M3088">
        <v>2</v>
      </c>
      <c r="N3088">
        <v>14</v>
      </c>
      <c r="O3088" s="1">
        <v>42780</v>
      </c>
      <c r="P3088" t="b">
        <v>1</v>
      </c>
      <c r="Q3088" t="s">
        <v>63</v>
      </c>
      <c r="R3088" t="s">
        <v>5917</v>
      </c>
      <c r="S3088" t="s">
        <v>5918</v>
      </c>
      <c r="T3088" t="s">
        <v>37</v>
      </c>
      <c r="U3088" t="s">
        <v>38</v>
      </c>
      <c r="V3088" t="s">
        <v>217</v>
      </c>
      <c r="W3088" t="s">
        <v>122</v>
      </c>
      <c r="X3088">
        <v>77070</v>
      </c>
      <c r="Y3088" t="s">
        <v>123</v>
      </c>
      <c r="Z3088" t="s">
        <v>6920</v>
      </c>
      <c r="AA3088" t="s">
        <v>43</v>
      </c>
      <c r="AB3088" t="s">
        <v>79</v>
      </c>
      <c r="AC3088" t="s">
        <v>6921</v>
      </c>
      <c r="AD3088">
        <v>3.984</v>
      </c>
      <c r="AE3088">
        <v>2</v>
      </c>
      <c r="AF3088">
        <v>0.6</v>
      </c>
      <c r="AG3088">
        <v>-2.6892</v>
      </c>
    </row>
    <row r="3089" spans="1:33" x14ac:dyDescent="0.35">
      <c r="A3089">
        <v>3088</v>
      </c>
      <c r="B3089" t="s">
        <v>7033</v>
      </c>
      <c r="C3089" s="1">
        <v>42980</v>
      </c>
      <c r="D3089" t="b">
        <v>1</v>
      </c>
      <c r="E3089">
        <v>2017</v>
      </c>
      <c r="F3089">
        <v>9</v>
      </c>
      <c r="G3089">
        <v>2</v>
      </c>
      <c r="H3089" s="1">
        <v>42980</v>
      </c>
      <c r="I3089" t="b">
        <v>1</v>
      </c>
      <c r="J3089" t="s">
        <v>4589</v>
      </c>
      <c r="K3089" t="b">
        <v>0</v>
      </c>
      <c r="L3089">
        <v>2017</v>
      </c>
      <c r="M3089">
        <v>2</v>
      </c>
      <c r="N3089">
        <v>14</v>
      </c>
      <c r="O3089" s="1">
        <v>42780</v>
      </c>
      <c r="P3089" t="b">
        <v>1</v>
      </c>
      <c r="Q3089" t="s">
        <v>63</v>
      </c>
      <c r="R3089" t="s">
        <v>5917</v>
      </c>
      <c r="S3089" t="s">
        <v>5918</v>
      </c>
      <c r="T3089" t="s">
        <v>37</v>
      </c>
      <c r="U3089" t="s">
        <v>38</v>
      </c>
      <c r="V3089" t="s">
        <v>217</v>
      </c>
      <c r="W3089" t="s">
        <v>122</v>
      </c>
      <c r="X3089">
        <v>77070</v>
      </c>
      <c r="Y3089" t="s">
        <v>123</v>
      </c>
      <c r="Z3089" t="s">
        <v>3535</v>
      </c>
      <c r="AA3089" t="s">
        <v>58</v>
      </c>
      <c r="AB3089" t="s">
        <v>92</v>
      </c>
      <c r="AC3089" t="s">
        <v>3536</v>
      </c>
      <c r="AD3089">
        <v>12.992000000000001</v>
      </c>
      <c r="AE3089">
        <v>2</v>
      </c>
      <c r="AF3089">
        <v>0.8</v>
      </c>
      <c r="AG3089">
        <v>-32.479999999999997</v>
      </c>
    </row>
    <row r="3090" spans="1:33" x14ac:dyDescent="0.35">
      <c r="A3090">
        <v>3089</v>
      </c>
      <c r="B3090" t="s">
        <v>7034</v>
      </c>
      <c r="C3090" t="s">
        <v>1835</v>
      </c>
      <c r="D3090" t="b">
        <v>0</v>
      </c>
      <c r="E3090">
        <v>2017</v>
      </c>
      <c r="F3090">
        <v>3</v>
      </c>
      <c r="G3090">
        <v>31</v>
      </c>
      <c r="H3090" s="1">
        <v>42825</v>
      </c>
      <c r="I3090" t="b">
        <v>1</v>
      </c>
      <c r="J3090" s="1">
        <v>42770</v>
      </c>
      <c r="K3090" t="b">
        <v>1</v>
      </c>
      <c r="L3090">
        <v>2017</v>
      </c>
      <c r="M3090">
        <v>2</v>
      </c>
      <c r="N3090">
        <v>4</v>
      </c>
      <c r="O3090" s="1">
        <v>42770</v>
      </c>
      <c r="P3090" t="b">
        <v>1</v>
      </c>
      <c r="Q3090" t="s">
        <v>34</v>
      </c>
      <c r="R3090" t="s">
        <v>6288</v>
      </c>
      <c r="S3090" t="s">
        <v>6289</v>
      </c>
      <c r="T3090" t="s">
        <v>120</v>
      </c>
      <c r="U3090" t="s">
        <v>38</v>
      </c>
      <c r="V3090" t="s">
        <v>39</v>
      </c>
      <c r="W3090" t="s">
        <v>40</v>
      </c>
      <c r="X3090">
        <v>42420</v>
      </c>
      <c r="Y3090" t="s">
        <v>41</v>
      </c>
      <c r="Z3090" t="s">
        <v>5061</v>
      </c>
      <c r="AA3090" t="s">
        <v>43</v>
      </c>
      <c r="AB3090" t="s">
        <v>79</v>
      </c>
      <c r="AC3090" t="s">
        <v>5062</v>
      </c>
      <c r="AD3090">
        <v>61</v>
      </c>
      <c r="AE3090">
        <v>5</v>
      </c>
      <c r="AF3090">
        <v>0</v>
      </c>
      <c r="AG3090">
        <v>25.62</v>
      </c>
    </row>
    <row r="3091" spans="1:33" x14ac:dyDescent="0.35">
      <c r="A3091">
        <v>3090</v>
      </c>
      <c r="B3091" t="s">
        <v>7034</v>
      </c>
      <c r="C3091" t="s">
        <v>1835</v>
      </c>
      <c r="D3091" t="b">
        <v>0</v>
      </c>
      <c r="E3091">
        <v>2017</v>
      </c>
      <c r="F3091">
        <v>3</v>
      </c>
      <c r="G3091">
        <v>31</v>
      </c>
      <c r="H3091" s="1">
        <v>42825</v>
      </c>
      <c r="I3091" t="b">
        <v>1</v>
      </c>
      <c r="J3091" s="1">
        <v>42770</v>
      </c>
      <c r="K3091" t="b">
        <v>1</v>
      </c>
      <c r="L3091">
        <v>2017</v>
      </c>
      <c r="M3091">
        <v>2</v>
      </c>
      <c r="N3091">
        <v>4</v>
      </c>
      <c r="O3091" s="1">
        <v>42770</v>
      </c>
      <c r="P3091" t="b">
        <v>1</v>
      </c>
      <c r="Q3091" t="s">
        <v>34</v>
      </c>
      <c r="R3091" t="s">
        <v>6288</v>
      </c>
      <c r="S3091" t="s">
        <v>6289</v>
      </c>
      <c r="T3091" t="s">
        <v>120</v>
      </c>
      <c r="U3091" t="s">
        <v>38</v>
      </c>
      <c r="V3091" t="s">
        <v>39</v>
      </c>
      <c r="W3091" t="s">
        <v>40</v>
      </c>
      <c r="X3091">
        <v>42420</v>
      </c>
      <c r="Y3091" t="s">
        <v>41</v>
      </c>
      <c r="Z3091" t="s">
        <v>7035</v>
      </c>
      <c r="AA3091" t="s">
        <v>85</v>
      </c>
      <c r="AB3091" t="s">
        <v>86</v>
      </c>
      <c r="AC3091" t="s">
        <v>7036</v>
      </c>
      <c r="AD3091">
        <v>671.93</v>
      </c>
      <c r="AE3091">
        <v>7</v>
      </c>
      <c r="AF3091">
        <v>0</v>
      </c>
      <c r="AG3091">
        <v>188.1404</v>
      </c>
    </row>
    <row r="3092" spans="1:33" x14ac:dyDescent="0.35">
      <c r="A3092">
        <v>3091</v>
      </c>
      <c r="B3092" t="s">
        <v>7037</v>
      </c>
      <c r="C3092" s="1">
        <v>42432</v>
      </c>
      <c r="D3092" t="b">
        <v>1</v>
      </c>
      <c r="E3092">
        <v>2016</v>
      </c>
      <c r="F3092">
        <v>3</v>
      </c>
      <c r="G3092">
        <v>3</v>
      </c>
      <c r="H3092" s="1">
        <v>42432</v>
      </c>
      <c r="I3092" t="b">
        <v>1</v>
      </c>
      <c r="J3092" s="1">
        <v>42585</v>
      </c>
      <c r="K3092" t="b">
        <v>1</v>
      </c>
      <c r="L3092">
        <v>2016</v>
      </c>
      <c r="M3092">
        <v>8</v>
      </c>
      <c r="N3092">
        <v>3</v>
      </c>
      <c r="O3092" s="1">
        <v>42585</v>
      </c>
      <c r="P3092" t="b">
        <v>1</v>
      </c>
      <c r="Q3092" t="s">
        <v>63</v>
      </c>
      <c r="R3092" t="s">
        <v>76</v>
      </c>
      <c r="S3092" t="s">
        <v>77</v>
      </c>
      <c r="T3092" t="s">
        <v>37</v>
      </c>
      <c r="U3092" t="s">
        <v>38</v>
      </c>
      <c r="V3092" t="s">
        <v>699</v>
      </c>
      <c r="W3092" t="s">
        <v>290</v>
      </c>
      <c r="X3092">
        <v>19711</v>
      </c>
      <c r="Y3092" t="s">
        <v>173</v>
      </c>
      <c r="Z3092" t="s">
        <v>2958</v>
      </c>
      <c r="AA3092" t="s">
        <v>58</v>
      </c>
      <c r="AB3092" t="s">
        <v>89</v>
      </c>
      <c r="AC3092" t="s">
        <v>2959</v>
      </c>
      <c r="AD3092">
        <v>447.86</v>
      </c>
      <c r="AE3092">
        <v>7</v>
      </c>
      <c r="AF3092">
        <v>0</v>
      </c>
      <c r="AG3092">
        <v>219.45140000000001</v>
      </c>
    </row>
    <row r="3093" spans="1:33" x14ac:dyDescent="0.35">
      <c r="A3093">
        <v>3092</v>
      </c>
      <c r="B3093" t="s">
        <v>7037</v>
      </c>
      <c r="C3093" s="1">
        <v>42432</v>
      </c>
      <c r="D3093" t="b">
        <v>1</v>
      </c>
      <c r="E3093">
        <v>2016</v>
      </c>
      <c r="F3093">
        <v>3</v>
      </c>
      <c r="G3093">
        <v>3</v>
      </c>
      <c r="H3093" s="1">
        <v>42432</v>
      </c>
      <c r="I3093" t="b">
        <v>1</v>
      </c>
      <c r="J3093" s="1">
        <v>42585</v>
      </c>
      <c r="K3093" t="b">
        <v>1</v>
      </c>
      <c r="L3093">
        <v>2016</v>
      </c>
      <c r="M3093">
        <v>8</v>
      </c>
      <c r="N3093">
        <v>3</v>
      </c>
      <c r="O3093" s="1">
        <v>42585</v>
      </c>
      <c r="P3093" t="b">
        <v>1</v>
      </c>
      <c r="Q3093" t="s">
        <v>63</v>
      </c>
      <c r="R3093" t="s">
        <v>76</v>
      </c>
      <c r="S3093" t="s">
        <v>77</v>
      </c>
      <c r="T3093" t="s">
        <v>37</v>
      </c>
      <c r="U3093" t="s">
        <v>38</v>
      </c>
      <c r="V3093" t="s">
        <v>699</v>
      </c>
      <c r="W3093" t="s">
        <v>290</v>
      </c>
      <c r="X3093">
        <v>19711</v>
      </c>
      <c r="Y3093" t="s">
        <v>173</v>
      </c>
      <c r="Z3093" t="s">
        <v>2944</v>
      </c>
      <c r="AA3093" t="s">
        <v>85</v>
      </c>
      <c r="AB3093" t="s">
        <v>86</v>
      </c>
      <c r="AC3093" t="s">
        <v>2945</v>
      </c>
      <c r="AD3093">
        <v>479.95</v>
      </c>
      <c r="AE3093">
        <v>5</v>
      </c>
      <c r="AF3093">
        <v>0</v>
      </c>
      <c r="AG3093">
        <v>129.5865</v>
      </c>
    </row>
    <row r="3094" spans="1:33" x14ac:dyDescent="0.35">
      <c r="A3094">
        <v>3093</v>
      </c>
      <c r="B3094" t="s">
        <v>7037</v>
      </c>
      <c r="C3094" s="1">
        <v>42432</v>
      </c>
      <c r="D3094" t="b">
        <v>1</v>
      </c>
      <c r="E3094">
        <v>2016</v>
      </c>
      <c r="F3094">
        <v>3</v>
      </c>
      <c r="G3094">
        <v>3</v>
      </c>
      <c r="H3094" s="1">
        <v>42432</v>
      </c>
      <c r="I3094" t="b">
        <v>1</v>
      </c>
      <c r="J3094" s="1">
        <v>42585</v>
      </c>
      <c r="K3094" t="b">
        <v>1</v>
      </c>
      <c r="L3094">
        <v>2016</v>
      </c>
      <c r="M3094">
        <v>8</v>
      </c>
      <c r="N3094">
        <v>3</v>
      </c>
      <c r="O3094" s="1">
        <v>42585</v>
      </c>
      <c r="P3094" t="b">
        <v>1</v>
      </c>
      <c r="Q3094" t="s">
        <v>63</v>
      </c>
      <c r="R3094" t="s">
        <v>76</v>
      </c>
      <c r="S3094" t="s">
        <v>77</v>
      </c>
      <c r="T3094" t="s">
        <v>37</v>
      </c>
      <c r="U3094" t="s">
        <v>38</v>
      </c>
      <c r="V3094" t="s">
        <v>699</v>
      </c>
      <c r="W3094" t="s">
        <v>290</v>
      </c>
      <c r="X3094">
        <v>19711</v>
      </c>
      <c r="Y3094" t="s">
        <v>173</v>
      </c>
      <c r="Z3094" t="s">
        <v>7038</v>
      </c>
      <c r="AA3094" t="s">
        <v>58</v>
      </c>
      <c r="AB3094" t="s">
        <v>106</v>
      </c>
      <c r="AC3094" t="s">
        <v>7039</v>
      </c>
      <c r="AD3094">
        <v>166.44</v>
      </c>
      <c r="AE3094">
        <v>3</v>
      </c>
      <c r="AF3094">
        <v>0</v>
      </c>
      <c r="AG3094">
        <v>79.891199999999998</v>
      </c>
    </row>
    <row r="3095" spans="1:33" x14ac:dyDescent="0.35">
      <c r="A3095">
        <v>3094</v>
      </c>
      <c r="B3095" t="s">
        <v>7040</v>
      </c>
      <c r="C3095" t="s">
        <v>2791</v>
      </c>
      <c r="D3095" t="b">
        <v>0</v>
      </c>
      <c r="E3095">
        <v>2015</v>
      </c>
      <c r="F3095">
        <v>8</v>
      </c>
      <c r="G3095">
        <v>23</v>
      </c>
      <c r="H3095" s="1">
        <v>42239</v>
      </c>
      <c r="I3095" t="b">
        <v>1</v>
      </c>
      <c r="J3095" t="s">
        <v>2791</v>
      </c>
      <c r="K3095" t="b">
        <v>0</v>
      </c>
      <c r="L3095">
        <v>2015</v>
      </c>
      <c r="M3095">
        <v>8</v>
      </c>
      <c r="N3095">
        <v>23</v>
      </c>
      <c r="O3095" s="1">
        <v>42239</v>
      </c>
      <c r="P3095" t="b">
        <v>1</v>
      </c>
      <c r="Q3095" t="s">
        <v>1467</v>
      </c>
      <c r="R3095" t="s">
        <v>1414</v>
      </c>
      <c r="S3095" t="s">
        <v>1415</v>
      </c>
      <c r="T3095" t="s">
        <v>37</v>
      </c>
      <c r="U3095" t="s">
        <v>38</v>
      </c>
      <c r="V3095" t="s">
        <v>7041</v>
      </c>
      <c r="W3095" t="s">
        <v>247</v>
      </c>
      <c r="X3095">
        <v>60440</v>
      </c>
      <c r="Y3095" t="s">
        <v>123</v>
      </c>
      <c r="Z3095" t="s">
        <v>2474</v>
      </c>
      <c r="AA3095" t="s">
        <v>58</v>
      </c>
      <c r="AB3095" t="s">
        <v>666</v>
      </c>
      <c r="AC3095" t="s">
        <v>2475</v>
      </c>
      <c r="AD3095">
        <v>31.68</v>
      </c>
      <c r="AE3095">
        <v>4</v>
      </c>
      <c r="AF3095">
        <v>0.2</v>
      </c>
      <c r="AG3095">
        <v>2.7719999999999998</v>
      </c>
    </row>
    <row r="3096" spans="1:33" x14ac:dyDescent="0.35">
      <c r="A3096">
        <v>3095</v>
      </c>
      <c r="B3096" t="s">
        <v>7040</v>
      </c>
      <c r="C3096" t="s">
        <v>2791</v>
      </c>
      <c r="D3096" t="b">
        <v>0</v>
      </c>
      <c r="E3096">
        <v>2015</v>
      </c>
      <c r="F3096">
        <v>8</v>
      </c>
      <c r="G3096">
        <v>23</v>
      </c>
      <c r="H3096" s="1">
        <v>42239</v>
      </c>
      <c r="I3096" t="b">
        <v>1</v>
      </c>
      <c r="J3096" t="s">
        <v>2791</v>
      </c>
      <c r="K3096" t="b">
        <v>0</v>
      </c>
      <c r="L3096">
        <v>2015</v>
      </c>
      <c r="M3096">
        <v>8</v>
      </c>
      <c r="N3096">
        <v>23</v>
      </c>
      <c r="O3096" s="1">
        <v>42239</v>
      </c>
      <c r="P3096" t="b">
        <v>1</v>
      </c>
      <c r="Q3096" t="s">
        <v>1467</v>
      </c>
      <c r="R3096" t="s">
        <v>1414</v>
      </c>
      <c r="S3096" t="s">
        <v>1415</v>
      </c>
      <c r="T3096" t="s">
        <v>37</v>
      </c>
      <c r="U3096" t="s">
        <v>38</v>
      </c>
      <c r="V3096" t="s">
        <v>7041</v>
      </c>
      <c r="W3096" t="s">
        <v>247</v>
      </c>
      <c r="X3096">
        <v>60440</v>
      </c>
      <c r="Y3096" t="s">
        <v>123</v>
      </c>
      <c r="Z3096" t="s">
        <v>5171</v>
      </c>
      <c r="AA3096" t="s">
        <v>58</v>
      </c>
      <c r="AB3096" t="s">
        <v>106</v>
      </c>
      <c r="AC3096" t="s">
        <v>5172</v>
      </c>
      <c r="AD3096">
        <v>10.368</v>
      </c>
      <c r="AE3096">
        <v>2</v>
      </c>
      <c r="AF3096">
        <v>0.2</v>
      </c>
      <c r="AG3096">
        <v>3.6288</v>
      </c>
    </row>
    <row r="3097" spans="1:33" x14ac:dyDescent="0.35">
      <c r="A3097">
        <v>3096</v>
      </c>
      <c r="B3097" t="s">
        <v>7040</v>
      </c>
      <c r="C3097" t="s">
        <v>2791</v>
      </c>
      <c r="D3097" t="b">
        <v>0</v>
      </c>
      <c r="E3097">
        <v>2015</v>
      </c>
      <c r="F3097">
        <v>8</v>
      </c>
      <c r="G3097">
        <v>23</v>
      </c>
      <c r="H3097" s="1">
        <v>42239</v>
      </c>
      <c r="I3097" t="b">
        <v>1</v>
      </c>
      <c r="J3097" t="s">
        <v>2791</v>
      </c>
      <c r="K3097" t="b">
        <v>0</v>
      </c>
      <c r="L3097">
        <v>2015</v>
      </c>
      <c r="M3097">
        <v>8</v>
      </c>
      <c r="N3097">
        <v>23</v>
      </c>
      <c r="O3097" s="1">
        <v>42239</v>
      </c>
      <c r="P3097" t="b">
        <v>1</v>
      </c>
      <c r="Q3097" t="s">
        <v>1467</v>
      </c>
      <c r="R3097" t="s">
        <v>1414</v>
      </c>
      <c r="S3097" t="s">
        <v>1415</v>
      </c>
      <c r="T3097" t="s">
        <v>37</v>
      </c>
      <c r="U3097" t="s">
        <v>38</v>
      </c>
      <c r="V3097" t="s">
        <v>7041</v>
      </c>
      <c r="W3097" t="s">
        <v>247</v>
      </c>
      <c r="X3097">
        <v>60440</v>
      </c>
      <c r="Y3097" t="s">
        <v>123</v>
      </c>
      <c r="Z3097" t="s">
        <v>4521</v>
      </c>
      <c r="AA3097" t="s">
        <v>58</v>
      </c>
      <c r="AB3097" t="s">
        <v>317</v>
      </c>
      <c r="AC3097" t="s">
        <v>648</v>
      </c>
      <c r="AD3097">
        <v>12.032</v>
      </c>
      <c r="AE3097">
        <v>8</v>
      </c>
      <c r="AF3097">
        <v>0.2</v>
      </c>
      <c r="AG3097">
        <v>2.2559999999999998</v>
      </c>
    </row>
    <row r="3098" spans="1:33" x14ac:dyDescent="0.35">
      <c r="A3098">
        <v>3097</v>
      </c>
      <c r="B3098" t="s">
        <v>7040</v>
      </c>
      <c r="C3098" t="s">
        <v>2791</v>
      </c>
      <c r="D3098" t="b">
        <v>0</v>
      </c>
      <c r="E3098">
        <v>2015</v>
      </c>
      <c r="F3098">
        <v>8</v>
      </c>
      <c r="G3098">
        <v>23</v>
      </c>
      <c r="H3098" s="1">
        <v>42239</v>
      </c>
      <c r="I3098" t="b">
        <v>1</v>
      </c>
      <c r="J3098" t="s">
        <v>2791</v>
      </c>
      <c r="K3098" t="b">
        <v>0</v>
      </c>
      <c r="L3098">
        <v>2015</v>
      </c>
      <c r="M3098">
        <v>8</v>
      </c>
      <c r="N3098">
        <v>23</v>
      </c>
      <c r="O3098" s="1">
        <v>42239</v>
      </c>
      <c r="P3098" t="b">
        <v>1</v>
      </c>
      <c r="Q3098" t="s">
        <v>1467</v>
      </c>
      <c r="R3098" t="s">
        <v>1414</v>
      </c>
      <c r="S3098" t="s">
        <v>1415</v>
      </c>
      <c r="T3098" t="s">
        <v>37</v>
      </c>
      <c r="U3098" t="s">
        <v>38</v>
      </c>
      <c r="V3098" t="s">
        <v>7041</v>
      </c>
      <c r="W3098" t="s">
        <v>247</v>
      </c>
      <c r="X3098">
        <v>60440</v>
      </c>
      <c r="Y3098" t="s">
        <v>123</v>
      </c>
      <c r="Z3098" t="s">
        <v>1515</v>
      </c>
      <c r="AA3098" t="s">
        <v>58</v>
      </c>
      <c r="AB3098" t="s">
        <v>92</v>
      </c>
      <c r="AC3098" t="s">
        <v>1516</v>
      </c>
      <c r="AD3098">
        <v>5.7679999999999998</v>
      </c>
      <c r="AE3098">
        <v>2</v>
      </c>
      <c r="AF3098">
        <v>0.8</v>
      </c>
      <c r="AG3098">
        <v>-13.5548</v>
      </c>
    </row>
    <row r="3099" spans="1:33" x14ac:dyDescent="0.35">
      <c r="A3099">
        <v>3098</v>
      </c>
      <c r="B3099" t="s">
        <v>7042</v>
      </c>
      <c r="C3099" t="s">
        <v>3683</v>
      </c>
      <c r="D3099" t="b">
        <v>0</v>
      </c>
      <c r="E3099">
        <v>2017</v>
      </c>
      <c r="F3099">
        <v>4</v>
      </c>
      <c r="G3099">
        <v>27</v>
      </c>
      <c r="H3099" s="1">
        <v>42852</v>
      </c>
      <c r="I3099" t="b">
        <v>1</v>
      </c>
      <c r="J3099" s="1">
        <v>42740</v>
      </c>
      <c r="K3099" t="b">
        <v>1</v>
      </c>
      <c r="L3099">
        <v>2017</v>
      </c>
      <c r="M3099">
        <v>1</v>
      </c>
      <c r="N3099">
        <v>5</v>
      </c>
      <c r="O3099" s="1">
        <v>42740</v>
      </c>
      <c r="P3099" t="b">
        <v>1</v>
      </c>
      <c r="Q3099" t="s">
        <v>63</v>
      </c>
      <c r="R3099" t="s">
        <v>561</v>
      </c>
      <c r="S3099" t="s">
        <v>562</v>
      </c>
      <c r="T3099" t="s">
        <v>53</v>
      </c>
      <c r="U3099" t="s">
        <v>38</v>
      </c>
      <c r="V3099" t="s">
        <v>121</v>
      </c>
      <c r="W3099" t="s">
        <v>122</v>
      </c>
      <c r="X3099">
        <v>76106</v>
      </c>
      <c r="Y3099" t="s">
        <v>123</v>
      </c>
      <c r="Z3099" t="s">
        <v>1449</v>
      </c>
      <c r="AA3099" t="s">
        <v>58</v>
      </c>
      <c r="AB3099" t="s">
        <v>59</v>
      </c>
      <c r="AC3099" t="s">
        <v>1450</v>
      </c>
      <c r="AD3099">
        <v>33.119999999999997</v>
      </c>
      <c r="AE3099">
        <v>4</v>
      </c>
      <c r="AF3099">
        <v>0.2</v>
      </c>
      <c r="AG3099">
        <v>11.592000000000001</v>
      </c>
    </row>
    <row r="3100" spans="1:33" x14ac:dyDescent="0.35">
      <c r="A3100">
        <v>3099</v>
      </c>
      <c r="B3100" t="s">
        <v>7042</v>
      </c>
      <c r="C3100" t="s">
        <v>3683</v>
      </c>
      <c r="D3100" t="b">
        <v>0</v>
      </c>
      <c r="E3100">
        <v>2017</v>
      </c>
      <c r="F3100">
        <v>4</v>
      </c>
      <c r="G3100">
        <v>27</v>
      </c>
      <c r="H3100" s="1">
        <v>42852</v>
      </c>
      <c r="I3100" t="b">
        <v>1</v>
      </c>
      <c r="J3100" s="1">
        <v>42740</v>
      </c>
      <c r="K3100" t="b">
        <v>1</v>
      </c>
      <c r="L3100">
        <v>2017</v>
      </c>
      <c r="M3100">
        <v>1</v>
      </c>
      <c r="N3100">
        <v>5</v>
      </c>
      <c r="O3100" s="1">
        <v>42740</v>
      </c>
      <c r="P3100" t="b">
        <v>1</v>
      </c>
      <c r="Q3100" t="s">
        <v>63</v>
      </c>
      <c r="R3100" t="s">
        <v>561</v>
      </c>
      <c r="S3100" t="s">
        <v>562</v>
      </c>
      <c r="T3100" t="s">
        <v>53</v>
      </c>
      <c r="U3100" t="s">
        <v>38</v>
      </c>
      <c r="V3100" t="s">
        <v>121</v>
      </c>
      <c r="W3100" t="s">
        <v>122</v>
      </c>
      <c r="X3100">
        <v>76106</v>
      </c>
      <c r="Y3100" t="s">
        <v>123</v>
      </c>
      <c r="Z3100" t="s">
        <v>1433</v>
      </c>
      <c r="AA3100" t="s">
        <v>43</v>
      </c>
      <c r="AB3100" t="s">
        <v>44</v>
      </c>
      <c r="AC3100" t="s">
        <v>1434</v>
      </c>
      <c r="AD3100">
        <v>220.26560000000001</v>
      </c>
      <c r="AE3100">
        <v>4</v>
      </c>
      <c r="AF3100">
        <v>0.32</v>
      </c>
      <c r="AG3100">
        <v>-42.1096</v>
      </c>
    </row>
    <row r="3101" spans="1:33" x14ac:dyDescent="0.35">
      <c r="A3101">
        <v>3100</v>
      </c>
      <c r="B3101" t="s">
        <v>7043</v>
      </c>
      <c r="C3101" t="s">
        <v>3230</v>
      </c>
      <c r="D3101" t="b">
        <v>0</v>
      </c>
      <c r="E3101">
        <v>2017</v>
      </c>
      <c r="F3101">
        <v>4</v>
      </c>
      <c r="G3101">
        <v>14</v>
      </c>
      <c r="H3101" s="1">
        <v>42839</v>
      </c>
      <c r="I3101" t="b">
        <v>1</v>
      </c>
      <c r="J3101" t="s">
        <v>7044</v>
      </c>
      <c r="K3101" t="b">
        <v>0</v>
      </c>
      <c r="L3101">
        <v>2017</v>
      </c>
      <c r="M3101">
        <v>4</v>
      </c>
      <c r="N3101">
        <v>19</v>
      </c>
      <c r="O3101" s="1">
        <v>42844</v>
      </c>
      <c r="P3101" t="b">
        <v>1</v>
      </c>
      <c r="Q3101" t="s">
        <v>63</v>
      </c>
      <c r="R3101" t="s">
        <v>3709</v>
      </c>
      <c r="S3101" t="s">
        <v>3710</v>
      </c>
      <c r="T3101" t="s">
        <v>37</v>
      </c>
      <c r="U3101" t="s">
        <v>38</v>
      </c>
      <c r="V3101" t="s">
        <v>314</v>
      </c>
      <c r="W3101" t="s">
        <v>315</v>
      </c>
      <c r="X3101">
        <v>10024</v>
      </c>
      <c r="Y3101" t="s">
        <v>173</v>
      </c>
      <c r="Z3101" t="s">
        <v>6308</v>
      </c>
      <c r="AA3101" t="s">
        <v>58</v>
      </c>
      <c r="AB3101" t="s">
        <v>89</v>
      </c>
      <c r="AC3101" t="s">
        <v>1383</v>
      </c>
      <c r="AD3101">
        <v>10.776</v>
      </c>
      <c r="AE3101">
        <v>3</v>
      </c>
      <c r="AF3101">
        <v>0.2</v>
      </c>
      <c r="AG3101">
        <v>3.5022000000000002</v>
      </c>
    </row>
    <row r="3102" spans="1:33" x14ac:dyDescent="0.35">
      <c r="A3102">
        <v>3101</v>
      </c>
      <c r="B3102" t="s">
        <v>7043</v>
      </c>
      <c r="C3102" t="s">
        <v>3230</v>
      </c>
      <c r="D3102" t="b">
        <v>0</v>
      </c>
      <c r="E3102">
        <v>2017</v>
      </c>
      <c r="F3102">
        <v>4</v>
      </c>
      <c r="G3102">
        <v>14</v>
      </c>
      <c r="H3102" s="1">
        <v>42839</v>
      </c>
      <c r="I3102" t="b">
        <v>1</v>
      </c>
      <c r="J3102" t="s">
        <v>7044</v>
      </c>
      <c r="K3102" t="b">
        <v>0</v>
      </c>
      <c r="L3102">
        <v>2017</v>
      </c>
      <c r="M3102">
        <v>4</v>
      </c>
      <c r="N3102">
        <v>19</v>
      </c>
      <c r="O3102" s="1">
        <v>42844</v>
      </c>
      <c r="P3102" t="b">
        <v>1</v>
      </c>
      <c r="Q3102" t="s">
        <v>63</v>
      </c>
      <c r="R3102" t="s">
        <v>3709</v>
      </c>
      <c r="S3102" t="s">
        <v>3710</v>
      </c>
      <c r="T3102" t="s">
        <v>37</v>
      </c>
      <c r="U3102" t="s">
        <v>38</v>
      </c>
      <c r="V3102" t="s">
        <v>314</v>
      </c>
      <c r="W3102" t="s">
        <v>315</v>
      </c>
      <c r="X3102">
        <v>10024</v>
      </c>
      <c r="Y3102" t="s">
        <v>173</v>
      </c>
      <c r="Z3102" t="s">
        <v>3172</v>
      </c>
      <c r="AA3102" t="s">
        <v>43</v>
      </c>
      <c r="AB3102" t="s">
        <v>44</v>
      </c>
      <c r="AC3102" t="s">
        <v>3173</v>
      </c>
      <c r="AD3102">
        <v>242.352</v>
      </c>
      <c r="AE3102">
        <v>3</v>
      </c>
      <c r="AF3102">
        <v>0.2</v>
      </c>
      <c r="AG3102">
        <v>9.0882000000000005</v>
      </c>
    </row>
    <row r="3103" spans="1:33" x14ac:dyDescent="0.35">
      <c r="A3103">
        <v>3102</v>
      </c>
      <c r="B3103" t="s">
        <v>7045</v>
      </c>
      <c r="C3103" t="s">
        <v>682</v>
      </c>
      <c r="D3103" t="b">
        <v>0</v>
      </c>
      <c r="E3103">
        <v>2017</v>
      </c>
      <c r="F3103">
        <v>12</v>
      </c>
      <c r="G3103">
        <v>22</v>
      </c>
      <c r="H3103" s="1">
        <v>43091</v>
      </c>
      <c r="I3103" t="b">
        <v>1</v>
      </c>
      <c r="J3103" t="s">
        <v>683</v>
      </c>
      <c r="K3103" t="b">
        <v>0</v>
      </c>
      <c r="L3103">
        <v>2017</v>
      </c>
      <c r="M3103">
        <v>12</v>
      </c>
      <c r="N3103">
        <v>27</v>
      </c>
      <c r="O3103" s="1">
        <v>43096</v>
      </c>
      <c r="P3103" t="b">
        <v>1</v>
      </c>
      <c r="Q3103" t="s">
        <v>34</v>
      </c>
      <c r="R3103" t="s">
        <v>7046</v>
      </c>
      <c r="S3103" t="s">
        <v>7047</v>
      </c>
      <c r="T3103" t="s">
        <v>53</v>
      </c>
      <c r="U3103" t="s">
        <v>38</v>
      </c>
      <c r="V3103" t="s">
        <v>4062</v>
      </c>
      <c r="W3103" t="s">
        <v>1589</v>
      </c>
      <c r="X3103">
        <v>2908</v>
      </c>
      <c r="Y3103" t="s">
        <v>173</v>
      </c>
      <c r="Z3103" t="s">
        <v>1824</v>
      </c>
      <c r="AA3103" t="s">
        <v>58</v>
      </c>
      <c r="AB3103" t="s">
        <v>666</v>
      </c>
      <c r="AC3103" t="s">
        <v>1825</v>
      </c>
      <c r="AD3103">
        <v>695.16</v>
      </c>
      <c r="AE3103">
        <v>6</v>
      </c>
      <c r="AF3103">
        <v>0</v>
      </c>
      <c r="AG3103">
        <v>34.758000000000003</v>
      </c>
    </row>
    <row r="3104" spans="1:33" x14ac:dyDescent="0.35">
      <c r="A3104">
        <v>3103</v>
      </c>
      <c r="B3104" t="s">
        <v>7045</v>
      </c>
      <c r="C3104" t="s">
        <v>682</v>
      </c>
      <c r="D3104" t="b">
        <v>0</v>
      </c>
      <c r="E3104">
        <v>2017</v>
      </c>
      <c r="F3104">
        <v>12</v>
      </c>
      <c r="G3104">
        <v>22</v>
      </c>
      <c r="H3104" s="1">
        <v>43091</v>
      </c>
      <c r="I3104" t="b">
        <v>1</v>
      </c>
      <c r="J3104" t="s">
        <v>683</v>
      </c>
      <c r="K3104" t="b">
        <v>0</v>
      </c>
      <c r="L3104">
        <v>2017</v>
      </c>
      <c r="M3104">
        <v>12</v>
      </c>
      <c r="N3104">
        <v>27</v>
      </c>
      <c r="O3104" s="1">
        <v>43096</v>
      </c>
      <c r="P3104" t="b">
        <v>1</v>
      </c>
      <c r="Q3104" t="s">
        <v>34</v>
      </c>
      <c r="R3104" t="s">
        <v>7046</v>
      </c>
      <c r="S3104" t="s">
        <v>7047</v>
      </c>
      <c r="T3104" t="s">
        <v>53</v>
      </c>
      <c r="U3104" t="s">
        <v>38</v>
      </c>
      <c r="V3104" t="s">
        <v>4062</v>
      </c>
      <c r="W3104" t="s">
        <v>1589</v>
      </c>
      <c r="X3104">
        <v>2908</v>
      </c>
      <c r="Y3104" t="s">
        <v>173</v>
      </c>
      <c r="Z3104" t="s">
        <v>7048</v>
      </c>
      <c r="AA3104" t="s">
        <v>43</v>
      </c>
      <c r="AB3104" t="s">
        <v>44</v>
      </c>
      <c r="AC3104" t="s">
        <v>7049</v>
      </c>
      <c r="AD3104">
        <v>220.98</v>
      </c>
      <c r="AE3104">
        <v>1</v>
      </c>
      <c r="AF3104">
        <v>0</v>
      </c>
      <c r="AG3104">
        <v>50.825400000000002</v>
      </c>
    </row>
    <row r="3105" spans="1:33" x14ac:dyDescent="0.35">
      <c r="A3105">
        <v>3104</v>
      </c>
      <c r="B3105" t="s">
        <v>7050</v>
      </c>
      <c r="C3105" s="1">
        <v>42594</v>
      </c>
      <c r="D3105" t="b">
        <v>1</v>
      </c>
      <c r="E3105">
        <v>2016</v>
      </c>
      <c r="F3105">
        <v>8</v>
      </c>
      <c r="G3105">
        <v>12</v>
      </c>
      <c r="H3105" s="1">
        <v>42594</v>
      </c>
      <c r="I3105" t="b">
        <v>1</v>
      </c>
      <c r="J3105" s="1">
        <v>42716</v>
      </c>
      <c r="K3105" t="b">
        <v>1</v>
      </c>
      <c r="L3105">
        <v>2016</v>
      </c>
      <c r="M3105">
        <v>12</v>
      </c>
      <c r="N3105">
        <v>12</v>
      </c>
      <c r="O3105" s="1">
        <v>42716</v>
      </c>
      <c r="P3105" t="b">
        <v>1</v>
      </c>
      <c r="Q3105" t="s">
        <v>63</v>
      </c>
      <c r="R3105" t="s">
        <v>6633</v>
      </c>
      <c r="S3105" t="s">
        <v>6634</v>
      </c>
      <c r="T3105" t="s">
        <v>120</v>
      </c>
      <c r="U3105" t="s">
        <v>38</v>
      </c>
      <c r="V3105" t="s">
        <v>578</v>
      </c>
      <c r="W3105" t="s">
        <v>579</v>
      </c>
      <c r="X3105">
        <v>43229</v>
      </c>
      <c r="Y3105" t="s">
        <v>173</v>
      </c>
      <c r="Z3105" t="s">
        <v>7051</v>
      </c>
      <c r="AA3105" t="s">
        <v>58</v>
      </c>
      <c r="AB3105" t="s">
        <v>89</v>
      </c>
      <c r="AC3105" t="s">
        <v>7052</v>
      </c>
      <c r="AD3105">
        <v>12.957000000000001</v>
      </c>
      <c r="AE3105">
        <v>7</v>
      </c>
      <c r="AF3105">
        <v>0.7</v>
      </c>
      <c r="AG3105">
        <v>-9.5017999999999994</v>
      </c>
    </row>
    <row r="3106" spans="1:33" x14ac:dyDescent="0.35">
      <c r="A3106">
        <v>3105</v>
      </c>
      <c r="B3106" t="s">
        <v>7053</v>
      </c>
      <c r="C3106" t="s">
        <v>2503</v>
      </c>
      <c r="D3106" t="b">
        <v>0</v>
      </c>
      <c r="E3106">
        <v>2017</v>
      </c>
      <c r="F3106">
        <v>3</v>
      </c>
      <c r="G3106">
        <v>23</v>
      </c>
      <c r="H3106" s="1">
        <v>42817</v>
      </c>
      <c r="I3106" t="b">
        <v>1</v>
      </c>
      <c r="J3106" t="s">
        <v>5287</v>
      </c>
      <c r="K3106" t="b">
        <v>0</v>
      </c>
      <c r="L3106">
        <v>2017</v>
      </c>
      <c r="M3106">
        <v>3</v>
      </c>
      <c r="N3106">
        <v>29</v>
      </c>
      <c r="O3106" s="1">
        <v>42823</v>
      </c>
      <c r="P3106" t="b">
        <v>1</v>
      </c>
      <c r="Q3106" t="s">
        <v>63</v>
      </c>
      <c r="R3106" t="s">
        <v>7054</v>
      </c>
      <c r="S3106" t="s">
        <v>7055</v>
      </c>
      <c r="T3106" t="s">
        <v>37</v>
      </c>
      <c r="U3106" t="s">
        <v>38</v>
      </c>
      <c r="V3106" t="s">
        <v>314</v>
      </c>
      <c r="W3106" t="s">
        <v>315</v>
      </c>
      <c r="X3106">
        <v>10024</v>
      </c>
      <c r="Y3106" t="s">
        <v>173</v>
      </c>
      <c r="Z3106" t="s">
        <v>7056</v>
      </c>
      <c r="AA3106" t="s">
        <v>58</v>
      </c>
      <c r="AB3106" t="s">
        <v>106</v>
      </c>
      <c r="AC3106" t="s">
        <v>7057</v>
      </c>
      <c r="AD3106">
        <v>25.68</v>
      </c>
      <c r="AE3106">
        <v>6</v>
      </c>
      <c r="AF3106">
        <v>0</v>
      </c>
      <c r="AG3106">
        <v>11.555999999999999</v>
      </c>
    </row>
    <row r="3107" spans="1:33" x14ac:dyDescent="0.35">
      <c r="A3107">
        <v>3106</v>
      </c>
      <c r="B3107" t="s">
        <v>7058</v>
      </c>
      <c r="C3107" t="s">
        <v>1945</v>
      </c>
      <c r="D3107" t="b">
        <v>0</v>
      </c>
      <c r="E3107">
        <v>2016</v>
      </c>
      <c r="F3107">
        <v>7</v>
      </c>
      <c r="G3107">
        <v>25</v>
      </c>
      <c r="H3107" s="1">
        <v>42576</v>
      </c>
      <c r="I3107" t="b">
        <v>1</v>
      </c>
      <c r="J3107" t="s">
        <v>6940</v>
      </c>
      <c r="K3107" t="b">
        <v>0</v>
      </c>
      <c r="L3107">
        <v>2016</v>
      </c>
      <c r="M3107">
        <v>7</v>
      </c>
      <c r="N3107">
        <v>29</v>
      </c>
      <c r="O3107" s="1">
        <v>42580</v>
      </c>
      <c r="P3107" t="b">
        <v>1</v>
      </c>
      <c r="Q3107" t="s">
        <v>63</v>
      </c>
      <c r="R3107" t="s">
        <v>1707</v>
      </c>
      <c r="S3107" t="s">
        <v>1708</v>
      </c>
      <c r="T3107" t="s">
        <v>53</v>
      </c>
      <c r="U3107" t="s">
        <v>38</v>
      </c>
      <c r="V3107" t="s">
        <v>217</v>
      </c>
      <c r="W3107" t="s">
        <v>122</v>
      </c>
      <c r="X3107">
        <v>77070</v>
      </c>
      <c r="Y3107" t="s">
        <v>123</v>
      </c>
      <c r="Z3107" t="s">
        <v>2300</v>
      </c>
      <c r="AA3107" t="s">
        <v>58</v>
      </c>
      <c r="AB3107" t="s">
        <v>59</v>
      </c>
      <c r="AC3107" t="s">
        <v>2301</v>
      </c>
      <c r="AD3107">
        <v>15.712</v>
      </c>
      <c r="AE3107">
        <v>4</v>
      </c>
      <c r="AF3107">
        <v>0.2</v>
      </c>
      <c r="AG3107">
        <v>5.6955999999999998</v>
      </c>
    </row>
    <row r="3108" spans="1:33" x14ac:dyDescent="0.35">
      <c r="A3108">
        <v>3107</v>
      </c>
      <c r="B3108" t="s">
        <v>7059</v>
      </c>
      <c r="C3108" s="1">
        <v>43015</v>
      </c>
      <c r="D3108" t="b">
        <v>1</v>
      </c>
      <c r="E3108">
        <v>2017</v>
      </c>
      <c r="F3108">
        <v>10</v>
      </c>
      <c r="G3108">
        <v>7</v>
      </c>
      <c r="H3108" s="1">
        <v>43015</v>
      </c>
      <c r="I3108" t="b">
        <v>1</v>
      </c>
      <c r="J3108" t="s">
        <v>5852</v>
      </c>
      <c r="K3108" t="b">
        <v>0</v>
      </c>
      <c r="L3108">
        <v>2017</v>
      </c>
      <c r="M3108">
        <v>7</v>
      </c>
      <c r="N3108">
        <v>14</v>
      </c>
      <c r="O3108" s="1">
        <v>42930</v>
      </c>
      <c r="P3108" t="b">
        <v>1</v>
      </c>
      <c r="Q3108" t="s">
        <v>63</v>
      </c>
      <c r="R3108" t="s">
        <v>4165</v>
      </c>
      <c r="S3108" t="s">
        <v>4166</v>
      </c>
      <c r="T3108" t="s">
        <v>120</v>
      </c>
      <c r="U3108" t="s">
        <v>38</v>
      </c>
      <c r="V3108" t="s">
        <v>530</v>
      </c>
      <c r="W3108" t="s">
        <v>247</v>
      </c>
      <c r="X3108">
        <v>60505</v>
      </c>
      <c r="Y3108" t="s">
        <v>123</v>
      </c>
      <c r="Z3108" t="s">
        <v>3666</v>
      </c>
      <c r="AA3108" t="s">
        <v>58</v>
      </c>
      <c r="AB3108" t="s">
        <v>72</v>
      </c>
      <c r="AC3108" t="s">
        <v>3667</v>
      </c>
      <c r="AD3108">
        <v>298.464</v>
      </c>
      <c r="AE3108">
        <v>6</v>
      </c>
      <c r="AF3108">
        <v>0.2</v>
      </c>
      <c r="AG3108">
        <v>26.115600000000001</v>
      </c>
    </row>
    <row r="3109" spans="1:33" x14ac:dyDescent="0.35">
      <c r="A3109">
        <v>3108</v>
      </c>
      <c r="B3109" t="s">
        <v>7060</v>
      </c>
      <c r="C3109" t="s">
        <v>251</v>
      </c>
      <c r="D3109" t="b">
        <v>0</v>
      </c>
      <c r="E3109">
        <v>2016</v>
      </c>
      <c r="F3109">
        <v>7</v>
      </c>
      <c r="G3109">
        <v>17</v>
      </c>
      <c r="H3109" s="1">
        <v>42568</v>
      </c>
      <c r="I3109" t="b">
        <v>1</v>
      </c>
      <c r="J3109" t="s">
        <v>252</v>
      </c>
      <c r="K3109" t="b">
        <v>0</v>
      </c>
      <c r="L3109">
        <v>2016</v>
      </c>
      <c r="M3109">
        <v>7</v>
      </c>
      <c r="N3109">
        <v>22</v>
      </c>
      <c r="O3109" s="1">
        <v>42573</v>
      </c>
      <c r="P3109" t="b">
        <v>1</v>
      </c>
      <c r="Q3109" t="s">
        <v>63</v>
      </c>
      <c r="R3109" t="s">
        <v>101</v>
      </c>
      <c r="S3109" t="s">
        <v>102</v>
      </c>
      <c r="T3109" t="s">
        <v>37</v>
      </c>
      <c r="U3109" t="s">
        <v>38</v>
      </c>
      <c r="V3109" t="s">
        <v>371</v>
      </c>
      <c r="W3109" t="s">
        <v>687</v>
      </c>
      <c r="X3109">
        <v>65807</v>
      </c>
      <c r="Y3109" t="s">
        <v>123</v>
      </c>
      <c r="Z3109" t="s">
        <v>7061</v>
      </c>
      <c r="AA3109" t="s">
        <v>58</v>
      </c>
      <c r="AB3109" t="s">
        <v>106</v>
      </c>
      <c r="AC3109" t="s">
        <v>7062</v>
      </c>
      <c r="AD3109">
        <v>21.93</v>
      </c>
      <c r="AE3109">
        <v>3</v>
      </c>
      <c r="AF3109">
        <v>0</v>
      </c>
      <c r="AG3109">
        <v>10.0878</v>
      </c>
    </row>
    <row r="3110" spans="1:33" x14ac:dyDescent="0.35">
      <c r="A3110">
        <v>3109</v>
      </c>
      <c r="B3110" t="s">
        <v>7060</v>
      </c>
      <c r="C3110" t="s">
        <v>251</v>
      </c>
      <c r="D3110" t="b">
        <v>0</v>
      </c>
      <c r="E3110">
        <v>2016</v>
      </c>
      <c r="F3110">
        <v>7</v>
      </c>
      <c r="G3110">
        <v>17</v>
      </c>
      <c r="H3110" s="1">
        <v>42568</v>
      </c>
      <c r="I3110" t="b">
        <v>1</v>
      </c>
      <c r="J3110" t="s">
        <v>252</v>
      </c>
      <c r="K3110" t="b">
        <v>0</v>
      </c>
      <c r="L3110">
        <v>2016</v>
      </c>
      <c r="M3110">
        <v>7</v>
      </c>
      <c r="N3110">
        <v>22</v>
      </c>
      <c r="O3110" s="1">
        <v>42573</v>
      </c>
      <c r="P3110" t="b">
        <v>1</v>
      </c>
      <c r="Q3110" t="s">
        <v>63</v>
      </c>
      <c r="R3110" t="s">
        <v>101</v>
      </c>
      <c r="S3110" t="s">
        <v>102</v>
      </c>
      <c r="T3110" t="s">
        <v>37</v>
      </c>
      <c r="U3110" t="s">
        <v>38</v>
      </c>
      <c r="V3110" t="s">
        <v>371</v>
      </c>
      <c r="W3110" t="s">
        <v>687</v>
      </c>
      <c r="X3110">
        <v>65807</v>
      </c>
      <c r="Y3110" t="s">
        <v>123</v>
      </c>
      <c r="Z3110" t="s">
        <v>3863</v>
      </c>
      <c r="AA3110" t="s">
        <v>58</v>
      </c>
      <c r="AB3110" t="s">
        <v>72</v>
      </c>
      <c r="AC3110" t="s">
        <v>3864</v>
      </c>
      <c r="AD3110">
        <v>242.94</v>
      </c>
      <c r="AE3110">
        <v>3</v>
      </c>
      <c r="AF3110">
        <v>0</v>
      </c>
      <c r="AG3110">
        <v>4.8587999999999996</v>
      </c>
    </row>
    <row r="3111" spans="1:33" x14ac:dyDescent="0.35">
      <c r="A3111">
        <v>3110</v>
      </c>
      <c r="B3111" t="s">
        <v>7060</v>
      </c>
      <c r="C3111" t="s">
        <v>251</v>
      </c>
      <c r="D3111" t="b">
        <v>0</v>
      </c>
      <c r="E3111">
        <v>2016</v>
      </c>
      <c r="F3111">
        <v>7</v>
      </c>
      <c r="G3111">
        <v>17</v>
      </c>
      <c r="H3111" s="1">
        <v>42568</v>
      </c>
      <c r="I3111" t="b">
        <v>1</v>
      </c>
      <c r="J3111" t="s">
        <v>252</v>
      </c>
      <c r="K3111" t="b">
        <v>0</v>
      </c>
      <c r="L3111">
        <v>2016</v>
      </c>
      <c r="M3111">
        <v>7</v>
      </c>
      <c r="N3111">
        <v>22</v>
      </c>
      <c r="O3111" s="1">
        <v>42573</v>
      </c>
      <c r="P3111" t="b">
        <v>1</v>
      </c>
      <c r="Q3111" t="s">
        <v>63</v>
      </c>
      <c r="R3111" t="s">
        <v>101</v>
      </c>
      <c r="S3111" t="s">
        <v>102</v>
      </c>
      <c r="T3111" t="s">
        <v>37</v>
      </c>
      <c r="U3111" t="s">
        <v>38</v>
      </c>
      <c r="V3111" t="s">
        <v>371</v>
      </c>
      <c r="W3111" t="s">
        <v>687</v>
      </c>
      <c r="X3111">
        <v>65807</v>
      </c>
      <c r="Y3111" t="s">
        <v>123</v>
      </c>
      <c r="Z3111" t="s">
        <v>3687</v>
      </c>
      <c r="AA3111" t="s">
        <v>58</v>
      </c>
      <c r="AB3111" t="s">
        <v>106</v>
      </c>
      <c r="AC3111" t="s">
        <v>3688</v>
      </c>
      <c r="AD3111">
        <v>7.64</v>
      </c>
      <c r="AE3111">
        <v>1</v>
      </c>
      <c r="AF3111">
        <v>0</v>
      </c>
      <c r="AG3111">
        <v>3.7435999999999998</v>
      </c>
    </row>
    <row r="3112" spans="1:33" x14ac:dyDescent="0.35">
      <c r="A3112">
        <v>3111</v>
      </c>
      <c r="B3112" t="s">
        <v>7060</v>
      </c>
      <c r="C3112" t="s">
        <v>251</v>
      </c>
      <c r="D3112" t="b">
        <v>0</v>
      </c>
      <c r="E3112">
        <v>2016</v>
      </c>
      <c r="F3112">
        <v>7</v>
      </c>
      <c r="G3112">
        <v>17</v>
      </c>
      <c r="H3112" s="1">
        <v>42568</v>
      </c>
      <c r="I3112" t="b">
        <v>1</v>
      </c>
      <c r="J3112" t="s">
        <v>252</v>
      </c>
      <c r="K3112" t="b">
        <v>0</v>
      </c>
      <c r="L3112">
        <v>2016</v>
      </c>
      <c r="M3112">
        <v>7</v>
      </c>
      <c r="N3112">
        <v>22</v>
      </c>
      <c r="O3112" s="1">
        <v>42573</v>
      </c>
      <c r="P3112" t="b">
        <v>1</v>
      </c>
      <c r="Q3112" t="s">
        <v>63</v>
      </c>
      <c r="R3112" t="s">
        <v>101</v>
      </c>
      <c r="S3112" t="s">
        <v>102</v>
      </c>
      <c r="T3112" t="s">
        <v>37</v>
      </c>
      <c r="U3112" t="s">
        <v>38</v>
      </c>
      <c r="V3112" t="s">
        <v>371</v>
      </c>
      <c r="W3112" t="s">
        <v>687</v>
      </c>
      <c r="X3112">
        <v>65807</v>
      </c>
      <c r="Y3112" t="s">
        <v>123</v>
      </c>
      <c r="Z3112" t="s">
        <v>2420</v>
      </c>
      <c r="AA3112" t="s">
        <v>58</v>
      </c>
      <c r="AB3112" t="s">
        <v>106</v>
      </c>
      <c r="AC3112" t="s">
        <v>2421</v>
      </c>
      <c r="AD3112">
        <v>51.84</v>
      </c>
      <c r="AE3112">
        <v>8</v>
      </c>
      <c r="AF3112">
        <v>0</v>
      </c>
      <c r="AG3112">
        <v>25.401599999999998</v>
      </c>
    </row>
    <row r="3113" spans="1:33" x14ac:dyDescent="0.35">
      <c r="A3113">
        <v>3112</v>
      </c>
      <c r="B3113" t="s">
        <v>7060</v>
      </c>
      <c r="C3113" t="s">
        <v>251</v>
      </c>
      <c r="D3113" t="b">
        <v>0</v>
      </c>
      <c r="E3113">
        <v>2016</v>
      </c>
      <c r="F3113">
        <v>7</v>
      </c>
      <c r="G3113">
        <v>17</v>
      </c>
      <c r="H3113" s="1">
        <v>42568</v>
      </c>
      <c r="I3113" t="b">
        <v>1</v>
      </c>
      <c r="J3113" t="s">
        <v>252</v>
      </c>
      <c r="K3113" t="b">
        <v>0</v>
      </c>
      <c r="L3113">
        <v>2016</v>
      </c>
      <c r="M3113">
        <v>7</v>
      </c>
      <c r="N3113">
        <v>22</v>
      </c>
      <c r="O3113" s="1">
        <v>42573</v>
      </c>
      <c r="P3113" t="b">
        <v>1</v>
      </c>
      <c r="Q3113" t="s">
        <v>63</v>
      </c>
      <c r="R3113" t="s">
        <v>101</v>
      </c>
      <c r="S3113" t="s">
        <v>102</v>
      </c>
      <c r="T3113" t="s">
        <v>37</v>
      </c>
      <c r="U3113" t="s">
        <v>38</v>
      </c>
      <c r="V3113" t="s">
        <v>371</v>
      </c>
      <c r="W3113" t="s">
        <v>687</v>
      </c>
      <c r="X3113">
        <v>65807</v>
      </c>
      <c r="Y3113" t="s">
        <v>123</v>
      </c>
      <c r="Z3113" t="s">
        <v>5640</v>
      </c>
      <c r="AA3113" t="s">
        <v>58</v>
      </c>
      <c r="AB3113" t="s">
        <v>72</v>
      </c>
      <c r="AC3113" t="s">
        <v>5641</v>
      </c>
      <c r="AD3113">
        <v>265.17</v>
      </c>
      <c r="AE3113">
        <v>1</v>
      </c>
      <c r="AF3113">
        <v>0</v>
      </c>
      <c r="AG3113">
        <v>47.730600000000003</v>
      </c>
    </row>
    <row r="3114" spans="1:33" x14ac:dyDescent="0.35">
      <c r="A3114">
        <v>3113</v>
      </c>
      <c r="B3114" t="s">
        <v>7063</v>
      </c>
      <c r="C3114" t="s">
        <v>2859</v>
      </c>
      <c r="D3114" t="b">
        <v>0</v>
      </c>
      <c r="E3114">
        <v>2016</v>
      </c>
      <c r="F3114">
        <v>8</v>
      </c>
      <c r="G3114">
        <v>23</v>
      </c>
      <c r="H3114" s="1">
        <v>42605</v>
      </c>
      <c r="I3114" t="b">
        <v>1</v>
      </c>
      <c r="J3114" t="s">
        <v>1350</v>
      </c>
      <c r="K3114" t="b">
        <v>0</v>
      </c>
      <c r="L3114">
        <v>2016</v>
      </c>
      <c r="M3114">
        <v>8</v>
      </c>
      <c r="N3114">
        <v>30</v>
      </c>
      <c r="O3114" s="1">
        <v>42612</v>
      </c>
      <c r="P3114" t="b">
        <v>1</v>
      </c>
      <c r="Q3114" t="s">
        <v>63</v>
      </c>
      <c r="R3114" t="s">
        <v>4519</v>
      </c>
      <c r="S3114" t="s">
        <v>4520</v>
      </c>
      <c r="T3114" t="s">
        <v>37</v>
      </c>
      <c r="U3114" t="s">
        <v>38</v>
      </c>
      <c r="V3114" t="s">
        <v>111</v>
      </c>
      <c r="W3114" t="s">
        <v>112</v>
      </c>
      <c r="X3114">
        <v>98105</v>
      </c>
      <c r="Y3114" t="s">
        <v>56</v>
      </c>
      <c r="Z3114" t="s">
        <v>7064</v>
      </c>
      <c r="AA3114" t="s">
        <v>85</v>
      </c>
      <c r="AB3114" t="s">
        <v>783</v>
      </c>
      <c r="AC3114" t="s">
        <v>7065</v>
      </c>
      <c r="AD3114">
        <v>837.6</v>
      </c>
      <c r="AE3114">
        <v>3</v>
      </c>
      <c r="AF3114">
        <v>0.2</v>
      </c>
      <c r="AG3114">
        <v>62.82</v>
      </c>
    </row>
    <row r="3115" spans="1:33" x14ac:dyDescent="0.35">
      <c r="A3115">
        <v>3114</v>
      </c>
      <c r="B3115" t="s">
        <v>7063</v>
      </c>
      <c r="C3115" t="s">
        <v>2859</v>
      </c>
      <c r="D3115" t="b">
        <v>0</v>
      </c>
      <c r="E3115">
        <v>2016</v>
      </c>
      <c r="F3115">
        <v>8</v>
      </c>
      <c r="G3115">
        <v>23</v>
      </c>
      <c r="H3115" s="1">
        <v>42605</v>
      </c>
      <c r="I3115" t="b">
        <v>1</v>
      </c>
      <c r="J3115" t="s">
        <v>1350</v>
      </c>
      <c r="K3115" t="b">
        <v>0</v>
      </c>
      <c r="L3115">
        <v>2016</v>
      </c>
      <c r="M3115">
        <v>8</v>
      </c>
      <c r="N3115">
        <v>30</v>
      </c>
      <c r="O3115" s="1">
        <v>42612</v>
      </c>
      <c r="P3115" t="b">
        <v>1</v>
      </c>
      <c r="Q3115" t="s">
        <v>63</v>
      </c>
      <c r="R3115" t="s">
        <v>4519</v>
      </c>
      <c r="S3115" t="s">
        <v>4520</v>
      </c>
      <c r="T3115" t="s">
        <v>37</v>
      </c>
      <c r="U3115" t="s">
        <v>38</v>
      </c>
      <c r="V3115" t="s">
        <v>111</v>
      </c>
      <c r="W3115" t="s">
        <v>112</v>
      </c>
      <c r="X3115">
        <v>98105</v>
      </c>
      <c r="Y3115" t="s">
        <v>56</v>
      </c>
      <c r="Z3115" t="s">
        <v>586</v>
      </c>
      <c r="AA3115" t="s">
        <v>58</v>
      </c>
      <c r="AB3115" t="s">
        <v>204</v>
      </c>
      <c r="AC3115" t="s">
        <v>587</v>
      </c>
      <c r="AD3115">
        <v>135.9</v>
      </c>
      <c r="AE3115">
        <v>5</v>
      </c>
      <c r="AF3115">
        <v>0</v>
      </c>
      <c r="AG3115">
        <v>63.872999999999998</v>
      </c>
    </row>
    <row r="3116" spans="1:33" x14ac:dyDescent="0.35">
      <c r="A3116">
        <v>3115</v>
      </c>
      <c r="B3116" t="s">
        <v>7063</v>
      </c>
      <c r="C3116" t="s">
        <v>2859</v>
      </c>
      <c r="D3116" t="b">
        <v>0</v>
      </c>
      <c r="E3116">
        <v>2016</v>
      </c>
      <c r="F3116">
        <v>8</v>
      </c>
      <c r="G3116">
        <v>23</v>
      </c>
      <c r="H3116" s="1">
        <v>42605</v>
      </c>
      <c r="I3116" t="b">
        <v>1</v>
      </c>
      <c r="J3116" t="s">
        <v>1350</v>
      </c>
      <c r="K3116" t="b">
        <v>0</v>
      </c>
      <c r="L3116">
        <v>2016</v>
      </c>
      <c r="M3116">
        <v>8</v>
      </c>
      <c r="N3116">
        <v>30</v>
      </c>
      <c r="O3116" s="1">
        <v>42612</v>
      </c>
      <c r="P3116" t="b">
        <v>1</v>
      </c>
      <c r="Q3116" t="s">
        <v>63</v>
      </c>
      <c r="R3116" t="s">
        <v>4519</v>
      </c>
      <c r="S3116" t="s">
        <v>4520</v>
      </c>
      <c r="T3116" t="s">
        <v>37</v>
      </c>
      <c r="U3116" t="s">
        <v>38</v>
      </c>
      <c r="V3116" t="s">
        <v>111</v>
      </c>
      <c r="W3116" t="s">
        <v>112</v>
      </c>
      <c r="X3116">
        <v>98105</v>
      </c>
      <c r="Y3116" t="s">
        <v>56</v>
      </c>
      <c r="Z3116" t="s">
        <v>5482</v>
      </c>
      <c r="AA3116" t="s">
        <v>58</v>
      </c>
      <c r="AB3116" t="s">
        <v>106</v>
      </c>
      <c r="AC3116" t="s">
        <v>5483</v>
      </c>
      <c r="AD3116">
        <v>34.68</v>
      </c>
      <c r="AE3116">
        <v>6</v>
      </c>
      <c r="AF3116">
        <v>0</v>
      </c>
      <c r="AG3116">
        <v>16.993200000000002</v>
      </c>
    </row>
    <row r="3117" spans="1:33" x14ac:dyDescent="0.35">
      <c r="A3117">
        <v>3116</v>
      </c>
      <c r="B3117" t="s">
        <v>7063</v>
      </c>
      <c r="C3117" t="s">
        <v>2859</v>
      </c>
      <c r="D3117" t="b">
        <v>0</v>
      </c>
      <c r="E3117">
        <v>2016</v>
      </c>
      <c r="F3117">
        <v>8</v>
      </c>
      <c r="G3117">
        <v>23</v>
      </c>
      <c r="H3117" s="1">
        <v>42605</v>
      </c>
      <c r="I3117" t="b">
        <v>1</v>
      </c>
      <c r="J3117" t="s">
        <v>1350</v>
      </c>
      <c r="K3117" t="b">
        <v>0</v>
      </c>
      <c r="L3117">
        <v>2016</v>
      </c>
      <c r="M3117">
        <v>8</v>
      </c>
      <c r="N3117">
        <v>30</v>
      </c>
      <c r="O3117" s="1">
        <v>42612</v>
      </c>
      <c r="P3117" t="b">
        <v>1</v>
      </c>
      <c r="Q3117" t="s">
        <v>63</v>
      </c>
      <c r="R3117" t="s">
        <v>4519</v>
      </c>
      <c r="S3117" t="s">
        <v>4520</v>
      </c>
      <c r="T3117" t="s">
        <v>37</v>
      </c>
      <c r="U3117" t="s">
        <v>38</v>
      </c>
      <c r="V3117" t="s">
        <v>111</v>
      </c>
      <c r="W3117" t="s">
        <v>112</v>
      </c>
      <c r="X3117">
        <v>98105</v>
      </c>
      <c r="Y3117" t="s">
        <v>56</v>
      </c>
      <c r="Z3117" t="s">
        <v>4030</v>
      </c>
      <c r="AA3117" t="s">
        <v>43</v>
      </c>
      <c r="AB3117" t="s">
        <v>47</v>
      </c>
      <c r="AC3117" t="s">
        <v>4031</v>
      </c>
      <c r="AD3117">
        <v>532.70399999999995</v>
      </c>
      <c r="AE3117">
        <v>6</v>
      </c>
      <c r="AF3117">
        <v>0.2</v>
      </c>
      <c r="AG3117">
        <v>-39.952800000000003</v>
      </c>
    </row>
    <row r="3118" spans="1:33" x14ac:dyDescent="0.35">
      <c r="A3118">
        <v>3117</v>
      </c>
      <c r="B3118" t="s">
        <v>7063</v>
      </c>
      <c r="C3118" t="s">
        <v>2859</v>
      </c>
      <c r="D3118" t="b">
        <v>0</v>
      </c>
      <c r="E3118">
        <v>2016</v>
      </c>
      <c r="F3118">
        <v>8</v>
      </c>
      <c r="G3118">
        <v>23</v>
      </c>
      <c r="H3118" s="1">
        <v>42605</v>
      </c>
      <c r="I3118" t="b">
        <v>1</v>
      </c>
      <c r="J3118" t="s">
        <v>1350</v>
      </c>
      <c r="K3118" t="b">
        <v>0</v>
      </c>
      <c r="L3118">
        <v>2016</v>
      </c>
      <c r="M3118">
        <v>8</v>
      </c>
      <c r="N3118">
        <v>30</v>
      </c>
      <c r="O3118" s="1">
        <v>42612</v>
      </c>
      <c r="P3118" t="b">
        <v>1</v>
      </c>
      <c r="Q3118" t="s">
        <v>63</v>
      </c>
      <c r="R3118" t="s">
        <v>4519</v>
      </c>
      <c r="S3118" t="s">
        <v>4520</v>
      </c>
      <c r="T3118" t="s">
        <v>37</v>
      </c>
      <c r="U3118" t="s">
        <v>38</v>
      </c>
      <c r="V3118" t="s">
        <v>111</v>
      </c>
      <c r="W3118" t="s">
        <v>112</v>
      </c>
      <c r="X3118">
        <v>98105</v>
      </c>
      <c r="Y3118" t="s">
        <v>56</v>
      </c>
      <c r="Z3118" t="s">
        <v>164</v>
      </c>
      <c r="AA3118" t="s">
        <v>58</v>
      </c>
      <c r="AB3118" t="s">
        <v>92</v>
      </c>
      <c r="AC3118" t="s">
        <v>165</v>
      </c>
      <c r="AD3118">
        <v>43.1</v>
      </c>
      <c r="AE3118">
        <v>5</v>
      </c>
      <c r="AF3118">
        <v>0</v>
      </c>
      <c r="AG3118">
        <v>11.206</v>
      </c>
    </row>
    <row r="3119" spans="1:33" x14ac:dyDescent="0.35">
      <c r="A3119">
        <v>3118</v>
      </c>
      <c r="B3119" t="s">
        <v>7063</v>
      </c>
      <c r="C3119" t="s">
        <v>2859</v>
      </c>
      <c r="D3119" t="b">
        <v>0</v>
      </c>
      <c r="E3119">
        <v>2016</v>
      </c>
      <c r="F3119">
        <v>8</v>
      </c>
      <c r="G3119">
        <v>23</v>
      </c>
      <c r="H3119" s="1">
        <v>42605</v>
      </c>
      <c r="I3119" t="b">
        <v>1</v>
      </c>
      <c r="J3119" t="s">
        <v>1350</v>
      </c>
      <c r="K3119" t="b">
        <v>0</v>
      </c>
      <c r="L3119">
        <v>2016</v>
      </c>
      <c r="M3119">
        <v>8</v>
      </c>
      <c r="N3119">
        <v>30</v>
      </c>
      <c r="O3119" s="1">
        <v>42612</v>
      </c>
      <c r="P3119" t="b">
        <v>1</v>
      </c>
      <c r="Q3119" t="s">
        <v>63</v>
      </c>
      <c r="R3119" t="s">
        <v>4519</v>
      </c>
      <c r="S3119" t="s">
        <v>4520</v>
      </c>
      <c r="T3119" t="s">
        <v>37</v>
      </c>
      <c r="U3119" t="s">
        <v>38</v>
      </c>
      <c r="V3119" t="s">
        <v>111</v>
      </c>
      <c r="W3119" t="s">
        <v>112</v>
      </c>
      <c r="X3119">
        <v>98105</v>
      </c>
      <c r="Y3119" t="s">
        <v>56</v>
      </c>
      <c r="Z3119" t="s">
        <v>825</v>
      </c>
      <c r="AA3119" t="s">
        <v>58</v>
      </c>
      <c r="AB3119" t="s">
        <v>666</v>
      </c>
      <c r="AC3119" t="s">
        <v>826</v>
      </c>
      <c r="AD3119">
        <v>15.88</v>
      </c>
      <c r="AE3119">
        <v>4</v>
      </c>
      <c r="AF3119">
        <v>0</v>
      </c>
      <c r="AG3119">
        <v>0.1588</v>
      </c>
    </row>
    <row r="3120" spans="1:33" x14ac:dyDescent="0.35">
      <c r="A3120">
        <v>3119</v>
      </c>
      <c r="B3120" t="s">
        <v>7066</v>
      </c>
      <c r="C3120" s="1">
        <v>42314</v>
      </c>
      <c r="D3120" t="b">
        <v>1</v>
      </c>
      <c r="E3120">
        <v>2015</v>
      </c>
      <c r="F3120">
        <v>11</v>
      </c>
      <c r="G3120">
        <v>6</v>
      </c>
      <c r="H3120" s="1">
        <v>42314</v>
      </c>
      <c r="I3120" t="b">
        <v>1</v>
      </c>
      <c r="J3120" s="1">
        <v>42344</v>
      </c>
      <c r="K3120" t="b">
        <v>1</v>
      </c>
      <c r="L3120">
        <v>2015</v>
      </c>
      <c r="M3120">
        <v>12</v>
      </c>
      <c r="N3120">
        <v>6</v>
      </c>
      <c r="O3120" s="1">
        <v>42344</v>
      </c>
      <c r="P3120" t="b">
        <v>1</v>
      </c>
      <c r="Q3120" t="s">
        <v>221</v>
      </c>
      <c r="R3120" t="s">
        <v>5091</v>
      </c>
      <c r="S3120" t="s">
        <v>5092</v>
      </c>
      <c r="T3120" t="s">
        <v>53</v>
      </c>
      <c r="U3120" t="s">
        <v>38</v>
      </c>
      <c r="V3120" t="s">
        <v>2043</v>
      </c>
      <c r="W3120" t="s">
        <v>67</v>
      </c>
      <c r="X3120">
        <v>33801</v>
      </c>
      <c r="Y3120" t="s">
        <v>41</v>
      </c>
      <c r="Z3120" t="s">
        <v>1357</v>
      </c>
      <c r="AA3120" t="s">
        <v>43</v>
      </c>
      <c r="AB3120" t="s">
        <v>47</v>
      </c>
      <c r="AC3120" t="s">
        <v>1358</v>
      </c>
      <c r="AD3120">
        <v>1123.92</v>
      </c>
      <c r="AE3120">
        <v>5</v>
      </c>
      <c r="AF3120">
        <v>0.2</v>
      </c>
      <c r="AG3120">
        <v>-182.637</v>
      </c>
    </row>
    <row r="3121" spans="1:33" x14ac:dyDescent="0.35">
      <c r="A3121">
        <v>3120</v>
      </c>
      <c r="B3121" t="s">
        <v>7066</v>
      </c>
      <c r="C3121" s="1">
        <v>42314</v>
      </c>
      <c r="D3121" t="b">
        <v>1</v>
      </c>
      <c r="E3121">
        <v>2015</v>
      </c>
      <c r="F3121">
        <v>11</v>
      </c>
      <c r="G3121">
        <v>6</v>
      </c>
      <c r="H3121" s="1">
        <v>42314</v>
      </c>
      <c r="I3121" t="b">
        <v>1</v>
      </c>
      <c r="J3121" s="1">
        <v>42344</v>
      </c>
      <c r="K3121" t="b">
        <v>1</v>
      </c>
      <c r="L3121">
        <v>2015</v>
      </c>
      <c r="M3121">
        <v>12</v>
      </c>
      <c r="N3121">
        <v>6</v>
      </c>
      <c r="O3121" s="1">
        <v>42344</v>
      </c>
      <c r="P3121" t="b">
        <v>1</v>
      </c>
      <c r="Q3121" t="s">
        <v>221</v>
      </c>
      <c r="R3121" t="s">
        <v>5091</v>
      </c>
      <c r="S3121" t="s">
        <v>5092</v>
      </c>
      <c r="T3121" t="s">
        <v>53</v>
      </c>
      <c r="U3121" t="s">
        <v>38</v>
      </c>
      <c r="V3121" t="s">
        <v>2043</v>
      </c>
      <c r="W3121" t="s">
        <v>67</v>
      </c>
      <c r="X3121">
        <v>33801</v>
      </c>
      <c r="Y3121" t="s">
        <v>41</v>
      </c>
      <c r="Z3121" t="s">
        <v>2181</v>
      </c>
      <c r="AA3121" t="s">
        <v>85</v>
      </c>
      <c r="AB3121" t="s">
        <v>86</v>
      </c>
      <c r="AC3121" t="s">
        <v>2182</v>
      </c>
      <c r="AD3121">
        <v>249.584</v>
      </c>
      <c r="AE3121">
        <v>2</v>
      </c>
      <c r="AF3121">
        <v>0.2</v>
      </c>
      <c r="AG3121">
        <v>31.198</v>
      </c>
    </row>
    <row r="3122" spans="1:33" x14ac:dyDescent="0.35">
      <c r="A3122">
        <v>3121</v>
      </c>
      <c r="B3122" t="s">
        <v>7066</v>
      </c>
      <c r="C3122" s="1">
        <v>42314</v>
      </c>
      <c r="D3122" t="b">
        <v>1</v>
      </c>
      <c r="E3122">
        <v>2015</v>
      </c>
      <c r="F3122">
        <v>11</v>
      </c>
      <c r="G3122">
        <v>6</v>
      </c>
      <c r="H3122" s="1">
        <v>42314</v>
      </c>
      <c r="I3122" t="b">
        <v>1</v>
      </c>
      <c r="J3122" s="1">
        <v>42344</v>
      </c>
      <c r="K3122" t="b">
        <v>1</v>
      </c>
      <c r="L3122">
        <v>2015</v>
      </c>
      <c r="M3122">
        <v>12</v>
      </c>
      <c r="N3122">
        <v>6</v>
      </c>
      <c r="O3122" s="1">
        <v>42344</v>
      </c>
      <c r="P3122" t="b">
        <v>1</v>
      </c>
      <c r="Q3122" t="s">
        <v>221</v>
      </c>
      <c r="R3122" t="s">
        <v>5091</v>
      </c>
      <c r="S3122" t="s">
        <v>5092</v>
      </c>
      <c r="T3122" t="s">
        <v>53</v>
      </c>
      <c r="U3122" t="s">
        <v>38</v>
      </c>
      <c r="V3122" t="s">
        <v>2043</v>
      </c>
      <c r="W3122" t="s">
        <v>67</v>
      </c>
      <c r="X3122">
        <v>33801</v>
      </c>
      <c r="Y3122" t="s">
        <v>41</v>
      </c>
      <c r="Z3122" t="s">
        <v>7067</v>
      </c>
      <c r="AA3122" t="s">
        <v>43</v>
      </c>
      <c r="AB3122" t="s">
        <v>79</v>
      </c>
      <c r="AC3122" t="s">
        <v>7068</v>
      </c>
      <c r="AD3122">
        <v>48.671999999999997</v>
      </c>
      <c r="AE3122">
        <v>3</v>
      </c>
      <c r="AF3122">
        <v>0.2</v>
      </c>
      <c r="AG3122">
        <v>7.3007999999999997</v>
      </c>
    </row>
    <row r="3123" spans="1:33" x14ac:dyDescent="0.35">
      <c r="A3123">
        <v>3122</v>
      </c>
      <c r="B3123" t="s">
        <v>7066</v>
      </c>
      <c r="C3123" s="1">
        <v>42314</v>
      </c>
      <c r="D3123" t="b">
        <v>1</v>
      </c>
      <c r="E3123">
        <v>2015</v>
      </c>
      <c r="F3123">
        <v>11</v>
      </c>
      <c r="G3123">
        <v>6</v>
      </c>
      <c r="H3123" s="1">
        <v>42314</v>
      </c>
      <c r="I3123" t="b">
        <v>1</v>
      </c>
      <c r="J3123" s="1">
        <v>42344</v>
      </c>
      <c r="K3123" t="b">
        <v>1</v>
      </c>
      <c r="L3123">
        <v>2015</v>
      </c>
      <c r="M3123">
        <v>12</v>
      </c>
      <c r="N3123">
        <v>6</v>
      </c>
      <c r="O3123" s="1">
        <v>42344</v>
      </c>
      <c r="P3123" t="b">
        <v>1</v>
      </c>
      <c r="Q3123" t="s">
        <v>221</v>
      </c>
      <c r="R3123" t="s">
        <v>5091</v>
      </c>
      <c r="S3123" t="s">
        <v>5092</v>
      </c>
      <c r="T3123" t="s">
        <v>53</v>
      </c>
      <c r="U3123" t="s">
        <v>38</v>
      </c>
      <c r="V3123" t="s">
        <v>2043</v>
      </c>
      <c r="W3123" t="s">
        <v>67</v>
      </c>
      <c r="X3123">
        <v>33801</v>
      </c>
      <c r="Y3123" t="s">
        <v>41</v>
      </c>
      <c r="Z3123" t="s">
        <v>570</v>
      </c>
      <c r="AA3123" t="s">
        <v>58</v>
      </c>
      <c r="AB3123" t="s">
        <v>82</v>
      </c>
      <c r="AC3123" t="s">
        <v>571</v>
      </c>
      <c r="AD3123">
        <v>60.768000000000001</v>
      </c>
      <c r="AE3123">
        <v>2</v>
      </c>
      <c r="AF3123">
        <v>0.2</v>
      </c>
      <c r="AG3123">
        <v>7.5960000000000001</v>
      </c>
    </row>
    <row r="3124" spans="1:33" x14ac:dyDescent="0.35">
      <c r="A3124">
        <v>3123</v>
      </c>
      <c r="B3124" t="s">
        <v>7066</v>
      </c>
      <c r="C3124" s="1">
        <v>42314</v>
      </c>
      <c r="D3124" t="b">
        <v>1</v>
      </c>
      <c r="E3124">
        <v>2015</v>
      </c>
      <c r="F3124">
        <v>11</v>
      </c>
      <c r="G3124">
        <v>6</v>
      </c>
      <c r="H3124" s="1">
        <v>42314</v>
      </c>
      <c r="I3124" t="b">
        <v>1</v>
      </c>
      <c r="J3124" s="1">
        <v>42344</v>
      </c>
      <c r="K3124" t="b">
        <v>1</v>
      </c>
      <c r="L3124">
        <v>2015</v>
      </c>
      <c r="M3124">
        <v>12</v>
      </c>
      <c r="N3124">
        <v>6</v>
      </c>
      <c r="O3124" s="1">
        <v>42344</v>
      </c>
      <c r="P3124" t="b">
        <v>1</v>
      </c>
      <c r="Q3124" t="s">
        <v>221</v>
      </c>
      <c r="R3124" t="s">
        <v>5091</v>
      </c>
      <c r="S3124" t="s">
        <v>5092</v>
      </c>
      <c r="T3124" t="s">
        <v>53</v>
      </c>
      <c r="U3124" t="s">
        <v>38</v>
      </c>
      <c r="V3124" t="s">
        <v>2043</v>
      </c>
      <c r="W3124" t="s">
        <v>67</v>
      </c>
      <c r="X3124">
        <v>33801</v>
      </c>
      <c r="Y3124" t="s">
        <v>41</v>
      </c>
      <c r="Z3124" t="s">
        <v>1240</v>
      </c>
      <c r="AA3124" t="s">
        <v>58</v>
      </c>
      <c r="AB3124" t="s">
        <v>89</v>
      </c>
      <c r="AC3124" t="s">
        <v>1241</v>
      </c>
      <c r="AD3124">
        <v>78.599999999999994</v>
      </c>
      <c r="AE3124">
        <v>5</v>
      </c>
      <c r="AF3124">
        <v>0.7</v>
      </c>
      <c r="AG3124">
        <v>-62.88</v>
      </c>
    </row>
    <row r="3125" spans="1:33" x14ac:dyDescent="0.35">
      <c r="A3125">
        <v>3124</v>
      </c>
      <c r="B3125" t="s">
        <v>7066</v>
      </c>
      <c r="C3125" s="1">
        <v>42314</v>
      </c>
      <c r="D3125" t="b">
        <v>1</v>
      </c>
      <c r="E3125">
        <v>2015</v>
      </c>
      <c r="F3125">
        <v>11</v>
      </c>
      <c r="G3125">
        <v>6</v>
      </c>
      <c r="H3125" s="1">
        <v>42314</v>
      </c>
      <c r="I3125" t="b">
        <v>1</v>
      </c>
      <c r="J3125" s="1">
        <v>42344</v>
      </c>
      <c r="K3125" t="b">
        <v>1</v>
      </c>
      <c r="L3125">
        <v>2015</v>
      </c>
      <c r="M3125">
        <v>12</v>
      </c>
      <c r="N3125">
        <v>6</v>
      </c>
      <c r="O3125" s="1">
        <v>42344</v>
      </c>
      <c r="P3125" t="b">
        <v>1</v>
      </c>
      <c r="Q3125" t="s">
        <v>221</v>
      </c>
      <c r="R3125" t="s">
        <v>5091</v>
      </c>
      <c r="S3125" t="s">
        <v>5092</v>
      </c>
      <c r="T3125" t="s">
        <v>53</v>
      </c>
      <c r="U3125" t="s">
        <v>38</v>
      </c>
      <c r="V3125" t="s">
        <v>2043</v>
      </c>
      <c r="W3125" t="s">
        <v>67</v>
      </c>
      <c r="X3125">
        <v>33801</v>
      </c>
      <c r="Y3125" t="s">
        <v>41</v>
      </c>
      <c r="Z3125" t="s">
        <v>6361</v>
      </c>
      <c r="AA3125" t="s">
        <v>58</v>
      </c>
      <c r="AB3125" t="s">
        <v>89</v>
      </c>
      <c r="AC3125" t="s">
        <v>6362</v>
      </c>
      <c r="AD3125">
        <v>3.7679999999999998</v>
      </c>
      <c r="AE3125">
        <v>2</v>
      </c>
      <c r="AF3125">
        <v>0.7</v>
      </c>
      <c r="AG3125">
        <v>-3.14</v>
      </c>
    </row>
    <row r="3126" spans="1:33" x14ac:dyDescent="0.35">
      <c r="A3126">
        <v>3125</v>
      </c>
      <c r="B3126" t="s">
        <v>7066</v>
      </c>
      <c r="C3126" s="1">
        <v>42314</v>
      </c>
      <c r="D3126" t="b">
        <v>1</v>
      </c>
      <c r="E3126">
        <v>2015</v>
      </c>
      <c r="F3126">
        <v>11</v>
      </c>
      <c r="G3126">
        <v>6</v>
      </c>
      <c r="H3126" s="1">
        <v>42314</v>
      </c>
      <c r="I3126" t="b">
        <v>1</v>
      </c>
      <c r="J3126" s="1">
        <v>42344</v>
      </c>
      <c r="K3126" t="b">
        <v>1</v>
      </c>
      <c r="L3126">
        <v>2015</v>
      </c>
      <c r="M3126">
        <v>12</v>
      </c>
      <c r="N3126">
        <v>6</v>
      </c>
      <c r="O3126" s="1">
        <v>42344</v>
      </c>
      <c r="P3126" t="b">
        <v>1</v>
      </c>
      <c r="Q3126" t="s">
        <v>221</v>
      </c>
      <c r="R3126" t="s">
        <v>5091</v>
      </c>
      <c r="S3126" t="s">
        <v>5092</v>
      </c>
      <c r="T3126" t="s">
        <v>53</v>
      </c>
      <c r="U3126" t="s">
        <v>38</v>
      </c>
      <c r="V3126" t="s">
        <v>2043</v>
      </c>
      <c r="W3126" t="s">
        <v>67</v>
      </c>
      <c r="X3126">
        <v>33801</v>
      </c>
      <c r="Y3126" t="s">
        <v>41</v>
      </c>
      <c r="Z3126" t="s">
        <v>2143</v>
      </c>
      <c r="AA3126" t="s">
        <v>58</v>
      </c>
      <c r="AB3126" t="s">
        <v>72</v>
      </c>
      <c r="AC3126" t="s">
        <v>2144</v>
      </c>
      <c r="AD3126">
        <v>1036.624</v>
      </c>
      <c r="AE3126">
        <v>2</v>
      </c>
      <c r="AF3126">
        <v>0.2</v>
      </c>
      <c r="AG3126">
        <v>51.831200000000003</v>
      </c>
    </row>
    <row r="3127" spans="1:33" x14ac:dyDescent="0.35">
      <c r="A3127">
        <v>3126</v>
      </c>
      <c r="B3127" t="s">
        <v>7066</v>
      </c>
      <c r="C3127" s="1">
        <v>42314</v>
      </c>
      <c r="D3127" t="b">
        <v>1</v>
      </c>
      <c r="E3127">
        <v>2015</v>
      </c>
      <c r="F3127">
        <v>11</v>
      </c>
      <c r="G3127">
        <v>6</v>
      </c>
      <c r="H3127" s="1">
        <v>42314</v>
      </c>
      <c r="I3127" t="b">
        <v>1</v>
      </c>
      <c r="J3127" s="1">
        <v>42344</v>
      </c>
      <c r="K3127" t="b">
        <v>1</v>
      </c>
      <c r="L3127">
        <v>2015</v>
      </c>
      <c r="M3127">
        <v>12</v>
      </c>
      <c r="N3127">
        <v>6</v>
      </c>
      <c r="O3127" s="1">
        <v>42344</v>
      </c>
      <c r="P3127" t="b">
        <v>1</v>
      </c>
      <c r="Q3127" t="s">
        <v>221</v>
      </c>
      <c r="R3127" t="s">
        <v>5091</v>
      </c>
      <c r="S3127" t="s">
        <v>5092</v>
      </c>
      <c r="T3127" t="s">
        <v>53</v>
      </c>
      <c r="U3127" t="s">
        <v>38</v>
      </c>
      <c r="V3127" t="s">
        <v>2043</v>
      </c>
      <c r="W3127" t="s">
        <v>67</v>
      </c>
      <c r="X3127">
        <v>33801</v>
      </c>
      <c r="Y3127" t="s">
        <v>41</v>
      </c>
      <c r="Z3127" t="s">
        <v>3185</v>
      </c>
      <c r="AA3127" t="s">
        <v>58</v>
      </c>
      <c r="AB3127" t="s">
        <v>72</v>
      </c>
      <c r="AC3127" t="s">
        <v>3186</v>
      </c>
      <c r="AD3127">
        <v>563.80799999999999</v>
      </c>
      <c r="AE3127">
        <v>4</v>
      </c>
      <c r="AF3127">
        <v>0.2</v>
      </c>
      <c r="AG3127">
        <v>21.142800000000001</v>
      </c>
    </row>
    <row r="3128" spans="1:33" x14ac:dyDescent="0.35">
      <c r="A3128">
        <v>3127</v>
      </c>
      <c r="B3128" t="s">
        <v>7069</v>
      </c>
      <c r="C3128" s="1">
        <v>42956</v>
      </c>
      <c r="D3128" t="b">
        <v>1</v>
      </c>
      <c r="E3128">
        <v>2017</v>
      </c>
      <c r="F3128">
        <v>8</v>
      </c>
      <c r="G3128">
        <v>9</v>
      </c>
      <c r="H3128" s="1">
        <v>42956</v>
      </c>
      <c r="I3128" t="b">
        <v>1</v>
      </c>
      <c r="J3128" s="1">
        <v>43078</v>
      </c>
      <c r="K3128" t="b">
        <v>1</v>
      </c>
      <c r="L3128">
        <v>2017</v>
      </c>
      <c r="M3128">
        <v>12</v>
      </c>
      <c r="N3128">
        <v>9</v>
      </c>
      <c r="O3128" s="1">
        <v>43078</v>
      </c>
      <c r="P3128" t="b">
        <v>1</v>
      </c>
      <c r="Q3128" t="s">
        <v>63</v>
      </c>
      <c r="R3128" t="s">
        <v>7070</v>
      </c>
      <c r="S3128" t="s">
        <v>7071</v>
      </c>
      <c r="T3128" t="s">
        <v>37</v>
      </c>
      <c r="U3128" t="s">
        <v>38</v>
      </c>
      <c r="V3128" t="s">
        <v>171</v>
      </c>
      <c r="W3128" t="s">
        <v>172</v>
      </c>
      <c r="X3128">
        <v>19134</v>
      </c>
      <c r="Y3128" t="s">
        <v>173</v>
      </c>
      <c r="Z3128" t="s">
        <v>3908</v>
      </c>
      <c r="AA3128" t="s">
        <v>85</v>
      </c>
      <c r="AB3128" t="s">
        <v>86</v>
      </c>
      <c r="AC3128" t="s">
        <v>7072</v>
      </c>
      <c r="AD3128">
        <v>258.52800000000002</v>
      </c>
      <c r="AE3128">
        <v>2</v>
      </c>
      <c r="AF3128">
        <v>0.4</v>
      </c>
      <c r="AG3128">
        <v>-47.396799999999999</v>
      </c>
    </row>
    <row r="3129" spans="1:33" x14ac:dyDescent="0.35">
      <c r="A3129">
        <v>3128</v>
      </c>
      <c r="B3129" t="s">
        <v>7073</v>
      </c>
      <c r="C3129" s="1">
        <v>42776</v>
      </c>
      <c r="D3129" t="b">
        <v>1</v>
      </c>
      <c r="E3129">
        <v>2017</v>
      </c>
      <c r="F3129">
        <v>2</v>
      </c>
      <c r="G3129">
        <v>10</v>
      </c>
      <c r="H3129" s="1">
        <v>42776</v>
      </c>
      <c r="I3129" t="b">
        <v>1</v>
      </c>
      <c r="J3129" s="1">
        <v>42896</v>
      </c>
      <c r="K3129" t="b">
        <v>1</v>
      </c>
      <c r="L3129">
        <v>2017</v>
      </c>
      <c r="M3129">
        <v>6</v>
      </c>
      <c r="N3129">
        <v>10</v>
      </c>
      <c r="O3129" s="1">
        <v>42896</v>
      </c>
      <c r="P3129" t="b">
        <v>1</v>
      </c>
      <c r="Q3129" t="s">
        <v>63</v>
      </c>
      <c r="R3129" t="s">
        <v>6843</v>
      </c>
      <c r="S3129" t="s">
        <v>6844</v>
      </c>
      <c r="T3129" t="s">
        <v>37</v>
      </c>
      <c r="U3129" t="s">
        <v>38</v>
      </c>
      <c r="V3129" t="s">
        <v>314</v>
      </c>
      <c r="W3129" t="s">
        <v>315</v>
      </c>
      <c r="X3129">
        <v>10011</v>
      </c>
      <c r="Y3129" t="s">
        <v>173</v>
      </c>
      <c r="Z3129" t="s">
        <v>7074</v>
      </c>
      <c r="AA3129" t="s">
        <v>58</v>
      </c>
      <c r="AB3129" t="s">
        <v>106</v>
      </c>
      <c r="AC3129" t="s">
        <v>7075</v>
      </c>
      <c r="AD3129">
        <v>49.12</v>
      </c>
      <c r="AE3129">
        <v>4</v>
      </c>
      <c r="AF3129">
        <v>0</v>
      </c>
      <c r="AG3129">
        <v>23.086400000000001</v>
      </c>
    </row>
    <row r="3130" spans="1:33" x14ac:dyDescent="0.35">
      <c r="A3130">
        <v>3129</v>
      </c>
      <c r="B3130" t="s">
        <v>7076</v>
      </c>
      <c r="C3130" t="s">
        <v>3123</v>
      </c>
      <c r="D3130" t="b">
        <v>0</v>
      </c>
      <c r="E3130">
        <v>2014</v>
      </c>
      <c r="F3130">
        <v>12</v>
      </c>
      <c r="G3130">
        <v>16</v>
      </c>
      <c r="H3130" s="1">
        <v>41989</v>
      </c>
      <c r="I3130" t="b">
        <v>1</v>
      </c>
      <c r="J3130" t="s">
        <v>4545</v>
      </c>
      <c r="K3130" t="b">
        <v>0</v>
      </c>
      <c r="L3130">
        <v>2014</v>
      </c>
      <c r="M3130">
        <v>12</v>
      </c>
      <c r="N3130">
        <v>17</v>
      </c>
      <c r="O3130" s="1">
        <v>41990</v>
      </c>
      <c r="P3130" t="b">
        <v>1</v>
      </c>
      <c r="Q3130" t="s">
        <v>221</v>
      </c>
      <c r="R3130" t="s">
        <v>3618</v>
      </c>
      <c r="S3130" t="s">
        <v>3619</v>
      </c>
      <c r="T3130" t="s">
        <v>120</v>
      </c>
      <c r="U3130" t="s">
        <v>38</v>
      </c>
      <c r="V3130" t="s">
        <v>54</v>
      </c>
      <c r="W3130" t="s">
        <v>55</v>
      </c>
      <c r="X3130">
        <v>90049</v>
      </c>
      <c r="Y3130" t="s">
        <v>56</v>
      </c>
      <c r="Z3130" t="s">
        <v>2855</v>
      </c>
      <c r="AA3130" t="s">
        <v>43</v>
      </c>
      <c r="AB3130" t="s">
        <v>79</v>
      </c>
      <c r="AC3130" t="s">
        <v>2856</v>
      </c>
      <c r="AD3130">
        <v>44.46</v>
      </c>
      <c r="AE3130">
        <v>2</v>
      </c>
      <c r="AF3130">
        <v>0</v>
      </c>
      <c r="AG3130">
        <v>14.671799999999999</v>
      </c>
    </row>
    <row r="3131" spans="1:33" x14ac:dyDescent="0.35">
      <c r="A3131">
        <v>3130</v>
      </c>
      <c r="B3131" t="s">
        <v>7076</v>
      </c>
      <c r="C3131" t="s">
        <v>3123</v>
      </c>
      <c r="D3131" t="b">
        <v>0</v>
      </c>
      <c r="E3131">
        <v>2014</v>
      </c>
      <c r="F3131">
        <v>12</v>
      </c>
      <c r="G3131">
        <v>16</v>
      </c>
      <c r="H3131" s="1">
        <v>41989</v>
      </c>
      <c r="I3131" t="b">
        <v>1</v>
      </c>
      <c r="J3131" t="s">
        <v>4545</v>
      </c>
      <c r="K3131" t="b">
        <v>0</v>
      </c>
      <c r="L3131">
        <v>2014</v>
      </c>
      <c r="M3131">
        <v>12</v>
      </c>
      <c r="N3131">
        <v>17</v>
      </c>
      <c r="O3131" s="1">
        <v>41990</v>
      </c>
      <c r="P3131" t="b">
        <v>1</v>
      </c>
      <c r="Q3131" t="s">
        <v>221</v>
      </c>
      <c r="R3131" t="s">
        <v>3618</v>
      </c>
      <c r="S3131" t="s">
        <v>3619</v>
      </c>
      <c r="T3131" t="s">
        <v>120</v>
      </c>
      <c r="U3131" t="s">
        <v>38</v>
      </c>
      <c r="V3131" t="s">
        <v>54</v>
      </c>
      <c r="W3131" t="s">
        <v>55</v>
      </c>
      <c r="X3131">
        <v>90049</v>
      </c>
      <c r="Y3131" t="s">
        <v>56</v>
      </c>
      <c r="Z3131" t="s">
        <v>1322</v>
      </c>
      <c r="AA3131" t="s">
        <v>43</v>
      </c>
      <c r="AB3131" t="s">
        <v>47</v>
      </c>
      <c r="AC3131" t="s">
        <v>1323</v>
      </c>
      <c r="AD3131">
        <v>241.56800000000001</v>
      </c>
      <c r="AE3131">
        <v>2</v>
      </c>
      <c r="AF3131">
        <v>0.2</v>
      </c>
      <c r="AG3131">
        <v>18.117599999999999</v>
      </c>
    </row>
    <row r="3132" spans="1:33" x14ac:dyDescent="0.35">
      <c r="A3132">
        <v>3131</v>
      </c>
      <c r="B3132" t="s">
        <v>7076</v>
      </c>
      <c r="C3132" t="s">
        <v>3123</v>
      </c>
      <c r="D3132" t="b">
        <v>0</v>
      </c>
      <c r="E3132">
        <v>2014</v>
      </c>
      <c r="F3132">
        <v>12</v>
      </c>
      <c r="G3132">
        <v>16</v>
      </c>
      <c r="H3132" s="1">
        <v>41989</v>
      </c>
      <c r="I3132" t="b">
        <v>1</v>
      </c>
      <c r="J3132" t="s">
        <v>4545</v>
      </c>
      <c r="K3132" t="b">
        <v>0</v>
      </c>
      <c r="L3132">
        <v>2014</v>
      </c>
      <c r="M3132">
        <v>12</v>
      </c>
      <c r="N3132">
        <v>17</v>
      </c>
      <c r="O3132" s="1">
        <v>41990</v>
      </c>
      <c r="P3132" t="b">
        <v>1</v>
      </c>
      <c r="Q3132" t="s">
        <v>221</v>
      </c>
      <c r="R3132" t="s">
        <v>3618</v>
      </c>
      <c r="S3132" t="s">
        <v>3619</v>
      </c>
      <c r="T3132" t="s">
        <v>120</v>
      </c>
      <c r="U3132" t="s">
        <v>38</v>
      </c>
      <c r="V3132" t="s">
        <v>54</v>
      </c>
      <c r="W3132" t="s">
        <v>55</v>
      </c>
      <c r="X3132">
        <v>90049</v>
      </c>
      <c r="Y3132" t="s">
        <v>56</v>
      </c>
      <c r="Z3132" t="s">
        <v>2436</v>
      </c>
      <c r="AA3132" t="s">
        <v>85</v>
      </c>
      <c r="AB3132" t="s">
        <v>190</v>
      </c>
      <c r="AC3132" t="s">
        <v>2437</v>
      </c>
      <c r="AD3132">
        <v>395</v>
      </c>
      <c r="AE3132">
        <v>5</v>
      </c>
      <c r="AF3132">
        <v>0</v>
      </c>
      <c r="AG3132">
        <v>39.5</v>
      </c>
    </row>
    <row r="3133" spans="1:33" x14ac:dyDescent="0.35">
      <c r="A3133">
        <v>3132</v>
      </c>
      <c r="B3133" t="s">
        <v>7076</v>
      </c>
      <c r="C3133" t="s">
        <v>3123</v>
      </c>
      <c r="D3133" t="b">
        <v>0</v>
      </c>
      <c r="E3133">
        <v>2014</v>
      </c>
      <c r="F3133">
        <v>12</v>
      </c>
      <c r="G3133">
        <v>16</v>
      </c>
      <c r="H3133" s="1">
        <v>41989</v>
      </c>
      <c r="I3133" t="b">
        <v>1</v>
      </c>
      <c r="J3133" t="s">
        <v>4545</v>
      </c>
      <c r="K3133" t="b">
        <v>0</v>
      </c>
      <c r="L3133">
        <v>2014</v>
      </c>
      <c r="M3133">
        <v>12</v>
      </c>
      <c r="N3133">
        <v>17</v>
      </c>
      <c r="O3133" s="1">
        <v>41990</v>
      </c>
      <c r="P3133" t="b">
        <v>1</v>
      </c>
      <c r="Q3133" t="s">
        <v>221</v>
      </c>
      <c r="R3133" t="s">
        <v>3618</v>
      </c>
      <c r="S3133" t="s">
        <v>3619</v>
      </c>
      <c r="T3133" t="s">
        <v>120</v>
      </c>
      <c r="U3133" t="s">
        <v>38</v>
      </c>
      <c r="V3133" t="s">
        <v>54</v>
      </c>
      <c r="W3133" t="s">
        <v>55</v>
      </c>
      <c r="X3133">
        <v>90049</v>
      </c>
      <c r="Y3133" t="s">
        <v>56</v>
      </c>
      <c r="Z3133" t="s">
        <v>225</v>
      </c>
      <c r="AA3133" t="s">
        <v>85</v>
      </c>
      <c r="AB3133" t="s">
        <v>86</v>
      </c>
      <c r="AC3133" t="s">
        <v>226</v>
      </c>
      <c r="AD3133">
        <v>627.16800000000001</v>
      </c>
      <c r="AE3133">
        <v>4</v>
      </c>
      <c r="AF3133">
        <v>0.2</v>
      </c>
      <c r="AG3133">
        <v>70.556399999999996</v>
      </c>
    </row>
    <row r="3134" spans="1:33" x14ac:dyDescent="0.35">
      <c r="A3134">
        <v>3133</v>
      </c>
      <c r="B3134" t="s">
        <v>7077</v>
      </c>
      <c r="C3134" t="s">
        <v>6022</v>
      </c>
      <c r="D3134" t="b">
        <v>0</v>
      </c>
      <c r="E3134">
        <v>2014</v>
      </c>
      <c r="F3134">
        <v>8</v>
      </c>
      <c r="G3134">
        <v>24</v>
      </c>
      <c r="H3134" s="1">
        <v>41875</v>
      </c>
      <c r="I3134" t="b">
        <v>1</v>
      </c>
      <c r="J3134" t="s">
        <v>863</v>
      </c>
      <c r="K3134" t="b">
        <v>0</v>
      </c>
      <c r="L3134">
        <v>2014</v>
      </c>
      <c r="M3134">
        <v>8</v>
      </c>
      <c r="N3134">
        <v>26</v>
      </c>
      <c r="O3134" s="1">
        <v>41877</v>
      </c>
      <c r="P3134" t="b">
        <v>1</v>
      </c>
      <c r="Q3134" t="s">
        <v>221</v>
      </c>
      <c r="R3134" t="s">
        <v>7078</v>
      </c>
      <c r="S3134" t="s">
        <v>7079</v>
      </c>
      <c r="T3134" t="s">
        <v>53</v>
      </c>
      <c r="U3134" t="s">
        <v>38</v>
      </c>
      <c r="V3134" t="s">
        <v>2662</v>
      </c>
      <c r="W3134" t="s">
        <v>315</v>
      </c>
      <c r="X3134">
        <v>11572</v>
      </c>
      <c r="Y3134" t="s">
        <v>173</v>
      </c>
      <c r="Z3134" t="s">
        <v>7080</v>
      </c>
      <c r="AA3134" t="s">
        <v>43</v>
      </c>
      <c r="AB3134" t="s">
        <v>79</v>
      </c>
      <c r="AC3134" t="s">
        <v>7081</v>
      </c>
      <c r="AD3134">
        <v>13.28</v>
      </c>
      <c r="AE3134">
        <v>2</v>
      </c>
      <c r="AF3134">
        <v>0</v>
      </c>
      <c r="AG3134">
        <v>6.3743999999999996</v>
      </c>
    </row>
    <row r="3135" spans="1:33" x14ac:dyDescent="0.35">
      <c r="A3135">
        <v>3134</v>
      </c>
      <c r="B3135" t="s">
        <v>7077</v>
      </c>
      <c r="C3135" t="s">
        <v>6022</v>
      </c>
      <c r="D3135" t="b">
        <v>0</v>
      </c>
      <c r="E3135">
        <v>2014</v>
      </c>
      <c r="F3135">
        <v>8</v>
      </c>
      <c r="G3135">
        <v>24</v>
      </c>
      <c r="H3135" s="1">
        <v>41875</v>
      </c>
      <c r="I3135" t="b">
        <v>1</v>
      </c>
      <c r="J3135" t="s">
        <v>863</v>
      </c>
      <c r="K3135" t="b">
        <v>0</v>
      </c>
      <c r="L3135">
        <v>2014</v>
      </c>
      <c r="M3135">
        <v>8</v>
      </c>
      <c r="N3135">
        <v>26</v>
      </c>
      <c r="O3135" s="1">
        <v>41877</v>
      </c>
      <c r="P3135" t="b">
        <v>1</v>
      </c>
      <c r="Q3135" t="s">
        <v>221</v>
      </c>
      <c r="R3135" t="s">
        <v>7078</v>
      </c>
      <c r="S3135" t="s">
        <v>7079</v>
      </c>
      <c r="T3135" t="s">
        <v>53</v>
      </c>
      <c r="U3135" t="s">
        <v>38</v>
      </c>
      <c r="V3135" t="s">
        <v>2662</v>
      </c>
      <c r="W3135" t="s">
        <v>315</v>
      </c>
      <c r="X3135">
        <v>11572</v>
      </c>
      <c r="Y3135" t="s">
        <v>173</v>
      </c>
      <c r="Z3135" t="s">
        <v>4879</v>
      </c>
      <c r="AA3135" t="s">
        <v>58</v>
      </c>
      <c r="AB3135" t="s">
        <v>89</v>
      </c>
      <c r="AC3135" t="s">
        <v>4880</v>
      </c>
      <c r="AD3135">
        <v>12.672000000000001</v>
      </c>
      <c r="AE3135">
        <v>3</v>
      </c>
      <c r="AF3135">
        <v>0.2</v>
      </c>
      <c r="AG3135">
        <v>4.4352</v>
      </c>
    </row>
    <row r="3136" spans="1:33" x14ac:dyDescent="0.35">
      <c r="A3136">
        <v>3135</v>
      </c>
      <c r="B3136" t="s">
        <v>7082</v>
      </c>
      <c r="C3136" s="1">
        <v>43080</v>
      </c>
      <c r="D3136" t="b">
        <v>1</v>
      </c>
      <c r="E3136">
        <v>2017</v>
      </c>
      <c r="F3136">
        <v>12</v>
      </c>
      <c r="G3136">
        <v>11</v>
      </c>
      <c r="H3136" s="1">
        <v>43080</v>
      </c>
      <c r="I3136" t="b">
        <v>1</v>
      </c>
      <c r="J3136" t="s">
        <v>4555</v>
      </c>
      <c r="K3136" t="b">
        <v>0</v>
      </c>
      <c r="L3136">
        <v>2017</v>
      </c>
      <c r="M3136">
        <v>11</v>
      </c>
      <c r="N3136">
        <v>18</v>
      </c>
      <c r="O3136" s="1">
        <v>43057</v>
      </c>
      <c r="P3136" t="b">
        <v>1</v>
      </c>
      <c r="Q3136" t="s">
        <v>63</v>
      </c>
      <c r="R3136" t="s">
        <v>635</v>
      </c>
      <c r="S3136" t="s">
        <v>636</v>
      </c>
      <c r="T3136" t="s">
        <v>120</v>
      </c>
      <c r="U3136" t="s">
        <v>38</v>
      </c>
      <c r="V3136" t="s">
        <v>939</v>
      </c>
      <c r="W3136" t="s">
        <v>122</v>
      </c>
      <c r="X3136">
        <v>75081</v>
      </c>
      <c r="Y3136" t="s">
        <v>123</v>
      </c>
      <c r="Z3136" t="s">
        <v>4431</v>
      </c>
      <c r="AA3136" t="s">
        <v>58</v>
      </c>
      <c r="AB3136" t="s">
        <v>89</v>
      </c>
      <c r="AC3136" t="s">
        <v>4432</v>
      </c>
      <c r="AD3136">
        <v>30.56</v>
      </c>
      <c r="AE3136">
        <v>5</v>
      </c>
      <c r="AF3136">
        <v>0.8</v>
      </c>
      <c r="AG3136">
        <v>-45.84</v>
      </c>
    </row>
    <row r="3137" spans="1:33" x14ac:dyDescent="0.35">
      <c r="A3137">
        <v>3136</v>
      </c>
      <c r="B3137" t="s">
        <v>7082</v>
      </c>
      <c r="C3137" s="1">
        <v>43080</v>
      </c>
      <c r="D3137" t="b">
        <v>1</v>
      </c>
      <c r="E3137">
        <v>2017</v>
      </c>
      <c r="F3137">
        <v>12</v>
      </c>
      <c r="G3137">
        <v>11</v>
      </c>
      <c r="H3137" s="1">
        <v>43080</v>
      </c>
      <c r="I3137" t="b">
        <v>1</v>
      </c>
      <c r="J3137" t="s">
        <v>4555</v>
      </c>
      <c r="K3137" t="b">
        <v>0</v>
      </c>
      <c r="L3137">
        <v>2017</v>
      </c>
      <c r="M3137">
        <v>11</v>
      </c>
      <c r="N3137">
        <v>18</v>
      </c>
      <c r="O3137" s="1">
        <v>43057</v>
      </c>
      <c r="P3137" t="b">
        <v>1</v>
      </c>
      <c r="Q3137" t="s">
        <v>63</v>
      </c>
      <c r="R3137" t="s">
        <v>635</v>
      </c>
      <c r="S3137" t="s">
        <v>636</v>
      </c>
      <c r="T3137" t="s">
        <v>120</v>
      </c>
      <c r="U3137" t="s">
        <v>38</v>
      </c>
      <c r="V3137" t="s">
        <v>939</v>
      </c>
      <c r="W3137" t="s">
        <v>122</v>
      </c>
      <c r="X3137">
        <v>75081</v>
      </c>
      <c r="Y3137" t="s">
        <v>123</v>
      </c>
      <c r="Z3137" t="s">
        <v>2521</v>
      </c>
      <c r="AA3137" t="s">
        <v>58</v>
      </c>
      <c r="AB3137" t="s">
        <v>72</v>
      </c>
      <c r="AC3137" t="s">
        <v>2522</v>
      </c>
      <c r="AD3137">
        <v>77.951999999999998</v>
      </c>
      <c r="AE3137">
        <v>3</v>
      </c>
      <c r="AF3137">
        <v>0.2</v>
      </c>
      <c r="AG3137">
        <v>-15.590400000000001</v>
      </c>
    </row>
    <row r="3138" spans="1:33" x14ac:dyDescent="0.35">
      <c r="A3138">
        <v>3137</v>
      </c>
      <c r="B3138" t="s">
        <v>7082</v>
      </c>
      <c r="C3138" s="1">
        <v>43080</v>
      </c>
      <c r="D3138" t="b">
        <v>1</v>
      </c>
      <c r="E3138">
        <v>2017</v>
      </c>
      <c r="F3138">
        <v>12</v>
      </c>
      <c r="G3138">
        <v>11</v>
      </c>
      <c r="H3138" s="1">
        <v>43080</v>
      </c>
      <c r="I3138" t="b">
        <v>1</v>
      </c>
      <c r="J3138" t="s">
        <v>4555</v>
      </c>
      <c r="K3138" t="b">
        <v>0</v>
      </c>
      <c r="L3138">
        <v>2017</v>
      </c>
      <c r="M3138">
        <v>11</v>
      </c>
      <c r="N3138">
        <v>18</v>
      </c>
      <c r="O3138" s="1">
        <v>43057</v>
      </c>
      <c r="P3138" t="b">
        <v>1</v>
      </c>
      <c r="Q3138" t="s">
        <v>63</v>
      </c>
      <c r="R3138" t="s">
        <v>635</v>
      </c>
      <c r="S3138" t="s">
        <v>636</v>
      </c>
      <c r="T3138" t="s">
        <v>120</v>
      </c>
      <c r="U3138" t="s">
        <v>38</v>
      </c>
      <c r="V3138" t="s">
        <v>939</v>
      </c>
      <c r="W3138" t="s">
        <v>122</v>
      </c>
      <c r="X3138">
        <v>75081</v>
      </c>
      <c r="Y3138" t="s">
        <v>123</v>
      </c>
      <c r="Z3138" t="s">
        <v>7083</v>
      </c>
      <c r="AA3138" t="s">
        <v>85</v>
      </c>
      <c r="AB3138" t="s">
        <v>86</v>
      </c>
      <c r="AC3138" t="s">
        <v>7084</v>
      </c>
      <c r="AD3138">
        <v>67.992000000000004</v>
      </c>
      <c r="AE3138">
        <v>1</v>
      </c>
      <c r="AF3138">
        <v>0.2</v>
      </c>
      <c r="AG3138">
        <v>8.4990000000000006</v>
      </c>
    </row>
    <row r="3139" spans="1:33" x14ac:dyDescent="0.35">
      <c r="A3139">
        <v>3138</v>
      </c>
      <c r="B3139" t="s">
        <v>7082</v>
      </c>
      <c r="C3139" s="1">
        <v>43080</v>
      </c>
      <c r="D3139" t="b">
        <v>1</v>
      </c>
      <c r="E3139">
        <v>2017</v>
      </c>
      <c r="F3139">
        <v>12</v>
      </c>
      <c r="G3139">
        <v>11</v>
      </c>
      <c r="H3139" s="1">
        <v>43080</v>
      </c>
      <c r="I3139" t="b">
        <v>1</v>
      </c>
      <c r="J3139" t="s">
        <v>4555</v>
      </c>
      <c r="K3139" t="b">
        <v>0</v>
      </c>
      <c r="L3139">
        <v>2017</v>
      </c>
      <c r="M3139">
        <v>11</v>
      </c>
      <c r="N3139">
        <v>18</v>
      </c>
      <c r="O3139" s="1">
        <v>43057</v>
      </c>
      <c r="P3139" t="b">
        <v>1</v>
      </c>
      <c r="Q3139" t="s">
        <v>63</v>
      </c>
      <c r="R3139" t="s">
        <v>635</v>
      </c>
      <c r="S3139" t="s">
        <v>636</v>
      </c>
      <c r="T3139" t="s">
        <v>120</v>
      </c>
      <c r="U3139" t="s">
        <v>38</v>
      </c>
      <c r="V3139" t="s">
        <v>939</v>
      </c>
      <c r="W3139" t="s">
        <v>122</v>
      </c>
      <c r="X3139">
        <v>75081</v>
      </c>
      <c r="Y3139" t="s">
        <v>123</v>
      </c>
      <c r="Z3139" t="s">
        <v>2601</v>
      </c>
      <c r="AA3139" t="s">
        <v>58</v>
      </c>
      <c r="AB3139" t="s">
        <v>204</v>
      </c>
      <c r="AC3139" t="s">
        <v>2602</v>
      </c>
      <c r="AD3139">
        <v>12.224</v>
      </c>
      <c r="AE3139">
        <v>2</v>
      </c>
      <c r="AF3139">
        <v>0.2</v>
      </c>
      <c r="AG3139">
        <v>4.4311999999999996</v>
      </c>
    </row>
    <row r="3140" spans="1:33" x14ac:dyDescent="0.35">
      <c r="A3140">
        <v>3139</v>
      </c>
      <c r="B3140" t="s">
        <v>7082</v>
      </c>
      <c r="C3140" s="1">
        <v>43080</v>
      </c>
      <c r="D3140" t="b">
        <v>1</v>
      </c>
      <c r="E3140">
        <v>2017</v>
      </c>
      <c r="F3140">
        <v>12</v>
      </c>
      <c r="G3140">
        <v>11</v>
      </c>
      <c r="H3140" s="1">
        <v>43080</v>
      </c>
      <c r="I3140" t="b">
        <v>1</v>
      </c>
      <c r="J3140" t="s">
        <v>4555</v>
      </c>
      <c r="K3140" t="b">
        <v>0</v>
      </c>
      <c r="L3140">
        <v>2017</v>
      </c>
      <c r="M3140">
        <v>11</v>
      </c>
      <c r="N3140">
        <v>18</v>
      </c>
      <c r="O3140" s="1">
        <v>43057</v>
      </c>
      <c r="P3140" t="b">
        <v>1</v>
      </c>
      <c r="Q3140" t="s">
        <v>63</v>
      </c>
      <c r="R3140" t="s">
        <v>635</v>
      </c>
      <c r="S3140" t="s">
        <v>636</v>
      </c>
      <c r="T3140" t="s">
        <v>120</v>
      </c>
      <c r="U3140" t="s">
        <v>38</v>
      </c>
      <c r="V3140" t="s">
        <v>939</v>
      </c>
      <c r="W3140" t="s">
        <v>122</v>
      </c>
      <c r="X3140">
        <v>75081</v>
      </c>
      <c r="Y3140" t="s">
        <v>123</v>
      </c>
      <c r="Z3140" t="s">
        <v>5101</v>
      </c>
      <c r="AA3140" t="s">
        <v>85</v>
      </c>
      <c r="AB3140" t="s">
        <v>190</v>
      </c>
      <c r="AC3140" t="s">
        <v>5102</v>
      </c>
      <c r="AD3140">
        <v>44.783999999999999</v>
      </c>
      <c r="AE3140">
        <v>2</v>
      </c>
      <c r="AF3140">
        <v>0.2</v>
      </c>
      <c r="AG3140">
        <v>-0.55979999999999996</v>
      </c>
    </row>
    <row r="3141" spans="1:33" x14ac:dyDescent="0.35">
      <c r="A3141">
        <v>3140</v>
      </c>
      <c r="B3141" t="s">
        <v>7082</v>
      </c>
      <c r="C3141" s="1">
        <v>43080</v>
      </c>
      <c r="D3141" t="b">
        <v>1</v>
      </c>
      <c r="E3141">
        <v>2017</v>
      </c>
      <c r="F3141">
        <v>12</v>
      </c>
      <c r="G3141">
        <v>11</v>
      </c>
      <c r="H3141" s="1">
        <v>43080</v>
      </c>
      <c r="I3141" t="b">
        <v>1</v>
      </c>
      <c r="J3141" t="s">
        <v>4555</v>
      </c>
      <c r="K3141" t="b">
        <v>0</v>
      </c>
      <c r="L3141">
        <v>2017</v>
      </c>
      <c r="M3141">
        <v>11</v>
      </c>
      <c r="N3141">
        <v>18</v>
      </c>
      <c r="O3141" s="1">
        <v>43057</v>
      </c>
      <c r="P3141" t="b">
        <v>1</v>
      </c>
      <c r="Q3141" t="s">
        <v>63</v>
      </c>
      <c r="R3141" t="s">
        <v>635</v>
      </c>
      <c r="S3141" t="s">
        <v>636</v>
      </c>
      <c r="T3141" t="s">
        <v>120</v>
      </c>
      <c r="U3141" t="s">
        <v>38</v>
      </c>
      <c r="V3141" t="s">
        <v>939</v>
      </c>
      <c r="W3141" t="s">
        <v>122</v>
      </c>
      <c r="X3141">
        <v>75081</v>
      </c>
      <c r="Y3141" t="s">
        <v>123</v>
      </c>
      <c r="Z3141" t="s">
        <v>1294</v>
      </c>
      <c r="AA3141" t="s">
        <v>43</v>
      </c>
      <c r="AB3141" t="s">
        <v>79</v>
      </c>
      <c r="AC3141" t="s">
        <v>1295</v>
      </c>
      <c r="AD3141">
        <v>22.847999999999999</v>
      </c>
      <c r="AE3141">
        <v>3</v>
      </c>
      <c r="AF3141">
        <v>0.6</v>
      </c>
      <c r="AG3141">
        <v>-17.7072</v>
      </c>
    </row>
    <row r="3142" spans="1:33" x14ac:dyDescent="0.35">
      <c r="A3142">
        <v>3141</v>
      </c>
      <c r="B3142" t="s">
        <v>7085</v>
      </c>
      <c r="C3142" t="s">
        <v>3108</v>
      </c>
      <c r="D3142" t="b">
        <v>0</v>
      </c>
      <c r="E3142">
        <v>2015</v>
      </c>
      <c r="F3142">
        <v>4</v>
      </c>
      <c r="G3142">
        <v>25</v>
      </c>
      <c r="H3142" s="1">
        <v>42119</v>
      </c>
      <c r="I3142" t="b">
        <v>1</v>
      </c>
      <c r="J3142" t="s">
        <v>1512</v>
      </c>
      <c r="K3142" t="b">
        <v>0</v>
      </c>
      <c r="L3142">
        <v>2015</v>
      </c>
      <c r="M3142">
        <v>4</v>
      </c>
      <c r="N3142">
        <v>28</v>
      </c>
      <c r="O3142" s="1">
        <v>42122</v>
      </c>
      <c r="P3142" t="b">
        <v>1</v>
      </c>
      <c r="Q3142" t="s">
        <v>221</v>
      </c>
      <c r="R3142" t="s">
        <v>1366</v>
      </c>
      <c r="S3142" t="s">
        <v>1367</v>
      </c>
      <c r="T3142" t="s">
        <v>37</v>
      </c>
      <c r="U3142" t="s">
        <v>38</v>
      </c>
      <c r="V3142" t="s">
        <v>314</v>
      </c>
      <c r="W3142" t="s">
        <v>315</v>
      </c>
      <c r="X3142">
        <v>10035</v>
      </c>
      <c r="Y3142" t="s">
        <v>173</v>
      </c>
      <c r="Z3142" t="s">
        <v>124</v>
      </c>
      <c r="AA3142" t="s">
        <v>58</v>
      </c>
      <c r="AB3142" t="s">
        <v>92</v>
      </c>
      <c r="AC3142" t="s">
        <v>125</v>
      </c>
      <c r="AD3142">
        <v>206.43</v>
      </c>
      <c r="AE3142">
        <v>3</v>
      </c>
      <c r="AF3142">
        <v>0</v>
      </c>
      <c r="AG3142">
        <v>90.8292</v>
      </c>
    </row>
    <row r="3143" spans="1:33" x14ac:dyDescent="0.35">
      <c r="A3143">
        <v>3142</v>
      </c>
      <c r="B3143" t="s">
        <v>7086</v>
      </c>
      <c r="C3143" s="1">
        <v>41985</v>
      </c>
      <c r="D3143" t="b">
        <v>1</v>
      </c>
      <c r="E3143">
        <v>2014</v>
      </c>
      <c r="F3143">
        <v>12</v>
      </c>
      <c r="G3143">
        <v>12</v>
      </c>
      <c r="H3143" s="1">
        <v>41985</v>
      </c>
      <c r="I3143" t="b">
        <v>1</v>
      </c>
      <c r="J3143" s="1">
        <v>41985</v>
      </c>
      <c r="K3143" t="b">
        <v>1</v>
      </c>
      <c r="L3143">
        <v>2014</v>
      </c>
      <c r="M3143">
        <v>12</v>
      </c>
      <c r="N3143">
        <v>12</v>
      </c>
      <c r="O3143" s="1">
        <v>41985</v>
      </c>
      <c r="P3143" t="b">
        <v>1</v>
      </c>
      <c r="Q3143" t="s">
        <v>1467</v>
      </c>
      <c r="R3143" t="s">
        <v>3643</v>
      </c>
      <c r="S3143" t="s">
        <v>3644</v>
      </c>
      <c r="T3143" t="s">
        <v>53</v>
      </c>
      <c r="U3143" t="s">
        <v>38</v>
      </c>
      <c r="V3143" t="s">
        <v>779</v>
      </c>
      <c r="W3143" t="s">
        <v>122</v>
      </c>
      <c r="X3143">
        <v>78207</v>
      </c>
      <c r="Y3143" t="s">
        <v>123</v>
      </c>
      <c r="Z3143" t="s">
        <v>597</v>
      </c>
      <c r="AA3143" t="s">
        <v>58</v>
      </c>
      <c r="AB3143" t="s">
        <v>89</v>
      </c>
      <c r="AC3143" t="s">
        <v>598</v>
      </c>
      <c r="AD3143">
        <v>210.392</v>
      </c>
      <c r="AE3143">
        <v>2</v>
      </c>
      <c r="AF3143">
        <v>0.8</v>
      </c>
      <c r="AG3143">
        <v>-336.62720000000002</v>
      </c>
    </row>
    <row r="3144" spans="1:33" x14ac:dyDescent="0.35">
      <c r="A3144">
        <v>3143</v>
      </c>
      <c r="B3144" t="s">
        <v>7087</v>
      </c>
      <c r="C3144" t="s">
        <v>1452</v>
      </c>
      <c r="D3144" t="b">
        <v>0</v>
      </c>
      <c r="E3144">
        <v>2017</v>
      </c>
      <c r="F3144">
        <v>9</v>
      </c>
      <c r="G3144">
        <v>25</v>
      </c>
      <c r="H3144" s="1">
        <v>43003</v>
      </c>
      <c r="I3144" t="b">
        <v>1</v>
      </c>
      <c r="J3144" t="s">
        <v>4017</v>
      </c>
      <c r="K3144" t="b">
        <v>0</v>
      </c>
      <c r="L3144">
        <v>2017</v>
      </c>
      <c r="M3144">
        <v>9</v>
      </c>
      <c r="N3144">
        <v>27</v>
      </c>
      <c r="O3144" s="1">
        <v>43005</v>
      </c>
      <c r="P3144" t="b">
        <v>1</v>
      </c>
      <c r="Q3144" t="s">
        <v>34</v>
      </c>
      <c r="R3144" t="s">
        <v>1771</v>
      </c>
      <c r="S3144" t="s">
        <v>1772</v>
      </c>
      <c r="T3144" t="s">
        <v>37</v>
      </c>
      <c r="U3144" t="s">
        <v>38</v>
      </c>
      <c r="V3144" t="s">
        <v>1149</v>
      </c>
      <c r="W3144" t="s">
        <v>579</v>
      </c>
      <c r="X3144">
        <v>45231</v>
      </c>
      <c r="Y3144" t="s">
        <v>173</v>
      </c>
      <c r="Z3144" t="s">
        <v>1163</v>
      </c>
      <c r="AA3144" t="s">
        <v>85</v>
      </c>
      <c r="AB3144" t="s">
        <v>190</v>
      </c>
      <c r="AC3144" t="s">
        <v>1164</v>
      </c>
      <c r="AD3144">
        <v>119.96</v>
      </c>
      <c r="AE3144">
        <v>5</v>
      </c>
      <c r="AF3144">
        <v>0.2</v>
      </c>
      <c r="AG3144">
        <v>35.988</v>
      </c>
    </row>
    <row r="3145" spans="1:33" x14ac:dyDescent="0.35">
      <c r="A3145">
        <v>3144</v>
      </c>
      <c r="B3145" t="s">
        <v>7087</v>
      </c>
      <c r="C3145" t="s">
        <v>1452</v>
      </c>
      <c r="D3145" t="b">
        <v>0</v>
      </c>
      <c r="E3145">
        <v>2017</v>
      </c>
      <c r="F3145">
        <v>9</v>
      </c>
      <c r="G3145">
        <v>25</v>
      </c>
      <c r="H3145" s="1">
        <v>43003</v>
      </c>
      <c r="I3145" t="b">
        <v>1</v>
      </c>
      <c r="J3145" t="s">
        <v>4017</v>
      </c>
      <c r="K3145" t="b">
        <v>0</v>
      </c>
      <c r="L3145">
        <v>2017</v>
      </c>
      <c r="M3145">
        <v>9</v>
      </c>
      <c r="N3145">
        <v>27</v>
      </c>
      <c r="O3145" s="1">
        <v>43005</v>
      </c>
      <c r="P3145" t="b">
        <v>1</v>
      </c>
      <c r="Q3145" t="s">
        <v>34</v>
      </c>
      <c r="R3145" t="s">
        <v>1771</v>
      </c>
      <c r="S3145" t="s">
        <v>1772</v>
      </c>
      <c r="T3145" t="s">
        <v>37</v>
      </c>
      <c r="U3145" t="s">
        <v>38</v>
      </c>
      <c r="V3145" t="s">
        <v>1149</v>
      </c>
      <c r="W3145" t="s">
        <v>579</v>
      </c>
      <c r="X3145">
        <v>45231</v>
      </c>
      <c r="Y3145" t="s">
        <v>173</v>
      </c>
      <c r="Z3145" t="s">
        <v>736</v>
      </c>
      <c r="AA3145" t="s">
        <v>58</v>
      </c>
      <c r="AB3145" t="s">
        <v>82</v>
      </c>
      <c r="AC3145" t="s">
        <v>737</v>
      </c>
      <c r="AD3145">
        <v>10.608000000000001</v>
      </c>
      <c r="AE3145">
        <v>6</v>
      </c>
      <c r="AF3145">
        <v>0.2</v>
      </c>
      <c r="AG3145">
        <v>0.92820000000000003</v>
      </c>
    </row>
    <row r="3146" spans="1:33" x14ac:dyDescent="0.35">
      <c r="A3146">
        <v>3145</v>
      </c>
      <c r="B3146" t="s">
        <v>7088</v>
      </c>
      <c r="C3146" s="1">
        <v>42499</v>
      </c>
      <c r="D3146" t="b">
        <v>1</v>
      </c>
      <c r="E3146">
        <v>2016</v>
      </c>
      <c r="F3146">
        <v>5</v>
      </c>
      <c r="G3146">
        <v>9</v>
      </c>
      <c r="H3146" s="1">
        <v>42499</v>
      </c>
      <c r="I3146" t="b">
        <v>1</v>
      </c>
      <c r="J3146" s="1">
        <v>42683</v>
      </c>
      <c r="K3146" t="b">
        <v>1</v>
      </c>
      <c r="L3146">
        <v>2016</v>
      </c>
      <c r="M3146">
        <v>11</v>
      </c>
      <c r="N3146">
        <v>9</v>
      </c>
      <c r="O3146" s="1">
        <v>42683</v>
      </c>
      <c r="P3146" t="b">
        <v>1</v>
      </c>
      <c r="Q3146" t="s">
        <v>63</v>
      </c>
      <c r="R3146" t="s">
        <v>2433</v>
      </c>
      <c r="S3146" t="s">
        <v>2434</v>
      </c>
      <c r="T3146" t="s">
        <v>53</v>
      </c>
      <c r="U3146" t="s">
        <v>38</v>
      </c>
      <c r="V3146" t="s">
        <v>1407</v>
      </c>
      <c r="W3146" t="s">
        <v>122</v>
      </c>
      <c r="X3146">
        <v>78745</v>
      </c>
      <c r="Y3146" t="s">
        <v>123</v>
      </c>
      <c r="Z3146" t="s">
        <v>2091</v>
      </c>
      <c r="AA3146" t="s">
        <v>43</v>
      </c>
      <c r="AB3146" t="s">
        <v>47</v>
      </c>
      <c r="AC3146" t="s">
        <v>2092</v>
      </c>
      <c r="AD3146">
        <v>347.80200000000002</v>
      </c>
      <c r="AE3146">
        <v>7</v>
      </c>
      <c r="AF3146">
        <v>0.3</v>
      </c>
      <c r="AG3146">
        <v>-24.843</v>
      </c>
    </row>
    <row r="3147" spans="1:33" x14ac:dyDescent="0.35">
      <c r="A3147">
        <v>3146</v>
      </c>
      <c r="B3147" t="s">
        <v>7089</v>
      </c>
      <c r="C3147" s="1">
        <v>43041</v>
      </c>
      <c r="D3147" t="b">
        <v>1</v>
      </c>
      <c r="E3147">
        <v>2017</v>
      </c>
      <c r="F3147">
        <v>11</v>
      </c>
      <c r="G3147">
        <v>2</v>
      </c>
      <c r="H3147" s="1">
        <v>43041</v>
      </c>
      <c r="I3147" t="b">
        <v>1</v>
      </c>
      <c r="J3147" t="s">
        <v>6064</v>
      </c>
      <c r="K3147" t="b">
        <v>0</v>
      </c>
      <c r="L3147">
        <v>2017</v>
      </c>
      <c r="M3147">
        <v>2</v>
      </c>
      <c r="N3147">
        <v>13</v>
      </c>
      <c r="O3147" s="1">
        <v>42779</v>
      </c>
      <c r="P3147" t="b">
        <v>1</v>
      </c>
      <c r="Q3147" t="s">
        <v>34</v>
      </c>
      <c r="R3147" t="s">
        <v>7090</v>
      </c>
      <c r="S3147" t="s">
        <v>7091</v>
      </c>
      <c r="T3147" t="s">
        <v>53</v>
      </c>
      <c r="U3147" t="s">
        <v>38</v>
      </c>
      <c r="V3147" t="s">
        <v>111</v>
      </c>
      <c r="W3147" t="s">
        <v>112</v>
      </c>
      <c r="X3147">
        <v>98105</v>
      </c>
      <c r="Y3147" t="s">
        <v>56</v>
      </c>
      <c r="Z3147" t="s">
        <v>7092</v>
      </c>
      <c r="AA3147" t="s">
        <v>43</v>
      </c>
      <c r="AB3147" t="s">
        <v>47</v>
      </c>
      <c r="AC3147" t="s">
        <v>7093</v>
      </c>
      <c r="AD3147">
        <v>963.13599999999997</v>
      </c>
      <c r="AE3147">
        <v>4</v>
      </c>
      <c r="AF3147">
        <v>0.2</v>
      </c>
      <c r="AG3147">
        <v>108.3528</v>
      </c>
    </row>
    <row r="3148" spans="1:33" x14ac:dyDescent="0.35">
      <c r="A3148">
        <v>3147</v>
      </c>
      <c r="B3148" t="s">
        <v>7089</v>
      </c>
      <c r="C3148" s="1">
        <v>43041</v>
      </c>
      <c r="D3148" t="b">
        <v>1</v>
      </c>
      <c r="E3148">
        <v>2017</v>
      </c>
      <c r="F3148">
        <v>11</v>
      </c>
      <c r="G3148">
        <v>2</v>
      </c>
      <c r="H3148" s="1">
        <v>43041</v>
      </c>
      <c r="I3148" t="b">
        <v>1</v>
      </c>
      <c r="J3148" t="s">
        <v>6064</v>
      </c>
      <c r="K3148" t="b">
        <v>0</v>
      </c>
      <c r="L3148">
        <v>2017</v>
      </c>
      <c r="M3148">
        <v>2</v>
      </c>
      <c r="N3148">
        <v>13</v>
      </c>
      <c r="O3148" s="1">
        <v>42779</v>
      </c>
      <c r="P3148" t="b">
        <v>1</v>
      </c>
      <c r="Q3148" t="s">
        <v>34</v>
      </c>
      <c r="R3148" t="s">
        <v>7090</v>
      </c>
      <c r="S3148" t="s">
        <v>7091</v>
      </c>
      <c r="T3148" t="s">
        <v>53</v>
      </c>
      <c r="U3148" t="s">
        <v>38</v>
      </c>
      <c r="V3148" t="s">
        <v>111</v>
      </c>
      <c r="W3148" t="s">
        <v>112</v>
      </c>
      <c r="X3148">
        <v>98105</v>
      </c>
      <c r="Y3148" t="s">
        <v>56</v>
      </c>
      <c r="Z3148" t="s">
        <v>3040</v>
      </c>
      <c r="AA3148" t="s">
        <v>85</v>
      </c>
      <c r="AB3148" t="s">
        <v>86</v>
      </c>
      <c r="AC3148" t="s">
        <v>3041</v>
      </c>
      <c r="AD3148">
        <v>88.775999999999996</v>
      </c>
      <c r="AE3148">
        <v>3</v>
      </c>
      <c r="AF3148">
        <v>0.2</v>
      </c>
      <c r="AG3148">
        <v>7.7679</v>
      </c>
    </row>
    <row r="3149" spans="1:33" x14ac:dyDescent="0.35">
      <c r="A3149">
        <v>3148</v>
      </c>
      <c r="B3149" t="s">
        <v>7094</v>
      </c>
      <c r="C3149" t="s">
        <v>4342</v>
      </c>
      <c r="D3149" t="b">
        <v>0</v>
      </c>
      <c r="E3149">
        <v>2014</v>
      </c>
      <c r="F3149">
        <v>6</v>
      </c>
      <c r="G3149">
        <v>30</v>
      </c>
      <c r="H3149" s="1">
        <v>41820</v>
      </c>
      <c r="I3149" t="b">
        <v>1</v>
      </c>
      <c r="J3149" s="1">
        <v>41705</v>
      </c>
      <c r="K3149" t="b">
        <v>1</v>
      </c>
      <c r="L3149">
        <v>2014</v>
      </c>
      <c r="M3149">
        <v>3</v>
      </c>
      <c r="N3149">
        <v>7</v>
      </c>
      <c r="O3149" s="1">
        <v>41705</v>
      </c>
      <c r="P3149" t="b">
        <v>1</v>
      </c>
      <c r="Q3149" t="s">
        <v>34</v>
      </c>
      <c r="R3149" t="s">
        <v>2433</v>
      </c>
      <c r="S3149" t="s">
        <v>2434</v>
      </c>
      <c r="T3149" t="s">
        <v>53</v>
      </c>
      <c r="U3149" t="s">
        <v>38</v>
      </c>
      <c r="V3149" t="s">
        <v>54</v>
      </c>
      <c r="W3149" t="s">
        <v>55</v>
      </c>
      <c r="X3149">
        <v>90004</v>
      </c>
      <c r="Y3149" t="s">
        <v>56</v>
      </c>
      <c r="Z3149" t="s">
        <v>1418</v>
      </c>
      <c r="AA3149" t="s">
        <v>58</v>
      </c>
      <c r="AB3149" t="s">
        <v>82</v>
      </c>
      <c r="AC3149" t="s">
        <v>1419</v>
      </c>
      <c r="AD3149">
        <v>32.4</v>
      </c>
      <c r="AE3149">
        <v>5</v>
      </c>
      <c r="AF3149">
        <v>0</v>
      </c>
      <c r="AG3149">
        <v>10.368</v>
      </c>
    </row>
    <row r="3150" spans="1:33" x14ac:dyDescent="0.35">
      <c r="A3150">
        <v>3149</v>
      </c>
      <c r="B3150" t="s">
        <v>7095</v>
      </c>
      <c r="C3150" s="1">
        <v>42557</v>
      </c>
      <c r="D3150" t="b">
        <v>1</v>
      </c>
      <c r="E3150">
        <v>2016</v>
      </c>
      <c r="F3150">
        <v>7</v>
      </c>
      <c r="G3150">
        <v>6</v>
      </c>
      <c r="H3150" s="1">
        <v>42557</v>
      </c>
      <c r="I3150" t="b">
        <v>1</v>
      </c>
      <c r="J3150" s="1">
        <v>42649</v>
      </c>
      <c r="K3150" t="b">
        <v>1</v>
      </c>
      <c r="L3150">
        <v>2016</v>
      </c>
      <c r="M3150">
        <v>10</v>
      </c>
      <c r="N3150">
        <v>6</v>
      </c>
      <c r="O3150" s="1">
        <v>42649</v>
      </c>
      <c r="P3150" t="b">
        <v>1</v>
      </c>
      <c r="Q3150" t="s">
        <v>221</v>
      </c>
      <c r="R3150" t="s">
        <v>2629</v>
      </c>
      <c r="S3150" t="s">
        <v>2630</v>
      </c>
      <c r="T3150" t="s">
        <v>120</v>
      </c>
      <c r="U3150" t="s">
        <v>38</v>
      </c>
      <c r="V3150" t="s">
        <v>314</v>
      </c>
      <c r="W3150" t="s">
        <v>315</v>
      </c>
      <c r="X3150">
        <v>10035</v>
      </c>
      <c r="Y3150" t="s">
        <v>173</v>
      </c>
      <c r="Z3150" t="s">
        <v>2157</v>
      </c>
      <c r="AA3150" t="s">
        <v>58</v>
      </c>
      <c r="AB3150" t="s">
        <v>106</v>
      </c>
      <c r="AC3150" t="s">
        <v>2158</v>
      </c>
      <c r="AD3150">
        <v>32.4</v>
      </c>
      <c r="AE3150">
        <v>5</v>
      </c>
      <c r="AF3150">
        <v>0</v>
      </c>
      <c r="AG3150">
        <v>15.552</v>
      </c>
    </row>
    <row r="3151" spans="1:33" x14ac:dyDescent="0.35">
      <c r="A3151">
        <v>3150</v>
      </c>
      <c r="B3151" t="s">
        <v>7096</v>
      </c>
      <c r="C3151" t="s">
        <v>3778</v>
      </c>
      <c r="D3151" t="b">
        <v>0</v>
      </c>
      <c r="E3151">
        <v>2014</v>
      </c>
      <c r="F3151">
        <v>12</v>
      </c>
      <c r="G3151">
        <v>20</v>
      </c>
      <c r="H3151" s="1">
        <v>41993</v>
      </c>
      <c r="I3151" t="b">
        <v>1</v>
      </c>
      <c r="J3151" t="s">
        <v>1726</v>
      </c>
      <c r="K3151" t="b">
        <v>0</v>
      </c>
      <c r="L3151">
        <v>2014</v>
      </c>
      <c r="M3151">
        <v>12</v>
      </c>
      <c r="N3151">
        <v>25</v>
      </c>
      <c r="O3151" s="1">
        <v>41998</v>
      </c>
      <c r="P3151" t="b">
        <v>1</v>
      </c>
      <c r="Q3151" t="s">
        <v>63</v>
      </c>
      <c r="R3151" t="s">
        <v>1626</v>
      </c>
      <c r="S3151" t="s">
        <v>1627</v>
      </c>
      <c r="T3151" t="s">
        <v>37</v>
      </c>
      <c r="U3151" t="s">
        <v>38</v>
      </c>
      <c r="V3151" t="s">
        <v>111</v>
      </c>
      <c r="W3151" t="s">
        <v>112</v>
      </c>
      <c r="X3151">
        <v>98103</v>
      </c>
      <c r="Y3151" t="s">
        <v>56</v>
      </c>
      <c r="Z3151" t="s">
        <v>1189</v>
      </c>
      <c r="AA3151" t="s">
        <v>58</v>
      </c>
      <c r="AB3151" t="s">
        <v>59</v>
      </c>
      <c r="AC3151" t="s">
        <v>1190</v>
      </c>
      <c r="AD3151">
        <v>31.05</v>
      </c>
      <c r="AE3151">
        <v>3</v>
      </c>
      <c r="AF3151">
        <v>0</v>
      </c>
      <c r="AG3151">
        <v>14.904</v>
      </c>
    </row>
    <row r="3152" spans="1:33" x14ac:dyDescent="0.35">
      <c r="A3152">
        <v>3151</v>
      </c>
      <c r="B3152" t="s">
        <v>7097</v>
      </c>
      <c r="C3152" t="s">
        <v>828</v>
      </c>
      <c r="D3152" t="b">
        <v>0</v>
      </c>
      <c r="E3152">
        <v>2015</v>
      </c>
      <c r="F3152">
        <v>12</v>
      </c>
      <c r="G3152">
        <v>15</v>
      </c>
      <c r="H3152" s="1">
        <v>42353</v>
      </c>
      <c r="I3152" t="b">
        <v>1</v>
      </c>
      <c r="J3152" t="s">
        <v>2104</v>
      </c>
      <c r="K3152" t="b">
        <v>0</v>
      </c>
      <c r="L3152">
        <v>2015</v>
      </c>
      <c r="M3152">
        <v>12</v>
      </c>
      <c r="N3152">
        <v>18</v>
      </c>
      <c r="O3152" s="1">
        <v>42356</v>
      </c>
      <c r="P3152" t="b">
        <v>1</v>
      </c>
      <c r="Q3152" t="s">
        <v>221</v>
      </c>
      <c r="R3152" t="s">
        <v>1688</v>
      </c>
      <c r="S3152" t="s">
        <v>1689</v>
      </c>
      <c r="T3152" t="s">
        <v>37</v>
      </c>
      <c r="U3152" t="s">
        <v>38</v>
      </c>
      <c r="V3152" t="s">
        <v>699</v>
      </c>
      <c r="W3152" t="s">
        <v>579</v>
      </c>
      <c r="X3152">
        <v>43055</v>
      </c>
      <c r="Y3152" t="s">
        <v>173</v>
      </c>
      <c r="Z3152" t="s">
        <v>3082</v>
      </c>
      <c r="AA3152" t="s">
        <v>85</v>
      </c>
      <c r="AB3152" t="s">
        <v>190</v>
      </c>
      <c r="AC3152" t="s">
        <v>4823</v>
      </c>
      <c r="AD3152">
        <v>2025.36</v>
      </c>
      <c r="AE3152">
        <v>6</v>
      </c>
      <c r="AF3152">
        <v>0.2</v>
      </c>
      <c r="AG3152">
        <v>607.60799999999995</v>
      </c>
    </row>
    <row r="3153" spans="1:33" x14ac:dyDescent="0.35">
      <c r="A3153">
        <v>3152</v>
      </c>
      <c r="B3153" t="s">
        <v>7097</v>
      </c>
      <c r="C3153" t="s">
        <v>828</v>
      </c>
      <c r="D3153" t="b">
        <v>0</v>
      </c>
      <c r="E3153">
        <v>2015</v>
      </c>
      <c r="F3153">
        <v>12</v>
      </c>
      <c r="G3153">
        <v>15</v>
      </c>
      <c r="H3153" s="1">
        <v>42353</v>
      </c>
      <c r="I3153" t="b">
        <v>1</v>
      </c>
      <c r="J3153" t="s">
        <v>2104</v>
      </c>
      <c r="K3153" t="b">
        <v>0</v>
      </c>
      <c r="L3153">
        <v>2015</v>
      </c>
      <c r="M3153">
        <v>12</v>
      </c>
      <c r="N3153">
        <v>18</v>
      </c>
      <c r="O3153" s="1">
        <v>42356</v>
      </c>
      <c r="P3153" t="b">
        <v>1</v>
      </c>
      <c r="Q3153" t="s">
        <v>221</v>
      </c>
      <c r="R3153" t="s">
        <v>1688</v>
      </c>
      <c r="S3153" t="s">
        <v>1689</v>
      </c>
      <c r="T3153" t="s">
        <v>37</v>
      </c>
      <c r="U3153" t="s">
        <v>38</v>
      </c>
      <c r="V3153" t="s">
        <v>699</v>
      </c>
      <c r="W3153" t="s">
        <v>579</v>
      </c>
      <c r="X3153">
        <v>43055</v>
      </c>
      <c r="Y3153" t="s">
        <v>173</v>
      </c>
      <c r="Z3153" t="s">
        <v>7098</v>
      </c>
      <c r="AA3153" t="s">
        <v>85</v>
      </c>
      <c r="AB3153" t="s">
        <v>783</v>
      </c>
      <c r="AC3153" t="s">
        <v>7099</v>
      </c>
      <c r="AD3153">
        <v>1799.9939999999999</v>
      </c>
      <c r="AE3153">
        <v>2</v>
      </c>
      <c r="AF3153">
        <v>0.7</v>
      </c>
      <c r="AG3153">
        <v>-2639.9911999999999</v>
      </c>
    </row>
    <row r="3154" spans="1:33" x14ac:dyDescent="0.35">
      <c r="A3154">
        <v>3153</v>
      </c>
      <c r="B3154" t="s">
        <v>7097</v>
      </c>
      <c r="C3154" t="s">
        <v>828</v>
      </c>
      <c r="D3154" t="b">
        <v>0</v>
      </c>
      <c r="E3154">
        <v>2015</v>
      </c>
      <c r="F3154">
        <v>12</v>
      </c>
      <c r="G3154">
        <v>15</v>
      </c>
      <c r="H3154" s="1">
        <v>42353</v>
      </c>
      <c r="I3154" t="b">
        <v>1</v>
      </c>
      <c r="J3154" t="s">
        <v>2104</v>
      </c>
      <c r="K3154" t="b">
        <v>0</v>
      </c>
      <c r="L3154">
        <v>2015</v>
      </c>
      <c r="M3154">
        <v>12</v>
      </c>
      <c r="N3154">
        <v>18</v>
      </c>
      <c r="O3154" s="1">
        <v>42356</v>
      </c>
      <c r="P3154" t="b">
        <v>1</v>
      </c>
      <c r="Q3154" t="s">
        <v>221</v>
      </c>
      <c r="R3154" t="s">
        <v>1688</v>
      </c>
      <c r="S3154" t="s">
        <v>1689</v>
      </c>
      <c r="T3154" t="s">
        <v>37</v>
      </c>
      <c r="U3154" t="s">
        <v>38</v>
      </c>
      <c r="V3154" t="s">
        <v>699</v>
      </c>
      <c r="W3154" t="s">
        <v>579</v>
      </c>
      <c r="X3154">
        <v>43055</v>
      </c>
      <c r="Y3154" t="s">
        <v>173</v>
      </c>
      <c r="Z3154" t="s">
        <v>7083</v>
      </c>
      <c r="AA3154" t="s">
        <v>85</v>
      </c>
      <c r="AB3154" t="s">
        <v>86</v>
      </c>
      <c r="AC3154" t="s">
        <v>7084</v>
      </c>
      <c r="AD3154">
        <v>101.988</v>
      </c>
      <c r="AE3154">
        <v>2</v>
      </c>
      <c r="AF3154">
        <v>0.4</v>
      </c>
      <c r="AG3154">
        <v>-16.998000000000001</v>
      </c>
    </row>
    <row r="3155" spans="1:33" x14ac:dyDescent="0.35">
      <c r="A3155">
        <v>3154</v>
      </c>
      <c r="B3155" t="s">
        <v>7097</v>
      </c>
      <c r="C3155" t="s">
        <v>828</v>
      </c>
      <c r="D3155" t="b">
        <v>0</v>
      </c>
      <c r="E3155">
        <v>2015</v>
      </c>
      <c r="F3155">
        <v>12</v>
      </c>
      <c r="G3155">
        <v>15</v>
      </c>
      <c r="H3155" s="1">
        <v>42353</v>
      </c>
      <c r="I3155" t="b">
        <v>1</v>
      </c>
      <c r="J3155" t="s">
        <v>2104</v>
      </c>
      <c r="K3155" t="b">
        <v>0</v>
      </c>
      <c r="L3155">
        <v>2015</v>
      </c>
      <c r="M3155">
        <v>12</v>
      </c>
      <c r="N3155">
        <v>18</v>
      </c>
      <c r="O3155" s="1">
        <v>42356</v>
      </c>
      <c r="P3155" t="b">
        <v>1</v>
      </c>
      <c r="Q3155" t="s">
        <v>221</v>
      </c>
      <c r="R3155" t="s">
        <v>1688</v>
      </c>
      <c r="S3155" t="s">
        <v>1689</v>
      </c>
      <c r="T3155" t="s">
        <v>37</v>
      </c>
      <c r="U3155" t="s">
        <v>38</v>
      </c>
      <c r="V3155" t="s">
        <v>699</v>
      </c>
      <c r="W3155" t="s">
        <v>579</v>
      </c>
      <c r="X3155">
        <v>43055</v>
      </c>
      <c r="Y3155" t="s">
        <v>173</v>
      </c>
      <c r="Z3155" t="s">
        <v>1234</v>
      </c>
      <c r="AA3155" t="s">
        <v>43</v>
      </c>
      <c r="AB3155" t="s">
        <v>79</v>
      </c>
      <c r="AC3155" t="s">
        <v>1235</v>
      </c>
      <c r="AD3155">
        <v>262.86399999999998</v>
      </c>
      <c r="AE3155">
        <v>7</v>
      </c>
      <c r="AF3155">
        <v>0.2</v>
      </c>
      <c r="AG3155">
        <v>69.001800000000003</v>
      </c>
    </row>
    <row r="3156" spans="1:33" x14ac:dyDescent="0.35">
      <c r="A3156">
        <v>3155</v>
      </c>
      <c r="B3156" t="s">
        <v>7100</v>
      </c>
      <c r="C3156" t="s">
        <v>2215</v>
      </c>
      <c r="D3156" t="b">
        <v>0</v>
      </c>
      <c r="E3156">
        <v>2017</v>
      </c>
      <c r="F3156">
        <v>7</v>
      </c>
      <c r="G3156">
        <v>20</v>
      </c>
      <c r="H3156" s="1">
        <v>42936</v>
      </c>
      <c r="I3156" t="b">
        <v>1</v>
      </c>
      <c r="J3156" t="s">
        <v>7101</v>
      </c>
      <c r="K3156" t="b">
        <v>0</v>
      </c>
      <c r="L3156">
        <v>2017</v>
      </c>
      <c r="M3156">
        <v>7</v>
      </c>
      <c r="N3156">
        <v>24</v>
      </c>
      <c r="O3156" s="1">
        <v>42940</v>
      </c>
      <c r="P3156" t="b">
        <v>1</v>
      </c>
      <c r="Q3156" t="s">
        <v>63</v>
      </c>
      <c r="R3156" t="s">
        <v>4001</v>
      </c>
      <c r="S3156" t="s">
        <v>4002</v>
      </c>
      <c r="T3156" t="s">
        <v>53</v>
      </c>
      <c r="U3156" t="s">
        <v>38</v>
      </c>
      <c r="V3156" t="s">
        <v>7102</v>
      </c>
      <c r="W3156" t="s">
        <v>270</v>
      </c>
      <c r="X3156">
        <v>55369</v>
      </c>
      <c r="Y3156" t="s">
        <v>123</v>
      </c>
      <c r="Z3156" t="s">
        <v>7103</v>
      </c>
      <c r="AA3156" t="s">
        <v>58</v>
      </c>
      <c r="AB3156" t="s">
        <v>89</v>
      </c>
      <c r="AC3156" t="s">
        <v>7104</v>
      </c>
      <c r="AD3156">
        <v>735.98</v>
      </c>
      <c r="AE3156">
        <v>2</v>
      </c>
      <c r="AF3156">
        <v>0</v>
      </c>
      <c r="AG3156">
        <v>331.19099999999997</v>
      </c>
    </row>
    <row r="3157" spans="1:33" x14ac:dyDescent="0.35">
      <c r="A3157">
        <v>3156</v>
      </c>
      <c r="B3157" t="s">
        <v>7105</v>
      </c>
      <c r="C3157" s="1">
        <v>41706</v>
      </c>
      <c r="D3157" t="b">
        <v>1</v>
      </c>
      <c r="E3157">
        <v>2014</v>
      </c>
      <c r="F3157">
        <v>3</v>
      </c>
      <c r="G3157">
        <v>8</v>
      </c>
      <c r="H3157" s="1">
        <v>41706</v>
      </c>
      <c r="I3157" t="b">
        <v>1</v>
      </c>
      <c r="J3157" s="1">
        <v>41767</v>
      </c>
      <c r="K3157" t="b">
        <v>1</v>
      </c>
      <c r="L3157">
        <v>2014</v>
      </c>
      <c r="M3157">
        <v>5</v>
      </c>
      <c r="N3157">
        <v>8</v>
      </c>
      <c r="O3157" s="1">
        <v>41767</v>
      </c>
      <c r="P3157" t="b">
        <v>1</v>
      </c>
      <c r="Q3157" t="s">
        <v>34</v>
      </c>
      <c r="R3157" t="s">
        <v>7106</v>
      </c>
      <c r="S3157" t="s">
        <v>7107</v>
      </c>
      <c r="T3157" t="s">
        <v>120</v>
      </c>
      <c r="U3157" t="s">
        <v>38</v>
      </c>
      <c r="V3157" t="s">
        <v>4466</v>
      </c>
      <c r="W3157" t="s">
        <v>363</v>
      </c>
      <c r="X3157">
        <v>85301</v>
      </c>
      <c r="Y3157" t="s">
        <v>56</v>
      </c>
      <c r="Z3157" t="s">
        <v>4300</v>
      </c>
      <c r="AA3157" t="s">
        <v>58</v>
      </c>
      <c r="AB3157" t="s">
        <v>106</v>
      </c>
      <c r="AC3157" t="s">
        <v>4301</v>
      </c>
      <c r="AD3157">
        <v>93.024000000000001</v>
      </c>
      <c r="AE3157">
        <v>3</v>
      </c>
      <c r="AF3157">
        <v>0.2</v>
      </c>
      <c r="AG3157">
        <v>33.721200000000003</v>
      </c>
    </row>
    <row r="3158" spans="1:33" x14ac:dyDescent="0.35">
      <c r="A3158">
        <v>3157</v>
      </c>
      <c r="B3158" t="s">
        <v>7108</v>
      </c>
      <c r="C3158" t="s">
        <v>2461</v>
      </c>
      <c r="D3158" t="b">
        <v>0</v>
      </c>
      <c r="E3158">
        <v>2015</v>
      </c>
      <c r="F3158">
        <v>8</v>
      </c>
      <c r="G3158">
        <v>24</v>
      </c>
      <c r="H3158" s="1">
        <v>42240</v>
      </c>
      <c r="I3158" t="b">
        <v>1</v>
      </c>
      <c r="J3158" t="s">
        <v>2462</v>
      </c>
      <c r="K3158" t="b">
        <v>0</v>
      </c>
      <c r="L3158">
        <v>2015</v>
      </c>
      <c r="M3158">
        <v>8</v>
      </c>
      <c r="N3158">
        <v>28</v>
      </c>
      <c r="O3158" s="1">
        <v>42244</v>
      </c>
      <c r="P3158" t="b">
        <v>1</v>
      </c>
      <c r="Q3158" t="s">
        <v>63</v>
      </c>
      <c r="R3158" t="s">
        <v>6132</v>
      </c>
      <c r="S3158" t="s">
        <v>6133</v>
      </c>
      <c r="T3158" t="s">
        <v>53</v>
      </c>
      <c r="U3158" t="s">
        <v>38</v>
      </c>
      <c r="V3158" t="s">
        <v>314</v>
      </c>
      <c r="W3158" t="s">
        <v>315</v>
      </c>
      <c r="X3158">
        <v>10009</v>
      </c>
      <c r="Y3158" t="s">
        <v>173</v>
      </c>
      <c r="Z3158" t="s">
        <v>94</v>
      </c>
      <c r="AA3158" t="s">
        <v>43</v>
      </c>
      <c r="AB3158" t="s">
        <v>69</v>
      </c>
      <c r="AC3158" t="s">
        <v>95</v>
      </c>
      <c r="AD3158">
        <v>284.36399999999998</v>
      </c>
      <c r="AE3158">
        <v>2</v>
      </c>
      <c r="AF3158">
        <v>0.4</v>
      </c>
      <c r="AG3158">
        <v>-75.830399999999997</v>
      </c>
    </row>
    <row r="3159" spans="1:33" x14ac:dyDescent="0.35">
      <c r="A3159">
        <v>3158</v>
      </c>
      <c r="B3159" t="s">
        <v>7108</v>
      </c>
      <c r="C3159" t="s">
        <v>2461</v>
      </c>
      <c r="D3159" t="b">
        <v>0</v>
      </c>
      <c r="E3159">
        <v>2015</v>
      </c>
      <c r="F3159">
        <v>8</v>
      </c>
      <c r="G3159">
        <v>24</v>
      </c>
      <c r="H3159" s="1">
        <v>42240</v>
      </c>
      <c r="I3159" t="b">
        <v>1</v>
      </c>
      <c r="J3159" t="s">
        <v>2462</v>
      </c>
      <c r="K3159" t="b">
        <v>0</v>
      </c>
      <c r="L3159">
        <v>2015</v>
      </c>
      <c r="M3159">
        <v>8</v>
      </c>
      <c r="N3159">
        <v>28</v>
      </c>
      <c r="O3159" s="1">
        <v>42244</v>
      </c>
      <c r="P3159" t="b">
        <v>1</v>
      </c>
      <c r="Q3159" t="s">
        <v>63</v>
      </c>
      <c r="R3159" t="s">
        <v>6132</v>
      </c>
      <c r="S3159" t="s">
        <v>6133</v>
      </c>
      <c r="T3159" t="s">
        <v>53</v>
      </c>
      <c r="U3159" t="s">
        <v>38</v>
      </c>
      <c r="V3159" t="s">
        <v>314</v>
      </c>
      <c r="W3159" t="s">
        <v>315</v>
      </c>
      <c r="X3159">
        <v>10009</v>
      </c>
      <c r="Y3159" t="s">
        <v>173</v>
      </c>
      <c r="Z3159" t="s">
        <v>970</v>
      </c>
      <c r="AA3159" t="s">
        <v>85</v>
      </c>
      <c r="AB3159" t="s">
        <v>190</v>
      </c>
      <c r="AC3159" t="s">
        <v>971</v>
      </c>
      <c r="AD3159">
        <v>26</v>
      </c>
      <c r="AE3159">
        <v>2</v>
      </c>
      <c r="AF3159">
        <v>0</v>
      </c>
      <c r="AG3159">
        <v>11.7</v>
      </c>
    </row>
    <row r="3160" spans="1:33" x14ac:dyDescent="0.35">
      <c r="A3160">
        <v>3159</v>
      </c>
      <c r="B3160" t="s">
        <v>7109</v>
      </c>
      <c r="C3160" t="s">
        <v>2466</v>
      </c>
      <c r="D3160" t="b">
        <v>0</v>
      </c>
      <c r="E3160">
        <v>2016</v>
      </c>
      <c r="F3160">
        <v>3</v>
      </c>
      <c r="G3160">
        <v>26</v>
      </c>
      <c r="H3160" s="1">
        <v>42455</v>
      </c>
      <c r="I3160" t="b">
        <v>1</v>
      </c>
      <c r="J3160" t="s">
        <v>7110</v>
      </c>
      <c r="K3160" t="b">
        <v>0</v>
      </c>
      <c r="L3160">
        <v>2016</v>
      </c>
      <c r="M3160">
        <v>3</v>
      </c>
      <c r="N3160">
        <v>27</v>
      </c>
      <c r="O3160" s="1">
        <v>42456</v>
      </c>
      <c r="P3160" t="b">
        <v>1</v>
      </c>
      <c r="Q3160" t="s">
        <v>221</v>
      </c>
      <c r="R3160" t="s">
        <v>2018</v>
      </c>
      <c r="S3160" t="s">
        <v>2019</v>
      </c>
      <c r="T3160" t="s">
        <v>37</v>
      </c>
      <c r="U3160" t="s">
        <v>38</v>
      </c>
      <c r="V3160" t="s">
        <v>1729</v>
      </c>
      <c r="W3160" t="s">
        <v>104</v>
      </c>
      <c r="X3160">
        <v>28540</v>
      </c>
      <c r="Y3160" t="s">
        <v>41</v>
      </c>
      <c r="Z3160" t="s">
        <v>4648</v>
      </c>
      <c r="AA3160" t="s">
        <v>58</v>
      </c>
      <c r="AB3160" t="s">
        <v>72</v>
      </c>
      <c r="AC3160" t="s">
        <v>4649</v>
      </c>
      <c r="AD3160">
        <v>67.64</v>
      </c>
      <c r="AE3160">
        <v>5</v>
      </c>
      <c r="AF3160">
        <v>0.2</v>
      </c>
      <c r="AG3160">
        <v>5.9184999999999999</v>
      </c>
    </row>
    <row r="3161" spans="1:33" x14ac:dyDescent="0.35">
      <c r="A3161">
        <v>3160</v>
      </c>
      <c r="B3161" t="s">
        <v>7109</v>
      </c>
      <c r="C3161" t="s">
        <v>2466</v>
      </c>
      <c r="D3161" t="b">
        <v>0</v>
      </c>
      <c r="E3161">
        <v>2016</v>
      </c>
      <c r="F3161">
        <v>3</v>
      </c>
      <c r="G3161">
        <v>26</v>
      </c>
      <c r="H3161" s="1">
        <v>42455</v>
      </c>
      <c r="I3161" t="b">
        <v>1</v>
      </c>
      <c r="J3161" t="s">
        <v>7110</v>
      </c>
      <c r="K3161" t="b">
        <v>0</v>
      </c>
      <c r="L3161">
        <v>2016</v>
      </c>
      <c r="M3161">
        <v>3</v>
      </c>
      <c r="N3161">
        <v>27</v>
      </c>
      <c r="O3161" s="1">
        <v>42456</v>
      </c>
      <c r="P3161" t="b">
        <v>1</v>
      </c>
      <c r="Q3161" t="s">
        <v>221</v>
      </c>
      <c r="R3161" t="s">
        <v>2018</v>
      </c>
      <c r="S3161" t="s">
        <v>2019</v>
      </c>
      <c r="T3161" t="s">
        <v>37</v>
      </c>
      <c r="U3161" t="s">
        <v>38</v>
      </c>
      <c r="V3161" t="s">
        <v>1729</v>
      </c>
      <c r="W3161" t="s">
        <v>104</v>
      </c>
      <c r="X3161">
        <v>28540</v>
      </c>
      <c r="Y3161" t="s">
        <v>41</v>
      </c>
      <c r="Z3161" t="s">
        <v>4262</v>
      </c>
      <c r="AA3161" t="s">
        <v>85</v>
      </c>
      <c r="AB3161" t="s">
        <v>190</v>
      </c>
      <c r="AC3161" t="s">
        <v>4263</v>
      </c>
      <c r="AD3161">
        <v>119.976</v>
      </c>
      <c r="AE3161">
        <v>3</v>
      </c>
      <c r="AF3161">
        <v>0.2</v>
      </c>
      <c r="AG3161">
        <v>-17.996400000000001</v>
      </c>
    </row>
    <row r="3162" spans="1:33" x14ac:dyDescent="0.35">
      <c r="A3162">
        <v>3161</v>
      </c>
      <c r="B3162" t="s">
        <v>7111</v>
      </c>
      <c r="C3162" s="1">
        <v>41982</v>
      </c>
      <c r="D3162" t="b">
        <v>1</v>
      </c>
      <c r="E3162">
        <v>2014</v>
      </c>
      <c r="F3162">
        <v>12</v>
      </c>
      <c r="G3162">
        <v>9</v>
      </c>
      <c r="H3162" s="1">
        <v>41982</v>
      </c>
      <c r="I3162" t="b">
        <v>1</v>
      </c>
      <c r="J3162" t="s">
        <v>3219</v>
      </c>
      <c r="K3162" t="b">
        <v>0</v>
      </c>
      <c r="L3162">
        <v>2014</v>
      </c>
      <c r="M3162">
        <v>9</v>
      </c>
      <c r="N3162">
        <v>16</v>
      </c>
      <c r="O3162" s="1">
        <v>41898</v>
      </c>
      <c r="P3162" t="b">
        <v>1</v>
      </c>
      <c r="Q3162" t="s">
        <v>34</v>
      </c>
      <c r="R3162" t="s">
        <v>7112</v>
      </c>
      <c r="S3162" t="s">
        <v>7113</v>
      </c>
      <c r="T3162" t="s">
        <v>37</v>
      </c>
      <c r="U3162" t="s">
        <v>38</v>
      </c>
      <c r="V3162" t="s">
        <v>217</v>
      </c>
      <c r="W3162" t="s">
        <v>122</v>
      </c>
      <c r="X3162">
        <v>77070</v>
      </c>
      <c r="Y3162" t="s">
        <v>123</v>
      </c>
      <c r="Z3162" t="s">
        <v>7114</v>
      </c>
      <c r="AA3162" t="s">
        <v>58</v>
      </c>
      <c r="AB3162" t="s">
        <v>89</v>
      </c>
      <c r="AC3162" t="s">
        <v>7115</v>
      </c>
      <c r="AD3162">
        <v>5.18</v>
      </c>
      <c r="AE3162">
        <v>5</v>
      </c>
      <c r="AF3162">
        <v>0.8</v>
      </c>
      <c r="AG3162">
        <v>-8.0289999999999999</v>
      </c>
    </row>
    <row r="3163" spans="1:33" x14ac:dyDescent="0.35">
      <c r="A3163">
        <v>3162</v>
      </c>
      <c r="B3163" t="s">
        <v>7116</v>
      </c>
      <c r="C3163" t="s">
        <v>1114</v>
      </c>
      <c r="D3163" t="b">
        <v>0</v>
      </c>
      <c r="E3163">
        <v>2014</v>
      </c>
      <c r="F3163">
        <v>9</v>
      </c>
      <c r="G3163">
        <v>21</v>
      </c>
      <c r="H3163" s="1">
        <v>41903</v>
      </c>
      <c r="I3163" t="b">
        <v>1</v>
      </c>
      <c r="J3163" t="s">
        <v>620</v>
      </c>
      <c r="K3163" t="b">
        <v>0</v>
      </c>
      <c r="L3163">
        <v>2014</v>
      </c>
      <c r="M3163">
        <v>9</v>
      </c>
      <c r="N3163">
        <v>25</v>
      </c>
      <c r="O3163" s="1">
        <v>41907</v>
      </c>
      <c r="P3163" t="b">
        <v>1</v>
      </c>
      <c r="Q3163" t="s">
        <v>63</v>
      </c>
      <c r="R3163" t="s">
        <v>4940</v>
      </c>
      <c r="S3163" t="s">
        <v>4941</v>
      </c>
      <c r="T3163" t="s">
        <v>37</v>
      </c>
      <c r="U3163" t="s">
        <v>38</v>
      </c>
      <c r="V3163" t="s">
        <v>149</v>
      </c>
      <c r="W3163" t="s">
        <v>55</v>
      </c>
      <c r="X3163">
        <v>94109</v>
      </c>
      <c r="Y3163" t="s">
        <v>56</v>
      </c>
      <c r="Z3163" t="s">
        <v>3722</v>
      </c>
      <c r="AA3163" t="s">
        <v>58</v>
      </c>
      <c r="AB3163" t="s">
        <v>204</v>
      </c>
      <c r="AC3163" t="s">
        <v>770</v>
      </c>
      <c r="AD3163">
        <v>15.56</v>
      </c>
      <c r="AE3163">
        <v>2</v>
      </c>
      <c r="AF3163">
        <v>0</v>
      </c>
      <c r="AG3163">
        <v>7.3132000000000001</v>
      </c>
    </row>
    <row r="3164" spans="1:33" x14ac:dyDescent="0.35">
      <c r="A3164">
        <v>3163</v>
      </c>
      <c r="B3164" t="s">
        <v>7116</v>
      </c>
      <c r="C3164" t="s">
        <v>1114</v>
      </c>
      <c r="D3164" t="b">
        <v>0</v>
      </c>
      <c r="E3164">
        <v>2014</v>
      </c>
      <c r="F3164">
        <v>9</v>
      </c>
      <c r="G3164">
        <v>21</v>
      </c>
      <c r="H3164" s="1">
        <v>41903</v>
      </c>
      <c r="I3164" t="b">
        <v>1</v>
      </c>
      <c r="J3164" t="s">
        <v>620</v>
      </c>
      <c r="K3164" t="b">
        <v>0</v>
      </c>
      <c r="L3164">
        <v>2014</v>
      </c>
      <c r="M3164">
        <v>9</v>
      </c>
      <c r="N3164">
        <v>25</v>
      </c>
      <c r="O3164" s="1">
        <v>41907</v>
      </c>
      <c r="P3164" t="b">
        <v>1</v>
      </c>
      <c r="Q3164" t="s">
        <v>63</v>
      </c>
      <c r="R3164" t="s">
        <v>4940</v>
      </c>
      <c r="S3164" t="s">
        <v>4941</v>
      </c>
      <c r="T3164" t="s">
        <v>37</v>
      </c>
      <c r="U3164" t="s">
        <v>38</v>
      </c>
      <c r="V3164" t="s">
        <v>149</v>
      </c>
      <c r="W3164" t="s">
        <v>55</v>
      </c>
      <c r="X3164">
        <v>94109</v>
      </c>
      <c r="Y3164" t="s">
        <v>56</v>
      </c>
      <c r="Z3164" t="s">
        <v>6264</v>
      </c>
      <c r="AA3164" t="s">
        <v>58</v>
      </c>
      <c r="AB3164" t="s">
        <v>204</v>
      </c>
      <c r="AC3164" t="s">
        <v>6265</v>
      </c>
      <c r="AD3164">
        <v>78.349999999999994</v>
      </c>
      <c r="AE3164">
        <v>5</v>
      </c>
      <c r="AF3164">
        <v>0</v>
      </c>
      <c r="AG3164">
        <v>36.8245</v>
      </c>
    </row>
    <row r="3165" spans="1:33" x14ac:dyDescent="0.35">
      <c r="A3165">
        <v>3164</v>
      </c>
      <c r="B3165" t="s">
        <v>7116</v>
      </c>
      <c r="C3165" t="s">
        <v>1114</v>
      </c>
      <c r="D3165" t="b">
        <v>0</v>
      </c>
      <c r="E3165">
        <v>2014</v>
      </c>
      <c r="F3165">
        <v>9</v>
      </c>
      <c r="G3165">
        <v>21</v>
      </c>
      <c r="H3165" s="1">
        <v>41903</v>
      </c>
      <c r="I3165" t="b">
        <v>1</v>
      </c>
      <c r="J3165" t="s">
        <v>620</v>
      </c>
      <c r="K3165" t="b">
        <v>0</v>
      </c>
      <c r="L3165">
        <v>2014</v>
      </c>
      <c r="M3165">
        <v>9</v>
      </c>
      <c r="N3165">
        <v>25</v>
      </c>
      <c r="O3165" s="1">
        <v>41907</v>
      </c>
      <c r="P3165" t="b">
        <v>1</v>
      </c>
      <c r="Q3165" t="s">
        <v>63</v>
      </c>
      <c r="R3165" t="s">
        <v>4940</v>
      </c>
      <c r="S3165" t="s">
        <v>4941</v>
      </c>
      <c r="T3165" t="s">
        <v>37</v>
      </c>
      <c r="U3165" t="s">
        <v>38</v>
      </c>
      <c r="V3165" t="s">
        <v>149</v>
      </c>
      <c r="W3165" t="s">
        <v>55</v>
      </c>
      <c r="X3165">
        <v>94109</v>
      </c>
      <c r="Y3165" t="s">
        <v>56</v>
      </c>
      <c r="Z3165" t="s">
        <v>7117</v>
      </c>
      <c r="AA3165" t="s">
        <v>58</v>
      </c>
      <c r="AB3165" t="s">
        <v>82</v>
      </c>
      <c r="AC3165" t="s">
        <v>7118</v>
      </c>
      <c r="AD3165">
        <v>59.52</v>
      </c>
      <c r="AE3165">
        <v>3</v>
      </c>
      <c r="AF3165">
        <v>0</v>
      </c>
      <c r="AG3165">
        <v>15.475199999999999</v>
      </c>
    </row>
    <row r="3166" spans="1:33" x14ac:dyDescent="0.35">
      <c r="A3166">
        <v>3165</v>
      </c>
      <c r="B3166" t="s">
        <v>7116</v>
      </c>
      <c r="C3166" t="s">
        <v>1114</v>
      </c>
      <c r="D3166" t="b">
        <v>0</v>
      </c>
      <c r="E3166">
        <v>2014</v>
      </c>
      <c r="F3166">
        <v>9</v>
      </c>
      <c r="G3166">
        <v>21</v>
      </c>
      <c r="H3166" s="1">
        <v>41903</v>
      </c>
      <c r="I3166" t="b">
        <v>1</v>
      </c>
      <c r="J3166" t="s">
        <v>620</v>
      </c>
      <c r="K3166" t="b">
        <v>0</v>
      </c>
      <c r="L3166">
        <v>2014</v>
      </c>
      <c r="M3166">
        <v>9</v>
      </c>
      <c r="N3166">
        <v>25</v>
      </c>
      <c r="O3166" s="1">
        <v>41907</v>
      </c>
      <c r="P3166" t="b">
        <v>1</v>
      </c>
      <c r="Q3166" t="s">
        <v>63</v>
      </c>
      <c r="R3166" t="s">
        <v>4940</v>
      </c>
      <c r="S3166" t="s">
        <v>4941</v>
      </c>
      <c r="T3166" t="s">
        <v>37</v>
      </c>
      <c r="U3166" t="s">
        <v>38</v>
      </c>
      <c r="V3166" t="s">
        <v>149</v>
      </c>
      <c r="W3166" t="s">
        <v>55</v>
      </c>
      <c r="X3166">
        <v>94109</v>
      </c>
      <c r="Y3166" t="s">
        <v>56</v>
      </c>
      <c r="Z3166" t="s">
        <v>6821</v>
      </c>
      <c r="AA3166" t="s">
        <v>58</v>
      </c>
      <c r="AB3166" t="s">
        <v>106</v>
      </c>
      <c r="AC3166" t="s">
        <v>6822</v>
      </c>
      <c r="AD3166">
        <v>38.520000000000003</v>
      </c>
      <c r="AE3166">
        <v>9</v>
      </c>
      <c r="AF3166">
        <v>0</v>
      </c>
      <c r="AG3166">
        <v>17.334</v>
      </c>
    </row>
    <row r="3167" spans="1:33" x14ac:dyDescent="0.35">
      <c r="A3167">
        <v>3166</v>
      </c>
      <c r="B3167" t="s">
        <v>7116</v>
      </c>
      <c r="C3167" t="s">
        <v>1114</v>
      </c>
      <c r="D3167" t="b">
        <v>0</v>
      </c>
      <c r="E3167">
        <v>2014</v>
      </c>
      <c r="F3167">
        <v>9</v>
      </c>
      <c r="G3167">
        <v>21</v>
      </c>
      <c r="H3167" s="1">
        <v>41903</v>
      </c>
      <c r="I3167" t="b">
        <v>1</v>
      </c>
      <c r="J3167" t="s">
        <v>620</v>
      </c>
      <c r="K3167" t="b">
        <v>0</v>
      </c>
      <c r="L3167">
        <v>2014</v>
      </c>
      <c r="M3167">
        <v>9</v>
      </c>
      <c r="N3167">
        <v>25</v>
      </c>
      <c r="O3167" s="1">
        <v>41907</v>
      </c>
      <c r="P3167" t="b">
        <v>1</v>
      </c>
      <c r="Q3167" t="s">
        <v>63</v>
      </c>
      <c r="R3167" t="s">
        <v>4940</v>
      </c>
      <c r="S3167" t="s">
        <v>4941</v>
      </c>
      <c r="T3167" t="s">
        <v>37</v>
      </c>
      <c r="U3167" t="s">
        <v>38</v>
      </c>
      <c r="V3167" t="s">
        <v>149</v>
      </c>
      <c r="W3167" t="s">
        <v>55</v>
      </c>
      <c r="X3167">
        <v>94109</v>
      </c>
      <c r="Y3167" t="s">
        <v>56</v>
      </c>
      <c r="Z3167" t="s">
        <v>7119</v>
      </c>
      <c r="AA3167" t="s">
        <v>85</v>
      </c>
      <c r="AB3167" t="s">
        <v>86</v>
      </c>
      <c r="AC3167" t="s">
        <v>7120</v>
      </c>
      <c r="AD3167">
        <v>239.98400000000001</v>
      </c>
      <c r="AE3167">
        <v>2</v>
      </c>
      <c r="AF3167">
        <v>0.2</v>
      </c>
      <c r="AG3167">
        <v>23.9984</v>
      </c>
    </row>
    <row r="3168" spans="1:33" x14ac:dyDescent="0.35">
      <c r="A3168">
        <v>3167</v>
      </c>
      <c r="B3168" t="s">
        <v>7116</v>
      </c>
      <c r="C3168" t="s">
        <v>1114</v>
      </c>
      <c r="D3168" t="b">
        <v>0</v>
      </c>
      <c r="E3168">
        <v>2014</v>
      </c>
      <c r="F3168">
        <v>9</v>
      </c>
      <c r="G3168">
        <v>21</v>
      </c>
      <c r="H3168" s="1">
        <v>41903</v>
      </c>
      <c r="I3168" t="b">
        <v>1</v>
      </c>
      <c r="J3168" t="s">
        <v>620</v>
      </c>
      <c r="K3168" t="b">
        <v>0</v>
      </c>
      <c r="L3168">
        <v>2014</v>
      </c>
      <c r="M3168">
        <v>9</v>
      </c>
      <c r="N3168">
        <v>25</v>
      </c>
      <c r="O3168" s="1">
        <v>41907</v>
      </c>
      <c r="P3168" t="b">
        <v>1</v>
      </c>
      <c r="Q3168" t="s">
        <v>63</v>
      </c>
      <c r="R3168" t="s">
        <v>4940</v>
      </c>
      <c r="S3168" t="s">
        <v>4941</v>
      </c>
      <c r="T3168" t="s">
        <v>37</v>
      </c>
      <c r="U3168" t="s">
        <v>38</v>
      </c>
      <c r="V3168" t="s">
        <v>149</v>
      </c>
      <c r="W3168" t="s">
        <v>55</v>
      </c>
      <c r="X3168">
        <v>94109</v>
      </c>
      <c r="Y3168" t="s">
        <v>56</v>
      </c>
      <c r="Z3168" t="s">
        <v>6533</v>
      </c>
      <c r="AA3168" t="s">
        <v>58</v>
      </c>
      <c r="AB3168" t="s">
        <v>106</v>
      </c>
      <c r="AC3168" t="s">
        <v>6534</v>
      </c>
      <c r="AD3168">
        <v>19.350000000000001</v>
      </c>
      <c r="AE3168">
        <v>3</v>
      </c>
      <c r="AF3168">
        <v>0</v>
      </c>
      <c r="AG3168">
        <v>9.4815000000000005</v>
      </c>
    </row>
    <row r="3169" spans="1:33" x14ac:dyDescent="0.35">
      <c r="A3169">
        <v>3168</v>
      </c>
      <c r="B3169" t="s">
        <v>7121</v>
      </c>
      <c r="C3169" t="s">
        <v>1522</v>
      </c>
      <c r="D3169" t="b">
        <v>0</v>
      </c>
      <c r="E3169">
        <v>2016</v>
      </c>
      <c r="F3169">
        <v>10</v>
      </c>
      <c r="G3169">
        <v>29</v>
      </c>
      <c r="H3169" s="1">
        <v>42672</v>
      </c>
      <c r="I3169" t="b">
        <v>1</v>
      </c>
      <c r="J3169" t="s">
        <v>6193</v>
      </c>
      <c r="K3169" t="b">
        <v>0</v>
      </c>
      <c r="L3169">
        <v>2016</v>
      </c>
      <c r="M3169">
        <v>10</v>
      </c>
      <c r="N3169">
        <v>31</v>
      </c>
      <c r="O3169" s="1">
        <v>42674</v>
      </c>
      <c r="P3169" t="b">
        <v>1</v>
      </c>
      <c r="Q3169" t="s">
        <v>221</v>
      </c>
      <c r="R3169" t="s">
        <v>1453</v>
      </c>
      <c r="S3169" t="s">
        <v>1454</v>
      </c>
      <c r="T3169" t="s">
        <v>37</v>
      </c>
      <c r="U3169" t="s">
        <v>38</v>
      </c>
      <c r="V3169" t="s">
        <v>3758</v>
      </c>
      <c r="W3169" t="s">
        <v>281</v>
      </c>
      <c r="X3169">
        <v>48911</v>
      </c>
      <c r="Y3169" t="s">
        <v>123</v>
      </c>
      <c r="Z3169" t="s">
        <v>1263</v>
      </c>
      <c r="AA3169" t="s">
        <v>43</v>
      </c>
      <c r="AB3169" t="s">
        <v>79</v>
      </c>
      <c r="AC3169" t="s">
        <v>1264</v>
      </c>
      <c r="AD3169">
        <v>67</v>
      </c>
      <c r="AE3169">
        <v>5</v>
      </c>
      <c r="AF3169">
        <v>0</v>
      </c>
      <c r="AG3169">
        <v>32.159999999999997</v>
      </c>
    </row>
    <row r="3170" spans="1:33" x14ac:dyDescent="0.35">
      <c r="A3170">
        <v>3169</v>
      </c>
      <c r="B3170" t="s">
        <v>7122</v>
      </c>
      <c r="C3170" t="s">
        <v>3012</v>
      </c>
      <c r="D3170" t="b">
        <v>0</v>
      </c>
      <c r="E3170">
        <v>2016</v>
      </c>
      <c r="F3170">
        <v>5</v>
      </c>
      <c r="G3170">
        <v>28</v>
      </c>
      <c r="H3170" s="1">
        <v>42518</v>
      </c>
      <c r="I3170" t="b">
        <v>1</v>
      </c>
      <c r="J3170" s="1">
        <v>42435</v>
      </c>
      <c r="K3170" t="b">
        <v>1</v>
      </c>
      <c r="L3170">
        <v>2016</v>
      </c>
      <c r="M3170">
        <v>3</v>
      </c>
      <c r="N3170">
        <v>6</v>
      </c>
      <c r="O3170" s="1">
        <v>42435</v>
      </c>
      <c r="P3170" t="b">
        <v>1</v>
      </c>
      <c r="Q3170" t="s">
        <v>63</v>
      </c>
      <c r="R3170" t="s">
        <v>1644</v>
      </c>
      <c r="S3170" t="s">
        <v>1645</v>
      </c>
      <c r="T3170" t="s">
        <v>53</v>
      </c>
      <c r="U3170" t="s">
        <v>38</v>
      </c>
      <c r="V3170" t="s">
        <v>6336</v>
      </c>
      <c r="W3170" t="s">
        <v>67</v>
      </c>
      <c r="X3170">
        <v>32303</v>
      </c>
      <c r="Y3170" t="s">
        <v>41</v>
      </c>
      <c r="Z3170" t="s">
        <v>5561</v>
      </c>
      <c r="AA3170" t="s">
        <v>43</v>
      </c>
      <c r="AB3170" t="s">
        <v>47</v>
      </c>
      <c r="AC3170" t="s">
        <v>5562</v>
      </c>
      <c r="AD3170">
        <v>390.27199999999999</v>
      </c>
      <c r="AE3170">
        <v>8</v>
      </c>
      <c r="AF3170">
        <v>0.2</v>
      </c>
      <c r="AG3170">
        <v>-24.391999999999999</v>
      </c>
    </row>
    <row r="3171" spans="1:33" x14ac:dyDescent="0.35">
      <c r="A3171">
        <v>3170</v>
      </c>
      <c r="B3171" t="s">
        <v>7122</v>
      </c>
      <c r="C3171" t="s">
        <v>3012</v>
      </c>
      <c r="D3171" t="b">
        <v>0</v>
      </c>
      <c r="E3171">
        <v>2016</v>
      </c>
      <c r="F3171">
        <v>5</v>
      </c>
      <c r="G3171">
        <v>28</v>
      </c>
      <c r="H3171" s="1">
        <v>42518</v>
      </c>
      <c r="I3171" t="b">
        <v>1</v>
      </c>
      <c r="J3171" s="1">
        <v>42435</v>
      </c>
      <c r="K3171" t="b">
        <v>1</v>
      </c>
      <c r="L3171">
        <v>2016</v>
      </c>
      <c r="M3171">
        <v>3</v>
      </c>
      <c r="N3171">
        <v>6</v>
      </c>
      <c r="O3171" s="1">
        <v>42435</v>
      </c>
      <c r="P3171" t="b">
        <v>1</v>
      </c>
      <c r="Q3171" t="s">
        <v>63</v>
      </c>
      <c r="R3171" t="s">
        <v>1644</v>
      </c>
      <c r="S3171" t="s">
        <v>1645</v>
      </c>
      <c r="T3171" t="s">
        <v>53</v>
      </c>
      <c r="U3171" t="s">
        <v>38</v>
      </c>
      <c r="V3171" t="s">
        <v>6336</v>
      </c>
      <c r="W3171" t="s">
        <v>67</v>
      </c>
      <c r="X3171">
        <v>32303</v>
      </c>
      <c r="Y3171" t="s">
        <v>41</v>
      </c>
      <c r="Z3171" t="s">
        <v>2012</v>
      </c>
      <c r="AA3171" t="s">
        <v>58</v>
      </c>
      <c r="AB3171" t="s">
        <v>106</v>
      </c>
      <c r="AC3171" t="s">
        <v>2013</v>
      </c>
      <c r="AD3171">
        <v>62.192</v>
      </c>
      <c r="AE3171">
        <v>13</v>
      </c>
      <c r="AF3171">
        <v>0.2</v>
      </c>
      <c r="AG3171">
        <v>19.434999999999999</v>
      </c>
    </row>
    <row r="3172" spans="1:33" x14ac:dyDescent="0.35">
      <c r="A3172">
        <v>3171</v>
      </c>
      <c r="B3172" t="s">
        <v>7123</v>
      </c>
      <c r="C3172" t="s">
        <v>936</v>
      </c>
      <c r="D3172" t="b">
        <v>0</v>
      </c>
      <c r="E3172">
        <v>2017</v>
      </c>
      <c r="F3172">
        <v>12</v>
      </c>
      <c r="G3172">
        <v>21</v>
      </c>
      <c r="H3172" s="1">
        <v>43090</v>
      </c>
      <c r="I3172" t="b">
        <v>1</v>
      </c>
      <c r="J3172" t="s">
        <v>3430</v>
      </c>
      <c r="K3172" t="b">
        <v>0</v>
      </c>
      <c r="L3172">
        <v>2017</v>
      </c>
      <c r="M3172">
        <v>12</v>
      </c>
      <c r="N3172">
        <v>26</v>
      </c>
      <c r="O3172" s="1">
        <v>43095</v>
      </c>
      <c r="P3172" t="b">
        <v>1</v>
      </c>
      <c r="Q3172" t="s">
        <v>34</v>
      </c>
      <c r="R3172" t="s">
        <v>130</v>
      </c>
      <c r="S3172" t="s">
        <v>131</v>
      </c>
      <c r="T3172" t="s">
        <v>37</v>
      </c>
      <c r="U3172" t="s">
        <v>38</v>
      </c>
      <c r="V3172" t="s">
        <v>447</v>
      </c>
      <c r="W3172" t="s">
        <v>448</v>
      </c>
      <c r="X3172">
        <v>29203</v>
      </c>
      <c r="Y3172" t="s">
        <v>41</v>
      </c>
      <c r="Z3172" t="s">
        <v>6524</v>
      </c>
      <c r="AA3172" t="s">
        <v>58</v>
      </c>
      <c r="AB3172" t="s">
        <v>89</v>
      </c>
      <c r="AC3172" t="s">
        <v>6525</v>
      </c>
      <c r="AD3172">
        <v>23.88</v>
      </c>
      <c r="AE3172">
        <v>6</v>
      </c>
      <c r="AF3172">
        <v>0</v>
      </c>
      <c r="AG3172">
        <v>11.223599999999999</v>
      </c>
    </row>
    <row r="3173" spans="1:33" x14ac:dyDescent="0.35">
      <c r="A3173">
        <v>3172</v>
      </c>
      <c r="B3173" t="s">
        <v>7124</v>
      </c>
      <c r="C3173" t="s">
        <v>1932</v>
      </c>
      <c r="D3173" t="b">
        <v>0</v>
      </c>
      <c r="E3173">
        <v>2016</v>
      </c>
      <c r="F3173">
        <v>3</v>
      </c>
      <c r="G3173">
        <v>21</v>
      </c>
      <c r="H3173" s="1">
        <v>42450</v>
      </c>
      <c r="I3173" t="b">
        <v>1</v>
      </c>
      <c r="J3173" t="s">
        <v>4229</v>
      </c>
      <c r="K3173" t="b">
        <v>0</v>
      </c>
      <c r="L3173">
        <v>2016</v>
      </c>
      <c r="M3173">
        <v>3</v>
      </c>
      <c r="N3173">
        <v>28</v>
      </c>
      <c r="O3173" s="1">
        <v>42457</v>
      </c>
      <c r="P3173" t="b">
        <v>1</v>
      </c>
      <c r="Q3173" t="s">
        <v>63</v>
      </c>
      <c r="R3173" t="s">
        <v>4245</v>
      </c>
      <c r="S3173" t="s">
        <v>4246</v>
      </c>
      <c r="T3173" t="s">
        <v>37</v>
      </c>
      <c r="U3173" t="s">
        <v>38</v>
      </c>
      <c r="V3173" t="s">
        <v>356</v>
      </c>
      <c r="W3173" t="s">
        <v>247</v>
      </c>
      <c r="X3173">
        <v>60623</v>
      </c>
      <c r="Y3173" t="s">
        <v>123</v>
      </c>
      <c r="Z3173" t="s">
        <v>3303</v>
      </c>
      <c r="AA3173" t="s">
        <v>58</v>
      </c>
      <c r="AB3173" t="s">
        <v>89</v>
      </c>
      <c r="AC3173" t="s">
        <v>3304</v>
      </c>
      <c r="AD3173">
        <v>3.1680000000000001</v>
      </c>
      <c r="AE3173">
        <v>2</v>
      </c>
      <c r="AF3173">
        <v>0.8</v>
      </c>
      <c r="AG3173">
        <v>-4.7519999999999998</v>
      </c>
    </row>
    <row r="3174" spans="1:33" x14ac:dyDescent="0.35">
      <c r="A3174">
        <v>3173</v>
      </c>
      <c r="B3174" t="s">
        <v>7124</v>
      </c>
      <c r="C3174" t="s">
        <v>1932</v>
      </c>
      <c r="D3174" t="b">
        <v>0</v>
      </c>
      <c r="E3174">
        <v>2016</v>
      </c>
      <c r="F3174">
        <v>3</v>
      </c>
      <c r="G3174">
        <v>21</v>
      </c>
      <c r="H3174" s="1">
        <v>42450</v>
      </c>
      <c r="I3174" t="b">
        <v>1</v>
      </c>
      <c r="J3174" t="s">
        <v>4229</v>
      </c>
      <c r="K3174" t="b">
        <v>0</v>
      </c>
      <c r="L3174">
        <v>2016</v>
      </c>
      <c r="M3174">
        <v>3</v>
      </c>
      <c r="N3174">
        <v>28</v>
      </c>
      <c r="O3174" s="1">
        <v>42457</v>
      </c>
      <c r="P3174" t="b">
        <v>1</v>
      </c>
      <c r="Q3174" t="s">
        <v>63</v>
      </c>
      <c r="R3174" t="s">
        <v>4245</v>
      </c>
      <c r="S3174" t="s">
        <v>4246</v>
      </c>
      <c r="T3174" t="s">
        <v>37</v>
      </c>
      <c r="U3174" t="s">
        <v>38</v>
      </c>
      <c r="V3174" t="s">
        <v>356</v>
      </c>
      <c r="W3174" t="s">
        <v>247</v>
      </c>
      <c r="X3174">
        <v>60623</v>
      </c>
      <c r="Y3174" t="s">
        <v>123</v>
      </c>
      <c r="Z3174" t="s">
        <v>2940</v>
      </c>
      <c r="AA3174" t="s">
        <v>43</v>
      </c>
      <c r="AB3174" t="s">
        <v>47</v>
      </c>
      <c r="AC3174" t="s">
        <v>2941</v>
      </c>
      <c r="AD3174">
        <v>528.42999999999995</v>
      </c>
      <c r="AE3174">
        <v>5</v>
      </c>
      <c r="AF3174">
        <v>0.3</v>
      </c>
      <c r="AG3174">
        <v>0</v>
      </c>
    </row>
    <row r="3175" spans="1:33" x14ac:dyDescent="0.35">
      <c r="A3175">
        <v>3174</v>
      </c>
      <c r="B3175" t="s">
        <v>7124</v>
      </c>
      <c r="C3175" t="s">
        <v>1932</v>
      </c>
      <c r="D3175" t="b">
        <v>0</v>
      </c>
      <c r="E3175">
        <v>2016</v>
      </c>
      <c r="F3175">
        <v>3</v>
      </c>
      <c r="G3175">
        <v>21</v>
      </c>
      <c r="H3175" s="1">
        <v>42450</v>
      </c>
      <c r="I3175" t="b">
        <v>1</v>
      </c>
      <c r="J3175" t="s">
        <v>4229</v>
      </c>
      <c r="K3175" t="b">
        <v>0</v>
      </c>
      <c r="L3175">
        <v>2016</v>
      </c>
      <c r="M3175">
        <v>3</v>
      </c>
      <c r="N3175">
        <v>28</v>
      </c>
      <c r="O3175" s="1">
        <v>42457</v>
      </c>
      <c r="P3175" t="b">
        <v>1</v>
      </c>
      <c r="Q3175" t="s">
        <v>63</v>
      </c>
      <c r="R3175" t="s">
        <v>4245</v>
      </c>
      <c r="S3175" t="s">
        <v>4246</v>
      </c>
      <c r="T3175" t="s">
        <v>37</v>
      </c>
      <c r="U3175" t="s">
        <v>38</v>
      </c>
      <c r="V3175" t="s">
        <v>356</v>
      </c>
      <c r="W3175" t="s">
        <v>247</v>
      </c>
      <c r="X3175">
        <v>60623</v>
      </c>
      <c r="Y3175" t="s">
        <v>123</v>
      </c>
      <c r="Z3175" t="s">
        <v>5734</v>
      </c>
      <c r="AA3175" t="s">
        <v>58</v>
      </c>
      <c r="AB3175" t="s">
        <v>82</v>
      </c>
      <c r="AC3175" t="s">
        <v>5735</v>
      </c>
      <c r="AD3175">
        <v>13.391999999999999</v>
      </c>
      <c r="AE3175">
        <v>3</v>
      </c>
      <c r="AF3175">
        <v>0.2</v>
      </c>
      <c r="AG3175">
        <v>1.5065999999999999</v>
      </c>
    </row>
    <row r="3176" spans="1:33" x14ac:dyDescent="0.35">
      <c r="A3176">
        <v>3175</v>
      </c>
      <c r="B3176" t="s">
        <v>7125</v>
      </c>
      <c r="C3176" s="1">
        <v>43050</v>
      </c>
      <c r="D3176" t="b">
        <v>1</v>
      </c>
      <c r="E3176">
        <v>2017</v>
      </c>
      <c r="F3176">
        <v>11</v>
      </c>
      <c r="G3176">
        <v>11</v>
      </c>
      <c r="H3176" s="1">
        <v>43050</v>
      </c>
      <c r="I3176" t="b">
        <v>1</v>
      </c>
      <c r="J3176" t="s">
        <v>4555</v>
      </c>
      <c r="K3176" t="b">
        <v>0</v>
      </c>
      <c r="L3176">
        <v>2017</v>
      </c>
      <c r="M3176">
        <v>11</v>
      </c>
      <c r="N3176">
        <v>18</v>
      </c>
      <c r="O3176" s="1">
        <v>43057</v>
      </c>
      <c r="P3176" t="b">
        <v>1</v>
      </c>
      <c r="Q3176" t="s">
        <v>63</v>
      </c>
      <c r="R3176" t="s">
        <v>2079</v>
      </c>
      <c r="S3176" t="s">
        <v>2080</v>
      </c>
      <c r="T3176" t="s">
        <v>37</v>
      </c>
      <c r="U3176" t="s">
        <v>38</v>
      </c>
      <c r="V3176" t="s">
        <v>1009</v>
      </c>
      <c r="W3176" t="s">
        <v>281</v>
      </c>
      <c r="X3176">
        <v>48227</v>
      </c>
      <c r="Y3176" t="s">
        <v>123</v>
      </c>
      <c r="Z3176" t="s">
        <v>7126</v>
      </c>
      <c r="AA3176" t="s">
        <v>58</v>
      </c>
      <c r="AB3176" t="s">
        <v>82</v>
      </c>
      <c r="AC3176" t="s">
        <v>7127</v>
      </c>
      <c r="AD3176">
        <v>181.86</v>
      </c>
      <c r="AE3176">
        <v>7</v>
      </c>
      <c r="AF3176">
        <v>0</v>
      </c>
      <c r="AG3176">
        <v>50.9208</v>
      </c>
    </row>
    <row r="3177" spans="1:33" x14ac:dyDescent="0.35">
      <c r="A3177">
        <v>3176</v>
      </c>
      <c r="B3177" t="s">
        <v>7128</v>
      </c>
      <c r="C3177" t="s">
        <v>259</v>
      </c>
      <c r="D3177" t="b">
        <v>0</v>
      </c>
      <c r="E3177">
        <v>2017</v>
      </c>
      <c r="F3177">
        <v>9</v>
      </c>
      <c r="G3177">
        <v>23</v>
      </c>
      <c r="H3177" s="1">
        <v>43001</v>
      </c>
      <c r="I3177" t="b">
        <v>1</v>
      </c>
      <c r="J3177" t="s">
        <v>2620</v>
      </c>
      <c r="K3177" t="b">
        <v>0</v>
      </c>
      <c r="L3177">
        <v>2017</v>
      </c>
      <c r="M3177">
        <v>9</v>
      </c>
      <c r="N3177">
        <v>29</v>
      </c>
      <c r="O3177" s="1">
        <v>43007</v>
      </c>
      <c r="P3177" t="b">
        <v>1</v>
      </c>
      <c r="Q3177" t="s">
        <v>63</v>
      </c>
      <c r="R3177" t="s">
        <v>2598</v>
      </c>
      <c r="S3177" t="s">
        <v>2599</v>
      </c>
      <c r="T3177" t="s">
        <v>37</v>
      </c>
      <c r="U3177" t="s">
        <v>38</v>
      </c>
      <c r="V3177" t="s">
        <v>6000</v>
      </c>
      <c r="W3177" t="s">
        <v>531</v>
      </c>
      <c r="X3177">
        <v>80525</v>
      </c>
      <c r="Y3177" t="s">
        <v>56</v>
      </c>
      <c r="Z3177" t="s">
        <v>3528</v>
      </c>
      <c r="AA3177" t="s">
        <v>43</v>
      </c>
      <c r="AB3177" t="s">
        <v>44</v>
      </c>
      <c r="AC3177" t="s">
        <v>3529</v>
      </c>
      <c r="AD3177">
        <v>180.58799999999999</v>
      </c>
      <c r="AE3177">
        <v>2</v>
      </c>
      <c r="AF3177">
        <v>0.7</v>
      </c>
      <c r="AG3177">
        <v>-240.78399999999999</v>
      </c>
    </row>
    <row r="3178" spans="1:33" x14ac:dyDescent="0.35">
      <c r="A3178">
        <v>3177</v>
      </c>
      <c r="B3178" t="s">
        <v>7128</v>
      </c>
      <c r="C3178" t="s">
        <v>259</v>
      </c>
      <c r="D3178" t="b">
        <v>0</v>
      </c>
      <c r="E3178">
        <v>2017</v>
      </c>
      <c r="F3178">
        <v>9</v>
      </c>
      <c r="G3178">
        <v>23</v>
      </c>
      <c r="H3178" s="1">
        <v>43001</v>
      </c>
      <c r="I3178" t="b">
        <v>1</v>
      </c>
      <c r="J3178" t="s">
        <v>2620</v>
      </c>
      <c r="K3178" t="b">
        <v>0</v>
      </c>
      <c r="L3178">
        <v>2017</v>
      </c>
      <c r="M3178">
        <v>9</v>
      </c>
      <c r="N3178">
        <v>29</v>
      </c>
      <c r="O3178" s="1">
        <v>43007</v>
      </c>
      <c r="P3178" t="b">
        <v>1</v>
      </c>
      <c r="Q3178" t="s">
        <v>63</v>
      </c>
      <c r="R3178" t="s">
        <v>2598</v>
      </c>
      <c r="S3178" t="s">
        <v>2599</v>
      </c>
      <c r="T3178" t="s">
        <v>37</v>
      </c>
      <c r="U3178" t="s">
        <v>38</v>
      </c>
      <c r="V3178" t="s">
        <v>6000</v>
      </c>
      <c r="W3178" t="s">
        <v>531</v>
      </c>
      <c r="X3178">
        <v>80525</v>
      </c>
      <c r="Y3178" t="s">
        <v>56</v>
      </c>
      <c r="Z3178" t="s">
        <v>4717</v>
      </c>
      <c r="AA3178" t="s">
        <v>85</v>
      </c>
      <c r="AB3178" t="s">
        <v>190</v>
      </c>
      <c r="AC3178" t="s">
        <v>4718</v>
      </c>
      <c r="AD3178">
        <v>47.984000000000002</v>
      </c>
      <c r="AE3178">
        <v>2</v>
      </c>
      <c r="AF3178">
        <v>0.2</v>
      </c>
      <c r="AG3178">
        <v>0.5998</v>
      </c>
    </row>
    <row r="3179" spans="1:33" x14ac:dyDescent="0.35">
      <c r="A3179">
        <v>3178</v>
      </c>
      <c r="B3179" t="s">
        <v>7129</v>
      </c>
      <c r="C3179" s="1">
        <v>43017</v>
      </c>
      <c r="D3179" t="b">
        <v>1</v>
      </c>
      <c r="E3179">
        <v>2017</v>
      </c>
      <c r="F3179">
        <v>10</v>
      </c>
      <c r="G3179">
        <v>9</v>
      </c>
      <c r="H3179" s="1">
        <v>43017</v>
      </c>
      <c r="I3179" t="b">
        <v>1</v>
      </c>
      <c r="J3179" s="1">
        <v>43017</v>
      </c>
      <c r="K3179" t="b">
        <v>1</v>
      </c>
      <c r="L3179">
        <v>2017</v>
      </c>
      <c r="M3179">
        <v>10</v>
      </c>
      <c r="N3179">
        <v>9</v>
      </c>
      <c r="O3179" s="1">
        <v>43017</v>
      </c>
      <c r="P3179" t="b">
        <v>1</v>
      </c>
      <c r="Q3179" t="s">
        <v>1467</v>
      </c>
      <c r="R3179" t="s">
        <v>1280</v>
      </c>
      <c r="S3179" t="s">
        <v>1281</v>
      </c>
      <c r="T3179" t="s">
        <v>37</v>
      </c>
      <c r="U3179" t="s">
        <v>38</v>
      </c>
      <c r="V3179" t="s">
        <v>314</v>
      </c>
      <c r="W3179" t="s">
        <v>315</v>
      </c>
      <c r="X3179">
        <v>10024</v>
      </c>
      <c r="Y3179" t="s">
        <v>173</v>
      </c>
      <c r="Z3179" t="s">
        <v>4201</v>
      </c>
      <c r="AA3179" t="s">
        <v>58</v>
      </c>
      <c r="AB3179" t="s">
        <v>106</v>
      </c>
      <c r="AC3179" t="s">
        <v>4202</v>
      </c>
      <c r="AD3179">
        <v>18.760000000000002</v>
      </c>
      <c r="AE3179">
        <v>2</v>
      </c>
      <c r="AF3179">
        <v>0</v>
      </c>
      <c r="AG3179">
        <v>9.0047999999999995</v>
      </c>
    </row>
    <row r="3180" spans="1:33" x14ac:dyDescent="0.35">
      <c r="A3180">
        <v>3179</v>
      </c>
      <c r="B3180" t="s">
        <v>7130</v>
      </c>
      <c r="C3180" s="1">
        <v>42867</v>
      </c>
      <c r="D3180" t="b">
        <v>1</v>
      </c>
      <c r="E3180">
        <v>2017</v>
      </c>
      <c r="F3180">
        <v>5</v>
      </c>
      <c r="G3180">
        <v>12</v>
      </c>
      <c r="H3180" s="1">
        <v>42867</v>
      </c>
      <c r="I3180" t="b">
        <v>1</v>
      </c>
      <c r="J3180" s="1">
        <v>43051</v>
      </c>
      <c r="K3180" t="b">
        <v>1</v>
      </c>
      <c r="L3180">
        <v>2017</v>
      </c>
      <c r="M3180">
        <v>11</v>
      </c>
      <c r="N3180">
        <v>12</v>
      </c>
      <c r="O3180" s="1">
        <v>43051</v>
      </c>
      <c r="P3180" t="b">
        <v>1</v>
      </c>
      <c r="Q3180" t="s">
        <v>63</v>
      </c>
      <c r="R3180" t="s">
        <v>4001</v>
      </c>
      <c r="S3180" t="s">
        <v>4002</v>
      </c>
      <c r="T3180" t="s">
        <v>53</v>
      </c>
      <c r="U3180" t="s">
        <v>38</v>
      </c>
      <c r="V3180" t="s">
        <v>314</v>
      </c>
      <c r="W3180" t="s">
        <v>315</v>
      </c>
      <c r="X3180">
        <v>10011</v>
      </c>
      <c r="Y3180" t="s">
        <v>173</v>
      </c>
      <c r="Z3180" t="s">
        <v>78</v>
      </c>
      <c r="AA3180" t="s">
        <v>43</v>
      </c>
      <c r="AB3180" t="s">
        <v>79</v>
      </c>
      <c r="AC3180" t="s">
        <v>80</v>
      </c>
      <c r="AD3180">
        <v>20.94</v>
      </c>
      <c r="AE3180">
        <v>3</v>
      </c>
      <c r="AF3180">
        <v>0</v>
      </c>
      <c r="AG3180">
        <v>6.0726000000000004</v>
      </c>
    </row>
    <row r="3181" spans="1:33" x14ac:dyDescent="0.35">
      <c r="A3181">
        <v>3180</v>
      </c>
      <c r="B3181" t="s">
        <v>7130</v>
      </c>
      <c r="C3181" s="1">
        <v>42867</v>
      </c>
      <c r="D3181" t="b">
        <v>1</v>
      </c>
      <c r="E3181">
        <v>2017</v>
      </c>
      <c r="F3181">
        <v>5</v>
      </c>
      <c r="G3181">
        <v>12</v>
      </c>
      <c r="H3181" s="1">
        <v>42867</v>
      </c>
      <c r="I3181" t="b">
        <v>1</v>
      </c>
      <c r="J3181" s="1">
        <v>43051</v>
      </c>
      <c r="K3181" t="b">
        <v>1</v>
      </c>
      <c r="L3181">
        <v>2017</v>
      </c>
      <c r="M3181">
        <v>11</v>
      </c>
      <c r="N3181">
        <v>12</v>
      </c>
      <c r="O3181" s="1">
        <v>43051</v>
      </c>
      <c r="P3181" t="b">
        <v>1</v>
      </c>
      <c r="Q3181" t="s">
        <v>63</v>
      </c>
      <c r="R3181" t="s">
        <v>4001</v>
      </c>
      <c r="S3181" t="s">
        <v>4002</v>
      </c>
      <c r="T3181" t="s">
        <v>53</v>
      </c>
      <c r="U3181" t="s">
        <v>38</v>
      </c>
      <c r="V3181" t="s">
        <v>314</v>
      </c>
      <c r="W3181" t="s">
        <v>315</v>
      </c>
      <c r="X3181">
        <v>10011</v>
      </c>
      <c r="Y3181" t="s">
        <v>173</v>
      </c>
      <c r="Z3181" t="s">
        <v>700</v>
      </c>
      <c r="AA3181" t="s">
        <v>43</v>
      </c>
      <c r="AB3181" t="s">
        <v>79</v>
      </c>
      <c r="AC3181" t="s">
        <v>701</v>
      </c>
      <c r="AD3181">
        <v>58.68</v>
      </c>
      <c r="AE3181">
        <v>2</v>
      </c>
      <c r="AF3181">
        <v>0</v>
      </c>
      <c r="AG3181">
        <v>18.190799999999999</v>
      </c>
    </row>
    <row r="3182" spans="1:33" x14ac:dyDescent="0.35">
      <c r="A3182">
        <v>3181</v>
      </c>
      <c r="B3182" t="s">
        <v>7130</v>
      </c>
      <c r="C3182" s="1">
        <v>42867</v>
      </c>
      <c r="D3182" t="b">
        <v>1</v>
      </c>
      <c r="E3182">
        <v>2017</v>
      </c>
      <c r="F3182">
        <v>5</v>
      </c>
      <c r="G3182">
        <v>12</v>
      </c>
      <c r="H3182" s="1">
        <v>42867</v>
      </c>
      <c r="I3182" t="b">
        <v>1</v>
      </c>
      <c r="J3182" s="1">
        <v>43051</v>
      </c>
      <c r="K3182" t="b">
        <v>1</v>
      </c>
      <c r="L3182">
        <v>2017</v>
      </c>
      <c r="M3182">
        <v>11</v>
      </c>
      <c r="N3182">
        <v>12</v>
      </c>
      <c r="O3182" s="1">
        <v>43051</v>
      </c>
      <c r="P3182" t="b">
        <v>1</v>
      </c>
      <c r="Q3182" t="s">
        <v>63</v>
      </c>
      <c r="R3182" t="s">
        <v>4001</v>
      </c>
      <c r="S3182" t="s">
        <v>4002</v>
      </c>
      <c r="T3182" t="s">
        <v>53</v>
      </c>
      <c r="U3182" t="s">
        <v>38</v>
      </c>
      <c r="V3182" t="s">
        <v>314</v>
      </c>
      <c r="W3182" t="s">
        <v>315</v>
      </c>
      <c r="X3182">
        <v>10011</v>
      </c>
      <c r="Y3182" t="s">
        <v>173</v>
      </c>
      <c r="Z3182" t="s">
        <v>2089</v>
      </c>
      <c r="AA3182" t="s">
        <v>58</v>
      </c>
      <c r="AB3182" t="s">
        <v>92</v>
      </c>
      <c r="AC3182" t="s">
        <v>2090</v>
      </c>
      <c r="AD3182">
        <v>254.9</v>
      </c>
      <c r="AE3182">
        <v>5</v>
      </c>
      <c r="AF3182">
        <v>0</v>
      </c>
      <c r="AG3182">
        <v>68.822999999999993</v>
      </c>
    </row>
    <row r="3183" spans="1:33" x14ac:dyDescent="0.35">
      <c r="A3183">
        <v>3182</v>
      </c>
      <c r="B3183" t="s">
        <v>7131</v>
      </c>
      <c r="C3183" s="1">
        <v>42989</v>
      </c>
      <c r="D3183" t="b">
        <v>1</v>
      </c>
      <c r="E3183">
        <v>2017</v>
      </c>
      <c r="F3183">
        <v>9</v>
      </c>
      <c r="G3183">
        <v>11</v>
      </c>
      <c r="H3183" s="1">
        <v>42989</v>
      </c>
      <c r="I3183" t="b">
        <v>1</v>
      </c>
      <c r="J3183" s="1">
        <v>43080</v>
      </c>
      <c r="K3183" t="b">
        <v>1</v>
      </c>
      <c r="L3183">
        <v>2017</v>
      </c>
      <c r="M3183">
        <v>12</v>
      </c>
      <c r="N3183">
        <v>11</v>
      </c>
      <c r="O3183" s="1">
        <v>43080</v>
      </c>
      <c r="P3183" t="b">
        <v>1</v>
      </c>
      <c r="Q3183" t="s">
        <v>34</v>
      </c>
      <c r="R3183" t="s">
        <v>2969</v>
      </c>
      <c r="S3183" t="s">
        <v>2970</v>
      </c>
      <c r="T3183" t="s">
        <v>53</v>
      </c>
      <c r="U3183" t="s">
        <v>38</v>
      </c>
      <c r="V3183" t="s">
        <v>447</v>
      </c>
      <c r="W3183" t="s">
        <v>3121</v>
      </c>
      <c r="X3183">
        <v>21044</v>
      </c>
      <c r="Y3183" t="s">
        <v>173</v>
      </c>
      <c r="Z3183" t="s">
        <v>2395</v>
      </c>
      <c r="AA3183" t="s">
        <v>58</v>
      </c>
      <c r="AB3183" t="s">
        <v>89</v>
      </c>
      <c r="AC3183" t="s">
        <v>2396</v>
      </c>
      <c r="AD3183">
        <v>9.64</v>
      </c>
      <c r="AE3183">
        <v>2</v>
      </c>
      <c r="AF3183">
        <v>0</v>
      </c>
      <c r="AG3183">
        <v>4.4344000000000001</v>
      </c>
    </row>
    <row r="3184" spans="1:33" x14ac:dyDescent="0.35">
      <c r="A3184">
        <v>3183</v>
      </c>
      <c r="B3184" t="s">
        <v>7131</v>
      </c>
      <c r="C3184" s="1">
        <v>42989</v>
      </c>
      <c r="D3184" t="b">
        <v>1</v>
      </c>
      <c r="E3184">
        <v>2017</v>
      </c>
      <c r="F3184">
        <v>9</v>
      </c>
      <c r="G3184">
        <v>11</v>
      </c>
      <c r="H3184" s="1">
        <v>42989</v>
      </c>
      <c r="I3184" t="b">
        <v>1</v>
      </c>
      <c r="J3184" s="1">
        <v>43080</v>
      </c>
      <c r="K3184" t="b">
        <v>1</v>
      </c>
      <c r="L3184">
        <v>2017</v>
      </c>
      <c r="M3184">
        <v>12</v>
      </c>
      <c r="N3184">
        <v>11</v>
      </c>
      <c r="O3184" s="1">
        <v>43080</v>
      </c>
      <c r="P3184" t="b">
        <v>1</v>
      </c>
      <c r="Q3184" t="s">
        <v>34</v>
      </c>
      <c r="R3184" t="s">
        <v>2969</v>
      </c>
      <c r="S3184" t="s">
        <v>2970</v>
      </c>
      <c r="T3184" t="s">
        <v>53</v>
      </c>
      <c r="U3184" t="s">
        <v>38</v>
      </c>
      <c r="V3184" t="s">
        <v>447</v>
      </c>
      <c r="W3184" t="s">
        <v>3121</v>
      </c>
      <c r="X3184">
        <v>21044</v>
      </c>
      <c r="Y3184" t="s">
        <v>173</v>
      </c>
      <c r="Z3184" t="s">
        <v>3183</v>
      </c>
      <c r="AA3184" t="s">
        <v>85</v>
      </c>
      <c r="AB3184" t="s">
        <v>190</v>
      </c>
      <c r="AC3184" t="s">
        <v>3184</v>
      </c>
      <c r="AD3184">
        <v>826.62</v>
      </c>
      <c r="AE3184">
        <v>3</v>
      </c>
      <c r="AF3184">
        <v>0</v>
      </c>
      <c r="AG3184">
        <v>355.44659999999999</v>
      </c>
    </row>
    <row r="3185" spans="1:33" x14ac:dyDescent="0.35">
      <c r="A3185">
        <v>3184</v>
      </c>
      <c r="B3185" t="s">
        <v>7131</v>
      </c>
      <c r="C3185" s="1">
        <v>42989</v>
      </c>
      <c r="D3185" t="b">
        <v>1</v>
      </c>
      <c r="E3185">
        <v>2017</v>
      </c>
      <c r="F3185">
        <v>9</v>
      </c>
      <c r="G3185">
        <v>11</v>
      </c>
      <c r="H3185" s="1">
        <v>42989</v>
      </c>
      <c r="I3185" t="b">
        <v>1</v>
      </c>
      <c r="J3185" s="1">
        <v>43080</v>
      </c>
      <c r="K3185" t="b">
        <v>1</v>
      </c>
      <c r="L3185">
        <v>2017</v>
      </c>
      <c r="M3185">
        <v>12</v>
      </c>
      <c r="N3185">
        <v>11</v>
      </c>
      <c r="O3185" s="1">
        <v>43080</v>
      </c>
      <c r="P3185" t="b">
        <v>1</v>
      </c>
      <c r="Q3185" t="s">
        <v>34</v>
      </c>
      <c r="R3185" t="s">
        <v>2969</v>
      </c>
      <c r="S3185" t="s">
        <v>2970</v>
      </c>
      <c r="T3185" t="s">
        <v>53</v>
      </c>
      <c r="U3185" t="s">
        <v>38</v>
      </c>
      <c r="V3185" t="s">
        <v>447</v>
      </c>
      <c r="W3185" t="s">
        <v>3121</v>
      </c>
      <c r="X3185">
        <v>21044</v>
      </c>
      <c r="Y3185" t="s">
        <v>173</v>
      </c>
      <c r="Z3185" t="s">
        <v>1158</v>
      </c>
      <c r="AA3185" t="s">
        <v>58</v>
      </c>
      <c r="AB3185" t="s">
        <v>72</v>
      </c>
      <c r="AC3185" t="s">
        <v>1159</v>
      </c>
      <c r="AD3185">
        <v>1633.14</v>
      </c>
      <c r="AE3185">
        <v>9</v>
      </c>
      <c r="AF3185">
        <v>0</v>
      </c>
      <c r="AG3185">
        <v>473.61059999999998</v>
      </c>
    </row>
    <row r="3186" spans="1:33" x14ac:dyDescent="0.35">
      <c r="A3186">
        <v>3185</v>
      </c>
      <c r="B3186" t="s">
        <v>7131</v>
      </c>
      <c r="C3186" s="1">
        <v>42989</v>
      </c>
      <c r="D3186" t="b">
        <v>1</v>
      </c>
      <c r="E3186">
        <v>2017</v>
      </c>
      <c r="F3186">
        <v>9</v>
      </c>
      <c r="G3186">
        <v>11</v>
      </c>
      <c r="H3186" s="1">
        <v>42989</v>
      </c>
      <c r="I3186" t="b">
        <v>1</v>
      </c>
      <c r="J3186" s="1">
        <v>43080</v>
      </c>
      <c r="K3186" t="b">
        <v>1</v>
      </c>
      <c r="L3186">
        <v>2017</v>
      </c>
      <c r="M3186">
        <v>12</v>
      </c>
      <c r="N3186">
        <v>11</v>
      </c>
      <c r="O3186" s="1">
        <v>43080</v>
      </c>
      <c r="P3186" t="b">
        <v>1</v>
      </c>
      <c r="Q3186" t="s">
        <v>34</v>
      </c>
      <c r="R3186" t="s">
        <v>2969</v>
      </c>
      <c r="S3186" t="s">
        <v>2970</v>
      </c>
      <c r="T3186" t="s">
        <v>53</v>
      </c>
      <c r="U3186" t="s">
        <v>38</v>
      </c>
      <c r="V3186" t="s">
        <v>447</v>
      </c>
      <c r="W3186" t="s">
        <v>3121</v>
      </c>
      <c r="X3186">
        <v>21044</v>
      </c>
      <c r="Y3186" t="s">
        <v>173</v>
      </c>
      <c r="Z3186" t="s">
        <v>1158</v>
      </c>
      <c r="AA3186" t="s">
        <v>58</v>
      </c>
      <c r="AB3186" t="s">
        <v>72</v>
      </c>
      <c r="AC3186" t="s">
        <v>1159</v>
      </c>
      <c r="AD3186">
        <v>544.38</v>
      </c>
      <c r="AE3186">
        <v>3</v>
      </c>
      <c r="AF3186">
        <v>0</v>
      </c>
      <c r="AG3186">
        <v>157.87020000000001</v>
      </c>
    </row>
    <row r="3187" spans="1:33" x14ac:dyDescent="0.35">
      <c r="A3187">
        <v>3186</v>
      </c>
      <c r="B3187" t="s">
        <v>7132</v>
      </c>
      <c r="C3187" s="1">
        <v>41831</v>
      </c>
      <c r="D3187" t="b">
        <v>1</v>
      </c>
      <c r="E3187">
        <v>2014</v>
      </c>
      <c r="F3187">
        <v>7</v>
      </c>
      <c r="G3187">
        <v>11</v>
      </c>
      <c r="H3187" s="1">
        <v>41831</v>
      </c>
      <c r="I3187" t="b">
        <v>1</v>
      </c>
      <c r="J3187" s="1">
        <v>41893</v>
      </c>
      <c r="K3187" t="b">
        <v>1</v>
      </c>
      <c r="L3187">
        <v>2014</v>
      </c>
      <c r="M3187">
        <v>9</v>
      </c>
      <c r="N3187">
        <v>11</v>
      </c>
      <c r="O3187" s="1">
        <v>41893</v>
      </c>
      <c r="P3187" t="b">
        <v>1</v>
      </c>
      <c r="Q3187" t="s">
        <v>221</v>
      </c>
      <c r="R3187" t="s">
        <v>5594</v>
      </c>
      <c r="S3187" t="s">
        <v>5595</v>
      </c>
      <c r="T3187" t="s">
        <v>53</v>
      </c>
      <c r="U3187" t="s">
        <v>38</v>
      </c>
      <c r="V3187" t="s">
        <v>217</v>
      </c>
      <c r="W3187" t="s">
        <v>122</v>
      </c>
      <c r="X3187">
        <v>77041</v>
      </c>
      <c r="Y3187" t="s">
        <v>123</v>
      </c>
      <c r="Z3187" t="s">
        <v>6039</v>
      </c>
      <c r="AA3187" t="s">
        <v>58</v>
      </c>
      <c r="AB3187" t="s">
        <v>89</v>
      </c>
      <c r="AC3187" t="s">
        <v>6040</v>
      </c>
      <c r="AD3187">
        <v>26.045999999999999</v>
      </c>
      <c r="AE3187">
        <v>3</v>
      </c>
      <c r="AF3187">
        <v>0.8</v>
      </c>
      <c r="AG3187">
        <v>-44.278199999999998</v>
      </c>
    </row>
    <row r="3188" spans="1:33" x14ac:dyDescent="0.35">
      <c r="A3188">
        <v>3187</v>
      </c>
      <c r="B3188" t="s">
        <v>7132</v>
      </c>
      <c r="C3188" s="1">
        <v>41831</v>
      </c>
      <c r="D3188" t="b">
        <v>1</v>
      </c>
      <c r="E3188">
        <v>2014</v>
      </c>
      <c r="F3188">
        <v>7</v>
      </c>
      <c r="G3188">
        <v>11</v>
      </c>
      <c r="H3188" s="1">
        <v>41831</v>
      </c>
      <c r="I3188" t="b">
        <v>1</v>
      </c>
      <c r="J3188" s="1">
        <v>41893</v>
      </c>
      <c r="K3188" t="b">
        <v>1</v>
      </c>
      <c r="L3188">
        <v>2014</v>
      </c>
      <c r="M3188">
        <v>9</v>
      </c>
      <c r="N3188">
        <v>11</v>
      </c>
      <c r="O3188" s="1">
        <v>41893</v>
      </c>
      <c r="P3188" t="b">
        <v>1</v>
      </c>
      <c r="Q3188" t="s">
        <v>221</v>
      </c>
      <c r="R3188" t="s">
        <v>5594</v>
      </c>
      <c r="S3188" t="s">
        <v>5595</v>
      </c>
      <c r="T3188" t="s">
        <v>53</v>
      </c>
      <c r="U3188" t="s">
        <v>38</v>
      </c>
      <c r="V3188" t="s">
        <v>217</v>
      </c>
      <c r="W3188" t="s">
        <v>122</v>
      </c>
      <c r="X3188">
        <v>77041</v>
      </c>
      <c r="Y3188" t="s">
        <v>123</v>
      </c>
      <c r="Z3188" t="s">
        <v>7133</v>
      </c>
      <c r="AA3188" t="s">
        <v>58</v>
      </c>
      <c r="AB3188" t="s">
        <v>204</v>
      </c>
      <c r="AC3188" t="s">
        <v>770</v>
      </c>
      <c r="AD3188">
        <v>74.352000000000004</v>
      </c>
      <c r="AE3188">
        <v>3</v>
      </c>
      <c r="AF3188">
        <v>0.2</v>
      </c>
      <c r="AG3188">
        <v>26.9526</v>
      </c>
    </row>
    <row r="3189" spans="1:33" x14ac:dyDescent="0.35">
      <c r="A3189">
        <v>3188</v>
      </c>
      <c r="B3189" t="s">
        <v>7134</v>
      </c>
      <c r="C3189" s="1">
        <v>43072</v>
      </c>
      <c r="D3189" t="b">
        <v>1</v>
      </c>
      <c r="E3189">
        <v>2017</v>
      </c>
      <c r="F3189">
        <v>12</v>
      </c>
      <c r="G3189">
        <v>3</v>
      </c>
      <c r="H3189" s="1">
        <v>43072</v>
      </c>
      <c r="I3189" t="b">
        <v>1</v>
      </c>
      <c r="J3189" t="s">
        <v>2808</v>
      </c>
      <c r="K3189" t="b">
        <v>0</v>
      </c>
      <c r="L3189">
        <v>2017</v>
      </c>
      <c r="M3189">
        <v>3</v>
      </c>
      <c r="N3189">
        <v>17</v>
      </c>
      <c r="O3189" s="1">
        <v>42811</v>
      </c>
      <c r="P3189" t="b">
        <v>1</v>
      </c>
      <c r="Q3189" t="s">
        <v>63</v>
      </c>
      <c r="R3189" t="s">
        <v>158</v>
      </c>
      <c r="S3189" t="s">
        <v>159</v>
      </c>
      <c r="T3189" t="s">
        <v>53</v>
      </c>
      <c r="U3189" t="s">
        <v>38</v>
      </c>
      <c r="V3189" t="s">
        <v>1416</v>
      </c>
      <c r="W3189" t="s">
        <v>1417</v>
      </c>
      <c r="X3189">
        <v>1852</v>
      </c>
      <c r="Y3189" t="s">
        <v>173</v>
      </c>
      <c r="Z3189" t="s">
        <v>3799</v>
      </c>
      <c r="AA3189" t="s">
        <v>85</v>
      </c>
      <c r="AB3189" t="s">
        <v>86</v>
      </c>
      <c r="AC3189" t="s">
        <v>3800</v>
      </c>
      <c r="AD3189">
        <v>69.930000000000007</v>
      </c>
      <c r="AE3189">
        <v>7</v>
      </c>
      <c r="AF3189">
        <v>0</v>
      </c>
      <c r="AG3189">
        <v>32.1678</v>
      </c>
    </row>
    <row r="3190" spans="1:33" x14ac:dyDescent="0.35">
      <c r="A3190">
        <v>3189</v>
      </c>
      <c r="B3190" t="s">
        <v>7135</v>
      </c>
      <c r="C3190" t="s">
        <v>1787</v>
      </c>
      <c r="D3190" t="b">
        <v>0</v>
      </c>
      <c r="E3190">
        <v>2017</v>
      </c>
      <c r="F3190">
        <v>10</v>
      </c>
      <c r="G3190">
        <v>20</v>
      </c>
      <c r="H3190" s="1">
        <v>43028</v>
      </c>
      <c r="I3190" t="b">
        <v>1</v>
      </c>
      <c r="J3190" t="s">
        <v>5340</v>
      </c>
      <c r="K3190" t="b">
        <v>0</v>
      </c>
      <c r="L3190">
        <v>2017</v>
      </c>
      <c r="M3190">
        <v>10</v>
      </c>
      <c r="N3190">
        <v>22</v>
      </c>
      <c r="O3190" s="1">
        <v>43030</v>
      </c>
      <c r="P3190" t="b">
        <v>1</v>
      </c>
      <c r="Q3190" t="s">
        <v>34</v>
      </c>
      <c r="R3190" t="s">
        <v>703</v>
      </c>
      <c r="S3190" t="s">
        <v>704</v>
      </c>
      <c r="T3190" t="s">
        <v>53</v>
      </c>
      <c r="U3190" t="s">
        <v>38</v>
      </c>
      <c r="V3190" t="s">
        <v>7136</v>
      </c>
      <c r="W3190" t="s">
        <v>55</v>
      </c>
      <c r="X3190">
        <v>95695</v>
      </c>
      <c r="Y3190" t="s">
        <v>56</v>
      </c>
      <c r="Z3190" t="s">
        <v>5299</v>
      </c>
      <c r="AA3190" t="s">
        <v>58</v>
      </c>
      <c r="AB3190" t="s">
        <v>59</v>
      </c>
      <c r="AC3190" t="s">
        <v>5300</v>
      </c>
      <c r="AD3190">
        <v>3.75</v>
      </c>
      <c r="AE3190">
        <v>1</v>
      </c>
      <c r="AF3190">
        <v>0</v>
      </c>
      <c r="AG3190">
        <v>1.8</v>
      </c>
    </row>
    <row r="3191" spans="1:33" x14ac:dyDescent="0.35">
      <c r="A3191">
        <v>3190</v>
      </c>
      <c r="B3191" t="s">
        <v>7135</v>
      </c>
      <c r="C3191" t="s">
        <v>1787</v>
      </c>
      <c r="D3191" t="b">
        <v>0</v>
      </c>
      <c r="E3191">
        <v>2017</v>
      </c>
      <c r="F3191">
        <v>10</v>
      </c>
      <c r="G3191">
        <v>20</v>
      </c>
      <c r="H3191" s="1">
        <v>43028</v>
      </c>
      <c r="I3191" t="b">
        <v>1</v>
      </c>
      <c r="J3191" t="s">
        <v>5340</v>
      </c>
      <c r="K3191" t="b">
        <v>0</v>
      </c>
      <c r="L3191">
        <v>2017</v>
      </c>
      <c r="M3191">
        <v>10</v>
      </c>
      <c r="N3191">
        <v>22</v>
      </c>
      <c r="O3191" s="1">
        <v>43030</v>
      </c>
      <c r="P3191" t="b">
        <v>1</v>
      </c>
      <c r="Q3191" t="s">
        <v>34</v>
      </c>
      <c r="R3191" t="s">
        <v>703</v>
      </c>
      <c r="S3191" t="s">
        <v>704</v>
      </c>
      <c r="T3191" t="s">
        <v>53</v>
      </c>
      <c r="U3191" t="s">
        <v>38</v>
      </c>
      <c r="V3191" t="s">
        <v>7136</v>
      </c>
      <c r="W3191" t="s">
        <v>55</v>
      </c>
      <c r="X3191">
        <v>95695</v>
      </c>
      <c r="Y3191" t="s">
        <v>56</v>
      </c>
      <c r="Z3191" t="s">
        <v>7137</v>
      </c>
      <c r="AA3191" t="s">
        <v>58</v>
      </c>
      <c r="AB3191" t="s">
        <v>89</v>
      </c>
      <c r="AC3191" t="s">
        <v>7138</v>
      </c>
      <c r="AD3191">
        <v>20.928000000000001</v>
      </c>
      <c r="AE3191">
        <v>4</v>
      </c>
      <c r="AF3191">
        <v>0.2</v>
      </c>
      <c r="AG3191">
        <v>7.5864000000000003</v>
      </c>
    </row>
    <row r="3192" spans="1:33" x14ac:dyDescent="0.35">
      <c r="A3192">
        <v>3191</v>
      </c>
      <c r="B3192" t="s">
        <v>7139</v>
      </c>
      <c r="C3192" t="s">
        <v>230</v>
      </c>
      <c r="D3192" t="b">
        <v>0</v>
      </c>
      <c r="E3192">
        <v>2016</v>
      </c>
      <c r="F3192">
        <v>12</v>
      </c>
      <c r="G3192">
        <v>27</v>
      </c>
      <c r="H3192" s="1">
        <v>42731</v>
      </c>
      <c r="I3192" t="b">
        <v>1</v>
      </c>
      <c r="J3192" s="1">
        <v>42370</v>
      </c>
      <c r="K3192" t="b">
        <v>1</v>
      </c>
      <c r="L3192">
        <v>2016</v>
      </c>
      <c r="M3192">
        <v>1</v>
      </c>
      <c r="N3192">
        <v>1</v>
      </c>
      <c r="O3192" s="1">
        <v>42370</v>
      </c>
      <c r="P3192" t="b">
        <v>1</v>
      </c>
      <c r="Q3192" t="s">
        <v>63</v>
      </c>
      <c r="R3192" t="s">
        <v>6707</v>
      </c>
      <c r="S3192" t="s">
        <v>6708</v>
      </c>
      <c r="T3192" t="s">
        <v>120</v>
      </c>
      <c r="U3192" t="s">
        <v>38</v>
      </c>
      <c r="V3192" t="s">
        <v>356</v>
      </c>
      <c r="W3192" t="s">
        <v>247</v>
      </c>
      <c r="X3192">
        <v>60610</v>
      </c>
      <c r="Y3192" t="s">
        <v>123</v>
      </c>
      <c r="Z3192" t="s">
        <v>7140</v>
      </c>
      <c r="AA3192" t="s">
        <v>58</v>
      </c>
      <c r="AB3192" t="s">
        <v>72</v>
      </c>
      <c r="AC3192" t="s">
        <v>7141</v>
      </c>
      <c r="AD3192">
        <v>12.672000000000001</v>
      </c>
      <c r="AE3192">
        <v>3</v>
      </c>
      <c r="AF3192">
        <v>0.2</v>
      </c>
      <c r="AG3192">
        <v>-3.1680000000000001</v>
      </c>
    </row>
    <row r="3193" spans="1:33" x14ac:dyDescent="0.35">
      <c r="A3193">
        <v>3192</v>
      </c>
      <c r="B3193" t="s">
        <v>7142</v>
      </c>
      <c r="C3193" s="1">
        <v>42776</v>
      </c>
      <c r="D3193" t="b">
        <v>1</v>
      </c>
      <c r="E3193">
        <v>2017</v>
      </c>
      <c r="F3193">
        <v>2</v>
      </c>
      <c r="G3193">
        <v>10</v>
      </c>
      <c r="H3193" s="1">
        <v>42776</v>
      </c>
      <c r="I3193" t="b">
        <v>1</v>
      </c>
      <c r="J3193" s="1">
        <v>42957</v>
      </c>
      <c r="K3193" t="b">
        <v>1</v>
      </c>
      <c r="L3193">
        <v>2017</v>
      </c>
      <c r="M3193">
        <v>8</v>
      </c>
      <c r="N3193">
        <v>10</v>
      </c>
      <c r="O3193" s="1">
        <v>42957</v>
      </c>
      <c r="P3193" t="b">
        <v>1</v>
      </c>
      <c r="Q3193" t="s">
        <v>63</v>
      </c>
      <c r="R3193" t="s">
        <v>3198</v>
      </c>
      <c r="S3193" t="s">
        <v>3199</v>
      </c>
      <c r="T3193" t="s">
        <v>53</v>
      </c>
      <c r="U3193" t="s">
        <v>38</v>
      </c>
      <c r="V3193" t="s">
        <v>314</v>
      </c>
      <c r="W3193" t="s">
        <v>315</v>
      </c>
      <c r="X3193">
        <v>10035</v>
      </c>
      <c r="Y3193" t="s">
        <v>173</v>
      </c>
      <c r="Z3193" t="s">
        <v>3580</v>
      </c>
      <c r="AA3193" t="s">
        <v>85</v>
      </c>
      <c r="AB3193" t="s">
        <v>86</v>
      </c>
      <c r="AC3193" t="s">
        <v>3581</v>
      </c>
      <c r="AD3193">
        <v>65.989999999999995</v>
      </c>
      <c r="AE3193">
        <v>1</v>
      </c>
      <c r="AF3193">
        <v>0</v>
      </c>
      <c r="AG3193">
        <v>17.157399999999999</v>
      </c>
    </row>
    <row r="3194" spans="1:33" x14ac:dyDescent="0.35">
      <c r="A3194">
        <v>3193</v>
      </c>
      <c r="B3194" t="s">
        <v>7143</v>
      </c>
      <c r="C3194" s="1">
        <v>42831</v>
      </c>
      <c r="D3194" t="b">
        <v>1</v>
      </c>
      <c r="E3194">
        <v>2017</v>
      </c>
      <c r="F3194">
        <v>4</v>
      </c>
      <c r="G3194">
        <v>6</v>
      </c>
      <c r="H3194" s="1">
        <v>42831</v>
      </c>
      <c r="I3194" t="b">
        <v>1</v>
      </c>
      <c r="J3194" s="1">
        <v>42953</v>
      </c>
      <c r="K3194" t="b">
        <v>1</v>
      </c>
      <c r="L3194">
        <v>2017</v>
      </c>
      <c r="M3194">
        <v>8</v>
      </c>
      <c r="N3194">
        <v>6</v>
      </c>
      <c r="O3194" s="1">
        <v>42953</v>
      </c>
      <c r="P3194" t="b">
        <v>1</v>
      </c>
      <c r="Q3194" t="s">
        <v>63</v>
      </c>
      <c r="R3194" t="s">
        <v>6140</v>
      </c>
      <c r="S3194" t="s">
        <v>6141</v>
      </c>
      <c r="T3194" t="s">
        <v>53</v>
      </c>
      <c r="U3194" t="s">
        <v>38</v>
      </c>
      <c r="V3194" t="s">
        <v>7144</v>
      </c>
      <c r="W3194" t="s">
        <v>122</v>
      </c>
      <c r="X3194">
        <v>77489</v>
      </c>
      <c r="Y3194" t="s">
        <v>123</v>
      </c>
      <c r="Z3194" t="s">
        <v>1167</v>
      </c>
      <c r="AA3194" t="s">
        <v>58</v>
      </c>
      <c r="AB3194" t="s">
        <v>89</v>
      </c>
      <c r="AC3194" t="s">
        <v>1168</v>
      </c>
      <c r="AD3194">
        <v>6.37</v>
      </c>
      <c r="AE3194">
        <v>7</v>
      </c>
      <c r="AF3194">
        <v>0.8</v>
      </c>
      <c r="AG3194">
        <v>-9.5549999999999997</v>
      </c>
    </row>
    <row r="3195" spans="1:33" x14ac:dyDescent="0.35">
      <c r="A3195">
        <v>3194</v>
      </c>
      <c r="B3195" t="s">
        <v>7145</v>
      </c>
      <c r="C3195" s="1">
        <v>41648</v>
      </c>
      <c r="D3195" t="b">
        <v>1</v>
      </c>
      <c r="E3195">
        <v>2014</v>
      </c>
      <c r="F3195">
        <v>1</v>
      </c>
      <c r="G3195">
        <v>9</v>
      </c>
      <c r="H3195" s="1">
        <v>41648</v>
      </c>
      <c r="I3195" t="b">
        <v>1</v>
      </c>
      <c r="J3195" s="1">
        <v>41738</v>
      </c>
      <c r="K3195" t="b">
        <v>1</v>
      </c>
      <c r="L3195">
        <v>2014</v>
      </c>
      <c r="M3195">
        <v>4</v>
      </c>
      <c r="N3195">
        <v>9</v>
      </c>
      <c r="O3195" s="1">
        <v>41738</v>
      </c>
      <c r="P3195" t="b">
        <v>1</v>
      </c>
      <c r="Q3195" t="s">
        <v>221</v>
      </c>
      <c r="R3195" t="s">
        <v>7146</v>
      </c>
      <c r="S3195" t="s">
        <v>7147</v>
      </c>
      <c r="T3195" t="s">
        <v>37</v>
      </c>
      <c r="U3195" t="s">
        <v>38</v>
      </c>
      <c r="V3195" t="s">
        <v>217</v>
      </c>
      <c r="W3195" t="s">
        <v>122</v>
      </c>
      <c r="X3195">
        <v>77036</v>
      </c>
      <c r="Y3195" t="s">
        <v>123</v>
      </c>
      <c r="Z3195" t="s">
        <v>2316</v>
      </c>
      <c r="AA3195" t="s">
        <v>58</v>
      </c>
      <c r="AB3195" t="s">
        <v>89</v>
      </c>
      <c r="AC3195" t="s">
        <v>2317</v>
      </c>
      <c r="AD3195">
        <v>3.6480000000000001</v>
      </c>
      <c r="AE3195">
        <v>3</v>
      </c>
      <c r="AF3195">
        <v>0.8</v>
      </c>
      <c r="AG3195">
        <v>-6.0191999999999997</v>
      </c>
    </row>
    <row r="3196" spans="1:33" x14ac:dyDescent="0.35">
      <c r="A3196">
        <v>3195</v>
      </c>
      <c r="B3196" t="s">
        <v>7145</v>
      </c>
      <c r="C3196" s="1">
        <v>41648</v>
      </c>
      <c r="D3196" t="b">
        <v>1</v>
      </c>
      <c r="E3196">
        <v>2014</v>
      </c>
      <c r="F3196">
        <v>1</v>
      </c>
      <c r="G3196">
        <v>9</v>
      </c>
      <c r="H3196" s="1">
        <v>41648</v>
      </c>
      <c r="I3196" t="b">
        <v>1</v>
      </c>
      <c r="J3196" s="1">
        <v>41738</v>
      </c>
      <c r="K3196" t="b">
        <v>1</v>
      </c>
      <c r="L3196">
        <v>2014</v>
      </c>
      <c r="M3196">
        <v>4</v>
      </c>
      <c r="N3196">
        <v>9</v>
      </c>
      <c r="O3196" s="1">
        <v>41738</v>
      </c>
      <c r="P3196" t="b">
        <v>1</v>
      </c>
      <c r="Q3196" t="s">
        <v>221</v>
      </c>
      <c r="R3196" t="s">
        <v>7146</v>
      </c>
      <c r="S3196" t="s">
        <v>7147</v>
      </c>
      <c r="T3196" t="s">
        <v>37</v>
      </c>
      <c r="U3196" t="s">
        <v>38</v>
      </c>
      <c r="V3196" t="s">
        <v>217</v>
      </c>
      <c r="W3196" t="s">
        <v>122</v>
      </c>
      <c r="X3196">
        <v>77036</v>
      </c>
      <c r="Y3196" t="s">
        <v>123</v>
      </c>
      <c r="Z3196" t="s">
        <v>1207</v>
      </c>
      <c r="AA3196" t="s">
        <v>58</v>
      </c>
      <c r="AB3196" t="s">
        <v>106</v>
      </c>
      <c r="AC3196" t="s">
        <v>1208</v>
      </c>
      <c r="AD3196">
        <v>31.103999999999999</v>
      </c>
      <c r="AE3196">
        <v>6</v>
      </c>
      <c r="AF3196">
        <v>0.2</v>
      </c>
      <c r="AG3196">
        <v>10.8864</v>
      </c>
    </row>
    <row r="3197" spans="1:33" x14ac:dyDescent="0.35">
      <c r="A3197">
        <v>3196</v>
      </c>
      <c r="B3197" t="s">
        <v>7148</v>
      </c>
      <c r="C3197" s="1">
        <v>42590</v>
      </c>
      <c r="D3197" t="b">
        <v>1</v>
      </c>
      <c r="E3197">
        <v>2016</v>
      </c>
      <c r="F3197">
        <v>8</v>
      </c>
      <c r="G3197">
        <v>8</v>
      </c>
      <c r="H3197" s="1">
        <v>42590</v>
      </c>
      <c r="I3197" t="b">
        <v>1</v>
      </c>
      <c r="J3197" t="s">
        <v>5027</v>
      </c>
      <c r="K3197" t="b">
        <v>0</v>
      </c>
      <c r="L3197">
        <v>2016</v>
      </c>
      <c r="M3197">
        <v>8</v>
      </c>
      <c r="N3197">
        <v>13</v>
      </c>
      <c r="O3197" s="1">
        <v>42595</v>
      </c>
      <c r="P3197" t="b">
        <v>1</v>
      </c>
      <c r="Q3197" t="s">
        <v>63</v>
      </c>
      <c r="R3197" t="s">
        <v>4523</v>
      </c>
      <c r="S3197" t="s">
        <v>4524</v>
      </c>
      <c r="T3197" t="s">
        <v>120</v>
      </c>
      <c r="U3197" t="s">
        <v>38</v>
      </c>
      <c r="V3197" t="s">
        <v>385</v>
      </c>
      <c r="W3197" t="s">
        <v>1690</v>
      </c>
      <c r="X3197">
        <v>39212</v>
      </c>
      <c r="Y3197" t="s">
        <v>41</v>
      </c>
      <c r="Z3197" t="s">
        <v>7149</v>
      </c>
      <c r="AA3197" t="s">
        <v>58</v>
      </c>
      <c r="AB3197" t="s">
        <v>317</v>
      </c>
      <c r="AC3197" t="s">
        <v>7150</v>
      </c>
      <c r="AD3197">
        <v>23.34</v>
      </c>
      <c r="AE3197">
        <v>3</v>
      </c>
      <c r="AF3197">
        <v>0</v>
      </c>
      <c r="AG3197">
        <v>0.2334</v>
      </c>
    </row>
    <row r="3198" spans="1:33" x14ac:dyDescent="0.35">
      <c r="A3198">
        <v>3197</v>
      </c>
      <c r="B3198" t="s">
        <v>7151</v>
      </c>
      <c r="C3198" t="s">
        <v>6185</v>
      </c>
      <c r="D3198" t="b">
        <v>0</v>
      </c>
      <c r="E3198">
        <v>2017</v>
      </c>
      <c r="F3198">
        <v>7</v>
      </c>
      <c r="G3198">
        <v>22</v>
      </c>
      <c r="H3198" s="1">
        <v>42938</v>
      </c>
      <c r="I3198" t="b">
        <v>1</v>
      </c>
      <c r="J3198" t="s">
        <v>2731</v>
      </c>
      <c r="K3198" t="b">
        <v>0</v>
      </c>
      <c r="L3198">
        <v>2017</v>
      </c>
      <c r="M3198">
        <v>7</v>
      </c>
      <c r="N3198">
        <v>28</v>
      </c>
      <c r="O3198" s="1">
        <v>42944</v>
      </c>
      <c r="P3198" t="b">
        <v>1</v>
      </c>
      <c r="Q3198" t="s">
        <v>63</v>
      </c>
      <c r="R3198" t="s">
        <v>912</v>
      </c>
      <c r="S3198" t="s">
        <v>913</v>
      </c>
      <c r="T3198" t="s">
        <v>53</v>
      </c>
      <c r="U3198" t="s">
        <v>38</v>
      </c>
      <c r="V3198" t="s">
        <v>314</v>
      </c>
      <c r="W3198" t="s">
        <v>315</v>
      </c>
      <c r="X3198">
        <v>10009</v>
      </c>
      <c r="Y3198" t="s">
        <v>173</v>
      </c>
      <c r="Z3198" t="s">
        <v>1403</v>
      </c>
      <c r="AA3198" t="s">
        <v>85</v>
      </c>
      <c r="AB3198" t="s">
        <v>86</v>
      </c>
      <c r="AC3198" t="s">
        <v>1404</v>
      </c>
      <c r="AD3198">
        <v>29.97</v>
      </c>
      <c r="AE3198">
        <v>3</v>
      </c>
      <c r="AF3198">
        <v>0</v>
      </c>
      <c r="AG3198">
        <v>14.085900000000001</v>
      </c>
    </row>
    <row r="3199" spans="1:33" x14ac:dyDescent="0.35">
      <c r="A3199">
        <v>3198</v>
      </c>
      <c r="B3199" t="s">
        <v>7152</v>
      </c>
      <c r="C3199" s="1">
        <v>42284</v>
      </c>
      <c r="D3199" t="b">
        <v>1</v>
      </c>
      <c r="E3199">
        <v>2015</v>
      </c>
      <c r="F3199">
        <v>10</v>
      </c>
      <c r="G3199">
        <v>7</v>
      </c>
      <c r="H3199" s="1">
        <v>42284</v>
      </c>
      <c r="I3199" t="b">
        <v>1</v>
      </c>
      <c r="J3199" s="1">
        <v>42284</v>
      </c>
      <c r="K3199" t="b">
        <v>1</v>
      </c>
      <c r="L3199">
        <v>2015</v>
      </c>
      <c r="M3199">
        <v>10</v>
      </c>
      <c r="N3199">
        <v>7</v>
      </c>
      <c r="O3199" s="1">
        <v>42284</v>
      </c>
      <c r="P3199" t="b">
        <v>1</v>
      </c>
      <c r="Q3199" t="s">
        <v>1467</v>
      </c>
      <c r="R3199" t="s">
        <v>185</v>
      </c>
      <c r="S3199" t="s">
        <v>186</v>
      </c>
      <c r="T3199" t="s">
        <v>37</v>
      </c>
      <c r="U3199" t="s">
        <v>38</v>
      </c>
      <c r="V3199" t="s">
        <v>4617</v>
      </c>
      <c r="W3199" t="s">
        <v>363</v>
      </c>
      <c r="X3199">
        <v>85281</v>
      </c>
      <c r="Y3199" t="s">
        <v>56</v>
      </c>
      <c r="Z3199" t="s">
        <v>6439</v>
      </c>
      <c r="AA3199" t="s">
        <v>58</v>
      </c>
      <c r="AB3199" t="s">
        <v>89</v>
      </c>
      <c r="AC3199" t="s">
        <v>6440</v>
      </c>
      <c r="AD3199">
        <v>3.3660000000000001</v>
      </c>
      <c r="AE3199">
        <v>3</v>
      </c>
      <c r="AF3199">
        <v>0.7</v>
      </c>
      <c r="AG3199">
        <v>-2.2440000000000002</v>
      </c>
    </row>
    <row r="3200" spans="1:33" x14ac:dyDescent="0.35">
      <c r="A3200">
        <v>3199</v>
      </c>
      <c r="B3200" t="s">
        <v>7153</v>
      </c>
      <c r="C3200" s="1">
        <v>41651</v>
      </c>
      <c r="D3200" t="b">
        <v>1</v>
      </c>
      <c r="E3200">
        <v>2014</v>
      </c>
      <c r="F3200">
        <v>1</v>
      </c>
      <c r="G3200">
        <v>12</v>
      </c>
      <c r="H3200" s="1">
        <v>41651</v>
      </c>
      <c r="I3200" t="b">
        <v>1</v>
      </c>
      <c r="J3200" s="1">
        <v>41832</v>
      </c>
      <c r="K3200" t="b">
        <v>1</v>
      </c>
      <c r="L3200">
        <v>2014</v>
      </c>
      <c r="M3200">
        <v>7</v>
      </c>
      <c r="N3200">
        <v>12</v>
      </c>
      <c r="O3200" s="1">
        <v>41832</v>
      </c>
      <c r="P3200" t="b">
        <v>1</v>
      </c>
      <c r="Q3200" t="s">
        <v>63</v>
      </c>
      <c r="R3200" t="s">
        <v>4844</v>
      </c>
      <c r="S3200" t="s">
        <v>4845</v>
      </c>
      <c r="T3200" t="s">
        <v>37</v>
      </c>
      <c r="U3200" t="s">
        <v>38</v>
      </c>
      <c r="V3200" t="s">
        <v>1729</v>
      </c>
      <c r="W3200" t="s">
        <v>104</v>
      </c>
      <c r="X3200">
        <v>28540</v>
      </c>
      <c r="Y3200" t="s">
        <v>41</v>
      </c>
      <c r="Z3200" t="s">
        <v>7154</v>
      </c>
      <c r="AA3200" t="s">
        <v>85</v>
      </c>
      <c r="AB3200" t="s">
        <v>86</v>
      </c>
      <c r="AC3200" t="s">
        <v>7155</v>
      </c>
      <c r="AD3200">
        <v>95.968000000000004</v>
      </c>
      <c r="AE3200">
        <v>4</v>
      </c>
      <c r="AF3200">
        <v>0.2</v>
      </c>
      <c r="AG3200">
        <v>9.5968</v>
      </c>
    </row>
    <row r="3201" spans="1:33" x14ac:dyDescent="0.35">
      <c r="A3201">
        <v>3200</v>
      </c>
      <c r="B3201" t="s">
        <v>7156</v>
      </c>
      <c r="C3201" t="s">
        <v>3700</v>
      </c>
      <c r="D3201" t="b">
        <v>0</v>
      </c>
      <c r="E3201">
        <v>2017</v>
      </c>
      <c r="F3201">
        <v>12</v>
      </c>
      <c r="G3201">
        <v>18</v>
      </c>
      <c r="H3201" s="1">
        <v>43087</v>
      </c>
      <c r="I3201" t="b">
        <v>1</v>
      </c>
      <c r="J3201" t="s">
        <v>682</v>
      </c>
      <c r="K3201" t="b">
        <v>0</v>
      </c>
      <c r="L3201">
        <v>2017</v>
      </c>
      <c r="M3201">
        <v>12</v>
      </c>
      <c r="N3201">
        <v>22</v>
      </c>
      <c r="O3201" s="1">
        <v>43091</v>
      </c>
      <c r="P3201" t="b">
        <v>1</v>
      </c>
      <c r="Q3201" t="s">
        <v>63</v>
      </c>
      <c r="R3201" t="s">
        <v>7157</v>
      </c>
      <c r="S3201" t="s">
        <v>7158</v>
      </c>
      <c r="T3201" t="s">
        <v>53</v>
      </c>
      <c r="U3201" t="s">
        <v>38</v>
      </c>
      <c r="V3201" t="s">
        <v>171</v>
      </c>
      <c r="W3201" t="s">
        <v>172</v>
      </c>
      <c r="X3201">
        <v>19134</v>
      </c>
      <c r="Y3201" t="s">
        <v>173</v>
      </c>
      <c r="Z3201" t="s">
        <v>6548</v>
      </c>
      <c r="AA3201" t="s">
        <v>58</v>
      </c>
      <c r="AB3201" t="s">
        <v>82</v>
      </c>
      <c r="AC3201" t="s">
        <v>6549</v>
      </c>
      <c r="AD3201">
        <v>18.704000000000001</v>
      </c>
      <c r="AE3201">
        <v>7</v>
      </c>
      <c r="AF3201">
        <v>0.2</v>
      </c>
      <c r="AG3201">
        <v>2.3380000000000001</v>
      </c>
    </row>
    <row r="3202" spans="1:33" x14ac:dyDescent="0.35">
      <c r="A3202">
        <v>3201</v>
      </c>
      <c r="B3202" t="s">
        <v>7159</v>
      </c>
      <c r="C3202" t="s">
        <v>5187</v>
      </c>
      <c r="D3202" t="b">
        <v>0</v>
      </c>
      <c r="E3202">
        <v>2014</v>
      </c>
      <c r="F3202">
        <v>5</v>
      </c>
      <c r="G3202">
        <v>18</v>
      </c>
      <c r="H3202" s="1">
        <v>41777</v>
      </c>
      <c r="I3202" t="b">
        <v>1</v>
      </c>
      <c r="J3202" t="s">
        <v>2761</v>
      </c>
      <c r="K3202" t="b">
        <v>0</v>
      </c>
      <c r="L3202">
        <v>2014</v>
      </c>
      <c r="M3202">
        <v>5</v>
      </c>
      <c r="N3202">
        <v>20</v>
      </c>
      <c r="O3202" s="1">
        <v>41779</v>
      </c>
      <c r="P3202" t="b">
        <v>1</v>
      </c>
      <c r="Q3202" t="s">
        <v>34</v>
      </c>
      <c r="R3202" t="s">
        <v>753</v>
      </c>
      <c r="S3202" t="s">
        <v>754</v>
      </c>
      <c r="T3202" t="s">
        <v>37</v>
      </c>
      <c r="U3202" t="s">
        <v>38</v>
      </c>
      <c r="V3202" t="s">
        <v>923</v>
      </c>
      <c r="W3202" t="s">
        <v>579</v>
      </c>
      <c r="X3202">
        <v>44312</v>
      </c>
      <c r="Y3202" t="s">
        <v>173</v>
      </c>
      <c r="Z3202" t="s">
        <v>5929</v>
      </c>
      <c r="AA3202" t="s">
        <v>43</v>
      </c>
      <c r="AB3202" t="s">
        <v>79</v>
      </c>
      <c r="AC3202" t="s">
        <v>5930</v>
      </c>
      <c r="AD3202">
        <v>149.232</v>
      </c>
      <c r="AE3202">
        <v>3</v>
      </c>
      <c r="AF3202">
        <v>0.2</v>
      </c>
      <c r="AG3202">
        <v>3.7307999999999999</v>
      </c>
    </row>
    <row r="3203" spans="1:33" x14ac:dyDescent="0.35">
      <c r="A3203">
        <v>3202</v>
      </c>
      <c r="B3203" t="s">
        <v>7159</v>
      </c>
      <c r="C3203" t="s">
        <v>5187</v>
      </c>
      <c r="D3203" t="b">
        <v>0</v>
      </c>
      <c r="E3203">
        <v>2014</v>
      </c>
      <c r="F3203">
        <v>5</v>
      </c>
      <c r="G3203">
        <v>18</v>
      </c>
      <c r="H3203" s="1">
        <v>41777</v>
      </c>
      <c r="I3203" t="b">
        <v>1</v>
      </c>
      <c r="J3203" t="s">
        <v>2761</v>
      </c>
      <c r="K3203" t="b">
        <v>0</v>
      </c>
      <c r="L3203">
        <v>2014</v>
      </c>
      <c r="M3203">
        <v>5</v>
      </c>
      <c r="N3203">
        <v>20</v>
      </c>
      <c r="O3203" s="1">
        <v>41779</v>
      </c>
      <c r="P3203" t="b">
        <v>1</v>
      </c>
      <c r="Q3203" t="s">
        <v>34</v>
      </c>
      <c r="R3203" t="s">
        <v>753</v>
      </c>
      <c r="S3203" t="s">
        <v>754</v>
      </c>
      <c r="T3203" t="s">
        <v>37</v>
      </c>
      <c r="U3203" t="s">
        <v>38</v>
      </c>
      <c r="V3203" t="s">
        <v>923</v>
      </c>
      <c r="W3203" t="s">
        <v>579</v>
      </c>
      <c r="X3203">
        <v>44312</v>
      </c>
      <c r="Y3203" t="s">
        <v>173</v>
      </c>
      <c r="Z3203" t="s">
        <v>4730</v>
      </c>
      <c r="AA3203" t="s">
        <v>58</v>
      </c>
      <c r="AB3203" t="s">
        <v>106</v>
      </c>
      <c r="AC3203" t="s">
        <v>4731</v>
      </c>
      <c r="AD3203">
        <v>15.936</v>
      </c>
      <c r="AE3203">
        <v>4</v>
      </c>
      <c r="AF3203">
        <v>0.2</v>
      </c>
      <c r="AG3203">
        <v>5.7767999999999997</v>
      </c>
    </row>
    <row r="3204" spans="1:33" x14ac:dyDescent="0.35">
      <c r="A3204">
        <v>3203</v>
      </c>
      <c r="B3204" t="s">
        <v>7160</v>
      </c>
      <c r="C3204" s="1">
        <v>41923</v>
      </c>
      <c r="D3204" t="b">
        <v>1</v>
      </c>
      <c r="E3204">
        <v>2014</v>
      </c>
      <c r="F3204">
        <v>10</v>
      </c>
      <c r="G3204">
        <v>11</v>
      </c>
      <c r="H3204" s="1">
        <v>41923</v>
      </c>
      <c r="I3204" t="b">
        <v>1</v>
      </c>
      <c r="J3204" t="s">
        <v>5806</v>
      </c>
      <c r="K3204" t="b">
        <v>0</v>
      </c>
      <c r="L3204">
        <v>2014</v>
      </c>
      <c r="M3204">
        <v>11</v>
      </c>
      <c r="N3204">
        <v>16</v>
      </c>
      <c r="O3204" s="1">
        <v>41959</v>
      </c>
      <c r="P3204" t="b">
        <v>1</v>
      </c>
      <c r="Q3204" t="s">
        <v>63</v>
      </c>
      <c r="R3204" t="s">
        <v>765</v>
      </c>
      <c r="S3204" t="s">
        <v>766</v>
      </c>
      <c r="T3204" t="s">
        <v>37</v>
      </c>
      <c r="U3204" t="s">
        <v>38</v>
      </c>
      <c r="V3204" t="s">
        <v>1081</v>
      </c>
      <c r="W3204" t="s">
        <v>55</v>
      </c>
      <c r="X3204">
        <v>92037</v>
      </c>
      <c r="Y3204" t="s">
        <v>56</v>
      </c>
      <c r="Z3204" t="s">
        <v>2369</v>
      </c>
      <c r="AA3204" t="s">
        <v>85</v>
      </c>
      <c r="AB3204" t="s">
        <v>86</v>
      </c>
      <c r="AC3204" t="s">
        <v>2370</v>
      </c>
      <c r="AD3204">
        <v>601.53599999999994</v>
      </c>
      <c r="AE3204">
        <v>8</v>
      </c>
      <c r="AF3204">
        <v>0.2</v>
      </c>
      <c r="AG3204">
        <v>60.153599999999997</v>
      </c>
    </row>
    <row r="3205" spans="1:33" x14ac:dyDescent="0.35">
      <c r="A3205">
        <v>3204</v>
      </c>
      <c r="B3205" t="s">
        <v>7160</v>
      </c>
      <c r="C3205" s="1">
        <v>41923</v>
      </c>
      <c r="D3205" t="b">
        <v>1</v>
      </c>
      <c r="E3205">
        <v>2014</v>
      </c>
      <c r="F3205">
        <v>10</v>
      </c>
      <c r="G3205">
        <v>11</v>
      </c>
      <c r="H3205" s="1">
        <v>41923</v>
      </c>
      <c r="I3205" t="b">
        <v>1</v>
      </c>
      <c r="J3205" t="s">
        <v>5806</v>
      </c>
      <c r="K3205" t="b">
        <v>0</v>
      </c>
      <c r="L3205">
        <v>2014</v>
      </c>
      <c r="M3205">
        <v>11</v>
      </c>
      <c r="N3205">
        <v>16</v>
      </c>
      <c r="O3205" s="1">
        <v>41959</v>
      </c>
      <c r="P3205" t="b">
        <v>1</v>
      </c>
      <c r="Q3205" t="s">
        <v>63</v>
      </c>
      <c r="R3205" t="s">
        <v>765</v>
      </c>
      <c r="S3205" t="s">
        <v>766</v>
      </c>
      <c r="T3205" t="s">
        <v>37</v>
      </c>
      <c r="U3205" t="s">
        <v>38</v>
      </c>
      <c r="V3205" t="s">
        <v>1081</v>
      </c>
      <c r="W3205" t="s">
        <v>55</v>
      </c>
      <c r="X3205">
        <v>92037</v>
      </c>
      <c r="Y3205" t="s">
        <v>56</v>
      </c>
      <c r="Z3205" t="s">
        <v>4041</v>
      </c>
      <c r="AA3205" t="s">
        <v>85</v>
      </c>
      <c r="AB3205" t="s">
        <v>190</v>
      </c>
      <c r="AC3205" t="s">
        <v>4042</v>
      </c>
      <c r="AD3205">
        <v>10.99</v>
      </c>
      <c r="AE3205">
        <v>1</v>
      </c>
      <c r="AF3205">
        <v>0</v>
      </c>
      <c r="AG3205">
        <v>4.2861000000000002</v>
      </c>
    </row>
    <row r="3206" spans="1:33" x14ac:dyDescent="0.35">
      <c r="A3206">
        <v>3205</v>
      </c>
      <c r="B3206" t="s">
        <v>7160</v>
      </c>
      <c r="C3206" s="1">
        <v>41923</v>
      </c>
      <c r="D3206" t="b">
        <v>1</v>
      </c>
      <c r="E3206">
        <v>2014</v>
      </c>
      <c r="F3206">
        <v>10</v>
      </c>
      <c r="G3206">
        <v>11</v>
      </c>
      <c r="H3206" s="1">
        <v>41923</v>
      </c>
      <c r="I3206" t="b">
        <v>1</v>
      </c>
      <c r="J3206" t="s">
        <v>5806</v>
      </c>
      <c r="K3206" t="b">
        <v>0</v>
      </c>
      <c r="L3206">
        <v>2014</v>
      </c>
      <c r="M3206">
        <v>11</v>
      </c>
      <c r="N3206">
        <v>16</v>
      </c>
      <c r="O3206" s="1">
        <v>41959</v>
      </c>
      <c r="P3206" t="b">
        <v>1</v>
      </c>
      <c r="Q3206" t="s">
        <v>63</v>
      </c>
      <c r="R3206" t="s">
        <v>765</v>
      </c>
      <c r="S3206" t="s">
        <v>766</v>
      </c>
      <c r="T3206" t="s">
        <v>37</v>
      </c>
      <c r="U3206" t="s">
        <v>38</v>
      </c>
      <c r="V3206" t="s">
        <v>1081</v>
      </c>
      <c r="W3206" t="s">
        <v>55</v>
      </c>
      <c r="X3206">
        <v>92037</v>
      </c>
      <c r="Y3206" t="s">
        <v>56</v>
      </c>
      <c r="Z3206" t="s">
        <v>350</v>
      </c>
      <c r="AA3206" t="s">
        <v>43</v>
      </c>
      <c r="AB3206" t="s">
        <v>79</v>
      </c>
      <c r="AC3206" t="s">
        <v>351</v>
      </c>
      <c r="AD3206">
        <v>39.880000000000003</v>
      </c>
      <c r="AE3206">
        <v>2</v>
      </c>
      <c r="AF3206">
        <v>0</v>
      </c>
      <c r="AG3206">
        <v>11.166399999999999</v>
      </c>
    </row>
    <row r="3207" spans="1:33" x14ac:dyDescent="0.35">
      <c r="A3207">
        <v>3206</v>
      </c>
      <c r="B3207" t="s">
        <v>7160</v>
      </c>
      <c r="C3207" s="1">
        <v>41923</v>
      </c>
      <c r="D3207" t="b">
        <v>1</v>
      </c>
      <c r="E3207">
        <v>2014</v>
      </c>
      <c r="F3207">
        <v>10</v>
      </c>
      <c r="G3207">
        <v>11</v>
      </c>
      <c r="H3207" s="1">
        <v>41923</v>
      </c>
      <c r="I3207" t="b">
        <v>1</v>
      </c>
      <c r="J3207" t="s">
        <v>5806</v>
      </c>
      <c r="K3207" t="b">
        <v>0</v>
      </c>
      <c r="L3207">
        <v>2014</v>
      </c>
      <c r="M3207">
        <v>11</v>
      </c>
      <c r="N3207">
        <v>16</v>
      </c>
      <c r="O3207" s="1">
        <v>41959</v>
      </c>
      <c r="P3207" t="b">
        <v>1</v>
      </c>
      <c r="Q3207" t="s">
        <v>63</v>
      </c>
      <c r="R3207" t="s">
        <v>765</v>
      </c>
      <c r="S3207" t="s">
        <v>766</v>
      </c>
      <c r="T3207" t="s">
        <v>37</v>
      </c>
      <c r="U3207" t="s">
        <v>38</v>
      </c>
      <c r="V3207" t="s">
        <v>1081</v>
      </c>
      <c r="W3207" t="s">
        <v>55</v>
      </c>
      <c r="X3207">
        <v>92037</v>
      </c>
      <c r="Y3207" t="s">
        <v>56</v>
      </c>
      <c r="Z3207" t="s">
        <v>2499</v>
      </c>
      <c r="AA3207" t="s">
        <v>58</v>
      </c>
      <c r="AB3207" t="s">
        <v>106</v>
      </c>
      <c r="AC3207" t="s">
        <v>2500</v>
      </c>
      <c r="AD3207">
        <v>62.24</v>
      </c>
      <c r="AE3207">
        <v>8</v>
      </c>
      <c r="AF3207">
        <v>0</v>
      </c>
      <c r="AG3207">
        <v>28.007999999999999</v>
      </c>
    </row>
    <row r="3208" spans="1:33" x14ac:dyDescent="0.35">
      <c r="A3208">
        <v>3207</v>
      </c>
      <c r="B3208" t="s">
        <v>7160</v>
      </c>
      <c r="C3208" s="1">
        <v>41923</v>
      </c>
      <c r="D3208" t="b">
        <v>1</v>
      </c>
      <c r="E3208">
        <v>2014</v>
      </c>
      <c r="F3208">
        <v>10</v>
      </c>
      <c r="G3208">
        <v>11</v>
      </c>
      <c r="H3208" s="1">
        <v>41923</v>
      </c>
      <c r="I3208" t="b">
        <v>1</v>
      </c>
      <c r="J3208" t="s">
        <v>5806</v>
      </c>
      <c r="K3208" t="b">
        <v>0</v>
      </c>
      <c r="L3208">
        <v>2014</v>
      </c>
      <c r="M3208">
        <v>11</v>
      </c>
      <c r="N3208">
        <v>16</v>
      </c>
      <c r="O3208" s="1">
        <v>41959</v>
      </c>
      <c r="P3208" t="b">
        <v>1</v>
      </c>
      <c r="Q3208" t="s">
        <v>63</v>
      </c>
      <c r="R3208" t="s">
        <v>765</v>
      </c>
      <c r="S3208" t="s">
        <v>766</v>
      </c>
      <c r="T3208" t="s">
        <v>37</v>
      </c>
      <c r="U3208" t="s">
        <v>38</v>
      </c>
      <c r="V3208" t="s">
        <v>1081</v>
      </c>
      <c r="W3208" t="s">
        <v>55</v>
      </c>
      <c r="X3208">
        <v>92037</v>
      </c>
      <c r="Y3208" t="s">
        <v>56</v>
      </c>
      <c r="Z3208" t="s">
        <v>3906</v>
      </c>
      <c r="AA3208" t="s">
        <v>43</v>
      </c>
      <c r="AB3208" t="s">
        <v>79</v>
      </c>
      <c r="AC3208" t="s">
        <v>3907</v>
      </c>
      <c r="AD3208">
        <v>53.2</v>
      </c>
      <c r="AE3208">
        <v>5</v>
      </c>
      <c r="AF3208">
        <v>0</v>
      </c>
      <c r="AG3208">
        <v>14.896000000000001</v>
      </c>
    </row>
    <row r="3209" spans="1:33" x14ac:dyDescent="0.35">
      <c r="A3209">
        <v>3208</v>
      </c>
      <c r="B3209" t="s">
        <v>7160</v>
      </c>
      <c r="C3209" s="1">
        <v>41923</v>
      </c>
      <c r="D3209" t="b">
        <v>1</v>
      </c>
      <c r="E3209">
        <v>2014</v>
      </c>
      <c r="F3209">
        <v>10</v>
      </c>
      <c r="G3209">
        <v>11</v>
      </c>
      <c r="H3209" s="1">
        <v>41923</v>
      </c>
      <c r="I3209" t="b">
        <v>1</v>
      </c>
      <c r="J3209" t="s">
        <v>5806</v>
      </c>
      <c r="K3209" t="b">
        <v>0</v>
      </c>
      <c r="L3209">
        <v>2014</v>
      </c>
      <c r="M3209">
        <v>11</v>
      </c>
      <c r="N3209">
        <v>16</v>
      </c>
      <c r="O3209" s="1">
        <v>41959</v>
      </c>
      <c r="P3209" t="b">
        <v>1</v>
      </c>
      <c r="Q3209" t="s">
        <v>63</v>
      </c>
      <c r="R3209" t="s">
        <v>765</v>
      </c>
      <c r="S3209" t="s">
        <v>766</v>
      </c>
      <c r="T3209" t="s">
        <v>37</v>
      </c>
      <c r="U3209" t="s">
        <v>38</v>
      </c>
      <c r="V3209" t="s">
        <v>1081</v>
      </c>
      <c r="W3209" t="s">
        <v>55</v>
      </c>
      <c r="X3209">
        <v>92037</v>
      </c>
      <c r="Y3209" t="s">
        <v>56</v>
      </c>
      <c r="Z3209" t="s">
        <v>7161</v>
      </c>
      <c r="AA3209" t="s">
        <v>58</v>
      </c>
      <c r="AB3209" t="s">
        <v>59</v>
      </c>
      <c r="AC3209" t="s">
        <v>7162</v>
      </c>
      <c r="AD3209">
        <v>39.840000000000003</v>
      </c>
      <c r="AE3209">
        <v>8</v>
      </c>
      <c r="AF3209">
        <v>0</v>
      </c>
      <c r="AG3209">
        <v>18.3264</v>
      </c>
    </row>
    <row r="3210" spans="1:33" x14ac:dyDescent="0.35">
      <c r="A3210">
        <v>3209</v>
      </c>
      <c r="B3210" t="s">
        <v>7163</v>
      </c>
      <c r="C3210" s="1">
        <v>42614</v>
      </c>
      <c r="D3210" t="b">
        <v>1</v>
      </c>
      <c r="E3210">
        <v>2016</v>
      </c>
      <c r="F3210">
        <v>9</v>
      </c>
      <c r="G3210">
        <v>1</v>
      </c>
      <c r="H3210" s="1">
        <v>42614</v>
      </c>
      <c r="I3210" t="b">
        <v>1</v>
      </c>
      <c r="J3210" t="s">
        <v>6784</v>
      </c>
      <c r="K3210" t="b">
        <v>0</v>
      </c>
      <c r="L3210">
        <v>2016</v>
      </c>
      <c r="M3210">
        <v>1</v>
      </c>
      <c r="N3210">
        <v>15</v>
      </c>
      <c r="O3210" s="1">
        <v>42384</v>
      </c>
      <c r="P3210" t="b">
        <v>1</v>
      </c>
      <c r="Q3210" t="s">
        <v>63</v>
      </c>
      <c r="R3210" t="s">
        <v>1531</v>
      </c>
      <c r="S3210" t="s">
        <v>1532</v>
      </c>
      <c r="T3210" t="s">
        <v>53</v>
      </c>
      <c r="U3210" t="s">
        <v>38</v>
      </c>
      <c r="V3210" t="s">
        <v>3967</v>
      </c>
      <c r="W3210" t="s">
        <v>55</v>
      </c>
      <c r="X3210">
        <v>93727</v>
      </c>
      <c r="Y3210" t="s">
        <v>56</v>
      </c>
      <c r="Z3210" t="s">
        <v>7164</v>
      </c>
      <c r="AA3210" t="s">
        <v>85</v>
      </c>
      <c r="AB3210" t="s">
        <v>190</v>
      </c>
      <c r="AC3210" t="s">
        <v>7165</v>
      </c>
      <c r="AD3210">
        <v>349.95</v>
      </c>
      <c r="AE3210">
        <v>5</v>
      </c>
      <c r="AF3210">
        <v>0</v>
      </c>
      <c r="AG3210">
        <v>118.983</v>
      </c>
    </row>
    <row r="3211" spans="1:33" x14ac:dyDescent="0.35">
      <c r="A3211">
        <v>3210</v>
      </c>
      <c r="B3211" t="s">
        <v>7163</v>
      </c>
      <c r="C3211" s="1">
        <v>42614</v>
      </c>
      <c r="D3211" t="b">
        <v>1</v>
      </c>
      <c r="E3211">
        <v>2016</v>
      </c>
      <c r="F3211">
        <v>9</v>
      </c>
      <c r="G3211">
        <v>1</v>
      </c>
      <c r="H3211" s="1">
        <v>42614</v>
      </c>
      <c r="I3211" t="b">
        <v>1</v>
      </c>
      <c r="J3211" t="s">
        <v>6784</v>
      </c>
      <c r="K3211" t="b">
        <v>0</v>
      </c>
      <c r="L3211">
        <v>2016</v>
      </c>
      <c r="M3211">
        <v>1</v>
      </c>
      <c r="N3211">
        <v>15</v>
      </c>
      <c r="O3211" s="1">
        <v>42384</v>
      </c>
      <c r="P3211" t="b">
        <v>1</v>
      </c>
      <c r="Q3211" t="s">
        <v>63</v>
      </c>
      <c r="R3211" t="s">
        <v>1531</v>
      </c>
      <c r="S3211" t="s">
        <v>1532</v>
      </c>
      <c r="T3211" t="s">
        <v>53</v>
      </c>
      <c r="U3211" t="s">
        <v>38</v>
      </c>
      <c r="V3211" t="s">
        <v>3967</v>
      </c>
      <c r="W3211" t="s">
        <v>55</v>
      </c>
      <c r="X3211">
        <v>93727</v>
      </c>
      <c r="Y3211" t="s">
        <v>56</v>
      </c>
      <c r="Z3211" t="s">
        <v>366</v>
      </c>
      <c r="AA3211" t="s">
        <v>85</v>
      </c>
      <c r="AB3211" t="s">
        <v>86</v>
      </c>
      <c r="AC3211" t="s">
        <v>367</v>
      </c>
      <c r="AD3211">
        <v>377.928</v>
      </c>
      <c r="AE3211">
        <v>9</v>
      </c>
      <c r="AF3211">
        <v>0.2</v>
      </c>
      <c r="AG3211">
        <v>141.72300000000001</v>
      </c>
    </row>
    <row r="3212" spans="1:33" x14ac:dyDescent="0.35">
      <c r="A3212">
        <v>3211</v>
      </c>
      <c r="B3212" t="s">
        <v>7166</v>
      </c>
      <c r="C3212" t="s">
        <v>2735</v>
      </c>
      <c r="D3212" t="b">
        <v>0</v>
      </c>
      <c r="E3212">
        <v>2017</v>
      </c>
      <c r="F3212">
        <v>9</v>
      </c>
      <c r="G3212">
        <v>22</v>
      </c>
      <c r="H3212" s="1">
        <v>43000</v>
      </c>
      <c r="I3212" t="b">
        <v>1</v>
      </c>
      <c r="J3212" t="s">
        <v>4017</v>
      </c>
      <c r="K3212" t="b">
        <v>0</v>
      </c>
      <c r="L3212">
        <v>2017</v>
      </c>
      <c r="M3212">
        <v>9</v>
      </c>
      <c r="N3212">
        <v>27</v>
      </c>
      <c r="O3212" s="1">
        <v>43005</v>
      </c>
      <c r="P3212" t="b">
        <v>1</v>
      </c>
      <c r="Q3212" t="s">
        <v>63</v>
      </c>
      <c r="R3212" t="s">
        <v>673</v>
      </c>
      <c r="S3212" t="s">
        <v>674</v>
      </c>
      <c r="T3212" t="s">
        <v>53</v>
      </c>
      <c r="U3212" t="s">
        <v>38</v>
      </c>
      <c r="V3212" t="s">
        <v>7167</v>
      </c>
      <c r="W3212" t="s">
        <v>122</v>
      </c>
      <c r="X3212">
        <v>77581</v>
      </c>
      <c r="Y3212" t="s">
        <v>123</v>
      </c>
      <c r="Z3212" t="s">
        <v>1807</v>
      </c>
      <c r="AA3212" t="s">
        <v>58</v>
      </c>
      <c r="AB3212" t="s">
        <v>204</v>
      </c>
      <c r="AC3212" t="s">
        <v>770</v>
      </c>
      <c r="AD3212">
        <v>13.391999999999999</v>
      </c>
      <c r="AE3212">
        <v>3</v>
      </c>
      <c r="AF3212">
        <v>0.2</v>
      </c>
      <c r="AG3212">
        <v>5.0220000000000002</v>
      </c>
    </row>
    <row r="3213" spans="1:33" x14ac:dyDescent="0.35">
      <c r="A3213">
        <v>3212</v>
      </c>
      <c r="B3213" t="s">
        <v>7166</v>
      </c>
      <c r="C3213" t="s">
        <v>2735</v>
      </c>
      <c r="D3213" t="b">
        <v>0</v>
      </c>
      <c r="E3213">
        <v>2017</v>
      </c>
      <c r="F3213">
        <v>9</v>
      </c>
      <c r="G3213">
        <v>22</v>
      </c>
      <c r="H3213" s="1">
        <v>43000</v>
      </c>
      <c r="I3213" t="b">
        <v>1</v>
      </c>
      <c r="J3213" t="s">
        <v>4017</v>
      </c>
      <c r="K3213" t="b">
        <v>0</v>
      </c>
      <c r="L3213">
        <v>2017</v>
      </c>
      <c r="M3213">
        <v>9</v>
      </c>
      <c r="N3213">
        <v>27</v>
      </c>
      <c r="O3213" s="1">
        <v>43005</v>
      </c>
      <c r="P3213" t="b">
        <v>1</v>
      </c>
      <c r="Q3213" t="s">
        <v>63</v>
      </c>
      <c r="R3213" t="s">
        <v>673</v>
      </c>
      <c r="S3213" t="s">
        <v>674</v>
      </c>
      <c r="T3213" t="s">
        <v>53</v>
      </c>
      <c r="U3213" t="s">
        <v>38</v>
      </c>
      <c r="V3213" t="s">
        <v>7167</v>
      </c>
      <c r="W3213" t="s">
        <v>122</v>
      </c>
      <c r="X3213">
        <v>77581</v>
      </c>
      <c r="Y3213" t="s">
        <v>123</v>
      </c>
      <c r="Z3213" t="s">
        <v>1730</v>
      </c>
      <c r="AA3213" t="s">
        <v>58</v>
      </c>
      <c r="AB3213" t="s">
        <v>89</v>
      </c>
      <c r="AC3213" t="s">
        <v>1731</v>
      </c>
      <c r="AD3213">
        <v>11.228</v>
      </c>
      <c r="AE3213">
        <v>7</v>
      </c>
      <c r="AF3213">
        <v>0.8</v>
      </c>
      <c r="AG3213">
        <v>-18.526199999999999</v>
      </c>
    </row>
    <row r="3214" spans="1:33" x14ac:dyDescent="0.35">
      <c r="A3214">
        <v>3213</v>
      </c>
      <c r="B3214" t="s">
        <v>7168</v>
      </c>
      <c r="C3214" t="s">
        <v>7169</v>
      </c>
      <c r="D3214" t="b">
        <v>0</v>
      </c>
      <c r="E3214">
        <v>2014</v>
      </c>
      <c r="F3214">
        <v>12</v>
      </c>
      <c r="G3214">
        <v>23</v>
      </c>
      <c r="H3214" s="1">
        <v>41996</v>
      </c>
      <c r="I3214" t="b">
        <v>1</v>
      </c>
      <c r="J3214" t="s">
        <v>613</v>
      </c>
      <c r="K3214" t="b">
        <v>0</v>
      </c>
      <c r="L3214">
        <v>2014</v>
      </c>
      <c r="M3214">
        <v>12</v>
      </c>
      <c r="N3214">
        <v>28</v>
      </c>
      <c r="O3214" s="1">
        <v>42001</v>
      </c>
      <c r="P3214" t="b">
        <v>1</v>
      </c>
      <c r="Q3214" t="s">
        <v>63</v>
      </c>
      <c r="R3214" t="s">
        <v>2200</v>
      </c>
      <c r="S3214" t="s">
        <v>2201</v>
      </c>
      <c r="T3214" t="s">
        <v>37</v>
      </c>
      <c r="U3214" t="s">
        <v>38</v>
      </c>
      <c r="V3214" t="s">
        <v>1663</v>
      </c>
      <c r="W3214" t="s">
        <v>301</v>
      </c>
      <c r="X3214">
        <v>47374</v>
      </c>
      <c r="Y3214" t="s">
        <v>123</v>
      </c>
      <c r="Z3214" t="s">
        <v>2430</v>
      </c>
      <c r="AA3214" t="s">
        <v>58</v>
      </c>
      <c r="AB3214" t="s">
        <v>92</v>
      </c>
      <c r="AC3214" t="s">
        <v>2431</v>
      </c>
      <c r="AD3214">
        <v>207.24</v>
      </c>
      <c r="AE3214">
        <v>11</v>
      </c>
      <c r="AF3214">
        <v>0</v>
      </c>
      <c r="AG3214">
        <v>58.027200000000001</v>
      </c>
    </row>
    <row r="3215" spans="1:33" x14ac:dyDescent="0.35">
      <c r="A3215">
        <v>3214</v>
      </c>
      <c r="B3215" t="s">
        <v>7170</v>
      </c>
      <c r="C3215" t="s">
        <v>4029</v>
      </c>
      <c r="D3215" t="b">
        <v>0</v>
      </c>
      <c r="E3215">
        <v>2016</v>
      </c>
      <c r="F3215">
        <v>5</v>
      </c>
      <c r="G3215">
        <v>26</v>
      </c>
      <c r="H3215" s="1">
        <v>42516</v>
      </c>
      <c r="I3215" t="b">
        <v>1</v>
      </c>
      <c r="J3215" s="1">
        <v>42375</v>
      </c>
      <c r="K3215" t="b">
        <v>1</v>
      </c>
      <c r="L3215">
        <v>2016</v>
      </c>
      <c r="M3215">
        <v>1</v>
      </c>
      <c r="N3215">
        <v>6</v>
      </c>
      <c r="O3215" s="1">
        <v>42375</v>
      </c>
      <c r="P3215" t="b">
        <v>1</v>
      </c>
      <c r="Q3215" t="s">
        <v>63</v>
      </c>
      <c r="R3215" t="s">
        <v>2472</v>
      </c>
      <c r="S3215" t="s">
        <v>2473</v>
      </c>
      <c r="T3215" t="s">
        <v>53</v>
      </c>
      <c r="U3215" t="s">
        <v>38</v>
      </c>
      <c r="V3215" t="s">
        <v>171</v>
      </c>
      <c r="W3215" t="s">
        <v>172</v>
      </c>
      <c r="X3215">
        <v>19134</v>
      </c>
      <c r="Y3215" t="s">
        <v>173</v>
      </c>
      <c r="Z3215" t="s">
        <v>3850</v>
      </c>
      <c r="AA3215" t="s">
        <v>58</v>
      </c>
      <c r="AB3215" t="s">
        <v>82</v>
      </c>
      <c r="AC3215" t="s">
        <v>3851</v>
      </c>
      <c r="AD3215">
        <v>1.504</v>
      </c>
      <c r="AE3215">
        <v>1</v>
      </c>
      <c r="AF3215">
        <v>0.2</v>
      </c>
      <c r="AG3215">
        <v>0.16919999999999999</v>
      </c>
    </row>
    <row r="3216" spans="1:33" x14ac:dyDescent="0.35">
      <c r="A3216">
        <v>3215</v>
      </c>
      <c r="B3216" t="s">
        <v>7170</v>
      </c>
      <c r="C3216" t="s">
        <v>4029</v>
      </c>
      <c r="D3216" t="b">
        <v>0</v>
      </c>
      <c r="E3216">
        <v>2016</v>
      </c>
      <c r="F3216">
        <v>5</v>
      </c>
      <c r="G3216">
        <v>26</v>
      </c>
      <c r="H3216" s="1">
        <v>42516</v>
      </c>
      <c r="I3216" t="b">
        <v>1</v>
      </c>
      <c r="J3216" s="1">
        <v>42375</v>
      </c>
      <c r="K3216" t="b">
        <v>1</v>
      </c>
      <c r="L3216">
        <v>2016</v>
      </c>
      <c r="M3216">
        <v>1</v>
      </c>
      <c r="N3216">
        <v>6</v>
      </c>
      <c r="O3216" s="1">
        <v>42375</v>
      </c>
      <c r="P3216" t="b">
        <v>1</v>
      </c>
      <c r="Q3216" t="s">
        <v>63</v>
      </c>
      <c r="R3216" t="s">
        <v>2472</v>
      </c>
      <c r="S3216" t="s">
        <v>2473</v>
      </c>
      <c r="T3216" t="s">
        <v>53</v>
      </c>
      <c r="U3216" t="s">
        <v>38</v>
      </c>
      <c r="V3216" t="s">
        <v>171</v>
      </c>
      <c r="W3216" t="s">
        <v>172</v>
      </c>
      <c r="X3216">
        <v>19134</v>
      </c>
      <c r="Y3216" t="s">
        <v>173</v>
      </c>
      <c r="Z3216" t="s">
        <v>5014</v>
      </c>
      <c r="AA3216" t="s">
        <v>58</v>
      </c>
      <c r="AB3216" t="s">
        <v>92</v>
      </c>
      <c r="AC3216" t="s">
        <v>5015</v>
      </c>
      <c r="AD3216">
        <v>34.847999999999999</v>
      </c>
      <c r="AE3216">
        <v>2</v>
      </c>
      <c r="AF3216">
        <v>0.2</v>
      </c>
      <c r="AG3216">
        <v>6.5339999999999998</v>
      </c>
    </row>
    <row r="3217" spans="1:33" x14ac:dyDescent="0.35">
      <c r="A3217">
        <v>3216</v>
      </c>
      <c r="B3217" t="s">
        <v>7171</v>
      </c>
      <c r="C3217" s="1">
        <v>42954</v>
      </c>
      <c r="D3217" t="b">
        <v>1</v>
      </c>
      <c r="E3217">
        <v>2017</v>
      </c>
      <c r="F3217">
        <v>8</v>
      </c>
      <c r="G3217">
        <v>7</v>
      </c>
      <c r="H3217" s="1">
        <v>42954</v>
      </c>
      <c r="I3217" t="b">
        <v>1</v>
      </c>
      <c r="J3217" s="1">
        <v>43015</v>
      </c>
      <c r="K3217" t="b">
        <v>1</v>
      </c>
      <c r="L3217">
        <v>2017</v>
      </c>
      <c r="M3217">
        <v>10</v>
      </c>
      <c r="N3217">
        <v>7</v>
      </c>
      <c r="O3217" s="1">
        <v>43015</v>
      </c>
      <c r="P3217" t="b">
        <v>1</v>
      </c>
      <c r="Q3217" t="s">
        <v>221</v>
      </c>
      <c r="R3217" t="s">
        <v>3433</v>
      </c>
      <c r="S3217" t="s">
        <v>3434</v>
      </c>
      <c r="T3217" t="s">
        <v>37</v>
      </c>
      <c r="U3217" t="s">
        <v>38</v>
      </c>
      <c r="V3217" t="s">
        <v>7172</v>
      </c>
      <c r="W3217" t="s">
        <v>55</v>
      </c>
      <c r="X3217">
        <v>94403</v>
      </c>
      <c r="Y3217" t="s">
        <v>56</v>
      </c>
      <c r="Z3217" t="s">
        <v>304</v>
      </c>
      <c r="AA3217" t="s">
        <v>58</v>
      </c>
      <c r="AB3217" t="s">
        <v>59</v>
      </c>
      <c r="AC3217" t="s">
        <v>305</v>
      </c>
      <c r="AD3217">
        <v>75.180000000000007</v>
      </c>
      <c r="AE3217">
        <v>6</v>
      </c>
      <c r="AF3217">
        <v>0</v>
      </c>
      <c r="AG3217">
        <v>35.334600000000002</v>
      </c>
    </row>
    <row r="3218" spans="1:33" x14ac:dyDescent="0.35">
      <c r="A3218">
        <v>3217</v>
      </c>
      <c r="B3218" t="s">
        <v>7173</v>
      </c>
      <c r="C3218" t="s">
        <v>137</v>
      </c>
      <c r="D3218" t="b">
        <v>0</v>
      </c>
      <c r="E3218">
        <v>2014</v>
      </c>
      <c r="F3218">
        <v>5</v>
      </c>
      <c r="G3218">
        <v>13</v>
      </c>
      <c r="H3218" s="1">
        <v>41772</v>
      </c>
      <c r="I3218" t="b">
        <v>1</v>
      </c>
      <c r="J3218" t="s">
        <v>5047</v>
      </c>
      <c r="K3218" t="b">
        <v>0</v>
      </c>
      <c r="L3218">
        <v>2014</v>
      </c>
      <c r="M3218">
        <v>5</v>
      </c>
      <c r="N3218">
        <v>17</v>
      </c>
      <c r="O3218" s="1">
        <v>41776</v>
      </c>
      <c r="P3218" t="b">
        <v>1</v>
      </c>
      <c r="Q3218" t="s">
        <v>63</v>
      </c>
      <c r="R3218" t="s">
        <v>2542</v>
      </c>
      <c r="S3218" t="s">
        <v>2543</v>
      </c>
      <c r="T3218" t="s">
        <v>37</v>
      </c>
      <c r="U3218" t="s">
        <v>38</v>
      </c>
      <c r="V3218" t="s">
        <v>3645</v>
      </c>
      <c r="W3218" t="s">
        <v>55</v>
      </c>
      <c r="X3218">
        <v>94601</v>
      </c>
      <c r="Y3218" t="s">
        <v>56</v>
      </c>
      <c r="Z3218" t="s">
        <v>5582</v>
      </c>
      <c r="AA3218" t="s">
        <v>85</v>
      </c>
      <c r="AB3218" t="s">
        <v>190</v>
      </c>
      <c r="AC3218" t="s">
        <v>5583</v>
      </c>
      <c r="AD3218">
        <v>149.97</v>
      </c>
      <c r="AE3218">
        <v>3</v>
      </c>
      <c r="AF3218">
        <v>0</v>
      </c>
      <c r="AG3218">
        <v>52.4895</v>
      </c>
    </row>
    <row r="3219" spans="1:33" x14ac:dyDescent="0.35">
      <c r="A3219">
        <v>3218</v>
      </c>
      <c r="B3219" t="s">
        <v>7174</v>
      </c>
      <c r="C3219" s="1">
        <v>43019</v>
      </c>
      <c r="D3219" t="b">
        <v>1</v>
      </c>
      <c r="E3219">
        <v>2017</v>
      </c>
      <c r="F3219">
        <v>10</v>
      </c>
      <c r="G3219">
        <v>11</v>
      </c>
      <c r="H3219" s="1">
        <v>43019</v>
      </c>
      <c r="I3219" t="b">
        <v>1</v>
      </c>
      <c r="J3219" t="s">
        <v>439</v>
      </c>
      <c r="K3219" t="b">
        <v>0</v>
      </c>
      <c r="L3219">
        <v>2017</v>
      </c>
      <c r="M3219">
        <v>11</v>
      </c>
      <c r="N3219">
        <v>16</v>
      </c>
      <c r="O3219" s="1">
        <v>43055</v>
      </c>
      <c r="P3219" t="b">
        <v>1</v>
      </c>
      <c r="Q3219" t="s">
        <v>63</v>
      </c>
      <c r="R3219" t="s">
        <v>3741</v>
      </c>
      <c r="S3219" t="s">
        <v>3742</v>
      </c>
      <c r="T3219" t="s">
        <v>53</v>
      </c>
      <c r="U3219" t="s">
        <v>38</v>
      </c>
      <c r="V3219" t="s">
        <v>314</v>
      </c>
      <c r="W3219" t="s">
        <v>315</v>
      </c>
      <c r="X3219">
        <v>10024</v>
      </c>
      <c r="Y3219" t="s">
        <v>173</v>
      </c>
      <c r="Z3219" t="s">
        <v>3397</v>
      </c>
      <c r="AA3219" t="s">
        <v>58</v>
      </c>
      <c r="AB3219" t="s">
        <v>89</v>
      </c>
      <c r="AC3219" t="s">
        <v>3398</v>
      </c>
      <c r="AD3219">
        <v>931.17600000000004</v>
      </c>
      <c r="AE3219">
        <v>3</v>
      </c>
      <c r="AF3219">
        <v>0.2</v>
      </c>
      <c r="AG3219">
        <v>314.27190000000002</v>
      </c>
    </row>
    <row r="3220" spans="1:33" x14ac:dyDescent="0.35">
      <c r="A3220">
        <v>3219</v>
      </c>
      <c r="B3220" t="s">
        <v>7174</v>
      </c>
      <c r="C3220" s="1">
        <v>43019</v>
      </c>
      <c r="D3220" t="b">
        <v>1</v>
      </c>
      <c r="E3220">
        <v>2017</v>
      </c>
      <c r="F3220">
        <v>10</v>
      </c>
      <c r="G3220">
        <v>11</v>
      </c>
      <c r="H3220" s="1">
        <v>43019</v>
      </c>
      <c r="I3220" t="b">
        <v>1</v>
      </c>
      <c r="J3220" t="s">
        <v>439</v>
      </c>
      <c r="K3220" t="b">
        <v>0</v>
      </c>
      <c r="L3220">
        <v>2017</v>
      </c>
      <c r="M3220">
        <v>11</v>
      </c>
      <c r="N3220">
        <v>16</v>
      </c>
      <c r="O3220" s="1">
        <v>43055</v>
      </c>
      <c r="P3220" t="b">
        <v>1</v>
      </c>
      <c r="Q3220" t="s">
        <v>63</v>
      </c>
      <c r="R3220" t="s">
        <v>3741</v>
      </c>
      <c r="S3220" t="s">
        <v>3742</v>
      </c>
      <c r="T3220" t="s">
        <v>53</v>
      </c>
      <c r="U3220" t="s">
        <v>38</v>
      </c>
      <c r="V3220" t="s">
        <v>314</v>
      </c>
      <c r="W3220" t="s">
        <v>315</v>
      </c>
      <c r="X3220">
        <v>10024</v>
      </c>
      <c r="Y3220" t="s">
        <v>173</v>
      </c>
      <c r="Z3220" t="s">
        <v>3908</v>
      </c>
      <c r="AA3220" t="s">
        <v>85</v>
      </c>
      <c r="AB3220" t="s">
        <v>86</v>
      </c>
      <c r="AC3220" t="s">
        <v>7072</v>
      </c>
      <c r="AD3220">
        <v>430.88</v>
      </c>
      <c r="AE3220">
        <v>2</v>
      </c>
      <c r="AF3220">
        <v>0</v>
      </c>
      <c r="AG3220">
        <v>124.9552</v>
      </c>
    </row>
    <row r="3221" spans="1:33" x14ac:dyDescent="0.35">
      <c r="A3221">
        <v>3220</v>
      </c>
      <c r="B3221" t="s">
        <v>7175</v>
      </c>
      <c r="C3221" s="1">
        <v>42045</v>
      </c>
      <c r="D3221" t="b">
        <v>1</v>
      </c>
      <c r="E3221">
        <v>2015</v>
      </c>
      <c r="F3221">
        <v>2</v>
      </c>
      <c r="G3221">
        <v>10</v>
      </c>
      <c r="H3221" s="1">
        <v>42045</v>
      </c>
      <c r="I3221" t="b">
        <v>1</v>
      </c>
      <c r="J3221" s="1">
        <v>42226</v>
      </c>
      <c r="K3221" t="b">
        <v>1</v>
      </c>
      <c r="L3221">
        <v>2015</v>
      </c>
      <c r="M3221">
        <v>8</v>
      </c>
      <c r="N3221">
        <v>10</v>
      </c>
      <c r="O3221" s="1">
        <v>42226</v>
      </c>
      <c r="P3221" t="b">
        <v>1</v>
      </c>
      <c r="Q3221" t="s">
        <v>63</v>
      </c>
      <c r="R3221" t="s">
        <v>7078</v>
      </c>
      <c r="S3221" t="s">
        <v>7079</v>
      </c>
      <c r="T3221" t="s">
        <v>53</v>
      </c>
      <c r="U3221" t="s">
        <v>38</v>
      </c>
      <c r="V3221" t="s">
        <v>1273</v>
      </c>
      <c r="W3221" t="s">
        <v>907</v>
      </c>
      <c r="X3221">
        <v>8701</v>
      </c>
      <c r="Y3221" t="s">
        <v>173</v>
      </c>
      <c r="Z3221" t="s">
        <v>5607</v>
      </c>
      <c r="AA3221" t="s">
        <v>58</v>
      </c>
      <c r="AB3221" t="s">
        <v>106</v>
      </c>
      <c r="AC3221" t="s">
        <v>5608</v>
      </c>
      <c r="AD3221">
        <v>94.85</v>
      </c>
      <c r="AE3221">
        <v>5</v>
      </c>
      <c r="AF3221">
        <v>0</v>
      </c>
      <c r="AG3221">
        <v>45.527999999999999</v>
      </c>
    </row>
    <row r="3222" spans="1:33" x14ac:dyDescent="0.35">
      <c r="A3222">
        <v>3221</v>
      </c>
      <c r="B3222" t="s">
        <v>7175</v>
      </c>
      <c r="C3222" s="1">
        <v>42045</v>
      </c>
      <c r="D3222" t="b">
        <v>1</v>
      </c>
      <c r="E3222">
        <v>2015</v>
      </c>
      <c r="F3222">
        <v>2</v>
      </c>
      <c r="G3222">
        <v>10</v>
      </c>
      <c r="H3222" s="1">
        <v>42045</v>
      </c>
      <c r="I3222" t="b">
        <v>1</v>
      </c>
      <c r="J3222" s="1">
        <v>42226</v>
      </c>
      <c r="K3222" t="b">
        <v>1</v>
      </c>
      <c r="L3222">
        <v>2015</v>
      </c>
      <c r="M3222">
        <v>8</v>
      </c>
      <c r="N3222">
        <v>10</v>
      </c>
      <c r="O3222" s="1">
        <v>42226</v>
      </c>
      <c r="P3222" t="b">
        <v>1</v>
      </c>
      <c r="Q3222" t="s">
        <v>63</v>
      </c>
      <c r="R3222" t="s">
        <v>7078</v>
      </c>
      <c r="S3222" t="s">
        <v>7079</v>
      </c>
      <c r="T3222" t="s">
        <v>53</v>
      </c>
      <c r="U3222" t="s">
        <v>38</v>
      </c>
      <c r="V3222" t="s">
        <v>1273</v>
      </c>
      <c r="W3222" t="s">
        <v>907</v>
      </c>
      <c r="X3222">
        <v>8701</v>
      </c>
      <c r="Y3222" t="s">
        <v>173</v>
      </c>
      <c r="Z3222" t="s">
        <v>607</v>
      </c>
      <c r="AA3222" t="s">
        <v>58</v>
      </c>
      <c r="AB3222" t="s">
        <v>204</v>
      </c>
      <c r="AC3222" t="s">
        <v>608</v>
      </c>
      <c r="AD3222">
        <v>51.12</v>
      </c>
      <c r="AE3222">
        <v>4</v>
      </c>
      <c r="AF3222">
        <v>0</v>
      </c>
      <c r="AG3222">
        <v>23.004000000000001</v>
      </c>
    </row>
    <row r="3223" spans="1:33" x14ac:dyDescent="0.35">
      <c r="A3223">
        <v>3222</v>
      </c>
      <c r="B3223" t="s">
        <v>7175</v>
      </c>
      <c r="C3223" s="1">
        <v>42045</v>
      </c>
      <c r="D3223" t="b">
        <v>1</v>
      </c>
      <c r="E3223">
        <v>2015</v>
      </c>
      <c r="F3223">
        <v>2</v>
      </c>
      <c r="G3223">
        <v>10</v>
      </c>
      <c r="H3223" s="1">
        <v>42045</v>
      </c>
      <c r="I3223" t="b">
        <v>1</v>
      </c>
      <c r="J3223" s="1">
        <v>42226</v>
      </c>
      <c r="K3223" t="b">
        <v>1</v>
      </c>
      <c r="L3223">
        <v>2015</v>
      </c>
      <c r="M3223">
        <v>8</v>
      </c>
      <c r="N3223">
        <v>10</v>
      </c>
      <c r="O3223" s="1">
        <v>42226</v>
      </c>
      <c r="P3223" t="b">
        <v>1</v>
      </c>
      <c r="Q3223" t="s">
        <v>63</v>
      </c>
      <c r="R3223" t="s">
        <v>7078</v>
      </c>
      <c r="S3223" t="s">
        <v>7079</v>
      </c>
      <c r="T3223" t="s">
        <v>53</v>
      </c>
      <c r="U3223" t="s">
        <v>38</v>
      </c>
      <c r="V3223" t="s">
        <v>1273</v>
      </c>
      <c r="W3223" t="s">
        <v>907</v>
      </c>
      <c r="X3223">
        <v>8701</v>
      </c>
      <c r="Y3223" t="s">
        <v>173</v>
      </c>
      <c r="Z3223" t="s">
        <v>1326</v>
      </c>
      <c r="AA3223" t="s">
        <v>85</v>
      </c>
      <c r="AB3223" t="s">
        <v>190</v>
      </c>
      <c r="AC3223" t="s">
        <v>1327</v>
      </c>
      <c r="AD3223">
        <v>90</v>
      </c>
      <c r="AE3223">
        <v>1</v>
      </c>
      <c r="AF3223">
        <v>0</v>
      </c>
      <c r="AG3223">
        <v>32.4</v>
      </c>
    </row>
    <row r="3224" spans="1:33" x14ac:dyDescent="0.35">
      <c r="A3224">
        <v>3223</v>
      </c>
      <c r="B3224" t="s">
        <v>7176</v>
      </c>
      <c r="C3224" s="1">
        <v>41680</v>
      </c>
      <c r="D3224" t="b">
        <v>1</v>
      </c>
      <c r="E3224">
        <v>2014</v>
      </c>
      <c r="F3224">
        <v>2</v>
      </c>
      <c r="G3224">
        <v>10</v>
      </c>
      <c r="H3224" s="1">
        <v>41680</v>
      </c>
      <c r="I3224" t="b">
        <v>1</v>
      </c>
      <c r="J3224" s="1">
        <v>41769</v>
      </c>
      <c r="K3224" t="b">
        <v>1</v>
      </c>
      <c r="L3224">
        <v>2014</v>
      </c>
      <c r="M3224">
        <v>5</v>
      </c>
      <c r="N3224">
        <v>10</v>
      </c>
      <c r="O3224" s="1">
        <v>41769</v>
      </c>
      <c r="P3224" t="b">
        <v>1</v>
      </c>
      <c r="Q3224" t="s">
        <v>221</v>
      </c>
      <c r="R3224" t="s">
        <v>260</v>
      </c>
      <c r="S3224" t="s">
        <v>261</v>
      </c>
      <c r="T3224" t="s">
        <v>53</v>
      </c>
      <c r="U3224" t="s">
        <v>38</v>
      </c>
      <c r="V3224" t="s">
        <v>4617</v>
      </c>
      <c r="W3224" t="s">
        <v>363</v>
      </c>
      <c r="X3224">
        <v>85281</v>
      </c>
      <c r="Y3224" t="s">
        <v>56</v>
      </c>
      <c r="Z3224" t="s">
        <v>4538</v>
      </c>
      <c r="AA3224" t="s">
        <v>58</v>
      </c>
      <c r="AB3224" t="s">
        <v>106</v>
      </c>
      <c r="AC3224" t="s">
        <v>4539</v>
      </c>
      <c r="AD3224">
        <v>9.4079999999999995</v>
      </c>
      <c r="AE3224">
        <v>2</v>
      </c>
      <c r="AF3224">
        <v>0.2</v>
      </c>
      <c r="AG3224">
        <v>3.4104000000000001</v>
      </c>
    </row>
    <row r="3225" spans="1:33" x14ac:dyDescent="0.35">
      <c r="A3225">
        <v>3224</v>
      </c>
      <c r="B3225" t="s">
        <v>7176</v>
      </c>
      <c r="C3225" s="1">
        <v>41680</v>
      </c>
      <c r="D3225" t="b">
        <v>1</v>
      </c>
      <c r="E3225">
        <v>2014</v>
      </c>
      <c r="F3225">
        <v>2</v>
      </c>
      <c r="G3225">
        <v>10</v>
      </c>
      <c r="H3225" s="1">
        <v>41680</v>
      </c>
      <c r="I3225" t="b">
        <v>1</v>
      </c>
      <c r="J3225" s="1">
        <v>41769</v>
      </c>
      <c r="K3225" t="b">
        <v>1</v>
      </c>
      <c r="L3225">
        <v>2014</v>
      </c>
      <c r="M3225">
        <v>5</v>
      </c>
      <c r="N3225">
        <v>10</v>
      </c>
      <c r="O3225" s="1">
        <v>41769</v>
      </c>
      <c r="P3225" t="b">
        <v>1</v>
      </c>
      <c r="Q3225" t="s">
        <v>221</v>
      </c>
      <c r="R3225" t="s">
        <v>260</v>
      </c>
      <c r="S3225" t="s">
        <v>261</v>
      </c>
      <c r="T3225" t="s">
        <v>53</v>
      </c>
      <c r="U3225" t="s">
        <v>38</v>
      </c>
      <c r="V3225" t="s">
        <v>4617</v>
      </c>
      <c r="W3225" t="s">
        <v>363</v>
      </c>
      <c r="X3225">
        <v>85281</v>
      </c>
      <c r="Y3225" t="s">
        <v>56</v>
      </c>
      <c r="Z3225" t="s">
        <v>3761</v>
      </c>
      <c r="AA3225" t="s">
        <v>58</v>
      </c>
      <c r="AB3225" t="s">
        <v>317</v>
      </c>
      <c r="AC3225" t="s">
        <v>648</v>
      </c>
      <c r="AD3225">
        <v>4.6719999999999997</v>
      </c>
      <c r="AE3225">
        <v>2</v>
      </c>
      <c r="AF3225">
        <v>0.2</v>
      </c>
      <c r="AG3225">
        <v>1.46</v>
      </c>
    </row>
    <row r="3226" spans="1:33" x14ac:dyDescent="0.35">
      <c r="A3226">
        <v>3225</v>
      </c>
      <c r="B3226" t="s">
        <v>7176</v>
      </c>
      <c r="C3226" s="1">
        <v>41680</v>
      </c>
      <c r="D3226" t="b">
        <v>1</v>
      </c>
      <c r="E3226">
        <v>2014</v>
      </c>
      <c r="F3226">
        <v>2</v>
      </c>
      <c r="G3226">
        <v>10</v>
      </c>
      <c r="H3226" s="1">
        <v>41680</v>
      </c>
      <c r="I3226" t="b">
        <v>1</v>
      </c>
      <c r="J3226" s="1">
        <v>41769</v>
      </c>
      <c r="K3226" t="b">
        <v>1</v>
      </c>
      <c r="L3226">
        <v>2014</v>
      </c>
      <c r="M3226">
        <v>5</v>
      </c>
      <c r="N3226">
        <v>10</v>
      </c>
      <c r="O3226" s="1">
        <v>41769</v>
      </c>
      <c r="P3226" t="b">
        <v>1</v>
      </c>
      <c r="Q3226" t="s">
        <v>221</v>
      </c>
      <c r="R3226" t="s">
        <v>260</v>
      </c>
      <c r="S3226" t="s">
        <v>261</v>
      </c>
      <c r="T3226" t="s">
        <v>53</v>
      </c>
      <c r="U3226" t="s">
        <v>38</v>
      </c>
      <c r="V3226" t="s">
        <v>4617</v>
      </c>
      <c r="W3226" t="s">
        <v>363</v>
      </c>
      <c r="X3226">
        <v>85281</v>
      </c>
      <c r="Y3226" t="s">
        <v>56</v>
      </c>
      <c r="Z3226" t="s">
        <v>1196</v>
      </c>
      <c r="AA3226" t="s">
        <v>85</v>
      </c>
      <c r="AB3226" t="s">
        <v>86</v>
      </c>
      <c r="AC3226" t="s">
        <v>1197</v>
      </c>
      <c r="AD3226">
        <v>318.39999999999998</v>
      </c>
      <c r="AE3226">
        <v>2</v>
      </c>
      <c r="AF3226">
        <v>0.2</v>
      </c>
      <c r="AG3226">
        <v>107.46</v>
      </c>
    </row>
    <row r="3227" spans="1:33" x14ac:dyDescent="0.35">
      <c r="A3227">
        <v>3226</v>
      </c>
      <c r="B3227" t="s">
        <v>7176</v>
      </c>
      <c r="C3227" s="1">
        <v>41680</v>
      </c>
      <c r="D3227" t="b">
        <v>1</v>
      </c>
      <c r="E3227">
        <v>2014</v>
      </c>
      <c r="F3227">
        <v>2</v>
      </c>
      <c r="G3227">
        <v>10</v>
      </c>
      <c r="H3227" s="1">
        <v>41680</v>
      </c>
      <c r="I3227" t="b">
        <v>1</v>
      </c>
      <c r="J3227" s="1">
        <v>41769</v>
      </c>
      <c r="K3227" t="b">
        <v>1</v>
      </c>
      <c r="L3227">
        <v>2014</v>
      </c>
      <c r="M3227">
        <v>5</v>
      </c>
      <c r="N3227">
        <v>10</v>
      </c>
      <c r="O3227" s="1">
        <v>41769</v>
      </c>
      <c r="P3227" t="b">
        <v>1</v>
      </c>
      <c r="Q3227" t="s">
        <v>221</v>
      </c>
      <c r="R3227" t="s">
        <v>260</v>
      </c>
      <c r="S3227" t="s">
        <v>261</v>
      </c>
      <c r="T3227" t="s">
        <v>53</v>
      </c>
      <c r="U3227" t="s">
        <v>38</v>
      </c>
      <c r="V3227" t="s">
        <v>4617</v>
      </c>
      <c r="W3227" t="s">
        <v>363</v>
      </c>
      <c r="X3227">
        <v>85281</v>
      </c>
      <c r="Y3227" t="s">
        <v>56</v>
      </c>
      <c r="Z3227" t="s">
        <v>7177</v>
      </c>
      <c r="AA3227" t="s">
        <v>58</v>
      </c>
      <c r="AB3227" t="s">
        <v>204</v>
      </c>
      <c r="AC3227" t="s">
        <v>7178</v>
      </c>
      <c r="AD3227">
        <v>12.768000000000001</v>
      </c>
      <c r="AE3227">
        <v>6</v>
      </c>
      <c r="AF3227">
        <v>0.2</v>
      </c>
      <c r="AG3227">
        <v>4.6284000000000001</v>
      </c>
    </row>
    <row r="3228" spans="1:33" x14ac:dyDescent="0.35">
      <c r="A3228">
        <v>3227</v>
      </c>
      <c r="B3228" t="s">
        <v>7176</v>
      </c>
      <c r="C3228" s="1">
        <v>41680</v>
      </c>
      <c r="D3228" t="b">
        <v>1</v>
      </c>
      <c r="E3228">
        <v>2014</v>
      </c>
      <c r="F3228">
        <v>2</v>
      </c>
      <c r="G3228">
        <v>10</v>
      </c>
      <c r="H3228" s="1">
        <v>41680</v>
      </c>
      <c r="I3228" t="b">
        <v>1</v>
      </c>
      <c r="J3228" s="1">
        <v>41769</v>
      </c>
      <c r="K3228" t="b">
        <v>1</v>
      </c>
      <c r="L3228">
        <v>2014</v>
      </c>
      <c r="M3228">
        <v>5</v>
      </c>
      <c r="N3228">
        <v>10</v>
      </c>
      <c r="O3228" s="1">
        <v>41769</v>
      </c>
      <c r="P3228" t="b">
        <v>1</v>
      </c>
      <c r="Q3228" t="s">
        <v>221</v>
      </c>
      <c r="R3228" t="s">
        <v>260</v>
      </c>
      <c r="S3228" t="s">
        <v>261</v>
      </c>
      <c r="T3228" t="s">
        <v>53</v>
      </c>
      <c r="U3228" t="s">
        <v>38</v>
      </c>
      <c r="V3228" t="s">
        <v>4617</v>
      </c>
      <c r="W3228" t="s">
        <v>363</v>
      </c>
      <c r="X3228">
        <v>85281</v>
      </c>
      <c r="Y3228" t="s">
        <v>56</v>
      </c>
      <c r="Z3228" t="s">
        <v>7179</v>
      </c>
      <c r="AA3228" t="s">
        <v>58</v>
      </c>
      <c r="AB3228" t="s">
        <v>666</v>
      </c>
      <c r="AC3228" t="s">
        <v>7180</v>
      </c>
      <c r="AD3228">
        <v>15.36</v>
      </c>
      <c r="AE3228">
        <v>2</v>
      </c>
      <c r="AF3228">
        <v>0.2</v>
      </c>
      <c r="AG3228">
        <v>-3.2639999999999998</v>
      </c>
    </row>
    <row r="3229" spans="1:33" x14ac:dyDescent="0.35">
      <c r="A3229">
        <v>3228</v>
      </c>
      <c r="B3229" t="s">
        <v>7176</v>
      </c>
      <c r="C3229" s="1">
        <v>41680</v>
      </c>
      <c r="D3229" t="b">
        <v>1</v>
      </c>
      <c r="E3229">
        <v>2014</v>
      </c>
      <c r="F3229">
        <v>2</v>
      </c>
      <c r="G3229">
        <v>10</v>
      </c>
      <c r="H3229" s="1">
        <v>41680</v>
      </c>
      <c r="I3229" t="b">
        <v>1</v>
      </c>
      <c r="J3229" s="1">
        <v>41769</v>
      </c>
      <c r="K3229" t="b">
        <v>1</v>
      </c>
      <c r="L3229">
        <v>2014</v>
      </c>
      <c r="M3229">
        <v>5</v>
      </c>
      <c r="N3229">
        <v>10</v>
      </c>
      <c r="O3229" s="1">
        <v>41769</v>
      </c>
      <c r="P3229" t="b">
        <v>1</v>
      </c>
      <c r="Q3229" t="s">
        <v>221</v>
      </c>
      <c r="R3229" t="s">
        <v>260</v>
      </c>
      <c r="S3229" t="s">
        <v>261</v>
      </c>
      <c r="T3229" t="s">
        <v>53</v>
      </c>
      <c r="U3229" t="s">
        <v>38</v>
      </c>
      <c r="V3229" t="s">
        <v>4617</v>
      </c>
      <c r="W3229" t="s">
        <v>363</v>
      </c>
      <c r="X3229">
        <v>85281</v>
      </c>
      <c r="Y3229" t="s">
        <v>56</v>
      </c>
      <c r="Z3229" t="s">
        <v>2944</v>
      </c>
      <c r="AA3229" t="s">
        <v>85</v>
      </c>
      <c r="AB3229" t="s">
        <v>86</v>
      </c>
      <c r="AC3229" t="s">
        <v>2945</v>
      </c>
      <c r="AD3229">
        <v>230.376</v>
      </c>
      <c r="AE3229">
        <v>3</v>
      </c>
      <c r="AF3229">
        <v>0.2</v>
      </c>
      <c r="AG3229">
        <v>20.157900000000001</v>
      </c>
    </row>
    <row r="3230" spans="1:33" x14ac:dyDescent="0.35">
      <c r="A3230">
        <v>3229</v>
      </c>
      <c r="B3230" t="s">
        <v>7176</v>
      </c>
      <c r="C3230" s="1">
        <v>41680</v>
      </c>
      <c r="D3230" t="b">
        <v>1</v>
      </c>
      <c r="E3230">
        <v>2014</v>
      </c>
      <c r="F3230">
        <v>2</v>
      </c>
      <c r="G3230">
        <v>10</v>
      </c>
      <c r="H3230" s="1">
        <v>41680</v>
      </c>
      <c r="I3230" t="b">
        <v>1</v>
      </c>
      <c r="J3230" s="1">
        <v>41769</v>
      </c>
      <c r="K3230" t="b">
        <v>1</v>
      </c>
      <c r="L3230">
        <v>2014</v>
      </c>
      <c r="M3230">
        <v>5</v>
      </c>
      <c r="N3230">
        <v>10</v>
      </c>
      <c r="O3230" s="1">
        <v>41769</v>
      </c>
      <c r="P3230" t="b">
        <v>1</v>
      </c>
      <c r="Q3230" t="s">
        <v>221</v>
      </c>
      <c r="R3230" t="s">
        <v>260</v>
      </c>
      <c r="S3230" t="s">
        <v>261</v>
      </c>
      <c r="T3230" t="s">
        <v>53</v>
      </c>
      <c r="U3230" t="s">
        <v>38</v>
      </c>
      <c r="V3230" t="s">
        <v>4617</v>
      </c>
      <c r="W3230" t="s">
        <v>363</v>
      </c>
      <c r="X3230">
        <v>85281</v>
      </c>
      <c r="Y3230" t="s">
        <v>56</v>
      </c>
      <c r="Z3230" t="s">
        <v>4704</v>
      </c>
      <c r="AA3230" t="s">
        <v>85</v>
      </c>
      <c r="AB3230" t="s">
        <v>190</v>
      </c>
      <c r="AC3230" t="s">
        <v>4705</v>
      </c>
      <c r="AD3230">
        <v>7.16</v>
      </c>
      <c r="AE3230">
        <v>1</v>
      </c>
      <c r="AF3230">
        <v>0.2</v>
      </c>
      <c r="AG3230">
        <v>-8.9499999999999996E-2</v>
      </c>
    </row>
    <row r="3231" spans="1:33" x14ac:dyDescent="0.35">
      <c r="A3231">
        <v>3230</v>
      </c>
      <c r="B3231" t="s">
        <v>7181</v>
      </c>
      <c r="C3231" s="1">
        <v>41951</v>
      </c>
      <c r="D3231" t="b">
        <v>1</v>
      </c>
      <c r="E3231">
        <v>2014</v>
      </c>
      <c r="F3231">
        <v>11</v>
      </c>
      <c r="G3231">
        <v>8</v>
      </c>
      <c r="H3231" s="1">
        <v>41951</v>
      </c>
      <c r="I3231" t="b">
        <v>1</v>
      </c>
      <c r="J3231" t="s">
        <v>1306</v>
      </c>
      <c r="K3231" t="b">
        <v>0</v>
      </c>
      <c r="L3231">
        <v>2014</v>
      </c>
      <c r="M3231">
        <v>8</v>
      </c>
      <c r="N3231">
        <v>16</v>
      </c>
      <c r="O3231" s="1">
        <v>41867</v>
      </c>
      <c r="P3231" t="b">
        <v>1</v>
      </c>
      <c r="Q3231" t="s">
        <v>63</v>
      </c>
      <c r="R3231" t="s">
        <v>1048</v>
      </c>
      <c r="S3231" t="s">
        <v>1049</v>
      </c>
      <c r="T3231" t="s">
        <v>37</v>
      </c>
      <c r="U3231" t="s">
        <v>38</v>
      </c>
      <c r="V3231" t="s">
        <v>314</v>
      </c>
      <c r="W3231" t="s">
        <v>315</v>
      </c>
      <c r="X3231">
        <v>10035</v>
      </c>
      <c r="Y3231" t="s">
        <v>173</v>
      </c>
      <c r="Z3231" t="s">
        <v>2014</v>
      </c>
      <c r="AA3231" t="s">
        <v>58</v>
      </c>
      <c r="AB3231" t="s">
        <v>72</v>
      </c>
      <c r="AC3231" t="s">
        <v>2015</v>
      </c>
      <c r="AD3231">
        <v>375.34</v>
      </c>
      <c r="AE3231">
        <v>1</v>
      </c>
      <c r="AF3231">
        <v>0</v>
      </c>
      <c r="AG3231">
        <v>18.766999999999999</v>
      </c>
    </row>
    <row r="3232" spans="1:33" x14ac:dyDescent="0.35">
      <c r="A3232">
        <v>3231</v>
      </c>
      <c r="B3232" t="s">
        <v>7182</v>
      </c>
      <c r="C3232" s="1">
        <v>42744</v>
      </c>
      <c r="D3232" t="b">
        <v>1</v>
      </c>
      <c r="E3232">
        <v>2017</v>
      </c>
      <c r="F3232">
        <v>1</v>
      </c>
      <c r="G3232">
        <v>9</v>
      </c>
      <c r="H3232" s="1">
        <v>42744</v>
      </c>
      <c r="I3232" t="b">
        <v>1</v>
      </c>
      <c r="J3232" s="1">
        <v>42864</v>
      </c>
      <c r="K3232" t="b">
        <v>1</v>
      </c>
      <c r="L3232">
        <v>2017</v>
      </c>
      <c r="M3232">
        <v>5</v>
      </c>
      <c r="N3232">
        <v>9</v>
      </c>
      <c r="O3232" s="1">
        <v>42864</v>
      </c>
      <c r="P3232" t="b">
        <v>1</v>
      </c>
      <c r="Q3232" t="s">
        <v>34</v>
      </c>
      <c r="R3232" t="s">
        <v>1997</v>
      </c>
      <c r="S3232" t="s">
        <v>1998</v>
      </c>
      <c r="T3232" t="s">
        <v>37</v>
      </c>
      <c r="U3232" t="s">
        <v>38</v>
      </c>
      <c r="V3232" t="s">
        <v>314</v>
      </c>
      <c r="W3232" t="s">
        <v>315</v>
      </c>
      <c r="X3232">
        <v>10009</v>
      </c>
      <c r="Y3232" t="s">
        <v>173</v>
      </c>
      <c r="Z3232" t="s">
        <v>4126</v>
      </c>
      <c r="AA3232" t="s">
        <v>43</v>
      </c>
      <c r="AB3232" t="s">
        <v>79</v>
      </c>
      <c r="AC3232" t="s">
        <v>4127</v>
      </c>
      <c r="AD3232">
        <v>114.9</v>
      </c>
      <c r="AE3232">
        <v>5</v>
      </c>
      <c r="AF3232">
        <v>0</v>
      </c>
      <c r="AG3232">
        <v>39.066000000000003</v>
      </c>
    </row>
    <row r="3233" spans="1:33" x14ac:dyDescent="0.35">
      <c r="A3233">
        <v>3232</v>
      </c>
      <c r="B3233" t="s">
        <v>7183</v>
      </c>
      <c r="C3233" t="s">
        <v>4591</v>
      </c>
      <c r="D3233" t="b">
        <v>0</v>
      </c>
      <c r="E3233">
        <v>2017</v>
      </c>
      <c r="F3233">
        <v>4</v>
      </c>
      <c r="G3233">
        <v>16</v>
      </c>
      <c r="H3233" s="1">
        <v>42841</v>
      </c>
      <c r="I3233" t="b">
        <v>1</v>
      </c>
      <c r="J3233" t="s">
        <v>2869</v>
      </c>
      <c r="K3233" t="b">
        <v>0</v>
      </c>
      <c r="L3233">
        <v>2017</v>
      </c>
      <c r="M3233">
        <v>4</v>
      </c>
      <c r="N3233">
        <v>22</v>
      </c>
      <c r="O3233" s="1">
        <v>42847</v>
      </c>
      <c r="P3233" t="b">
        <v>1</v>
      </c>
      <c r="Q3233" t="s">
        <v>63</v>
      </c>
      <c r="R3233" t="s">
        <v>4236</v>
      </c>
      <c r="S3233" t="s">
        <v>4237</v>
      </c>
      <c r="T3233" t="s">
        <v>37</v>
      </c>
      <c r="U3233" t="s">
        <v>38</v>
      </c>
      <c r="V3233" t="s">
        <v>217</v>
      </c>
      <c r="W3233" t="s">
        <v>122</v>
      </c>
      <c r="X3233">
        <v>77095</v>
      </c>
      <c r="Y3233" t="s">
        <v>123</v>
      </c>
      <c r="Z3233" t="s">
        <v>6039</v>
      </c>
      <c r="AA3233" t="s">
        <v>58</v>
      </c>
      <c r="AB3233" t="s">
        <v>89</v>
      </c>
      <c r="AC3233" t="s">
        <v>6040</v>
      </c>
      <c r="AD3233">
        <v>26.045999999999999</v>
      </c>
      <c r="AE3233">
        <v>3</v>
      </c>
      <c r="AF3233">
        <v>0.8</v>
      </c>
      <c r="AG3233">
        <v>-44.278199999999998</v>
      </c>
    </row>
    <row r="3234" spans="1:33" x14ac:dyDescent="0.35">
      <c r="A3234">
        <v>3233</v>
      </c>
      <c r="B3234" t="s">
        <v>7183</v>
      </c>
      <c r="C3234" t="s">
        <v>4591</v>
      </c>
      <c r="D3234" t="b">
        <v>0</v>
      </c>
      <c r="E3234">
        <v>2017</v>
      </c>
      <c r="F3234">
        <v>4</v>
      </c>
      <c r="G3234">
        <v>16</v>
      </c>
      <c r="H3234" s="1">
        <v>42841</v>
      </c>
      <c r="I3234" t="b">
        <v>1</v>
      </c>
      <c r="J3234" t="s">
        <v>2869</v>
      </c>
      <c r="K3234" t="b">
        <v>0</v>
      </c>
      <c r="L3234">
        <v>2017</v>
      </c>
      <c r="M3234">
        <v>4</v>
      </c>
      <c r="N3234">
        <v>22</v>
      </c>
      <c r="O3234" s="1">
        <v>42847</v>
      </c>
      <c r="P3234" t="b">
        <v>1</v>
      </c>
      <c r="Q3234" t="s">
        <v>63</v>
      </c>
      <c r="R3234" t="s">
        <v>4236</v>
      </c>
      <c r="S3234" t="s">
        <v>4237</v>
      </c>
      <c r="T3234" t="s">
        <v>37</v>
      </c>
      <c r="U3234" t="s">
        <v>38</v>
      </c>
      <c r="V3234" t="s">
        <v>217</v>
      </c>
      <c r="W3234" t="s">
        <v>122</v>
      </c>
      <c r="X3234">
        <v>77095</v>
      </c>
      <c r="Y3234" t="s">
        <v>123</v>
      </c>
      <c r="Z3234" t="s">
        <v>2188</v>
      </c>
      <c r="AA3234" t="s">
        <v>58</v>
      </c>
      <c r="AB3234" t="s">
        <v>89</v>
      </c>
      <c r="AC3234" t="s">
        <v>2189</v>
      </c>
      <c r="AD3234">
        <v>2.8959999999999999</v>
      </c>
      <c r="AE3234">
        <v>1</v>
      </c>
      <c r="AF3234">
        <v>0.8</v>
      </c>
      <c r="AG3234">
        <v>-4.7784000000000004</v>
      </c>
    </row>
    <row r="3235" spans="1:33" x14ac:dyDescent="0.35">
      <c r="A3235">
        <v>3234</v>
      </c>
      <c r="B3235" t="s">
        <v>7183</v>
      </c>
      <c r="C3235" t="s">
        <v>4591</v>
      </c>
      <c r="D3235" t="b">
        <v>0</v>
      </c>
      <c r="E3235">
        <v>2017</v>
      </c>
      <c r="F3235">
        <v>4</v>
      </c>
      <c r="G3235">
        <v>16</v>
      </c>
      <c r="H3235" s="1">
        <v>42841</v>
      </c>
      <c r="I3235" t="b">
        <v>1</v>
      </c>
      <c r="J3235" t="s">
        <v>2869</v>
      </c>
      <c r="K3235" t="b">
        <v>0</v>
      </c>
      <c r="L3235">
        <v>2017</v>
      </c>
      <c r="M3235">
        <v>4</v>
      </c>
      <c r="N3235">
        <v>22</v>
      </c>
      <c r="O3235" s="1">
        <v>42847</v>
      </c>
      <c r="P3235" t="b">
        <v>1</v>
      </c>
      <c r="Q3235" t="s">
        <v>63</v>
      </c>
      <c r="R3235" t="s">
        <v>4236</v>
      </c>
      <c r="S3235" t="s">
        <v>4237</v>
      </c>
      <c r="T3235" t="s">
        <v>37</v>
      </c>
      <c r="U3235" t="s">
        <v>38</v>
      </c>
      <c r="V3235" t="s">
        <v>217</v>
      </c>
      <c r="W3235" t="s">
        <v>122</v>
      </c>
      <c r="X3235">
        <v>77095</v>
      </c>
      <c r="Y3235" t="s">
        <v>123</v>
      </c>
      <c r="Z3235" t="s">
        <v>7184</v>
      </c>
      <c r="AA3235" t="s">
        <v>58</v>
      </c>
      <c r="AB3235" t="s">
        <v>72</v>
      </c>
      <c r="AC3235" t="s">
        <v>7185</v>
      </c>
      <c r="AD3235">
        <v>32.543999999999997</v>
      </c>
      <c r="AE3235">
        <v>2</v>
      </c>
      <c r="AF3235">
        <v>0.2</v>
      </c>
      <c r="AG3235">
        <v>-7.7291999999999996</v>
      </c>
    </row>
    <row r="3236" spans="1:33" x14ac:dyDescent="0.35">
      <c r="A3236">
        <v>3235</v>
      </c>
      <c r="B3236" t="s">
        <v>7186</v>
      </c>
      <c r="C3236" t="s">
        <v>3844</v>
      </c>
      <c r="D3236" t="b">
        <v>0</v>
      </c>
      <c r="E3236">
        <v>2016</v>
      </c>
      <c r="F3236">
        <v>4</v>
      </c>
      <c r="G3236">
        <v>24</v>
      </c>
      <c r="H3236" s="1">
        <v>42484</v>
      </c>
      <c r="I3236" t="b">
        <v>1</v>
      </c>
      <c r="J3236" t="s">
        <v>1337</v>
      </c>
      <c r="K3236" t="b">
        <v>0</v>
      </c>
      <c r="L3236">
        <v>2016</v>
      </c>
      <c r="M3236">
        <v>4</v>
      </c>
      <c r="N3236">
        <v>27</v>
      </c>
      <c r="O3236" s="1">
        <v>42487</v>
      </c>
      <c r="P3236" t="b">
        <v>1</v>
      </c>
      <c r="Q3236" t="s">
        <v>221</v>
      </c>
      <c r="R3236" t="s">
        <v>7146</v>
      </c>
      <c r="S3236" t="s">
        <v>7147</v>
      </c>
      <c r="T3236" t="s">
        <v>37</v>
      </c>
      <c r="U3236" t="s">
        <v>38</v>
      </c>
      <c r="V3236" t="s">
        <v>3254</v>
      </c>
      <c r="W3236" t="s">
        <v>55</v>
      </c>
      <c r="X3236">
        <v>92503</v>
      </c>
      <c r="Y3236" t="s">
        <v>56</v>
      </c>
      <c r="Z3236" t="s">
        <v>2613</v>
      </c>
      <c r="AA3236" t="s">
        <v>58</v>
      </c>
      <c r="AB3236" t="s">
        <v>89</v>
      </c>
      <c r="AC3236" t="s">
        <v>2614</v>
      </c>
      <c r="AD3236">
        <v>3.984</v>
      </c>
      <c r="AE3236">
        <v>1</v>
      </c>
      <c r="AF3236">
        <v>0.2</v>
      </c>
      <c r="AG3236">
        <v>1.3944000000000001</v>
      </c>
    </row>
    <row r="3237" spans="1:33" x14ac:dyDescent="0.35">
      <c r="A3237">
        <v>3236</v>
      </c>
      <c r="B3237" t="s">
        <v>7187</v>
      </c>
      <c r="C3237" t="s">
        <v>6784</v>
      </c>
      <c r="D3237" t="b">
        <v>0</v>
      </c>
      <c r="E3237">
        <v>2016</v>
      </c>
      <c r="F3237">
        <v>1</v>
      </c>
      <c r="G3237">
        <v>15</v>
      </c>
      <c r="H3237" s="1">
        <v>42384</v>
      </c>
      <c r="I3237" t="b">
        <v>1</v>
      </c>
      <c r="J3237" t="s">
        <v>6784</v>
      </c>
      <c r="K3237" t="b">
        <v>0</v>
      </c>
      <c r="L3237">
        <v>2016</v>
      </c>
      <c r="M3237">
        <v>1</v>
      </c>
      <c r="N3237">
        <v>15</v>
      </c>
      <c r="O3237" s="1">
        <v>42384</v>
      </c>
      <c r="P3237" t="b">
        <v>1</v>
      </c>
      <c r="Q3237" t="s">
        <v>1467</v>
      </c>
      <c r="R3237" t="s">
        <v>1121</v>
      </c>
      <c r="S3237" t="s">
        <v>1122</v>
      </c>
      <c r="T3237" t="s">
        <v>37</v>
      </c>
      <c r="U3237" t="s">
        <v>38</v>
      </c>
      <c r="V3237" t="s">
        <v>858</v>
      </c>
      <c r="W3237" t="s">
        <v>859</v>
      </c>
      <c r="X3237">
        <v>6824</v>
      </c>
      <c r="Y3237" t="s">
        <v>173</v>
      </c>
      <c r="Z3237" t="s">
        <v>1201</v>
      </c>
      <c r="AA3237" t="s">
        <v>43</v>
      </c>
      <c r="AB3237" t="s">
        <v>69</v>
      </c>
      <c r="AC3237" t="s">
        <v>1202</v>
      </c>
      <c r="AD3237">
        <v>181.797</v>
      </c>
      <c r="AE3237">
        <v>1</v>
      </c>
      <c r="AF3237">
        <v>0.3</v>
      </c>
      <c r="AG3237">
        <v>-15.582599999999999</v>
      </c>
    </row>
    <row r="3238" spans="1:33" x14ac:dyDescent="0.35">
      <c r="A3238">
        <v>3237</v>
      </c>
      <c r="B3238" t="s">
        <v>7188</v>
      </c>
      <c r="C3238" s="1">
        <v>42405</v>
      </c>
      <c r="D3238" t="b">
        <v>1</v>
      </c>
      <c r="E3238">
        <v>2016</v>
      </c>
      <c r="F3238">
        <v>2</v>
      </c>
      <c r="G3238">
        <v>5</v>
      </c>
      <c r="H3238" s="1">
        <v>42405</v>
      </c>
      <c r="I3238" t="b">
        <v>1</v>
      </c>
      <c r="J3238" s="1">
        <v>42405</v>
      </c>
      <c r="K3238" t="b">
        <v>1</v>
      </c>
      <c r="L3238">
        <v>2016</v>
      </c>
      <c r="M3238">
        <v>2</v>
      </c>
      <c r="N3238">
        <v>5</v>
      </c>
      <c r="O3238" s="1">
        <v>42405</v>
      </c>
      <c r="P3238" t="b">
        <v>1</v>
      </c>
      <c r="Q3238" t="s">
        <v>1467</v>
      </c>
      <c r="R3238" t="s">
        <v>7189</v>
      </c>
      <c r="S3238" t="s">
        <v>7190</v>
      </c>
      <c r="T3238" t="s">
        <v>37</v>
      </c>
      <c r="U3238" t="s">
        <v>38</v>
      </c>
      <c r="V3238" t="s">
        <v>314</v>
      </c>
      <c r="W3238" t="s">
        <v>315</v>
      </c>
      <c r="X3238">
        <v>10024</v>
      </c>
      <c r="Y3238" t="s">
        <v>173</v>
      </c>
      <c r="Z3238" t="s">
        <v>1600</v>
      </c>
      <c r="AA3238" t="s">
        <v>58</v>
      </c>
      <c r="AB3238" t="s">
        <v>72</v>
      </c>
      <c r="AC3238" t="s">
        <v>1601</v>
      </c>
      <c r="AD3238">
        <v>44.94</v>
      </c>
      <c r="AE3238">
        <v>3</v>
      </c>
      <c r="AF3238">
        <v>0</v>
      </c>
      <c r="AG3238">
        <v>12.5832</v>
      </c>
    </row>
    <row r="3239" spans="1:33" x14ac:dyDescent="0.35">
      <c r="A3239">
        <v>3238</v>
      </c>
      <c r="B3239" t="s">
        <v>7188</v>
      </c>
      <c r="C3239" s="1">
        <v>42405</v>
      </c>
      <c r="D3239" t="b">
        <v>1</v>
      </c>
      <c r="E3239">
        <v>2016</v>
      </c>
      <c r="F3239">
        <v>2</v>
      </c>
      <c r="G3239">
        <v>5</v>
      </c>
      <c r="H3239" s="1">
        <v>42405</v>
      </c>
      <c r="I3239" t="b">
        <v>1</v>
      </c>
      <c r="J3239" s="1">
        <v>42405</v>
      </c>
      <c r="K3239" t="b">
        <v>1</v>
      </c>
      <c r="L3239">
        <v>2016</v>
      </c>
      <c r="M3239">
        <v>2</v>
      </c>
      <c r="N3239">
        <v>5</v>
      </c>
      <c r="O3239" s="1">
        <v>42405</v>
      </c>
      <c r="P3239" t="b">
        <v>1</v>
      </c>
      <c r="Q3239" t="s">
        <v>1467</v>
      </c>
      <c r="R3239" t="s">
        <v>7189</v>
      </c>
      <c r="S3239" t="s">
        <v>7190</v>
      </c>
      <c r="T3239" t="s">
        <v>37</v>
      </c>
      <c r="U3239" t="s">
        <v>38</v>
      </c>
      <c r="V3239" t="s">
        <v>314</v>
      </c>
      <c r="W3239" t="s">
        <v>315</v>
      </c>
      <c r="X3239">
        <v>10024</v>
      </c>
      <c r="Y3239" t="s">
        <v>173</v>
      </c>
      <c r="Z3239" t="s">
        <v>1822</v>
      </c>
      <c r="AA3239" t="s">
        <v>58</v>
      </c>
      <c r="AB3239" t="s">
        <v>89</v>
      </c>
      <c r="AC3239" t="s">
        <v>1823</v>
      </c>
      <c r="AD3239">
        <v>45.576000000000001</v>
      </c>
      <c r="AE3239">
        <v>3</v>
      </c>
      <c r="AF3239">
        <v>0.2</v>
      </c>
      <c r="AG3239">
        <v>15.951599999999999</v>
      </c>
    </row>
    <row r="3240" spans="1:33" x14ac:dyDescent="0.35">
      <c r="A3240">
        <v>3239</v>
      </c>
      <c r="B3240" t="s">
        <v>7191</v>
      </c>
      <c r="C3240" t="s">
        <v>742</v>
      </c>
      <c r="D3240" t="b">
        <v>0</v>
      </c>
      <c r="E3240">
        <v>2016</v>
      </c>
      <c r="F3240">
        <v>11</v>
      </c>
      <c r="G3240">
        <v>20</v>
      </c>
      <c r="H3240" s="1">
        <v>42694</v>
      </c>
      <c r="I3240" t="b">
        <v>1</v>
      </c>
      <c r="J3240" t="s">
        <v>5073</v>
      </c>
      <c r="K3240" t="b">
        <v>0</v>
      </c>
      <c r="L3240">
        <v>2016</v>
      </c>
      <c r="M3240">
        <v>11</v>
      </c>
      <c r="N3240">
        <v>27</v>
      </c>
      <c r="O3240" s="1">
        <v>42701</v>
      </c>
      <c r="P3240" t="b">
        <v>1</v>
      </c>
      <c r="Q3240" t="s">
        <v>63</v>
      </c>
      <c r="R3240" t="s">
        <v>7192</v>
      </c>
      <c r="S3240" t="s">
        <v>7193</v>
      </c>
      <c r="T3240" t="s">
        <v>53</v>
      </c>
      <c r="U3240" t="s">
        <v>38</v>
      </c>
      <c r="V3240" t="s">
        <v>217</v>
      </c>
      <c r="W3240" t="s">
        <v>122</v>
      </c>
      <c r="X3240">
        <v>77095</v>
      </c>
      <c r="Y3240" t="s">
        <v>123</v>
      </c>
      <c r="Z3240" t="s">
        <v>5460</v>
      </c>
      <c r="AA3240" t="s">
        <v>43</v>
      </c>
      <c r="AB3240" t="s">
        <v>47</v>
      </c>
      <c r="AC3240" t="s">
        <v>5461</v>
      </c>
      <c r="AD3240">
        <v>318.43</v>
      </c>
      <c r="AE3240">
        <v>5</v>
      </c>
      <c r="AF3240">
        <v>0.3</v>
      </c>
      <c r="AG3240">
        <v>-77.332999999999998</v>
      </c>
    </row>
    <row r="3241" spans="1:33" x14ac:dyDescent="0.35">
      <c r="A3241">
        <v>3240</v>
      </c>
      <c r="B3241" t="s">
        <v>7191</v>
      </c>
      <c r="C3241" t="s">
        <v>742</v>
      </c>
      <c r="D3241" t="b">
        <v>0</v>
      </c>
      <c r="E3241">
        <v>2016</v>
      </c>
      <c r="F3241">
        <v>11</v>
      </c>
      <c r="G3241">
        <v>20</v>
      </c>
      <c r="H3241" s="1">
        <v>42694</v>
      </c>
      <c r="I3241" t="b">
        <v>1</v>
      </c>
      <c r="J3241" t="s">
        <v>5073</v>
      </c>
      <c r="K3241" t="b">
        <v>0</v>
      </c>
      <c r="L3241">
        <v>2016</v>
      </c>
      <c r="M3241">
        <v>11</v>
      </c>
      <c r="N3241">
        <v>27</v>
      </c>
      <c r="O3241" s="1">
        <v>42701</v>
      </c>
      <c r="P3241" t="b">
        <v>1</v>
      </c>
      <c r="Q3241" t="s">
        <v>63</v>
      </c>
      <c r="R3241" t="s">
        <v>7192</v>
      </c>
      <c r="S3241" t="s">
        <v>7193</v>
      </c>
      <c r="T3241" t="s">
        <v>53</v>
      </c>
      <c r="U3241" t="s">
        <v>38</v>
      </c>
      <c r="V3241" t="s">
        <v>217</v>
      </c>
      <c r="W3241" t="s">
        <v>122</v>
      </c>
      <c r="X3241">
        <v>77095</v>
      </c>
      <c r="Y3241" t="s">
        <v>123</v>
      </c>
      <c r="Z3241" t="s">
        <v>7194</v>
      </c>
      <c r="AA3241" t="s">
        <v>85</v>
      </c>
      <c r="AB3241" t="s">
        <v>86</v>
      </c>
      <c r="AC3241" t="s">
        <v>7195</v>
      </c>
      <c r="AD3241">
        <v>122.92</v>
      </c>
      <c r="AE3241">
        <v>7</v>
      </c>
      <c r="AF3241">
        <v>0.2</v>
      </c>
      <c r="AG3241">
        <v>46.094999999999999</v>
      </c>
    </row>
    <row r="3242" spans="1:33" x14ac:dyDescent="0.35">
      <c r="A3242">
        <v>3241</v>
      </c>
      <c r="B3242" t="s">
        <v>7191</v>
      </c>
      <c r="C3242" t="s">
        <v>742</v>
      </c>
      <c r="D3242" t="b">
        <v>0</v>
      </c>
      <c r="E3242">
        <v>2016</v>
      </c>
      <c r="F3242">
        <v>11</v>
      </c>
      <c r="G3242">
        <v>20</v>
      </c>
      <c r="H3242" s="1">
        <v>42694</v>
      </c>
      <c r="I3242" t="b">
        <v>1</v>
      </c>
      <c r="J3242" t="s">
        <v>5073</v>
      </c>
      <c r="K3242" t="b">
        <v>0</v>
      </c>
      <c r="L3242">
        <v>2016</v>
      </c>
      <c r="M3242">
        <v>11</v>
      </c>
      <c r="N3242">
        <v>27</v>
      </c>
      <c r="O3242" s="1">
        <v>42701</v>
      </c>
      <c r="P3242" t="b">
        <v>1</v>
      </c>
      <c r="Q3242" t="s">
        <v>63</v>
      </c>
      <c r="R3242" t="s">
        <v>7192</v>
      </c>
      <c r="S3242" t="s">
        <v>7193</v>
      </c>
      <c r="T3242" t="s">
        <v>53</v>
      </c>
      <c r="U3242" t="s">
        <v>38</v>
      </c>
      <c r="V3242" t="s">
        <v>217</v>
      </c>
      <c r="W3242" t="s">
        <v>122</v>
      </c>
      <c r="X3242">
        <v>77095</v>
      </c>
      <c r="Y3242" t="s">
        <v>123</v>
      </c>
      <c r="Z3242" t="s">
        <v>1459</v>
      </c>
      <c r="AA3242" t="s">
        <v>43</v>
      </c>
      <c r="AB3242" t="s">
        <v>79</v>
      </c>
      <c r="AC3242" t="s">
        <v>1460</v>
      </c>
      <c r="AD3242">
        <v>7.0679999999999996</v>
      </c>
      <c r="AE3242">
        <v>3</v>
      </c>
      <c r="AF3242">
        <v>0.6</v>
      </c>
      <c r="AG3242">
        <v>-2.8271999999999999</v>
      </c>
    </row>
    <row r="3243" spans="1:33" x14ac:dyDescent="0.35">
      <c r="A3243">
        <v>3242</v>
      </c>
      <c r="B3243" t="s">
        <v>7196</v>
      </c>
      <c r="C3243" s="1">
        <v>42371</v>
      </c>
      <c r="D3243" t="b">
        <v>1</v>
      </c>
      <c r="E3243">
        <v>2016</v>
      </c>
      <c r="F3243">
        <v>1</v>
      </c>
      <c r="G3243">
        <v>2</v>
      </c>
      <c r="H3243" s="1">
        <v>42371</v>
      </c>
      <c r="I3243" t="b">
        <v>1</v>
      </c>
      <c r="J3243" s="1">
        <v>42431</v>
      </c>
      <c r="K3243" t="b">
        <v>1</v>
      </c>
      <c r="L3243">
        <v>2016</v>
      </c>
      <c r="M3243">
        <v>3</v>
      </c>
      <c r="N3243">
        <v>2</v>
      </c>
      <c r="O3243" s="1">
        <v>42431</v>
      </c>
      <c r="P3243" t="b">
        <v>1</v>
      </c>
      <c r="Q3243" t="s">
        <v>221</v>
      </c>
      <c r="R3243" t="s">
        <v>2998</v>
      </c>
      <c r="S3243" t="s">
        <v>2999</v>
      </c>
      <c r="T3243" t="s">
        <v>53</v>
      </c>
      <c r="U3243" t="s">
        <v>38</v>
      </c>
      <c r="V3243" t="s">
        <v>1282</v>
      </c>
      <c r="W3243" t="s">
        <v>372</v>
      </c>
      <c r="X3243">
        <v>22204</v>
      </c>
      <c r="Y3243" t="s">
        <v>41</v>
      </c>
      <c r="Z3243" t="s">
        <v>4507</v>
      </c>
      <c r="AA3243" t="s">
        <v>58</v>
      </c>
      <c r="AB3243" t="s">
        <v>72</v>
      </c>
      <c r="AC3243" t="s">
        <v>4508</v>
      </c>
      <c r="AD3243">
        <v>56.45</v>
      </c>
      <c r="AE3243">
        <v>5</v>
      </c>
      <c r="AF3243">
        <v>0</v>
      </c>
      <c r="AG3243">
        <v>14.677</v>
      </c>
    </row>
    <row r="3244" spans="1:33" x14ac:dyDescent="0.35">
      <c r="A3244">
        <v>3243</v>
      </c>
      <c r="B3244" t="s">
        <v>7197</v>
      </c>
      <c r="C3244" t="s">
        <v>1835</v>
      </c>
      <c r="D3244" t="b">
        <v>0</v>
      </c>
      <c r="E3244">
        <v>2017</v>
      </c>
      <c r="F3244">
        <v>3</v>
      </c>
      <c r="G3244">
        <v>31</v>
      </c>
      <c r="H3244" s="1">
        <v>42825</v>
      </c>
      <c r="I3244" t="b">
        <v>1</v>
      </c>
      <c r="J3244" s="1">
        <v>42859</v>
      </c>
      <c r="K3244" t="b">
        <v>1</v>
      </c>
      <c r="L3244">
        <v>2017</v>
      </c>
      <c r="M3244">
        <v>5</v>
      </c>
      <c r="N3244">
        <v>4</v>
      </c>
      <c r="O3244" s="1">
        <v>42859</v>
      </c>
      <c r="P3244" t="b">
        <v>1</v>
      </c>
      <c r="Q3244" t="s">
        <v>34</v>
      </c>
      <c r="R3244" t="s">
        <v>2660</v>
      </c>
      <c r="S3244" t="s">
        <v>2661</v>
      </c>
      <c r="T3244" t="s">
        <v>37</v>
      </c>
      <c r="U3244" t="s">
        <v>38</v>
      </c>
      <c r="V3244" t="s">
        <v>356</v>
      </c>
      <c r="W3244" t="s">
        <v>247</v>
      </c>
      <c r="X3244">
        <v>60623</v>
      </c>
      <c r="Y3244" t="s">
        <v>123</v>
      </c>
      <c r="Z3244" t="s">
        <v>6957</v>
      </c>
      <c r="AA3244" t="s">
        <v>58</v>
      </c>
      <c r="AB3244" t="s">
        <v>89</v>
      </c>
      <c r="AC3244" t="s">
        <v>6958</v>
      </c>
      <c r="AD3244">
        <v>13.468</v>
      </c>
      <c r="AE3244">
        <v>13</v>
      </c>
      <c r="AF3244">
        <v>0.8</v>
      </c>
      <c r="AG3244">
        <v>-22.895600000000002</v>
      </c>
    </row>
    <row r="3245" spans="1:33" x14ac:dyDescent="0.35">
      <c r="A3245">
        <v>3244</v>
      </c>
      <c r="B3245" t="s">
        <v>7198</v>
      </c>
      <c r="C3245" s="1">
        <v>42747</v>
      </c>
      <c r="D3245" t="b">
        <v>1</v>
      </c>
      <c r="E3245">
        <v>2017</v>
      </c>
      <c r="F3245">
        <v>1</v>
      </c>
      <c r="G3245">
        <v>12</v>
      </c>
      <c r="H3245" s="1">
        <v>42747</v>
      </c>
      <c r="I3245" t="b">
        <v>1</v>
      </c>
      <c r="J3245" s="1">
        <v>42867</v>
      </c>
      <c r="K3245" t="b">
        <v>1</v>
      </c>
      <c r="L3245">
        <v>2017</v>
      </c>
      <c r="M3245">
        <v>5</v>
      </c>
      <c r="N3245">
        <v>12</v>
      </c>
      <c r="O3245" s="1">
        <v>42867</v>
      </c>
      <c r="P3245" t="b">
        <v>1</v>
      </c>
      <c r="Q3245" t="s">
        <v>63</v>
      </c>
      <c r="R3245" t="s">
        <v>7199</v>
      </c>
      <c r="S3245" t="s">
        <v>7200</v>
      </c>
      <c r="T3245" t="s">
        <v>37</v>
      </c>
      <c r="U3245" t="s">
        <v>38</v>
      </c>
      <c r="V3245" t="s">
        <v>873</v>
      </c>
      <c r="W3245" t="s">
        <v>122</v>
      </c>
      <c r="X3245">
        <v>75051</v>
      </c>
      <c r="Y3245" t="s">
        <v>123</v>
      </c>
      <c r="Z3245" t="s">
        <v>7201</v>
      </c>
      <c r="AA3245" t="s">
        <v>85</v>
      </c>
      <c r="AB3245" t="s">
        <v>86</v>
      </c>
      <c r="AC3245" t="s">
        <v>7202</v>
      </c>
      <c r="AD3245">
        <v>219.8</v>
      </c>
      <c r="AE3245">
        <v>5</v>
      </c>
      <c r="AF3245">
        <v>0.2</v>
      </c>
      <c r="AG3245">
        <v>24.727499999999999</v>
      </c>
    </row>
    <row r="3246" spans="1:33" x14ac:dyDescent="0.35">
      <c r="A3246">
        <v>3245</v>
      </c>
      <c r="B3246" t="s">
        <v>7198</v>
      </c>
      <c r="C3246" s="1">
        <v>42747</v>
      </c>
      <c r="D3246" t="b">
        <v>1</v>
      </c>
      <c r="E3246">
        <v>2017</v>
      </c>
      <c r="F3246">
        <v>1</v>
      </c>
      <c r="G3246">
        <v>12</v>
      </c>
      <c r="H3246" s="1">
        <v>42747</v>
      </c>
      <c r="I3246" t="b">
        <v>1</v>
      </c>
      <c r="J3246" s="1">
        <v>42867</v>
      </c>
      <c r="K3246" t="b">
        <v>1</v>
      </c>
      <c r="L3246">
        <v>2017</v>
      </c>
      <c r="M3246">
        <v>5</v>
      </c>
      <c r="N3246">
        <v>12</v>
      </c>
      <c r="O3246" s="1">
        <v>42867</v>
      </c>
      <c r="P3246" t="b">
        <v>1</v>
      </c>
      <c r="Q3246" t="s">
        <v>63</v>
      </c>
      <c r="R3246" t="s">
        <v>7199</v>
      </c>
      <c r="S3246" t="s">
        <v>7200</v>
      </c>
      <c r="T3246" t="s">
        <v>37</v>
      </c>
      <c r="U3246" t="s">
        <v>38</v>
      </c>
      <c r="V3246" t="s">
        <v>873</v>
      </c>
      <c r="W3246" t="s">
        <v>122</v>
      </c>
      <c r="X3246">
        <v>75051</v>
      </c>
      <c r="Y3246" t="s">
        <v>123</v>
      </c>
      <c r="Z3246" t="s">
        <v>1322</v>
      </c>
      <c r="AA3246" t="s">
        <v>43</v>
      </c>
      <c r="AB3246" t="s">
        <v>47</v>
      </c>
      <c r="AC3246" t="s">
        <v>1323</v>
      </c>
      <c r="AD3246">
        <v>317.05799999999999</v>
      </c>
      <c r="AE3246">
        <v>3</v>
      </c>
      <c r="AF3246">
        <v>0.3</v>
      </c>
      <c r="AG3246">
        <v>-18.117599999999999</v>
      </c>
    </row>
    <row r="3247" spans="1:33" x14ac:dyDescent="0.35">
      <c r="A3247">
        <v>3246</v>
      </c>
      <c r="B3247" t="s">
        <v>7203</v>
      </c>
      <c r="C3247" s="1">
        <v>43020</v>
      </c>
      <c r="D3247" t="b">
        <v>1</v>
      </c>
      <c r="E3247">
        <v>2017</v>
      </c>
      <c r="F3247">
        <v>10</v>
      </c>
      <c r="G3247">
        <v>12</v>
      </c>
      <c r="H3247" s="1">
        <v>43020</v>
      </c>
      <c r="I3247" t="b">
        <v>1</v>
      </c>
      <c r="J3247" s="1">
        <v>43081</v>
      </c>
      <c r="K3247" t="b">
        <v>1</v>
      </c>
      <c r="L3247">
        <v>2017</v>
      </c>
      <c r="M3247">
        <v>12</v>
      </c>
      <c r="N3247">
        <v>12</v>
      </c>
      <c r="O3247" s="1">
        <v>43081</v>
      </c>
      <c r="P3247" t="b">
        <v>1</v>
      </c>
      <c r="Q3247" t="s">
        <v>34</v>
      </c>
      <c r="R3247" t="s">
        <v>1287</v>
      </c>
      <c r="S3247" t="s">
        <v>1288</v>
      </c>
      <c r="T3247" t="s">
        <v>53</v>
      </c>
      <c r="U3247" t="s">
        <v>38</v>
      </c>
      <c r="V3247" t="s">
        <v>111</v>
      </c>
      <c r="W3247" t="s">
        <v>112</v>
      </c>
      <c r="X3247">
        <v>98103</v>
      </c>
      <c r="Y3247" t="s">
        <v>56</v>
      </c>
      <c r="Z3247" t="s">
        <v>4272</v>
      </c>
      <c r="AA3247" t="s">
        <v>85</v>
      </c>
      <c r="AB3247" t="s">
        <v>190</v>
      </c>
      <c r="AC3247" t="s">
        <v>4273</v>
      </c>
      <c r="AD3247">
        <v>49.08</v>
      </c>
      <c r="AE3247">
        <v>3</v>
      </c>
      <c r="AF3247">
        <v>0</v>
      </c>
      <c r="AG3247">
        <v>4.9080000000000004</v>
      </c>
    </row>
    <row r="3248" spans="1:33" x14ac:dyDescent="0.35">
      <c r="A3248">
        <v>3247</v>
      </c>
      <c r="B3248" t="s">
        <v>7203</v>
      </c>
      <c r="C3248" s="1">
        <v>43020</v>
      </c>
      <c r="D3248" t="b">
        <v>1</v>
      </c>
      <c r="E3248">
        <v>2017</v>
      </c>
      <c r="F3248">
        <v>10</v>
      </c>
      <c r="G3248">
        <v>12</v>
      </c>
      <c r="H3248" s="1">
        <v>43020</v>
      </c>
      <c r="I3248" t="b">
        <v>1</v>
      </c>
      <c r="J3248" s="1">
        <v>43081</v>
      </c>
      <c r="K3248" t="b">
        <v>1</v>
      </c>
      <c r="L3248">
        <v>2017</v>
      </c>
      <c r="M3248">
        <v>12</v>
      </c>
      <c r="N3248">
        <v>12</v>
      </c>
      <c r="O3248" s="1">
        <v>43081</v>
      </c>
      <c r="P3248" t="b">
        <v>1</v>
      </c>
      <c r="Q3248" t="s">
        <v>34</v>
      </c>
      <c r="R3248" t="s">
        <v>1287</v>
      </c>
      <c r="S3248" t="s">
        <v>1288</v>
      </c>
      <c r="T3248" t="s">
        <v>53</v>
      </c>
      <c r="U3248" t="s">
        <v>38</v>
      </c>
      <c r="V3248" t="s">
        <v>111</v>
      </c>
      <c r="W3248" t="s">
        <v>112</v>
      </c>
      <c r="X3248">
        <v>98103</v>
      </c>
      <c r="Y3248" t="s">
        <v>56</v>
      </c>
      <c r="Z3248" t="s">
        <v>1753</v>
      </c>
      <c r="AA3248" t="s">
        <v>58</v>
      </c>
      <c r="AB3248" t="s">
        <v>72</v>
      </c>
      <c r="AC3248" t="s">
        <v>1754</v>
      </c>
      <c r="AD3248">
        <v>324.89999999999998</v>
      </c>
      <c r="AE3248">
        <v>5</v>
      </c>
      <c r="AF3248">
        <v>0</v>
      </c>
      <c r="AG3248">
        <v>38.988</v>
      </c>
    </row>
    <row r="3249" spans="1:33" x14ac:dyDescent="0.35">
      <c r="A3249">
        <v>3248</v>
      </c>
      <c r="B3249" t="s">
        <v>7203</v>
      </c>
      <c r="C3249" s="1">
        <v>43020</v>
      </c>
      <c r="D3249" t="b">
        <v>1</v>
      </c>
      <c r="E3249">
        <v>2017</v>
      </c>
      <c r="F3249">
        <v>10</v>
      </c>
      <c r="G3249">
        <v>12</v>
      </c>
      <c r="H3249" s="1">
        <v>43020</v>
      </c>
      <c r="I3249" t="b">
        <v>1</v>
      </c>
      <c r="J3249" s="1">
        <v>43081</v>
      </c>
      <c r="K3249" t="b">
        <v>1</v>
      </c>
      <c r="L3249">
        <v>2017</v>
      </c>
      <c r="M3249">
        <v>12</v>
      </c>
      <c r="N3249">
        <v>12</v>
      </c>
      <c r="O3249" s="1">
        <v>43081</v>
      </c>
      <c r="P3249" t="b">
        <v>1</v>
      </c>
      <c r="Q3249" t="s">
        <v>34</v>
      </c>
      <c r="R3249" t="s">
        <v>1287</v>
      </c>
      <c r="S3249" t="s">
        <v>1288</v>
      </c>
      <c r="T3249" t="s">
        <v>53</v>
      </c>
      <c r="U3249" t="s">
        <v>38</v>
      </c>
      <c r="V3249" t="s">
        <v>111</v>
      </c>
      <c r="W3249" t="s">
        <v>112</v>
      </c>
      <c r="X3249">
        <v>98103</v>
      </c>
      <c r="Y3249" t="s">
        <v>56</v>
      </c>
      <c r="Z3249" t="s">
        <v>7204</v>
      </c>
      <c r="AA3249" t="s">
        <v>58</v>
      </c>
      <c r="AB3249" t="s">
        <v>82</v>
      </c>
      <c r="AC3249" t="s">
        <v>7205</v>
      </c>
      <c r="AD3249">
        <v>18.239999999999998</v>
      </c>
      <c r="AE3249">
        <v>3</v>
      </c>
      <c r="AF3249">
        <v>0</v>
      </c>
      <c r="AG3249">
        <v>5.2896000000000001</v>
      </c>
    </row>
    <row r="3250" spans="1:33" x14ac:dyDescent="0.35">
      <c r="A3250">
        <v>3249</v>
      </c>
      <c r="B3250" t="s">
        <v>7206</v>
      </c>
      <c r="C3250" t="s">
        <v>466</v>
      </c>
      <c r="D3250" t="b">
        <v>0</v>
      </c>
      <c r="E3250">
        <v>2016</v>
      </c>
      <c r="F3250">
        <v>9</v>
      </c>
      <c r="G3250">
        <v>17</v>
      </c>
      <c r="H3250" s="1">
        <v>42630</v>
      </c>
      <c r="I3250" t="b">
        <v>1</v>
      </c>
      <c r="J3250" t="s">
        <v>5525</v>
      </c>
      <c r="K3250" t="b">
        <v>0</v>
      </c>
      <c r="L3250">
        <v>2016</v>
      </c>
      <c r="M3250">
        <v>9</v>
      </c>
      <c r="N3250">
        <v>21</v>
      </c>
      <c r="O3250" s="1">
        <v>42634</v>
      </c>
      <c r="P3250" t="b">
        <v>1</v>
      </c>
      <c r="Q3250" t="s">
        <v>63</v>
      </c>
      <c r="R3250" t="s">
        <v>3026</v>
      </c>
      <c r="S3250" t="s">
        <v>3027</v>
      </c>
      <c r="T3250" t="s">
        <v>120</v>
      </c>
      <c r="U3250" t="s">
        <v>38</v>
      </c>
      <c r="V3250" t="s">
        <v>111</v>
      </c>
      <c r="W3250" t="s">
        <v>112</v>
      </c>
      <c r="X3250">
        <v>98103</v>
      </c>
      <c r="Y3250" t="s">
        <v>56</v>
      </c>
      <c r="Z3250" t="s">
        <v>6866</v>
      </c>
      <c r="AA3250" t="s">
        <v>43</v>
      </c>
      <c r="AB3250" t="s">
        <v>47</v>
      </c>
      <c r="AC3250" t="s">
        <v>6867</v>
      </c>
      <c r="AD3250">
        <v>113.88800000000001</v>
      </c>
      <c r="AE3250">
        <v>2</v>
      </c>
      <c r="AF3250">
        <v>0.2</v>
      </c>
      <c r="AG3250">
        <v>9.9651999999999994</v>
      </c>
    </row>
    <row r="3251" spans="1:33" x14ac:dyDescent="0.35">
      <c r="A3251">
        <v>3250</v>
      </c>
      <c r="B3251" t="s">
        <v>7206</v>
      </c>
      <c r="C3251" t="s">
        <v>466</v>
      </c>
      <c r="D3251" t="b">
        <v>0</v>
      </c>
      <c r="E3251">
        <v>2016</v>
      </c>
      <c r="F3251">
        <v>9</v>
      </c>
      <c r="G3251">
        <v>17</v>
      </c>
      <c r="H3251" s="1">
        <v>42630</v>
      </c>
      <c r="I3251" t="b">
        <v>1</v>
      </c>
      <c r="J3251" t="s">
        <v>5525</v>
      </c>
      <c r="K3251" t="b">
        <v>0</v>
      </c>
      <c r="L3251">
        <v>2016</v>
      </c>
      <c r="M3251">
        <v>9</v>
      </c>
      <c r="N3251">
        <v>21</v>
      </c>
      <c r="O3251" s="1">
        <v>42634</v>
      </c>
      <c r="P3251" t="b">
        <v>1</v>
      </c>
      <c r="Q3251" t="s">
        <v>63</v>
      </c>
      <c r="R3251" t="s">
        <v>3026</v>
      </c>
      <c r="S3251" t="s">
        <v>3027</v>
      </c>
      <c r="T3251" t="s">
        <v>120</v>
      </c>
      <c r="U3251" t="s">
        <v>38</v>
      </c>
      <c r="V3251" t="s">
        <v>111</v>
      </c>
      <c r="W3251" t="s">
        <v>112</v>
      </c>
      <c r="X3251">
        <v>98103</v>
      </c>
      <c r="Y3251" t="s">
        <v>56</v>
      </c>
      <c r="Z3251" t="s">
        <v>2946</v>
      </c>
      <c r="AA3251" t="s">
        <v>85</v>
      </c>
      <c r="AB3251" t="s">
        <v>86</v>
      </c>
      <c r="AC3251" t="s">
        <v>2947</v>
      </c>
      <c r="AD3251">
        <v>105.584</v>
      </c>
      <c r="AE3251">
        <v>2</v>
      </c>
      <c r="AF3251">
        <v>0.2</v>
      </c>
      <c r="AG3251">
        <v>7.9188000000000001</v>
      </c>
    </row>
    <row r="3252" spans="1:33" x14ac:dyDescent="0.35">
      <c r="A3252">
        <v>3251</v>
      </c>
      <c r="B3252" t="s">
        <v>7207</v>
      </c>
      <c r="C3252" t="s">
        <v>4092</v>
      </c>
      <c r="D3252" t="b">
        <v>0</v>
      </c>
      <c r="E3252">
        <v>2016</v>
      </c>
      <c r="F3252">
        <v>12</v>
      </c>
      <c r="G3252">
        <v>23</v>
      </c>
      <c r="H3252" s="1">
        <v>42727</v>
      </c>
      <c r="I3252" t="b">
        <v>1</v>
      </c>
      <c r="J3252" t="s">
        <v>6136</v>
      </c>
      <c r="K3252" t="b">
        <v>0</v>
      </c>
      <c r="L3252">
        <v>2016</v>
      </c>
      <c r="M3252">
        <v>12</v>
      </c>
      <c r="N3252">
        <v>29</v>
      </c>
      <c r="O3252" s="1">
        <v>42733</v>
      </c>
      <c r="P3252" t="b">
        <v>1</v>
      </c>
      <c r="Q3252" t="s">
        <v>63</v>
      </c>
      <c r="R3252" t="s">
        <v>5557</v>
      </c>
      <c r="S3252" t="s">
        <v>5558</v>
      </c>
      <c r="T3252" t="s">
        <v>53</v>
      </c>
      <c r="U3252" t="s">
        <v>38</v>
      </c>
      <c r="V3252" t="s">
        <v>7208</v>
      </c>
      <c r="W3252" t="s">
        <v>281</v>
      </c>
      <c r="X3252">
        <v>49505</v>
      </c>
      <c r="Y3252" t="s">
        <v>123</v>
      </c>
      <c r="Z3252" t="s">
        <v>4739</v>
      </c>
      <c r="AA3252" t="s">
        <v>58</v>
      </c>
      <c r="AB3252" t="s">
        <v>317</v>
      </c>
      <c r="AC3252" t="s">
        <v>4740</v>
      </c>
      <c r="AD3252">
        <v>24.85</v>
      </c>
      <c r="AE3252">
        <v>7</v>
      </c>
      <c r="AF3252">
        <v>0</v>
      </c>
      <c r="AG3252">
        <v>11.679500000000001</v>
      </c>
    </row>
    <row r="3253" spans="1:33" x14ac:dyDescent="0.35">
      <c r="A3253">
        <v>3252</v>
      </c>
      <c r="B3253" t="s">
        <v>7209</v>
      </c>
      <c r="C3253" t="s">
        <v>1279</v>
      </c>
      <c r="D3253" t="b">
        <v>0</v>
      </c>
      <c r="E3253">
        <v>2017</v>
      </c>
      <c r="F3253">
        <v>4</v>
      </c>
      <c r="G3253">
        <v>17</v>
      </c>
      <c r="H3253" s="1">
        <v>42842</v>
      </c>
      <c r="I3253" t="b">
        <v>1</v>
      </c>
      <c r="J3253" t="s">
        <v>7044</v>
      </c>
      <c r="K3253" t="b">
        <v>0</v>
      </c>
      <c r="L3253">
        <v>2017</v>
      </c>
      <c r="M3253">
        <v>4</v>
      </c>
      <c r="N3253">
        <v>19</v>
      </c>
      <c r="O3253" s="1">
        <v>42844</v>
      </c>
      <c r="P3253" t="b">
        <v>1</v>
      </c>
      <c r="Q3253" t="s">
        <v>221</v>
      </c>
      <c r="R3253" t="s">
        <v>7210</v>
      </c>
      <c r="S3253" t="s">
        <v>7211</v>
      </c>
      <c r="T3253" t="s">
        <v>37</v>
      </c>
      <c r="U3253" t="s">
        <v>38</v>
      </c>
      <c r="V3253" t="s">
        <v>171</v>
      </c>
      <c r="W3253" t="s">
        <v>172</v>
      </c>
      <c r="X3253">
        <v>19120</v>
      </c>
      <c r="Y3253" t="s">
        <v>173</v>
      </c>
      <c r="Z3253" t="s">
        <v>4450</v>
      </c>
      <c r="AA3253" t="s">
        <v>43</v>
      </c>
      <c r="AB3253" t="s">
        <v>79</v>
      </c>
      <c r="AC3253" t="s">
        <v>5794</v>
      </c>
      <c r="AD3253">
        <v>60.311999999999998</v>
      </c>
      <c r="AE3253">
        <v>3</v>
      </c>
      <c r="AF3253">
        <v>0.2</v>
      </c>
      <c r="AG3253">
        <v>5.2773000000000003</v>
      </c>
    </row>
    <row r="3254" spans="1:33" x14ac:dyDescent="0.35">
      <c r="A3254">
        <v>3253</v>
      </c>
      <c r="B3254" t="s">
        <v>7212</v>
      </c>
      <c r="C3254" t="s">
        <v>3995</v>
      </c>
      <c r="D3254" t="b">
        <v>0</v>
      </c>
      <c r="E3254">
        <v>2017</v>
      </c>
      <c r="F3254">
        <v>10</v>
      </c>
      <c r="G3254">
        <v>27</v>
      </c>
      <c r="H3254" s="1">
        <v>43035</v>
      </c>
      <c r="I3254" t="b">
        <v>1</v>
      </c>
      <c r="J3254" t="s">
        <v>4541</v>
      </c>
      <c r="K3254" t="b">
        <v>0</v>
      </c>
      <c r="L3254">
        <v>2017</v>
      </c>
      <c r="M3254">
        <v>10</v>
      </c>
      <c r="N3254">
        <v>30</v>
      </c>
      <c r="O3254" s="1">
        <v>43038</v>
      </c>
      <c r="P3254" t="b">
        <v>1</v>
      </c>
      <c r="Q3254" t="s">
        <v>34</v>
      </c>
      <c r="R3254" t="s">
        <v>215</v>
      </c>
      <c r="S3254" t="s">
        <v>216</v>
      </c>
      <c r="T3254" t="s">
        <v>120</v>
      </c>
      <c r="U3254" t="s">
        <v>38</v>
      </c>
      <c r="V3254" t="s">
        <v>356</v>
      </c>
      <c r="W3254" t="s">
        <v>247</v>
      </c>
      <c r="X3254">
        <v>60610</v>
      </c>
      <c r="Y3254" t="s">
        <v>123</v>
      </c>
      <c r="Z3254" t="s">
        <v>1876</v>
      </c>
      <c r="AA3254" t="s">
        <v>58</v>
      </c>
      <c r="AB3254" t="s">
        <v>82</v>
      </c>
      <c r="AC3254" t="s">
        <v>1877</v>
      </c>
      <c r="AD3254">
        <v>7.056</v>
      </c>
      <c r="AE3254">
        <v>3</v>
      </c>
      <c r="AF3254">
        <v>0.2</v>
      </c>
      <c r="AG3254">
        <v>2.2050000000000001</v>
      </c>
    </row>
    <row r="3255" spans="1:33" x14ac:dyDescent="0.35">
      <c r="A3255">
        <v>3254</v>
      </c>
      <c r="B3255" t="s">
        <v>7212</v>
      </c>
      <c r="C3255" t="s">
        <v>3995</v>
      </c>
      <c r="D3255" t="b">
        <v>0</v>
      </c>
      <c r="E3255">
        <v>2017</v>
      </c>
      <c r="F3255">
        <v>10</v>
      </c>
      <c r="G3255">
        <v>27</v>
      </c>
      <c r="H3255" s="1">
        <v>43035</v>
      </c>
      <c r="I3255" t="b">
        <v>1</v>
      </c>
      <c r="J3255" t="s">
        <v>4541</v>
      </c>
      <c r="K3255" t="b">
        <v>0</v>
      </c>
      <c r="L3255">
        <v>2017</v>
      </c>
      <c r="M3255">
        <v>10</v>
      </c>
      <c r="N3255">
        <v>30</v>
      </c>
      <c r="O3255" s="1">
        <v>43038</v>
      </c>
      <c r="P3255" t="b">
        <v>1</v>
      </c>
      <c r="Q3255" t="s">
        <v>34</v>
      </c>
      <c r="R3255" t="s">
        <v>215</v>
      </c>
      <c r="S3255" t="s">
        <v>216</v>
      </c>
      <c r="T3255" t="s">
        <v>120</v>
      </c>
      <c r="U3255" t="s">
        <v>38</v>
      </c>
      <c r="V3255" t="s">
        <v>356</v>
      </c>
      <c r="W3255" t="s">
        <v>247</v>
      </c>
      <c r="X3255">
        <v>60610</v>
      </c>
      <c r="Y3255" t="s">
        <v>123</v>
      </c>
      <c r="Z3255" t="s">
        <v>5718</v>
      </c>
      <c r="AA3255" t="s">
        <v>85</v>
      </c>
      <c r="AB3255" t="s">
        <v>86</v>
      </c>
      <c r="AC3255" t="s">
        <v>5719</v>
      </c>
      <c r="AD3255">
        <v>27.184000000000001</v>
      </c>
      <c r="AE3255">
        <v>2</v>
      </c>
      <c r="AF3255">
        <v>0.2</v>
      </c>
      <c r="AG3255">
        <v>2.0388000000000002</v>
      </c>
    </row>
    <row r="3256" spans="1:33" x14ac:dyDescent="0.35">
      <c r="A3256">
        <v>3255</v>
      </c>
      <c r="B3256" t="s">
        <v>7213</v>
      </c>
      <c r="C3256" s="1">
        <v>42589</v>
      </c>
      <c r="D3256" t="b">
        <v>1</v>
      </c>
      <c r="E3256">
        <v>2016</v>
      </c>
      <c r="F3256">
        <v>8</v>
      </c>
      <c r="G3256">
        <v>7</v>
      </c>
      <c r="H3256" s="1">
        <v>42589</v>
      </c>
      <c r="I3256" t="b">
        <v>1</v>
      </c>
      <c r="J3256" t="s">
        <v>2100</v>
      </c>
      <c r="K3256" t="b">
        <v>0</v>
      </c>
      <c r="L3256">
        <v>2016</v>
      </c>
      <c r="M3256">
        <v>7</v>
      </c>
      <c r="N3256">
        <v>14</v>
      </c>
      <c r="O3256" s="1">
        <v>42565</v>
      </c>
      <c r="P3256" t="b">
        <v>1</v>
      </c>
      <c r="Q3256" t="s">
        <v>63</v>
      </c>
      <c r="R3256" t="s">
        <v>4008</v>
      </c>
      <c r="S3256" t="s">
        <v>4009</v>
      </c>
      <c r="T3256" t="s">
        <v>37</v>
      </c>
      <c r="U3256" t="s">
        <v>38</v>
      </c>
      <c r="V3256" t="s">
        <v>111</v>
      </c>
      <c r="W3256" t="s">
        <v>112</v>
      </c>
      <c r="X3256">
        <v>98105</v>
      </c>
      <c r="Y3256" t="s">
        <v>56</v>
      </c>
      <c r="Z3256" t="s">
        <v>1097</v>
      </c>
      <c r="AA3256" t="s">
        <v>85</v>
      </c>
      <c r="AB3256" t="s">
        <v>86</v>
      </c>
      <c r="AC3256" t="s">
        <v>1098</v>
      </c>
      <c r="AD3256">
        <v>107.98399999999999</v>
      </c>
      <c r="AE3256">
        <v>1</v>
      </c>
      <c r="AF3256">
        <v>0.2</v>
      </c>
      <c r="AG3256">
        <v>9.4486000000000008</v>
      </c>
    </row>
    <row r="3257" spans="1:33" x14ac:dyDescent="0.35">
      <c r="A3257">
        <v>3256</v>
      </c>
      <c r="B3257" t="s">
        <v>7213</v>
      </c>
      <c r="C3257" s="1">
        <v>42589</v>
      </c>
      <c r="D3257" t="b">
        <v>1</v>
      </c>
      <c r="E3257">
        <v>2016</v>
      </c>
      <c r="F3257">
        <v>8</v>
      </c>
      <c r="G3257">
        <v>7</v>
      </c>
      <c r="H3257" s="1">
        <v>42589</v>
      </c>
      <c r="I3257" t="b">
        <v>1</v>
      </c>
      <c r="J3257" t="s">
        <v>2100</v>
      </c>
      <c r="K3257" t="b">
        <v>0</v>
      </c>
      <c r="L3257">
        <v>2016</v>
      </c>
      <c r="M3257">
        <v>7</v>
      </c>
      <c r="N3257">
        <v>14</v>
      </c>
      <c r="O3257" s="1">
        <v>42565</v>
      </c>
      <c r="P3257" t="b">
        <v>1</v>
      </c>
      <c r="Q3257" t="s">
        <v>63</v>
      </c>
      <c r="R3257" t="s">
        <v>4008</v>
      </c>
      <c r="S3257" t="s">
        <v>4009</v>
      </c>
      <c r="T3257" t="s">
        <v>37</v>
      </c>
      <c r="U3257" t="s">
        <v>38</v>
      </c>
      <c r="V3257" t="s">
        <v>111</v>
      </c>
      <c r="W3257" t="s">
        <v>112</v>
      </c>
      <c r="X3257">
        <v>98105</v>
      </c>
      <c r="Y3257" t="s">
        <v>56</v>
      </c>
      <c r="Z3257" t="s">
        <v>5577</v>
      </c>
      <c r="AA3257" t="s">
        <v>58</v>
      </c>
      <c r="AB3257" t="s">
        <v>89</v>
      </c>
      <c r="AC3257" t="s">
        <v>5578</v>
      </c>
      <c r="AD3257">
        <v>19.295999999999999</v>
      </c>
      <c r="AE3257">
        <v>3</v>
      </c>
      <c r="AF3257">
        <v>0.2</v>
      </c>
      <c r="AG3257">
        <v>6.03</v>
      </c>
    </row>
    <row r="3258" spans="1:33" x14ac:dyDescent="0.35">
      <c r="A3258">
        <v>3257</v>
      </c>
      <c r="B3258" t="s">
        <v>7214</v>
      </c>
      <c r="C3258" s="1">
        <v>42255</v>
      </c>
      <c r="D3258" t="b">
        <v>1</v>
      </c>
      <c r="E3258">
        <v>2015</v>
      </c>
      <c r="F3258">
        <v>9</v>
      </c>
      <c r="G3258">
        <v>8</v>
      </c>
      <c r="H3258" s="1">
        <v>42255</v>
      </c>
      <c r="I3258" t="b">
        <v>1</v>
      </c>
      <c r="J3258" t="s">
        <v>7215</v>
      </c>
      <c r="K3258" t="b">
        <v>0</v>
      </c>
      <c r="L3258">
        <v>2015</v>
      </c>
      <c r="M3258">
        <v>8</v>
      </c>
      <c r="N3258">
        <v>14</v>
      </c>
      <c r="O3258" s="1">
        <v>42230</v>
      </c>
      <c r="P3258" t="b">
        <v>1</v>
      </c>
      <c r="Q3258" t="s">
        <v>63</v>
      </c>
      <c r="R3258" t="s">
        <v>253</v>
      </c>
      <c r="S3258" t="s">
        <v>254</v>
      </c>
      <c r="T3258" t="s">
        <v>53</v>
      </c>
      <c r="U3258" t="s">
        <v>38</v>
      </c>
      <c r="V3258" t="s">
        <v>1729</v>
      </c>
      <c r="W3258" t="s">
        <v>67</v>
      </c>
      <c r="X3258">
        <v>32216</v>
      </c>
      <c r="Y3258" t="s">
        <v>41</v>
      </c>
      <c r="Z3258" t="s">
        <v>3324</v>
      </c>
      <c r="AA3258" t="s">
        <v>58</v>
      </c>
      <c r="AB3258" t="s">
        <v>59</v>
      </c>
      <c r="AC3258" t="s">
        <v>3325</v>
      </c>
      <c r="AD3258">
        <v>4.6079999999999997</v>
      </c>
      <c r="AE3258">
        <v>2</v>
      </c>
      <c r="AF3258">
        <v>0.2</v>
      </c>
      <c r="AG3258">
        <v>1.6704000000000001</v>
      </c>
    </row>
    <row r="3259" spans="1:33" x14ac:dyDescent="0.35">
      <c r="A3259">
        <v>3258</v>
      </c>
      <c r="B3259" t="s">
        <v>7216</v>
      </c>
      <c r="C3259" s="1">
        <v>42625</v>
      </c>
      <c r="D3259" t="b">
        <v>1</v>
      </c>
      <c r="E3259">
        <v>2016</v>
      </c>
      <c r="F3259">
        <v>9</v>
      </c>
      <c r="G3259">
        <v>12</v>
      </c>
      <c r="H3259" s="1">
        <v>42625</v>
      </c>
      <c r="I3259" t="b">
        <v>1</v>
      </c>
      <c r="J3259" t="s">
        <v>7217</v>
      </c>
      <c r="K3259" t="b">
        <v>0</v>
      </c>
      <c r="L3259">
        <v>2016</v>
      </c>
      <c r="M3259">
        <v>12</v>
      </c>
      <c r="N3259">
        <v>14</v>
      </c>
      <c r="O3259" s="1">
        <v>42718</v>
      </c>
      <c r="P3259" t="b">
        <v>1</v>
      </c>
      <c r="Q3259" t="s">
        <v>34</v>
      </c>
      <c r="R3259" t="s">
        <v>4369</v>
      </c>
      <c r="S3259" t="s">
        <v>4370</v>
      </c>
      <c r="T3259" t="s">
        <v>53</v>
      </c>
      <c r="U3259" t="s">
        <v>38</v>
      </c>
      <c r="V3259" t="s">
        <v>705</v>
      </c>
      <c r="W3259" t="s">
        <v>393</v>
      </c>
      <c r="X3259">
        <v>37064</v>
      </c>
      <c r="Y3259" t="s">
        <v>41</v>
      </c>
      <c r="Z3259" t="s">
        <v>4313</v>
      </c>
      <c r="AA3259" t="s">
        <v>43</v>
      </c>
      <c r="AB3259" t="s">
        <v>69</v>
      </c>
      <c r="AC3259" t="s">
        <v>4314</v>
      </c>
      <c r="AD3259">
        <v>79.974000000000004</v>
      </c>
      <c r="AE3259">
        <v>3</v>
      </c>
      <c r="AF3259">
        <v>0.4</v>
      </c>
      <c r="AG3259">
        <v>-29.323799999999999</v>
      </c>
    </row>
    <row r="3260" spans="1:33" x14ac:dyDescent="0.35">
      <c r="A3260">
        <v>3259</v>
      </c>
      <c r="B3260" t="s">
        <v>7216</v>
      </c>
      <c r="C3260" s="1">
        <v>42625</v>
      </c>
      <c r="D3260" t="b">
        <v>1</v>
      </c>
      <c r="E3260">
        <v>2016</v>
      </c>
      <c r="F3260">
        <v>9</v>
      </c>
      <c r="G3260">
        <v>12</v>
      </c>
      <c r="H3260" s="1">
        <v>42625</v>
      </c>
      <c r="I3260" t="b">
        <v>1</v>
      </c>
      <c r="J3260" t="s">
        <v>7217</v>
      </c>
      <c r="K3260" t="b">
        <v>0</v>
      </c>
      <c r="L3260">
        <v>2016</v>
      </c>
      <c r="M3260">
        <v>12</v>
      </c>
      <c r="N3260">
        <v>14</v>
      </c>
      <c r="O3260" s="1">
        <v>42718</v>
      </c>
      <c r="P3260" t="b">
        <v>1</v>
      </c>
      <c r="Q3260" t="s">
        <v>34</v>
      </c>
      <c r="R3260" t="s">
        <v>4369</v>
      </c>
      <c r="S3260" t="s">
        <v>4370</v>
      </c>
      <c r="T3260" t="s">
        <v>53</v>
      </c>
      <c r="U3260" t="s">
        <v>38</v>
      </c>
      <c r="V3260" t="s">
        <v>705</v>
      </c>
      <c r="W3260" t="s">
        <v>393</v>
      </c>
      <c r="X3260">
        <v>37064</v>
      </c>
      <c r="Y3260" t="s">
        <v>41</v>
      </c>
      <c r="Z3260" t="s">
        <v>3087</v>
      </c>
      <c r="AA3260" t="s">
        <v>58</v>
      </c>
      <c r="AB3260" t="s">
        <v>89</v>
      </c>
      <c r="AC3260" t="s">
        <v>3088</v>
      </c>
      <c r="AD3260">
        <v>2.9460000000000002</v>
      </c>
      <c r="AE3260">
        <v>2</v>
      </c>
      <c r="AF3260">
        <v>0.7</v>
      </c>
      <c r="AG3260">
        <v>-2.0621999999999998</v>
      </c>
    </row>
    <row r="3261" spans="1:33" x14ac:dyDescent="0.35">
      <c r="A3261">
        <v>3260</v>
      </c>
      <c r="B3261" t="s">
        <v>7218</v>
      </c>
      <c r="C3261" t="s">
        <v>3411</v>
      </c>
      <c r="D3261" t="b">
        <v>0</v>
      </c>
      <c r="E3261">
        <v>2016</v>
      </c>
      <c r="F3261">
        <v>11</v>
      </c>
      <c r="G3261">
        <v>13</v>
      </c>
      <c r="H3261" s="1">
        <v>42687</v>
      </c>
      <c r="I3261" t="b">
        <v>1</v>
      </c>
      <c r="J3261" t="s">
        <v>3412</v>
      </c>
      <c r="K3261" t="b">
        <v>0</v>
      </c>
      <c r="L3261">
        <v>2016</v>
      </c>
      <c r="M3261">
        <v>11</v>
      </c>
      <c r="N3261">
        <v>17</v>
      </c>
      <c r="O3261" s="1">
        <v>42691</v>
      </c>
      <c r="P3261" t="b">
        <v>1</v>
      </c>
      <c r="Q3261" t="s">
        <v>63</v>
      </c>
      <c r="R3261" t="s">
        <v>7219</v>
      </c>
      <c r="S3261" t="s">
        <v>7220</v>
      </c>
      <c r="T3261" t="s">
        <v>120</v>
      </c>
      <c r="U3261" t="s">
        <v>38</v>
      </c>
      <c r="V3261" t="s">
        <v>6816</v>
      </c>
      <c r="W3261" t="s">
        <v>247</v>
      </c>
      <c r="X3261">
        <v>60035</v>
      </c>
      <c r="Y3261" t="s">
        <v>123</v>
      </c>
      <c r="Z3261" t="s">
        <v>2022</v>
      </c>
      <c r="AA3261" t="s">
        <v>58</v>
      </c>
      <c r="AB3261" t="s">
        <v>89</v>
      </c>
      <c r="AC3261" t="s">
        <v>2023</v>
      </c>
      <c r="AD3261">
        <v>3.1360000000000001</v>
      </c>
      <c r="AE3261">
        <v>2</v>
      </c>
      <c r="AF3261">
        <v>0.8</v>
      </c>
      <c r="AG3261">
        <v>-4.7039999999999997</v>
      </c>
    </row>
    <row r="3262" spans="1:33" x14ac:dyDescent="0.35">
      <c r="A3262">
        <v>3261</v>
      </c>
      <c r="B3262" t="s">
        <v>7221</v>
      </c>
      <c r="C3262" t="s">
        <v>3357</v>
      </c>
      <c r="D3262" t="b">
        <v>0</v>
      </c>
      <c r="E3262">
        <v>2014</v>
      </c>
      <c r="F3262">
        <v>11</v>
      </c>
      <c r="G3262">
        <v>14</v>
      </c>
      <c r="H3262" s="1">
        <v>41957</v>
      </c>
      <c r="I3262" t="b">
        <v>1</v>
      </c>
      <c r="J3262" t="s">
        <v>5509</v>
      </c>
      <c r="K3262" t="b">
        <v>0</v>
      </c>
      <c r="L3262">
        <v>2014</v>
      </c>
      <c r="M3262">
        <v>11</v>
      </c>
      <c r="N3262">
        <v>15</v>
      </c>
      <c r="O3262" s="1">
        <v>41958</v>
      </c>
      <c r="P3262" t="b">
        <v>1</v>
      </c>
      <c r="Q3262" t="s">
        <v>221</v>
      </c>
      <c r="R3262" t="s">
        <v>7222</v>
      </c>
      <c r="S3262" t="s">
        <v>7223</v>
      </c>
      <c r="T3262" t="s">
        <v>53</v>
      </c>
      <c r="U3262" t="s">
        <v>38</v>
      </c>
      <c r="V3262" t="s">
        <v>693</v>
      </c>
      <c r="W3262" t="s">
        <v>122</v>
      </c>
      <c r="X3262">
        <v>77506</v>
      </c>
      <c r="Y3262" t="s">
        <v>123</v>
      </c>
      <c r="Z3262" t="s">
        <v>7224</v>
      </c>
      <c r="AA3262" t="s">
        <v>58</v>
      </c>
      <c r="AB3262" t="s">
        <v>106</v>
      </c>
      <c r="AC3262" t="s">
        <v>7225</v>
      </c>
      <c r="AD3262">
        <v>20.736000000000001</v>
      </c>
      <c r="AE3262">
        <v>4</v>
      </c>
      <c r="AF3262">
        <v>0.2</v>
      </c>
      <c r="AG3262">
        <v>7.2576000000000001</v>
      </c>
    </row>
    <row r="3263" spans="1:33" x14ac:dyDescent="0.35">
      <c r="A3263">
        <v>3262</v>
      </c>
      <c r="B3263" t="s">
        <v>7226</v>
      </c>
      <c r="C3263" t="s">
        <v>5627</v>
      </c>
      <c r="D3263" t="b">
        <v>0</v>
      </c>
      <c r="E3263">
        <v>2014</v>
      </c>
      <c r="F3263">
        <v>11</v>
      </c>
      <c r="G3263">
        <v>17</v>
      </c>
      <c r="H3263" s="1">
        <v>41960</v>
      </c>
      <c r="I3263" t="b">
        <v>1</v>
      </c>
      <c r="J3263" t="s">
        <v>842</v>
      </c>
      <c r="K3263" t="b">
        <v>0</v>
      </c>
      <c r="L3263">
        <v>2014</v>
      </c>
      <c r="M3263">
        <v>11</v>
      </c>
      <c r="N3263">
        <v>19</v>
      </c>
      <c r="O3263" s="1">
        <v>41962</v>
      </c>
      <c r="P3263" t="b">
        <v>1</v>
      </c>
      <c r="Q3263" t="s">
        <v>221</v>
      </c>
      <c r="R3263" t="s">
        <v>1300</v>
      </c>
      <c r="S3263" t="s">
        <v>1301</v>
      </c>
      <c r="T3263" t="s">
        <v>53</v>
      </c>
      <c r="U3263" t="s">
        <v>38</v>
      </c>
      <c r="V3263" t="s">
        <v>149</v>
      </c>
      <c r="W3263" t="s">
        <v>55</v>
      </c>
      <c r="X3263">
        <v>94109</v>
      </c>
      <c r="Y3263" t="s">
        <v>56</v>
      </c>
      <c r="Z3263" t="s">
        <v>4262</v>
      </c>
      <c r="AA3263" t="s">
        <v>85</v>
      </c>
      <c r="AB3263" t="s">
        <v>190</v>
      </c>
      <c r="AC3263" t="s">
        <v>4263</v>
      </c>
      <c r="AD3263">
        <v>99.98</v>
      </c>
      <c r="AE3263">
        <v>2</v>
      </c>
      <c r="AF3263">
        <v>0</v>
      </c>
      <c r="AG3263">
        <v>7.9984000000000002</v>
      </c>
    </row>
    <row r="3264" spans="1:33" x14ac:dyDescent="0.35">
      <c r="A3264">
        <v>3263</v>
      </c>
      <c r="B3264" t="s">
        <v>7226</v>
      </c>
      <c r="C3264" t="s">
        <v>5627</v>
      </c>
      <c r="D3264" t="b">
        <v>0</v>
      </c>
      <c r="E3264">
        <v>2014</v>
      </c>
      <c r="F3264">
        <v>11</v>
      </c>
      <c r="G3264">
        <v>17</v>
      </c>
      <c r="H3264" s="1">
        <v>41960</v>
      </c>
      <c r="I3264" t="b">
        <v>1</v>
      </c>
      <c r="J3264" t="s">
        <v>842</v>
      </c>
      <c r="K3264" t="b">
        <v>0</v>
      </c>
      <c r="L3264">
        <v>2014</v>
      </c>
      <c r="M3264">
        <v>11</v>
      </c>
      <c r="N3264">
        <v>19</v>
      </c>
      <c r="O3264" s="1">
        <v>41962</v>
      </c>
      <c r="P3264" t="b">
        <v>1</v>
      </c>
      <c r="Q3264" t="s">
        <v>221</v>
      </c>
      <c r="R3264" t="s">
        <v>1300</v>
      </c>
      <c r="S3264" t="s">
        <v>1301</v>
      </c>
      <c r="T3264" t="s">
        <v>53</v>
      </c>
      <c r="U3264" t="s">
        <v>38</v>
      </c>
      <c r="V3264" t="s">
        <v>149</v>
      </c>
      <c r="W3264" t="s">
        <v>55</v>
      </c>
      <c r="X3264">
        <v>94109</v>
      </c>
      <c r="Y3264" t="s">
        <v>56</v>
      </c>
      <c r="Z3264" t="s">
        <v>2916</v>
      </c>
      <c r="AA3264" t="s">
        <v>58</v>
      </c>
      <c r="AB3264" t="s">
        <v>106</v>
      </c>
      <c r="AC3264" t="s">
        <v>2917</v>
      </c>
      <c r="AD3264">
        <v>733.95</v>
      </c>
      <c r="AE3264">
        <v>7</v>
      </c>
      <c r="AF3264">
        <v>0</v>
      </c>
      <c r="AG3264">
        <v>352.29599999999999</v>
      </c>
    </row>
    <row r="3265" spans="1:33" x14ac:dyDescent="0.35">
      <c r="A3265">
        <v>3264</v>
      </c>
      <c r="B3265" t="s">
        <v>7226</v>
      </c>
      <c r="C3265" t="s">
        <v>5627</v>
      </c>
      <c r="D3265" t="b">
        <v>0</v>
      </c>
      <c r="E3265">
        <v>2014</v>
      </c>
      <c r="F3265">
        <v>11</v>
      </c>
      <c r="G3265">
        <v>17</v>
      </c>
      <c r="H3265" s="1">
        <v>41960</v>
      </c>
      <c r="I3265" t="b">
        <v>1</v>
      </c>
      <c r="J3265" t="s">
        <v>842</v>
      </c>
      <c r="K3265" t="b">
        <v>0</v>
      </c>
      <c r="L3265">
        <v>2014</v>
      </c>
      <c r="M3265">
        <v>11</v>
      </c>
      <c r="N3265">
        <v>19</v>
      </c>
      <c r="O3265" s="1">
        <v>41962</v>
      </c>
      <c r="P3265" t="b">
        <v>1</v>
      </c>
      <c r="Q3265" t="s">
        <v>221</v>
      </c>
      <c r="R3265" t="s">
        <v>1300</v>
      </c>
      <c r="S3265" t="s">
        <v>1301</v>
      </c>
      <c r="T3265" t="s">
        <v>53</v>
      </c>
      <c r="U3265" t="s">
        <v>38</v>
      </c>
      <c r="V3265" t="s">
        <v>149</v>
      </c>
      <c r="W3265" t="s">
        <v>55</v>
      </c>
      <c r="X3265">
        <v>94109</v>
      </c>
      <c r="Y3265" t="s">
        <v>56</v>
      </c>
      <c r="Z3265" t="s">
        <v>6653</v>
      </c>
      <c r="AA3265" t="s">
        <v>58</v>
      </c>
      <c r="AB3265" t="s">
        <v>92</v>
      </c>
      <c r="AC3265" t="s">
        <v>6654</v>
      </c>
      <c r="AD3265">
        <v>241.44</v>
      </c>
      <c r="AE3265">
        <v>3</v>
      </c>
      <c r="AF3265">
        <v>0</v>
      </c>
      <c r="AG3265">
        <v>72.432000000000002</v>
      </c>
    </row>
    <row r="3266" spans="1:33" x14ac:dyDescent="0.35">
      <c r="A3266">
        <v>3265</v>
      </c>
      <c r="B3266" t="s">
        <v>7227</v>
      </c>
      <c r="C3266" s="1">
        <v>42463</v>
      </c>
      <c r="D3266" t="b">
        <v>1</v>
      </c>
      <c r="E3266">
        <v>2016</v>
      </c>
      <c r="F3266">
        <v>4</v>
      </c>
      <c r="G3266">
        <v>3</v>
      </c>
      <c r="H3266" s="1">
        <v>42463</v>
      </c>
      <c r="I3266" t="b">
        <v>1</v>
      </c>
      <c r="J3266" s="1">
        <v>42585</v>
      </c>
      <c r="K3266" t="b">
        <v>1</v>
      </c>
      <c r="L3266">
        <v>2016</v>
      </c>
      <c r="M3266">
        <v>8</v>
      </c>
      <c r="N3266">
        <v>3</v>
      </c>
      <c r="O3266" s="1">
        <v>42585</v>
      </c>
      <c r="P3266" t="b">
        <v>1</v>
      </c>
      <c r="Q3266" t="s">
        <v>34</v>
      </c>
      <c r="R3266" t="s">
        <v>5688</v>
      </c>
      <c r="S3266" t="s">
        <v>5689</v>
      </c>
      <c r="T3266" t="s">
        <v>53</v>
      </c>
      <c r="U3266" t="s">
        <v>38</v>
      </c>
      <c r="V3266" t="s">
        <v>1610</v>
      </c>
      <c r="W3266" t="s">
        <v>67</v>
      </c>
      <c r="X3266">
        <v>33180</v>
      </c>
      <c r="Y3266" t="s">
        <v>41</v>
      </c>
      <c r="Z3266" t="s">
        <v>4685</v>
      </c>
      <c r="AA3266" t="s">
        <v>58</v>
      </c>
      <c r="AB3266" t="s">
        <v>59</v>
      </c>
      <c r="AC3266" t="s">
        <v>4686</v>
      </c>
      <c r="AD3266">
        <v>10.08</v>
      </c>
      <c r="AE3266">
        <v>4</v>
      </c>
      <c r="AF3266">
        <v>0.2</v>
      </c>
      <c r="AG3266">
        <v>3.528</v>
      </c>
    </row>
    <row r="3267" spans="1:33" x14ac:dyDescent="0.35">
      <c r="A3267">
        <v>3266</v>
      </c>
      <c r="B3267" t="s">
        <v>7228</v>
      </c>
      <c r="C3267" s="1">
        <v>41953</v>
      </c>
      <c r="D3267" t="b">
        <v>1</v>
      </c>
      <c r="E3267">
        <v>2014</v>
      </c>
      <c r="F3267">
        <v>11</v>
      </c>
      <c r="G3267">
        <v>10</v>
      </c>
      <c r="H3267" s="1">
        <v>41953</v>
      </c>
      <c r="I3267" t="b">
        <v>1</v>
      </c>
      <c r="J3267" t="s">
        <v>2885</v>
      </c>
      <c r="K3267" t="b">
        <v>0</v>
      </c>
      <c r="L3267">
        <v>2014</v>
      </c>
      <c r="M3267">
        <v>10</v>
      </c>
      <c r="N3267">
        <v>15</v>
      </c>
      <c r="O3267" s="1">
        <v>41927</v>
      </c>
      <c r="P3267" t="b">
        <v>1</v>
      </c>
      <c r="Q3267" t="s">
        <v>63</v>
      </c>
      <c r="R3267" t="s">
        <v>5125</v>
      </c>
      <c r="S3267" t="s">
        <v>5126</v>
      </c>
      <c r="T3267" t="s">
        <v>37</v>
      </c>
      <c r="U3267" t="s">
        <v>38</v>
      </c>
      <c r="V3267" t="s">
        <v>171</v>
      </c>
      <c r="W3267" t="s">
        <v>172</v>
      </c>
      <c r="X3267">
        <v>19120</v>
      </c>
      <c r="Y3267" t="s">
        <v>173</v>
      </c>
      <c r="Z3267" t="s">
        <v>3185</v>
      </c>
      <c r="AA3267" t="s">
        <v>58</v>
      </c>
      <c r="AB3267" t="s">
        <v>72</v>
      </c>
      <c r="AC3267" t="s">
        <v>3186</v>
      </c>
      <c r="AD3267">
        <v>281.904</v>
      </c>
      <c r="AE3267">
        <v>2</v>
      </c>
      <c r="AF3267">
        <v>0.2</v>
      </c>
      <c r="AG3267">
        <v>10.571400000000001</v>
      </c>
    </row>
    <row r="3268" spans="1:33" x14ac:dyDescent="0.35">
      <c r="A3268">
        <v>3267</v>
      </c>
      <c r="B3268" t="s">
        <v>7228</v>
      </c>
      <c r="C3268" s="1">
        <v>41953</v>
      </c>
      <c r="D3268" t="b">
        <v>1</v>
      </c>
      <c r="E3268">
        <v>2014</v>
      </c>
      <c r="F3268">
        <v>11</v>
      </c>
      <c r="G3268">
        <v>10</v>
      </c>
      <c r="H3268" s="1">
        <v>41953</v>
      </c>
      <c r="I3268" t="b">
        <v>1</v>
      </c>
      <c r="J3268" t="s">
        <v>2885</v>
      </c>
      <c r="K3268" t="b">
        <v>0</v>
      </c>
      <c r="L3268">
        <v>2014</v>
      </c>
      <c r="M3268">
        <v>10</v>
      </c>
      <c r="N3268">
        <v>15</v>
      </c>
      <c r="O3268" s="1">
        <v>41927</v>
      </c>
      <c r="P3268" t="b">
        <v>1</v>
      </c>
      <c r="Q3268" t="s">
        <v>63</v>
      </c>
      <c r="R3268" t="s">
        <v>5125</v>
      </c>
      <c r="S3268" t="s">
        <v>5126</v>
      </c>
      <c r="T3268" t="s">
        <v>37</v>
      </c>
      <c r="U3268" t="s">
        <v>38</v>
      </c>
      <c r="V3268" t="s">
        <v>171</v>
      </c>
      <c r="W3268" t="s">
        <v>172</v>
      </c>
      <c r="X3268">
        <v>19120</v>
      </c>
      <c r="Y3268" t="s">
        <v>173</v>
      </c>
      <c r="Z3268" t="s">
        <v>2454</v>
      </c>
      <c r="AA3268" t="s">
        <v>58</v>
      </c>
      <c r="AB3268" t="s">
        <v>204</v>
      </c>
      <c r="AC3268" t="s">
        <v>2455</v>
      </c>
      <c r="AD3268">
        <v>201.43199999999999</v>
      </c>
      <c r="AE3268">
        <v>3</v>
      </c>
      <c r="AF3268">
        <v>0.2</v>
      </c>
      <c r="AG3268">
        <v>67.9833</v>
      </c>
    </row>
    <row r="3269" spans="1:33" x14ac:dyDescent="0.35">
      <c r="A3269">
        <v>3268</v>
      </c>
      <c r="B3269" t="s">
        <v>7229</v>
      </c>
      <c r="C3269" t="s">
        <v>5687</v>
      </c>
      <c r="D3269" t="b">
        <v>0</v>
      </c>
      <c r="E3269">
        <v>2014</v>
      </c>
      <c r="F3269">
        <v>5</v>
      </c>
      <c r="G3269">
        <v>22</v>
      </c>
      <c r="H3269" s="1">
        <v>41781</v>
      </c>
      <c r="I3269" t="b">
        <v>1</v>
      </c>
      <c r="J3269" t="s">
        <v>5157</v>
      </c>
      <c r="K3269" t="b">
        <v>0</v>
      </c>
      <c r="L3269">
        <v>2014</v>
      </c>
      <c r="M3269">
        <v>5</v>
      </c>
      <c r="N3269">
        <v>29</v>
      </c>
      <c r="O3269" s="1">
        <v>41788</v>
      </c>
      <c r="P3269" t="b">
        <v>1</v>
      </c>
      <c r="Q3269" t="s">
        <v>63</v>
      </c>
      <c r="R3269" t="s">
        <v>7230</v>
      </c>
      <c r="S3269" t="s">
        <v>7231</v>
      </c>
      <c r="T3269" t="s">
        <v>37</v>
      </c>
      <c r="U3269" t="s">
        <v>38</v>
      </c>
      <c r="V3269" t="s">
        <v>417</v>
      </c>
      <c r="W3269" t="s">
        <v>418</v>
      </c>
      <c r="X3269">
        <v>35601</v>
      </c>
      <c r="Y3269" t="s">
        <v>41</v>
      </c>
      <c r="Z3269" t="s">
        <v>3132</v>
      </c>
      <c r="AA3269" t="s">
        <v>85</v>
      </c>
      <c r="AB3269" t="s">
        <v>86</v>
      </c>
      <c r="AC3269" t="s">
        <v>3133</v>
      </c>
      <c r="AD3269">
        <v>135.97999999999999</v>
      </c>
      <c r="AE3269">
        <v>2</v>
      </c>
      <c r="AF3269">
        <v>0</v>
      </c>
      <c r="AG3269">
        <v>33.994999999999997</v>
      </c>
    </row>
    <row r="3270" spans="1:33" x14ac:dyDescent="0.35">
      <c r="A3270">
        <v>3269</v>
      </c>
      <c r="B3270" t="s">
        <v>7229</v>
      </c>
      <c r="C3270" t="s">
        <v>5687</v>
      </c>
      <c r="D3270" t="b">
        <v>0</v>
      </c>
      <c r="E3270">
        <v>2014</v>
      </c>
      <c r="F3270">
        <v>5</v>
      </c>
      <c r="G3270">
        <v>22</v>
      </c>
      <c r="H3270" s="1">
        <v>41781</v>
      </c>
      <c r="I3270" t="b">
        <v>1</v>
      </c>
      <c r="J3270" t="s">
        <v>5157</v>
      </c>
      <c r="K3270" t="b">
        <v>0</v>
      </c>
      <c r="L3270">
        <v>2014</v>
      </c>
      <c r="M3270">
        <v>5</v>
      </c>
      <c r="N3270">
        <v>29</v>
      </c>
      <c r="O3270" s="1">
        <v>41788</v>
      </c>
      <c r="P3270" t="b">
        <v>1</v>
      </c>
      <c r="Q3270" t="s">
        <v>63</v>
      </c>
      <c r="R3270" t="s">
        <v>7230</v>
      </c>
      <c r="S3270" t="s">
        <v>7231</v>
      </c>
      <c r="T3270" t="s">
        <v>37</v>
      </c>
      <c r="U3270" t="s">
        <v>38</v>
      </c>
      <c r="V3270" t="s">
        <v>417</v>
      </c>
      <c r="W3270" t="s">
        <v>418</v>
      </c>
      <c r="X3270">
        <v>35601</v>
      </c>
      <c r="Y3270" t="s">
        <v>41</v>
      </c>
      <c r="Z3270" t="s">
        <v>7232</v>
      </c>
      <c r="AA3270" t="s">
        <v>85</v>
      </c>
      <c r="AB3270" t="s">
        <v>86</v>
      </c>
      <c r="AC3270" t="s">
        <v>7233</v>
      </c>
      <c r="AD3270">
        <v>44.95</v>
      </c>
      <c r="AE3270">
        <v>1</v>
      </c>
      <c r="AF3270">
        <v>0</v>
      </c>
      <c r="AG3270">
        <v>12.586</v>
      </c>
    </row>
    <row r="3271" spans="1:33" x14ac:dyDescent="0.35">
      <c r="A3271">
        <v>3270</v>
      </c>
      <c r="B3271" t="s">
        <v>7234</v>
      </c>
      <c r="C3271" t="s">
        <v>3489</v>
      </c>
      <c r="D3271" t="b">
        <v>0</v>
      </c>
      <c r="E3271">
        <v>2014</v>
      </c>
      <c r="F3271">
        <v>7</v>
      </c>
      <c r="G3271">
        <v>15</v>
      </c>
      <c r="H3271" s="1">
        <v>41835</v>
      </c>
      <c r="I3271" t="b">
        <v>1</v>
      </c>
      <c r="J3271" t="s">
        <v>7235</v>
      </c>
      <c r="K3271" t="b">
        <v>0</v>
      </c>
      <c r="L3271">
        <v>2014</v>
      </c>
      <c r="M3271">
        <v>7</v>
      </c>
      <c r="N3271">
        <v>19</v>
      </c>
      <c r="O3271" s="1">
        <v>41839</v>
      </c>
      <c r="P3271" t="b">
        <v>1</v>
      </c>
      <c r="Q3271" t="s">
        <v>63</v>
      </c>
      <c r="R3271" t="s">
        <v>973</v>
      </c>
      <c r="S3271" t="s">
        <v>974</v>
      </c>
      <c r="T3271" t="s">
        <v>53</v>
      </c>
      <c r="U3271" t="s">
        <v>38</v>
      </c>
      <c r="V3271" t="s">
        <v>5985</v>
      </c>
      <c r="W3271" t="s">
        <v>5986</v>
      </c>
      <c r="X3271">
        <v>57103</v>
      </c>
      <c r="Y3271" t="s">
        <v>123</v>
      </c>
      <c r="Z3271" t="s">
        <v>6639</v>
      </c>
      <c r="AA3271" t="s">
        <v>85</v>
      </c>
      <c r="AB3271" t="s">
        <v>190</v>
      </c>
      <c r="AC3271" t="s">
        <v>6640</v>
      </c>
      <c r="AD3271">
        <v>2.97</v>
      </c>
      <c r="AE3271">
        <v>3</v>
      </c>
      <c r="AF3271">
        <v>0</v>
      </c>
      <c r="AG3271">
        <v>1.3068</v>
      </c>
    </row>
    <row r="3272" spans="1:33" x14ac:dyDescent="0.35">
      <c r="A3272">
        <v>3271</v>
      </c>
      <c r="B3272" t="s">
        <v>7234</v>
      </c>
      <c r="C3272" t="s">
        <v>3489</v>
      </c>
      <c r="D3272" t="b">
        <v>0</v>
      </c>
      <c r="E3272">
        <v>2014</v>
      </c>
      <c r="F3272">
        <v>7</v>
      </c>
      <c r="G3272">
        <v>15</v>
      </c>
      <c r="H3272" s="1">
        <v>41835</v>
      </c>
      <c r="I3272" t="b">
        <v>1</v>
      </c>
      <c r="J3272" t="s">
        <v>7235</v>
      </c>
      <c r="K3272" t="b">
        <v>0</v>
      </c>
      <c r="L3272">
        <v>2014</v>
      </c>
      <c r="M3272">
        <v>7</v>
      </c>
      <c r="N3272">
        <v>19</v>
      </c>
      <c r="O3272" s="1">
        <v>41839</v>
      </c>
      <c r="P3272" t="b">
        <v>1</v>
      </c>
      <c r="Q3272" t="s">
        <v>63</v>
      </c>
      <c r="R3272" t="s">
        <v>973</v>
      </c>
      <c r="S3272" t="s">
        <v>974</v>
      </c>
      <c r="T3272" t="s">
        <v>53</v>
      </c>
      <c r="U3272" t="s">
        <v>38</v>
      </c>
      <c r="V3272" t="s">
        <v>5985</v>
      </c>
      <c r="W3272" t="s">
        <v>5986</v>
      </c>
      <c r="X3272">
        <v>57103</v>
      </c>
      <c r="Y3272" t="s">
        <v>123</v>
      </c>
      <c r="Z3272" t="s">
        <v>316</v>
      </c>
      <c r="AA3272" t="s">
        <v>58</v>
      </c>
      <c r="AB3272" t="s">
        <v>317</v>
      </c>
      <c r="AC3272" t="s">
        <v>318</v>
      </c>
      <c r="AD3272">
        <v>6.54</v>
      </c>
      <c r="AE3272">
        <v>3</v>
      </c>
      <c r="AF3272">
        <v>0</v>
      </c>
      <c r="AG3272">
        <v>2.6814</v>
      </c>
    </row>
    <row r="3273" spans="1:33" x14ac:dyDescent="0.35">
      <c r="A3273">
        <v>3272</v>
      </c>
      <c r="B3273" t="s">
        <v>7236</v>
      </c>
      <c r="C3273" t="s">
        <v>230</v>
      </c>
      <c r="D3273" t="b">
        <v>0</v>
      </c>
      <c r="E3273">
        <v>2015</v>
      </c>
      <c r="F3273">
        <v>12</v>
      </c>
      <c r="G3273">
        <v>27</v>
      </c>
      <c r="H3273" s="1">
        <v>42365</v>
      </c>
      <c r="I3273" t="b">
        <v>1</v>
      </c>
      <c r="J3273" t="s">
        <v>5606</v>
      </c>
      <c r="K3273" t="b">
        <v>0</v>
      </c>
      <c r="L3273">
        <v>2015</v>
      </c>
      <c r="M3273">
        <v>12</v>
      </c>
      <c r="N3273">
        <v>29</v>
      </c>
      <c r="O3273" s="1">
        <v>42367</v>
      </c>
      <c r="P3273" t="b">
        <v>1</v>
      </c>
      <c r="Q3273" t="s">
        <v>34</v>
      </c>
      <c r="R3273" t="s">
        <v>6409</v>
      </c>
      <c r="S3273" t="s">
        <v>6410</v>
      </c>
      <c r="T3273" t="s">
        <v>53</v>
      </c>
      <c r="U3273" t="s">
        <v>38</v>
      </c>
      <c r="V3273" t="s">
        <v>7237</v>
      </c>
      <c r="W3273" t="s">
        <v>55</v>
      </c>
      <c r="X3273">
        <v>93277</v>
      </c>
      <c r="Y3273" t="s">
        <v>56</v>
      </c>
      <c r="Z3273" t="s">
        <v>6639</v>
      </c>
      <c r="AA3273" t="s">
        <v>85</v>
      </c>
      <c r="AB3273" t="s">
        <v>190</v>
      </c>
      <c r="AC3273" t="s">
        <v>6640</v>
      </c>
      <c r="AD3273">
        <v>7.92</v>
      </c>
      <c r="AE3273">
        <v>8</v>
      </c>
      <c r="AF3273">
        <v>0</v>
      </c>
      <c r="AG3273">
        <v>3.4847999999999999</v>
      </c>
    </row>
    <row r="3274" spans="1:33" x14ac:dyDescent="0.35">
      <c r="A3274">
        <v>3273</v>
      </c>
      <c r="B3274" t="s">
        <v>7238</v>
      </c>
      <c r="C3274" s="1">
        <v>42249</v>
      </c>
      <c r="D3274" t="b">
        <v>1</v>
      </c>
      <c r="E3274">
        <v>2015</v>
      </c>
      <c r="F3274">
        <v>9</v>
      </c>
      <c r="G3274">
        <v>2</v>
      </c>
      <c r="H3274" s="1">
        <v>42249</v>
      </c>
      <c r="I3274" t="b">
        <v>1</v>
      </c>
      <c r="J3274" t="s">
        <v>7239</v>
      </c>
      <c r="K3274" t="b">
        <v>0</v>
      </c>
      <c r="L3274">
        <v>2015</v>
      </c>
      <c r="M3274">
        <v>2</v>
      </c>
      <c r="N3274">
        <v>16</v>
      </c>
      <c r="O3274" s="1">
        <v>42051</v>
      </c>
      <c r="P3274" t="b">
        <v>1</v>
      </c>
      <c r="Q3274" t="s">
        <v>63</v>
      </c>
      <c r="R3274" t="s">
        <v>7199</v>
      </c>
      <c r="S3274" t="s">
        <v>7200</v>
      </c>
      <c r="T3274" t="s">
        <v>37</v>
      </c>
      <c r="U3274" t="s">
        <v>38</v>
      </c>
      <c r="V3274" t="s">
        <v>54</v>
      </c>
      <c r="W3274" t="s">
        <v>55</v>
      </c>
      <c r="X3274">
        <v>90049</v>
      </c>
      <c r="Y3274" t="s">
        <v>56</v>
      </c>
      <c r="Z3274" t="s">
        <v>174</v>
      </c>
      <c r="AA3274" t="s">
        <v>43</v>
      </c>
      <c r="AB3274" t="s">
        <v>47</v>
      </c>
      <c r="AC3274" t="s">
        <v>175</v>
      </c>
      <c r="AD3274">
        <v>203.92</v>
      </c>
      <c r="AE3274">
        <v>5</v>
      </c>
      <c r="AF3274">
        <v>0.2</v>
      </c>
      <c r="AG3274">
        <v>22.940999999999999</v>
      </c>
    </row>
    <row r="3275" spans="1:33" x14ac:dyDescent="0.35">
      <c r="A3275">
        <v>3274</v>
      </c>
      <c r="B3275" t="s">
        <v>7240</v>
      </c>
      <c r="C3275" s="1">
        <v>42952</v>
      </c>
      <c r="D3275" t="b">
        <v>1</v>
      </c>
      <c r="E3275">
        <v>2017</v>
      </c>
      <c r="F3275">
        <v>8</v>
      </c>
      <c r="G3275">
        <v>5</v>
      </c>
      <c r="H3275" s="1">
        <v>42952</v>
      </c>
      <c r="I3275" t="b">
        <v>1</v>
      </c>
      <c r="J3275" s="1">
        <v>43074</v>
      </c>
      <c r="K3275" t="b">
        <v>1</v>
      </c>
      <c r="L3275">
        <v>2017</v>
      </c>
      <c r="M3275">
        <v>12</v>
      </c>
      <c r="N3275">
        <v>5</v>
      </c>
      <c r="O3275" s="1">
        <v>43074</v>
      </c>
      <c r="P3275" t="b">
        <v>1</v>
      </c>
      <c r="Q3275" t="s">
        <v>63</v>
      </c>
      <c r="R3275" t="s">
        <v>3664</v>
      </c>
      <c r="S3275" t="s">
        <v>3665</v>
      </c>
      <c r="T3275" t="s">
        <v>120</v>
      </c>
      <c r="U3275" t="s">
        <v>38</v>
      </c>
      <c r="V3275" t="s">
        <v>54</v>
      </c>
      <c r="W3275" t="s">
        <v>55</v>
      </c>
      <c r="X3275">
        <v>90032</v>
      </c>
      <c r="Y3275" t="s">
        <v>56</v>
      </c>
      <c r="Z3275" t="s">
        <v>3934</v>
      </c>
      <c r="AA3275" t="s">
        <v>85</v>
      </c>
      <c r="AB3275" t="s">
        <v>1380</v>
      </c>
      <c r="AC3275" t="s">
        <v>3935</v>
      </c>
      <c r="AD3275">
        <v>3359.9520000000002</v>
      </c>
      <c r="AE3275">
        <v>6</v>
      </c>
      <c r="AF3275">
        <v>0.2</v>
      </c>
      <c r="AG3275">
        <v>1049.9849999999999</v>
      </c>
    </row>
    <row r="3276" spans="1:33" x14ac:dyDescent="0.35">
      <c r="A3276">
        <v>3275</v>
      </c>
      <c r="B3276" t="s">
        <v>7241</v>
      </c>
      <c r="C3276" s="1">
        <v>42777</v>
      </c>
      <c r="D3276" t="b">
        <v>1</v>
      </c>
      <c r="E3276">
        <v>2017</v>
      </c>
      <c r="F3276">
        <v>2</v>
      </c>
      <c r="G3276">
        <v>11</v>
      </c>
      <c r="H3276" s="1">
        <v>42777</v>
      </c>
      <c r="I3276" t="b">
        <v>1</v>
      </c>
      <c r="J3276" s="1">
        <v>42897</v>
      </c>
      <c r="K3276" t="b">
        <v>1</v>
      </c>
      <c r="L3276">
        <v>2017</v>
      </c>
      <c r="M3276">
        <v>6</v>
      </c>
      <c r="N3276">
        <v>11</v>
      </c>
      <c r="O3276" s="1">
        <v>42897</v>
      </c>
      <c r="P3276" t="b">
        <v>1</v>
      </c>
      <c r="Q3276" t="s">
        <v>63</v>
      </c>
      <c r="R3276" t="s">
        <v>3450</v>
      </c>
      <c r="S3276" t="s">
        <v>3451</v>
      </c>
      <c r="T3276" t="s">
        <v>53</v>
      </c>
      <c r="U3276" t="s">
        <v>38</v>
      </c>
      <c r="V3276" t="s">
        <v>7242</v>
      </c>
      <c r="W3276" t="s">
        <v>5118</v>
      </c>
      <c r="X3276">
        <v>66212</v>
      </c>
      <c r="Y3276" t="s">
        <v>123</v>
      </c>
      <c r="Z3276" t="s">
        <v>3692</v>
      </c>
      <c r="AA3276" t="s">
        <v>58</v>
      </c>
      <c r="AB3276" t="s">
        <v>317</v>
      </c>
      <c r="AC3276" t="s">
        <v>648</v>
      </c>
      <c r="AD3276">
        <v>18.239999999999998</v>
      </c>
      <c r="AE3276">
        <v>3</v>
      </c>
      <c r="AF3276">
        <v>0</v>
      </c>
      <c r="AG3276">
        <v>9.1199999999999992</v>
      </c>
    </row>
    <row r="3277" spans="1:33" x14ac:dyDescent="0.35">
      <c r="A3277">
        <v>3276</v>
      </c>
      <c r="B3277" t="s">
        <v>7241</v>
      </c>
      <c r="C3277" s="1">
        <v>42777</v>
      </c>
      <c r="D3277" t="b">
        <v>1</v>
      </c>
      <c r="E3277">
        <v>2017</v>
      </c>
      <c r="F3277">
        <v>2</v>
      </c>
      <c r="G3277">
        <v>11</v>
      </c>
      <c r="H3277" s="1">
        <v>42777</v>
      </c>
      <c r="I3277" t="b">
        <v>1</v>
      </c>
      <c r="J3277" s="1">
        <v>42897</v>
      </c>
      <c r="K3277" t="b">
        <v>1</v>
      </c>
      <c r="L3277">
        <v>2017</v>
      </c>
      <c r="M3277">
        <v>6</v>
      </c>
      <c r="N3277">
        <v>11</v>
      </c>
      <c r="O3277" s="1">
        <v>42897</v>
      </c>
      <c r="P3277" t="b">
        <v>1</v>
      </c>
      <c r="Q3277" t="s">
        <v>63</v>
      </c>
      <c r="R3277" t="s">
        <v>3450</v>
      </c>
      <c r="S3277" t="s">
        <v>3451</v>
      </c>
      <c r="T3277" t="s">
        <v>53</v>
      </c>
      <c r="U3277" t="s">
        <v>38</v>
      </c>
      <c r="V3277" t="s">
        <v>7242</v>
      </c>
      <c r="W3277" t="s">
        <v>5118</v>
      </c>
      <c r="X3277">
        <v>66212</v>
      </c>
      <c r="Y3277" t="s">
        <v>123</v>
      </c>
      <c r="Z3277" t="s">
        <v>899</v>
      </c>
      <c r="AA3277" t="s">
        <v>58</v>
      </c>
      <c r="AB3277" t="s">
        <v>82</v>
      </c>
      <c r="AC3277" t="s">
        <v>900</v>
      </c>
      <c r="AD3277">
        <v>27.78</v>
      </c>
      <c r="AE3277">
        <v>6</v>
      </c>
      <c r="AF3277">
        <v>0</v>
      </c>
      <c r="AG3277">
        <v>9.1674000000000007</v>
      </c>
    </row>
    <row r="3278" spans="1:33" x14ac:dyDescent="0.35">
      <c r="A3278">
        <v>3277</v>
      </c>
      <c r="B3278" t="s">
        <v>7243</v>
      </c>
      <c r="C3278" s="1">
        <v>41763</v>
      </c>
      <c r="D3278" t="b">
        <v>1</v>
      </c>
      <c r="E3278">
        <v>2014</v>
      </c>
      <c r="F3278">
        <v>5</v>
      </c>
      <c r="G3278">
        <v>4</v>
      </c>
      <c r="H3278" s="1">
        <v>41763</v>
      </c>
      <c r="I3278" t="b">
        <v>1</v>
      </c>
      <c r="J3278" s="1">
        <v>41886</v>
      </c>
      <c r="K3278" t="b">
        <v>1</v>
      </c>
      <c r="L3278">
        <v>2014</v>
      </c>
      <c r="M3278">
        <v>9</v>
      </c>
      <c r="N3278">
        <v>4</v>
      </c>
      <c r="O3278" s="1">
        <v>41886</v>
      </c>
      <c r="P3278" t="b">
        <v>1</v>
      </c>
      <c r="Q3278" t="s">
        <v>34</v>
      </c>
      <c r="R3278" t="s">
        <v>6228</v>
      </c>
      <c r="S3278" t="s">
        <v>6229</v>
      </c>
      <c r="T3278" t="s">
        <v>53</v>
      </c>
      <c r="U3278" t="s">
        <v>38</v>
      </c>
      <c r="V3278" t="s">
        <v>3203</v>
      </c>
      <c r="W3278" t="s">
        <v>372</v>
      </c>
      <c r="X3278">
        <v>22304</v>
      </c>
      <c r="Y3278" t="s">
        <v>41</v>
      </c>
      <c r="Z3278" t="s">
        <v>1554</v>
      </c>
      <c r="AA3278" t="s">
        <v>58</v>
      </c>
      <c r="AB3278" t="s">
        <v>82</v>
      </c>
      <c r="AC3278" t="s">
        <v>1555</v>
      </c>
      <c r="AD3278">
        <v>22.96</v>
      </c>
      <c r="AE3278">
        <v>7</v>
      </c>
      <c r="AF3278">
        <v>0</v>
      </c>
      <c r="AG3278">
        <v>7.5768000000000004</v>
      </c>
    </row>
    <row r="3279" spans="1:33" x14ac:dyDescent="0.35">
      <c r="A3279">
        <v>3278</v>
      </c>
      <c r="B3279" t="s">
        <v>7243</v>
      </c>
      <c r="C3279" s="1">
        <v>41763</v>
      </c>
      <c r="D3279" t="b">
        <v>1</v>
      </c>
      <c r="E3279">
        <v>2014</v>
      </c>
      <c r="F3279">
        <v>5</v>
      </c>
      <c r="G3279">
        <v>4</v>
      </c>
      <c r="H3279" s="1">
        <v>41763</v>
      </c>
      <c r="I3279" t="b">
        <v>1</v>
      </c>
      <c r="J3279" s="1">
        <v>41886</v>
      </c>
      <c r="K3279" t="b">
        <v>1</v>
      </c>
      <c r="L3279">
        <v>2014</v>
      </c>
      <c r="M3279">
        <v>9</v>
      </c>
      <c r="N3279">
        <v>4</v>
      </c>
      <c r="O3279" s="1">
        <v>41886</v>
      </c>
      <c r="P3279" t="b">
        <v>1</v>
      </c>
      <c r="Q3279" t="s">
        <v>34</v>
      </c>
      <c r="R3279" t="s">
        <v>6228</v>
      </c>
      <c r="S3279" t="s">
        <v>6229</v>
      </c>
      <c r="T3279" t="s">
        <v>53</v>
      </c>
      <c r="U3279" t="s">
        <v>38</v>
      </c>
      <c r="V3279" t="s">
        <v>3203</v>
      </c>
      <c r="W3279" t="s">
        <v>372</v>
      </c>
      <c r="X3279">
        <v>22304</v>
      </c>
      <c r="Y3279" t="s">
        <v>41</v>
      </c>
      <c r="Z3279" t="s">
        <v>5093</v>
      </c>
      <c r="AA3279" t="s">
        <v>85</v>
      </c>
      <c r="AB3279" t="s">
        <v>86</v>
      </c>
      <c r="AC3279" t="s">
        <v>5094</v>
      </c>
      <c r="AD3279">
        <v>28.99</v>
      </c>
      <c r="AE3279">
        <v>1</v>
      </c>
      <c r="AF3279">
        <v>0</v>
      </c>
      <c r="AG3279">
        <v>8.4070999999999998</v>
      </c>
    </row>
    <row r="3280" spans="1:33" x14ac:dyDescent="0.35">
      <c r="A3280">
        <v>3279</v>
      </c>
      <c r="B3280" t="s">
        <v>7243</v>
      </c>
      <c r="C3280" s="1">
        <v>41763</v>
      </c>
      <c r="D3280" t="b">
        <v>1</v>
      </c>
      <c r="E3280">
        <v>2014</v>
      </c>
      <c r="F3280">
        <v>5</v>
      </c>
      <c r="G3280">
        <v>4</v>
      </c>
      <c r="H3280" s="1">
        <v>41763</v>
      </c>
      <c r="I3280" t="b">
        <v>1</v>
      </c>
      <c r="J3280" s="1">
        <v>41886</v>
      </c>
      <c r="K3280" t="b">
        <v>1</v>
      </c>
      <c r="L3280">
        <v>2014</v>
      </c>
      <c r="M3280">
        <v>9</v>
      </c>
      <c r="N3280">
        <v>4</v>
      </c>
      <c r="O3280" s="1">
        <v>41886</v>
      </c>
      <c r="P3280" t="b">
        <v>1</v>
      </c>
      <c r="Q3280" t="s">
        <v>34</v>
      </c>
      <c r="R3280" t="s">
        <v>6228</v>
      </c>
      <c r="S3280" t="s">
        <v>6229</v>
      </c>
      <c r="T3280" t="s">
        <v>53</v>
      </c>
      <c r="U3280" t="s">
        <v>38</v>
      </c>
      <c r="V3280" t="s">
        <v>3203</v>
      </c>
      <c r="W3280" t="s">
        <v>372</v>
      </c>
      <c r="X3280">
        <v>22304</v>
      </c>
      <c r="Y3280" t="s">
        <v>41</v>
      </c>
      <c r="Z3280" t="s">
        <v>1050</v>
      </c>
      <c r="AA3280" t="s">
        <v>58</v>
      </c>
      <c r="AB3280" t="s">
        <v>106</v>
      </c>
      <c r="AC3280" t="s">
        <v>1051</v>
      </c>
      <c r="AD3280">
        <v>12.96</v>
      </c>
      <c r="AE3280">
        <v>2</v>
      </c>
      <c r="AF3280">
        <v>0</v>
      </c>
      <c r="AG3280">
        <v>6.3503999999999996</v>
      </c>
    </row>
    <row r="3281" spans="1:33" x14ac:dyDescent="0.35">
      <c r="A3281">
        <v>3280</v>
      </c>
      <c r="B3281" t="s">
        <v>7243</v>
      </c>
      <c r="C3281" s="1">
        <v>41763</v>
      </c>
      <c r="D3281" t="b">
        <v>1</v>
      </c>
      <c r="E3281">
        <v>2014</v>
      </c>
      <c r="F3281">
        <v>5</v>
      </c>
      <c r="G3281">
        <v>4</v>
      </c>
      <c r="H3281" s="1">
        <v>41763</v>
      </c>
      <c r="I3281" t="b">
        <v>1</v>
      </c>
      <c r="J3281" s="1">
        <v>41886</v>
      </c>
      <c r="K3281" t="b">
        <v>1</v>
      </c>
      <c r="L3281">
        <v>2014</v>
      </c>
      <c r="M3281">
        <v>9</v>
      </c>
      <c r="N3281">
        <v>4</v>
      </c>
      <c r="O3281" s="1">
        <v>41886</v>
      </c>
      <c r="P3281" t="b">
        <v>1</v>
      </c>
      <c r="Q3281" t="s">
        <v>34</v>
      </c>
      <c r="R3281" t="s">
        <v>6228</v>
      </c>
      <c r="S3281" t="s">
        <v>6229</v>
      </c>
      <c r="T3281" t="s">
        <v>53</v>
      </c>
      <c r="U3281" t="s">
        <v>38</v>
      </c>
      <c r="V3281" t="s">
        <v>3203</v>
      </c>
      <c r="W3281" t="s">
        <v>372</v>
      </c>
      <c r="X3281">
        <v>22304</v>
      </c>
      <c r="Y3281" t="s">
        <v>41</v>
      </c>
      <c r="Z3281" t="s">
        <v>5463</v>
      </c>
      <c r="AA3281" t="s">
        <v>58</v>
      </c>
      <c r="AB3281" t="s">
        <v>82</v>
      </c>
      <c r="AC3281" t="s">
        <v>5464</v>
      </c>
      <c r="AD3281">
        <v>22.96</v>
      </c>
      <c r="AE3281">
        <v>7</v>
      </c>
      <c r="AF3281">
        <v>0</v>
      </c>
      <c r="AG3281">
        <v>6.6584000000000003</v>
      </c>
    </row>
    <row r="3282" spans="1:33" x14ac:dyDescent="0.35">
      <c r="A3282">
        <v>3281</v>
      </c>
      <c r="B3282" t="s">
        <v>7243</v>
      </c>
      <c r="C3282" s="1">
        <v>41763</v>
      </c>
      <c r="D3282" t="b">
        <v>1</v>
      </c>
      <c r="E3282">
        <v>2014</v>
      </c>
      <c r="F3282">
        <v>5</v>
      </c>
      <c r="G3282">
        <v>4</v>
      </c>
      <c r="H3282" s="1">
        <v>41763</v>
      </c>
      <c r="I3282" t="b">
        <v>1</v>
      </c>
      <c r="J3282" s="1">
        <v>41886</v>
      </c>
      <c r="K3282" t="b">
        <v>1</v>
      </c>
      <c r="L3282">
        <v>2014</v>
      </c>
      <c r="M3282">
        <v>9</v>
      </c>
      <c r="N3282">
        <v>4</v>
      </c>
      <c r="O3282" s="1">
        <v>41886</v>
      </c>
      <c r="P3282" t="b">
        <v>1</v>
      </c>
      <c r="Q3282" t="s">
        <v>34</v>
      </c>
      <c r="R3282" t="s">
        <v>6228</v>
      </c>
      <c r="S3282" t="s">
        <v>6229</v>
      </c>
      <c r="T3282" t="s">
        <v>53</v>
      </c>
      <c r="U3282" t="s">
        <v>38</v>
      </c>
      <c r="V3282" t="s">
        <v>3203</v>
      </c>
      <c r="W3282" t="s">
        <v>372</v>
      </c>
      <c r="X3282">
        <v>22304</v>
      </c>
      <c r="Y3282" t="s">
        <v>41</v>
      </c>
      <c r="Z3282" t="s">
        <v>2051</v>
      </c>
      <c r="AA3282" t="s">
        <v>58</v>
      </c>
      <c r="AB3282" t="s">
        <v>666</v>
      </c>
      <c r="AC3282" t="s">
        <v>2052</v>
      </c>
      <c r="AD3282">
        <v>4164.05</v>
      </c>
      <c r="AE3282">
        <v>5</v>
      </c>
      <c r="AF3282">
        <v>0</v>
      </c>
      <c r="AG3282">
        <v>83.281000000000006</v>
      </c>
    </row>
    <row r="3283" spans="1:33" x14ac:dyDescent="0.35">
      <c r="A3283">
        <v>3282</v>
      </c>
      <c r="B3283" t="s">
        <v>7244</v>
      </c>
      <c r="C3283" t="s">
        <v>1026</v>
      </c>
      <c r="D3283" t="b">
        <v>0</v>
      </c>
      <c r="E3283">
        <v>2014</v>
      </c>
      <c r="F3283">
        <v>9</v>
      </c>
      <c r="G3283">
        <v>17</v>
      </c>
      <c r="H3283" s="1">
        <v>41899</v>
      </c>
      <c r="I3283" t="b">
        <v>1</v>
      </c>
      <c r="J3283" t="s">
        <v>1329</v>
      </c>
      <c r="K3283" t="b">
        <v>0</v>
      </c>
      <c r="L3283">
        <v>2014</v>
      </c>
      <c r="M3283">
        <v>9</v>
      </c>
      <c r="N3283">
        <v>24</v>
      </c>
      <c r="O3283" s="1">
        <v>41906</v>
      </c>
      <c r="P3283" t="b">
        <v>1</v>
      </c>
      <c r="Q3283" t="s">
        <v>63</v>
      </c>
      <c r="R3283" t="s">
        <v>4245</v>
      </c>
      <c r="S3283" t="s">
        <v>4246</v>
      </c>
      <c r="T3283" t="s">
        <v>37</v>
      </c>
      <c r="U3283" t="s">
        <v>38</v>
      </c>
      <c r="V3283" t="s">
        <v>5180</v>
      </c>
      <c r="W3283" t="s">
        <v>104</v>
      </c>
      <c r="X3283">
        <v>27604</v>
      </c>
      <c r="Y3283" t="s">
        <v>41</v>
      </c>
      <c r="Z3283" t="s">
        <v>4527</v>
      </c>
      <c r="AA3283" t="s">
        <v>85</v>
      </c>
      <c r="AB3283" t="s">
        <v>190</v>
      </c>
      <c r="AC3283" t="s">
        <v>4528</v>
      </c>
      <c r="AD3283">
        <v>47.984000000000002</v>
      </c>
      <c r="AE3283">
        <v>2</v>
      </c>
      <c r="AF3283">
        <v>0.2</v>
      </c>
      <c r="AG3283">
        <v>13.195600000000001</v>
      </c>
    </row>
    <row r="3284" spans="1:33" x14ac:dyDescent="0.35">
      <c r="A3284">
        <v>3283</v>
      </c>
      <c r="B3284" t="s">
        <v>7244</v>
      </c>
      <c r="C3284" t="s">
        <v>1026</v>
      </c>
      <c r="D3284" t="b">
        <v>0</v>
      </c>
      <c r="E3284">
        <v>2014</v>
      </c>
      <c r="F3284">
        <v>9</v>
      </c>
      <c r="G3284">
        <v>17</v>
      </c>
      <c r="H3284" s="1">
        <v>41899</v>
      </c>
      <c r="I3284" t="b">
        <v>1</v>
      </c>
      <c r="J3284" t="s">
        <v>1329</v>
      </c>
      <c r="K3284" t="b">
        <v>0</v>
      </c>
      <c r="L3284">
        <v>2014</v>
      </c>
      <c r="M3284">
        <v>9</v>
      </c>
      <c r="N3284">
        <v>24</v>
      </c>
      <c r="O3284" s="1">
        <v>41906</v>
      </c>
      <c r="P3284" t="b">
        <v>1</v>
      </c>
      <c r="Q3284" t="s">
        <v>63</v>
      </c>
      <c r="R3284" t="s">
        <v>4245</v>
      </c>
      <c r="S3284" t="s">
        <v>4246</v>
      </c>
      <c r="T3284" t="s">
        <v>37</v>
      </c>
      <c r="U3284" t="s">
        <v>38</v>
      </c>
      <c r="V3284" t="s">
        <v>5180</v>
      </c>
      <c r="W3284" t="s">
        <v>104</v>
      </c>
      <c r="X3284">
        <v>27604</v>
      </c>
      <c r="Y3284" t="s">
        <v>41</v>
      </c>
      <c r="Z3284" t="s">
        <v>3874</v>
      </c>
      <c r="AA3284" t="s">
        <v>58</v>
      </c>
      <c r="AB3284" t="s">
        <v>106</v>
      </c>
      <c r="AC3284" t="s">
        <v>3875</v>
      </c>
      <c r="AD3284">
        <v>4.6239999999999997</v>
      </c>
      <c r="AE3284">
        <v>1</v>
      </c>
      <c r="AF3284">
        <v>0.2</v>
      </c>
      <c r="AG3284">
        <v>1.6761999999999999</v>
      </c>
    </row>
    <row r="3285" spans="1:33" x14ac:dyDescent="0.35">
      <c r="A3285">
        <v>3284</v>
      </c>
      <c r="B3285" t="s">
        <v>7245</v>
      </c>
      <c r="C3285" t="s">
        <v>5104</v>
      </c>
      <c r="D3285" t="b">
        <v>0</v>
      </c>
      <c r="E3285">
        <v>2014</v>
      </c>
      <c r="F3285">
        <v>9</v>
      </c>
      <c r="G3285">
        <v>30</v>
      </c>
      <c r="H3285" s="1">
        <v>41912</v>
      </c>
      <c r="I3285" t="b">
        <v>1</v>
      </c>
      <c r="J3285" s="1">
        <v>41800</v>
      </c>
      <c r="K3285" t="b">
        <v>1</v>
      </c>
      <c r="L3285">
        <v>2014</v>
      </c>
      <c r="M3285">
        <v>6</v>
      </c>
      <c r="N3285">
        <v>10</v>
      </c>
      <c r="O3285" s="1">
        <v>41800</v>
      </c>
      <c r="P3285" t="b">
        <v>1</v>
      </c>
      <c r="Q3285" t="s">
        <v>63</v>
      </c>
      <c r="R3285" t="s">
        <v>1844</v>
      </c>
      <c r="S3285" t="s">
        <v>1845</v>
      </c>
      <c r="T3285" t="s">
        <v>53</v>
      </c>
      <c r="U3285" t="s">
        <v>38</v>
      </c>
      <c r="V3285" t="s">
        <v>314</v>
      </c>
      <c r="W3285" t="s">
        <v>315</v>
      </c>
      <c r="X3285">
        <v>10035</v>
      </c>
      <c r="Y3285" t="s">
        <v>173</v>
      </c>
      <c r="Z3285" t="s">
        <v>2350</v>
      </c>
      <c r="AA3285" t="s">
        <v>43</v>
      </c>
      <c r="AB3285" t="s">
        <v>79</v>
      </c>
      <c r="AC3285" t="s">
        <v>2351</v>
      </c>
      <c r="AD3285">
        <v>15.24</v>
      </c>
      <c r="AE3285">
        <v>3</v>
      </c>
      <c r="AF3285">
        <v>0</v>
      </c>
      <c r="AG3285">
        <v>5.1816000000000004</v>
      </c>
    </row>
    <row r="3286" spans="1:33" x14ac:dyDescent="0.35">
      <c r="A3286">
        <v>3285</v>
      </c>
      <c r="B3286" t="s">
        <v>7246</v>
      </c>
      <c r="C3286" s="1">
        <v>41982</v>
      </c>
      <c r="D3286" t="b">
        <v>1</v>
      </c>
      <c r="E3286">
        <v>2014</v>
      </c>
      <c r="F3286">
        <v>12</v>
      </c>
      <c r="G3286">
        <v>9</v>
      </c>
      <c r="H3286" s="1">
        <v>41982</v>
      </c>
      <c r="I3286" t="b">
        <v>1</v>
      </c>
      <c r="J3286" t="s">
        <v>1026</v>
      </c>
      <c r="K3286" t="b">
        <v>0</v>
      </c>
      <c r="L3286">
        <v>2014</v>
      </c>
      <c r="M3286">
        <v>9</v>
      </c>
      <c r="N3286">
        <v>17</v>
      </c>
      <c r="O3286" s="1">
        <v>41899</v>
      </c>
      <c r="P3286" t="b">
        <v>1</v>
      </c>
      <c r="Q3286" t="s">
        <v>63</v>
      </c>
      <c r="R3286" t="s">
        <v>2989</v>
      </c>
      <c r="S3286" t="s">
        <v>2990</v>
      </c>
      <c r="T3286" t="s">
        <v>37</v>
      </c>
      <c r="U3286" t="s">
        <v>38</v>
      </c>
      <c r="V3286" t="s">
        <v>858</v>
      </c>
      <c r="W3286" t="s">
        <v>579</v>
      </c>
      <c r="X3286">
        <v>45014</v>
      </c>
      <c r="Y3286" t="s">
        <v>173</v>
      </c>
      <c r="Z3286" t="s">
        <v>2081</v>
      </c>
      <c r="AA3286" t="s">
        <v>58</v>
      </c>
      <c r="AB3286" t="s">
        <v>89</v>
      </c>
      <c r="AC3286" t="s">
        <v>2082</v>
      </c>
      <c r="AD3286">
        <v>63.923999999999999</v>
      </c>
      <c r="AE3286">
        <v>7</v>
      </c>
      <c r="AF3286">
        <v>0.7</v>
      </c>
      <c r="AG3286">
        <v>-46.877600000000001</v>
      </c>
    </row>
    <row r="3287" spans="1:33" x14ac:dyDescent="0.35">
      <c r="A3287">
        <v>3286</v>
      </c>
      <c r="B3287" t="s">
        <v>7247</v>
      </c>
      <c r="C3287" t="s">
        <v>2851</v>
      </c>
      <c r="D3287" t="b">
        <v>0</v>
      </c>
      <c r="E3287">
        <v>2017</v>
      </c>
      <c r="F3287">
        <v>2</v>
      </c>
      <c r="G3287">
        <v>20</v>
      </c>
      <c r="H3287" s="1">
        <v>42786</v>
      </c>
      <c r="I3287" t="b">
        <v>1</v>
      </c>
      <c r="J3287" t="s">
        <v>7248</v>
      </c>
      <c r="K3287" t="b">
        <v>0</v>
      </c>
      <c r="L3287">
        <v>2017</v>
      </c>
      <c r="M3287">
        <v>2</v>
      </c>
      <c r="N3287">
        <v>25</v>
      </c>
      <c r="O3287" s="1">
        <v>42791</v>
      </c>
      <c r="P3287" t="b">
        <v>1</v>
      </c>
      <c r="Q3287" t="s">
        <v>63</v>
      </c>
      <c r="R3287" t="s">
        <v>6633</v>
      </c>
      <c r="S3287" t="s">
        <v>6634</v>
      </c>
      <c r="T3287" t="s">
        <v>120</v>
      </c>
      <c r="U3287" t="s">
        <v>38</v>
      </c>
      <c r="V3287" t="s">
        <v>5192</v>
      </c>
      <c r="W3287" t="s">
        <v>747</v>
      </c>
      <c r="X3287">
        <v>74403</v>
      </c>
      <c r="Y3287" t="s">
        <v>123</v>
      </c>
      <c r="Z3287" t="s">
        <v>3720</v>
      </c>
      <c r="AA3287" t="s">
        <v>58</v>
      </c>
      <c r="AB3287" t="s">
        <v>82</v>
      </c>
      <c r="AC3287" t="s">
        <v>3721</v>
      </c>
      <c r="AD3287">
        <v>6.56</v>
      </c>
      <c r="AE3287">
        <v>2</v>
      </c>
      <c r="AF3287">
        <v>0</v>
      </c>
      <c r="AG3287">
        <v>1.9024000000000001</v>
      </c>
    </row>
    <row r="3288" spans="1:33" x14ac:dyDescent="0.35">
      <c r="A3288">
        <v>3287</v>
      </c>
      <c r="B3288" t="s">
        <v>7247</v>
      </c>
      <c r="C3288" t="s">
        <v>2851</v>
      </c>
      <c r="D3288" t="b">
        <v>0</v>
      </c>
      <c r="E3288">
        <v>2017</v>
      </c>
      <c r="F3288">
        <v>2</v>
      </c>
      <c r="G3288">
        <v>20</v>
      </c>
      <c r="H3288" s="1">
        <v>42786</v>
      </c>
      <c r="I3288" t="b">
        <v>1</v>
      </c>
      <c r="J3288" t="s">
        <v>7248</v>
      </c>
      <c r="K3288" t="b">
        <v>0</v>
      </c>
      <c r="L3288">
        <v>2017</v>
      </c>
      <c r="M3288">
        <v>2</v>
      </c>
      <c r="N3288">
        <v>25</v>
      </c>
      <c r="O3288" s="1">
        <v>42791</v>
      </c>
      <c r="P3288" t="b">
        <v>1</v>
      </c>
      <c r="Q3288" t="s">
        <v>63</v>
      </c>
      <c r="R3288" t="s">
        <v>6633</v>
      </c>
      <c r="S3288" t="s">
        <v>6634</v>
      </c>
      <c r="T3288" t="s">
        <v>120</v>
      </c>
      <c r="U3288" t="s">
        <v>38</v>
      </c>
      <c r="V3288" t="s">
        <v>5192</v>
      </c>
      <c r="W3288" t="s">
        <v>747</v>
      </c>
      <c r="X3288">
        <v>74403</v>
      </c>
      <c r="Y3288" t="s">
        <v>123</v>
      </c>
      <c r="Z3288" t="s">
        <v>7249</v>
      </c>
      <c r="AA3288" t="s">
        <v>58</v>
      </c>
      <c r="AB3288" t="s">
        <v>92</v>
      </c>
      <c r="AC3288" t="s">
        <v>7250</v>
      </c>
      <c r="AD3288">
        <v>13.11</v>
      </c>
      <c r="AE3288">
        <v>3</v>
      </c>
      <c r="AF3288">
        <v>0</v>
      </c>
      <c r="AG3288">
        <v>3.4085999999999999</v>
      </c>
    </row>
    <row r="3289" spans="1:33" x14ac:dyDescent="0.35">
      <c r="A3289">
        <v>3288</v>
      </c>
      <c r="B3289" t="s">
        <v>7251</v>
      </c>
      <c r="C3289" t="s">
        <v>3250</v>
      </c>
      <c r="D3289" t="b">
        <v>0</v>
      </c>
      <c r="E3289">
        <v>2015</v>
      </c>
      <c r="F3289">
        <v>12</v>
      </c>
      <c r="G3289">
        <v>13</v>
      </c>
      <c r="H3289" s="1">
        <v>42351</v>
      </c>
      <c r="I3289" t="b">
        <v>1</v>
      </c>
      <c r="J3289" t="s">
        <v>828</v>
      </c>
      <c r="K3289" t="b">
        <v>0</v>
      </c>
      <c r="L3289">
        <v>2015</v>
      </c>
      <c r="M3289">
        <v>12</v>
      </c>
      <c r="N3289">
        <v>15</v>
      </c>
      <c r="O3289" s="1">
        <v>42353</v>
      </c>
      <c r="P3289" t="b">
        <v>1</v>
      </c>
      <c r="Q3289" t="s">
        <v>221</v>
      </c>
      <c r="R3289" t="s">
        <v>3402</v>
      </c>
      <c r="S3289" t="s">
        <v>3403</v>
      </c>
      <c r="T3289" t="s">
        <v>37</v>
      </c>
      <c r="U3289" t="s">
        <v>38</v>
      </c>
      <c r="V3289" t="s">
        <v>7252</v>
      </c>
      <c r="W3289" t="s">
        <v>55</v>
      </c>
      <c r="X3289">
        <v>92592</v>
      </c>
      <c r="Y3289" t="s">
        <v>56</v>
      </c>
      <c r="Z3289" t="s">
        <v>2829</v>
      </c>
      <c r="AA3289" t="s">
        <v>85</v>
      </c>
      <c r="AB3289" t="s">
        <v>86</v>
      </c>
      <c r="AC3289" t="s">
        <v>3399</v>
      </c>
      <c r="AD3289">
        <v>494.37599999999998</v>
      </c>
      <c r="AE3289">
        <v>3</v>
      </c>
      <c r="AF3289">
        <v>0.2</v>
      </c>
      <c r="AG3289">
        <v>49.437600000000003</v>
      </c>
    </row>
    <row r="3290" spans="1:33" x14ac:dyDescent="0.35">
      <c r="A3290">
        <v>3289</v>
      </c>
      <c r="B3290" t="s">
        <v>7251</v>
      </c>
      <c r="C3290" t="s">
        <v>3250</v>
      </c>
      <c r="D3290" t="b">
        <v>0</v>
      </c>
      <c r="E3290">
        <v>2015</v>
      </c>
      <c r="F3290">
        <v>12</v>
      </c>
      <c r="G3290">
        <v>13</v>
      </c>
      <c r="H3290" s="1">
        <v>42351</v>
      </c>
      <c r="I3290" t="b">
        <v>1</v>
      </c>
      <c r="J3290" t="s">
        <v>828</v>
      </c>
      <c r="K3290" t="b">
        <v>0</v>
      </c>
      <c r="L3290">
        <v>2015</v>
      </c>
      <c r="M3290">
        <v>12</v>
      </c>
      <c r="N3290">
        <v>15</v>
      </c>
      <c r="O3290" s="1">
        <v>42353</v>
      </c>
      <c r="P3290" t="b">
        <v>1</v>
      </c>
      <c r="Q3290" t="s">
        <v>221</v>
      </c>
      <c r="R3290" t="s">
        <v>3402</v>
      </c>
      <c r="S3290" t="s">
        <v>3403</v>
      </c>
      <c r="T3290" t="s">
        <v>37</v>
      </c>
      <c r="U3290" t="s">
        <v>38</v>
      </c>
      <c r="V3290" t="s">
        <v>7252</v>
      </c>
      <c r="W3290" t="s">
        <v>55</v>
      </c>
      <c r="X3290">
        <v>92592</v>
      </c>
      <c r="Y3290" t="s">
        <v>56</v>
      </c>
      <c r="Z3290" t="s">
        <v>1560</v>
      </c>
      <c r="AA3290" t="s">
        <v>58</v>
      </c>
      <c r="AB3290" t="s">
        <v>89</v>
      </c>
      <c r="AC3290" t="s">
        <v>1561</v>
      </c>
      <c r="AD3290">
        <v>29.2</v>
      </c>
      <c r="AE3290">
        <v>5</v>
      </c>
      <c r="AF3290">
        <v>0.2</v>
      </c>
      <c r="AG3290">
        <v>9.8550000000000004</v>
      </c>
    </row>
    <row r="3291" spans="1:33" x14ac:dyDescent="0.35">
      <c r="A3291">
        <v>3290</v>
      </c>
      <c r="B3291" t="s">
        <v>7251</v>
      </c>
      <c r="C3291" t="s">
        <v>3250</v>
      </c>
      <c r="D3291" t="b">
        <v>0</v>
      </c>
      <c r="E3291">
        <v>2015</v>
      </c>
      <c r="F3291">
        <v>12</v>
      </c>
      <c r="G3291">
        <v>13</v>
      </c>
      <c r="H3291" s="1">
        <v>42351</v>
      </c>
      <c r="I3291" t="b">
        <v>1</v>
      </c>
      <c r="J3291" t="s">
        <v>828</v>
      </c>
      <c r="K3291" t="b">
        <v>0</v>
      </c>
      <c r="L3291">
        <v>2015</v>
      </c>
      <c r="M3291">
        <v>12</v>
      </c>
      <c r="N3291">
        <v>15</v>
      </c>
      <c r="O3291" s="1">
        <v>42353</v>
      </c>
      <c r="P3291" t="b">
        <v>1</v>
      </c>
      <c r="Q3291" t="s">
        <v>221</v>
      </c>
      <c r="R3291" t="s">
        <v>3402</v>
      </c>
      <c r="S3291" t="s">
        <v>3403</v>
      </c>
      <c r="T3291" t="s">
        <v>37</v>
      </c>
      <c r="U3291" t="s">
        <v>38</v>
      </c>
      <c r="V3291" t="s">
        <v>7252</v>
      </c>
      <c r="W3291" t="s">
        <v>55</v>
      </c>
      <c r="X3291">
        <v>92592</v>
      </c>
      <c r="Y3291" t="s">
        <v>56</v>
      </c>
      <c r="Z3291" t="s">
        <v>532</v>
      </c>
      <c r="AA3291" t="s">
        <v>85</v>
      </c>
      <c r="AB3291" t="s">
        <v>190</v>
      </c>
      <c r="AC3291" t="s">
        <v>533</v>
      </c>
      <c r="AD3291">
        <v>248.85</v>
      </c>
      <c r="AE3291">
        <v>5</v>
      </c>
      <c r="AF3291">
        <v>0</v>
      </c>
      <c r="AG3291">
        <v>27.3735</v>
      </c>
    </row>
    <row r="3292" spans="1:33" x14ac:dyDescent="0.35">
      <c r="A3292">
        <v>3291</v>
      </c>
      <c r="B3292" t="s">
        <v>7251</v>
      </c>
      <c r="C3292" t="s">
        <v>3250</v>
      </c>
      <c r="D3292" t="b">
        <v>0</v>
      </c>
      <c r="E3292">
        <v>2015</v>
      </c>
      <c r="F3292">
        <v>12</v>
      </c>
      <c r="G3292">
        <v>13</v>
      </c>
      <c r="H3292" s="1">
        <v>42351</v>
      </c>
      <c r="I3292" t="b">
        <v>1</v>
      </c>
      <c r="J3292" t="s">
        <v>828</v>
      </c>
      <c r="K3292" t="b">
        <v>0</v>
      </c>
      <c r="L3292">
        <v>2015</v>
      </c>
      <c r="M3292">
        <v>12</v>
      </c>
      <c r="N3292">
        <v>15</v>
      </c>
      <c r="O3292" s="1">
        <v>42353</v>
      </c>
      <c r="P3292" t="b">
        <v>1</v>
      </c>
      <c r="Q3292" t="s">
        <v>221</v>
      </c>
      <c r="R3292" t="s">
        <v>3402</v>
      </c>
      <c r="S3292" t="s">
        <v>3403</v>
      </c>
      <c r="T3292" t="s">
        <v>37</v>
      </c>
      <c r="U3292" t="s">
        <v>38</v>
      </c>
      <c r="V3292" t="s">
        <v>7252</v>
      </c>
      <c r="W3292" t="s">
        <v>55</v>
      </c>
      <c r="X3292">
        <v>92592</v>
      </c>
      <c r="Y3292" t="s">
        <v>56</v>
      </c>
      <c r="Z3292" t="s">
        <v>7253</v>
      </c>
      <c r="AA3292" t="s">
        <v>85</v>
      </c>
      <c r="AB3292" t="s">
        <v>190</v>
      </c>
      <c r="AC3292" t="s">
        <v>7254</v>
      </c>
      <c r="AD3292">
        <v>36.24</v>
      </c>
      <c r="AE3292">
        <v>1</v>
      </c>
      <c r="AF3292">
        <v>0</v>
      </c>
      <c r="AG3292">
        <v>15.220800000000001</v>
      </c>
    </row>
    <row r="3293" spans="1:33" x14ac:dyDescent="0.35">
      <c r="A3293">
        <v>3292</v>
      </c>
      <c r="B3293" t="s">
        <v>7255</v>
      </c>
      <c r="C3293" t="s">
        <v>7256</v>
      </c>
      <c r="D3293" t="b">
        <v>0</v>
      </c>
      <c r="E3293">
        <v>2016</v>
      </c>
      <c r="F3293">
        <v>10</v>
      </c>
      <c r="G3293">
        <v>30</v>
      </c>
      <c r="H3293" s="1">
        <v>42673</v>
      </c>
      <c r="I3293" t="b">
        <v>1</v>
      </c>
      <c r="J3293" s="1">
        <v>42471</v>
      </c>
      <c r="K3293" t="b">
        <v>1</v>
      </c>
      <c r="L3293">
        <v>2016</v>
      </c>
      <c r="M3293">
        <v>4</v>
      </c>
      <c r="N3293">
        <v>11</v>
      </c>
      <c r="O3293" s="1">
        <v>42471</v>
      </c>
      <c r="P3293" t="b">
        <v>1</v>
      </c>
      <c r="Q3293" t="s">
        <v>63</v>
      </c>
      <c r="R3293" t="s">
        <v>6443</v>
      </c>
      <c r="S3293" t="s">
        <v>6444</v>
      </c>
      <c r="T3293" t="s">
        <v>37</v>
      </c>
      <c r="U3293" t="s">
        <v>38</v>
      </c>
      <c r="V3293" t="s">
        <v>6925</v>
      </c>
      <c r="W3293" t="s">
        <v>281</v>
      </c>
      <c r="X3293">
        <v>48310</v>
      </c>
      <c r="Y3293" t="s">
        <v>123</v>
      </c>
      <c r="Z3293" t="s">
        <v>2256</v>
      </c>
      <c r="AA3293" t="s">
        <v>58</v>
      </c>
      <c r="AB3293" t="s">
        <v>82</v>
      </c>
      <c r="AC3293" t="s">
        <v>2257</v>
      </c>
      <c r="AD3293">
        <v>11.68</v>
      </c>
      <c r="AE3293">
        <v>2</v>
      </c>
      <c r="AF3293">
        <v>0</v>
      </c>
      <c r="AG3293">
        <v>3.504</v>
      </c>
    </row>
    <row r="3294" spans="1:33" x14ac:dyDescent="0.35">
      <c r="A3294">
        <v>3293</v>
      </c>
      <c r="B3294" t="s">
        <v>7257</v>
      </c>
      <c r="C3294" t="s">
        <v>612</v>
      </c>
      <c r="D3294" t="b">
        <v>0</v>
      </c>
      <c r="E3294">
        <v>2014</v>
      </c>
      <c r="F3294">
        <v>12</v>
      </c>
      <c r="G3294">
        <v>26</v>
      </c>
      <c r="H3294" s="1">
        <v>41999</v>
      </c>
      <c r="I3294" t="b">
        <v>1</v>
      </c>
      <c r="J3294" t="s">
        <v>1266</v>
      </c>
      <c r="K3294" t="b">
        <v>0</v>
      </c>
      <c r="L3294">
        <v>2014</v>
      </c>
      <c r="M3294">
        <v>12</v>
      </c>
      <c r="N3294">
        <v>30</v>
      </c>
      <c r="O3294" s="1">
        <v>42003</v>
      </c>
      <c r="P3294" t="b">
        <v>1</v>
      </c>
      <c r="Q3294" t="s">
        <v>63</v>
      </c>
      <c r="R3294" t="s">
        <v>2313</v>
      </c>
      <c r="S3294" t="s">
        <v>2314</v>
      </c>
      <c r="T3294" t="s">
        <v>37</v>
      </c>
      <c r="U3294" t="s">
        <v>38</v>
      </c>
      <c r="V3294" t="s">
        <v>1081</v>
      </c>
      <c r="W3294" t="s">
        <v>55</v>
      </c>
      <c r="X3294">
        <v>92024</v>
      </c>
      <c r="Y3294" t="s">
        <v>56</v>
      </c>
      <c r="Z3294" t="s">
        <v>825</v>
      </c>
      <c r="AA3294" t="s">
        <v>58</v>
      </c>
      <c r="AB3294" t="s">
        <v>666</v>
      </c>
      <c r="AC3294" t="s">
        <v>826</v>
      </c>
      <c r="AD3294">
        <v>11.91</v>
      </c>
      <c r="AE3294">
        <v>3</v>
      </c>
      <c r="AF3294">
        <v>0</v>
      </c>
      <c r="AG3294">
        <v>0.1191</v>
      </c>
    </row>
    <row r="3295" spans="1:33" x14ac:dyDescent="0.35">
      <c r="A3295">
        <v>3294</v>
      </c>
      <c r="B3295" t="s">
        <v>7257</v>
      </c>
      <c r="C3295" t="s">
        <v>612</v>
      </c>
      <c r="D3295" t="b">
        <v>0</v>
      </c>
      <c r="E3295">
        <v>2014</v>
      </c>
      <c r="F3295">
        <v>12</v>
      </c>
      <c r="G3295">
        <v>26</v>
      </c>
      <c r="H3295" s="1">
        <v>41999</v>
      </c>
      <c r="I3295" t="b">
        <v>1</v>
      </c>
      <c r="J3295" t="s">
        <v>1266</v>
      </c>
      <c r="K3295" t="b">
        <v>0</v>
      </c>
      <c r="L3295">
        <v>2014</v>
      </c>
      <c r="M3295">
        <v>12</v>
      </c>
      <c r="N3295">
        <v>30</v>
      </c>
      <c r="O3295" s="1">
        <v>42003</v>
      </c>
      <c r="P3295" t="b">
        <v>1</v>
      </c>
      <c r="Q3295" t="s">
        <v>63</v>
      </c>
      <c r="R3295" t="s">
        <v>2313</v>
      </c>
      <c r="S3295" t="s">
        <v>2314</v>
      </c>
      <c r="T3295" t="s">
        <v>37</v>
      </c>
      <c r="U3295" t="s">
        <v>38</v>
      </c>
      <c r="V3295" t="s">
        <v>1081</v>
      </c>
      <c r="W3295" t="s">
        <v>55</v>
      </c>
      <c r="X3295">
        <v>92024</v>
      </c>
      <c r="Y3295" t="s">
        <v>56</v>
      </c>
      <c r="Z3295" t="s">
        <v>3770</v>
      </c>
      <c r="AA3295" t="s">
        <v>43</v>
      </c>
      <c r="AB3295" t="s">
        <v>79</v>
      </c>
      <c r="AC3295" t="s">
        <v>3771</v>
      </c>
      <c r="AD3295">
        <v>3.48</v>
      </c>
      <c r="AE3295">
        <v>2</v>
      </c>
      <c r="AF3295">
        <v>0</v>
      </c>
      <c r="AG3295">
        <v>1.1135999999999999</v>
      </c>
    </row>
    <row r="3296" spans="1:33" x14ac:dyDescent="0.35">
      <c r="A3296">
        <v>3295</v>
      </c>
      <c r="B3296" t="s">
        <v>7258</v>
      </c>
      <c r="C3296" t="s">
        <v>2259</v>
      </c>
      <c r="D3296" t="b">
        <v>0</v>
      </c>
      <c r="E3296">
        <v>2014</v>
      </c>
      <c r="F3296">
        <v>8</v>
      </c>
      <c r="G3296">
        <v>15</v>
      </c>
      <c r="H3296" s="1">
        <v>41866</v>
      </c>
      <c r="I3296" t="b">
        <v>1</v>
      </c>
      <c r="J3296" t="s">
        <v>7259</v>
      </c>
      <c r="K3296" t="b">
        <v>0</v>
      </c>
      <c r="L3296">
        <v>2014</v>
      </c>
      <c r="M3296">
        <v>8</v>
      </c>
      <c r="N3296">
        <v>18</v>
      </c>
      <c r="O3296" s="1">
        <v>41869</v>
      </c>
      <c r="P3296" t="b">
        <v>1</v>
      </c>
      <c r="Q3296" t="s">
        <v>221</v>
      </c>
      <c r="R3296" t="s">
        <v>1626</v>
      </c>
      <c r="S3296" t="s">
        <v>1627</v>
      </c>
      <c r="T3296" t="s">
        <v>37</v>
      </c>
      <c r="U3296" t="s">
        <v>38</v>
      </c>
      <c r="V3296" t="s">
        <v>939</v>
      </c>
      <c r="W3296" t="s">
        <v>122</v>
      </c>
      <c r="X3296">
        <v>75081</v>
      </c>
      <c r="Y3296" t="s">
        <v>123</v>
      </c>
      <c r="Z3296" t="s">
        <v>2709</v>
      </c>
      <c r="AA3296" t="s">
        <v>58</v>
      </c>
      <c r="AB3296" t="s">
        <v>89</v>
      </c>
      <c r="AC3296" t="s">
        <v>2710</v>
      </c>
      <c r="AD3296">
        <v>30.96</v>
      </c>
      <c r="AE3296">
        <v>8</v>
      </c>
      <c r="AF3296">
        <v>0.8</v>
      </c>
      <c r="AG3296">
        <v>-52.631999999999998</v>
      </c>
    </row>
    <row r="3297" spans="1:33" x14ac:dyDescent="0.35">
      <c r="A3297">
        <v>3296</v>
      </c>
      <c r="B3297" t="s">
        <v>7260</v>
      </c>
      <c r="C3297" s="1">
        <v>42745</v>
      </c>
      <c r="D3297" t="b">
        <v>1</v>
      </c>
      <c r="E3297">
        <v>2017</v>
      </c>
      <c r="F3297">
        <v>1</v>
      </c>
      <c r="G3297">
        <v>10</v>
      </c>
      <c r="H3297" s="1">
        <v>42745</v>
      </c>
      <c r="I3297" t="b">
        <v>1</v>
      </c>
      <c r="J3297" s="1">
        <v>42804</v>
      </c>
      <c r="K3297" t="b">
        <v>1</v>
      </c>
      <c r="L3297">
        <v>2017</v>
      </c>
      <c r="M3297">
        <v>3</v>
      </c>
      <c r="N3297">
        <v>10</v>
      </c>
      <c r="O3297" s="1">
        <v>42804</v>
      </c>
      <c r="P3297" t="b">
        <v>1</v>
      </c>
      <c r="Q3297" t="s">
        <v>221</v>
      </c>
      <c r="R3297" t="s">
        <v>4523</v>
      </c>
      <c r="S3297" t="s">
        <v>4524</v>
      </c>
      <c r="T3297" t="s">
        <v>120</v>
      </c>
      <c r="U3297" t="s">
        <v>38</v>
      </c>
      <c r="V3297" t="s">
        <v>314</v>
      </c>
      <c r="W3297" t="s">
        <v>315</v>
      </c>
      <c r="X3297">
        <v>10035</v>
      </c>
      <c r="Y3297" t="s">
        <v>173</v>
      </c>
      <c r="Z3297" t="s">
        <v>7261</v>
      </c>
      <c r="AA3297" t="s">
        <v>85</v>
      </c>
      <c r="AB3297" t="s">
        <v>783</v>
      </c>
      <c r="AC3297" t="s">
        <v>7262</v>
      </c>
      <c r="AD3297">
        <v>1704.89</v>
      </c>
      <c r="AE3297">
        <v>11</v>
      </c>
      <c r="AF3297">
        <v>0</v>
      </c>
      <c r="AG3297">
        <v>767.20050000000003</v>
      </c>
    </row>
    <row r="3298" spans="1:33" x14ac:dyDescent="0.35">
      <c r="A3298">
        <v>3297</v>
      </c>
      <c r="B3298" t="s">
        <v>7263</v>
      </c>
      <c r="C3298" t="s">
        <v>2804</v>
      </c>
      <c r="D3298" t="b">
        <v>0</v>
      </c>
      <c r="E3298">
        <v>2015</v>
      </c>
      <c r="F3298">
        <v>5</v>
      </c>
      <c r="G3298">
        <v>23</v>
      </c>
      <c r="H3298" s="1">
        <v>42147</v>
      </c>
      <c r="I3298" t="b">
        <v>1</v>
      </c>
      <c r="J3298" t="s">
        <v>7264</v>
      </c>
      <c r="K3298" t="b">
        <v>0</v>
      </c>
      <c r="L3298">
        <v>2015</v>
      </c>
      <c r="M3298">
        <v>5</v>
      </c>
      <c r="N3298">
        <v>30</v>
      </c>
      <c r="O3298" s="1">
        <v>42154</v>
      </c>
      <c r="P3298" t="b">
        <v>1</v>
      </c>
      <c r="Q3298" t="s">
        <v>63</v>
      </c>
      <c r="R3298" t="s">
        <v>179</v>
      </c>
      <c r="S3298" t="s">
        <v>180</v>
      </c>
      <c r="T3298" t="s">
        <v>37</v>
      </c>
      <c r="U3298" t="s">
        <v>38</v>
      </c>
      <c r="V3298" t="s">
        <v>629</v>
      </c>
      <c r="W3298" t="s">
        <v>363</v>
      </c>
      <c r="X3298">
        <v>85023</v>
      </c>
      <c r="Y3298" t="s">
        <v>56</v>
      </c>
      <c r="Z3298" t="s">
        <v>2775</v>
      </c>
      <c r="AA3298" t="s">
        <v>58</v>
      </c>
      <c r="AB3298" t="s">
        <v>89</v>
      </c>
      <c r="AC3298" t="s">
        <v>2776</v>
      </c>
      <c r="AD3298">
        <v>19.193999999999999</v>
      </c>
      <c r="AE3298">
        <v>7</v>
      </c>
      <c r="AF3298">
        <v>0.7</v>
      </c>
      <c r="AG3298">
        <v>-12.795999999999999</v>
      </c>
    </row>
    <row r="3299" spans="1:33" x14ac:dyDescent="0.35">
      <c r="A3299">
        <v>3298</v>
      </c>
      <c r="B3299" t="s">
        <v>7263</v>
      </c>
      <c r="C3299" t="s">
        <v>2804</v>
      </c>
      <c r="D3299" t="b">
        <v>0</v>
      </c>
      <c r="E3299">
        <v>2015</v>
      </c>
      <c r="F3299">
        <v>5</v>
      </c>
      <c r="G3299">
        <v>23</v>
      </c>
      <c r="H3299" s="1">
        <v>42147</v>
      </c>
      <c r="I3299" t="b">
        <v>1</v>
      </c>
      <c r="J3299" t="s">
        <v>7264</v>
      </c>
      <c r="K3299" t="b">
        <v>0</v>
      </c>
      <c r="L3299">
        <v>2015</v>
      </c>
      <c r="M3299">
        <v>5</v>
      </c>
      <c r="N3299">
        <v>30</v>
      </c>
      <c r="O3299" s="1">
        <v>42154</v>
      </c>
      <c r="P3299" t="b">
        <v>1</v>
      </c>
      <c r="Q3299" t="s">
        <v>63</v>
      </c>
      <c r="R3299" t="s">
        <v>179</v>
      </c>
      <c r="S3299" t="s">
        <v>180</v>
      </c>
      <c r="T3299" t="s">
        <v>37</v>
      </c>
      <c r="U3299" t="s">
        <v>38</v>
      </c>
      <c r="V3299" t="s">
        <v>629</v>
      </c>
      <c r="W3299" t="s">
        <v>363</v>
      </c>
      <c r="X3299">
        <v>85023</v>
      </c>
      <c r="Y3299" t="s">
        <v>56</v>
      </c>
      <c r="Z3299" t="s">
        <v>2262</v>
      </c>
      <c r="AA3299" t="s">
        <v>58</v>
      </c>
      <c r="AB3299" t="s">
        <v>92</v>
      </c>
      <c r="AC3299" t="s">
        <v>2263</v>
      </c>
      <c r="AD3299">
        <v>121.792</v>
      </c>
      <c r="AE3299">
        <v>4</v>
      </c>
      <c r="AF3299">
        <v>0.2</v>
      </c>
      <c r="AG3299">
        <v>13.701599999999999</v>
      </c>
    </row>
    <row r="3300" spans="1:33" x14ac:dyDescent="0.35">
      <c r="A3300">
        <v>3299</v>
      </c>
      <c r="B3300" t="s">
        <v>7265</v>
      </c>
      <c r="C3300" t="s">
        <v>439</v>
      </c>
      <c r="D3300" t="b">
        <v>0</v>
      </c>
      <c r="E3300">
        <v>2017</v>
      </c>
      <c r="F3300">
        <v>11</v>
      </c>
      <c r="G3300">
        <v>16</v>
      </c>
      <c r="H3300" s="1">
        <v>43055</v>
      </c>
      <c r="I3300" t="b">
        <v>1</v>
      </c>
      <c r="J3300" t="s">
        <v>439</v>
      </c>
      <c r="K3300" t="b">
        <v>0</v>
      </c>
      <c r="L3300">
        <v>2017</v>
      </c>
      <c r="M3300">
        <v>11</v>
      </c>
      <c r="N3300">
        <v>16</v>
      </c>
      <c r="O3300" s="1">
        <v>43055</v>
      </c>
      <c r="P3300" t="b">
        <v>1</v>
      </c>
      <c r="Q3300" t="s">
        <v>1467</v>
      </c>
      <c r="R3300" t="s">
        <v>3394</v>
      </c>
      <c r="S3300" t="s">
        <v>3395</v>
      </c>
      <c r="T3300" t="s">
        <v>53</v>
      </c>
      <c r="U3300" t="s">
        <v>38</v>
      </c>
      <c r="V3300" t="s">
        <v>149</v>
      </c>
      <c r="W3300" t="s">
        <v>55</v>
      </c>
      <c r="X3300">
        <v>94122</v>
      </c>
      <c r="Y3300" t="s">
        <v>56</v>
      </c>
      <c r="Z3300" t="s">
        <v>5197</v>
      </c>
      <c r="AA3300" t="s">
        <v>85</v>
      </c>
      <c r="AB3300" t="s">
        <v>783</v>
      </c>
      <c r="AC3300" t="s">
        <v>5198</v>
      </c>
      <c r="AD3300">
        <v>1919.9760000000001</v>
      </c>
      <c r="AE3300">
        <v>3</v>
      </c>
      <c r="AF3300">
        <v>0.2</v>
      </c>
      <c r="AG3300">
        <v>215.9973</v>
      </c>
    </row>
    <row r="3301" spans="1:33" x14ac:dyDescent="0.35">
      <c r="A3301">
        <v>3300</v>
      </c>
      <c r="B3301" t="s">
        <v>7266</v>
      </c>
      <c r="C3301" t="s">
        <v>129</v>
      </c>
      <c r="D3301" t="b">
        <v>0</v>
      </c>
      <c r="E3301">
        <v>2014</v>
      </c>
      <c r="F3301">
        <v>11</v>
      </c>
      <c r="G3301">
        <v>18</v>
      </c>
      <c r="H3301" s="1">
        <v>41961</v>
      </c>
      <c r="I3301" t="b">
        <v>1</v>
      </c>
      <c r="J3301" t="s">
        <v>6293</v>
      </c>
      <c r="K3301" t="b">
        <v>0</v>
      </c>
      <c r="L3301">
        <v>2014</v>
      </c>
      <c r="M3301">
        <v>11</v>
      </c>
      <c r="N3301">
        <v>22</v>
      </c>
      <c r="O3301" s="1">
        <v>41965</v>
      </c>
      <c r="P3301" t="b">
        <v>1</v>
      </c>
      <c r="Q3301" t="s">
        <v>63</v>
      </c>
      <c r="R3301" t="s">
        <v>2217</v>
      </c>
      <c r="S3301" t="s">
        <v>2218</v>
      </c>
      <c r="T3301" t="s">
        <v>37</v>
      </c>
      <c r="U3301" t="s">
        <v>38</v>
      </c>
      <c r="V3301" t="s">
        <v>171</v>
      </c>
      <c r="W3301" t="s">
        <v>172</v>
      </c>
      <c r="X3301">
        <v>19140</v>
      </c>
      <c r="Y3301" t="s">
        <v>173</v>
      </c>
      <c r="Z3301" t="s">
        <v>113</v>
      </c>
      <c r="AA3301" t="s">
        <v>58</v>
      </c>
      <c r="AB3301" t="s">
        <v>89</v>
      </c>
      <c r="AC3301" t="s">
        <v>114</v>
      </c>
      <c r="AD3301">
        <v>50.997</v>
      </c>
      <c r="AE3301">
        <v>1</v>
      </c>
      <c r="AF3301">
        <v>0.7</v>
      </c>
      <c r="AG3301">
        <v>-40.797600000000003</v>
      </c>
    </row>
    <row r="3302" spans="1:33" x14ac:dyDescent="0.35">
      <c r="A3302">
        <v>3301</v>
      </c>
      <c r="B3302" t="s">
        <v>7266</v>
      </c>
      <c r="C3302" t="s">
        <v>129</v>
      </c>
      <c r="D3302" t="b">
        <v>0</v>
      </c>
      <c r="E3302">
        <v>2014</v>
      </c>
      <c r="F3302">
        <v>11</v>
      </c>
      <c r="G3302">
        <v>18</v>
      </c>
      <c r="H3302" s="1">
        <v>41961</v>
      </c>
      <c r="I3302" t="b">
        <v>1</v>
      </c>
      <c r="J3302" t="s">
        <v>6293</v>
      </c>
      <c r="K3302" t="b">
        <v>0</v>
      </c>
      <c r="L3302">
        <v>2014</v>
      </c>
      <c r="M3302">
        <v>11</v>
      </c>
      <c r="N3302">
        <v>22</v>
      </c>
      <c r="O3302" s="1">
        <v>41965</v>
      </c>
      <c r="P3302" t="b">
        <v>1</v>
      </c>
      <c r="Q3302" t="s">
        <v>63</v>
      </c>
      <c r="R3302" t="s">
        <v>2217</v>
      </c>
      <c r="S3302" t="s">
        <v>2218</v>
      </c>
      <c r="T3302" t="s">
        <v>37</v>
      </c>
      <c r="U3302" t="s">
        <v>38</v>
      </c>
      <c r="V3302" t="s">
        <v>171</v>
      </c>
      <c r="W3302" t="s">
        <v>172</v>
      </c>
      <c r="X3302">
        <v>19140</v>
      </c>
      <c r="Y3302" t="s">
        <v>173</v>
      </c>
      <c r="Z3302" t="s">
        <v>442</v>
      </c>
      <c r="AA3302" t="s">
        <v>58</v>
      </c>
      <c r="AB3302" t="s">
        <v>72</v>
      </c>
      <c r="AC3302" t="s">
        <v>443</v>
      </c>
      <c r="AD3302">
        <v>76.792000000000002</v>
      </c>
      <c r="AE3302">
        <v>1</v>
      </c>
      <c r="AF3302">
        <v>0.2</v>
      </c>
      <c r="AG3302">
        <v>-16.318300000000001</v>
      </c>
    </row>
    <row r="3303" spans="1:33" x14ac:dyDescent="0.35">
      <c r="A3303">
        <v>3302</v>
      </c>
      <c r="B3303" t="s">
        <v>7266</v>
      </c>
      <c r="C3303" t="s">
        <v>129</v>
      </c>
      <c r="D3303" t="b">
        <v>0</v>
      </c>
      <c r="E3303">
        <v>2014</v>
      </c>
      <c r="F3303">
        <v>11</v>
      </c>
      <c r="G3303">
        <v>18</v>
      </c>
      <c r="H3303" s="1">
        <v>41961</v>
      </c>
      <c r="I3303" t="b">
        <v>1</v>
      </c>
      <c r="J3303" t="s">
        <v>6293</v>
      </c>
      <c r="K3303" t="b">
        <v>0</v>
      </c>
      <c r="L3303">
        <v>2014</v>
      </c>
      <c r="M3303">
        <v>11</v>
      </c>
      <c r="N3303">
        <v>22</v>
      </c>
      <c r="O3303" s="1">
        <v>41965</v>
      </c>
      <c r="P3303" t="b">
        <v>1</v>
      </c>
      <c r="Q3303" t="s">
        <v>63</v>
      </c>
      <c r="R3303" t="s">
        <v>2217</v>
      </c>
      <c r="S3303" t="s">
        <v>2218</v>
      </c>
      <c r="T3303" t="s">
        <v>37</v>
      </c>
      <c r="U3303" t="s">
        <v>38</v>
      </c>
      <c r="V3303" t="s">
        <v>171</v>
      </c>
      <c r="W3303" t="s">
        <v>172</v>
      </c>
      <c r="X3303">
        <v>19140</v>
      </c>
      <c r="Y3303" t="s">
        <v>173</v>
      </c>
      <c r="Z3303" t="s">
        <v>7267</v>
      </c>
      <c r="AA3303" t="s">
        <v>85</v>
      </c>
      <c r="AB3303" t="s">
        <v>86</v>
      </c>
      <c r="AC3303" t="s">
        <v>7268</v>
      </c>
      <c r="AD3303">
        <v>539.96400000000006</v>
      </c>
      <c r="AE3303">
        <v>6</v>
      </c>
      <c r="AF3303">
        <v>0.4</v>
      </c>
      <c r="AG3303">
        <v>-107.9928</v>
      </c>
    </row>
    <row r="3304" spans="1:33" x14ac:dyDescent="0.35">
      <c r="A3304">
        <v>3303</v>
      </c>
      <c r="B3304" t="s">
        <v>7266</v>
      </c>
      <c r="C3304" t="s">
        <v>129</v>
      </c>
      <c r="D3304" t="b">
        <v>0</v>
      </c>
      <c r="E3304">
        <v>2014</v>
      </c>
      <c r="F3304">
        <v>11</v>
      </c>
      <c r="G3304">
        <v>18</v>
      </c>
      <c r="H3304" s="1">
        <v>41961</v>
      </c>
      <c r="I3304" t="b">
        <v>1</v>
      </c>
      <c r="J3304" t="s">
        <v>6293</v>
      </c>
      <c r="K3304" t="b">
        <v>0</v>
      </c>
      <c r="L3304">
        <v>2014</v>
      </c>
      <c r="M3304">
        <v>11</v>
      </c>
      <c r="N3304">
        <v>22</v>
      </c>
      <c r="O3304" s="1">
        <v>41965</v>
      </c>
      <c r="P3304" t="b">
        <v>1</v>
      </c>
      <c r="Q3304" t="s">
        <v>63</v>
      </c>
      <c r="R3304" t="s">
        <v>2217</v>
      </c>
      <c r="S3304" t="s">
        <v>2218</v>
      </c>
      <c r="T3304" t="s">
        <v>37</v>
      </c>
      <c r="U3304" t="s">
        <v>38</v>
      </c>
      <c r="V3304" t="s">
        <v>171</v>
      </c>
      <c r="W3304" t="s">
        <v>172</v>
      </c>
      <c r="X3304">
        <v>19140</v>
      </c>
      <c r="Y3304" t="s">
        <v>173</v>
      </c>
      <c r="Z3304" t="s">
        <v>4450</v>
      </c>
      <c r="AA3304" t="s">
        <v>43</v>
      </c>
      <c r="AB3304" t="s">
        <v>79</v>
      </c>
      <c r="AC3304" t="s">
        <v>5794</v>
      </c>
      <c r="AD3304">
        <v>60.311999999999998</v>
      </c>
      <c r="AE3304">
        <v>3</v>
      </c>
      <c r="AF3304">
        <v>0.2</v>
      </c>
      <c r="AG3304">
        <v>5.2773000000000003</v>
      </c>
    </row>
    <row r="3305" spans="1:33" x14ac:dyDescent="0.35">
      <c r="A3305">
        <v>3304</v>
      </c>
      <c r="B3305" t="s">
        <v>7266</v>
      </c>
      <c r="C3305" t="s">
        <v>129</v>
      </c>
      <c r="D3305" t="b">
        <v>0</v>
      </c>
      <c r="E3305">
        <v>2014</v>
      </c>
      <c r="F3305">
        <v>11</v>
      </c>
      <c r="G3305">
        <v>18</v>
      </c>
      <c r="H3305" s="1">
        <v>41961</v>
      </c>
      <c r="I3305" t="b">
        <v>1</v>
      </c>
      <c r="J3305" t="s">
        <v>6293</v>
      </c>
      <c r="K3305" t="b">
        <v>0</v>
      </c>
      <c r="L3305">
        <v>2014</v>
      </c>
      <c r="M3305">
        <v>11</v>
      </c>
      <c r="N3305">
        <v>22</v>
      </c>
      <c r="O3305" s="1">
        <v>41965</v>
      </c>
      <c r="P3305" t="b">
        <v>1</v>
      </c>
      <c r="Q3305" t="s">
        <v>63</v>
      </c>
      <c r="R3305" t="s">
        <v>2217</v>
      </c>
      <c r="S3305" t="s">
        <v>2218</v>
      </c>
      <c r="T3305" t="s">
        <v>37</v>
      </c>
      <c r="U3305" t="s">
        <v>38</v>
      </c>
      <c r="V3305" t="s">
        <v>171</v>
      </c>
      <c r="W3305" t="s">
        <v>172</v>
      </c>
      <c r="X3305">
        <v>19140</v>
      </c>
      <c r="Y3305" t="s">
        <v>173</v>
      </c>
      <c r="Z3305" t="s">
        <v>3861</v>
      </c>
      <c r="AA3305" t="s">
        <v>58</v>
      </c>
      <c r="AB3305" t="s">
        <v>89</v>
      </c>
      <c r="AC3305" t="s">
        <v>3862</v>
      </c>
      <c r="AD3305">
        <v>1.944</v>
      </c>
      <c r="AE3305">
        <v>3</v>
      </c>
      <c r="AF3305">
        <v>0.7</v>
      </c>
      <c r="AG3305">
        <v>-1.4256</v>
      </c>
    </row>
    <row r="3306" spans="1:33" x14ac:dyDescent="0.35">
      <c r="A3306">
        <v>3305</v>
      </c>
      <c r="B3306" t="s">
        <v>7269</v>
      </c>
      <c r="C3306" t="s">
        <v>1266</v>
      </c>
      <c r="D3306" t="b">
        <v>0</v>
      </c>
      <c r="E3306">
        <v>2015</v>
      </c>
      <c r="F3306">
        <v>12</v>
      </c>
      <c r="G3306">
        <v>30</v>
      </c>
      <c r="H3306" s="1">
        <v>42368</v>
      </c>
      <c r="I3306" t="b">
        <v>1</v>
      </c>
      <c r="J3306" s="1">
        <v>42005</v>
      </c>
      <c r="K3306" t="b">
        <v>1</v>
      </c>
      <c r="L3306">
        <v>2015</v>
      </c>
      <c r="M3306">
        <v>1</v>
      </c>
      <c r="N3306">
        <v>1</v>
      </c>
      <c r="O3306" s="1">
        <v>42005</v>
      </c>
      <c r="P3306" t="b">
        <v>1</v>
      </c>
      <c r="Q3306" t="s">
        <v>34</v>
      </c>
      <c r="R3306" t="s">
        <v>3902</v>
      </c>
      <c r="S3306" t="s">
        <v>3903</v>
      </c>
      <c r="T3306" t="s">
        <v>53</v>
      </c>
      <c r="U3306" t="s">
        <v>38</v>
      </c>
      <c r="V3306" t="s">
        <v>2255</v>
      </c>
      <c r="W3306" t="s">
        <v>122</v>
      </c>
      <c r="X3306">
        <v>78041</v>
      </c>
      <c r="Y3306" t="s">
        <v>123</v>
      </c>
      <c r="Z3306" t="s">
        <v>3961</v>
      </c>
      <c r="AA3306" t="s">
        <v>58</v>
      </c>
      <c r="AB3306" t="s">
        <v>204</v>
      </c>
      <c r="AC3306" t="s">
        <v>3962</v>
      </c>
      <c r="AD3306">
        <v>12.984</v>
      </c>
      <c r="AE3306">
        <v>3</v>
      </c>
      <c r="AF3306">
        <v>0.2</v>
      </c>
      <c r="AG3306">
        <v>4.7066999999999997</v>
      </c>
    </row>
    <row r="3307" spans="1:33" x14ac:dyDescent="0.35">
      <c r="A3307">
        <v>3306</v>
      </c>
      <c r="B3307" t="s">
        <v>7269</v>
      </c>
      <c r="C3307" t="s">
        <v>1266</v>
      </c>
      <c r="D3307" t="b">
        <v>0</v>
      </c>
      <c r="E3307">
        <v>2015</v>
      </c>
      <c r="F3307">
        <v>12</v>
      </c>
      <c r="G3307">
        <v>30</v>
      </c>
      <c r="H3307" s="1">
        <v>42368</v>
      </c>
      <c r="I3307" t="b">
        <v>1</v>
      </c>
      <c r="J3307" s="1">
        <v>42005</v>
      </c>
      <c r="K3307" t="b">
        <v>1</v>
      </c>
      <c r="L3307">
        <v>2015</v>
      </c>
      <c r="M3307">
        <v>1</v>
      </c>
      <c r="N3307">
        <v>1</v>
      </c>
      <c r="O3307" s="1">
        <v>42005</v>
      </c>
      <c r="P3307" t="b">
        <v>1</v>
      </c>
      <c r="Q3307" t="s">
        <v>34</v>
      </c>
      <c r="R3307" t="s">
        <v>3902</v>
      </c>
      <c r="S3307" t="s">
        <v>3903</v>
      </c>
      <c r="T3307" t="s">
        <v>53</v>
      </c>
      <c r="U3307" t="s">
        <v>38</v>
      </c>
      <c r="V3307" t="s">
        <v>2255</v>
      </c>
      <c r="W3307" t="s">
        <v>122</v>
      </c>
      <c r="X3307">
        <v>78041</v>
      </c>
      <c r="Y3307" t="s">
        <v>123</v>
      </c>
      <c r="Z3307" t="s">
        <v>5599</v>
      </c>
      <c r="AA3307" t="s">
        <v>85</v>
      </c>
      <c r="AB3307" t="s">
        <v>86</v>
      </c>
      <c r="AC3307" t="s">
        <v>5600</v>
      </c>
      <c r="AD3307">
        <v>217.584</v>
      </c>
      <c r="AE3307">
        <v>2</v>
      </c>
      <c r="AF3307">
        <v>0.2</v>
      </c>
      <c r="AG3307">
        <v>19.038599999999999</v>
      </c>
    </row>
    <row r="3308" spans="1:33" x14ac:dyDescent="0.35">
      <c r="A3308">
        <v>3307</v>
      </c>
      <c r="B3308" t="s">
        <v>7269</v>
      </c>
      <c r="C3308" t="s">
        <v>1266</v>
      </c>
      <c r="D3308" t="b">
        <v>0</v>
      </c>
      <c r="E3308">
        <v>2015</v>
      </c>
      <c r="F3308">
        <v>12</v>
      </c>
      <c r="G3308">
        <v>30</v>
      </c>
      <c r="H3308" s="1">
        <v>42368</v>
      </c>
      <c r="I3308" t="b">
        <v>1</v>
      </c>
      <c r="J3308" s="1">
        <v>42005</v>
      </c>
      <c r="K3308" t="b">
        <v>1</v>
      </c>
      <c r="L3308">
        <v>2015</v>
      </c>
      <c r="M3308">
        <v>1</v>
      </c>
      <c r="N3308">
        <v>1</v>
      </c>
      <c r="O3308" s="1">
        <v>42005</v>
      </c>
      <c r="P3308" t="b">
        <v>1</v>
      </c>
      <c r="Q3308" t="s">
        <v>34</v>
      </c>
      <c r="R3308" t="s">
        <v>3902</v>
      </c>
      <c r="S3308" t="s">
        <v>3903</v>
      </c>
      <c r="T3308" t="s">
        <v>53</v>
      </c>
      <c r="U3308" t="s">
        <v>38</v>
      </c>
      <c r="V3308" t="s">
        <v>2255</v>
      </c>
      <c r="W3308" t="s">
        <v>122</v>
      </c>
      <c r="X3308">
        <v>78041</v>
      </c>
      <c r="Y3308" t="s">
        <v>123</v>
      </c>
      <c r="Z3308" t="s">
        <v>3654</v>
      </c>
      <c r="AA3308" t="s">
        <v>85</v>
      </c>
      <c r="AB3308" t="s">
        <v>86</v>
      </c>
      <c r="AC3308" t="s">
        <v>3655</v>
      </c>
      <c r="AD3308">
        <v>328.77600000000001</v>
      </c>
      <c r="AE3308">
        <v>3</v>
      </c>
      <c r="AF3308">
        <v>0.2</v>
      </c>
      <c r="AG3308">
        <v>28.767900000000001</v>
      </c>
    </row>
    <row r="3309" spans="1:33" x14ac:dyDescent="0.35">
      <c r="A3309">
        <v>3308</v>
      </c>
      <c r="B3309" t="s">
        <v>7269</v>
      </c>
      <c r="C3309" t="s">
        <v>1266</v>
      </c>
      <c r="D3309" t="b">
        <v>0</v>
      </c>
      <c r="E3309">
        <v>2015</v>
      </c>
      <c r="F3309">
        <v>12</v>
      </c>
      <c r="G3309">
        <v>30</v>
      </c>
      <c r="H3309" s="1">
        <v>42368</v>
      </c>
      <c r="I3309" t="b">
        <v>1</v>
      </c>
      <c r="J3309" s="1">
        <v>42005</v>
      </c>
      <c r="K3309" t="b">
        <v>1</v>
      </c>
      <c r="L3309">
        <v>2015</v>
      </c>
      <c r="M3309">
        <v>1</v>
      </c>
      <c r="N3309">
        <v>1</v>
      </c>
      <c r="O3309" s="1">
        <v>42005</v>
      </c>
      <c r="P3309" t="b">
        <v>1</v>
      </c>
      <c r="Q3309" t="s">
        <v>34</v>
      </c>
      <c r="R3309" t="s">
        <v>3902</v>
      </c>
      <c r="S3309" t="s">
        <v>3903</v>
      </c>
      <c r="T3309" t="s">
        <v>53</v>
      </c>
      <c r="U3309" t="s">
        <v>38</v>
      </c>
      <c r="V3309" t="s">
        <v>2255</v>
      </c>
      <c r="W3309" t="s">
        <v>122</v>
      </c>
      <c r="X3309">
        <v>78041</v>
      </c>
      <c r="Y3309" t="s">
        <v>123</v>
      </c>
      <c r="Z3309" t="s">
        <v>1425</v>
      </c>
      <c r="AA3309" t="s">
        <v>58</v>
      </c>
      <c r="AB3309" t="s">
        <v>89</v>
      </c>
      <c r="AC3309" t="s">
        <v>1426</v>
      </c>
      <c r="AD3309">
        <v>2.286</v>
      </c>
      <c r="AE3309">
        <v>3</v>
      </c>
      <c r="AF3309">
        <v>0.8</v>
      </c>
      <c r="AG3309">
        <v>-3.6576</v>
      </c>
    </row>
    <row r="3310" spans="1:33" x14ac:dyDescent="0.35">
      <c r="A3310">
        <v>3309</v>
      </c>
      <c r="B3310" t="s">
        <v>7269</v>
      </c>
      <c r="C3310" t="s">
        <v>1266</v>
      </c>
      <c r="D3310" t="b">
        <v>0</v>
      </c>
      <c r="E3310">
        <v>2015</v>
      </c>
      <c r="F3310">
        <v>12</v>
      </c>
      <c r="G3310">
        <v>30</v>
      </c>
      <c r="H3310" s="1">
        <v>42368</v>
      </c>
      <c r="I3310" t="b">
        <v>1</v>
      </c>
      <c r="J3310" s="1">
        <v>42005</v>
      </c>
      <c r="K3310" t="b">
        <v>1</v>
      </c>
      <c r="L3310">
        <v>2015</v>
      </c>
      <c r="M3310">
        <v>1</v>
      </c>
      <c r="N3310">
        <v>1</v>
      </c>
      <c r="O3310" s="1">
        <v>42005</v>
      </c>
      <c r="P3310" t="b">
        <v>1</v>
      </c>
      <c r="Q3310" t="s">
        <v>34</v>
      </c>
      <c r="R3310" t="s">
        <v>3902</v>
      </c>
      <c r="S3310" t="s">
        <v>3903</v>
      </c>
      <c r="T3310" t="s">
        <v>53</v>
      </c>
      <c r="U3310" t="s">
        <v>38</v>
      </c>
      <c r="V3310" t="s">
        <v>2255</v>
      </c>
      <c r="W3310" t="s">
        <v>122</v>
      </c>
      <c r="X3310">
        <v>78041</v>
      </c>
      <c r="Y3310" t="s">
        <v>123</v>
      </c>
      <c r="Z3310" t="s">
        <v>1163</v>
      </c>
      <c r="AA3310" t="s">
        <v>85</v>
      </c>
      <c r="AB3310" t="s">
        <v>190</v>
      </c>
      <c r="AC3310" t="s">
        <v>1164</v>
      </c>
      <c r="AD3310">
        <v>47.984000000000002</v>
      </c>
      <c r="AE3310">
        <v>2</v>
      </c>
      <c r="AF3310">
        <v>0.2</v>
      </c>
      <c r="AG3310">
        <v>14.395200000000001</v>
      </c>
    </row>
    <row r="3311" spans="1:33" x14ac:dyDescent="0.35">
      <c r="A3311">
        <v>3310</v>
      </c>
      <c r="B3311" t="s">
        <v>7270</v>
      </c>
      <c r="C3311" s="1">
        <v>42135</v>
      </c>
      <c r="D3311" t="b">
        <v>1</v>
      </c>
      <c r="E3311">
        <v>2015</v>
      </c>
      <c r="F3311">
        <v>5</v>
      </c>
      <c r="G3311">
        <v>11</v>
      </c>
      <c r="H3311" s="1">
        <v>42135</v>
      </c>
      <c r="I3311" t="b">
        <v>1</v>
      </c>
      <c r="J3311" s="1">
        <v>42319</v>
      </c>
      <c r="K3311" t="b">
        <v>1</v>
      </c>
      <c r="L3311">
        <v>2015</v>
      </c>
      <c r="M3311">
        <v>11</v>
      </c>
      <c r="N3311">
        <v>11</v>
      </c>
      <c r="O3311" s="1">
        <v>42319</v>
      </c>
      <c r="P3311" t="b">
        <v>1</v>
      </c>
      <c r="Q3311" t="s">
        <v>63</v>
      </c>
      <c r="R3311" t="s">
        <v>2524</v>
      </c>
      <c r="S3311" t="s">
        <v>2525</v>
      </c>
      <c r="T3311" t="s">
        <v>53</v>
      </c>
      <c r="U3311" t="s">
        <v>38</v>
      </c>
      <c r="V3311" t="s">
        <v>314</v>
      </c>
      <c r="W3311" t="s">
        <v>315</v>
      </c>
      <c r="X3311">
        <v>10009</v>
      </c>
      <c r="Y3311" t="s">
        <v>173</v>
      </c>
      <c r="Z3311" t="s">
        <v>4879</v>
      </c>
      <c r="AA3311" t="s">
        <v>58</v>
      </c>
      <c r="AB3311" t="s">
        <v>89</v>
      </c>
      <c r="AC3311" t="s">
        <v>4880</v>
      </c>
      <c r="AD3311">
        <v>25.344000000000001</v>
      </c>
      <c r="AE3311">
        <v>6</v>
      </c>
      <c r="AF3311">
        <v>0.2</v>
      </c>
      <c r="AG3311">
        <v>8.8704000000000001</v>
      </c>
    </row>
    <row r="3312" spans="1:33" x14ac:dyDescent="0.35">
      <c r="A3312">
        <v>3311</v>
      </c>
      <c r="B3312" t="s">
        <v>7271</v>
      </c>
      <c r="C3312" t="s">
        <v>466</v>
      </c>
      <c r="D3312" t="b">
        <v>0</v>
      </c>
      <c r="E3312">
        <v>2016</v>
      </c>
      <c r="F3312">
        <v>9</v>
      </c>
      <c r="G3312">
        <v>17</v>
      </c>
      <c r="H3312" s="1">
        <v>42630</v>
      </c>
      <c r="I3312" t="b">
        <v>1</v>
      </c>
      <c r="J3312" t="s">
        <v>467</v>
      </c>
      <c r="K3312" t="b">
        <v>0</v>
      </c>
      <c r="L3312">
        <v>2016</v>
      </c>
      <c r="M3312">
        <v>9</v>
      </c>
      <c r="N3312">
        <v>22</v>
      </c>
      <c r="O3312" s="1">
        <v>42635</v>
      </c>
      <c r="P3312" t="b">
        <v>1</v>
      </c>
      <c r="Q3312" t="s">
        <v>63</v>
      </c>
      <c r="R3312" t="s">
        <v>5499</v>
      </c>
      <c r="S3312" t="s">
        <v>5500</v>
      </c>
      <c r="T3312" t="s">
        <v>37</v>
      </c>
      <c r="U3312" t="s">
        <v>38</v>
      </c>
      <c r="V3312" t="s">
        <v>314</v>
      </c>
      <c r="W3312" t="s">
        <v>315</v>
      </c>
      <c r="X3312">
        <v>10035</v>
      </c>
      <c r="Y3312" t="s">
        <v>173</v>
      </c>
      <c r="Z3312" t="s">
        <v>4052</v>
      </c>
      <c r="AA3312" t="s">
        <v>58</v>
      </c>
      <c r="AB3312" t="s">
        <v>89</v>
      </c>
      <c r="AC3312" t="s">
        <v>4053</v>
      </c>
      <c r="AD3312">
        <v>232.4</v>
      </c>
      <c r="AE3312">
        <v>5</v>
      </c>
      <c r="AF3312">
        <v>0.2</v>
      </c>
      <c r="AG3312">
        <v>78.435000000000002</v>
      </c>
    </row>
    <row r="3313" spans="1:33" x14ac:dyDescent="0.35">
      <c r="A3313">
        <v>3312</v>
      </c>
      <c r="B3313" t="s">
        <v>7272</v>
      </c>
      <c r="C3313" t="s">
        <v>2240</v>
      </c>
      <c r="D3313" t="b">
        <v>0</v>
      </c>
      <c r="E3313">
        <v>2016</v>
      </c>
      <c r="F3313">
        <v>3</v>
      </c>
      <c r="G3313">
        <v>20</v>
      </c>
      <c r="H3313" s="1">
        <v>42449</v>
      </c>
      <c r="I3313" t="b">
        <v>1</v>
      </c>
      <c r="J3313" t="s">
        <v>4908</v>
      </c>
      <c r="K3313" t="b">
        <v>0</v>
      </c>
      <c r="L3313">
        <v>2016</v>
      </c>
      <c r="M3313">
        <v>3</v>
      </c>
      <c r="N3313">
        <v>25</v>
      </c>
      <c r="O3313" s="1">
        <v>42454</v>
      </c>
      <c r="P3313" t="b">
        <v>1</v>
      </c>
      <c r="Q3313" t="s">
        <v>34</v>
      </c>
      <c r="R3313" t="s">
        <v>7157</v>
      </c>
      <c r="S3313" t="s">
        <v>7158</v>
      </c>
      <c r="T3313" t="s">
        <v>53</v>
      </c>
      <c r="U3313" t="s">
        <v>38</v>
      </c>
      <c r="V3313" t="s">
        <v>3960</v>
      </c>
      <c r="W3313" t="s">
        <v>1690</v>
      </c>
      <c r="X3313">
        <v>39503</v>
      </c>
      <c r="Y3313" t="s">
        <v>41</v>
      </c>
      <c r="Z3313" t="s">
        <v>3945</v>
      </c>
      <c r="AA3313" t="s">
        <v>43</v>
      </c>
      <c r="AB3313" t="s">
        <v>79</v>
      </c>
      <c r="AC3313" t="s">
        <v>3946</v>
      </c>
      <c r="AD3313">
        <v>86.45</v>
      </c>
      <c r="AE3313">
        <v>7</v>
      </c>
      <c r="AF3313">
        <v>0</v>
      </c>
      <c r="AG3313">
        <v>38.037999999999997</v>
      </c>
    </row>
    <row r="3314" spans="1:33" x14ac:dyDescent="0.35">
      <c r="A3314">
        <v>3313</v>
      </c>
      <c r="B3314" t="s">
        <v>7273</v>
      </c>
      <c r="C3314" t="s">
        <v>1299</v>
      </c>
      <c r="D3314" t="b">
        <v>0</v>
      </c>
      <c r="E3314">
        <v>2014</v>
      </c>
      <c r="F3314">
        <v>9</v>
      </c>
      <c r="G3314">
        <v>27</v>
      </c>
      <c r="H3314" s="1">
        <v>41909</v>
      </c>
      <c r="I3314" t="b">
        <v>1</v>
      </c>
      <c r="J3314" s="1">
        <v>41649</v>
      </c>
      <c r="K3314" t="b">
        <v>1</v>
      </c>
      <c r="L3314">
        <v>2014</v>
      </c>
      <c r="M3314">
        <v>1</v>
      </c>
      <c r="N3314">
        <v>10</v>
      </c>
      <c r="O3314" s="1">
        <v>41649</v>
      </c>
      <c r="P3314" t="b">
        <v>1</v>
      </c>
      <c r="Q3314" t="s">
        <v>63</v>
      </c>
      <c r="R3314" t="s">
        <v>4883</v>
      </c>
      <c r="S3314" t="s">
        <v>4884</v>
      </c>
      <c r="T3314" t="s">
        <v>37</v>
      </c>
      <c r="U3314" t="s">
        <v>38</v>
      </c>
      <c r="V3314" t="s">
        <v>1081</v>
      </c>
      <c r="W3314" t="s">
        <v>55</v>
      </c>
      <c r="X3314">
        <v>92037</v>
      </c>
      <c r="Y3314" t="s">
        <v>56</v>
      </c>
      <c r="Z3314" t="s">
        <v>1322</v>
      </c>
      <c r="AA3314" t="s">
        <v>43</v>
      </c>
      <c r="AB3314" t="s">
        <v>47</v>
      </c>
      <c r="AC3314" t="s">
        <v>1323</v>
      </c>
      <c r="AD3314">
        <v>603.91999999999996</v>
      </c>
      <c r="AE3314">
        <v>5</v>
      </c>
      <c r="AF3314">
        <v>0.2</v>
      </c>
      <c r="AG3314">
        <v>45.293999999999997</v>
      </c>
    </row>
    <row r="3315" spans="1:33" x14ac:dyDescent="0.35">
      <c r="A3315">
        <v>3314</v>
      </c>
      <c r="B3315" t="s">
        <v>7273</v>
      </c>
      <c r="C3315" t="s">
        <v>1299</v>
      </c>
      <c r="D3315" t="b">
        <v>0</v>
      </c>
      <c r="E3315">
        <v>2014</v>
      </c>
      <c r="F3315">
        <v>9</v>
      </c>
      <c r="G3315">
        <v>27</v>
      </c>
      <c r="H3315" s="1">
        <v>41909</v>
      </c>
      <c r="I3315" t="b">
        <v>1</v>
      </c>
      <c r="J3315" s="1">
        <v>41649</v>
      </c>
      <c r="K3315" t="b">
        <v>1</v>
      </c>
      <c r="L3315">
        <v>2014</v>
      </c>
      <c r="M3315">
        <v>1</v>
      </c>
      <c r="N3315">
        <v>10</v>
      </c>
      <c r="O3315" s="1">
        <v>41649</v>
      </c>
      <c r="P3315" t="b">
        <v>1</v>
      </c>
      <c r="Q3315" t="s">
        <v>63</v>
      </c>
      <c r="R3315" t="s">
        <v>4883</v>
      </c>
      <c r="S3315" t="s">
        <v>4884</v>
      </c>
      <c r="T3315" t="s">
        <v>37</v>
      </c>
      <c r="U3315" t="s">
        <v>38</v>
      </c>
      <c r="V3315" t="s">
        <v>1081</v>
      </c>
      <c r="W3315" t="s">
        <v>55</v>
      </c>
      <c r="X3315">
        <v>92037</v>
      </c>
      <c r="Y3315" t="s">
        <v>56</v>
      </c>
      <c r="Z3315" t="s">
        <v>5084</v>
      </c>
      <c r="AA3315" t="s">
        <v>58</v>
      </c>
      <c r="AB3315" t="s">
        <v>106</v>
      </c>
      <c r="AC3315" t="s">
        <v>5085</v>
      </c>
      <c r="AD3315">
        <v>81.98</v>
      </c>
      <c r="AE3315">
        <v>2</v>
      </c>
      <c r="AF3315">
        <v>0</v>
      </c>
      <c r="AG3315">
        <v>40.170200000000001</v>
      </c>
    </row>
    <row r="3316" spans="1:33" x14ac:dyDescent="0.35">
      <c r="A3316">
        <v>3315</v>
      </c>
      <c r="B3316" t="s">
        <v>7274</v>
      </c>
      <c r="C3316" t="s">
        <v>1619</v>
      </c>
      <c r="D3316" t="b">
        <v>0</v>
      </c>
      <c r="E3316">
        <v>2017</v>
      </c>
      <c r="F3316">
        <v>12</v>
      </c>
      <c r="G3316">
        <v>24</v>
      </c>
      <c r="H3316" s="1">
        <v>43093</v>
      </c>
      <c r="I3316" t="b">
        <v>1</v>
      </c>
      <c r="J3316" t="s">
        <v>1155</v>
      </c>
      <c r="K3316" t="b">
        <v>0</v>
      </c>
      <c r="L3316">
        <v>2017</v>
      </c>
      <c r="M3316">
        <v>12</v>
      </c>
      <c r="N3316">
        <v>28</v>
      </c>
      <c r="O3316" s="1">
        <v>43097</v>
      </c>
      <c r="P3316" t="b">
        <v>1</v>
      </c>
      <c r="Q3316" t="s">
        <v>63</v>
      </c>
      <c r="R3316" t="s">
        <v>6494</v>
      </c>
      <c r="S3316" t="s">
        <v>6495</v>
      </c>
      <c r="T3316" t="s">
        <v>37</v>
      </c>
      <c r="U3316" t="s">
        <v>38</v>
      </c>
      <c r="V3316" t="s">
        <v>2662</v>
      </c>
      <c r="W3316" t="s">
        <v>315</v>
      </c>
      <c r="X3316">
        <v>11572</v>
      </c>
      <c r="Y3316" t="s">
        <v>173</v>
      </c>
      <c r="Z3316" t="s">
        <v>1322</v>
      </c>
      <c r="AA3316" t="s">
        <v>43</v>
      </c>
      <c r="AB3316" t="s">
        <v>47</v>
      </c>
      <c r="AC3316" t="s">
        <v>1323</v>
      </c>
      <c r="AD3316">
        <v>271.76400000000001</v>
      </c>
      <c r="AE3316">
        <v>2</v>
      </c>
      <c r="AF3316">
        <v>0.1</v>
      </c>
      <c r="AG3316">
        <v>48.313600000000001</v>
      </c>
    </row>
    <row r="3317" spans="1:33" x14ac:dyDescent="0.35">
      <c r="A3317">
        <v>3316</v>
      </c>
      <c r="B3317" t="s">
        <v>7274</v>
      </c>
      <c r="C3317" t="s">
        <v>1619</v>
      </c>
      <c r="D3317" t="b">
        <v>0</v>
      </c>
      <c r="E3317">
        <v>2017</v>
      </c>
      <c r="F3317">
        <v>12</v>
      </c>
      <c r="G3317">
        <v>24</v>
      </c>
      <c r="H3317" s="1">
        <v>43093</v>
      </c>
      <c r="I3317" t="b">
        <v>1</v>
      </c>
      <c r="J3317" t="s">
        <v>1155</v>
      </c>
      <c r="K3317" t="b">
        <v>0</v>
      </c>
      <c r="L3317">
        <v>2017</v>
      </c>
      <c r="M3317">
        <v>12</v>
      </c>
      <c r="N3317">
        <v>28</v>
      </c>
      <c r="O3317" s="1">
        <v>43097</v>
      </c>
      <c r="P3317" t="b">
        <v>1</v>
      </c>
      <c r="Q3317" t="s">
        <v>63</v>
      </c>
      <c r="R3317" t="s">
        <v>6494</v>
      </c>
      <c r="S3317" t="s">
        <v>6495</v>
      </c>
      <c r="T3317" t="s">
        <v>37</v>
      </c>
      <c r="U3317" t="s">
        <v>38</v>
      </c>
      <c r="V3317" t="s">
        <v>2662</v>
      </c>
      <c r="W3317" t="s">
        <v>315</v>
      </c>
      <c r="X3317">
        <v>11572</v>
      </c>
      <c r="Y3317" t="s">
        <v>173</v>
      </c>
      <c r="Z3317" t="s">
        <v>5054</v>
      </c>
      <c r="AA3317" t="s">
        <v>58</v>
      </c>
      <c r="AB3317" t="s">
        <v>89</v>
      </c>
      <c r="AC3317" t="s">
        <v>5055</v>
      </c>
      <c r="AD3317">
        <v>14.375999999999999</v>
      </c>
      <c r="AE3317">
        <v>3</v>
      </c>
      <c r="AF3317">
        <v>0.2</v>
      </c>
      <c r="AG3317">
        <v>4.8518999999999997</v>
      </c>
    </row>
    <row r="3318" spans="1:33" x14ac:dyDescent="0.35">
      <c r="A3318">
        <v>3317</v>
      </c>
      <c r="B3318" t="s">
        <v>7275</v>
      </c>
      <c r="C3318" s="1">
        <v>43019</v>
      </c>
      <c r="D3318" t="b">
        <v>1</v>
      </c>
      <c r="E3318">
        <v>2017</v>
      </c>
      <c r="F3318">
        <v>10</v>
      </c>
      <c r="G3318">
        <v>11</v>
      </c>
      <c r="H3318" s="1">
        <v>43019</v>
      </c>
      <c r="I3318" t="b">
        <v>1</v>
      </c>
      <c r="J3318" t="s">
        <v>1970</v>
      </c>
      <c r="K3318" t="b">
        <v>0</v>
      </c>
      <c r="L3318">
        <v>2017</v>
      </c>
      <c r="M3318">
        <v>11</v>
      </c>
      <c r="N3318">
        <v>15</v>
      </c>
      <c r="O3318" s="1">
        <v>43054</v>
      </c>
      <c r="P3318" t="b">
        <v>1</v>
      </c>
      <c r="Q3318" t="s">
        <v>34</v>
      </c>
      <c r="R3318" t="s">
        <v>4682</v>
      </c>
      <c r="S3318" t="s">
        <v>4683</v>
      </c>
      <c r="T3318" t="s">
        <v>53</v>
      </c>
      <c r="U3318" t="s">
        <v>38</v>
      </c>
      <c r="V3318" t="s">
        <v>3294</v>
      </c>
      <c r="W3318" t="s">
        <v>122</v>
      </c>
      <c r="X3318">
        <v>78664</v>
      </c>
      <c r="Y3318" t="s">
        <v>123</v>
      </c>
      <c r="Z3318" t="s">
        <v>6004</v>
      </c>
      <c r="AA3318" t="s">
        <v>43</v>
      </c>
      <c r="AB3318" t="s">
        <v>79</v>
      </c>
      <c r="AC3318" t="s">
        <v>6005</v>
      </c>
      <c r="AD3318">
        <v>341.96</v>
      </c>
      <c r="AE3318">
        <v>5</v>
      </c>
      <c r="AF3318">
        <v>0.6</v>
      </c>
      <c r="AG3318">
        <v>-427.45</v>
      </c>
    </row>
    <row r="3319" spans="1:33" x14ac:dyDescent="0.35">
      <c r="A3319">
        <v>3318</v>
      </c>
      <c r="B3319" t="s">
        <v>7276</v>
      </c>
      <c r="C3319" s="1">
        <v>42317</v>
      </c>
      <c r="D3319" t="b">
        <v>1</v>
      </c>
      <c r="E3319">
        <v>2015</v>
      </c>
      <c r="F3319">
        <v>11</v>
      </c>
      <c r="G3319">
        <v>9</v>
      </c>
      <c r="H3319" s="1">
        <v>42317</v>
      </c>
      <c r="I3319" t="b">
        <v>1</v>
      </c>
      <c r="J3319" t="s">
        <v>3877</v>
      </c>
      <c r="K3319" t="b">
        <v>0</v>
      </c>
      <c r="L3319">
        <v>2015</v>
      </c>
      <c r="M3319">
        <v>9</v>
      </c>
      <c r="N3319">
        <v>15</v>
      </c>
      <c r="O3319" s="1">
        <v>42262</v>
      </c>
      <c r="P3319" t="b">
        <v>1</v>
      </c>
      <c r="Q3319" t="s">
        <v>63</v>
      </c>
      <c r="R3319" t="s">
        <v>600</v>
      </c>
      <c r="S3319" t="s">
        <v>601</v>
      </c>
      <c r="T3319" t="s">
        <v>37</v>
      </c>
      <c r="U3319" t="s">
        <v>38</v>
      </c>
      <c r="V3319" t="s">
        <v>892</v>
      </c>
      <c r="W3319" t="s">
        <v>55</v>
      </c>
      <c r="X3319">
        <v>92374</v>
      </c>
      <c r="Y3319" t="s">
        <v>56</v>
      </c>
      <c r="Z3319" t="s">
        <v>2779</v>
      </c>
      <c r="AA3319" t="s">
        <v>58</v>
      </c>
      <c r="AB3319" t="s">
        <v>82</v>
      </c>
      <c r="AC3319" t="s">
        <v>2780</v>
      </c>
      <c r="AD3319">
        <v>181.35</v>
      </c>
      <c r="AE3319">
        <v>9</v>
      </c>
      <c r="AF3319">
        <v>0</v>
      </c>
      <c r="AG3319">
        <v>48.964500000000001</v>
      </c>
    </row>
    <row r="3320" spans="1:33" x14ac:dyDescent="0.35">
      <c r="A3320">
        <v>3319</v>
      </c>
      <c r="B3320" t="s">
        <v>7276</v>
      </c>
      <c r="C3320" s="1">
        <v>42317</v>
      </c>
      <c r="D3320" t="b">
        <v>1</v>
      </c>
      <c r="E3320">
        <v>2015</v>
      </c>
      <c r="F3320">
        <v>11</v>
      </c>
      <c r="G3320">
        <v>9</v>
      </c>
      <c r="H3320" s="1">
        <v>42317</v>
      </c>
      <c r="I3320" t="b">
        <v>1</v>
      </c>
      <c r="J3320" t="s">
        <v>3877</v>
      </c>
      <c r="K3320" t="b">
        <v>0</v>
      </c>
      <c r="L3320">
        <v>2015</v>
      </c>
      <c r="M3320">
        <v>9</v>
      </c>
      <c r="N3320">
        <v>15</v>
      </c>
      <c r="O3320" s="1">
        <v>42262</v>
      </c>
      <c r="P3320" t="b">
        <v>1</v>
      </c>
      <c r="Q3320" t="s">
        <v>63</v>
      </c>
      <c r="R3320" t="s">
        <v>600</v>
      </c>
      <c r="S3320" t="s">
        <v>601</v>
      </c>
      <c r="T3320" t="s">
        <v>37</v>
      </c>
      <c r="U3320" t="s">
        <v>38</v>
      </c>
      <c r="V3320" t="s">
        <v>892</v>
      </c>
      <c r="W3320" t="s">
        <v>55</v>
      </c>
      <c r="X3320">
        <v>92374</v>
      </c>
      <c r="Y3320" t="s">
        <v>56</v>
      </c>
      <c r="Z3320" t="s">
        <v>5370</v>
      </c>
      <c r="AA3320" t="s">
        <v>58</v>
      </c>
      <c r="AB3320" t="s">
        <v>59</v>
      </c>
      <c r="AC3320" t="s">
        <v>5371</v>
      </c>
      <c r="AD3320">
        <v>8.64</v>
      </c>
      <c r="AE3320">
        <v>3</v>
      </c>
      <c r="AF3320">
        <v>0</v>
      </c>
      <c r="AG3320">
        <v>4.2336</v>
      </c>
    </row>
    <row r="3321" spans="1:33" x14ac:dyDescent="0.35">
      <c r="A3321">
        <v>3320</v>
      </c>
      <c r="B3321" t="s">
        <v>7277</v>
      </c>
      <c r="C3321" t="s">
        <v>3778</v>
      </c>
      <c r="D3321" t="b">
        <v>0</v>
      </c>
      <c r="E3321">
        <v>2014</v>
      </c>
      <c r="F3321">
        <v>12</v>
      </c>
      <c r="G3321">
        <v>20</v>
      </c>
      <c r="H3321" s="1">
        <v>41993</v>
      </c>
      <c r="I3321" t="b">
        <v>1</v>
      </c>
      <c r="J3321" t="s">
        <v>1726</v>
      </c>
      <c r="K3321" t="b">
        <v>0</v>
      </c>
      <c r="L3321">
        <v>2014</v>
      </c>
      <c r="M3321">
        <v>12</v>
      </c>
      <c r="N3321">
        <v>25</v>
      </c>
      <c r="O3321" s="1">
        <v>41998</v>
      </c>
      <c r="P3321" t="b">
        <v>1</v>
      </c>
      <c r="Q3321" t="s">
        <v>63</v>
      </c>
      <c r="R3321" t="s">
        <v>7278</v>
      </c>
      <c r="S3321" t="s">
        <v>7279</v>
      </c>
      <c r="T3321" t="s">
        <v>37</v>
      </c>
      <c r="U3321" t="s">
        <v>38</v>
      </c>
      <c r="V3321" t="s">
        <v>447</v>
      </c>
      <c r="W3321" t="s">
        <v>393</v>
      </c>
      <c r="X3321">
        <v>38401</v>
      </c>
      <c r="Y3321" t="s">
        <v>41</v>
      </c>
      <c r="Z3321" t="s">
        <v>4652</v>
      </c>
      <c r="AA3321" t="s">
        <v>58</v>
      </c>
      <c r="AB3321" t="s">
        <v>92</v>
      </c>
      <c r="AC3321" t="s">
        <v>4653</v>
      </c>
      <c r="AD3321">
        <v>43.512</v>
      </c>
      <c r="AE3321">
        <v>7</v>
      </c>
      <c r="AF3321">
        <v>0.2</v>
      </c>
      <c r="AG3321">
        <v>3.8073000000000001</v>
      </c>
    </row>
    <row r="3322" spans="1:33" x14ac:dyDescent="0.35">
      <c r="A3322">
        <v>3321</v>
      </c>
      <c r="B3322" t="s">
        <v>7277</v>
      </c>
      <c r="C3322" t="s">
        <v>3778</v>
      </c>
      <c r="D3322" t="b">
        <v>0</v>
      </c>
      <c r="E3322">
        <v>2014</v>
      </c>
      <c r="F3322">
        <v>12</v>
      </c>
      <c r="G3322">
        <v>20</v>
      </c>
      <c r="H3322" s="1">
        <v>41993</v>
      </c>
      <c r="I3322" t="b">
        <v>1</v>
      </c>
      <c r="J3322" t="s">
        <v>1726</v>
      </c>
      <c r="K3322" t="b">
        <v>0</v>
      </c>
      <c r="L3322">
        <v>2014</v>
      </c>
      <c r="M3322">
        <v>12</v>
      </c>
      <c r="N3322">
        <v>25</v>
      </c>
      <c r="O3322" s="1">
        <v>41998</v>
      </c>
      <c r="P3322" t="b">
        <v>1</v>
      </c>
      <c r="Q3322" t="s">
        <v>63</v>
      </c>
      <c r="R3322" t="s">
        <v>7278</v>
      </c>
      <c r="S3322" t="s">
        <v>7279</v>
      </c>
      <c r="T3322" t="s">
        <v>37</v>
      </c>
      <c r="U3322" t="s">
        <v>38</v>
      </c>
      <c r="V3322" t="s">
        <v>447</v>
      </c>
      <c r="W3322" t="s">
        <v>393</v>
      </c>
      <c r="X3322">
        <v>38401</v>
      </c>
      <c r="Y3322" t="s">
        <v>41</v>
      </c>
      <c r="Z3322" t="s">
        <v>787</v>
      </c>
      <c r="AA3322" t="s">
        <v>43</v>
      </c>
      <c r="AB3322" t="s">
        <v>47</v>
      </c>
      <c r="AC3322" t="s">
        <v>788</v>
      </c>
      <c r="AD3322">
        <v>662.88</v>
      </c>
      <c r="AE3322">
        <v>3</v>
      </c>
      <c r="AF3322">
        <v>0.2</v>
      </c>
      <c r="AG3322">
        <v>74.573999999999998</v>
      </c>
    </row>
    <row r="3323" spans="1:33" x14ac:dyDescent="0.35">
      <c r="A3323">
        <v>3322</v>
      </c>
      <c r="B3323" t="s">
        <v>7277</v>
      </c>
      <c r="C3323" t="s">
        <v>3778</v>
      </c>
      <c r="D3323" t="b">
        <v>0</v>
      </c>
      <c r="E3323">
        <v>2014</v>
      </c>
      <c r="F3323">
        <v>12</v>
      </c>
      <c r="G3323">
        <v>20</v>
      </c>
      <c r="H3323" s="1">
        <v>41993</v>
      </c>
      <c r="I3323" t="b">
        <v>1</v>
      </c>
      <c r="J3323" t="s">
        <v>1726</v>
      </c>
      <c r="K3323" t="b">
        <v>0</v>
      </c>
      <c r="L3323">
        <v>2014</v>
      </c>
      <c r="M3323">
        <v>12</v>
      </c>
      <c r="N3323">
        <v>25</v>
      </c>
      <c r="O3323" s="1">
        <v>41998</v>
      </c>
      <c r="P3323" t="b">
        <v>1</v>
      </c>
      <c r="Q3323" t="s">
        <v>63</v>
      </c>
      <c r="R3323" t="s">
        <v>7278</v>
      </c>
      <c r="S3323" t="s">
        <v>7279</v>
      </c>
      <c r="T3323" t="s">
        <v>37</v>
      </c>
      <c r="U3323" t="s">
        <v>38</v>
      </c>
      <c r="V3323" t="s">
        <v>447</v>
      </c>
      <c r="W3323" t="s">
        <v>393</v>
      </c>
      <c r="X3323">
        <v>38401</v>
      </c>
      <c r="Y3323" t="s">
        <v>41</v>
      </c>
      <c r="Z3323" t="s">
        <v>4846</v>
      </c>
      <c r="AA3323" t="s">
        <v>58</v>
      </c>
      <c r="AB3323" t="s">
        <v>106</v>
      </c>
      <c r="AC3323" t="s">
        <v>4847</v>
      </c>
      <c r="AD3323">
        <v>25.92</v>
      </c>
      <c r="AE3323">
        <v>5</v>
      </c>
      <c r="AF3323">
        <v>0.2</v>
      </c>
      <c r="AG3323">
        <v>9.0719999999999992</v>
      </c>
    </row>
    <row r="3324" spans="1:33" x14ac:dyDescent="0.35">
      <c r="A3324">
        <v>3323</v>
      </c>
      <c r="B3324" t="s">
        <v>7280</v>
      </c>
      <c r="C3324" t="s">
        <v>7281</v>
      </c>
      <c r="D3324" t="b">
        <v>0</v>
      </c>
      <c r="E3324">
        <v>2015</v>
      </c>
      <c r="F3324">
        <v>7</v>
      </c>
      <c r="G3324">
        <v>23</v>
      </c>
      <c r="H3324" s="1">
        <v>42208</v>
      </c>
      <c r="I3324" t="b">
        <v>1</v>
      </c>
      <c r="J3324" t="s">
        <v>6697</v>
      </c>
      <c r="K3324" t="b">
        <v>0</v>
      </c>
      <c r="L3324">
        <v>2015</v>
      </c>
      <c r="M3324">
        <v>7</v>
      </c>
      <c r="N3324">
        <v>27</v>
      </c>
      <c r="O3324" s="1">
        <v>42212</v>
      </c>
      <c r="P3324" t="b">
        <v>1</v>
      </c>
      <c r="Q3324" t="s">
        <v>63</v>
      </c>
      <c r="R3324" t="s">
        <v>2595</v>
      </c>
      <c r="S3324" t="s">
        <v>2596</v>
      </c>
      <c r="T3324" t="s">
        <v>120</v>
      </c>
      <c r="U3324" t="s">
        <v>38</v>
      </c>
      <c r="V3324" t="s">
        <v>314</v>
      </c>
      <c r="W3324" t="s">
        <v>315</v>
      </c>
      <c r="X3324">
        <v>10009</v>
      </c>
      <c r="Y3324" t="s">
        <v>173</v>
      </c>
      <c r="Z3324" t="s">
        <v>91</v>
      </c>
      <c r="AA3324" t="s">
        <v>58</v>
      </c>
      <c r="AB3324" t="s">
        <v>92</v>
      </c>
      <c r="AC3324" t="s">
        <v>93</v>
      </c>
      <c r="AD3324">
        <v>68.94</v>
      </c>
      <c r="AE3324">
        <v>3</v>
      </c>
      <c r="AF3324">
        <v>0</v>
      </c>
      <c r="AG3324">
        <v>20.681999999999999</v>
      </c>
    </row>
    <row r="3325" spans="1:33" x14ac:dyDescent="0.35">
      <c r="A3325">
        <v>3324</v>
      </c>
      <c r="B3325" t="s">
        <v>7280</v>
      </c>
      <c r="C3325" t="s">
        <v>7281</v>
      </c>
      <c r="D3325" t="b">
        <v>0</v>
      </c>
      <c r="E3325">
        <v>2015</v>
      </c>
      <c r="F3325">
        <v>7</v>
      </c>
      <c r="G3325">
        <v>23</v>
      </c>
      <c r="H3325" s="1">
        <v>42208</v>
      </c>
      <c r="I3325" t="b">
        <v>1</v>
      </c>
      <c r="J3325" t="s">
        <v>6697</v>
      </c>
      <c r="K3325" t="b">
        <v>0</v>
      </c>
      <c r="L3325">
        <v>2015</v>
      </c>
      <c r="M3325">
        <v>7</v>
      </c>
      <c r="N3325">
        <v>27</v>
      </c>
      <c r="O3325" s="1">
        <v>42212</v>
      </c>
      <c r="P3325" t="b">
        <v>1</v>
      </c>
      <c r="Q3325" t="s">
        <v>63</v>
      </c>
      <c r="R3325" t="s">
        <v>2595</v>
      </c>
      <c r="S3325" t="s">
        <v>2596</v>
      </c>
      <c r="T3325" t="s">
        <v>120</v>
      </c>
      <c r="U3325" t="s">
        <v>38</v>
      </c>
      <c r="V3325" t="s">
        <v>314</v>
      </c>
      <c r="W3325" t="s">
        <v>315</v>
      </c>
      <c r="X3325">
        <v>10009</v>
      </c>
      <c r="Y3325" t="s">
        <v>173</v>
      </c>
      <c r="Z3325" t="s">
        <v>2621</v>
      </c>
      <c r="AA3325" t="s">
        <v>43</v>
      </c>
      <c r="AB3325" t="s">
        <v>79</v>
      </c>
      <c r="AC3325" t="s">
        <v>2622</v>
      </c>
      <c r="AD3325">
        <v>128.82</v>
      </c>
      <c r="AE3325">
        <v>3</v>
      </c>
      <c r="AF3325">
        <v>0</v>
      </c>
      <c r="AG3325">
        <v>50.239800000000002</v>
      </c>
    </row>
    <row r="3326" spans="1:33" x14ac:dyDescent="0.35">
      <c r="A3326">
        <v>3325</v>
      </c>
      <c r="B3326" t="s">
        <v>7282</v>
      </c>
      <c r="C3326" s="1">
        <v>41954</v>
      </c>
      <c r="D3326" t="b">
        <v>1</v>
      </c>
      <c r="E3326">
        <v>2014</v>
      </c>
      <c r="F3326">
        <v>11</v>
      </c>
      <c r="G3326">
        <v>11</v>
      </c>
      <c r="H3326" s="1">
        <v>41954</v>
      </c>
      <c r="I3326" t="b">
        <v>1</v>
      </c>
      <c r="J3326" t="s">
        <v>5509</v>
      </c>
      <c r="K3326" t="b">
        <v>0</v>
      </c>
      <c r="L3326">
        <v>2014</v>
      </c>
      <c r="M3326">
        <v>11</v>
      </c>
      <c r="N3326">
        <v>15</v>
      </c>
      <c r="O3326" s="1">
        <v>41958</v>
      </c>
      <c r="P3326" t="b">
        <v>1</v>
      </c>
      <c r="Q3326" t="s">
        <v>63</v>
      </c>
      <c r="R3326" t="s">
        <v>369</v>
      </c>
      <c r="S3326" t="s">
        <v>370</v>
      </c>
      <c r="T3326" t="s">
        <v>37</v>
      </c>
      <c r="U3326" t="s">
        <v>38</v>
      </c>
      <c r="V3326" t="s">
        <v>217</v>
      </c>
      <c r="W3326" t="s">
        <v>122</v>
      </c>
      <c r="X3326">
        <v>77095</v>
      </c>
      <c r="Y3326" t="s">
        <v>123</v>
      </c>
      <c r="Z3326" t="s">
        <v>5328</v>
      </c>
      <c r="AA3326" t="s">
        <v>58</v>
      </c>
      <c r="AB3326" t="s">
        <v>89</v>
      </c>
      <c r="AC3326" t="s">
        <v>5329</v>
      </c>
      <c r="AD3326">
        <v>896.99</v>
      </c>
      <c r="AE3326">
        <v>5</v>
      </c>
      <c r="AF3326">
        <v>0.8</v>
      </c>
      <c r="AG3326">
        <v>-1480.0335</v>
      </c>
    </row>
    <row r="3327" spans="1:33" x14ac:dyDescent="0.35">
      <c r="A3327">
        <v>3326</v>
      </c>
      <c r="B3327" t="s">
        <v>7282</v>
      </c>
      <c r="C3327" s="1">
        <v>41954</v>
      </c>
      <c r="D3327" t="b">
        <v>1</v>
      </c>
      <c r="E3327">
        <v>2014</v>
      </c>
      <c r="F3327">
        <v>11</v>
      </c>
      <c r="G3327">
        <v>11</v>
      </c>
      <c r="H3327" s="1">
        <v>41954</v>
      </c>
      <c r="I3327" t="b">
        <v>1</v>
      </c>
      <c r="J3327" t="s">
        <v>5509</v>
      </c>
      <c r="K3327" t="b">
        <v>0</v>
      </c>
      <c r="L3327">
        <v>2014</v>
      </c>
      <c r="M3327">
        <v>11</v>
      </c>
      <c r="N3327">
        <v>15</v>
      </c>
      <c r="O3327" s="1">
        <v>41958</v>
      </c>
      <c r="P3327" t="b">
        <v>1</v>
      </c>
      <c r="Q3327" t="s">
        <v>63</v>
      </c>
      <c r="R3327" t="s">
        <v>369</v>
      </c>
      <c r="S3327" t="s">
        <v>370</v>
      </c>
      <c r="T3327" t="s">
        <v>37</v>
      </c>
      <c r="U3327" t="s">
        <v>38</v>
      </c>
      <c r="V3327" t="s">
        <v>217</v>
      </c>
      <c r="W3327" t="s">
        <v>122</v>
      </c>
      <c r="X3327">
        <v>77095</v>
      </c>
      <c r="Y3327" t="s">
        <v>123</v>
      </c>
      <c r="Z3327" t="s">
        <v>7051</v>
      </c>
      <c r="AA3327" t="s">
        <v>58</v>
      </c>
      <c r="AB3327" t="s">
        <v>89</v>
      </c>
      <c r="AC3327" t="s">
        <v>7052</v>
      </c>
      <c r="AD3327">
        <v>1.234</v>
      </c>
      <c r="AE3327">
        <v>1</v>
      </c>
      <c r="AF3327">
        <v>0.8</v>
      </c>
      <c r="AG3327">
        <v>-1.9743999999999999</v>
      </c>
    </row>
    <row r="3328" spans="1:33" x14ac:dyDescent="0.35">
      <c r="A3328">
        <v>3327</v>
      </c>
      <c r="B3328" t="s">
        <v>7282</v>
      </c>
      <c r="C3328" s="1">
        <v>41954</v>
      </c>
      <c r="D3328" t="b">
        <v>1</v>
      </c>
      <c r="E3328">
        <v>2014</v>
      </c>
      <c r="F3328">
        <v>11</v>
      </c>
      <c r="G3328">
        <v>11</v>
      </c>
      <c r="H3328" s="1">
        <v>41954</v>
      </c>
      <c r="I3328" t="b">
        <v>1</v>
      </c>
      <c r="J3328" t="s">
        <v>5509</v>
      </c>
      <c r="K3328" t="b">
        <v>0</v>
      </c>
      <c r="L3328">
        <v>2014</v>
      </c>
      <c r="M3328">
        <v>11</v>
      </c>
      <c r="N3328">
        <v>15</v>
      </c>
      <c r="O3328" s="1">
        <v>41958</v>
      </c>
      <c r="P3328" t="b">
        <v>1</v>
      </c>
      <c r="Q3328" t="s">
        <v>63</v>
      </c>
      <c r="R3328" t="s">
        <v>369</v>
      </c>
      <c r="S3328" t="s">
        <v>370</v>
      </c>
      <c r="T3328" t="s">
        <v>37</v>
      </c>
      <c r="U3328" t="s">
        <v>38</v>
      </c>
      <c r="V3328" t="s">
        <v>217</v>
      </c>
      <c r="W3328" t="s">
        <v>122</v>
      </c>
      <c r="X3328">
        <v>77095</v>
      </c>
      <c r="Y3328" t="s">
        <v>123</v>
      </c>
      <c r="Z3328" t="s">
        <v>6969</v>
      </c>
      <c r="AA3328" t="s">
        <v>58</v>
      </c>
      <c r="AB3328" t="s">
        <v>82</v>
      </c>
      <c r="AC3328" t="s">
        <v>6970</v>
      </c>
      <c r="AD3328">
        <v>67.56</v>
      </c>
      <c r="AE3328">
        <v>3</v>
      </c>
      <c r="AF3328">
        <v>0.2</v>
      </c>
      <c r="AG3328">
        <v>6.7560000000000002</v>
      </c>
    </row>
    <row r="3329" spans="1:33" x14ac:dyDescent="0.35">
      <c r="A3329">
        <v>3328</v>
      </c>
      <c r="B3329" t="s">
        <v>7282</v>
      </c>
      <c r="C3329" s="1">
        <v>41954</v>
      </c>
      <c r="D3329" t="b">
        <v>1</v>
      </c>
      <c r="E3329">
        <v>2014</v>
      </c>
      <c r="F3329">
        <v>11</v>
      </c>
      <c r="G3329">
        <v>11</v>
      </c>
      <c r="H3329" s="1">
        <v>41954</v>
      </c>
      <c r="I3329" t="b">
        <v>1</v>
      </c>
      <c r="J3329" t="s">
        <v>5509</v>
      </c>
      <c r="K3329" t="b">
        <v>0</v>
      </c>
      <c r="L3329">
        <v>2014</v>
      </c>
      <c r="M3329">
        <v>11</v>
      </c>
      <c r="N3329">
        <v>15</v>
      </c>
      <c r="O3329" s="1">
        <v>41958</v>
      </c>
      <c r="P3329" t="b">
        <v>1</v>
      </c>
      <c r="Q3329" t="s">
        <v>63</v>
      </c>
      <c r="R3329" t="s">
        <v>369</v>
      </c>
      <c r="S3329" t="s">
        <v>370</v>
      </c>
      <c r="T3329" t="s">
        <v>37</v>
      </c>
      <c r="U3329" t="s">
        <v>38</v>
      </c>
      <c r="V3329" t="s">
        <v>217</v>
      </c>
      <c r="W3329" t="s">
        <v>122</v>
      </c>
      <c r="X3329">
        <v>77095</v>
      </c>
      <c r="Y3329" t="s">
        <v>123</v>
      </c>
      <c r="Z3329" t="s">
        <v>1630</v>
      </c>
      <c r="AA3329" t="s">
        <v>58</v>
      </c>
      <c r="AB3329" t="s">
        <v>106</v>
      </c>
      <c r="AC3329" t="s">
        <v>1631</v>
      </c>
      <c r="AD3329">
        <v>21.72</v>
      </c>
      <c r="AE3329">
        <v>5</v>
      </c>
      <c r="AF3329">
        <v>0.2</v>
      </c>
      <c r="AG3329">
        <v>7.8734999999999999</v>
      </c>
    </row>
    <row r="3330" spans="1:33" x14ac:dyDescent="0.35">
      <c r="A3330">
        <v>3329</v>
      </c>
      <c r="B3330" t="s">
        <v>7282</v>
      </c>
      <c r="C3330" s="1">
        <v>41954</v>
      </c>
      <c r="D3330" t="b">
        <v>1</v>
      </c>
      <c r="E3330">
        <v>2014</v>
      </c>
      <c r="F3330">
        <v>11</v>
      </c>
      <c r="G3330">
        <v>11</v>
      </c>
      <c r="H3330" s="1">
        <v>41954</v>
      </c>
      <c r="I3330" t="b">
        <v>1</v>
      </c>
      <c r="J3330" t="s">
        <v>5509</v>
      </c>
      <c r="K3330" t="b">
        <v>0</v>
      </c>
      <c r="L3330">
        <v>2014</v>
      </c>
      <c r="M3330">
        <v>11</v>
      </c>
      <c r="N3330">
        <v>15</v>
      </c>
      <c r="O3330" s="1">
        <v>41958</v>
      </c>
      <c r="P3330" t="b">
        <v>1</v>
      </c>
      <c r="Q3330" t="s">
        <v>63</v>
      </c>
      <c r="R3330" t="s">
        <v>369</v>
      </c>
      <c r="S3330" t="s">
        <v>370</v>
      </c>
      <c r="T3330" t="s">
        <v>37</v>
      </c>
      <c r="U3330" t="s">
        <v>38</v>
      </c>
      <c r="V3330" t="s">
        <v>217</v>
      </c>
      <c r="W3330" t="s">
        <v>122</v>
      </c>
      <c r="X3330">
        <v>77095</v>
      </c>
      <c r="Y3330" t="s">
        <v>123</v>
      </c>
      <c r="Z3330" t="s">
        <v>7283</v>
      </c>
      <c r="AA3330" t="s">
        <v>58</v>
      </c>
      <c r="AB3330" t="s">
        <v>106</v>
      </c>
      <c r="AC3330" t="s">
        <v>7284</v>
      </c>
      <c r="AD3330">
        <v>262.33600000000001</v>
      </c>
      <c r="AE3330">
        <v>8</v>
      </c>
      <c r="AF3330">
        <v>0.2</v>
      </c>
      <c r="AG3330">
        <v>95.096800000000002</v>
      </c>
    </row>
    <row r="3331" spans="1:33" x14ac:dyDescent="0.35">
      <c r="A3331">
        <v>3330</v>
      </c>
      <c r="B3331" t="s">
        <v>7282</v>
      </c>
      <c r="C3331" s="1">
        <v>41954</v>
      </c>
      <c r="D3331" t="b">
        <v>1</v>
      </c>
      <c r="E3331">
        <v>2014</v>
      </c>
      <c r="F3331">
        <v>11</v>
      </c>
      <c r="G3331">
        <v>11</v>
      </c>
      <c r="H3331" s="1">
        <v>41954</v>
      </c>
      <c r="I3331" t="b">
        <v>1</v>
      </c>
      <c r="J3331" t="s">
        <v>5509</v>
      </c>
      <c r="K3331" t="b">
        <v>0</v>
      </c>
      <c r="L3331">
        <v>2014</v>
      </c>
      <c r="M3331">
        <v>11</v>
      </c>
      <c r="N3331">
        <v>15</v>
      </c>
      <c r="O3331" s="1">
        <v>41958</v>
      </c>
      <c r="P3331" t="b">
        <v>1</v>
      </c>
      <c r="Q3331" t="s">
        <v>63</v>
      </c>
      <c r="R3331" t="s">
        <v>369</v>
      </c>
      <c r="S3331" t="s">
        <v>370</v>
      </c>
      <c r="T3331" t="s">
        <v>37</v>
      </c>
      <c r="U3331" t="s">
        <v>38</v>
      </c>
      <c r="V3331" t="s">
        <v>217</v>
      </c>
      <c r="W3331" t="s">
        <v>122</v>
      </c>
      <c r="X3331">
        <v>77095</v>
      </c>
      <c r="Y3331" t="s">
        <v>123</v>
      </c>
      <c r="Z3331" t="s">
        <v>4047</v>
      </c>
      <c r="AA3331" t="s">
        <v>85</v>
      </c>
      <c r="AB3331" t="s">
        <v>86</v>
      </c>
      <c r="AC3331" t="s">
        <v>4048</v>
      </c>
      <c r="AD3331">
        <v>148.47999999999999</v>
      </c>
      <c r="AE3331">
        <v>2</v>
      </c>
      <c r="AF3331">
        <v>0.2</v>
      </c>
      <c r="AG3331">
        <v>16.704000000000001</v>
      </c>
    </row>
    <row r="3332" spans="1:33" x14ac:dyDescent="0.35">
      <c r="A3332">
        <v>3331</v>
      </c>
      <c r="B3332" t="s">
        <v>7282</v>
      </c>
      <c r="C3332" s="1">
        <v>41954</v>
      </c>
      <c r="D3332" t="b">
        <v>1</v>
      </c>
      <c r="E3332">
        <v>2014</v>
      </c>
      <c r="F3332">
        <v>11</v>
      </c>
      <c r="G3332">
        <v>11</v>
      </c>
      <c r="H3332" s="1">
        <v>41954</v>
      </c>
      <c r="I3332" t="b">
        <v>1</v>
      </c>
      <c r="J3332" t="s">
        <v>5509</v>
      </c>
      <c r="K3332" t="b">
        <v>0</v>
      </c>
      <c r="L3332">
        <v>2014</v>
      </c>
      <c r="M3332">
        <v>11</v>
      </c>
      <c r="N3332">
        <v>15</v>
      </c>
      <c r="O3332" s="1">
        <v>41958</v>
      </c>
      <c r="P3332" t="b">
        <v>1</v>
      </c>
      <c r="Q3332" t="s">
        <v>63</v>
      </c>
      <c r="R3332" t="s">
        <v>369</v>
      </c>
      <c r="S3332" t="s">
        <v>370</v>
      </c>
      <c r="T3332" t="s">
        <v>37</v>
      </c>
      <c r="U3332" t="s">
        <v>38</v>
      </c>
      <c r="V3332" t="s">
        <v>217</v>
      </c>
      <c r="W3332" t="s">
        <v>122</v>
      </c>
      <c r="X3332">
        <v>77095</v>
      </c>
      <c r="Y3332" t="s">
        <v>123</v>
      </c>
      <c r="Z3332" t="s">
        <v>5244</v>
      </c>
      <c r="AA3332" t="s">
        <v>85</v>
      </c>
      <c r="AB3332" t="s">
        <v>86</v>
      </c>
      <c r="AC3332" t="s">
        <v>5245</v>
      </c>
      <c r="AD3332">
        <v>241.17599999999999</v>
      </c>
      <c r="AE3332">
        <v>3</v>
      </c>
      <c r="AF3332">
        <v>0.2</v>
      </c>
      <c r="AG3332">
        <v>15.073499999999999</v>
      </c>
    </row>
    <row r="3333" spans="1:33" x14ac:dyDescent="0.35">
      <c r="A3333">
        <v>3332</v>
      </c>
      <c r="B3333" t="s">
        <v>7285</v>
      </c>
      <c r="C3333" t="s">
        <v>948</v>
      </c>
      <c r="D3333" t="b">
        <v>0</v>
      </c>
      <c r="E3333">
        <v>2017</v>
      </c>
      <c r="F3333">
        <v>12</v>
      </c>
      <c r="G3333">
        <v>14</v>
      </c>
      <c r="H3333" s="1">
        <v>43083</v>
      </c>
      <c r="I3333" t="b">
        <v>1</v>
      </c>
      <c r="J3333" t="s">
        <v>3473</v>
      </c>
      <c r="K3333" t="b">
        <v>0</v>
      </c>
      <c r="L3333">
        <v>2017</v>
      </c>
      <c r="M3333">
        <v>12</v>
      </c>
      <c r="N3333">
        <v>20</v>
      </c>
      <c r="O3333" s="1">
        <v>43089</v>
      </c>
      <c r="P3333" t="b">
        <v>1</v>
      </c>
      <c r="Q3333" t="s">
        <v>63</v>
      </c>
      <c r="R3333" t="s">
        <v>461</v>
      </c>
      <c r="S3333" t="s">
        <v>462</v>
      </c>
      <c r="T3333" t="s">
        <v>120</v>
      </c>
      <c r="U3333" t="s">
        <v>38</v>
      </c>
      <c r="V3333" t="s">
        <v>356</v>
      </c>
      <c r="W3333" t="s">
        <v>247</v>
      </c>
      <c r="X3333">
        <v>60653</v>
      </c>
      <c r="Y3333" t="s">
        <v>123</v>
      </c>
      <c r="Z3333" t="s">
        <v>7286</v>
      </c>
      <c r="AA3333" t="s">
        <v>85</v>
      </c>
      <c r="AB3333" t="s">
        <v>190</v>
      </c>
      <c r="AC3333" t="s">
        <v>7287</v>
      </c>
      <c r="AD3333">
        <v>227.976</v>
      </c>
      <c r="AE3333">
        <v>3</v>
      </c>
      <c r="AF3333">
        <v>0.2</v>
      </c>
      <c r="AG3333">
        <v>28.497</v>
      </c>
    </row>
    <row r="3334" spans="1:33" x14ac:dyDescent="0.35">
      <c r="A3334">
        <v>3333</v>
      </c>
      <c r="B3334" t="s">
        <v>7285</v>
      </c>
      <c r="C3334" t="s">
        <v>948</v>
      </c>
      <c r="D3334" t="b">
        <v>0</v>
      </c>
      <c r="E3334">
        <v>2017</v>
      </c>
      <c r="F3334">
        <v>12</v>
      </c>
      <c r="G3334">
        <v>14</v>
      </c>
      <c r="H3334" s="1">
        <v>43083</v>
      </c>
      <c r="I3334" t="b">
        <v>1</v>
      </c>
      <c r="J3334" t="s">
        <v>3473</v>
      </c>
      <c r="K3334" t="b">
        <v>0</v>
      </c>
      <c r="L3334">
        <v>2017</v>
      </c>
      <c r="M3334">
        <v>12</v>
      </c>
      <c r="N3334">
        <v>20</v>
      </c>
      <c r="O3334" s="1">
        <v>43089</v>
      </c>
      <c r="P3334" t="b">
        <v>1</v>
      </c>
      <c r="Q3334" t="s">
        <v>63</v>
      </c>
      <c r="R3334" t="s">
        <v>461</v>
      </c>
      <c r="S3334" t="s">
        <v>462</v>
      </c>
      <c r="T3334" t="s">
        <v>120</v>
      </c>
      <c r="U3334" t="s">
        <v>38</v>
      </c>
      <c r="V3334" t="s">
        <v>356</v>
      </c>
      <c r="W3334" t="s">
        <v>247</v>
      </c>
      <c r="X3334">
        <v>60653</v>
      </c>
      <c r="Y3334" t="s">
        <v>123</v>
      </c>
      <c r="Z3334" t="s">
        <v>7194</v>
      </c>
      <c r="AA3334" t="s">
        <v>85</v>
      </c>
      <c r="AB3334" t="s">
        <v>86</v>
      </c>
      <c r="AC3334" t="s">
        <v>7195</v>
      </c>
      <c r="AD3334">
        <v>52.68</v>
      </c>
      <c r="AE3334">
        <v>3</v>
      </c>
      <c r="AF3334">
        <v>0.2</v>
      </c>
      <c r="AG3334">
        <v>19.754999999999999</v>
      </c>
    </row>
    <row r="3335" spans="1:33" x14ac:dyDescent="0.35">
      <c r="A3335">
        <v>3334</v>
      </c>
      <c r="B3335" t="s">
        <v>7285</v>
      </c>
      <c r="C3335" t="s">
        <v>948</v>
      </c>
      <c r="D3335" t="b">
        <v>0</v>
      </c>
      <c r="E3335">
        <v>2017</v>
      </c>
      <c r="F3335">
        <v>12</v>
      </c>
      <c r="G3335">
        <v>14</v>
      </c>
      <c r="H3335" s="1">
        <v>43083</v>
      </c>
      <c r="I3335" t="b">
        <v>1</v>
      </c>
      <c r="J3335" t="s">
        <v>3473</v>
      </c>
      <c r="K3335" t="b">
        <v>0</v>
      </c>
      <c r="L3335">
        <v>2017</v>
      </c>
      <c r="M3335">
        <v>12</v>
      </c>
      <c r="N3335">
        <v>20</v>
      </c>
      <c r="O3335" s="1">
        <v>43089</v>
      </c>
      <c r="P3335" t="b">
        <v>1</v>
      </c>
      <c r="Q3335" t="s">
        <v>63</v>
      </c>
      <c r="R3335" t="s">
        <v>461</v>
      </c>
      <c r="S3335" t="s">
        <v>462</v>
      </c>
      <c r="T3335" t="s">
        <v>120</v>
      </c>
      <c r="U3335" t="s">
        <v>38</v>
      </c>
      <c r="V3335" t="s">
        <v>356</v>
      </c>
      <c r="W3335" t="s">
        <v>247</v>
      </c>
      <c r="X3335">
        <v>60653</v>
      </c>
      <c r="Y3335" t="s">
        <v>123</v>
      </c>
      <c r="Z3335" t="s">
        <v>7288</v>
      </c>
      <c r="AA3335" t="s">
        <v>43</v>
      </c>
      <c r="AB3335" t="s">
        <v>79</v>
      </c>
      <c r="AC3335" t="s">
        <v>7289</v>
      </c>
      <c r="AD3335">
        <v>2.032</v>
      </c>
      <c r="AE3335">
        <v>1</v>
      </c>
      <c r="AF3335">
        <v>0.6</v>
      </c>
      <c r="AG3335">
        <v>-1.3208</v>
      </c>
    </row>
    <row r="3336" spans="1:33" x14ac:dyDescent="0.35">
      <c r="A3336">
        <v>3335</v>
      </c>
      <c r="B3336" t="s">
        <v>7290</v>
      </c>
      <c r="C3336" t="s">
        <v>1686</v>
      </c>
      <c r="D3336" t="b">
        <v>0</v>
      </c>
      <c r="E3336">
        <v>2017</v>
      </c>
      <c r="F3336">
        <v>8</v>
      </c>
      <c r="G3336">
        <v>21</v>
      </c>
      <c r="H3336" s="1">
        <v>42968</v>
      </c>
      <c r="I3336" t="b">
        <v>1</v>
      </c>
      <c r="J3336" t="s">
        <v>4579</v>
      </c>
      <c r="K3336" t="b">
        <v>0</v>
      </c>
      <c r="L3336">
        <v>2017</v>
      </c>
      <c r="M3336">
        <v>8</v>
      </c>
      <c r="N3336">
        <v>22</v>
      </c>
      <c r="O3336" s="1">
        <v>42969</v>
      </c>
      <c r="P3336" t="b">
        <v>1</v>
      </c>
      <c r="Q3336" t="s">
        <v>221</v>
      </c>
      <c r="R3336" t="s">
        <v>7291</v>
      </c>
      <c r="S3336" t="s">
        <v>7292</v>
      </c>
      <c r="T3336" t="s">
        <v>37</v>
      </c>
      <c r="U3336" t="s">
        <v>38</v>
      </c>
      <c r="V3336" t="s">
        <v>3645</v>
      </c>
      <c r="W3336" t="s">
        <v>55</v>
      </c>
      <c r="X3336">
        <v>94601</v>
      </c>
      <c r="Y3336" t="s">
        <v>56</v>
      </c>
      <c r="Z3336" t="s">
        <v>3516</v>
      </c>
      <c r="AA3336" t="s">
        <v>58</v>
      </c>
      <c r="AB3336" t="s">
        <v>82</v>
      </c>
      <c r="AC3336" t="s">
        <v>3517</v>
      </c>
      <c r="AD3336">
        <v>17.12</v>
      </c>
      <c r="AE3336">
        <v>4</v>
      </c>
      <c r="AF3336">
        <v>0</v>
      </c>
      <c r="AG3336">
        <v>4.9648000000000003</v>
      </c>
    </row>
    <row r="3337" spans="1:33" x14ac:dyDescent="0.35">
      <c r="A3337">
        <v>3336</v>
      </c>
      <c r="B3337" t="s">
        <v>7290</v>
      </c>
      <c r="C3337" t="s">
        <v>1686</v>
      </c>
      <c r="D3337" t="b">
        <v>0</v>
      </c>
      <c r="E3337">
        <v>2017</v>
      </c>
      <c r="F3337">
        <v>8</v>
      </c>
      <c r="G3337">
        <v>21</v>
      </c>
      <c r="H3337" s="1">
        <v>42968</v>
      </c>
      <c r="I3337" t="b">
        <v>1</v>
      </c>
      <c r="J3337" t="s">
        <v>4579</v>
      </c>
      <c r="K3337" t="b">
        <v>0</v>
      </c>
      <c r="L3337">
        <v>2017</v>
      </c>
      <c r="M3337">
        <v>8</v>
      </c>
      <c r="N3337">
        <v>22</v>
      </c>
      <c r="O3337" s="1">
        <v>42969</v>
      </c>
      <c r="P3337" t="b">
        <v>1</v>
      </c>
      <c r="Q3337" t="s">
        <v>221</v>
      </c>
      <c r="R3337" t="s">
        <v>7291</v>
      </c>
      <c r="S3337" t="s">
        <v>7292</v>
      </c>
      <c r="T3337" t="s">
        <v>37</v>
      </c>
      <c r="U3337" t="s">
        <v>38</v>
      </c>
      <c r="V3337" t="s">
        <v>3645</v>
      </c>
      <c r="W3337" t="s">
        <v>55</v>
      </c>
      <c r="X3337">
        <v>94601</v>
      </c>
      <c r="Y3337" t="s">
        <v>56</v>
      </c>
      <c r="Z3337" t="s">
        <v>2308</v>
      </c>
      <c r="AA3337" t="s">
        <v>85</v>
      </c>
      <c r="AB3337" t="s">
        <v>86</v>
      </c>
      <c r="AC3337" t="s">
        <v>2309</v>
      </c>
      <c r="AD3337">
        <v>431.96800000000002</v>
      </c>
      <c r="AE3337">
        <v>4</v>
      </c>
      <c r="AF3337">
        <v>0.2</v>
      </c>
      <c r="AG3337">
        <v>37.797199999999997</v>
      </c>
    </row>
    <row r="3338" spans="1:33" x14ac:dyDescent="0.35">
      <c r="A3338">
        <v>3337</v>
      </c>
      <c r="B3338" t="s">
        <v>7290</v>
      </c>
      <c r="C3338" t="s">
        <v>1686</v>
      </c>
      <c r="D3338" t="b">
        <v>0</v>
      </c>
      <c r="E3338">
        <v>2017</v>
      </c>
      <c r="F3338">
        <v>8</v>
      </c>
      <c r="G3338">
        <v>21</v>
      </c>
      <c r="H3338" s="1">
        <v>42968</v>
      </c>
      <c r="I3338" t="b">
        <v>1</v>
      </c>
      <c r="J3338" t="s">
        <v>4579</v>
      </c>
      <c r="K3338" t="b">
        <v>0</v>
      </c>
      <c r="L3338">
        <v>2017</v>
      </c>
      <c r="M3338">
        <v>8</v>
      </c>
      <c r="N3338">
        <v>22</v>
      </c>
      <c r="O3338" s="1">
        <v>42969</v>
      </c>
      <c r="P3338" t="b">
        <v>1</v>
      </c>
      <c r="Q3338" t="s">
        <v>221</v>
      </c>
      <c r="R3338" t="s">
        <v>7291</v>
      </c>
      <c r="S3338" t="s">
        <v>7292</v>
      </c>
      <c r="T3338" t="s">
        <v>37</v>
      </c>
      <c r="U3338" t="s">
        <v>38</v>
      </c>
      <c r="V3338" t="s">
        <v>3645</v>
      </c>
      <c r="W3338" t="s">
        <v>55</v>
      </c>
      <c r="X3338">
        <v>94601</v>
      </c>
      <c r="Y3338" t="s">
        <v>56</v>
      </c>
      <c r="Z3338" t="s">
        <v>7293</v>
      </c>
      <c r="AA3338" t="s">
        <v>43</v>
      </c>
      <c r="AB3338" t="s">
        <v>79</v>
      </c>
      <c r="AC3338" t="s">
        <v>7294</v>
      </c>
      <c r="AD3338">
        <v>129.91999999999999</v>
      </c>
      <c r="AE3338">
        <v>4</v>
      </c>
      <c r="AF3338">
        <v>0</v>
      </c>
      <c r="AG3338">
        <v>10.393599999999999</v>
      </c>
    </row>
    <row r="3339" spans="1:33" x14ac:dyDescent="0.35">
      <c r="A3339">
        <v>3338</v>
      </c>
      <c r="B3339" t="s">
        <v>7290</v>
      </c>
      <c r="C3339" t="s">
        <v>1686</v>
      </c>
      <c r="D3339" t="b">
        <v>0</v>
      </c>
      <c r="E3339">
        <v>2017</v>
      </c>
      <c r="F3339">
        <v>8</v>
      </c>
      <c r="G3339">
        <v>21</v>
      </c>
      <c r="H3339" s="1">
        <v>42968</v>
      </c>
      <c r="I3339" t="b">
        <v>1</v>
      </c>
      <c r="J3339" t="s">
        <v>4579</v>
      </c>
      <c r="K3339" t="b">
        <v>0</v>
      </c>
      <c r="L3339">
        <v>2017</v>
      </c>
      <c r="M3339">
        <v>8</v>
      </c>
      <c r="N3339">
        <v>22</v>
      </c>
      <c r="O3339" s="1">
        <v>42969</v>
      </c>
      <c r="P3339" t="b">
        <v>1</v>
      </c>
      <c r="Q3339" t="s">
        <v>221</v>
      </c>
      <c r="R3339" t="s">
        <v>7291</v>
      </c>
      <c r="S3339" t="s">
        <v>7292</v>
      </c>
      <c r="T3339" t="s">
        <v>37</v>
      </c>
      <c r="U3339" t="s">
        <v>38</v>
      </c>
      <c r="V3339" t="s">
        <v>3645</v>
      </c>
      <c r="W3339" t="s">
        <v>55</v>
      </c>
      <c r="X3339">
        <v>94601</v>
      </c>
      <c r="Y3339" t="s">
        <v>56</v>
      </c>
      <c r="Z3339" t="s">
        <v>94</v>
      </c>
      <c r="AA3339" t="s">
        <v>43</v>
      </c>
      <c r="AB3339" t="s">
        <v>69</v>
      </c>
      <c r="AC3339" t="s">
        <v>95</v>
      </c>
      <c r="AD3339">
        <v>568.72799999999995</v>
      </c>
      <c r="AE3339">
        <v>3</v>
      </c>
      <c r="AF3339">
        <v>0.2</v>
      </c>
      <c r="AG3339">
        <v>28.436399999999999</v>
      </c>
    </row>
    <row r="3340" spans="1:33" x14ac:dyDescent="0.35">
      <c r="A3340">
        <v>3339</v>
      </c>
      <c r="B3340" t="s">
        <v>7290</v>
      </c>
      <c r="C3340" t="s">
        <v>1686</v>
      </c>
      <c r="D3340" t="b">
        <v>0</v>
      </c>
      <c r="E3340">
        <v>2017</v>
      </c>
      <c r="F3340">
        <v>8</v>
      </c>
      <c r="G3340">
        <v>21</v>
      </c>
      <c r="H3340" s="1">
        <v>42968</v>
      </c>
      <c r="I3340" t="b">
        <v>1</v>
      </c>
      <c r="J3340" t="s">
        <v>4579</v>
      </c>
      <c r="K3340" t="b">
        <v>0</v>
      </c>
      <c r="L3340">
        <v>2017</v>
      </c>
      <c r="M3340">
        <v>8</v>
      </c>
      <c r="N3340">
        <v>22</v>
      </c>
      <c r="O3340" s="1">
        <v>42969</v>
      </c>
      <c r="P3340" t="b">
        <v>1</v>
      </c>
      <c r="Q3340" t="s">
        <v>221</v>
      </c>
      <c r="R3340" t="s">
        <v>7291</v>
      </c>
      <c r="S3340" t="s">
        <v>7292</v>
      </c>
      <c r="T3340" t="s">
        <v>37</v>
      </c>
      <c r="U3340" t="s">
        <v>38</v>
      </c>
      <c r="V3340" t="s">
        <v>3645</v>
      </c>
      <c r="W3340" t="s">
        <v>55</v>
      </c>
      <c r="X3340">
        <v>94601</v>
      </c>
      <c r="Y3340" t="s">
        <v>56</v>
      </c>
      <c r="Z3340" t="s">
        <v>7295</v>
      </c>
      <c r="AA3340" t="s">
        <v>58</v>
      </c>
      <c r="AB3340" t="s">
        <v>89</v>
      </c>
      <c r="AC3340" t="s">
        <v>7296</v>
      </c>
      <c r="AD3340">
        <v>117.14400000000001</v>
      </c>
      <c r="AE3340">
        <v>9</v>
      </c>
      <c r="AF3340">
        <v>0.2</v>
      </c>
      <c r="AG3340">
        <v>42.464700000000001</v>
      </c>
    </row>
    <row r="3341" spans="1:33" x14ac:dyDescent="0.35">
      <c r="A3341">
        <v>3340</v>
      </c>
      <c r="B3341" t="s">
        <v>7290</v>
      </c>
      <c r="C3341" t="s">
        <v>1686</v>
      </c>
      <c r="D3341" t="b">
        <v>0</v>
      </c>
      <c r="E3341">
        <v>2017</v>
      </c>
      <c r="F3341">
        <v>8</v>
      </c>
      <c r="G3341">
        <v>21</v>
      </c>
      <c r="H3341" s="1">
        <v>42968</v>
      </c>
      <c r="I3341" t="b">
        <v>1</v>
      </c>
      <c r="J3341" t="s">
        <v>4579</v>
      </c>
      <c r="K3341" t="b">
        <v>0</v>
      </c>
      <c r="L3341">
        <v>2017</v>
      </c>
      <c r="M3341">
        <v>8</v>
      </c>
      <c r="N3341">
        <v>22</v>
      </c>
      <c r="O3341" s="1">
        <v>42969</v>
      </c>
      <c r="P3341" t="b">
        <v>1</v>
      </c>
      <c r="Q3341" t="s">
        <v>221</v>
      </c>
      <c r="R3341" t="s">
        <v>7291</v>
      </c>
      <c r="S3341" t="s">
        <v>7292</v>
      </c>
      <c r="T3341" t="s">
        <v>37</v>
      </c>
      <c r="U3341" t="s">
        <v>38</v>
      </c>
      <c r="V3341" t="s">
        <v>3645</v>
      </c>
      <c r="W3341" t="s">
        <v>55</v>
      </c>
      <c r="X3341">
        <v>94601</v>
      </c>
      <c r="Y3341" t="s">
        <v>56</v>
      </c>
      <c r="Z3341" t="s">
        <v>7297</v>
      </c>
      <c r="AA3341" t="s">
        <v>58</v>
      </c>
      <c r="AB3341" t="s">
        <v>92</v>
      </c>
      <c r="AC3341" t="s">
        <v>7298</v>
      </c>
      <c r="AD3341">
        <v>203.52</v>
      </c>
      <c r="AE3341">
        <v>3</v>
      </c>
      <c r="AF3341">
        <v>0</v>
      </c>
      <c r="AG3341">
        <v>54.950400000000002</v>
      </c>
    </row>
    <row r="3342" spans="1:33" x14ac:dyDescent="0.35">
      <c r="A3342">
        <v>3341</v>
      </c>
      <c r="B3342" t="s">
        <v>7290</v>
      </c>
      <c r="C3342" t="s">
        <v>1686</v>
      </c>
      <c r="D3342" t="b">
        <v>0</v>
      </c>
      <c r="E3342">
        <v>2017</v>
      </c>
      <c r="F3342">
        <v>8</v>
      </c>
      <c r="G3342">
        <v>21</v>
      </c>
      <c r="H3342" s="1">
        <v>42968</v>
      </c>
      <c r="I3342" t="b">
        <v>1</v>
      </c>
      <c r="J3342" t="s">
        <v>4579</v>
      </c>
      <c r="K3342" t="b">
        <v>0</v>
      </c>
      <c r="L3342">
        <v>2017</v>
      </c>
      <c r="M3342">
        <v>8</v>
      </c>
      <c r="N3342">
        <v>22</v>
      </c>
      <c r="O3342" s="1">
        <v>42969</v>
      </c>
      <c r="P3342" t="b">
        <v>1</v>
      </c>
      <c r="Q3342" t="s">
        <v>221</v>
      </c>
      <c r="R3342" t="s">
        <v>7291</v>
      </c>
      <c r="S3342" t="s">
        <v>7292</v>
      </c>
      <c r="T3342" t="s">
        <v>37</v>
      </c>
      <c r="U3342" t="s">
        <v>38</v>
      </c>
      <c r="V3342" t="s">
        <v>3645</v>
      </c>
      <c r="W3342" t="s">
        <v>55</v>
      </c>
      <c r="X3342">
        <v>94601</v>
      </c>
      <c r="Y3342" t="s">
        <v>56</v>
      </c>
      <c r="Z3342" t="s">
        <v>1449</v>
      </c>
      <c r="AA3342" t="s">
        <v>58</v>
      </c>
      <c r="AB3342" t="s">
        <v>59</v>
      </c>
      <c r="AC3342" t="s">
        <v>1450</v>
      </c>
      <c r="AD3342">
        <v>51.75</v>
      </c>
      <c r="AE3342">
        <v>5</v>
      </c>
      <c r="AF3342">
        <v>0</v>
      </c>
      <c r="AG3342">
        <v>24.84</v>
      </c>
    </row>
    <row r="3343" spans="1:33" x14ac:dyDescent="0.35">
      <c r="A3343">
        <v>3342</v>
      </c>
      <c r="B3343" t="s">
        <v>7299</v>
      </c>
      <c r="C3343" t="s">
        <v>2690</v>
      </c>
      <c r="D3343" t="b">
        <v>0</v>
      </c>
      <c r="E3343">
        <v>2016</v>
      </c>
      <c r="F3343">
        <v>8</v>
      </c>
      <c r="G3343">
        <v>27</v>
      </c>
      <c r="H3343" s="1">
        <v>42609</v>
      </c>
      <c r="I3343" t="b">
        <v>1</v>
      </c>
      <c r="J3343" s="1">
        <v>42378</v>
      </c>
      <c r="K3343" t="b">
        <v>1</v>
      </c>
      <c r="L3343">
        <v>2016</v>
      </c>
      <c r="M3343">
        <v>1</v>
      </c>
      <c r="N3343">
        <v>9</v>
      </c>
      <c r="O3343" s="1">
        <v>42378</v>
      </c>
      <c r="P3343" t="b">
        <v>1</v>
      </c>
      <c r="Q3343" t="s">
        <v>34</v>
      </c>
      <c r="R3343" t="s">
        <v>324</v>
      </c>
      <c r="S3343" t="s">
        <v>325</v>
      </c>
      <c r="T3343" t="s">
        <v>37</v>
      </c>
      <c r="U3343" t="s">
        <v>38</v>
      </c>
      <c r="V3343" t="s">
        <v>1502</v>
      </c>
      <c r="W3343" t="s">
        <v>1417</v>
      </c>
      <c r="X3343">
        <v>2169</v>
      </c>
      <c r="Y3343" t="s">
        <v>173</v>
      </c>
      <c r="Z3343" t="s">
        <v>5084</v>
      </c>
      <c r="AA3343" t="s">
        <v>58</v>
      </c>
      <c r="AB3343" t="s">
        <v>106</v>
      </c>
      <c r="AC3343" t="s">
        <v>5085</v>
      </c>
      <c r="AD3343">
        <v>122.97</v>
      </c>
      <c r="AE3343">
        <v>3</v>
      </c>
      <c r="AF3343">
        <v>0</v>
      </c>
      <c r="AG3343">
        <v>60.255299999999998</v>
      </c>
    </row>
    <row r="3344" spans="1:33" x14ac:dyDescent="0.35">
      <c r="A3344">
        <v>3343</v>
      </c>
      <c r="B3344" t="s">
        <v>7299</v>
      </c>
      <c r="C3344" t="s">
        <v>2690</v>
      </c>
      <c r="D3344" t="b">
        <v>0</v>
      </c>
      <c r="E3344">
        <v>2016</v>
      </c>
      <c r="F3344">
        <v>8</v>
      </c>
      <c r="G3344">
        <v>27</v>
      </c>
      <c r="H3344" s="1">
        <v>42609</v>
      </c>
      <c r="I3344" t="b">
        <v>1</v>
      </c>
      <c r="J3344" s="1">
        <v>42378</v>
      </c>
      <c r="K3344" t="b">
        <v>1</v>
      </c>
      <c r="L3344">
        <v>2016</v>
      </c>
      <c r="M3344">
        <v>1</v>
      </c>
      <c r="N3344">
        <v>9</v>
      </c>
      <c r="O3344" s="1">
        <v>42378</v>
      </c>
      <c r="P3344" t="b">
        <v>1</v>
      </c>
      <c r="Q3344" t="s">
        <v>34</v>
      </c>
      <c r="R3344" t="s">
        <v>324</v>
      </c>
      <c r="S3344" t="s">
        <v>325</v>
      </c>
      <c r="T3344" t="s">
        <v>37</v>
      </c>
      <c r="U3344" t="s">
        <v>38</v>
      </c>
      <c r="V3344" t="s">
        <v>1502</v>
      </c>
      <c r="W3344" t="s">
        <v>1417</v>
      </c>
      <c r="X3344">
        <v>2169</v>
      </c>
      <c r="Y3344" t="s">
        <v>173</v>
      </c>
      <c r="Z3344" t="s">
        <v>5005</v>
      </c>
      <c r="AA3344" t="s">
        <v>43</v>
      </c>
      <c r="AB3344" t="s">
        <v>69</v>
      </c>
      <c r="AC3344" t="s">
        <v>5006</v>
      </c>
      <c r="AD3344">
        <v>244.61500000000001</v>
      </c>
      <c r="AE3344">
        <v>1</v>
      </c>
      <c r="AF3344">
        <v>0.3</v>
      </c>
      <c r="AG3344">
        <v>20.966999999999999</v>
      </c>
    </row>
    <row r="3345" spans="1:33" x14ac:dyDescent="0.35">
      <c r="A3345">
        <v>3344</v>
      </c>
      <c r="B3345" t="s">
        <v>7299</v>
      </c>
      <c r="C3345" t="s">
        <v>2690</v>
      </c>
      <c r="D3345" t="b">
        <v>0</v>
      </c>
      <c r="E3345">
        <v>2016</v>
      </c>
      <c r="F3345">
        <v>8</v>
      </c>
      <c r="G3345">
        <v>27</v>
      </c>
      <c r="H3345" s="1">
        <v>42609</v>
      </c>
      <c r="I3345" t="b">
        <v>1</v>
      </c>
      <c r="J3345" s="1">
        <v>42378</v>
      </c>
      <c r="K3345" t="b">
        <v>1</v>
      </c>
      <c r="L3345">
        <v>2016</v>
      </c>
      <c r="M3345">
        <v>1</v>
      </c>
      <c r="N3345">
        <v>9</v>
      </c>
      <c r="O3345" s="1">
        <v>42378</v>
      </c>
      <c r="P3345" t="b">
        <v>1</v>
      </c>
      <c r="Q3345" t="s">
        <v>34</v>
      </c>
      <c r="R3345" t="s">
        <v>324</v>
      </c>
      <c r="S3345" t="s">
        <v>325</v>
      </c>
      <c r="T3345" t="s">
        <v>37</v>
      </c>
      <c r="U3345" t="s">
        <v>38</v>
      </c>
      <c r="V3345" t="s">
        <v>1502</v>
      </c>
      <c r="W3345" t="s">
        <v>1417</v>
      </c>
      <c r="X3345">
        <v>2169</v>
      </c>
      <c r="Y3345" t="s">
        <v>173</v>
      </c>
      <c r="Z3345" t="s">
        <v>1056</v>
      </c>
      <c r="AA3345" t="s">
        <v>85</v>
      </c>
      <c r="AB3345" t="s">
        <v>86</v>
      </c>
      <c r="AC3345" t="s">
        <v>1057</v>
      </c>
      <c r="AD3345">
        <v>59.97</v>
      </c>
      <c r="AE3345">
        <v>3</v>
      </c>
      <c r="AF3345">
        <v>0</v>
      </c>
      <c r="AG3345">
        <v>28.785599999999999</v>
      </c>
    </row>
    <row r="3346" spans="1:33" x14ac:dyDescent="0.35">
      <c r="A3346">
        <v>3345</v>
      </c>
      <c r="B3346" t="s">
        <v>7299</v>
      </c>
      <c r="C3346" t="s">
        <v>2690</v>
      </c>
      <c r="D3346" t="b">
        <v>0</v>
      </c>
      <c r="E3346">
        <v>2016</v>
      </c>
      <c r="F3346">
        <v>8</v>
      </c>
      <c r="G3346">
        <v>27</v>
      </c>
      <c r="H3346" s="1">
        <v>42609</v>
      </c>
      <c r="I3346" t="b">
        <v>1</v>
      </c>
      <c r="J3346" s="1">
        <v>42378</v>
      </c>
      <c r="K3346" t="b">
        <v>1</v>
      </c>
      <c r="L3346">
        <v>2016</v>
      </c>
      <c r="M3346">
        <v>1</v>
      </c>
      <c r="N3346">
        <v>9</v>
      </c>
      <c r="O3346" s="1">
        <v>42378</v>
      </c>
      <c r="P3346" t="b">
        <v>1</v>
      </c>
      <c r="Q3346" t="s">
        <v>34</v>
      </c>
      <c r="R3346" t="s">
        <v>324</v>
      </c>
      <c r="S3346" t="s">
        <v>325</v>
      </c>
      <c r="T3346" t="s">
        <v>37</v>
      </c>
      <c r="U3346" t="s">
        <v>38</v>
      </c>
      <c r="V3346" t="s">
        <v>1502</v>
      </c>
      <c r="W3346" t="s">
        <v>1417</v>
      </c>
      <c r="X3346">
        <v>2169</v>
      </c>
      <c r="Y3346" t="s">
        <v>173</v>
      </c>
      <c r="Z3346" t="s">
        <v>924</v>
      </c>
      <c r="AA3346" t="s">
        <v>58</v>
      </c>
      <c r="AB3346" t="s">
        <v>106</v>
      </c>
      <c r="AC3346" t="s">
        <v>925</v>
      </c>
      <c r="AD3346">
        <v>81.540000000000006</v>
      </c>
      <c r="AE3346">
        <v>9</v>
      </c>
      <c r="AF3346">
        <v>0</v>
      </c>
      <c r="AG3346">
        <v>36.692999999999998</v>
      </c>
    </row>
    <row r="3347" spans="1:33" x14ac:dyDescent="0.35">
      <c r="A3347">
        <v>3346</v>
      </c>
      <c r="B3347" t="s">
        <v>7299</v>
      </c>
      <c r="C3347" t="s">
        <v>2690</v>
      </c>
      <c r="D3347" t="b">
        <v>0</v>
      </c>
      <c r="E3347">
        <v>2016</v>
      </c>
      <c r="F3347">
        <v>8</v>
      </c>
      <c r="G3347">
        <v>27</v>
      </c>
      <c r="H3347" s="1">
        <v>42609</v>
      </c>
      <c r="I3347" t="b">
        <v>1</v>
      </c>
      <c r="J3347" s="1">
        <v>42378</v>
      </c>
      <c r="K3347" t="b">
        <v>1</v>
      </c>
      <c r="L3347">
        <v>2016</v>
      </c>
      <c r="M3347">
        <v>1</v>
      </c>
      <c r="N3347">
        <v>9</v>
      </c>
      <c r="O3347" s="1">
        <v>42378</v>
      </c>
      <c r="P3347" t="b">
        <v>1</v>
      </c>
      <c r="Q3347" t="s">
        <v>34</v>
      </c>
      <c r="R3347" t="s">
        <v>324</v>
      </c>
      <c r="S3347" t="s">
        <v>325</v>
      </c>
      <c r="T3347" t="s">
        <v>37</v>
      </c>
      <c r="U3347" t="s">
        <v>38</v>
      </c>
      <c r="V3347" t="s">
        <v>1502</v>
      </c>
      <c r="W3347" t="s">
        <v>1417</v>
      </c>
      <c r="X3347">
        <v>2169</v>
      </c>
      <c r="Y3347" t="s">
        <v>173</v>
      </c>
      <c r="Z3347" t="s">
        <v>3761</v>
      </c>
      <c r="AA3347" t="s">
        <v>58</v>
      </c>
      <c r="AB3347" t="s">
        <v>317</v>
      </c>
      <c r="AC3347" t="s">
        <v>648</v>
      </c>
      <c r="AD3347">
        <v>11.68</v>
      </c>
      <c r="AE3347">
        <v>4</v>
      </c>
      <c r="AF3347">
        <v>0</v>
      </c>
      <c r="AG3347">
        <v>5.2560000000000002</v>
      </c>
    </row>
    <row r="3348" spans="1:33" x14ac:dyDescent="0.35">
      <c r="A3348">
        <v>3347</v>
      </c>
      <c r="B3348" t="s">
        <v>7299</v>
      </c>
      <c r="C3348" t="s">
        <v>2690</v>
      </c>
      <c r="D3348" t="b">
        <v>0</v>
      </c>
      <c r="E3348">
        <v>2016</v>
      </c>
      <c r="F3348">
        <v>8</v>
      </c>
      <c r="G3348">
        <v>27</v>
      </c>
      <c r="H3348" s="1">
        <v>42609</v>
      </c>
      <c r="I3348" t="b">
        <v>1</v>
      </c>
      <c r="J3348" s="1">
        <v>42378</v>
      </c>
      <c r="K3348" t="b">
        <v>1</v>
      </c>
      <c r="L3348">
        <v>2016</v>
      </c>
      <c r="M3348">
        <v>1</v>
      </c>
      <c r="N3348">
        <v>9</v>
      </c>
      <c r="O3348" s="1">
        <v>42378</v>
      </c>
      <c r="P3348" t="b">
        <v>1</v>
      </c>
      <c r="Q3348" t="s">
        <v>34</v>
      </c>
      <c r="R3348" t="s">
        <v>324</v>
      </c>
      <c r="S3348" t="s">
        <v>325</v>
      </c>
      <c r="T3348" t="s">
        <v>37</v>
      </c>
      <c r="U3348" t="s">
        <v>38</v>
      </c>
      <c r="V3348" t="s">
        <v>1502</v>
      </c>
      <c r="W3348" t="s">
        <v>1417</v>
      </c>
      <c r="X3348">
        <v>2169</v>
      </c>
      <c r="Y3348" t="s">
        <v>173</v>
      </c>
      <c r="Z3348" t="s">
        <v>6861</v>
      </c>
      <c r="AA3348" t="s">
        <v>58</v>
      </c>
      <c r="AB3348" t="s">
        <v>89</v>
      </c>
      <c r="AC3348" t="s">
        <v>6862</v>
      </c>
      <c r="AD3348">
        <v>29</v>
      </c>
      <c r="AE3348">
        <v>5</v>
      </c>
      <c r="AF3348">
        <v>0</v>
      </c>
      <c r="AG3348">
        <v>13.92</v>
      </c>
    </row>
    <row r="3349" spans="1:33" x14ac:dyDescent="0.35">
      <c r="A3349">
        <v>3348</v>
      </c>
      <c r="B3349" t="s">
        <v>7300</v>
      </c>
      <c r="C3349" t="s">
        <v>7301</v>
      </c>
      <c r="D3349" t="b">
        <v>0</v>
      </c>
      <c r="E3349">
        <v>2015</v>
      </c>
      <c r="F3349">
        <v>8</v>
      </c>
      <c r="G3349">
        <v>13</v>
      </c>
      <c r="H3349" s="1">
        <v>42229</v>
      </c>
      <c r="I3349" t="b">
        <v>1</v>
      </c>
      <c r="J3349" t="s">
        <v>7302</v>
      </c>
      <c r="K3349" t="b">
        <v>0</v>
      </c>
      <c r="L3349">
        <v>2015</v>
      </c>
      <c r="M3349">
        <v>8</v>
      </c>
      <c r="N3349">
        <v>20</v>
      </c>
      <c r="O3349" s="1">
        <v>42236</v>
      </c>
      <c r="P3349" t="b">
        <v>1</v>
      </c>
      <c r="Q3349" t="s">
        <v>63</v>
      </c>
      <c r="R3349" t="s">
        <v>267</v>
      </c>
      <c r="S3349" t="s">
        <v>268</v>
      </c>
      <c r="T3349" t="s">
        <v>53</v>
      </c>
      <c r="U3349" t="s">
        <v>38</v>
      </c>
      <c r="V3349" t="s">
        <v>7303</v>
      </c>
      <c r="W3349" t="s">
        <v>55</v>
      </c>
      <c r="X3349">
        <v>92399</v>
      </c>
      <c r="Y3349" t="s">
        <v>56</v>
      </c>
      <c r="Z3349" t="s">
        <v>1780</v>
      </c>
      <c r="AA3349" t="s">
        <v>58</v>
      </c>
      <c r="AB3349" t="s">
        <v>82</v>
      </c>
      <c r="AC3349" t="s">
        <v>1781</v>
      </c>
      <c r="AD3349">
        <v>50.8</v>
      </c>
      <c r="AE3349">
        <v>5</v>
      </c>
      <c r="AF3349">
        <v>0</v>
      </c>
      <c r="AG3349">
        <v>13.208</v>
      </c>
    </row>
    <row r="3350" spans="1:33" x14ac:dyDescent="0.35">
      <c r="A3350">
        <v>3349</v>
      </c>
      <c r="B3350" t="s">
        <v>7304</v>
      </c>
      <c r="C3350" s="1">
        <v>42866</v>
      </c>
      <c r="D3350" t="b">
        <v>1</v>
      </c>
      <c r="E3350">
        <v>2017</v>
      </c>
      <c r="F3350">
        <v>5</v>
      </c>
      <c r="G3350">
        <v>11</v>
      </c>
      <c r="H3350" s="1">
        <v>42866</v>
      </c>
      <c r="I3350" t="b">
        <v>1</v>
      </c>
      <c r="J3350" s="1">
        <v>42927</v>
      </c>
      <c r="K3350" t="b">
        <v>1</v>
      </c>
      <c r="L3350">
        <v>2017</v>
      </c>
      <c r="M3350">
        <v>7</v>
      </c>
      <c r="N3350">
        <v>11</v>
      </c>
      <c r="O3350" s="1">
        <v>42927</v>
      </c>
      <c r="P3350" t="b">
        <v>1</v>
      </c>
      <c r="Q3350" t="s">
        <v>221</v>
      </c>
      <c r="R3350" t="s">
        <v>1212</v>
      </c>
      <c r="S3350" t="s">
        <v>1213</v>
      </c>
      <c r="T3350" t="s">
        <v>53</v>
      </c>
      <c r="U3350" t="s">
        <v>38</v>
      </c>
      <c r="V3350" t="s">
        <v>356</v>
      </c>
      <c r="W3350" t="s">
        <v>247</v>
      </c>
      <c r="X3350">
        <v>60623</v>
      </c>
      <c r="Y3350" t="s">
        <v>123</v>
      </c>
      <c r="Z3350" t="s">
        <v>199</v>
      </c>
      <c r="AA3350" t="s">
        <v>58</v>
      </c>
      <c r="AB3350" t="s">
        <v>89</v>
      </c>
      <c r="AC3350" t="s">
        <v>200</v>
      </c>
      <c r="AD3350">
        <v>16.03</v>
      </c>
      <c r="AE3350">
        <v>5</v>
      </c>
      <c r="AF3350">
        <v>0.8</v>
      </c>
      <c r="AG3350">
        <v>-25.648</v>
      </c>
    </row>
    <row r="3351" spans="1:33" x14ac:dyDescent="0.35">
      <c r="A3351">
        <v>3350</v>
      </c>
      <c r="B3351" t="s">
        <v>7305</v>
      </c>
      <c r="C3351" t="s">
        <v>5028</v>
      </c>
      <c r="D3351" t="b">
        <v>0</v>
      </c>
      <c r="E3351">
        <v>2016</v>
      </c>
      <c r="F3351">
        <v>8</v>
      </c>
      <c r="G3351">
        <v>17</v>
      </c>
      <c r="H3351" s="1">
        <v>42599</v>
      </c>
      <c r="I3351" t="b">
        <v>1</v>
      </c>
      <c r="J3351" t="s">
        <v>2384</v>
      </c>
      <c r="K3351" t="b">
        <v>0</v>
      </c>
      <c r="L3351">
        <v>2016</v>
      </c>
      <c r="M3351">
        <v>8</v>
      </c>
      <c r="N3351">
        <v>21</v>
      </c>
      <c r="O3351" s="1">
        <v>42603</v>
      </c>
      <c r="P3351" t="b">
        <v>1</v>
      </c>
      <c r="Q3351" t="s">
        <v>63</v>
      </c>
      <c r="R3351" t="s">
        <v>3685</v>
      </c>
      <c r="S3351" t="s">
        <v>3686</v>
      </c>
      <c r="T3351" t="s">
        <v>37</v>
      </c>
      <c r="U3351" t="s">
        <v>38</v>
      </c>
      <c r="V3351" t="s">
        <v>111</v>
      </c>
      <c r="W3351" t="s">
        <v>112</v>
      </c>
      <c r="X3351">
        <v>98105</v>
      </c>
      <c r="Y3351" t="s">
        <v>56</v>
      </c>
      <c r="Z3351" t="s">
        <v>3087</v>
      </c>
      <c r="AA3351" t="s">
        <v>58</v>
      </c>
      <c r="AB3351" t="s">
        <v>89</v>
      </c>
      <c r="AC3351" t="s">
        <v>3088</v>
      </c>
      <c r="AD3351">
        <v>15.712</v>
      </c>
      <c r="AE3351">
        <v>4</v>
      </c>
      <c r="AF3351">
        <v>0.2</v>
      </c>
      <c r="AG3351">
        <v>5.6955999999999998</v>
      </c>
    </row>
    <row r="3352" spans="1:33" x14ac:dyDescent="0.35">
      <c r="A3352">
        <v>3351</v>
      </c>
      <c r="B3352" t="s">
        <v>7306</v>
      </c>
      <c r="C3352" t="s">
        <v>4378</v>
      </c>
      <c r="D3352" t="b">
        <v>0</v>
      </c>
      <c r="E3352">
        <v>2016</v>
      </c>
      <c r="F3352">
        <v>12</v>
      </c>
      <c r="G3352">
        <v>26</v>
      </c>
      <c r="H3352" s="1">
        <v>42730</v>
      </c>
      <c r="I3352" t="b">
        <v>1</v>
      </c>
      <c r="J3352" t="s">
        <v>3773</v>
      </c>
      <c r="K3352" t="b">
        <v>0</v>
      </c>
      <c r="L3352">
        <v>2016</v>
      </c>
      <c r="M3352">
        <v>12</v>
      </c>
      <c r="N3352">
        <v>31</v>
      </c>
      <c r="O3352" s="1">
        <v>42735</v>
      </c>
      <c r="P3352" t="b">
        <v>1</v>
      </c>
      <c r="Q3352" t="s">
        <v>63</v>
      </c>
      <c r="R3352" t="s">
        <v>2291</v>
      </c>
      <c r="S3352" t="s">
        <v>2292</v>
      </c>
      <c r="T3352" t="s">
        <v>37</v>
      </c>
      <c r="U3352" t="s">
        <v>38</v>
      </c>
      <c r="V3352" t="s">
        <v>314</v>
      </c>
      <c r="W3352" t="s">
        <v>315</v>
      </c>
      <c r="X3352">
        <v>10024</v>
      </c>
      <c r="Y3352" t="s">
        <v>173</v>
      </c>
      <c r="Z3352" t="s">
        <v>4717</v>
      </c>
      <c r="AA3352" t="s">
        <v>85</v>
      </c>
      <c r="AB3352" t="s">
        <v>190</v>
      </c>
      <c r="AC3352" t="s">
        <v>4718</v>
      </c>
      <c r="AD3352">
        <v>89.97</v>
      </c>
      <c r="AE3352">
        <v>3</v>
      </c>
      <c r="AF3352">
        <v>0</v>
      </c>
      <c r="AG3352">
        <v>18.893699999999999</v>
      </c>
    </row>
    <row r="3353" spans="1:33" x14ac:dyDescent="0.35">
      <c r="A3353">
        <v>3352</v>
      </c>
      <c r="B3353" t="s">
        <v>7307</v>
      </c>
      <c r="C3353" t="s">
        <v>1563</v>
      </c>
      <c r="D3353" t="b">
        <v>0</v>
      </c>
      <c r="E3353">
        <v>2014</v>
      </c>
      <c r="F3353">
        <v>9</v>
      </c>
      <c r="G3353">
        <v>23</v>
      </c>
      <c r="H3353" s="1">
        <v>41905</v>
      </c>
      <c r="I3353" t="b">
        <v>1</v>
      </c>
      <c r="J3353" t="s">
        <v>4150</v>
      </c>
      <c r="K3353" t="b">
        <v>0</v>
      </c>
      <c r="L3353">
        <v>2014</v>
      </c>
      <c r="M3353">
        <v>9</v>
      </c>
      <c r="N3353">
        <v>28</v>
      </c>
      <c r="O3353" s="1">
        <v>41910</v>
      </c>
      <c r="P3353" t="b">
        <v>1</v>
      </c>
      <c r="Q3353" t="s">
        <v>63</v>
      </c>
      <c r="R3353" t="s">
        <v>2969</v>
      </c>
      <c r="S3353" t="s">
        <v>2970</v>
      </c>
      <c r="T3353" t="s">
        <v>53</v>
      </c>
      <c r="U3353" t="s">
        <v>38</v>
      </c>
      <c r="V3353" t="s">
        <v>1081</v>
      </c>
      <c r="W3353" t="s">
        <v>55</v>
      </c>
      <c r="X3353">
        <v>92037</v>
      </c>
      <c r="Y3353" t="s">
        <v>56</v>
      </c>
      <c r="Z3353" t="s">
        <v>7308</v>
      </c>
      <c r="AA3353" t="s">
        <v>43</v>
      </c>
      <c r="AB3353" t="s">
        <v>44</v>
      </c>
      <c r="AC3353" t="s">
        <v>7309</v>
      </c>
      <c r="AD3353">
        <v>435.99900000000002</v>
      </c>
      <c r="AE3353">
        <v>3</v>
      </c>
      <c r="AF3353">
        <v>0.15</v>
      </c>
      <c r="AG3353">
        <v>20.517600000000002</v>
      </c>
    </row>
    <row r="3354" spans="1:33" x14ac:dyDescent="0.35">
      <c r="A3354">
        <v>3353</v>
      </c>
      <c r="B3354" t="s">
        <v>7307</v>
      </c>
      <c r="C3354" t="s">
        <v>1563</v>
      </c>
      <c r="D3354" t="b">
        <v>0</v>
      </c>
      <c r="E3354">
        <v>2014</v>
      </c>
      <c r="F3354">
        <v>9</v>
      </c>
      <c r="G3354">
        <v>23</v>
      </c>
      <c r="H3354" s="1">
        <v>41905</v>
      </c>
      <c r="I3354" t="b">
        <v>1</v>
      </c>
      <c r="J3354" t="s">
        <v>4150</v>
      </c>
      <c r="K3354" t="b">
        <v>0</v>
      </c>
      <c r="L3354">
        <v>2014</v>
      </c>
      <c r="M3354">
        <v>9</v>
      </c>
      <c r="N3354">
        <v>28</v>
      </c>
      <c r="O3354" s="1">
        <v>41910</v>
      </c>
      <c r="P3354" t="b">
        <v>1</v>
      </c>
      <c r="Q3354" t="s">
        <v>63</v>
      </c>
      <c r="R3354" t="s">
        <v>2969</v>
      </c>
      <c r="S3354" t="s">
        <v>2970</v>
      </c>
      <c r="T3354" t="s">
        <v>53</v>
      </c>
      <c r="U3354" t="s">
        <v>38</v>
      </c>
      <c r="V3354" t="s">
        <v>1081</v>
      </c>
      <c r="W3354" t="s">
        <v>55</v>
      </c>
      <c r="X3354">
        <v>92037</v>
      </c>
      <c r="Y3354" t="s">
        <v>56</v>
      </c>
      <c r="Z3354" t="s">
        <v>366</v>
      </c>
      <c r="AA3354" t="s">
        <v>85</v>
      </c>
      <c r="AB3354" t="s">
        <v>86</v>
      </c>
      <c r="AC3354" t="s">
        <v>367</v>
      </c>
      <c r="AD3354">
        <v>83.983999999999995</v>
      </c>
      <c r="AE3354">
        <v>2</v>
      </c>
      <c r="AF3354">
        <v>0.2</v>
      </c>
      <c r="AG3354">
        <v>31.494</v>
      </c>
    </row>
    <row r="3355" spans="1:33" x14ac:dyDescent="0.35">
      <c r="A3355">
        <v>3354</v>
      </c>
      <c r="B3355" t="s">
        <v>7310</v>
      </c>
      <c r="C3355" t="s">
        <v>7235</v>
      </c>
      <c r="D3355" t="b">
        <v>0</v>
      </c>
      <c r="E3355">
        <v>2014</v>
      </c>
      <c r="F3355">
        <v>7</v>
      </c>
      <c r="G3355">
        <v>19</v>
      </c>
      <c r="H3355" s="1">
        <v>41839</v>
      </c>
      <c r="I3355" t="b">
        <v>1</v>
      </c>
      <c r="J3355" t="s">
        <v>7024</v>
      </c>
      <c r="K3355" t="b">
        <v>0</v>
      </c>
      <c r="L3355">
        <v>2014</v>
      </c>
      <c r="M3355">
        <v>7</v>
      </c>
      <c r="N3355">
        <v>24</v>
      </c>
      <c r="O3355" s="1">
        <v>41844</v>
      </c>
      <c r="P3355" t="b">
        <v>1</v>
      </c>
      <c r="Q3355" t="s">
        <v>63</v>
      </c>
      <c r="R3355" t="s">
        <v>1147</v>
      </c>
      <c r="S3355" t="s">
        <v>1148</v>
      </c>
      <c r="T3355" t="s">
        <v>53</v>
      </c>
      <c r="U3355" t="s">
        <v>38</v>
      </c>
      <c r="V3355" t="s">
        <v>596</v>
      </c>
      <c r="W3355" t="s">
        <v>859</v>
      </c>
      <c r="X3355">
        <v>6010</v>
      </c>
      <c r="Y3355" t="s">
        <v>173</v>
      </c>
      <c r="Z3355" t="s">
        <v>5193</v>
      </c>
      <c r="AA3355" t="s">
        <v>85</v>
      </c>
      <c r="AB3355" t="s">
        <v>86</v>
      </c>
      <c r="AC3355" t="s">
        <v>5194</v>
      </c>
      <c r="AD3355">
        <v>359.98</v>
      </c>
      <c r="AE3355">
        <v>2</v>
      </c>
      <c r="AF3355">
        <v>0</v>
      </c>
      <c r="AG3355">
        <v>93.594800000000006</v>
      </c>
    </row>
    <row r="3356" spans="1:33" x14ac:dyDescent="0.35">
      <c r="A3356">
        <v>3355</v>
      </c>
      <c r="B3356" t="s">
        <v>7310</v>
      </c>
      <c r="C3356" t="s">
        <v>7235</v>
      </c>
      <c r="D3356" t="b">
        <v>0</v>
      </c>
      <c r="E3356">
        <v>2014</v>
      </c>
      <c r="F3356">
        <v>7</v>
      </c>
      <c r="G3356">
        <v>19</v>
      </c>
      <c r="H3356" s="1">
        <v>41839</v>
      </c>
      <c r="I3356" t="b">
        <v>1</v>
      </c>
      <c r="J3356" t="s">
        <v>7024</v>
      </c>
      <c r="K3356" t="b">
        <v>0</v>
      </c>
      <c r="L3356">
        <v>2014</v>
      </c>
      <c r="M3356">
        <v>7</v>
      </c>
      <c r="N3356">
        <v>24</v>
      </c>
      <c r="O3356" s="1">
        <v>41844</v>
      </c>
      <c r="P3356" t="b">
        <v>1</v>
      </c>
      <c r="Q3356" t="s">
        <v>63</v>
      </c>
      <c r="R3356" t="s">
        <v>1147</v>
      </c>
      <c r="S3356" t="s">
        <v>1148</v>
      </c>
      <c r="T3356" t="s">
        <v>53</v>
      </c>
      <c r="U3356" t="s">
        <v>38</v>
      </c>
      <c r="V3356" t="s">
        <v>596</v>
      </c>
      <c r="W3356" t="s">
        <v>859</v>
      </c>
      <c r="X3356">
        <v>6010</v>
      </c>
      <c r="Y3356" t="s">
        <v>173</v>
      </c>
      <c r="Z3356" t="s">
        <v>7311</v>
      </c>
      <c r="AA3356" t="s">
        <v>43</v>
      </c>
      <c r="AB3356" t="s">
        <v>69</v>
      </c>
      <c r="AC3356" t="s">
        <v>7312</v>
      </c>
      <c r="AD3356">
        <v>70.56</v>
      </c>
      <c r="AE3356">
        <v>1</v>
      </c>
      <c r="AF3356">
        <v>0.3</v>
      </c>
      <c r="AG3356">
        <v>-4.032</v>
      </c>
    </row>
    <row r="3357" spans="1:33" x14ac:dyDescent="0.35">
      <c r="A3357">
        <v>3356</v>
      </c>
      <c r="B3357" t="s">
        <v>7310</v>
      </c>
      <c r="C3357" t="s">
        <v>7235</v>
      </c>
      <c r="D3357" t="b">
        <v>0</v>
      </c>
      <c r="E3357">
        <v>2014</v>
      </c>
      <c r="F3357">
        <v>7</v>
      </c>
      <c r="G3357">
        <v>19</v>
      </c>
      <c r="H3357" s="1">
        <v>41839</v>
      </c>
      <c r="I3357" t="b">
        <v>1</v>
      </c>
      <c r="J3357" t="s">
        <v>7024</v>
      </c>
      <c r="K3357" t="b">
        <v>0</v>
      </c>
      <c r="L3357">
        <v>2014</v>
      </c>
      <c r="M3357">
        <v>7</v>
      </c>
      <c r="N3357">
        <v>24</v>
      </c>
      <c r="O3357" s="1">
        <v>41844</v>
      </c>
      <c r="P3357" t="b">
        <v>1</v>
      </c>
      <c r="Q3357" t="s">
        <v>63</v>
      </c>
      <c r="R3357" t="s">
        <v>1147</v>
      </c>
      <c r="S3357" t="s">
        <v>1148</v>
      </c>
      <c r="T3357" t="s">
        <v>53</v>
      </c>
      <c r="U3357" t="s">
        <v>38</v>
      </c>
      <c r="V3357" t="s">
        <v>596</v>
      </c>
      <c r="W3357" t="s">
        <v>859</v>
      </c>
      <c r="X3357">
        <v>6010</v>
      </c>
      <c r="Y3357" t="s">
        <v>173</v>
      </c>
      <c r="Z3357" t="s">
        <v>3830</v>
      </c>
      <c r="AA3357" t="s">
        <v>58</v>
      </c>
      <c r="AB3357" t="s">
        <v>89</v>
      </c>
      <c r="AC3357" t="s">
        <v>3831</v>
      </c>
      <c r="AD3357">
        <v>20.88</v>
      </c>
      <c r="AE3357">
        <v>2</v>
      </c>
      <c r="AF3357">
        <v>0</v>
      </c>
      <c r="AG3357">
        <v>9.6047999999999991</v>
      </c>
    </row>
    <row r="3358" spans="1:33" x14ac:dyDescent="0.35">
      <c r="A3358">
        <v>3357</v>
      </c>
      <c r="B3358" t="s">
        <v>7310</v>
      </c>
      <c r="C3358" t="s">
        <v>7235</v>
      </c>
      <c r="D3358" t="b">
        <v>0</v>
      </c>
      <c r="E3358">
        <v>2014</v>
      </c>
      <c r="F3358">
        <v>7</v>
      </c>
      <c r="G3358">
        <v>19</v>
      </c>
      <c r="H3358" s="1">
        <v>41839</v>
      </c>
      <c r="I3358" t="b">
        <v>1</v>
      </c>
      <c r="J3358" t="s">
        <v>7024</v>
      </c>
      <c r="K3358" t="b">
        <v>0</v>
      </c>
      <c r="L3358">
        <v>2014</v>
      </c>
      <c r="M3358">
        <v>7</v>
      </c>
      <c r="N3358">
        <v>24</v>
      </c>
      <c r="O3358" s="1">
        <v>41844</v>
      </c>
      <c r="P3358" t="b">
        <v>1</v>
      </c>
      <c r="Q3358" t="s">
        <v>63</v>
      </c>
      <c r="R3358" t="s">
        <v>1147</v>
      </c>
      <c r="S3358" t="s">
        <v>1148</v>
      </c>
      <c r="T3358" t="s">
        <v>53</v>
      </c>
      <c r="U3358" t="s">
        <v>38</v>
      </c>
      <c r="V3358" t="s">
        <v>596</v>
      </c>
      <c r="W3358" t="s">
        <v>859</v>
      </c>
      <c r="X3358">
        <v>6010</v>
      </c>
      <c r="Y3358" t="s">
        <v>173</v>
      </c>
      <c r="Z3358" t="s">
        <v>1425</v>
      </c>
      <c r="AA3358" t="s">
        <v>58</v>
      </c>
      <c r="AB3358" t="s">
        <v>89</v>
      </c>
      <c r="AC3358" t="s">
        <v>1426</v>
      </c>
      <c r="AD3358">
        <v>3.81</v>
      </c>
      <c r="AE3358">
        <v>1</v>
      </c>
      <c r="AF3358">
        <v>0</v>
      </c>
      <c r="AG3358">
        <v>1.8288</v>
      </c>
    </row>
    <row r="3359" spans="1:33" x14ac:dyDescent="0.35">
      <c r="A3359">
        <v>3358</v>
      </c>
      <c r="B3359" t="s">
        <v>7313</v>
      </c>
      <c r="C3359" s="1">
        <v>42925</v>
      </c>
      <c r="D3359" t="b">
        <v>1</v>
      </c>
      <c r="E3359">
        <v>2017</v>
      </c>
      <c r="F3359">
        <v>7</v>
      </c>
      <c r="G3359">
        <v>9</v>
      </c>
      <c r="H3359" s="1">
        <v>42925</v>
      </c>
      <c r="I3359" t="b">
        <v>1</v>
      </c>
      <c r="J3359" t="s">
        <v>3901</v>
      </c>
      <c r="K3359" t="b">
        <v>0</v>
      </c>
      <c r="L3359">
        <v>2017</v>
      </c>
      <c r="M3359">
        <v>9</v>
      </c>
      <c r="N3359">
        <v>13</v>
      </c>
      <c r="O3359" s="1">
        <v>42991</v>
      </c>
      <c r="P3359" t="b">
        <v>1</v>
      </c>
      <c r="Q3359" t="s">
        <v>63</v>
      </c>
      <c r="R3359" t="s">
        <v>3554</v>
      </c>
      <c r="S3359" t="s">
        <v>3555</v>
      </c>
      <c r="T3359" t="s">
        <v>120</v>
      </c>
      <c r="U3359" t="s">
        <v>38</v>
      </c>
      <c r="V3359" t="s">
        <v>356</v>
      </c>
      <c r="W3359" t="s">
        <v>247</v>
      </c>
      <c r="X3359">
        <v>60610</v>
      </c>
      <c r="Y3359" t="s">
        <v>123</v>
      </c>
      <c r="Z3359" t="s">
        <v>3917</v>
      </c>
      <c r="AA3359" t="s">
        <v>58</v>
      </c>
      <c r="AB3359" t="s">
        <v>106</v>
      </c>
      <c r="AC3359" t="s">
        <v>219</v>
      </c>
      <c r="AD3359">
        <v>73.007999999999996</v>
      </c>
      <c r="AE3359">
        <v>9</v>
      </c>
      <c r="AF3359">
        <v>0.2</v>
      </c>
      <c r="AG3359">
        <v>26.465399999999999</v>
      </c>
    </row>
    <row r="3360" spans="1:33" x14ac:dyDescent="0.35">
      <c r="A3360">
        <v>3359</v>
      </c>
      <c r="B3360" t="s">
        <v>7314</v>
      </c>
      <c r="C3360" s="1">
        <v>42526</v>
      </c>
      <c r="D3360" t="b">
        <v>1</v>
      </c>
      <c r="E3360">
        <v>2016</v>
      </c>
      <c r="F3360">
        <v>6</v>
      </c>
      <c r="G3360">
        <v>5</v>
      </c>
      <c r="H3360" s="1">
        <v>42526</v>
      </c>
      <c r="I3360" t="b">
        <v>1</v>
      </c>
      <c r="J3360" s="1">
        <v>42648</v>
      </c>
      <c r="K3360" t="b">
        <v>1</v>
      </c>
      <c r="L3360">
        <v>2016</v>
      </c>
      <c r="M3360">
        <v>10</v>
      </c>
      <c r="N3360">
        <v>5</v>
      </c>
      <c r="O3360" s="1">
        <v>42648</v>
      </c>
      <c r="P3360" t="b">
        <v>1</v>
      </c>
      <c r="Q3360" t="s">
        <v>63</v>
      </c>
      <c r="R3360" t="s">
        <v>5721</v>
      </c>
      <c r="S3360" t="s">
        <v>5722</v>
      </c>
      <c r="T3360" t="s">
        <v>37</v>
      </c>
      <c r="U3360" t="s">
        <v>38</v>
      </c>
      <c r="V3360" t="s">
        <v>356</v>
      </c>
      <c r="W3360" t="s">
        <v>247</v>
      </c>
      <c r="X3360">
        <v>60610</v>
      </c>
      <c r="Y3360" t="s">
        <v>123</v>
      </c>
      <c r="Z3360" t="s">
        <v>1730</v>
      </c>
      <c r="AA3360" t="s">
        <v>58</v>
      </c>
      <c r="AB3360" t="s">
        <v>89</v>
      </c>
      <c r="AC3360" t="s">
        <v>1731</v>
      </c>
      <c r="AD3360">
        <v>3.2080000000000002</v>
      </c>
      <c r="AE3360">
        <v>2</v>
      </c>
      <c r="AF3360">
        <v>0.8</v>
      </c>
      <c r="AG3360">
        <v>-5.2931999999999997</v>
      </c>
    </row>
    <row r="3361" spans="1:33" x14ac:dyDescent="0.35">
      <c r="A3361">
        <v>3360</v>
      </c>
      <c r="B3361" t="s">
        <v>7314</v>
      </c>
      <c r="C3361" s="1">
        <v>42526</v>
      </c>
      <c r="D3361" t="b">
        <v>1</v>
      </c>
      <c r="E3361">
        <v>2016</v>
      </c>
      <c r="F3361">
        <v>6</v>
      </c>
      <c r="G3361">
        <v>5</v>
      </c>
      <c r="H3361" s="1">
        <v>42526</v>
      </c>
      <c r="I3361" t="b">
        <v>1</v>
      </c>
      <c r="J3361" s="1">
        <v>42648</v>
      </c>
      <c r="K3361" t="b">
        <v>1</v>
      </c>
      <c r="L3361">
        <v>2016</v>
      </c>
      <c r="M3361">
        <v>10</v>
      </c>
      <c r="N3361">
        <v>5</v>
      </c>
      <c r="O3361" s="1">
        <v>42648</v>
      </c>
      <c r="P3361" t="b">
        <v>1</v>
      </c>
      <c r="Q3361" t="s">
        <v>63</v>
      </c>
      <c r="R3361" t="s">
        <v>5721</v>
      </c>
      <c r="S3361" t="s">
        <v>5722</v>
      </c>
      <c r="T3361" t="s">
        <v>37</v>
      </c>
      <c r="U3361" t="s">
        <v>38</v>
      </c>
      <c r="V3361" t="s">
        <v>356</v>
      </c>
      <c r="W3361" t="s">
        <v>247</v>
      </c>
      <c r="X3361">
        <v>60610</v>
      </c>
      <c r="Y3361" t="s">
        <v>123</v>
      </c>
      <c r="Z3361" t="s">
        <v>4272</v>
      </c>
      <c r="AA3361" t="s">
        <v>85</v>
      </c>
      <c r="AB3361" t="s">
        <v>190</v>
      </c>
      <c r="AC3361" t="s">
        <v>4273</v>
      </c>
      <c r="AD3361">
        <v>26.175999999999998</v>
      </c>
      <c r="AE3361">
        <v>2</v>
      </c>
      <c r="AF3361">
        <v>0.2</v>
      </c>
      <c r="AG3361">
        <v>-3.2719999999999998</v>
      </c>
    </row>
    <row r="3362" spans="1:33" x14ac:dyDescent="0.35">
      <c r="A3362">
        <v>3361</v>
      </c>
      <c r="B3362" t="s">
        <v>7315</v>
      </c>
      <c r="C3362" s="1">
        <v>42100</v>
      </c>
      <c r="D3362" t="b">
        <v>1</v>
      </c>
      <c r="E3362">
        <v>2015</v>
      </c>
      <c r="F3362">
        <v>4</v>
      </c>
      <c r="G3362">
        <v>6</v>
      </c>
      <c r="H3362" s="1">
        <v>42100</v>
      </c>
      <c r="I3362" t="b">
        <v>1</v>
      </c>
      <c r="J3362" s="1">
        <v>42222</v>
      </c>
      <c r="K3362" t="b">
        <v>1</v>
      </c>
      <c r="L3362">
        <v>2015</v>
      </c>
      <c r="M3362">
        <v>8</v>
      </c>
      <c r="N3362">
        <v>6</v>
      </c>
      <c r="O3362" s="1">
        <v>42222</v>
      </c>
      <c r="P3362" t="b">
        <v>1</v>
      </c>
      <c r="Q3362" t="s">
        <v>34</v>
      </c>
      <c r="R3362" t="s">
        <v>4096</v>
      </c>
      <c r="S3362" t="s">
        <v>4097</v>
      </c>
      <c r="T3362" t="s">
        <v>120</v>
      </c>
      <c r="U3362" t="s">
        <v>38</v>
      </c>
      <c r="V3362" t="s">
        <v>314</v>
      </c>
      <c r="W3362" t="s">
        <v>315</v>
      </c>
      <c r="X3362">
        <v>10024</v>
      </c>
      <c r="Y3362" t="s">
        <v>173</v>
      </c>
      <c r="Z3362" t="s">
        <v>1082</v>
      </c>
      <c r="AA3362" t="s">
        <v>58</v>
      </c>
      <c r="AB3362" t="s">
        <v>106</v>
      </c>
      <c r="AC3362" t="s">
        <v>1083</v>
      </c>
      <c r="AD3362">
        <v>30.44</v>
      </c>
      <c r="AE3362">
        <v>4</v>
      </c>
      <c r="AF3362">
        <v>0</v>
      </c>
      <c r="AG3362">
        <v>14.306800000000001</v>
      </c>
    </row>
    <row r="3363" spans="1:33" x14ac:dyDescent="0.35">
      <c r="A3363">
        <v>3362</v>
      </c>
      <c r="B3363" t="s">
        <v>7315</v>
      </c>
      <c r="C3363" s="1">
        <v>42100</v>
      </c>
      <c r="D3363" t="b">
        <v>1</v>
      </c>
      <c r="E3363">
        <v>2015</v>
      </c>
      <c r="F3363">
        <v>4</v>
      </c>
      <c r="G3363">
        <v>6</v>
      </c>
      <c r="H3363" s="1">
        <v>42100</v>
      </c>
      <c r="I3363" t="b">
        <v>1</v>
      </c>
      <c r="J3363" s="1">
        <v>42222</v>
      </c>
      <c r="K3363" t="b">
        <v>1</v>
      </c>
      <c r="L3363">
        <v>2015</v>
      </c>
      <c r="M3363">
        <v>8</v>
      </c>
      <c r="N3363">
        <v>6</v>
      </c>
      <c r="O3363" s="1">
        <v>42222</v>
      </c>
      <c r="P3363" t="b">
        <v>1</v>
      </c>
      <c r="Q3363" t="s">
        <v>34</v>
      </c>
      <c r="R3363" t="s">
        <v>4096</v>
      </c>
      <c r="S3363" t="s">
        <v>4097</v>
      </c>
      <c r="T3363" t="s">
        <v>120</v>
      </c>
      <c r="U3363" t="s">
        <v>38</v>
      </c>
      <c r="V3363" t="s">
        <v>314</v>
      </c>
      <c r="W3363" t="s">
        <v>315</v>
      </c>
      <c r="X3363">
        <v>10024</v>
      </c>
      <c r="Y3363" t="s">
        <v>173</v>
      </c>
      <c r="Z3363" t="s">
        <v>7316</v>
      </c>
      <c r="AA3363" t="s">
        <v>43</v>
      </c>
      <c r="AB3363" t="s">
        <v>79</v>
      </c>
      <c r="AC3363" t="s">
        <v>7317</v>
      </c>
      <c r="AD3363">
        <v>35.28</v>
      </c>
      <c r="AE3363">
        <v>3</v>
      </c>
      <c r="AF3363">
        <v>0</v>
      </c>
      <c r="AG3363">
        <v>11.995200000000001</v>
      </c>
    </row>
    <row r="3364" spans="1:33" x14ac:dyDescent="0.35">
      <c r="A3364">
        <v>3363</v>
      </c>
      <c r="B3364" t="s">
        <v>7318</v>
      </c>
      <c r="C3364" t="s">
        <v>3250</v>
      </c>
      <c r="D3364" t="b">
        <v>0</v>
      </c>
      <c r="E3364">
        <v>2015</v>
      </c>
      <c r="F3364">
        <v>12</v>
      </c>
      <c r="G3364">
        <v>13</v>
      </c>
      <c r="H3364" s="1">
        <v>42351</v>
      </c>
      <c r="I3364" t="b">
        <v>1</v>
      </c>
      <c r="J3364" t="s">
        <v>1406</v>
      </c>
      <c r="K3364" t="b">
        <v>0</v>
      </c>
      <c r="L3364">
        <v>2015</v>
      </c>
      <c r="M3364">
        <v>12</v>
      </c>
      <c r="N3364">
        <v>20</v>
      </c>
      <c r="O3364" s="1">
        <v>42358</v>
      </c>
      <c r="P3364" t="b">
        <v>1</v>
      </c>
      <c r="Q3364" t="s">
        <v>63</v>
      </c>
      <c r="R3364" t="s">
        <v>6636</v>
      </c>
      <c r="S3364" t="s">
        <v>6637</v>
      </c>
      <c r="T3364" t="s">
        <v>120</v>
      </c>
      <c r="U3364" t="s">
        <v>38</v>
      </c>
      <c r="V3364" t="s">
        <v>7319</v>
      </c>
      <c r="W3364" t="s">
        <v>1417</v>
      </c>
      <c r="X3364">
        <v>2151</v>
      </c>
      <c r="Y3364" t="s">
        <v>173</v>
      </c>
      <c r="Z3364" t="s">
        <v>2190</v>
      </c>
      <c r="AA3364" t="s">
        <v>58</v>
      </c>
      <c r="AB3364" t="s">
        <v>106</v>
      </c>
      <c r="AC3364" t="s">
        <v>2191</v>
      </c>
      <c r="AD3364">
        <v>19.440000000000001</v>
      </c>
      <c r="AE3364">
        <v>3</v>
      </c>
      <c r="AF3364">
        <v>0</v>
      </c>
      <c r="AG3364">
        <v>9.3312000000000008</v>
      </c>
    </row>
    <row r="3365" spans="1:33" x14ac:dyDescent="0.35">
      <c r="A3365">
        <v>3364</v>
      </c>
      <c r="B3365" t="s">
        <v>7318</v>
      </c>
      <c r="C3365" t="s">
        <v>3250</v>
      </c>
      <c r="D3365" t="b">
        <v>0</v>
      </c>
      <c r="E3365">
        <v>2015</v>
      </c>
      <c r="F3365">
        <v>12</v>
      </c>
      <c r="G3365">
        <v>13</v>
      </c>
      <c r="H3365" s="1">
        <v>42351</v>
      </c>
      <c r="I3365" t="b">
        <v>1</v>
      </c>
      <c r="J3365" t="s">
        <v>1406</v>
      </c>
      <c r="K3365" t="b">
        <v>0</v>
      </c>
      <c r="L3365">
        <v>2015</v>
      </c>
      <c r="M3365">
        <v>12</v>
      </c>
      <c r="N3365">
        <v>20</v>
      </c>
      <c r="O3365" s="1">
        <v>42358</v>
      </c>
      <c r="P3365" t="b">
        <v>1</v>
      </c>
      <c r="Q3365" t="s">
        <v>63</v>
      </c>
      <c r="R3365" t="s">
        <v>6636</v>
      </c>
      <c r="S3365" t="s">
        <v>6637</v>
      </c>
      <c r="T3365" t="s">
        <v>120</v>
      </c>
      <c r="U3365" t="s">
        <v>38</v>
      </c>
      <c r="V3365" t="s">
        <v>7319</v>
      </c>
      <c r="W3365" t="s">
        <v>1417</v>
      </c>
      <c r="X3365">
        <v>2151</v>
      </c>
      <c r="Y3365" t="s">
        <v>173</v>
      </c>
      <c r="Z3365" t="s">
        <v>490</v>
      </c>
      <c r="AA3365" t="s">
        <v>58</v>
      </c>
      <c r="AB3365" t="s">
        <v>89</v>
      </c>
      <c r="AC3365" t="s">
        <v>491</v>
      </c>
      <c r="AD3365">
        <v>37.880000000000003</v>
      </c>
      <c r="AE3365">
        <v>2</v>
      </c>
      <c r="AF3365">
        <v>0</v>
      </c>
      <c r="AG3365">
        <v>18.940000000000001</v>
      </c>
    </row>
    <row r="3366" spans="1:33" x14ac:dyDescent="0.35">
      <c r="A3366">
        <v>3365</v>
      </c>
      <c r="B3366" t="s">
        <v>7320</v>
      </c>
      <c r="C3366" t="s">
        <v>870</v>
      </c>
      <c r="D3366" t="b">
        <v>0</v>
      </c>
      <c r="E3366">
        <v>2016</v>
      </c>
      <c r="F3366">
        <v>7</v>
      </c>
      <c r="G3366">
        <v>16</v>
      </c>
      <c r="H3366" s="1">
        <v>42567</v>
      </c>
      <c r="I3366" t="b">
        <v>1</v>
      </c>
      <c r="J3366" t="s">
        <v>3887</v>
      </c>
      <c r="K3366" t="b">
        <v>0</v>
      </c>
      <c r="L3366">
        <v>2016</v>
      </c>
      <c r="M3366">
        <v>7</v>
      </c>
      <c r="N3366">
        <v>18</v>
      </c>
      <c r="O3366" s="1">
        <v>42569</v>
      </c>
      <c r="P3366" t="b">
        <v>1</v>
      </c>
      <c r="Q3366" t="s">
        <v>34</v>
      </c>
      <c r="R3366" t="s">
        <v>4428</v>
      </c>
      <c r="S3366" t="s">
        <v>4429</v>
      </c>
      <c r="T3366" t="s">
        <v>53</v>
      </c>
      <c r="U3366" t="s">
        <v>38</v>
      </c>
      <c r="V3366" t="s">
        <v>217</v>
      </c>
      <c r="W3366" t="s">
        <v>122</v>
      </c>
      <c r="X3366">
        <v>77036</v>
      </c>
      <c r="Y3366" t="s">
        <v>123</v>
      </c>
      <c r="Z3366" t="s">
        <v>3290</v>
      </c>
      <c r="AA3366" t="s">
        <v>43</v>
      </c>
      <c r="AB3366" t="s">
        <v>79</v>
      </c>
      <c r="AC3366" t="s">
        <v>1055</v>
      </c>
      <c r="AD3366">
        <v>9.5519999999999996</v>
      </c>
      <c r="AE3366">
        <v>3</v>
      </c>
      <c r="AF3366">
        <v>0.6</v>
      </c>
      <c r="AG3366">
        <v>-3.8208000000000002</v>
      </c>
    </row>
    <row r="3367" spans="1:33" x14ac:dyDescent="0.35">
      <c r="A3367">
        <v>3366</v>
      </c>
      <c r="B3367" t="s">
        <v>7321</v>
      </c>
      <c r="C3367" t="s">
        <v>6375</v>
      </c>
      <c r="D3367" t="b">
        <v>0</v>
      </c>
      <c r="E3367">
        <v>2014</v>
      </c>
      <c r="F3367">
        <v>1</v>
      </c>
      <c r="G3367">
        <v>31</v>
      </c>
      <c r="H3367" s="1">
        <v>41670</v>
      </c>
      <c r="I3367" t="b">
        <v>1</v>
      </c>
      <c r="J3367" s="1">
        <v>41672</v>
      </c>
      <c r="K3367" t="b">
        <v>1</v>
      </c>
      <c r="L3367">
        <v>2014</v>
      </c>
      <c r="M3367">
        <v>2</v>
      </c>
      <c r="N3367">
        <v>2</v>
      </c>
      <c r="O3367" s="1">
        <v>41672</v>
      </c>
      <c r="P3367" t="b">
        <v>1</v>
      </c>
      <c r="Q3367" t="s">
        <v>221</v>
      </c>
      <c r="R3367" t="s">
        <v>7322</v>
      </c>
      <c r="S3367" t="s">
        <v>7323</v>
      </c>
      <c r="T3367" t="s">
        <v>37</v>
      </c>
      <c r="U3367" t="s">
        <v>38</v>
      </c>
      <c r="V3367" t="s">
        <v>2407</v>
      </c>
      <c r="W3367" t="s">
        <v>55</v>
      </c>
      <c r="X3367">
        <v>92691</v>
      </c>
      <c r="Y3367" t="s">
        <v>56</v>
      </c>
      <c r="Z3367" t="s">
        <v>4992</v>
      </c>
      <c r="AA3367" t="s">
        <v>43</v>
      </c>
      <c r="AB3367" t="s">
        <v>44</v>
      </c>
      <c r="AC3367" t="s">
        <v>4993</v>
      </c>
      <c r="AD3367">
        <v>290.666</v>
      </c>
      <c r="AE3367">
        <v>2</v>
      </c>
      <c r="AF3367">
        <v>0.15</v>
      </c>
      <c r="AG3367">
        <v>3.4196</v>
      </c>
    </row>
    <row r="3368" spans="1:33" x14ac:dyDescent="0.35">
      <c r="A3368">
        <v>3367</v>
      </c>
      <c r="B3368" t="s">
        <v>7324</v>
      </c>
      <c r="C3368" s="1">
        <v>41889</v>
      </c>
      <c r="D3368" t="b">
        <v>1</v>
      </c>
      <c r="E3368">
        <v>2014</v>
      </c>
      <c r="F3368">
        <v>9</v>
      </c>
      <c r="G3368">
        <v>7</v>
      </c>
      <c r="H3368" s="1">
        <v>41889</v>
      </c>
      <c r="I3368" t="b">
        <v>1</v>
      </c>
      <c r="J3368" t="s">
        <v>3489</v>
      </c>
      <c r="K3368" t="b">
        <v>0</v>
      </c>
      <c r="L3368">
        <v>2014</v>
      </c>
      <c r="M3368">
        <v>7</v>
      </c>
      <c r="N3368">
        <v>15</v>
      </c>
      <c r="O3368" s="1">
        <v>41835</v>
      </c>
      <c r="P3368" t="b">
        <v>1</v>
      </c>
      <c r="Q3368" t="s">
        <v>63</v>
      </c>
      <c r="R3368" t="s">
        <v>2969</v>
      </c>
      <c r="S3368" t="s">
        <v>2970</v>
      </c>
      <c r="T3368" t="s">
        <v>53</v>
      </c>
      <c r="U3368" t="s">
        <v>38</v>
      </c>
      <c r="V3368" t="s">
        <v>939</v>
      </c>
      <c r="W3368" t="s">
        <v>122</v>
      </c>
      <c r="X3368">
        <v>75217</v>
      </c>
      <c r="Y3368" t="s">
        <v>123</v>
      </c>
      <c r="Z3368" t="s">
        <v>4124</v>
      </c>
      <c r="AA3368" t="s">
        <v>58</v>
      </c>
      <c r="AB3368" t="s">
        <v>106</v>
      </c>
      <c r="AC3368" t="s">
        <v>4125</v>
      </c>
      <c r="AD3368">
        <v>10.368</v>
      </c>
      <c r="AE3368">
        <v>2</v>
      </c>
      <c r="AF3368">
        <v>0.2</v>
      </c>
      <c r="AG3368">
        <v>3.6288</v>
      </c>
    </row>
    <row r="3369" spans="1:33" x14ac:dyDescent="0.35">
      <c r="A3369">
        <v>3368</v>
      </c>
      <c r="B3369" t="s">
        <v>7324</v>
      </c>
      <c r="C3369" s="1">
        <v>41889</v>
      </c>
      <c r="D3369" t="b">
        <v>1</v>
      </c>
      <c r="E3369">
        <v>2014</v>
      </c>
      <c r="F3369">
        <v>9</v>
      </c>
      <c r="G3369">
        <v>7</v>
      </c>
      <c r="H3369" s="1">
        <v>41889</v>
      </c>
      <c r="I3369" t="b">
        <v>1</v>
      </c>
      <c r="J3369" t="s">
        <v>3489</v>
      </c>
      <c r="K3369" t="b">
        <v>0</v>
      </c>
      <c r="L3369">
        <v>2014</v>
      </c>
      <c r="M3369">
        <v>7</v>
      </c>
      <c r="N3369">
        <v>15</v>
      </c>
      <c r="O3369" s="1">
        <v>41835</v>
      </c>
      <c r="P3369" t="b">
        <v>1</v>
      </c>
      <c r="Q3369" t="s">
        <v>63</v>
      </c>
      <c r="R3369" t="s">
        <v>2969</v>
      </c>
      <c r="S3369" t="s">
        <v>2970</v>
      </c>
      <c r="T3369" t="s">
        <v>53</v>
      </c>
      <c r="U3369" t="s">
        <v>38</v>
      </c>
      <c r="V3369" t="s">
        <v>939</v>
      </c>
      <c r="W3369" t="s">
        <v>122</v>
      </c>
      <c r="X3369">
        <v>75217</v>
      </c>
      <c r="Y3369" t="s">
        <v>123</v>
      </c>
      <c r="Z3369" t="s">
        <v>6249</v>
      </c>
      <c r="AA3369" t="s">
        <v>58</v>
      </c>
      <c r="AB3369" t="s">
        <v>106</v>
      </c>
      <c r="AC3369" t="s">
        <v>6250</v>
      </c>
      <c r="AD3369">
        <v>14.352</v>
      </c>
      <c r="AE3369">
        <v>3</v>
      </c>
      <c r="AF3369">
        <v>0.2</v>
      </c>
      <c r="AG3369">
        <v>4.4850000000000003</v>
      </c>
    </row>
    <row r="3370" spans="1:33" x14ac:dyDescent="0.35">
      <c r="A3370">
        <v>3369</v>
      </c>
      <c r="B3370" t="s">
        <v>7325</v>
      </c>
      <c r="C3370" t="s">
        <v>821</v>
      </c>
      <c r="D3370" t="b">
        <v>0</v>
      </c>
      <c r="E3370">
        <v>2015</v>
      </c>
      <c r="F3370">
        <v>11</v>
      </c>
      <c r="G3370">
        <v>21</v>
      </c>
      <c r="H3370" s="1">
        <v>42329</v>
      </c>
      <c r="I3370" t="b">
        <v>1</v>
      </c>
      <c r="J3370" t="s">
        <v>2968</v>
      </c>
      <c r="K3370" t="b">
        <v>0</v>
      </c>
      <c r="L3370">
        <v>2015</v>
      </c>
      <c r="M3370">
        <v>11</v>
      </c>
      <c r="N3370">
        <v>25</v>
      </c>
      <c r="O3370" s="1">
        <v>42333</v>
      </c>
      <c r="P3370" t="b">
        <v>1</v>
      </c>
      <c r="Q3370" t="s">
        <v>63</v>
      </c>
      <c r="R3370" t="s">
        <v>4838</v>
      </c>
      <c r="S3370" t="s">
        <v>4839</v>
      </c>
      <c r="T3370" t="s">
        <v>37</v>
      </c>
      <c r="U3370" t="s">
        <v>38</v>
      </c>
      <c r="V3370" t="s">
        <v>1581</v>
      </c>
      <c r="W3370" t="s">
        <v>1582</v>
      </c>
      <c r="X3370">
        <v>89115</v>
      </c>
      <c r="Y3370" t="s">
        <v>56</v>
      </c>
      <c r="Z3370" t="s">
        <v>7326</v>
      </c>
      <c r="AA3370" t="s">
        <v>43</v>
      </c>
      <c r="AB3370" t="s">
        <v>44</v>
      </c>
      <c r="AC3370" t="s">
        <v>7327</v>
      </c>
      <c r="AD3370">
        <v>141.96</v>
      </c>
      <c r="AE3370">
        <v>2</v>
      </c>
      <c r="AF3370">
        <v>0</v>
      </c>
      <c r="AG3370">
        <v>41.168399999999998</v>
      </c>
    </row>
    <row r="3371" spans="1:33" x14ac:dyDescent="0.35">
      <c r="A3371">
        <v>3370</v>
      </c>
      <c r="B3371" t="s">
        <v>7325</v>
      </c>
      <c r="C3371" t="s">
        <v>821</v>
      </c>
      <c r="D3371" t="b">
        <v>0</v>
      </c>
      <c r="E3371">
        <v>2015</v>
      </c>
      <c r="F3371">
        <v>11</v>
      </c>
      <c r="G3371">
        <v>21</v>
      </c>
      <c r="H3371" s="1">
        <v>42329</v>
      </c>
      <c r="I3371" t="b">
        <v>1</v>
      </c>
      <c r="J3371" t="s">
        <v>2968</v>
      </c>
      <c r="K3371" t="b">
        <v>0</v>
      </c>
      <c r="L3371">
        <v>2015</v>
      </c>
      <c r="M3371">
        <v>11</v>
      </c>
      <c r="N3371">
        <v>25</v>
      </c>
      <c r="O3371" s="1">
        <v>42333</v>
      </c>
      <c r="P3371" t="b">
        <v>1</v>
      </c>
      <c r="Q3371" t="s">
        <v>63</v>
      </c>
      <c r="R3371" t="s">
        <v>4838</v>
      </c>
      <c r="S3371" t="s">
        <v>4839</v>
      </c>
      <c r="T3371" t="s">
        <v>37</v>
      </c>
      <c r="U3371" t="s">
        <v>38</v>
      </c>
      <c r="V3371" t="s">
        <v>1581</v>
      </c>
      <c r="W3371" t="s">
        <v>1582</v>
      </c>
      <c r="X3371">
        <v>89115</v>
      </c>
      <c r="Y3371" t="s">
        <v>56</v>
      </c>
      <c r="Z3371" t="s">
        <v>1527</v>
      </c>
      <c r="AA3371" t="s">
        <v>58</v>
      </c>
      <c r="AB3371" t="s">
        <v>89</v>
      </c>
      <c r="AC3371" t="s">
        <v>1528</v>
      </c>
      <c r="AD3371">
        <v>66.048000000000002</v>
      </c>
      <c r="AE3371">
        <v>4</v>
      </c>
      <c r="AF3371">
        <v>0.2</v>
      </c>
      <c r="AG3371">
        <v>23.116800000000001</v>
      </c>
    </row>
    <row r="3372" spans="1:33" x14ac:dyDescent="0.35">
      <c r="A3372">
        <v>3371</v>
      </c>
      <c r="B3372" t="s">
        <v>7328</v>
      </c>
      <c r="C3372" t="s">
        <v>4908</v>
      </c>
      <c r="D3372" t="b">
        <v>0</v>
      </c>
      <c r="E3372">
        <v>2016</v>
      </c>
      <c r="F3372">
        <v>3</v>
      </c>
      <c r="G3372">
        <v>25</v>
      </c>
      <c r="H3372" s="1">
        <v>42454</v>
      </c>
      <c r="I3372" t="b">
        <v>1</v>
      </c>
      <c r="J3372" t="s">
        <v>4908</v>
      </c>
      <c r="K3372" t="b">
        <v>0</v>
      </c>
      <c r="L3372">
        <v>2016</v>
      </c>
      <c r="M3372">
        <v>3</v>
      </c>
      <c r="N3372">
        <v>25</v>
      </c>
      <c r="O3372" s="1">
        <v>42454</v>
      </c>
      <c r="P3372" t="b">
        <v>1</v>
      </c>
      <c r="Q3372" t="s">
        <v>1467</v>
      </c>
      <c r="R3372" t="s">
        <v>4844</v>
      </c>
      <c r="S3372" t="s">
        <v>4845</v>
      </c>
      <c r="T3372" t="s">
        <v>37</v>
      </c>
      <c r="U3372" t="s">
        <v>38</v>
      </c>
      <c r="V3372" t="s">
        <v>1794</v>
      </c>
      <c r="W3372" t="s">
        <v>747</v>
      </c>
      <c r="X3372">
        <v>73071</v>
      </c>
      <c r="Y3372" t="s">
        <v>123</v>
      </c>
      <c r="Z3372" t="s">
        <v>1039</v>
      </c>
      <c r="AA3372" t="s">
        <v>85</v>
      </c>
      <c r="AB3372" t="s">
        <v>190</v>
      </c>
      <c r="AC3372" t="s">
        <v>1040</v>
      </c>
      <c r="AD3372">
        <v>1287.45</v>
      </c>
      <c r="AE3372">
        <v>5</v>
      </c>
      <c r="AF3372">
        <v>0</v>
      </c>
      <c r="AG3372">
        <v>244.6155</v>
      </c>
    </row>
    <row r="3373" spans="1:33" x14ac:dyDescent="0.35">
      <c r="A3373">
        <v>3372</v>
      </c>
      <c r="B3373" t="s">
        <v>7329</v>
      </c>
      <c r="C3373" t="s">
        <v>259</v>
      </c>
      <c r="D3373" t="b">
        <v>0</v>
      </c>
      <c r="E3373">
        <v>2017</v>
      </c>
      <c r="F3373">
        <v>9</v>
      </c>
      <c r="G3373">
        <v>23</v>
      </c>
      <c r="H3373" s="1">
        <v>43001</v>
      </c>
      <c r="I3373" t="b">
        <v>1</v>
      </c>
      <c r="J3373" t="s">
        <v>3591</v>
      </c>
      <c r="K3373" t="b">
        <v>0</v>
      </c>
      <c r="L3373">
        <v>2017</v>
      </c>
      <c r="M3373">
        <v>9</v>
      </c>
      <c r="N3373">
        <v>30</v>
      </c>
      <c r="O3373" s="1">
        <v>43008</v>
      </c>
      <c r="P3373" t="b">
        <v>1</v>
      </c>
      <c r="Q3373" t="s">
        <v>63</v>
      </c>
      <c r="R3373" t="s">
        <v>927</v>
      </c>
      <c r="S3373" t="s">
        <v>928</v>
      </c>
      <c r="T3373" t="s">
        <v>37</v>
      </c>
      <c r="U3373" t="s">
        <v>38</v>
      </c>
      <c r="V3373" t="s">
        <v>149</v>
      </c>
      <c r="W3373" t="s">
        <v>55</v>
      </c>
      <c r="X3373">
        <v>94122</v>
      </c>
      <c r="Y3373" t="s">
        <v>56</v>
      </c>
      <c r="Z3373" t="s">
        <v>4316</v>
      </c>
      <c r="AA3373" t="s">
        <v>58</v>
      </c>
      <c r="AB3373" t="s">
        <v>89</v>
      </c>
      <c r="AC3373" t="s">
        <v>4317</v>
      </c>
      <c r="AD3373">
        <v>25.824000000000002</v>
      </c>
      <c r="AE3373">
        <v>6</v>
      </c>
      <c r="AF3373">
        <v>0.2</v>
      </c>
      <c r="AG3373">
        <v>9.0383999999999993</v>
      </c>
    </row>
    <row r="3374" spans="1:33" x14ac:dyDescent="0.35">
      <c r="A3374">
        <v>3373</v>
      </c>
      <c r="B3374" t="s">
        <v>7329</v>
      </c>
      <c r="C3374" t="s">
        <v>259</v>
      </c>
      <c r="D3374" t="b">
        <v>0</v>
      </c>
      <c r="E3374">
        <v>2017</v>
      </c>
      <c r="F3374">
        <v>9</v>
      </c>
      <c r="G3374">
        <v>23</v>
      </c>
      <c r="H3374" s="1">
        <v>43001</v>
      </c>
      <c r="I3374" t="b">
        <v>1</v>
      </c>
      <c r="J3374" t="s">
        <v>3591</v>
      </c>
      <c r="K3374" t="b">
        <v>0</v>
      </c>
      <c r="L3374">
        <v>2017</v>
      </c>
      <c r="M3374">
        <v>9</v>
      </c>
      <c r="N3374">
        <v>30</v>
      </c>
      <c r="O3374" s="1">
        <v>43008</v>
      </c>
      <c r="P3374" t="b">
        <v>1</v>
      </c>
      <c r="Q3374" t="s">
        <v>63</v>
      </c>
      <c r="R3374" t="s">
        <v>927</v>
      </c>
      <c r="S3374" t="s">
        <v>928</v>
      </c>
      <c r="T3374" t="s">
        <v>37</v>
      </c>
      <c r="U3374" t="s">
        <v>38</v>
      </c>
      <c r="V3374" t="s">
        <v>149</v>
      </c>
      <c r="W3374" t="s">
        <v>55</v>
      </c>
      <c r="X3374">
        <v>94122</v>
      </c>
      <c r="Y3374" t="s">
        <v>56</v>
      </c>
      <c r="Z3374" t="s">
        <v>6653</v>
      </c>
      <c r="AA3374" t="s">
        <v>58</v>
      </c>
      <c r="AB3374" t="s">
        <v>92</v>
      </c>
      <c r="AC3374" t="s">
        <v>6654</v>
      </c>
      <c r="AD3374">
        <v>160.96</v>
      </c>
      <c r="AE3374">
        <v>2</v>
      </c>
      <c r="AF3374">
        <v>0</v>
      </c>
      <c r="AG3374">
        <v>48.287999999999997</v>
      </c>
    </row>
    <row r="3375" spans="1:33" x14ac:dyDescent="0.35">
      <c r="A3375">
        <v>3374</v>
      </c>
      <c r="B3375" t="s">
        <v>7330</v>
      </c>
      <c r="C3375" s="1">
        <v>42106</v>
      </c>
      <c r="D3375" t="b">
        <v>1</v>
      </c>
      <c r="E3375">
        <v>2015</v>
      </c>
      <c r="F3375">
        <v>4</v>
      </c>
      <c r="G3375">
        <v>12</v>
      </c>
      <c r="H3375" s="1">
        <v>42106</v>
      </c>
      <c r="I3375" t="b">
        <v>1</v>
      </c>
      <c r="J3375" s="1">
        <v>42289</v>
      </c>
      <c r="K3375" t="b">
        <v>1</v>
      </c>
      <c r="L3375">
        <v>2015</v>
      </c>
      <c r="M3375">
        <v>10</v>
      </c>
      <c r="N3375">
        <v>12</v>
      </c>
      <c r="O3375" s="1">
        <v>42289</v>
      </c>
      <c r="P3375" t="b">
        <v>1</v>
      </c>
      <c r="Q3375" t="s">
        <v>63</v>
      </c>
      <c r="R3375" t="s">
        <v>64</v>
      </c>
      <c r="S3375" t="s">
        <v>65</v>
      </c>
      <c r="T3375" t="s">
        <v>37</v>
      </c>
      <c r="U3375" t="s">
        <v>38</v>
      </c>
      <c r="V3375" t="s">
        <v>6826</v>
      </c>
      <c r="W3375" t="s">
        <v>315</v>
      </c>
      <c r="X3375">
        <v>11550</v>
      </c>
      <c r="Y3375" t="s">
        <v>173</v>
      </c>
      <c r="Z3375" t="s">
        <v>6884</v>
      </c>
      <c r="AA3375" t="s">
        <v>43</v>
      </c>
      <c r="AB3375" t="s">
        <v>79</v>
      </c>
      <c r="AC3375" t="s">
        <v>6885</v>
      </c>
      <c r="AD3375">
        <v>28.44</v>
      </c>
      <c r="AE3375">
        <v>3</v>
      </c>
      <c r="AF3375">
        <v>0</v>
      </c>
      <c r="AG3375">
        <v>11.375999999999999</v>
      </c>
    </row>
    <row r="3376" spans="1:33" x14ac:dyDescent="0.35">
      <c r="A3376">
        <v>3375</v>
      </c>
      <c r="B3376" t="s">
        <v>7330</v>
      </c>
      <c r="C3376" s="1">
        <v>42106</v>
      </c>
      <c r="D3376" t="b">
        <v>1</v>
      </c>
      <c r="E3376">
        <v>2015</v>
      </c>
      <c r="F3376">
        <v>4</v>
      </c>
      <c r="G3376">
        <v>12</v>
      </c>
      <c r="H3376" s="1">
        <v>42106</v>
      </c>
      <c r="I3376" t="b">
        <v>1</v>
      </c>
      <c r="J3376" s="1">
        <v>42289</v>
      </c>
      <c r="K3376" t="b">
        <v>1</v>
      </c>
      <c r="L3376">
        <v>2015</v>
      </c>
      <c r="M3376">
        <v>10</v>
      </c>
      <c r="N3376">
        <v>12</v>
      </c>
      <c r="O3376" s="1">
        <v>42289</v>
      </c>
      <c r="P3376" t="b">
        <v>1</v>
      </c>
      <c r="Q3376" t="s">
        <v>63</v>
      </c>
      <c r="R3376" t="s">
        <v>64</v>
      </c>
      <c r="S3376" t="s">
        <v>65</v>
      </c>
      <c r="T3376" t="s">
        <v>37</v>
      </c>
      <c r="U3376" t="s">
        <v>38</v>
      </c>
      <c r="V3376" t="s">
        <v>6826</v>
      </c>
      <c r="W3376" t="s">
        <v>315</v>
      </c>
      <c r="X3376">
        <v>11550</v>
      </c>
      <c r="Y3376" t="s">
        <v>173</v>
      </c>
      <c r="Z3376" t="s">
        <v>1759</v>
      </c>
      <c r="AA3376" t="s">
        <v>43</v>
      </c>
      <c r="AB3376" t="s">
        <v>47</v>
      </c>
      <c r="AC3376" t="s">
        <v>1760</v>
      </c>
      <c r="AD3376">
        <v>364.41</v>
      </c>
      <c r="AE3376">
        <v>5</v>
      </c>
      <c r="AF3376">
        <v>0.1</v>
      </c>
      <c r="AG3376">
        <v>8.0980000000000008</v>
      </c>
    </row>
    <row r="3377" spans="1:33" x14ac:dyDescent="0.35">
      <c r="A3377">
        <v>3376</v>
      </c>
      <c r="B3377" t="s">
        <v>7330</v>
      </c>
      <c r="C3377" s="1">
        <v>42106</v>
      </c>
      <c r="D3377" t="b">
        <v>1</v>
      </c>
      <c r="E3377">
        <v>2015</v>
      </c>
      <c r="F3377">
        <v>4</v>
      </c>
      <c r="G3377">
        <v>12</v>
      </c>
      <c r="H3377" s="1">
        <v>42106</v>
      </c>
      <c r="I3377" t="b">
        <v>1</v>
      </c>
      <c r="J3377" s="1">
        <v>42289</v>
      </c>
      <c r="K3377" t="b">
        <v>1</v>
      </c>
      <c r="L3377">
        <v>2015</v>
      </c>
      <c r="M3377">
        <v>10</v>
      </c>
      <c r="N3377">
        <v>12</v>
      </c>
      <c r="O3377" s="1">
        <v>42289</v>
      </c>
      <c r="P3377" t="b">
        <v>1</v>
      </c>
      <c r="Q3377" t="s">
        <v>63</v>
      </c>
      <c r="R3377" t="s">
        <v>64</v>
      </c>
      <c r="S3377" t="s">
        <v>65</v>
      </c>
      <c r="T3377" t="s">
        <v>37</v>
      </c>
      <c r="U3377" t="s">
        <v>38</v>
      </c>
      <c r="V3377" t="s">
        <v>6826</v>
      </c>
      <c r="W3377" t="s">
        <v>315</v>
      </c>
      <c r="X3377">
        <v>11550</v>
      </c>
      <c r="Y3377" t="s">
        <v>173</v>
      </c>
      <c r="Z3377" t="s">
        <v>1913</v>
      </c>
      <c r="AA3377" t="s">
        <v>85</v>
      </c>
      <c r="AB3377" t="s">
        <v>86</v>
      </c>
      <c r="AC3377" t="s">
        <v>1914</v>
      </c>
      <c r="AD3377">
        <v>39.96</v>
      </c>
      <c r="AE3377">
        <v>4</v>
      </c>
      <c r="AF3377">
        <v>0</v>
      </c>
      <c r="AG3377">
        <v>10.3896</v>
      </c>
    </row>
    <row r="3378" spans="1:33" x14ac:dyDescent="0.35">
      <c r="A3378">
        <v>3377</v>
      </c>
      <c r="B3378" t="s">
        <v>7330</v>
      </c>
      <c r="C3378" s="1">
        <v>42106</v>
      </c>
      <c r="D3378" t="b">
        <v>1</v>
      </c>
      <c r="E3378">
        <v>2015</v>
      </c>
      <c r="F3378">
        <v>4</v>
      </c>
      <c r="G3378">
        <v>12</v>
      </c>
      <c r="H3378" s="1">
        <v>42106</v>
      </c>
      <c r="I3378" t="b">
        <v>1</v>
      </c>
      <c r="J3378" s="1">
        <v>42289</v>
      </c>
      <c r="K3378" t="b">
        <v>1</v>
      </c>
      <c r="L3378">
        <v>2015</v>
      </c>
      <c r="M3378">
        <v>10</v>
      </c>
      <c r="N3378">
        <v>12</v>
      </c>
      <c r="O3378" s="1">
        <v>42289</v>
      </c>
      <c r="P3378" t="b">
        <v>1</v>
      </c>
      <c r="Q3378" t="s">
        <v>63</v>
      </c>
      <c r="R3378" t="s">
        <v>64</v>
      </c>
      <c r="S3378" t="s">
        <v>65</v>
      </c>
      <c r="T3378" t="s">
        <v>37</v>
      </c>
      <c r="U3378" t="s">
        <v>38</v>
      </c>
      <c r="V3378" t="s">
        <v>6826</v>
      </c>
      <c r="W3378" t="s">
        <v>315</v>
      </c>
      <c r="X3378">
        <v>11550</v>
      </c>
      <c r="Y3378" t="s">
        <v>173</v>
      </c>
      <c r="Z3378" t="s">
        <v>1076</v>
      </c>
      <c r="AA3378" t="s">
        <v>43</v>
      </c>
      <c r="AB3378" t="s">
        <v>47</v>
      </c>
      <c r="AC3378" t="s">
        <v>1077</v>
      </c>
      <c r="AD3378">
        <v>361.76400000000001</v>
      </c>
      <c r="AE3378">
        <v>2</v>
      </c>
      <c r="AF3378">
        <v>0.1</v>
      </c>
      <c r="AG3378">
        <v>68.333200000000005</v>
      </c>
    </row>
    <row r="3379" spans="1:33" x14ac:dyDescent="0.35">
      <c r="A3379">
        <v>3378</v>
      </c>
      <c r="B3379" t="s">
        <v>7331</v>
      </c>
      <c r="C3379" s="1">
        <v>42380</v>
      </c>
      <c r="D3379" t="b">
        <v>1</v>
      </c>
      <c r="E3379">
        <v>2016</v>
      </c>
      <c r="F3379">
        <v>1</v>
      </c>
      <c r="G3379">
        <v>11</v>
      </c>
      <c r="H3379" s="1">
        <v>42380</v>
      </c>
      <c r="I3379" t="b">
        <v>1</v>
      </c>
      <c r="J3379" s="1">
        <v>42471</v>
      </c>
      <c r="K3379" t="b">
        <v>1</v>
      </c>
      <c r="L3379">
        <v>2016</v>
      </c>
      <c r="M3379">
        <v>4</v>
      </c>
      <c r="N3379">
        <v>11</v>
      </c>
      <c r="O3379" s="1">
        <v>42471</v>
      </c>
      <c r="P3379" t="b">
        <v>1</v>
      </c>
      <c r="Q3379" t="s">
        <v>221</v>
      </c>
      <c r="R3379" t="s">
        <v>7332</v>
      </c>
      <c r="S3379" t="s">
        <v>7333</v>
      </c>
      <c r="T3379" t="s">
        <v>53</v>
      </c>
      <c r="U3379" t="s">
        <v>38</v>
      </c>
      <c r="V3379" t="s">
        <v>7334</v>
      </c>
      <c r="W3379" t="s">
        <v>122</v>
      </c>
      <c r="X3379">
        <v>77301</v>
      </c>
      <c r="Y3379" t="s">
        <v>123</v>
      </c>
      <c r="Z3379" t="s">
        <v>4550</v>
      </c>
      <c r="AA3379" t="s">
        <v>58</v>
      </c>
      <c r="AB3379" t="s">
        <v>72</v>
      </c>
      <c r="AC3379" t="s">
        <v>7335</v>
      </c>
      <c r="AD3379">
        <v>111.672</v>
      </c>
      <c r="AE3379">
        <v>9</v>
      </c>
      <c r="AF3379">
        <v>0.2</v>
      </c>
      <c r="AG3379">
        <v>6.9794999999999998</v>
      </c>
    </row>
    <row r="3380" spans="1:33" x14ac:dyDescent="0.35">
      <c r="A3380">
        <v>3379</v>
      </c>
      <c r="B3380" t="s">
        <v>7336</v>
      </c>
      <c r="C3380" t="s">
        <v>2808</v>
      </c>
      <c r="D3380" t="b">
        <v>0</v>
      </c>
      <c r="E3380">
        <v>2017</v>
      </c>
      <c r="F3380">
        <v>3</v>
      </c>
      <c r="G3380">
        <v>17</v>
      </c>
      <c r="H3380" s="1">
        <v>42811</v>
      </c>
      <c r="I3380" t="b">
        <v>1</v>
      </c>
      <c r="J3380" t="s">
        <v>2809</v>
      </c>
      <c r="K3380" t="b">
        <v>0</v>
      </c>
      <c r="L3380">
        <v>2017</v>
      </c>
      <c r="M3380">
        <v>3</v>
      </c>
      <c r="N3380">
        <v>21</v>
      </c>
      <c r="O3380" s="1">
        <v>42815</v>
      </c>
      <c r="P3380" t="b">
        <v>1</v>
      </c>
      <c r="Q3380" t="s">
        <v>63</v>
      </c>
      <c r="R3380" t="s">
        <v>1736</v>
      </c>
      <c r="S3380" t="s">
        <v>1737</v>
      </c>
      <c r="T3380" t="s">
        <v>120</v>
      </c>
      <c r="U3380" t="s">
        <v>38</v>
      </c>
      <c r="V3380" t="s">
        <v>217</v>
      </c>
      <c r="W3380" t="s">
        <v>122</v>
      </c>
      <c r="X3380">
        <v>77095</v>
      </c>
      <c r="Y3380" t="s">
        <v>123</v>
      </c>
      <c r="Z3380" t="s">
        <v>6642</v>
      </c>
      <c r="AA3380" t="s">
        <v>58</v>
      </c>
      <c r="AB3380" t="s">
        <v>89</v>
      </c>
      <c r="AC3380" t="s">
        <v>6643</v>
      </c>
      <c r="AD3380">
        <v>13.776</v>
      </c>
      <c r="AE3380">
        <v>6</v>
      </c>
      <c r="AF3380">
        <v>0.8</v>
      </c>
      <c r="AG3380">
        <v>-22.041599999999999</v>
      </c>
    </row>
    <row r="3381" spans="1:33" x14ac:dyDescent="0.35">
      <c r="A3381">
        <v>3380</v>
      </c>
      <c r="B3381" t="s">
        <v>7336</v>
      </c>
      <c r="C3381" t="s">
        <v>2808</v>
      </c>
      <c r="D3381" t="b">
        <v>0</v>
      </c>
      <c r="E3381">
        <v>2017</v>
      </c>
      <c r="F3381">
        <v>3</v>
      </c>
      <c r="G3381">
        <v>17</v>
      </c>
      <c r="H3381" s="1">
        <v>42811</v>
      </c>
      <c r="I3381" t="b">
        <v>1</v>
      </c>
      <c r="J3381" t="s">
        <v>2809</v>
      </c>
      <c r="K3381" t="b">
        <v>0</v>
      </c>
      <c r="L3381">
        <v>2017</v>
      </c>
      <c r="M3381">
        <v>3</v>
      </c>
      <c r="N3381">
        <v>21</v>
      </c>
      <c r="O3381" s="1">
        <v>42815</v>
      </c>
      <c r="P3381" t="b">
        <v>1</v>
      </c>
      <c r="Q3381" t="s">
        <v>63</v>
      </c>
      <c r="R3381" t="s">
        <v>1736</v>
      </c>
      <c r="S3381" t="s">
        <v>1737</v>
      </c>
      <c r="T3381" t="s">
        <v>120</v>
      </c>
      <c r="U3381" t="s">
        <v>38</v>
      </c>
      <c r="V3381" t="s">
        <v>217</v>
      </c>
      <c r="W3381" t="s">
        <v>122</v>
      </c>
      <c r="X3381">
        <v>77095</v>
      </c>
      <c r="Y3381" t="s">
        <v>123</v>
      </c>
      <c r="Z3381" t="s">
        <v>7337</v>
      </c>
      <c r="AA3381" t="s">
        <v>58</v>
      </c>
      <c r="AB3381" t="s">
        <v>106</v>
      </c>
      <c r="AC3381" t="s">
        <v>7338</v>
      </c>
      <c r="AD3381">
        <v>10.272</v>
      </c>
      <c r="AE3381">
        <v>3</v>
      </c>
      <c r="AF3381">
        <v>0.2</v>
      </c>
      <c r="AG3381">
        <v>3.21</v>
      </c>
    </row>
    <row r="3382" spans="1:33" x14ac:dyDescent="0.35">
      <c r="A3382">
        <v>3381</v>
      </c>
      <c r="B3382" t="s">
        <v>7339</v>
      </c>
      <c r="C3382" t="s">
        <v>539</v>
      </c>
      <c r="D3382" t="b">
        <v>0</v>
      </c>
      <c r="E3382">
        <v>2017</v>
      </c>
      <c r="F3382">
        <v>11</v>
      </c>
      <c r="G3382">
        <v>23</v>
      </c>
      <c r="H3382" s="1">
        <v>43062</v>
      </c>
      <c r="I3382" t="b">
        <v>1</v>
      </c>
      <c r="J3382" t="s">
        <v>2136</v>
      </c>
      <c r="K3382" t="b">
        <v>0</v>
      </c>
      <c r="L3382">
        <v>2017</v>
      </c>
      <c r="M3382">
        <v>11</v>
      </c>
      <c r="N3382">
        <v>24</v>
      </c>
      <c r="O3382" s="1">
        <v>43063</v>
      </c>
      <c r="P3382" t="b">
        <v>1</v>
      </c>
      <c r="Q3382" t="s">
        <v>221</v>
      </c>
      <c r="R3382" t="s">
        <v>1414</v>
      </c>
      <c r="S3382" t="s">
        <v>1415</v>
      </c>
      <c r="T3382" t="s">
        <v>37</v>
      </c>
      <c r="U3382" t="s">
        <v>38</v>
      </c>
      <c r="V3382" t="s">
        <v>171</v>
      </c>
      <c r="W3382" t="s">
        <v>172</v>
      </c>
      <c r="X3382">
        <v>19120</v>
      </c>
      <c r="Y3382" t="s">
        <v>173</v>
      </c>
      <c r="Z3382" t="s">
        <v>7340</v>
      </c>
      <c r="AA3382" t="s">
        <v>43</v>
      </c>
      <c r="AB3382" t="s">
        <v>79</v>
      </c>
      <c r="AC3382" t="s">
        <v>7341</v>
      </c>
      <c r="AD3382">
        <v>24.047999999999998</v>
      </c>
      <c r="AE3382">
        <v>9</v>
      </c>
      <c r="AF3382">
        <v>0.2</v>
      </c>
      <c r="AG3382">
        <v>7.2144000000000004</v>
      </c>
    </row>
    <row r="3383" spans="1:33" x14ac:dyDescent="0.35">
      <c r="A3383">
        <v>3382</v>
      </c>
      <c r="B3383" t="s">
        <v>7342</v>
      </c>
      <c r="C3383" t="s">
        <v>1506</v>
      </c>
      <c r="D3383" t="b">
        <v>0</v>
      </c>
      <c r="E3383">
        <v>2017</v>
      </c>
      <c r="F3383">
        <v>8</v>
      </c>
      <c r="G3383">
        <v>27</v>
      </c>
      <c r="H3383" s="1">
        <v>42974</v>
      </c>
      <c r="I3383" t="b">
        <v>1</v>
      </c>
      <c r="J3383" t="s">
        <v>5120</v>
      </c>
      <c r="K3383" t="b">
        <v>0</v>
      </c>
      <c r="L3383">
        <v>2017</v>
      </c>
      <c r="M3383">
        <v>8</v>
      </c>
      <c r="N3383">
        <v>30</v>
      </c>
      <c r="O3383" s="1">
        <v>42977</v>
      </c>
      <c r="P3383" t="b">
        <v>1</v>
      </c>
      <c r="Q3383" t="s">
        <v>221</v>
      </c>
      <c r="R3383" t="s">
        <v>3902</v>
      </c>
      <c r="S3383" t="s">
        <v>3903</v>
      </c>
      <c r="T3383" t="s">
        <v>53</v>
      </c>
      <c r="U3383" t="s">
        <v>38</v>
      </c>
      <c r="V3383" t="s">
        <v>1032</v>
      </c>
      <c r="W3383" t="s">
        <v>67</v>
      </c>
      <c r="X3383">
        <v>33614</v>
      </c>
      <c r="Y3383" t="s">
        <v>41</v>
      </c>
      <c r="Z3383" t="s">
        <v>677</v>
      </c>
      <c r="AA3383" t="s">
        <v>58</v>
      </c>
      <c r="AB3383" t="s">
        <v>204</v>
      </c>
      <c r="AC3383" t="s">
        <v>678</v>
      </c>
      <c r="AD3383">
        <v>2.8959999999999999</v>
      </c>
      <c r="AE3383">
        <v>1</v>
      </c>
      <c r="AF3383">
        <v>0.2</v>
      </c>
      <c r="AG3383">
        <v>0.97740000000000005</v>
      </c>
    </row>
    <row r="3384" spans="1:33" x14ac:dyDescent="0.35">
      <c r="A3384">
        <v>3383</v>
      </c>
      <c r="B3384" t="s">
        <v>7343</v>
      </c>
      <c r="C3384" s="1">
        <v>42106</v>
      </c>
      <c r="D3384" t="b">
        <v>1</v>
      </c>
      <c r="E3384">
        <v>2015</v>
      </c>
      <c r="F3384">
        <v>4</v>
      </c>
      <c r="G3384">
        <v>12</v>
      </c>
      <c r="H3384" s="1">
        <v>42106</v>
      </c>
      <c r="I3384" t="b">
        <v>1</v>
      </c>
      <c r="J3384" s="1">
        <v>42259</v>
      </c>
      <c r="K3384" t="b">
        <v>1</v>
      </c>
      <c r="L3384">
        <v>2015</v>
      </c>
      <c r="M3384">
        <v>9</v>
      </c>
      <c r="N3384">
        <v>12</v>
      </c>
      <c r="O3384" s="1">
        <v>42259</v>
      </c>
      <c r="P3384" t="b">
        <v>1</v>
      </c>
      <c r="Q3384" t="s">
        <v>34</v>
      </c>
      <c r="R3384" t="s">
        <v>3145</v>
      </c>
      <c r="S3384" t="s">
        <v>3146</v>
      </c>
      <c r="T3384" t="s">
        <v>37</v>
      </c>
      <c r="U3384" t="s">
        <v>38</v>
      </c>
      <c r="V3384" t="s">
        <v>314</v>
      </c>
      <c r="W3384" t="s">
        <v>315</v>
      </c>
      <c r="X3384">
        <v>10035</v>
      </c>
      <c r="Y3384" t="s">
        <v>173</v>
      </c>
      <c r="Z3384" t="s">
        <v>6001</v>
      </c>
      <c r="AA3384" t="s">
        <v>58</v>
      </c>
      <c r="AB3384" t="s">
        <v>204</v>
      </c>
      <c r="AC3384" t="s">
        <v>6002</v>
      </c>
      <c r="AD3384">
        <v>17.940000000000001</v>
      </c>
      <c r="AE3384">
        <v>3</v>
      </c>
      <c r="AF3384">
        <v>0</v>
      </c>
      <c r="AG3384">
        <v>8.7905999999999995</v>
      </c>
    </row>
    <row r="3385" spans="1:33" x14ac:dyDescent="0.35">
      <c r="A3385">
        <v>3384</v>
      </c>
      <c r="B3385" t="s">
        <v>7343</v>
      </c>
      <c r="C3385" s="1">
        <v>42106</v>
      </c>
      <c r="D3385" t="b">
        <v>1</v>
      </c>
      <c r="E3385">
        <v>2015</v>
      </c>
      <c r="F3385">
        <v>4</v>
      </c>
      <c r="G3385">
        <v>12</v>
      </c>
      <c r="H3385" s="1">
        <v>42106</v>
      </c>
      <c r="I3385" t="b">
        <v>1</v>
      </c>
      <c r="J3385" s="1">
        <v>42259</v>
      </c>
      <c r="K3385" t="b">
        <v>1</v>
      </c>
      <c r="L3385">
        <v>2015</v>
      </c>
      <c r="M3385">
        <v>9</v>
      </c>
      <c r="N3385">
        <v>12</v>
      </c>
      <c r="O3385" s="1">
        <v>42259</v>
      </c>
      <c r="P3385" t="b">
        <v>1</v>
      </c>
      <c r="Q3385" t="s">
        <v>34</v>
      </c>
      <c r="R3385" t="s">
        <v>3145</v>
      </c>
      <c r="S3385" t="s">
        <v>3146</v>
      </c>
      <c r="T3385" t="s">
        <v>37</v>
      </c>
      <c r="U3385" t="s">
        <v>38</v>
      </c>
      <c r="V3385" t="s">
        <v>314</v>
      </c>
      <c r="W3385" t="s">
        <v>315</v>
      </c>
      <c r="X3385">
        <v>10035</v>
      </c>
      <c r="Y3385" t="s">
        <v>173</v>
      </c>
      <c r="Z3385" t="s">
        <v>7344</v>
      </c>
      <c r="AA3385" t="s">
        <v>43</v>
      </c>
      <c r="AB3385" t="s">
        <v>47</v>
      </c>
      <c r="AC3385" t="s">
        <v>7345</v>
      </c>
      <c r="AD3385">
        <v>384.17399999999998</v>
      </c>
      <c r="AE3385">
        <v>7</v>
      </c>
      <c r="AF3385">
        <v>0.1</v>
      </c>
      <c r="AG3385">
        <v>29.880199999999999</v>
      </c>
    </row>
    <row r="3386" spans="1:33" x14ac:dyDescent="0.35">
      <c r="A3386">
        <v>3385</v>
      </c>
      <c r="B3386" t="s">
        <v>7343</v>
      </c>
      <c r="C3386" s="1">
        <v>42106</v>
      </c>
      <c r="D3386" t="b">
        <v>1</v>
      </c>
      <c r="E3386">
        <v>2015</v>
      </c>
      <c r="F3386">
        <v>4</v>
      </c>
      <c r="G3386">
        <v>12</v>
      </c>
      <c r="H3386" s="1">
        <v>42106</v>
      </c>
      <c r="I3386" t="b">
        <v>1</v>
      </c>
      <c r="J3386" s="1">
        <v>42259</v>
      </c>
      <c r="K3386" t="b">
        <v>1</v>
      </c>
      <c r="L3386">
        <v>2015</v>
      </c>
      <c r="M3386">
        <v>9</v>
      </c>
      <c r="N3386">
        <v>12</v>
      </c>
      <c r="O3386" s="1">
        <v>42259</v>
      </c>
      <c r="P3386" t="b">
        <v>1</v>
      </c>
      <c r="Q3386" t="s">
        <v>34</v>
      </c>
      <c r="R3386" t="s">
        <v>3145</v>
      </c>
      <c r="S3386" t="s">
        <v>3146</v>
      </c>
      <c r="T3386" t="s">
        <v>37</v>
      </c>
      <c r="U3386" t="s">
        <v>38</v>
      </c>
      <c r="V3386" t="s">
        <v>314</v>
      </c>
      <c r="W3386" t="s">
        <v>315</v>
      </c>
      <c r="X3386">
        <v>10035</v>
      </c>
      <c r="Y3386" t="s">
        <v>173</v>
      </c>
      <c r="Z3386" t="s">
        <v>3998</v>
      </c>
      <c r="AA3386" t="s">
        <v>85</v>
      </c>
      <c r="AB3386" t="s">
        <v>86</v>
      </c>
      <c r="AC3386" t="s">
        <v>3999</v>
      </c>
      <c r="AD3386">
        <v>1799.75</v>
      </c>
      <c r="AE3386">
        <v>5</v>
      </c>
      <c r="AF3386">
        <v>0</v>
      </c>
      <c r="AG3386">
        <v>539.92499999999995</v>
      </c>
    </row>
    <row r="3387" spans="1:33" x14ac:dyDescent="0.35">
      <c r="A3387">
        <v>3386</v>
      </c>
      <c r="B3387" t="s">
        <v>7346</v>
      </c>
      <c r="C3387" s="1">
        <v>42926</v>
      </c>
      <c r="D3387" t="b">
        <v>1</v>
      </c>
      <c r="E3387">
        <v>2017</v>
      </c>
      <c r="F3387">
        <v>7</v>
      </c>
      <c r="G3387">
        <v>10</v>
      </c>
      <c r="H3387" s="1">
        <v>42926</v>
      </c>
      <c r="I3387" t="b">
        <v>1</v>
      </c>
      <c r="J3387" s="1">
        <v>43049</v>
      </c>
      <c r="K3387" t="b">
        <v>1</v>
      </c>
      <c r="L3387">
        <v>2017</v>
      </c>
      <c r="M3387">
        <v>11</v>
      </c>
      <c r="N3387">
        <v>10</v>
      </c>
      <c r="O3387" s="1">
        <v>43049</v>
      </c>
      <c r="P3387" t="b">
        <v>1</v>
      </c>
      <c r="Q3387" t="s">
        <v>63</v>
      </c>
      <c r="R3387" t="s">
        <v>6636</v>
      </c>
      <c r="S3387" t="s">
        <v>6637</v>
      </c>
      <c r="T3387" t="s">
        <v>120</v>
      </c>
      <c r="U3387" t="s">
        <v>38</v>
      </c>
      <c r="V3387" t="s">
        <v>543</v>
      </c>
      <c r="W3387" t="s">
        <v>104</v>
      </c>
      <c r="X3387">
        <v>28205</v>
      </c>
      <c r="Y3387" t="s">
        <v>41</v>
      </c>
      <c r="Z3387" t="s">
        <v>1158</v>
      </c>
      <c r="AA3387" t="s">
        <v>58</v>
      </c>
      <c r="AB3387" t="s">
        <v>72</v>
      </c>
      <c r="AC3387" t="s">
        <v>1159</v>
      </c>
      <c r="AD3387">
        <v>580.67200000000003</v>
      </c>
      <c r="AE3387">
        <v>4</v>
      </c>
      <c r="AF3387">
        <v>0.2</v>
      </c>
      <c r="AG3387">
        <v>65.325599999999994</v>
      </c>
    </row>
    <row r="3388" spans="1:33" x14ac:dyDescent="0.35">
      <c r="A3388">
        <v>3387</v>
      </c>
      <c r="B3388" t="s">
        <v>7346</v>
      </c>
      <c r="C3388" s="1">
        <v>42926</v>
      </c>
      <c r="D3388" t="b">
        <v>1</v>
      </c>
      <c r="E3388">
        <v>2017</v>
      </c>
      <c r="F3388">
        <v>7</v>
      </c>
      <c r="G3388">
        <v>10</v>
      </c>
      <c r="H3388" s="1">
        <v>42926</v>
      </c>
      <c r="I3388" t="b">
        <v>1</v>
      </c>
      <c r="J3388" s="1">
        <v>43049</v>
      </c>
      <c r="K3388" t="b">
        <v>1</v>
      </c>
      <c r="L3388">
        <v>2017</v>
      </c>
      <c r="M3388">
        <v>11</v>
      </c>
      <c r="N3388">
        <v>10</v>
      </c>
      <c r="O3388" s="1">
        <v>43049</v>
      </c>
      <c r="P3388" t="b">
        <v>1</v>
      </c>
      <c r="Q3388" t="s">
        <v>63</v>
      </c>
      <c r="R3388" t="s">
        <v>6636</v>
      </c>
      <c r="S3388" t="s">
        <v>6637</v>
      </c>
      <c r="T3388" t="s">
        <v>120</v>
      </c>
      <c r="U3388" t="s">
        <v>38</v>
      </c>
      <c r="V3388" t="s">
        <v>543</v>
      </c>
      <c r="W3388" t="s">
        <v>104</v>
      </c>
      <c r="X3388">
        <v>28205</v>
      </c>
      <c r="Y3388" t="s">
        <v>41</v>
      </c>
      <c r="Z3388" t="s">
        <v>2429</v>
      </c>
      <c r="AA3388" t="s">
        <v>58</v>
      </c>
      <c r="AB3388" t="s">
        <v>317</v>
      </c>
      <c r="AC3388" t="s">
        <v>648</v>
      </c>
      <c r="AD3388">
        <v>18.936</v>
      </c>
      <c r="AE3388">
        <v>3</v>
      </c>
      <c r="AF3388">
        <v>0.2</v>
      </c>
      <c r="AG3388">
        <v>5.9175000000000004</v>
      </c>
    </row>
    <row r="3389" spans="1:33" x14ac:dyDescent="0.35">
      <c r="A3389">
        <v>3388</v>
      </c>
      <c r="B3389" t="s">
        <v>7346</v>
      </c>
      <c r="C3389" s="1">
        <v>42926</v>
      </c>
      <c r="D3389" t="b">
        <v>1</v>
      </c>
      <c r="E3389">
        <v>2017</v>
      </c>
      <c r="F3389">
        <v>7</v>
      </c>
      <c r="G3389">
        <v>10</v>
      </c>
      <c r="H3389" s="1">
        <v>42926</v>
      </c>
      <c r="I3389" t="b">
        <v>1</v>
      </c>
      <c r="J3389" s="1">
        <v>43049</v>
      </c>
      <c r="K3389" t="b">
        <v>1</v>
      </c>
      <c r="L3389">
        <v>2017</v>
      </c>
      <c r="M3389">
        <v>11</v>
      </c>
      <c r="N3389">
        <v>10</v>
      </c>
      <c r="O3389" s="1">
        <v>43049</v>
      </c>
      <c r="P3389" t="b">
        <v>1</v>
      </c>
      <c r="Q3389" t="s">
        <v>63</v>
      </c>
      <c r="R3389" t="s">
        <v>6636</v>
      </c>
      <c r="S3389" t="s">
        <v>6637</v>
      </c>
      <c r="T3389" t="s">
        <v>120</v>
      </c>
      <c r="U3389" t="s">
        <v>38</v>
      </c>
      <c r="V3389" t="s">
        <v>543</v>
      </c>
      <c r="W3389" t="s">
        <v>104</v>
      </c>
      <c r="X3389">
        <v>28205</v>
      </c>
      <c r="Y3389" t="s">
        <v>41</v>
      </c>
      <c r="Z3389" t="s">
        <v>3870</v>
      </c>
      <c r="AA3389" t="s">
        <v>85</v>
      </c>
      <c r="AB3389" t="s">
        <v>86</v>
      </c>
      <c r="AC3389" t="s">
        <v>3871</v>
      </c>
      <c r="AD3389">
        <v>222.38399999999999</v>
      </c>
      <c r="AE3389">
        <v>2</v>
      </c>
      <c r="AF3389">
        <v>0.2</v>
      </c>
      <c r="AG3389">
        <v>16.678799999999999</v>
      </c>
    </row>
    <row r="3390" spans="1:33" x14ac:dyDescent="0.35">
      <c r="A3390">
        <v>3389</v>
      </c>
      <c r="B3390" t="s">
        <v>7346</v>
      </c>
      <c r="C3390" s="1">
        <v>42926</v>
      </c>
      <c r="D3390" t="b">
        <v>1</v>
      </c>
      <c r="E3390">
        <v>2017</v>
      </c>
      <c r="F3390">
        <v>7</v>
      </c>
      <c r="G3390">
        <v>10</v>
      </c>
      <c r="H3390" s="1">
        <v>42926</v>
      </c>
      <c r="I3390" t="b">
        <v>1</v>
      </c>
      <c r="J3390" s="1">
        <v>43049</v>
      </c>
      <c r="K3390" t="b">
        <v>1</v>
      </c>
      <c r="L3390">
        <v>2017</v>
      </c>
      <c r="M3390">
        <v>11</v>
      </c>
      <c r="N3390">
        <v>10</v>
      </c>
      <c r="O3390" s="1">
        <v>43049</v>
      </c>
      <c r="P3390" t="b">
        <v>1</v>
      </c>
      <c r="Q3390" t="s">
        <v>63</v>
      </c>
      <c r="R3390" t="s">
        <v>6636</v>
      </c>
      <c r="S3390" t="s">
        <v>6637</v>
      </c>
      <c r="T3390" t="s">
        <v>120</v>
      </c>
      <c r="U3390" t="s">
        <v>38</v>
      </c>
      <c r="V3390" t="s">
        <v>543</v>
      </c>
      <c r="W3390" t="s">
        <v>104</v>
      </c>
      <c r="X3390">
        <v>28205</v>
      </c>
      <c r="Y3390" t="s">
        <v>41</v>
      </c>
      <c r="Z3390" t="s">
        <v>4026</v>
      </c>
      <c r="AA3390" t="s">
        <v>58</v>
      </c>
      <c r="AB3390" t="s">
        <v>89</v>
      </c>
      <c r="AC3390" t="s">
        <v>4027</v>
      </c>
      <c r="AD3390">
        <v>50.454000000000001</v>
      </c>
      <c r="AE3390">
        <v>6</v>
      </c>
      <c r="AF3390">
        <v>0.7</v>
      </c>
      <c r="AG3390">
        <v>-33.636000000000003</v>
      </c>
    </row>
    <row r="3391" spans="1:33" x14ac:dyDescent="0.35">
      <c r="A3391">
        <v>3390</v>
      </c>
      <c r="B3391" t="s">
        <v>7346</v>
      </c>
      <c r="C3391" s="1">
        <v>42926</v>
      </c>
      <c r="D3391" t="b">
        <v>1</v>
      </c>
      <c r="E3391">
        <v>2017</v>
      </c>
      <c r="F3391">
        <v>7</v>
      </c>
      <c r="G3391">
        <v>10</v>
      </c>
      <c r="H3391" s="1">
        <v>42926</v>
      </c>
      <c r="I3391" t="b">
        <v>1</v>
      </c>
      <c r="J3391" s="1">
        <v>43049</v>
      </c>
      <c r="K3391" t="b">
        <v>1</v>
      </c>
      <c r="L3391">
        <v>2017</v>
      </c>
      <c r="M3391">
        <v>11</v>
      </c>
      <c r="N3391">
        <v>10</v>
      </c>
      <c r="O3391" s="1">
        <v>43049</v>
      </c>
      <c r="P3391" t="b">
        <v>1</v>
      </c>
      <c r="Q3391" t="s">
        <v>63</v>
      </c>
      <c r="R3391" t="s">
        <v>6636</v>
      </c>
      <c r="S3391" t="s">
        <v>6637</v>
      </c>
      <c r="T3391" t="s">
        <v>120</v>
      </c>
      <c r="U3391" t="s">
        <v>38</v>
      </c>
      <c r="V3391" t="s">
        <v>543</v>
      </c>
      <c r="W3391" t="s">
        <v>104</v>
      </c>
      <c r="X3391">
        <v>28205</v>
      </c>
      <c r="Y3391" t="s">
        <v>41</v>
      </c>
      <c r="Z3391" t="s">
        <v>4330</v>
      </c>
      <c r="AA3391" t="s">
        <v>43</v>
      </c>
      <c r="AB3391" t="s">
        <v>69</v>
      </c>
      <c r="AC3391" t="s">
        <v>3727</v>
      </c>
      <c r="AD3391">
        <v>154.76400000000001</v>
      </c>
      <c r="AE3391">
        <v>3</v>
      </c>
      <c r="AF3391">
        <v>0.4</v>
      </c>
      <c r="AG3391">
        <v>-36.111600000000003</v>
      </c>
    </row>
    <row r="3392" spans="1:33" x14ac:dyDescent="0.35">
      <c r="A3392">
        <v>3391</v>
      </c>
      <c r="B3392" t="s">
        <v>7347</v>
      </c>
      <c r="C3392" t="s">
        <v>1765</v>
      </c>
      <c r="D3392" t="b">
        <v>0</v>
      </c>
      <c r="E3392">
        <v>2017</v>
      </c>
      <c r="F3392">
        <v>3</v>
      </c>
      <c r="G3392">
        <v>25</v>
      </c>
      <c r="H3392" s="1">
        <v>42819</v>
      </c>
      <c r="I3392" t="b">
        <v>1</v>
      </c>
      <c r="J3392" t="s">
        <v>7348</v>
      </c>
      <c r="K3392" t="b">
        <v>0</v>
      </c>
      <c r="L3392">
        <v>2017</v>
      </c>
      <c r="M3392">
        <v>3</v>
      </c>
      <c r="N3392">
        <v>30</v>
      </c>
      <c r="O3392" s="1">
        <v>42824</v>
      </c>
      <c r="P3392" t="b">
        <v>1</v>
      </c>
      <c r="Q3392" t="s">
        <v>34</v>
      </c>
      <c r="R3392" t="s">
        <v>5355</v>
      </c>
      <c r="S3392" t="s">
        <v>5356</v>
      </c>
      <c r="T3392" t="s">
        <v>37</v>
      </c>
      <c r="U3392" t="s">
        <v>38</v>
      </c>
      <c r="V3392" t="s">
        <v>939</v>
      </c>
      <c r="W3392" t="s">
        <v>122</v>
      </c>
      <c r="X3392">
        <v>75081</v>
      </c>
      <c r="Y3392" t="s">
        <v>123</v>
      </c>
      <c r="Z3392" t="s">
        <v>6693</v>
      </c>
      <c r="AA3392" t="s">
        <v>58</v>
      </c>
      <c r="AB3392" t="s">
        <v>106</v>
      </c>
      <c r="AC3392" t="s">
        <v>6694</v>
      </c>
      <c r="AD3392">
        <v>6.8479999999999999</v>
      </c>
      <c r="AE3392">
        <v>2</v>
      </c>
      <c r="AF3392">
        <v>0.2</v>
      </c>
      <c r="AG3392">
        <v>2.14</v>
      </c>
    </row>
    <row r="3393" spans="1:33" x14ac:dyDescent="0.35">
      <c r="A3393">
        <v>3392</v>
      </c>
      <c r="B3393" t="s">
        <v>7349</v>
      </c>
      <c r="C3393" s="1">
        <v>41890</v>
      </c>
      <c r="D3393" t="b">
        <v>1</v>
      </c>
      <c r="E3393">
        <v>2014</v>
      </c>
      <c r="F3393">
        <v>9</v>
      </c>
      <c r="G3393">
        <v>8</v>
      </c>
      <c r="H3393" s="1">
        <v>41890</v>
      </c>
      <c r="I3393" t="b">
        <v>1</v>
      </c>
      <c r="J3393" t="s">
        <v>7350</v>
      </c>
      <c r="K3393" t="b">
        <v>0</v>
      </c>
      <c r="L3393">
        <v>2014</v>
      </c>
      <c r="M3393">
        <v>8</v>
      </c>
      <c r="N3393">
        <v>13</v>
      </c>
      <c r="O3393" s="1">
        <v>41864</v>
      </c>
      <c r="P3393" t="b">
        <v>1</v>
      </c>
      <c r="Q3393" t="s">
        <v>63</v>
      </c>
      <c r="R3393" t="s">
        <v>3568</v>
      </c>
      <c r="S3393" t="s">
        <v>3569</v>
      </c>
      <c r="T3393" t="s">
        <v>120</v>
      </c>
      <c r="U3393" t="s">
        <v>38</v>
      </c>
      <c r="V3393" t="s">
        <v>111</v>
      </c>
      <c r="W3393" t="s">
        <v>112</v>
      </c>
      <c r="X3393">
        <v>98103</v>
      </c>
      <c r="Y3393" t="s">
        <v>56</v>
      </c>
      <c r="Z3393" t="s">
        <v>2829</v>
      </c>
      <c r="AA3393" t="s">
        <v>85</v>
      </c>
      <c r="AB3393" t="s">
        <v>86</v>
      </c>
      <c r="AC3393" t="s">
        <v>2830</v>
      </c>
      <c r="AD3393">
        <v>1091.1679999999999</v>
      </c>
      <c r="AE3393">
        <v>4</v>
      </c>
      <c r="AF3393">
        <v>0.2</v>
      </c>
      <c r="AG3393">
        <v>68.197999999999993</v>
      </c>
    </row>
    <row r="3394" spans="1:33" x14ac:dyDescent="0.35">
      <c r="A3394">
        <v>3393</v>
      </c>
      <c r="B3394" t="s">
        <v>7349</v>
      </c>
      <c r="C3394" s="1">
        <v>41890</v>
      </c>
      <c r="D3394" t="b">
        <v>1</v>
      </c>
      <c r="E3394">
        <v>2014</v>
      </c>
      <c r="F3394">
        <v>9</v>
      </c>
      <c r="G3394">
        <v>8</v>
      </c>
      <c r="H3394" s="1">
        <v>41890</v>
      </c>
      <c r="I3394" t="b">
        <v>1</v>
      </c>
      <c r="J3394" t="s">
        <v>7350</v>
      </c>
      <c r="K3394" t="b">
        <v>0</v>
      </c>
      <c r="L3394">
        <v>2014</v>
      </c>
      <c r="M3394">
        <v>8</v>
      </c>
      <c r="N3394">
        <v>13</v>
      </c>
      <c r="O3394" s="1">
        <v>41864</v>
      </c>
      <c r="P3394" t="b">
        <v>1</v>
      </c>
      <c r="Q3394" t="s">
        <v>63</v>
      </c>
      <c r="R3394" t="s">
        <v>3568</v>
      </c>
      <c r="S3394" t="s">
        <v>3569</v>
      </c>
      <c r="T3394" t="s">
        <v>120</v>
      </c>
      <c r="U3394" t="s">
        <v>38</v>
      </c>
      <c r="V3394" t="s">
        <v>111</v>
      </c>
      <c r="W3394" t="s">
        <v>112</v>
      </c>
      <c r="X3394">
        <v>98103</v>
      </c>
      <c r="Y3394" t="s">
        <v>56</v>
      </c>
      <c r="Z3394" t="s">
        <v>4841</v>
      </c>
      <c r="AA3394" t="s">
        <v>85</v>
      </c>
      <c r="AB3394" t="s">
        <v>86</v>
      </c>
      <c r="AC3394" t="s">
        <v>4842</v>
      </c>
      <c r="AD3394">
        <v>219.16800000000001</v>
      </c>
      <c r="AE3394">
        <v>2</v>
      </c>
      <c r="AF3394">
        <v>0.2</v>
      </c>
      <c r="AG3394">
        <v>-43.833599999999997</v>
      </c>
    </row>
    <row r="3395" spans="1:33" x14ac:dyDescent="0.35">
      <c r="A3395">
        <v>3394</v>
      </c>
      <c r="B3395" t="s">
        <v>7351</v>
      </c>
      <c r="C3395" t="s">
        <v>6293</v>
      </c>
      <c r="D3395" t="b">
        <v>0</v>
      </c>
      <c r="E3395">
        <v>2014</v>
      </c>
      <c r="F3395">
        <v>11</v>
      </c>
      <c r="G3395">
        <v>22</v>
      </c>
      <c r="H3395" s="1">
        <v>41965</v>
      </c>
      <c r="I3395" t="b">
        <v>1</v>
      </c>
      <c r="J3395" t="s">
        <v>4714</v>
      </c>
      <c r="K3395" t="b">
        <v>0</v>
      </c>
      <c r="L3395">
        <v>2014</v>
      </c>
      <c r="M3395">
        <v>11</v>
      </c>
      <c r="N3395">
        <v>25</v>
      </c>
      <c r="O3395" s="1">
        <v>41968</v>
      </c>
      <c r="P3395" t="b">
        <v>1</v>
      </c>
      <c r="Q3395" t="s">
        <v>221</v>
      </c>
      <c r="R3395" t="s">
        <v>7230</v>
      </c>
      <c r="S3395" t="s">
        <v>7231</v>
      </c>
      <c r="T3395" t="s">
        <v>37</v>
      </c>
      <c r="U3395" t="s">
        <v>38</v>
      </c>
      <c r="V3395" t="s">
        <v>693</v>
      </c>
      <c r="W3395" t="s">
        <v>122</v>
      </c>
      <c r="X3395">
        <v>77506</v>
      </c>
      <c r="Y3395" t="s">
        <v>123</v>
      </c>
      <c r="Z3395" t="s">
        <v>4453</v>
      </c>
      <c r="AA3395" t="s">
        <v>58</v>
      </c>
      <c r="AB3395" t="s">
        <v>89</v>
      </c>
      <c r="AC3395" t="s">
        <v>4454</v>
      </c>
      <c r="AD3395">
        <v>6.9279999999999999</v>
      </c>
      <c r="AE3395">
        <v>1</v>
      </c>
      <c r="AF3395">
        <v>0.8</v>
      </c>
      <c r="AG3395">
        <v>-11.0848</v>
      </c>
    </row>
    <row r="3396" spans="1:33" x14ac:dyDescent="0.35">
      <c r="A3396">
        <v>3395</v>
      </c>
      <c r="B3396" t="s">
        <v>7352</v>
      </c>
      <c r="C3396" s="1">
        <v>43014</v>
      </c>
      <c r="D3396" t="b">
        <v>1</v>
      </c>
      <c r="E3396">
        <v>2017</v>
      </c>
      <c r="F3396">
        <v>10</v>
      </c>
      <c r="G3396">
        <v>6</v>
      </c>
      <c r="H3396" s="1">
        <v>43014</v>
      </c>
      <c r="I3396" t="b">
        <v>1</v>
      </c>
      <c r="J3396" s="1">
        <v>43014</v>
      </c>
      <c r="K3396" t="b">
        <v>1</v>
      </c>
      <c r="L3396">
        <v>2017</v>
      </c>
      <c r="M3396">
        <v>10</v>
      </c>
      <c r="N3396">
        <v>6</v>
      </c>
      <c r="O3396" s="1">
        <v>43014</v>
      </c>
      <c r="P3396" t="b">
        <v>1</v>
      </c>
      <c r="Q3396" t="s">
        <v>1467</v>
      </c>
      <c r="R3396" t="s">
        <v>4636</v>
      </c>
      <c r="S3396" t="s">
        <v>4637</v>
      </c>
      <c r="T3396" t="s">
        <v>37</v>
      </c>
      <c r="U3396" t="s">
        <v>38</v>
      </c>
      <c r="V3396" t="s">
        <v>171</v>
      </c>
      <c r="W3396" t="s">
        <v>172</v>
      </c>
      <c r="X3396">
        <v>19143</v>
      </c>
      <c r="Y3396" t="s">
        <v>173</v>
      </c>
      <c r="Z3396" t="s">
        <v>6007</v>
      </c>
      <c r="AA3396" t="s">
        <v>58</v>
      </c>
      <c r="AB3396" t="s">
        <v>106</v>
      </c>
      <c r="AC3396" t="s">
        <v>6008</v>
      </c>
      <c r="AD3396">
        <v>40.031999999999996</v>
      </c>
      <c r="AE3396">
        <v>6</v>
      </c>
      <c r="AF3396">
        <v>0.2</v>
      </c>
      <c r="AG3396">
        <v>15.012</v>
      </c>
    </row>
    <row r="3397" spans="1:33" x14ac:dyDescent="0.35">
      <c r="A3397">
        <v>3396</v>
      </c>
      <c r="B3397" t="s">
        <v>7353</v>
      </c>
      <c r="C3397" s="1">
        <v>42742</v>
      </c>
      <c r="D3397" t="b">
        <v>1</v>
      </c>
      <c r="E3397">
        <v>2017</v>
      </c>
      <c r="F3397">
        <v>1</v>
      </c>
      <c r="G3397">
        <v>7</v>
      </c>
      <c r="H3397" s="1">
        <v>42742</v>
      </c>
      <c r="I3397" t="b">
        <v>1</v>
      </c>
      <c r="J3397" s="1">
        <v>42954</v>
      </c>
      <c r="K3397" t="b">
        <v>1</v>
      </c>
      <c r="L3397">
        <v>2017</v>
      </c>
      <c r="M3397">
        <v>8</v>
      </c>
      <c r="N3397">
        <v>7</v>
      </c>
      <c r="O3397" s="1">
        <v>42954</v>
      </c>
      <c r="P3397" t="b">
        <v>1</v>
      </c>
      <c r="Q3397" t="s">
        <v>63</v>
      </c>
      <c r="R3397" t="s">
        <v>5742</v>
      </c>
      <c r="S3397" t="s">
        <v>5743</v>
      </c>
      <c r="T3397" t="s">
        <v>120</v>
      </c>
      <c r="U3397" t="s">
        <v>38</v>
      </c>
      <c r="V3397" t="s">
        <v>4942</v>
      </c>
      <c r="W3397" t="s">
        <v>301</v>
      </c>
      <c r="X3397">
        <v>46203</v>
      </c>
      <c r="Y3397" t="s">
        <v>123</v>
      </c>
      <c r="Z3397" t="s">
        <v>6723</v>
      </c>
      <c r="AA3397" t="s">
        <v>58</v>
      </c>
      <c r="AB3397" t="s">
        <v>72</v>
      </c>
      <c r="AC3397" t="s">
        <v>6724</v>
      </c>
      <c r="AD3397">
        <v>443.92</v>
      </c>
      <c r="AE3397">
        <v>4</v>
      </c>
      <c r="AF3397">
        <v>0</v>
      </c>
      <c r="AG3397">
        <v>13.317600000000001</v>
      </c>
    </row>
    <row r="3398" spans="1:33" x14ac:dyDescent="0.35">
      <c r="A3398">
        <v>3397</v>
      </c>
      <c r="B3398" t="s">
        <v>7353</v>
      </c>
      <c r="C3398" s="1">
        <v>42742</v>
      </c>
      <c r="D3398" t="b">
        <v>1</v>
      </c>
      <c r="E3398">
        <v>2017</v>
      </c>
      <c r="F3398">
        <v>1</v>
      </c>
      <c r="G3398">
        <v>7</v>
      </c>
      <c r="H3398" s="1">
        <v>42742</v>
      </c>
      <c r="I3398" t="b">
        <v>1</v>
      </c>
      <c r="J3398" s="1">
        <v>42954</v>
      </c>
      <c r="K3398" t="b">
        <v>1</v>
      </c>
      <c r="L3398">
        <v>2017</v>
      </c>
      <c r="M3398">
        <v>8</v>
      </c>
      <c r="N3398">
        <v>7</v>
      </c>
      <c r="O3398" s="1">
        <v>42954</v>
      </c>
      <c r="P3398" t="b">
        <v>1</v>
      </c>
      <c r="Q3398" t="s">
        <v>63</v>
      </c>
      <c r="R3398" t="s">
        <v>5742</v>
      </c>
      <c r="S3398" t="s">
        <v>5743</v>
      </c>
      <c r="T3398" t="s">
        <v>120</v>
      </c>
      <c r="U3398" t="s">
        <v>38</v>
      </c>
      <c r="V3398" t="s">
        <v>4942</v>
      </c>
      <c r="W3398" t="s">
        <v>301</v>
      </c>
      <c r="X3398">
        <v>46203</v>
      </c>
      <c r="Y3398" t="s">
        <v>123</v>
      </c>
      <c r="Z3398" t="s">
        <v>113</v>
      </c>
      <c r="AA3398" t="s">
        <v>58</v>
      </c>
      <c r="AB3398" t="s">
        <v>89</v>
      </c>
      <c r="AC3398" t="s">
        <v>114</v>
      </c>
      <c r="AD3398">
        <v>169.99</v>
      </c>
      <c r="AE3398">
        <v>1</v>
      </c>
      <c r="AF3398">
        <v>0</v>
      </c>
      <c r="AG3398">
        <v>78.195400000000006</v>
      </c>
    </row>
    <row r="3399" spans="1:33" x14ac:dyDescent="0.35">
      <c r="A3399">
        <v>3398</v>
      </c>
      <c r="B3399" t="s">
        <v>7353</v>
      </c>
      <c r="C3399" s="1">
        <v>42742</v>
      </c>
      <c r="D3399" t="b">
        <v>1</v>
      </c>
      <c r="E3399">
        <v>2017</v>
      </c>
      <c r="F3399">
        <v>1</v>
      </c>
      <c r="G3399">
        <v>7</v>
      </c>
      <c r="H3399" s="1">
        <v>42742</v>
      </c>
      <c r="I3399" t="b">
        <v>1</v>
      </c>
      <c r="J3399" s="1">
        <v>42954</v>
      </c>
      <c r="K3399" t="b">
        <v>1</v>
      </c>
      <c r="L3399">
        <v>2017</v>
      </c>
      <c r="M3399">
        <v>8</v>
      </c>
      <c r="N3399">
        <v>7</v>
      </c>
      <c r="O3399" s="1">
        <v>42954</v>
      </c>
      <c r="P3399" t="b">
        <v>1</v>
      </c>
      <c r="Q3399" t="s">
        <v>63</v>
      </c>
      <c r="R3399" t="s">
        <v>5742</v>
      </c>
      <c r="S3399" t="s">
        <v>5743</v>
      </c>
      <c r="T3399" t="s">
        <v>120</v>
      </c>
      <c r="U3399" t="s">
        <v>38</v>
      </c>
      <c r="V3399" t="s">
        <v>4942</v>
      </c>
      <c r="W3399" t="s">
        <v>301</v>
      </c>
      <c r="X3399">
        <v>46203</v>
      </c>
      <c r="Y3399" t="s">
        <v>123</v>
      </c>
      <c r="Z3399" t="s">
        <v>2157</v>
      </c>
      <c r="AA3399" t="s">
        <v>58</v>
      </c>
      <c r="AB3399" t="s">
        <v>106</v>
      </c>
      <c r="AC3399" t="s">
        <v>2158</v>
      </c>
      <c r="AD3399">
        <v>25.92</v>
      </c>
      <c r="AE3399">
        <v>4</v>
      </c>
      <c r="AF3399">
        <v>0</v>
      </c>
      <c r="AG3399">
        <v>12.441599999999999</v>
      </c>
    </row>
    <row r="3400" spans="1:33" x14ac:dyDescent="0.35">
      <c r="A3400">
        <v>3399</v>
      </c>
      <c r="B3400" t="s">
        <v>7354</v>
      </c>
      <c r="C3400" t="s">
        <v>5510</v>
      </c>
      <c r="D3400" t="b">
        <v>0</v>
      </c>
      <c r="E3400">
        <v>2014</v>
      </c>
      <c r="F3400">
        <v>11</v>
      </c>
      <c r="G3400">
        <v>21</v>
      </c>
      <c r="H3400" s="1">
        <v>41964</v>
      </c>
      <c r="I3400" t="b">
        <v>1</v>
      </c>
      <c r="J3400" t="s">
        <v>410</v>
      </c>
      <c r="K3400" t="b">
        <v>0</v>
      </c>
      <c r="L3400">
        <v>2014</v>
      </c>
      <c r="M3400">
        <v>11</v>
      </c>
      <c r="N3400">
        <v>26</v>
      </c>
      <c r="O3400" s="1">
        <v>41969</v>
      </c>
      <c r="P3400" t="b">
        <v>1</v>
      </c>
      <c r="Q3400" t="s">
        <v>63</v>
      </c>
      <c r="R3400" t="s">
        <v>7355</v>
      </c>
      <c r="S3400" t="s">
        <v>7356</v>
      </c>
      <c r="T3400" t="s">
        <v>53</v>
      </c>
      <c r="U3400" t="s">
        <v>38</v>
      </c>
      <c r="V3400" t="s">
        <v>1663</v>
      </c>
      <c r="W3400" t="s">
        <v>40</v>
      </c>
      <c r="X3400">
        <v>40475</v>
      </c>
      <c r="Y3400" t="s">
        <v>41</v>
      </c>
      <c r="Z3400" t="s">
        <v>3040</v>
      </c>
      <c r="AA3400" t="s">
        <v>85</v>
      </c>
      <c r="AB3400" t="s">
        <v>86</v>
      </c>
      <c r="AC3400" t="s">
        <v>3041</v>
      </c>
      <c r="AD3400">
        <v>36.99</v>
      </c>
      <c r="AE3400">
        <v>1</v>
      </c>
      <c r="AF3400">
        <v>0</v>
      </c>
      <c r="AG3400">
        <v>9.9872999999999994</v>
      </c>
    </row>
    <row r="3401" spans="1:33" x14ac:dyDescent="0.35">
      <c r="A3401">
        <v>3400</v>
      </c>
      <c r="B3401" t="s">
        <v>7354</v>
      </c>
      <c r="C3401" t="s">
        <v>5510</v>
      </c>
      <c r="D3401" t="b">
        <v>0</v>
      </c>
      <c r="E3401">
        <v>2014</v>
      </c>
      <c r="F3401">
        <v>11</v>
      </c>
      <c r="G3401">
        <v>21</v>
      </c>
      <c r="H3401" s="1">
        <v>41964</v>
      </c>
      <c r="I3401" t="b">
        <v>1</v>
      </c>
      <c r="J3401" t="s">
        <v>410</v>
      </c>
      <c r="K3401" t="b">
        <v>0</v>
      </c>
      <c r="L3401">
        <v>2014</v>
      </c>
      <c r="M3401">
        <v>11</v>
      </c>
      <c r="N3401">
        <v>26</v>
      </c>
      <c r="O3401" s="1">
        <v>41969</v>
      </c>
      <c r="P3401" t="b">
        <v>1</v>
      </c>
      <c r="Q3401" t="s">
        <v>63</v>
      </c>
      <c r="R3401" t="s">
        <v>7355</v>
      </c>
      <c r="S3401" t="s">
        <v>7356</v>
      </c>
      <c r="T3401" t="s">
        <v>53</v>
      </c>
      <c r="U3401" t="s">
        <v>38</v>
      </c>
      <c r="V3401" t="s">
        <v>1663</v>
      </c>
      <c r="W3401" t="s">
        <v>40</v>
      </c>
      <c r="X3401">
        <v>40475</v>
      </c>
      <c r="Y3401" t="s">
        <v>41</v>
      </c>
      <c r="Z3401" t="s">
        <v>4855</v>
      </c>
      <c r="AA3401" t="s">
        <v>58</v>
      </c>
      <c r="AB3401" t="s">
        <v>106</v>
      </c>
      <c r="AC3401" t="s">
        <v>4856</v>
      </c>
      <c r="AD3401">
        <v>629.1</v>
      </c>
      <c r="AE3401">
        <v>6</v>
      </c>
      <c r="AF3401">
        <v>0</v>
      </c>
      <c r="AG3401">
        <v>301.96800000000002</v>
      </c>
    </row>
    <row r="3402" spans="1:33" x14ac:dyDescent="0.35">
      <c r="A3402">
        <v>3401</v>
      </c>
      <c r="B3402" t="s">
        <v>7354</v>
      </c>
      <c r="C3402" t="s">
        <v>5510</v>
      </c>
      <c r="D3402" t="b">
        <v>0</v>
      </c>
      <c r="E3402">
        <v>2014</v>
      </c>
      <c r="F3402">
        <v>11</v>
      </c>
      <c r="G3402">
        <v>21</v>
      </c>
      <c r="H3402" s="1">
        <v>41964</v>
      </c>
      <c r="I3402" t="b">
        <v>1</v>
      </c>
      <c r="J3402" t="s">
        <v>410</v>
      </c>
      <c r="K3402" t="b">
        <v>0</v>
      </c>
      <c r="L3402">
        <v>2014</v>
      </c>
      <c r="M3402">
        <v>11</v>
      </c>
      <c r="N3402">
        <v>26</v>
      </c>
      <c r="O3402" s="1">
        <v>41969</v>
      </c>
      <c r="P3402" t="b">
        <v>1</v>
      </c>
      <c r="Q3402" t="s">
        <v>63</v>
      </c>
      <c r="R3402" t="s">
        <v>7355</v>
      </c>
      <c r="S3402" t="s">
        <v>7356</v>
      </c>
      <c r="T3402" t="s">
        <v>53</v>
      </c>
      <c r="U3402" t="s">
        <v>38</v>
      </c>
      <c r="V3402" t="s">
        <v>1663</v>
      </c>
      <c r="W3402" t="s">
        <v>40</v>
      </c>
      <c r="X3402">
        <v>40475</v>
      </c>
      <c r="Y3402" t="s">
        <v>41</v>
      </c>
      <c r="Z3402" t="s">
        <v>2463</v>
      </c>
      <c r="AA3402" t="s">
        <v>58</v>
      </c>
      <c r="AB3402" t="s">
        <v>72</v>
      </c>
      <c r="AC3402" t="s">
        <v>2464</v>
      </c>
      <c r="AD3402">
        <v>193.95</v>
      </c>
      <c r="AE3402">
        <v>3</v>
      </c>
      <c r="AF3402">
        <v>0</v>
      </c>
      <c r="AG3402">
        <v>9.6974999999999998</v>
      </c>
    </row>
    <row r="3403" spans="1:33" x14ac:dyDescent="0.35">
      <c r="A3403">
        <v>3402</v>
      </c>
      <c r="B3403" t="s">
        <v>7354</v>
      </c>
      <c r="C3403" t="s">
        <v>5510</v>
      </c>
      <c r="D3403" t="b">
        <v>0</v>
      </c>
      <c r="E3403">
        <v>2014</v>
      </c>
      <c r="F3403">
        <v>11</v>
      </c>
      <c r="G3403">
        <v>21</v>
      </c>
      <c r="H3403" s="1">
        <v>41964</v>
      </c>
      <c r="I3403" t="b">
        <v>1</v>
      </c>
      <c r="J3403" t="s">
        <v>410</v>
      </c>
      <c r="K3403" t="b">
        <v>0</v>
      </c>
      <c r="L3403">
        <v>2014</v>
      </c>
      <c r="M3403">
        <v>11</v>
      </c>
      <c r="N3403">
        <v>26</v>
      </c>
      <c r="O3403" s="1">
        <v>41969</v>
      </c>
      <c r="P3403" t="b">
        <v>1</v>
      </c>
      <c r="Q3403" t="s">
        <v>63</v>
      </c>
      <c r="R3403" t="s">
        <v>7355</v>
      </c>
      <c r="S3403" t="s">
        <v>7356</v>
      </c>
      <c r="T3403" t="s">
        <v>53</v>
      </c>
      <c r="U3403" t="s">
        <v>38</v>
      </c>
      <c r="V3403" t="s">
        <v>1663</v>
      </c>
      <c r="W3403" t="s">
        <v>40</v>
      </c>
      <c r="X3403">
        <v>40475</v>
      </c>
      <c r="Y3403" t="s">
        <v>41</v>
      </c>
      <c r="Z3403" t="s">
        <v>81</v>
      </c>
      <c r="AA3403" t="s">
        <v>58</v>
      </c>
      <c r="AB3403" t="s">
        <v>82</v>
      </c>
      <c r="AC3403" t="s">
        <v>83</v>
      </c>
      <c r="AD3403">
        <v>5.46</v>
      </c>
      <c r="AE3403">
        <v>3</v>
      </c>
      <c r="AF3403">
        <v>0</v>
      </c>
      <c r="AG3403">
        <v>1.4742</v>
      </c>
    </row>
    <row r="3404" spans="1:33" x14ac:dyDescent="0.35">
      <c r="A3404">
        <v>3403</v>
      </c>
      <c r="B3404" t="s">
        <v>7357</v>
      </c>
      <c r="C3404" s="1">
        <v>42099</v>
      </c>
      <c r="D3404" t="b">
        <v>1</v>
      </c>
      <c r="E3404">
        <v>2015</v>
      </c>
      <c r="F3404">
        <v>4</v>
      </c>
      <c r="G3404">
        <v>5</v>
      </c>
      <c r="H3404" s="1">
        <v>42099</v>
      </c>
      <c r="I3404" t="b">
        <v>1</v>
      </c>
      <c r="J3404" s="1">
        <v>42129</v>
      </c>
      <c r="K3404" t="b">
        <v>1</v>
      </c>
      <c r="L3404">
        <v>2015</v>
      </c>
      <c r="M3404">
        <v>5</v>
      </c>
      <c r="N3404">
        <v>5</v>
      </c>
      <c r="O3404" s="1">
        <v>42129</v>
      </c>
      <c r="P3404" t="b">
        <v>1</v>
      </c>
      <c r="Q3404" t="s">
        <v>221</v>
      </c>
      <c r="R3404" t="s">
        <v>1531</v>
      </c>
      <c r="S3404" t="s">
        <v>1532</v>
      </c>
      <c r="T3404" t="s">
        <v>53</v>
      </c>
      <c r="U3404" t="s">
        <v>38</v>
      </c>
      <c r="V3404" t="s">
        <v>7358</v>
      </c>
      <c r="W3404" t="s">
        <v>247</v>
      </c>
      <c r="X3404">
        <v>60477</v>
      </c>
      <c r="Y3404" t="s">
        <v>123</v>
      </c>
      <c r="Z3404" t="s">
        <v>3290</v>
      </c>
      <c r="AA3404" t="s">
        <v>43</v>
      </c>
      <c r="AB3404" t="s">
        <v>79</v>
      </c>
      <c r="AC3404" t="s">
        <v>1055</v>
      </c>
      <c r="AD3404">
        <v>22.288</v>
      </c>
      <c r="AE3404">
        <v>7</v>
      </c>
      <c r="AF3404">
        <v>0.6</v>
      </c>
      <c r="AG3404">
        <v>-8.9152000000000005</v>
      </c>
    </row>
    <row r="3405" spans="1:33" x14ac:dyDescent="0.35">
      <c r="A3405">
        <v>3404</v>
      </c>
      <c r="B3405" t="s">
        <v>7359</v>
      </c>
      <c r="C3405" t="s">
        <v>1478</v>
      </c>
      <c r="D3405" t="b">
        <v>0</v>
      </c>
      <c r="E3405">
        <v>2017</v>
      </c>
      <c r="F3405">
        <v>5</v>
      </c>
      <c r="G3405">
        <v>29</v>
      </c>
      <c r="H3405" s="1">
        <v>42884</v>
      </c>
      <c r="I3405" t="b">
        <v>1</v>
      </c>
      <c r="J3405" s="1">
        <v>42861</v>
      </c>
      <c r="K3405" t="b">
        <v>1</v>
      </c>
      <c r="L3405">
        <v>2017</v>
      </c>
      <c r="M3405">
        <v>5</v>
      </c>
      <c r="N3405">
        <v>6</v>
      </c>
      <c r="O3405" s="1">
        <v>42861</v>
      </c>
      <c r="P3405" t="b">
        <v>1</v>
      </c>
      <c r="Q3405" t="s">
        <v>63</v>
      </c>
      <c r="R3405" t="s">
        <v>4945</v>
      </c>
      <c r="S3405" t="s">
        <v>4946</v>
      </c>
      <c r="T3405" t="s">
        <v>37</v>
      </c>
      <c r="U3405" t="s">
        <v>38</v>
      </c>
      <c r="V3405" t="s">
        <v>217</v>
      </c>
      <c r="W3405" t="s">
        <v>122</v>
      </c>
      <c r="X3405">
        <v>77095</v>
      </c>
      <c r="Y3405" t="s">
        <v>123</v>
      </c>
      <c r="Z3405" t="s">
        <v>7360</v>
      </c>
      <c r="AA3405" t="s">
        <v>43</v>
      </c>
      <c r="AB3405" t="s">
        <v>79</v>
      </c>
      <c r="AC3405" t="s">
        <v>7361</v>
      </c>
      <c r="AD3405">
        <v>65.424000000000007</v>
      </c>
      <c r="AE3405">
        <v>4</v>
      </c>
      <c r="AF3405">
        <v>0.6</v>
      </c>
      <c r="AG3405">
        <v>-52.339199999999998</v>
      </c>
    </row>
    <row r="3406" spans="1:33" x14ac:dyDescent="0.35">
      <c r="A3406">
        <v>3405</v>
      </c>
      <c r="B3406" t="s">
        <v>7362</v>
      </c>
      <c r="C3406" t="s">
        <v>2988</v>
      </c>
      <c r="D3406" t="b">
        <v>0</v>
      </c>
      <c r="E3406">
        <v>2015</v>
      </c>
      <c r="F3406">
        <v>10</v>
      </c>
      <c r="G3406">
        <v>17</v>
      </c>
      <c r="H3406" s="1">
        <v>42294</v>
      </c>
      <c r="I3406" t="b">
        <v>1</v>
      </c>
      <c r="J3406" t="s">
        <v>2988</v>
      </c>
      <c r="K3406" t="b">
        <v>0</v>
      </c>
      <c r="L3406">
        <v>2015</v>
      </c>
      <c r="M3406">
        <v>10</v>
      </c>
      <c r="N3406">
        <v>17</v>
      </c>
      <c r="O3406" s="1">
        <v>42294</v>
      </c>
      <c r="P3406" t="b">
        <v>1</v>
      </c>
      <c r="Q3406" t="s">
        <v>1467</v>
      </c>
      <c r="R3406" t="s">
        <v>4692</v>
      </c>
      <c r="S3406" t="s">
        <v>4693</v>
      </c>
      <c r="T3406" t="s">
        <v>37</v>
      </c>
      <c r="U3406" t="s">
        <v>38</v>
      </c>
      <c r="V3406" t="s">
        <v>54</v>
      </c>
      <c r="W3406" t="s">
        <v>55</v>
      </c>
      <c r="X3406">
        <v>90004</v>
      </c>
      <c r="Y3406" t="s">
        <v>56</v>
      </c>
      <c r="Z3406" t="s">
        <v>255</v>
      </c>
      <c r="AA3406" t="s">
        <v>58</v>
      </c>
      <c r="AB3406" t="s">
        <v>72</v>
      </c>
      <c r="AC3406" t="s">
        <v>256</v>
      </c>
      <c r="AD3406">
        <v>77.88</v>
      </c>
      <c r="AE3406">
        <v>2</v>
      </c>
      <c r="AF3406">
        <v>0</v>
      </c>
      <c r="AG3406">
        <v>3.8940000000000001</v>
      </c>
    </row>
    <row r="3407" spans="1:33" x14ac:dyDescent="0.35">
      <c r="A3407">
        <v>3406</v>
      </c>
      <c r="B3407" t="s">
        <v>7363</v>
      </c>
      <c r="C3407" t="s">
        <v>4412</v>
      </c>
      <c r="D3407" t="b">
        <v>0</v>
      </c>
      <c r="E3407">
        <v>2014</v>
      </c>
      <c r="F3407">
        <v>4</v>
      </c>
      <c r="G3407">
        <v>23</v>
      </c>
      <c r="H3407" s="1">
        <v>41752</v>
      </c>
      <c r="I3407" t="b">
        <v>1</v>
      </c>
      <c r="J3407" t="s">
        <v>7364</v>
      </c>
      <c r="K3407" t="b">
        <v>0</v>
      </c>
      <c r="L3407">
        <v>2014</v>
      </c>
      <c r="M3407">
        <v>4</v>
      </c>
      <c r="N3407">
        <v>27</v>
      </c>
      <c r="O3407" s="1">
        <v>41756</v>
      </c>
      <c r="P3407" t="b">
        <v>1</v>
      </c>
      <c r="Q3407" t="s">
        <v>63</v>
      </c>
      <c r="R3407" t="s">
        <v>7219</v>
      </c>
      <c r="S3407" t="s">
        <v>7220</v>
      </c>
      <c r="T3407" t="s">
        <v>120</v>
      </c>
      <c r="U3407" t="s">
        <v>38</v>
      </c>
      <c r="V3407" t="s">
        <v>578</v>
      </c>
      <c r="W3407" t="s">
        <v>579</v>
      </c>
      <c r="X3407">
        <v>43229</v>
      </c>
      <c r="Y3407" t="s">
        <v>173</v>
      </c>
      <c r="Z3407" t="s">
        <v>1076</v>
      </c>
      <c r="AA3407" t="s">
        <v>43</v>
      </c>
      <c r="AB3407" t="s">
        <v>47</v>
      </c>
      <c r="AC3407" t="s">
        <v>1077</v>
      </c>
      <c r="AD3407">
        <v>281.37200000000001</v>
      </c>
      <c r="AE3407">
        <v>2</v>
      </c>
      <c r="AF3407">
        <v>0.3</v>
      </c>
      <c r="AG3407">
        <v>-12.0588</v>
      </c>
    </row>
    <row r="3408" spans="1:33" x14ac:dyDescent="0.35">
      <c r="A3408">
        <v>3407</v>
      </c>
      <c r="B3408" t="s">
        <v>7363</v>
      </c>
      <c r="C3408" t="s">
        <v>4412</v>
      </c>
      <c r="D3408" t="b">
        <v>0</v>
      </c>
      <c r="E3408">
        <v>2014</v>
      </c>
      <c r="F3408">
        <v>4</v>
      </c>
      <c r="G3408">
        <v>23</v>
      </c>
      <c r="H3408" s="1">
        <v>41752</v>
      </c>
      <c r="I3408" t="b">
        <v>1</v>
      </c>
      <c r="J3408" t="s">
        <v>7364</v>
      </c>
      <c r="K3408" t="b">
        <v>0</v>
      </c>
      <c r="L3408">
        <v>2014</v>
      </c>
      <c r="M3408">
        <v>4</v>
      </c>
      <c r="N3408">
        <v>27</v>
      </c>
      <c r="O3408" s="1">
        <v>41756</v>
      </c>
      <c r="P3408" t="b">
        <v>1</v>
      </c>
      <c r="Q3408" t="s">
        <v>63</v>
      </c>
      <c r="R3408" t="s">
        <v>7219</v>
      </c>
      <c r="S3408" t="s">
        <v>7220</v>
      </c>
      <c r="T3408" t="s">
        <v>120</v>
      </c>
      <c r="U3408" t="s">
        <v>38</v>
      </c>
      <c r="V3408" t="s">
        <v>578</v>
      </c>
      <c r="W3408" t="s">
        <v>579</v>
      </c>
      <c r="X3408">
        <v>43229</v>
      </c>
      <c r="Y3408" t="s">
        <v>173</v>
      </c>
      <c r="Z3408" t="s">
        <v>1076</v>
      </c>
      <c r="AA3408" t="s">
        <v>43</v>
      </c>
      <c r="AB3408" t="s">
        <v>47</v>
      </c>
      <c r="AC3408" t="s">
        <v>1077</v>
      </c>
      <c r="AD3408">
        <v>281.37200000000001</v>
      </c>
      <c r="AE3408">
        <v>2</v>
      </c>
      <c r="AF3408">
        <v>0.3</v>
      </c>
      <c r="AG3408">
        <v>-12.0588</v>
      </c>
    </row>
    <row r="3409" spans="1:33" x14ac:dyDescent="0.35">
      <c r="A3409">
        <v>3408</v>
      </c>
      <c r="B3409" t="s">
        <v>7363</v>
      </c>
      <c r="C3409" t="s">
        <v>4412</v>
      </c>
      <c r="D3409" t="b">
        <v>0</v>
      </c>
      <c r="E3409">
        <v>2014</v>
      </c>
      <c r="F3409">
        <v>4</v>
      </c>
      <c r="G3409">
        <v>23</v>
      </c>
      <c r="H3409" s="1">
        <v>41752</v>
      </c>
      <c r="I3409" t="b">
        <v>1</v>
      </c>
      <c r="J3409" t="s">
        <v>7364</v>
      </c>
      <c r="K3409" t="b">
        <v>0</v>
      </c>
      <c r="L3409">
        <v>2014</v>
      </c>
      <c r="M3409">
        <v>4</v>
      </c>
      <c r="N3409">
        <v>27</v>
      </c>
      <c r="O3409" s="1">
        <v>41756</v>
      </c>
      <c r="P3409" t="b">
        <v>1</v>
      </c>
      <c r="Q3409" t="s">
        <v>63</v>
      </c>
      <c r="R3409" t="s">
        <v>7219</v>
      </c>
      <c r="S3409" t="s">
        <v>7220</v>
      </c>
      <c r="T3409" t="s">
        <v>120</v>
      </c>
      <c r="U3409" t="s">
        <v>38</v>
      </c>
      <c r="V3409" t="s">
        <v>578</v>
      </c>
      <c r="W3409" t="s">
        <v>579</v>
      </c>
      <c r="X3409">
        <v>43229</v>
      </c>
      <c r="Y3409" t="s">
        <v>173</v>
      </c>
      <c r="Z3409" t="s">
        <v>3318</v>
      </c>
      <c r="AA3409" t="s">
        <v>58</v>
      </c>
      <c r="AB3409" t="s">
        <v>89</v>
      </c>
      <c r="AC3409" t="s">
        <v>3319</v>
      </c>
      <c r="AD3409">
        <v>7.4880000000000004</v>
      </c>
      <c r="AE3409">
        <v>8</v>
      </c>
      <c r="AF3409">
        <v>0.7</v>
      </c>
      <c r="AG3409">
        <v>-5.2416</v>
      </c>
    </row>
    <row r="3410" spans="1:33" x14ac:dyDescent="0.35">
      <c r="A3410">
        <v>3409</v>
      </c>
      <c r="B3410" t="s">
        <v>7363</v>
      </c>
      <c r="C3410" t="s">
        <v>4412</v>
      </c>
      <c r="D3410" t="b">
        <v>0</v>
      </c>
      <c r="E3410">
        <v>2014</v>
      </c>
      <c r="F3410">
        <v>4</v>
      </c>
      <c r="G3410">
        <v>23</v>
      </c>
      <c r="H3410" s="1">
        <v>41752</v>
      </c>
      <c r="I3410" t="b">
        <v>1</v>
      </c>
      <c r="J3410" t="s">
        <v>7364</v>
      </c>
      <c r="K3410" t="b">
        <v>0</v>
      </c>
      <c r="L3410">
        <v>2014</v>
      </c>
      <c r="M3410">
        <v>4</v>
      </c>
      <c r="N3410">
        <v>27</v>
      </c>
      <c r="O3410" s="1">
        <v>41756</v>
      </c>
      <c r="P3410" t="b">
        <v>1</v>
      </c>
      <c r="Q3410" t="s">
        <v>63</v>
      </c>
      <c r="R3410" t="s">
        <v>7219</v>
      </c>
      <c r="S3410" t="s">
        <v>7220</v>
      </c>
      <c r="T3410" t="s">
        <v>120</v>
      </c>
      <c r="U3410" t="s">
        <v>38</v>
      </c>
      <c r="V3410" t="s">
        <v>578</v>
      </c>
      <c r="W3410" t="s">
        <v>579</v>
      </c>
      <c r="X3410">
        <v>43229</v>
      </c>
      <c r="Y3410" t="s">
        <v>173</v>
      </c>
      <c r="Z3410" t="s">
        <v>3452</v>
      </c>
      <c r="AA3410" t="s">
        <v>43</v>
      </c>
      <c r="AB3410" t="s">
        <v>79</v>
      </c>
      <c r="AC3410" t="s">
        <v>3453</v>
      </c>
      <c r="AD3410">
        <v>22.335999999999999</v>
      </c>
      <c r="AE3410">
        <v>4</v>
      </c>
      <c r="AF3410">
        <v>0.2</v>
      </c>
      <c r="AG3410">
        <v>7.8175999999999997</v>
      </c>
    </row>
    <row r="3411" spans="1:33" x14ac:dyDescent="0.35">
      <c r="A3411">
        <v>3410</v>
      </c>
      <c r="B3411" t="s">
        <v>7365</v>
      </c>
      <c r="C3411" t="s">
        <v>4534</v>
      </c>
      <c r="D3411" t="b">
        <v>0</v>
      </c>
      <c r="E3411">
        <v>2017</v>
      </c>
      <c r="F3411">
        <v>4</v>
      </c>
      <c r="G3411">
        <v>30</v>
      </c>
      <c r="H3411" s="1">
        <v>42855</v>
      </c>
      <c r="I3411" t="b">
        <v>1</v>
      </c>
      <c r="J3411" s="1">
        <v>42891</v>
      </c>
      <c r="K3411" t="b">
        <v>1</v>
      </c>
      <c r="L3411">
        <v>2017</v>
      </c>
      <c r="M3411">
        <v>6</v>
      </c>
      <c r="N3411">
        <v>5</v>
      </c>
      <c r="O3411" s="1">
        <v>42891</v>
      </c>
      <c r="P3411" t="b">
        <v>1</v>
      </c>
      <c r="Q3411" t="s">
        <v>63</v>
      </c>
      <c r="R3411" t="s">
        <v>2174</v>
      </c>
      <c r="S3411" t="s">
        <v>2175</v>
      </c>
      <c r="T3411" t="s">
        <v>37</v>
      </c>
      <c r="U3411" t="s">
        <v>38</v>
      </c>
      <c r="V3411" t="s">
        <v>578</v>
      </c>
      <c r="W3411" t="s">
        <v>579</v>
      </c>
      <c r="X3411">
        <v>43229</v>
      </c>
      <c r="Y3411" t="s">
        <v>173</v>
      </c>
      <c r="Z3411" t="s">
        <v>2190</v>
      </c>
      <c r="AA3411" t="s">
        <v>58</v>
      </c>
      <c r="AB3411" t="s">
        <v>106</v>
      </c>
      <c r="AC3411" t="s">
        <v>2191</v>
      </c>
      <c r="AD3411">
        <v>10.368</v>
      </c>
      <c r="AE3411">
        <v>2</v>
      </c>
      <c r="AF3411">
        <v>0.2</v>
      </c>
      <c r="AG3411">
        <v>3.6288</v>
      </c>
    </row>
    <row r="3412" spans="1:33" x14ac:dyDescent="0.35">
      <c r="A3412">
        <v>3411</v>
      </c>
      <c r="B3412" t="s">
        <v>7366</v>
      </c>
      <c r="C3412" t="s">
        <v>3215</v>
      </c>
      <c r="D3412" t="b">
        <v>0</v>
      </c>
      <c r="E3412">
        <v>2016</v>
      </c>
      <c r="F3412">
        <v>9</v>
      </c>
      <c r="G3412">
        <v>20</v>
      </c>
      <c r="H3412" s="1">
        <v>42633</v>
      </c>
      <c r="I3412" t="b">
        <v>1</v>
      </c>
      <c r="J3412" t="s">
        <v>4120</v>
      </c>
      <c r="K3412" t="b">
        <v>0</v>
      </c>
      <c r="L3412">
        <v>2016</v>
      </c>
      <c r="M3412">
        <v>9</v>
      </c>
      <c r="N3412">
        <v>24</v>
      </c>
      <c r="O3412" s="1">
        <v>42637</v>
      </c>
      <c r="P3412" t="b">
        <v>1</v>
      </c>
      <c r="Q3412" t="s">
        <v>63</v>
      </c>
      <c r="R3412" t="s">
        <v>6228</v>
      </c>
      <c r="S3412" t="s">
        <v>6229</v>
      </c>
      <c r="T3412" t="s">
        <v>53</v>
      </c>
      <c r="U3412" t="s">
        <v>38</v>
      </c>
      <c r="V3412" t="s">
        <v>149</v>
      </c>
      <c r="W3412" t="s">
        <v>55</v>
      </c>
      <c r="X3412">
        <v>94122</v>
      </c>
      <c r="Y3412" t="s">
        <v>56</v>
      </c>
      <c r="Z3412" t="s">
        <v>7061</v>
      </c>
      <c r="AA3412" t="s">
        <v>58</v>
      </c>
      <c r="AB3412" t="s">
        <v>106</v>
      </c>
      <c r="AC3412" t="s">
        <v>7062</v>
      </c>
      <c r="AD3412">
        <v>65.790000000000006</v>
      </c>
      <c r="AE3412">
        <v>9</v>
      </c>
      <c r="AF3412">
        <v>0</v>
      </c>
      <c r="AG3412">
        <v>30.263400000000001</v>
      </c>
    </row>
    <row r="3413" spans="1:33" x14ac:dyDescent="0.35">
      <c r="A3413">
        <v>3412</v>
      </c>
      <c r="B3413" t="s">
        <v>7366</v>
      </c>
      <c r="C3413" t="s">
        <v>3215</v>
      </c>
      <c r="D3413" t="b">
        <v>0</v>
      </c>
      <c r="E3413">
        <v>2016</v>
      </c>
      <c r="F3413">
        <v>9</v>
      </c>
      <c r="G3413">
        <v>20</v>
      </c>
      <c r="H3413" s="1">
        <v>42633</v>
      </c>
      <c r="I3413" t="b">
        <v>1</v>
      </c>
      <c r="J3413" t="s">
        <v>4120</v>
      </c>
      <c r="K3413" t="b">
        <v>0</v>
      </c>
      <c r="L3413">
        <v>2016</v>
      </c>
      <c r="M3413">
        <v>9</v>
      </c>
      <c r="N3413">
        <v>24</v>
      </c>
      <c r="O3413" s="1">
        <v>42637</v>
      </c>
      <c r="P3413" t="b">
        <v>1</v>
      </c>
      <c r="Q3413" t="s">
        <v>63</v>
      </c>
      <c r="R3413" t="s">
        <v>6228</v>
      </c>
      <c r="S3413" t="s">
        <v>6229</v>
      </c>
      <c r="T3413" t="s">
        <v>53</v>
      </c>
      <c r="U3413" t="s">
        <v>38</v>
      </c>
      <c r="V3413" t="s">
        <v>149</v>
      </c>
      <c r="W3413" t="s">
        <v>55</v>
      </c>
      <c r="X3413">
        <v>94122</v>
      </c>
      <c r="Y3413" t="s">
        <v>56</v>
      </c>
      <c r="Z3413" t="s">
        <v>113</v>
      </c>
      <c r="AA3413" t="s">
        <v>58</v>
      </c>
      <c r="AB3413" t="s">
        <v>89</v>
      </c>
      <c r="AC3413" t="s">
        <v>114</v>
      </c>
      <c r="AD3413">
        <v>271.98399999999998</v>
      </c>
      <c r="AE3413">
        <v>2</v>
      </c>
      <c r="AF3413">
        <v>0.2</v>
      </c>
      <c r="AG3413">
        <v>88.394800000000004</v>
      </c>
    </row>
    <row r="3414" spans="1:33" x14ac:dyDescent="0.35">
      <c r="A3414">
        <v>3413</v>
      </c>
      <c r="B3414" t="s">
        <v>7366</v>
      </c>
      <c r="C3414" t="s">
        <v>3215</v>
      </c>
      <c r="D3414" t="b">
        <v>0</v>
      </c>
      <c r="E3414">
        <v>2016</v>
      </c>
      <c r="F3414">
        <v>9</v>
      </c>
      <c r="G3414">
        <v>20</v>
      </c>
      <c r="H3414" s="1">
        <v>42633</v>
      </c>
      <c r="I3414" t="b">
        <v>1</v>
      </c>
      <c r="J3414" t="s">
        <v>4120</v>
      </c>
      <c r="K3414" t="b">
        <v>0</v>
      </c>
      <c r="L3414">
        <v>2016</v>
      </c>
      <c r="M3414">
        <v>9</v>
      </c>
      <c r="N3414">
        <v>24</v>
      </c>
      <c r="O3414" s="1">
        <v>42637</v>
      </c>
      <c r="P3414" t="b">
        <v>1</v>
      </c>
      <c r="Q3414" t="s">
        <v>63</v>
      </c>
      <c r="R3414" t="s">
        <v>6228</v>
      </c>
      <c r="S3414" t="s">
        <v>6229</v>
      </c>
      <c r="T3414" t="s">
        <v>53</v>
      </c>
      <c r="U3414" t="s">
        <v>38</v>
      </c>
      <c r="V3414" t="s">
        <v>149</v>
      </c>
      <c r="W3414" t="s">
        <v>55</v>
      </c>
      <c r="X3414">
        <v>94122</v>
      </c>
      <c r="Y3414" t="s">
        <v>56</v>
      </c>
      <c r="Z3414" t="s">
        <v>675</v>
      </c>
      <c r="AA3414" t="s">
        <v>58</v>
      </c>
      <c r="AB3414" t="s">
        <v>82</v>
      </c>
      <c r="AC3414" t="s">
        <v>676</v>
      </c>
      <c r="AD3414">
        <v>11.76</v>
      </c>
      <c r="AE3414">
        <v>4</v>
      </c>
      <c r="AF3414">
        <v>0</v>
      </c>
      <c r="AG3414">
        <v>3.1751999999999998</v>
      </c>
    </row>
    <row r="3415" spans="1:33" x14ac:dyDescent="0.35">
      <c r="A3415">
        <v>3414</v>
      </c>
      <c r="B3415" t="s">
        <v>7366</v>
      </c>
      <c r="C3415" t="s">
        <v>3215</v>
      </c>
      <c r="D3415" t="b">
        <v>0</v>
      </c>
      <c r="E3415">
        <v>2016</v>
      </c>
      <c r="F3415">
        <v>9</v>
      </c>
      <c r="G3415">
        <v>20</v>
      </c>
      <c r="H3415" s="1">
        <v>42633</v>
      </c>
      <c r="I3415" t="b">
        <v>1</v>
      </c>
      <c r="J3415" t="s">
        <v>4120</v>
      </c>
      <c r="K3415" t="b">
        <v>0</v>
      </c>
      <c r="L3415">
        <v>2016</v>
      </c>
      <c r="M3415">
        <v>9</v>
      </c>
      <c r="N3415">
        <v>24</v>
      </c>
      <c r="O3415" s="1">
        <v>42637</v>
      </c>
      <c r="P3415" t="b">
        <v>1</v>
      </c>
      <c r="Q3415" t="s">
        <v>63</v>
      </c>
      <c r="R3415" t="s">
        <v>6228</v>
      </c>
      <c r="S3415" t="s">
        <v>6229</v>
      </c>
      <c r="T3415" t="s">
        <v>53</v>
      </c>
      <c r="U3415" t="s">
        <v>38</v>
      </c>
      <c r="V3415" t="s">
        <v>149</v>
      </c>
      <c r="W3415" t="s">
        <v>55</v>
      </c>
      <c r="X3415">
        <v>94122</v>
      </c>
      <c r="Y3415" t="s">
        <v>56</v>
      </c>
      <c r="Z3415" t="s">
        <v>6551</v>
      </c>
      <c r="AA3415" t="s">
        <v>58</v>
      </c>
      <c r="AB3415" t="s">
        <v>106</v>
      </c>
      <c r="AC3415" t="s">
        <v>6552</v>
      </c>
      <c r="AD3415">
        <v>77.52</v>
      </c>
      <c r="AE3415">
        <v>2</v>
      </c>
      <c r="AF3415">
        <v>0</v>
      </c>
      <c r="AG3415">
        <v>37.9848</v>
      </c>
    </row>
    <row r="3416" spans="1:33" x14ac:dyDescent="0.35">
      <c r="A3416">
        <v>3415</v>
      </c>
      <c r="B3416" t="s">
        <v>7366</v>
      </c>
      <c r="C3416" t="s">
        <v>3215</v>
      </c>
      <c r="D3416" t="b">
        <v>0</v>
      </c>
      <c r="E3416">
        <v>2016</v>
      </c>
      <c r="F3416">
        <v>9</v>
      </c>
      <c r="G3416">
        <v>20</v>
      </c>
      <c r="H3416" s="1">
        <v>42633</v>
      </c>
      <c r="I3416" t="b">
        <v>1</v>
      </c>
      <c r="J3416" t="s">
        <v>4120</v>
      </c>
      <c r="K3416" t="b">
        <v>0</v>
      </c>
      <c r="L3416">
        <v>2016</v>
      </c>
      <c r="M3416">
        <v>9</v>
      </c>
      <c r="N3416">
        <v>24</v>
      </c>
      <c r="O3416" s="1">
        <v>42637</v>
      </c>
      <c r="P3416" t="b">
        <v>1</v>
      </c>
      <c r="Q3416" t="s">
        <v>63</v>
      </c>
      <c r="R3416" t="s">
        <v>6228</v>
      </c>
      <c r="S3416" t="s">
        <v>6229</v>
      </c>
      <c r="T3416" t="s">
        <v>53</v>
      </c>
      <c r="U3416" t="s">
        <v>38</v>
      </c>
      <c r="V3416" t="s">
        <v>149</v>
      </c>
      <c r="W3416" t="s">
        <v>55</v>
      </c>
      <c r="X3416">
        <v>94122</v>
      </c>
      <c r="Y3416" t="s">
        <v>56</v>
      </c>
      <c r="Z3416" t="s">
        <v>4438</v>
      </c>
      <c r="AA3416" t="s">
        <v>58</v>
      </c>
      <c r="AB3416" t="s">
        <v>89</v>
      </c>
      <c r="AC3416" t="s">
        <v>4439</v>
      </c>
      <c r="AD3416">
        <v>48.64</v>
      </c>
      <c r="AE3416">
        <v>2</v>
      </c>
      <c r="AF3416">
        <v>0.2</v>
      </c>
      <c r="AG3416">
        <v>15.808</v>
      </c>
    </row>
    <row r="3417" spans="1:33" x14ac:dyDescent="0.35">
      <c r="A3417">
        <v>3416</v>
      </c>
      <c r="B3417" t="s">
        <v>7367</v>
      </c>
      <c r="C3417" s="1">
        <v>42409</v>
      </c>
      <c r="D3417" t="b">
        <v>1</v>
      </c>
      <c r="E3417">
        <v>2016</v>
      </c>
      <c r="F3417">
        <v>2</v>
      </c>
      <c r="G3417">
        <v>9</v>
      </c>
      <c r="H3417" s="1">
        <v>42409</v>
      </c>
      <c r="I3417" t="b">
        <v>1</v>
      </c>
      <c r="J3417" s="1">
        <v>42409</v>
      </c>
      <c r="K3417" t="b">
        <v>1</v>
      </c>
      <c r="L3417">
        <v>2016</v>
      </c>
      <c r="M3417">
        <v>2</v>
      </c>
      <c r="N3417">
        <v>9</v>
      </c>
      <c r="O3417" s="1">
        <v>42409</v>
      </c>
      <c r="P3417" t="b">
        <v>1</v>
      </c>
      <c r="Q3417" t="s">
        <v>1467</v>
      </c>
      <c r="R3417" t="s">
        <v>1926</v>
      </c>
      <c r="S3417" t="s">
        <v>1927</v>
      </c>
      <c r="T3417" t="s">
        <v>37</v>
      </c>
      <c r="U3417" t="s">
        <v>38</v>
      </c>
      <c r="V3417" t="s">
        <v>132</v>
      </c>
      <c r="W3417" t="s">
        <v>133</v>
      </c>
      <c r="X3417">
        <v>53711</v>
      </c>
      <c r="Y3417" t="s">
        <v>123</v>
      </c>
      <c r="Z3417" t="s">
        <v>4896</v>
      </c>
      <c r="AA3417" t="s">
        <v>58</v>
      </c>
      <c r="AB3417" t="s">
        <v>317</v>
      </c>
      <c r="AC3417" t="s">
        <v>4897</v>
      </c>
      <c r="AD3417">
        <v>1.81</v>
      </c>
      <c r="AE3417">
        <v>1</v>
      </c>
      <c r="AF3417">
        <v>0</v>
      </c>
      <c r="AG3417">
        <v>0.65159999999999996</v>
      </c>
    </row>
    <row r="3418" spans="1:33" x14ac:dyDescent="0.35">
      <c r="A3418">
        <v>3417</v>
      </c>
      <c r="B3418" t="s">
        <v>7367</v>
      </c>
      <c r="C3418" s="1">
        <v>42409</v>
      </c>
      <c r="D3418" t="b">
        <v>1</v>
      </c>
      <c r="E3418">
        <v>2016</v>
      </c>
      <c r="F3418">
        <v>2</v>
      </c>
      <c r="G3418">
        <v>9</v>
      </c>
      <c r="H3418" s="1">
        <v>42409</v>
      </c>
      <c r="I3418" t="b">
        <v>1</v>
      </c>
      <c r="J3418" s="1">
        <v>42409</v>
      </c>
      <c r="K3418" t="b">
        <v>1</v>
      </c>
      <c r="L3418">
        <v>2016</v>
      </c>
      <c r="M3418">
        <v>2</v>
      </c>
      <c r="N3418">
        <v>9</v>
      </c>
      <c r="O3418" s="1">
        <v>42409</v>
      </c>
      <c r="P3418" t="b">
        <v>1</v>
      </c>
      <c r="Q3418" t="s">
        <v>1467</v>
      </c>
      <c r="R3418" t="s">
        <v>1926</v>
      </c>
      <c r="S3418" t="s">
        <v>1927</v>
      </c>
      <c r="T3418" t="s">
        <v>37</v>
      </c>
      <c r="U3418" t="s">
        <v>38</v>
      </c>
      <c r="V3418" t="s">
        <v>132</v>
      </c>
      <c r="W3418" t="s">
        <v>133</v>
      </c>
      <c r="X3418">
        <v>53711</v>
      </c>
      <c r="Y3418" t="s">
        <v>123</v>
      </c>
      <c r="Z3418" t="s">
        <v>4073</v>
      </c>
      <c r="AA3418" t="s">
        <v>58</v>
      </c>
      <c r="AB3418" t="s">
        <v>89</v>
      </c>
      <c r="AC3418" t="s">
        <v>4074</v>
      </c>
      <c r="AD3418">
        <v>8.26</v>
      </c>
      <c r="AE3418">
        <v>2</v>
      </c>
      <c r="AF3418">
        <v>0</v>
      </c>
      <c r="AG3418">
        <v>3.8822000000000001</v>
      </c>
    </row>
    <row r="3419" spans="1:33" x14ac:dyDescent="0.35">
      <c r="A3419">
        <v>3418</v>
      </c>
      <c r="B3419" t="s">
        <v>7368</v>
      </c>
      <c r="C3419" t="s">
        <v>3459</v>
      </c>
      <c r="D3419" t="b">
        <v>0</v>
      </c>
      <c r="E3419">
        <v>2015</v>
      </c>
      <c r="F3419">
        <v>4</v>
      </c>
      <c r="G3419">
        <v>27</v>
      </c>
      <c r="H3419" s="1">
        <v>42121</v>
      </c>
      <c r="I3419" t="b">
        <v>1</v>
      </c>
      <c r="J3419" s="1">
        <v>42040</v>
      </c>
      <c r="K3419" t="b">
        <v>1</v>
      </c>
      <c r="L3419">
        <v>2015</v>
      </c>
      <c r="M3419">
        <v>2</v>
      </c>
      <c r="N3419">
        <v>5</v>
      </c>
      <c r="O3419" s="1">
        <v>42040</v>
      </c>
      <c r="P3419" t="b">
        <v>1</v>
      </c>
      <c r="Q3419" t="s">
        <v>63</v>
      </c>
      <c r="R3419" t="s">
        <v>6987</v>
      </c>
      <c r="S3419" t="s">
        <v>6988</v>
      </c>
      <c r="T3419" t="s">
        <v>120</v>
      </c>
      <c r="U3419" t="s">
        <v>38</v>
      </c>
      <c r="V3419" t="s">
        <v>530</v>
      </c>
      <c r="W3419" t="s">
        <v>531</v>
      </c>
      <c r="X3419">
        <v>80013</v>
      </c>
      <c r="Y3419" t="s">
        <v>56</v>
      </c>
      <c r="Z3419" t="s">
        <v>4110</v>
      </c>
      <c r="AA3419" t="s">
        <v>58</v>
      </c>
      <c r="AB3419" t="s">
        <v>92</v>
      </c>
      <c r="AC3419" t="s">
        <v>4111</v>
      </c>
      <c r="AD3419">
        <v>43.56</v>
      </c>
      <c r="AE3419">
        <v>5</v>
      </c>
      <c r="AF3419">
        <v>0.2</v>
      </c>
      <c r="AG3419">
        <v>3.2669999999999999</v>
      </c>
    </row>
    <row r="3420" spans="1:33" x14ac:dyDescent="0.35">
      <c r="A3420">
        <v>3419</v>
      </c>
      <c r="B3420" t="s">
        <v>7368</v>
      </c>
      <c r="C3420" t="s">
        <v>3459</v>
      </c>
      <c r="D3420" t="b">
        <v>0</v>
      </c>
      <c r="E3420">
        <v>2015</v>
      </c>
      <c r="F3420">
        <v>4</v>
      </c>
      <c r="G3420">
        <v>27</v>
      </c>
      <c r="H3420" s="1">
        <v>42121</v>
      </c>
      <c r="I3420" t="b">
        <v>1</v>
      </c>
      <c r="J3420" s="1">
        <v>42040</v>
      </c>
      <c r="K3420" t="b">
        <v>1</v>
      </c>
      <c r="L3420">
        <v>2015</v>
      </c>
      <c r="M3420">
        <v>2</v>
      </c>
      <c r="N3420">
        <v>5</v>
      </c>
      <c r="O3420" s="1">
        <v>42040</v>
      </c>
      <c r="P3420" t="b">
        <v>1</v>
      </c>
      <c r="Q3420" t="s">
        <v>63</v>
      </c>
      <c r="R3420" t="s">
        <v>6987</v>
      </c>
      <c r="S3420" t="s">
        <v>6988</v>
      </c>
      <c r="T3420" t="s">
        <v>120</v>
      </c>
      <c r="U3420" t="s">
        <v>38</v>
      </c>
      <c r="V3420" t="s">
        <v>530</v>
      </c>
      <c r="W3420" t="s">
        <v>531</v>
      </c>
      <c r="X3420">
        <v>80013</v>
      </c>
      <c r="Y3420" t="s">
        <v>56</v>
      </c>
      <c r="Z3420" t="s">
        <v>2212</v>
      </c>
      <c r="AA3420" t="s">
        <v>58</v>
      </c>
      <c r="AB3420" t="s">
        <v>666</v>
      </c>
      <c r="AC3420" t="s">
        <v>2213</v>
      </c>
      <c r="AD3420">
        <v>5.84</v>
      </c>
      <c r="AE3420">
        <v>2</v>
      </c>
      <c r="AF3420">
        <v>0.2</v>
      </c>
      <c r="AG3420">
        <v>0.73</v>
      </c>
    </row>
    <row r="3421" spans="1:33" x14ac:dyDescent="0.35">
      <c r="A3421">
        <v>3420</v>
      </c>
      <c r="B3421" t="s">
        <v>7369</v>
      </c>
      <c r="C3421" s="1">
        <v>42164</v>
      </c>
      <c r="D3421" t="b">
        <v>1</v>
      </c>
      <c r="E3421">
        <v>2015</v>
      </c>
      <c r="F3421">
        <v>6</v>
      </c>
      <c r="G3421">
        <v>9</v>
      </c>
      <c r="H3421" s="1">
        <v>42164</v>
      </c>
      <c r="I3421" t="b">
        <v>1</v>
      </c>
      <c r="J3421" t="s">
        <v>7370</v>
      </c>
      <c r="K3421" t="b">
        <v>0</v>
      </c>
      <c r="L3421">
        <v>2015</v>
      </c>
      <c r="M3421">
        <v>9</v>
      </c>
      <c r="N3421">
        <v>13</v>
      </c>
      <c r="O3421" s="1">
        <v>42260</v>
      </c>
      <c r="P3421" t="b">
        <v>1</v>
      </c>
      <c r="Q3421" t="s">
        <v>63</v>
      </c>
      <c r="R3421" t="s">
        <v>2423</v>
      </c>
      <c r="S3421" t="s">
        <v>2424</v>
      </c>
      <c r="T3421" t="s">
        <v>120</v>
      </c>
      <c r="U3421" t="s">
        <v>38</v>
      </c>
      <c r="V3421" t="s">
        <v>314</v>
      </c>
      <c r="W3421" t="s">
        <v>315</v>
      </c>
      <c r="X3421">
        <v>10024</v>
      </c>
      <c r="Y3421" t="s">
        <v>173</v>
      </c>
      <c r="Z3421" t="s">
        <v>2940</v>
      </c>
      <c r="AA3421" t="s">
        <v>43</v>
      </c>
      <c r="AB3421" t="s">
        <v>47</v>
      </c>
      <c r="AC3421" t="s">
        <v>2941</v>
      </c>
      <c r="AD3421">
        <v>271.76400000000001</v>
      </c>
      <c r="AE3421">
        <v>2</v>
      </c>
      <c r="AF3421">
        <v>0.1</v>
      </c>
      <c r="AG3421">
        <v>60.392000000000003</v>
      </c>
    </row>
    <row r="3422" spans="1:33" x14ac:dyDescent="0.35">
      <c r="A3422">
        <v>3421</v>
      </c>
      <c r="B3422" t="s">
        <v>7371</v>
      </c>
      <c r="C3422" t="s">
        <v>3012</v>
      </c>
      <c r="D3422" t="b">
        <v>0</v>
      </c>
      <c r="E3422">
        <v>2016</v>
      </c>
      <c r="F3422">
        <v>5</v>
      </c>
      <c r="G3422">
        <v>28</v>
      </c>
      <c r="H3422" s="1">
        <v>42518</v>
      </c>
      <c r="I3422" t="b">
        <v>1</v>
      </c>
      <c r="J3422" s="1">
        <v>42435</v>
      </c>
      <c r="K3422" t="b">
        <v>1</v>
      </c>
      <c r="L3422">
        <v>2016</v>
      </c>
      <c r="M3422">
        <v>3</v>
      </c>
      <c r="N3422">
        <v>6</v>
      </c>
      <c r="O3422" s="1">
        <v>42435</v>
      </c>
      <c r="P3422" t="b">
        <v>1</v>
      </c>
      <c r="Q3422" t="s">
        <v>63</v>
      </c>
      <c r="R3422" t="s">
        <v>566</v>
      </c>
      <c r="S3422" t="s">
        <v>567</v>
      </c>
      <c r="T3422" t="s">
        <v>37</v>
      </c>
      <c r="U3422" t="s">
        <v>38</v>
      </c>
      <c r="V3422" t="s">
        <v>54</v>
      </c>
      <c r="W3422" t="s">
        <v>55</v>
      </c>
      <c r="X3422">
        <v>90004</v>
      </c>
      <c r="Y3422" t="s">
        <v>56</v>
      </c>
      <c r="Z3422" t="s">
        <v>809</v>
      </c>
      <c r="AA3422" t="s">
        <v>58</v>
      </c>
      <c r="AB3422" t="s">
        <v>92</v>
      </c>
      <c r="AC3422" t="s">
        <v>810</v>
      </c>
      <c r="AD3422">
        <v>262.24</v>
      </c>
      <c r="AE3422">
        <v>2</v>
      </c>
      <c r="AF3422">
        <v>0</v>
      </c>
      <c r="AG3422">
        <v>78.671999999999997</v>
      </c>
    </row>
    <row r="3423" spans="1:33" x14ac:dyDescent="0.35">
      <c r="A3423">
        <v>3422</v>
      </c>
      <c r="B3423" t="s">
        <v>7371</v>
      </c>
      <c r="C3423" t="s">
        <v>3012</v>
      </c>
      <c r="D3423" t="b">
        <v>0</v>
      </c>
      <c r="E3423">
        <v>2016</v>
      </c>
      <c r="F3423">
        <v>5</v>
      </c>
      <c r="G3423">
        <v>28</v>
      </c>
      <c r="H3423" s="1">
        <v>42518</v>
      </c>
      <c r="I3423" t="b">
        <v>1</v>
      </c>
      <c r="J3423" s="1">
        <v>42435</v>
      </c>
      <c r="K3423" t="b">
        <v>1</v>
      </c>
      <c r="L3423">
        <v>2016</v>
      </c>
      <c r="M3423">
        <v>3</v>
      </c>
      <c r="N3423">
        <v>6</v>
      </c>
      <c r="O3423" s="1">
        <v>42435</v>
      </c>
      <c r="P3423" t="b">
        <v>1</v>
      </c>
      <c r="Q3423" t="s">
        <v>63</v>
      </c>
      <c r="R3423" t="s">
        <v>566</v>
      </c>
      <c r="S3423" t="s">
        <v>567</v>
      </c>
      <c r="T3423" t="s">
        <v>37</v>
      </c>
      <c r="U3423" t="s">
        <v>38</v>
      </c>
      <c r="V3423" t="s">
        <v>54</v>
      </c>
      <c r="W3423" t="s">
        <v>55</v>
      </c>
      <c r="X3423">
        <v>90004</v>
      </c>
      <c r="Y3423" t="s">
        <v>56</v>
      </c>
      <c r="Z3423" t="s">
        <v>5834</v>
      </c>
      <c r="AA3423" t="s">
        <v>58</v>
      </c>
      <c r="AB3423" t="s">
        <v>106</v>
      </c>
      <c r="AC3423" t="s">
        <v>5835</v>
      </c>
      <c r="AD3423">
        <v>182.72</v>
      </c>
      <c r="AE3423">
        <v>8</v>
      </c>
      <c r="AF3423">
        <v>0</v>
      </c>
      <c r="AG3423">
        <v>84.051199999999994</v>
      </c>
    </row>
    <row r="3424" spans="1:33" x14ac:dyDescent="0.35">
      <c r="A3424">
        <v>3423</v>
      </c>
      <c r="B3424" t="s">
        <v>7371</v>
      </c>
      <c r="C3424" t="s">
        <v>3012</v>
      </c>
      <c r="D3424" t="b">
        <v>0</v>
      </c>
      <c r="E3424">
        <v>2016</v>
      </c>
      <c r="F3424">
        <v>5</v>
      </c>
      <c r="G3424">
        <v>28</v>
      </c>
      <c r="H3424" s="1">
        <v>42518</v>
      </c>
      <c r="I3424" t="b">
        <v>1</v>
      </c>
      <c r="J3424" s="1">
        <v>42435</v>
      </c>
      <c r="K3424" t="b">
        <v>1</v>
      </c>
      <c r="L3424">
        <v>2016</v>
      </c>
      <c r="M3424">
        <v>3</v>
      </c>
      <c r="N3424">
        <v>6</v>
      </c>
      <c r="O3424" s="1">
        <v>42435</v>
      </c>
      <c r="P3424" t="b">
        <v>1</v>
      </c>
      <c r="Q3424" t="s">
        <v>63</v>
      </c>
      <c r="R3424" t="s">
        <v>566</v>
      </c>
      <c r="S3424" t="s">
        <v>567</v>
      </c>
      <c r="T3424" t="s">
        <v>37</v>
      </c>
      <c r="U3424" t="s">
        <v>38</v>
      </c>
      <c r="V3424" t="s">
        <v>54</v>
      </c>
      <c r="W3424" t="s">
        <v>55</v>
      </c>
      <c r="X3424">
        <v>90004</v>
      </c>
      <c r="Y3424" t="s">
        <v>56</v>
      </c>
      <c r="Z3424" t="s">
        <v>5437</v>
      </c>
      <c r="AA3424" t="s">
        <v>85</v>
      </c>
      <c r="AB3424" t="s">
        <v>190</v>
      </c>
      <c r="AC3424" t="s">
        <v>5438</v>
      </c>
      <c r="AD3424">
        <v>131.6</v>
      </c>
      <c r="AE3424">
        <v>7</v>
      </c>
      <c r="AF3424">
        <v>0</v>
      </c>
      <c r="AG3424">
        <v>7.8959999999999999</v>
      </c>
    </row>
    <row r="3425" spans="1:33" x14ac:dyDescent="0.35">
      <c r="A3425">
        <v>3424</v>
      </c>
      <c r="B3425" t="s">
        <v>7371</v>
      </c>
      <c r="C3425" t="s">
        <v>3012</v>
      </c>
      <c r="D3425" t="b">
        <v>0</v>
      </c>
      <c r="E3425">
        <v>2016</v>
      </c>
      <c r="F3425">
        <v>5</v>
      </c>
      <c r="G3425">
        <v>28</v>
      </c>
      <c r="H3425" s="1">
        <v>42518</v>
      </c>
      <c r="I3425" t="b">
        <v>1</v>
      </c>
      <c r="J3425" s="1">
        <v>42435</v>
      </c>
      <c r="K3425" t="b">
        <v>1</v>
      </c>
      <c r="L3425">
        <v>2016</v>
      </c>
      <c r="M3425">
        <v>3</v>
      </c>
      <c r="N3425">
        <v>6</v>
      </c>
      <c r="O3425" s="1">
        <v>42435</v>
      </c>
      <c r="P3425" t="b">
        <v>1</v>
      </c>
      <c r="Q3425" t="s">
        <v>63</v>
      </c>
      <c r="R3425" t="s">
        <v>566</v>
      </c>
      <c r="S3425" t="s">
        <v>567</v>
      </c>
      <c r="T3425" t="s">
        <v>37</v>
      </c>
      <c r="U3425" t="s">
        <v>38</v>
      </c>
      <c r="V3425" t="s">
        <v>54</v>
      </c>
      <c r="W3425" t="s">
        <v>55</v>
      </c>
      <c r="X3425">
        <v>90004</v>
      </c>
      <c r="Y3425" t="s">
        <v>56</v>
      </c>
      <c r="Z3425" t="s">
        <v>154</v>
      </c>
      <c r="AA3425" t="s">
        <v>58</v>
      </c>
      <c r="AB3425" t="s">
        <v>89</v>
      </c>
      <c r="AC3425" t="s">
        <v>155</v>
      </c>
      <c r="AD3425">
        <v>22.72</v>
      </c>
      <c r="AE3425">
        <v>4</v>
      </c>
      <c r="AF3425">
        <v>0.2</v>
      </c>
      <c r="AG3425">
        <v>7.3840000000000003</v>
      </c>
    </row>
    <row r="3426" spans="1:33" x14ac:dyDescent="0.35">
      <c r="A3426">
        <v>3425</v>
      </c>
      <c r="B3426" t="s">
        <v>7371</v>
      </c>
      <c r="C3426" t="s">
        <v>3012</v>
      </c>
      <c r="D3426" t="b">
        <v>0</v>
      </c>
      <c r="E3426">
        <v>2016</v>
      </c>
      <c r="F3426">
        <v>5</v>
      </c>
      <c r="G3426">
        <v>28</v>
      </c>
      <c r="H3426" s="1">
        <v>42518</v>
      </c>
      <c r="I3426" t="b">
        <v>1</v>
      </c>
      <c r="J3426" s="1">
        <v>42435</v>
      </c>
      <c r="K3426" t="b">
        <v>1</v>
      </c>
      <c r="L3426">
        <v>2016</v>
      </c>
      <c r="M3426">
        <v>3</v>
      </c>
      <c r="N3426">
        <v>6</v>
      </c>
      <c r="O3426" s="1">
        <v>42435</v>
      </c>
      <c r="P3426" t="b">
        <v>1</v>
      </c>
      <c r="Q3426" t="s">
        <v>63</v>
      </c>
      <c r="R3426" t="s">
        <v>566</v>
      </c>
      <c r="S3426" t="s">
        <v>567</v>
      </c>
      <c r="T3426" t="s">
        <v>37</v>
      </c>
      <c r="U3426" t="s">
        <v>38</v>
      </c>
      <c r="V3426" t="s">
        <v>54</v>
      </c>
      <c r="W3426" t="s">
        <v>55</v>
      </c>
      <c r="X3426">
        <v>90004</v>
      </c>
      <c r="Y3426" t="s">
        <v>56</v>
      </c>
      <c r="Z3426" t="s">
        <v>7064</v>
      </c>
      <c r="AA3426" t="s">
        <v>85</v>
      </c>
      <c r="AB3426" t="s">
        <v>783</v>
      </c>
      <c r="AC3426" t="s">
        <v>7065</v>
      </c>
      <c r="AD3426">
        <v>558.4</v>
      </c>
      <c r="AE3426">
        <v>2</v>
      </c>
      <c r="AF3426">
        <v>0.2</v>
      </c>
      <c r="AG3426">
        <v>41.88</v>
      </c>
    </row>
    <row r="3427" spans="1:33" x14ac:dyDescent="0.35">
      <c r="A3427">
        <v>3426</v>
      </c>
      <c r="B3427" t="s">
        <v>7372</v>
      </c>
      <c r="C3427" t="s">
        <v>4095</v>
      </c>
      <c r="D3427" t="b">
        <v>0</v>
      </c>
      <c r="E3427">
        <v>2015</v>
      </c>
      <c r="F3427">
        <v>9</v>
      </c>
      <c r="G3427">
        <v>24</v>
      </c>
      <c r="H3427" s="1">
        <v>42271</v>
      </c>
      <c r="I3427" t="b">
        <v>1</v>
      </c>
      <c r="J3427" t="s">
        <v>1193</v>
      </c>
      <c r="K3427" t="b">
        <v>0</v>
      </c>
      <c r="L3427">
        <v>2015</v>
      </c>
      <c r="M3427">
        <v>9</v>
      </c>
      <c r="N3427">
        <v>28</v>
      </c>
      <c r="O3427" s="1">
        <v>42275</v>
      </c>
      <c r="P3427" t="b">
        <v>1</v>
      </c>
      <c r="Q3427" t="s">
        <v>63</v>
      </c>
      <c r="R3427" t="s">
        <v>3480</v>
      </c>
      <c r="S3427" t="s">
        <v>3481</v>
      </c>
      <c r="T3427" t="s">
        <v>120</v>
      </c>
      <c r="U3427" t="s">
        <v>38</v>
      </c>
      <c r="V3427" t="s">
        <v>7373</v>
      </c>
      <c r="W3427" t="s">
        <v>569</v>
      </c>
      <c r="X3427">
        <v>52001</v>
      </c>
      <c r="Y3427" t="s">
        <v>123</v>
      </c>
      <c r="Z3427" t="s">
        <v>208</v>
      </c>
      <c r="AA3427" t="s">
        <v>58</v>
      </c>
      <c r="AB3427" t="s">
        <v>89</v>
      </c>
      <c r="AC3427" t="s">
        <v>209</v>
      </c>
      <c r="AD3427">
        <v>15.24</v>
      </c>
      <c r="AE3427">
        <v>4</v>
      </c>
      <c r="AF3427">
        <v>0</v>
      </c>
      <c r="AG3427">
        <v>6.8579999999999997</v>
      </c>
    </row>
    <row r="3428" spans="1:33" x14ac:dyDescent="0.35">
      <c r="A3428">
        <v>3427</v>
      </c>
      <c r="B3428" t="s">
        <v>7372</v>
      </c>
      <c r="C3428" t="s">
        <v>4095</v>
      </c>
      <c r="D3428" t="b">
        <v>0</v>
      </c>
      <c r="E3428">
        <v>2015</v>
      </c>
      <c r="F3428">
        <v>9</v>
      </c>
      <c r="G3428">
        <v>24</v>
      </c>
      <c r="H3428" s="1">
        <v>42271</v>
      </c>
      <c r="I3428" t="b">
        <v>1</v>
      </c>
      <c r="J3428" t="s">
        <v>1193</v>
      </c>
      <c r="K3428" t="b">
        <v>0</v>
      </c>
      <c r="L3428">
        <v>2015</v>
      </c>
      <c r="M3428">
        <v>9</v>
      </c>
      <c r="N3428">
        <v>28</v>
      </c>
      <c r="O3428" s="1">
        <v>42275</v>
      </c>
      <c r="P3428" t="b">
        <v>1</v>
      </c>
      <c r="Q3428" t="s">
        <v>63</v>
      </c>
      <c r="R3428" t="s">
        <v>3480</v>
      </c>
      <c r="S3428" t="s">
        <v>3481</v>
      </c>
      <c r="T3428" t="s">
        <v>120</v>
      </c>
      <c r="U3428" t="s">
        <v>38</v>
      </c>
      <c r="V3428" t="s">
        <v>7373</v>
      </c>
      <c r="W3428" t="s">
        <v>569</v>
      </c>
      <c r="X3428">
        <v>52001</v>
      </c>
      <c r="Y3428" t="s">
        <v>123</v>
      </c>
      <c r="Z3428" t="s">
        <v>5216</v>
      </c>
      <c r="AA3428" t="s">
        <v>43</v>
      </c>
      <c r="AB3428" t="s">
        <v>47</v>
      </c>
      <c r="AC3428" t="s">
        <v>5217</v>
      </c>
      <c r="AD3428">
        <v>1408.1</v>
      </c>
      <c r="AE3428">
        <v>10</v>
      </c>
      <c r="AF3428">
        <v>0</v>
      </c>
      <c r="AG3428">
        <v>394.26799999999997</v>
      </c>
    </row>
    <row r="3429" spans="1:33" x14ac:dyDescent="0.35">
      <c r="A3429">
        <v>3428</v>
      </c>
      <c r="B3429" t="s">
        <v>7374</v>
      </c>
      <c r="C3429" s="1">
        <v>42801</v>
      </c>
      <c r="D3429" t="b">
        <v>1</v>
      </c>
      <c r="E3429">
        <v>2017</v>
      </c>
      <c r="F3429">
        <v>3</v>
      </c>
      <c r="G3429">
        <v>7</v>
      </c>
      <c r="H3429" s="1">
        <v>42801</v>
      </c>
      <c r="I3429" t="b">
        <v>1</v>
      </c>
      <c r="J3429" s="1">
        <v>42893</v>
      </c>
      <c r="K3429" t="b">
        <v>1</v>
      </c>
      <c r="L3429">
        <v>2017</v>
      </c>
      <c r="M3429">
        <v>6</v>
      </c>
      <c r="N3429">
        <v>7</v>
      </c>
      <c r="O3429" s="1">
        <v>42893</v>
      </c>
      <c r="P3429" t="b">
        <v>1</v>
      </c>
      <c r="Q3429" t="s">
        <v>34</v>
      </c>
      <c r="R3429" t="s">
        <v>4265</v>
      </c>
      <c r="S3429" t="s">
        <v>4266</v>
      </c>
      <c r="T3429" t="s">
        <v>120</v>
      </c>
      <c r="U3429" t="s">
        <v>38</v>
      </c>
      <c r="V3429" t="s">
        <v>2810</v>
      </c>
      <c r="W3429" t="s">
        <v>579</v>
      </c>
      <c r="X3429">
        <v>43130</v>
      </c>
      <c r="Y3429" t="s">
        <v>173</v>
      </c>
      <c r="Z3429" t="s">
        <v>7375</v>
      </c>
      <c r="AA3429" t="s">
        <v>58</v>
      </c>
      <c r="AB3429" t="s">
        <v>106</v>
      </c>
      <c r="AC3429" t="s">
        <v>7376</v>
      </c>
      <c r="AD3429">
        <v>32.896000000000001</v>
      </c>
      <c r="AE3429">
        <v>4</v>
      </c>
      <c r="AF3429">
        <v>0.2</v>
      </c>
      <c r="AG3429">
        <v>11.102399999999999</v>
      </c>
    </row>
    <row r="3430" spans="1:33" x14ac:dyDescent="0.35">
      <c r="A3430">
        <v>3429</v>
      </c>
      <c r="B3430" t="s">
        <v>7374</v>
      </c>
      <c r="C3430" s="1">
        <v>42801</v>
      </c>
      <c r="D3430" t="b">
        <v>1</v>
      </c>
      <c r="E3430">
        <v>2017</v>
      </c>
      <c r="F3430">
        <v>3</v>
      </c>
      <c r="G3430">
        <v>7</v>
      </c>
      <c r="H3430" s="1">
        <v>42801</v>
      </c>
      <c r="I3430" t="b">
        <v>1</v>
      </c>
      <c r="J3430" s="1">
        <v>42893</v>
      </c>
      <c r="K3430" t="b">
        <v>1</v>
      </c>
      <c r="L3430">
        <v>2017</v>
      </c>
      <c r="M3430">
        <v>6</v>
      </c>
      <c r="N3430">
        <v>7</v>
      </c>
      <c r="O3430" s="1">
        <v>42893</v>
      </c>
      <c r="P3430" t="b">
        <v>1</v>
      </c>
      <c r="Q3430" t="s">
        <v>34</v>
      </c>
      <c r="R3430" t="s">
        <v>4265</v>
      </c>
      <c r="S3430" t="s">
        <v>4266</v>
      </c>
      <c r="T3430" t="s">
        <v>120</v>
      </c>
      <c r="U3430" t="s">
        <v>38</v>
      </c>
      <c r="V3430" t="s">
        <v>2810</v>
      </c>
      <c r="W3430" t="s">
        <v>579</v>
      </c>
      <c r="X3430">
        <v>43130</v>
      </c>
      <c r="Y3430" t="s">
        <v>173</v>
      </c>
      <c r="Z3430" t="s">
        <v>1632</v>
      </c>
      <c r="AA3430" t="s">
        <v>43</v>
      </c>
      <c r="AB3430" t="s">
        <v>69</v>
      </c>
      <c r="AC3430" t="s">
        <v>1633</v>
      </c>
      <c r="AD3430">
        <v>215.148</v>
      </c>
      <c r="AE3430">
        <v>2</v>
      </c>
      <c r="AF3430">
        <v>0.4</v>
      </c>
      <c r="AG3430">
        <v>-103.98820000000001</v>
      </c>
    </row>
    <row r="3431" spans="1:33" x14ac:dyDescent="0.35">
      <c r="A3431">
        <v>3430</v>
      </c>
      <c r="B3431" t="s">
        <v>7374</v>
      </c>
      <c r="C3431" s="1">
        <v>42801</v>
      </c>
      <c r="D3431" t="b">
        <v>1</v>
      </c>
      <c r="E3431">
        <v>2017</v>
      </c>
      <c r="F3431">
        <v>3</v>
      </c>
      <c r="G3431">
        <v>7</v>
      </c>
      <c r="H3431" s="1">
        <v>42801</v>
      </c>
      <c r="I3431" t="b">
        <v>1</v>
      </c>
      <c r="J3431" s="1">
        <v>42893</v>
      </c>
      <c r="K3431" t="b">
        <v>1</v>
      </c>
      <c r="L3431">
        <v>2017</v>
      </c>
      <c r="M3431">
        <v>6</v>
      </c>
      <c r="N3431">
        <v>7</v>
      </c>
      <c r="O3431" s="1">
        <v>42893</v>
      </c>
      <c r="P3431" t="b">
        <v>1</v>
      </c>
      <c r="Q3431" t="s">
        <v>34</v>
      </c>
      <c r="R3431" t="s">
        <v>4265</v>
      </c>
      <c r="S3431" t="s">
        <v>4266</v>
      </c>
      <c r="T3431" t="s">
        <v>120</v>
      </c>
      <c r="U3431" t="s">
        <v>38</v>
      </c>
      <c r="V3431" t="s">
        <v>2810</v>
      </c>
      <c r="W3431" t="s">
        <v>579</v>
      </c>
      <c r="X3431">
        <v>43130</v>
      </c>
      <c r="Y3431" t="s">
        <v>173</v>
      </c>
      <c r="Z3431" t="s">
        <v>6533</v>
      </c>
      <c r="AA3431" t="s">
        <v>58</v>
      </c>
      <c r="AB3431" t="s">
        <v>106</v>
      </c>
      <c r="AC3431" t="s">
        <v>6534</v>
      </c>
      <c r="AD3431">
        <v>30.96</v>
      </c>
      <c r="AE3431">
        <v>6</v>
      </c>
      <c r="AF3431">
        <v>0.2</v>
      </c>
      <c r="AG3431">
        <v>11.223000000000001</v>
      </c>
    </row>
    <row r="3432" spans="1:33" x14ac:dyDescent="0.35">
      <c r="A3432">
        <v>3431</v>
      </c>
      <c r="B3432" t="s">
        <v>7377</v>
      </c>
      <c r="C3432" s="1">
        <v>42959</v>
      </c>
      <c r="D3432" t="b">
        <v>1</v>
      </c>
      <c r="E3432">
        <v>2017</v>
      </c>
      <c r="F3432">
        <v>8</v>
      </c>
      <c r="G3432">
        <v>12</v>
      </c>
      <c r="H3432" s="1">
        <v>42959</v>
      </c>
      <c r="I3432" t="b">
        <v>1</v>
      </c>
      <c r="J3432" s="1">
        <v>42990</v>
      </c>
      <c r="K3432" t="b">
        <v>1</v>
      </c>
      <c r="L3432">
        <v>2017</v>
      </c>
      <c r="M3432">
        <v>9</v>
      </c>
      <c r="N3432">
        <v>12</v>
      </c>
      <c r="O3432" s="1">
        <v>42990</v>
      </c>
      <c r="P3432" t="b">
        <v>1</v>
      </c>
      <c r="Q3432" t="s">
        <v>221</v>
      </c>
      <c r="R3432" t="s">
        <v>1608</v>
      </c>
      <c r="S3432" t="s">
        <v>1609</v>
      </c>
      <c r="T3432" t="s">
        <v>37</v>
      </c>
      <c r="U3432" t="s">
        <v>38</v>
      </c>
      <c r="V3432" t="s">
        <v>1173</v>
      </c>
      <c r="W3432" t="s">
        <v>55</v>
      </c>
      <c r="X3432">
        <v>90301</v>
      </c>
      <c r="Y3432" t="s">
        <v>56</v>
      </c>
      <c r="Z3432" t="s">
        <v>1517</v>
      </c>
      <c r="AA3432" t="s">
        <v>58</v>
      </c>
      <c r="AB3432" t="s">
        <v>72</v>
      </c>
      <c r="AC3432" t="s">
        <v>1518</v>
      </c>
      <c r="AD3432">
        <v>29.79</v>
      </c>
      <c r="AE3432">
        <v>3</v>
      </c>
      <c r="AF3432">
        <v>0</v>
      </c>
      <c r="AG3432">
        <v>8.6390999999999991</v>
      </c>
    </row>
    <row r="3433" spans="1:33" x14ac:dyDescent="0.35">
      <c r="A3433">
        <v>3432</v>
      </c>
      <c r="B3433" t="s">
        <v>7377</v>
      </c>
      <c r="C3433" s="1">
        <v>42959</v>
      </c>
      <c r="D3433" t="b">
        <v>1</v>
      </c>
      <c r="E3433">
        <v>2017</v>
      </c>
      <c r="F3433">
        <v>8</v>
      </c>
      <c r="G3433">
        <v>12</v>
      </c>
      <c r="H3433" s="1">
        <v>42959</v>
      </c>
      <c r="I3433" t="b">
        <v>1</v>
      </c>
      <c r="J3433" s="1">
        <v>42990</v>
      </c>
      <c r="K3433" t="b">
        <v>1</v>
      </c>
      <c r="L3433">
        <v>2017</v>
      </c>
      <c r="M3433">
        <v>9</v>
      </c>
      <c r="N3433">
        <v>12</v>
      </c>
      <c r="O3433" s="1">
        <v>42990</v>
      </c>
      <c r="P3433" t="b">
        <v>1</v>
      </c>
      <c r="Q3433" t="s">
        <v>221</v>
      </c>
      <c r="R3433" t="s">
        <v>1608</v>
      </c>
      <c r="S3433" t="s">
        <v>1609</v>
      </c>
      <c r="T3433" t="s">
        <v>37</v>
      </c>
      <c r="U3433" t="s">
        <v>38</v>
      </c>
      <c r="V3433" t="s">
        <v>1173</v>
      </c>
      <c r="W3433" t="s">
        <v>55</v>
      </c>
      <c r="X3433">
        <v>90301</v>
      </c>
      <c r="Y3433" t="s">
        <v>56</v>
      </c>
      <c r="Z3433" t="s">
        <v>7378</v>
      </c>
      <c r="AA3433" t="s">
        <v>43</v>
      </c>
      <c r="AB3433" t="s">
        <v>79</v>
      </c>
      <c r="AC3433" t="s">
        <v>7379</v>
      </c>
      <c r="AD3433">
        <v>128.9</v>
      </c>
      <c r="AE3433">
        <v>2</v>
      </c>
      <c r="AF3433">
        <v>0</v>
      </c>
      <c r="AG3433">
        <v>15.468</v>
      </c>
    </row>
    <row r="3434" spans="1:33" x14ac:dyDescent="0.35">
      <c r="A3434">
        <v>3433</v>
      </c>
      <c r="B3434" t="s">
        <v>7377</v>
      </c>
      <c r="C3434" s="1">
        <v>42959</v>
      </c>
      <c r="D3434" t="b">
        <v>1</v>
      </c>
      <c r="E3434">
        <v>2017</v>
      </c>
      <c r="F3434">
        <v>8</v>
      </c>
      <c r="G3434">
        <v>12</v>
      </c>
      <c r="H3434" s="1">
        <v>42959</v>
      </c>
      <c r="I3434" t="b">
        <v>1</v>
      </c>
      <c r="J3434" s="1">
        <v>42990</v>
      </c>
      <c r="K3434" t="b">
        <v>1</v>
      </c>
      <c r="L3434">
        <v>2017</v>
      </c>
      <c r="M3434">
        <v>9</v>
      </c>
      <c r="N3434">
        <v>12</v>
      </c>
      <c r="O3434" s="1">
        <v>42990</v>
      </c>
      <c r="P3434" t="b">
        <v>1</v>
      </c>
      <c r="Q3434" t="s">
        <v>221</v>
      </c>
      <c r="R3434" t="s">
        <v>1608</v>
      </c>
      <c r="S3434" t="s">
        <v>1609</v>
      </c>
      <c r="T3434" t="s">
        <v>37</v>
      </c>
      <c r="U3434" t="s">
        <v>38</v>
      </c>
      <c r="V3434" t="s">
        <v>1173</v>
      </c>
      <c r="W3434" t="s">
        <v>55</v>
      </c>
      <c r="X3434">
        <v>90301</v>
      </c>
      <c r="Y3434" t="s">
        <v>56</v>
      </c>
      <c r="Z3434" t="s">
        <v>2906</v>
      </c>
      <c r="AA3434" t="s">
        <v>58</v>
      </c>
      <c r="AB3434" t="s">
        <v>106</v>
      </c>
      <c r="AC3434" t="s">
        <v>2907</v>
      </c>
      <c r="AD3434">
        <v>60.12</v>
      </c>
      <c r="AE3434">
        <v>9</v>
      </c>
      <c r="AF3434">
        <v>0</v>
      </c>
      <c r="AG3434">
        <v>28.857600000000001</v>
      </c>
    </row>
    <row r="3435" spans="1:33" x14ac:dyDescent="0.35">
      <c r="A3435">
        <v>3434</v>
      </c>
      <c r="B3435" t="s">
        <v>7380</v>
      </c>
      <c r="C3435" s="1">
        <v>42867</v>
      </c>
      <c r="D3435" t="b">
        <v>1</v>
      </c>
      <c r="E3435">
        <v>2017</v>
      </c>
      <c r="F3435">
        <v>5</v>
      </c>
      <c r="G3435">
        <v>12</v>
      </c>
      <c r="H3435" s="1">
        <v>42867</v>
      </c>
      <c r="I3435" t="b">
        <v>1</v>
      </c>
      <c r="J3435" s="1">
        <v>42990</v>
      </c>
      <c r="K3435" t="b">
        <v>1</v>
      </c>
      <c r="L3435">
        <v>2017</v>
      </c>
      <c r="M3435">
        <v>9</v>
      </c>
      <c r="N3435">
        <v>12</v>
      </c>
      <c r="O3435" s="1">
        <v>42990</v>
      </c>
      <c r="P3435" t="b">
        <v>1</v>
      </c>
      <c r="Q3435" t="s">
        <v>63</v>
      </c>
      <c r="R3435" t="s">
        <v>2551</v>
      </c>
      <c r="S3435" t="s">
        <v>2552</v>
      </c>
      <c r="T3435" t="s">
        <v>37</v>
      </c>
      <c r="U3435" t="s">
        <v>38</v>
      </c>
      <c r="V3435" t="s">
        <v>4666</v>
      </c>
      <c r="W3435" t="s">
        <v>112</v>
      </c>
      <c r="X3435">
        <v>98006</v>
      </c>
      <c r="Y3435" t="s">
        <v>56</v>
      </c>
      <c r="Z3435" t="s">
        <v>6161</v>
      </c>
      <c r="AA3435" t="s">
        <v>58</v>
      </c>
      <c r="AB3435" t="s">
        <v>89</v>
      </c>
      <c r="AC3435" t="s">
        <v>6162</v>
      </c>
      <c r="AD3435">
        <v>24.815999999999999</v>
      </c>
      <c r="AE3435">
        <v>3</v>
      </c>
      <c r="AF3435">
        <v>0.2</v>
      </c>
      <c r="AG3435">
        <v>8.3754000000000008</v>
      </c>
    </row>
    <row r="3436" spans="1:33" x14ac:dyDescent="0.35">
      <c r="A3436">
        <v>3435</v>
      </c>
      <c r="B3436" t="s">
        <v>7380</v>
      </c>
      <c r="C3436" s="1">
        <v>42867</v>
      </c>
      <c r="D3436" t="b">
        <v>1</v>
      </c>
      <c r="E3436">
        <v>2017</v>
      </c>
      <c r="F3436">
        <v>5</v>
      </c>
      <c r="G3436">
        <v>12</v>
      </c>
      <c r="H3436" s="1">
        <v>42867</v>
      </c>
      <c r="I3436" t="b">
        <v>1</v>
      </c>
      <c r="J3436" s="1">
        <v>42990</v>
      </c>
      <c r="K3436" t="b">
        <v>1</v>
      </c>
      <c r="L3436">
        <v>2017</v>
      </c>
      <c r="M3436">
        <v>9</v>
      </c>
      <c r="N3436">
        <v>12</v>
      </c>
      <c r="O3436" s="1">
        <v>42990</v>
      </c>
      <c r="P3436" t="b">
        <v>1</v>
      </c>
      <c r="Q3436" t="s">
        <v>63</v>
      </c>
      <c r="R3436" t="s">
        <v>2551</v>
      </c>
      <c r="S3436" t="s">
        <v>2552</v>
      </c>
      <c r="T3436" t="s">
        <v>37</v>
      </c>
      <c r="U3436" t="s">
        <v>38</v>
      </c>
      <c r="V3436" t="s">
        <v>4666</v>
      </c>
      <c r="W3436" t="s">
        <v>112</v>
      </c>
      <c r="X3436">
        <v>98006</v>
      </c>
      <c r="Y3436" t="s">
        <v>56</v>
      </c>
      <c r="Z3436" t="s">
        <v>3318</v>
      </c>
      <c r="AA3436" t="s">
        <v>58</v>
      </c>
      <c r="AB3436" t="s">
        <v>89</v>
      </c>
      <c r="AC3436" t="s">
        <v>3319</v>
      </c>
      <c r="AD3436">
        <v>14.976000000000001</v>
      </c>
      <c r="AE3436">
        <v>6</v>
      </c>
      <c r="AF3436">
        <v>0.2</v>
      </c>
      <c r="AG3436">
        <v>5.4287999999999998</v>
      </c>
    </row>
    <row r="3437" spans="1:33" x14ac:dyDescent="0.35">
      <c r="A3437">
        <v>3436</v>
      </c>
      <c r="B3437" t="s">
        <v>7381</v>
      </c>
      <c r="C3437" t="s">
        <v>4475</v>
      </c>
      <c r="D3437" t="b">
        <v>0</v>
      </c>
      <c r="E3437">
        <v>2015</v>
      </c>
      <c r="F3437">
        <v>9</v>
      </c>
      <c r="G3437">
        <v>27</v>
      </c>
      <c r="H3437" s="1">
        <v>42274</v>
      </c>
      <c r="I3437" t="b">
        <v>1</v>
      </c>
      <c r="J3437" t="s">
        <v>4861</v>
      </c>
      <c r="K3437" t="b">
        <v>0</v>
      </c>
      <c r="L3437">
        <v>2015</v>
      </c>
      <c r="M3437">
        <v>9</v>
      </c>
      <c r="N3437">
        <v>29</v>
      </c>
      <c r="O3437" s="1">
        <v>42276</v>
      </c>
      <c r="P3437" t="b">
        <v>1</v>
      </c>
      <c r="Q3437" t="s">
        <v>221</v>
      </c>
      <c r="R3437" t="s">
        <v>3685</v>
      </c>
      <c r="S3437" t="s">
        <v>3686</v>
      </c>
      <c r="T3437" t="s">
        <v>37</v>
      </c>
      <c r="U3437" t="s">
        <v>38</v>
      </c>
      <c r="V3437" t="s">
        <v>356</v>
      </c>
      <c r="W3437" t="s">
        <v>247</v>
      </c>
      <c r="X3437">
        <v>60610</v>
      </c>
      <c r="Y3437" t="s">
        <v>123</v>
      </c>
      <c r="Z3437" t="s">
        <v>1959</v>
      </c>
      <c r="AA3437" t="s">
        <v>58</v>
      </c>
      <c r="AB3437" t="s">
        <v>89</v>
      </c>
      <c r="AC3437" t="s">
        <v>1960</v>
      </c>
      <c r="AD3437">
        <v>15.08</v>
      </c>
      <c r="AE3437">
        <v>2</v>
      </c>
      <c r="AF3437">
        <v>0.8</v>
      </c>
      <c r="AG3437">
        <v>-22.62</v>
      </c>
    </row>
    <row r="3438" spans="1:33" x14ac:dyDescent="0.35">
      <c r="A3438">
        <v>3437</v>
      </c>
      <c r="B3438" t="s">
        <v>7381</v>
      </c>
      <c r="C3438" t="s">
        <v>4475</v>
      </c>
      <c r="D3438" t="b">
        <v>0</v>
      </c>
      <c r="E3438">
        <v>2015</v>
      </c>
      <c r="F3438">
        <v>9</v>
      </c>
      <c r="G3438">
        <v>27</v>
      </c>
      <c r="H3438" s="1">
        <v>42274</v>
      </c>
      <c r="I3438" t="b">
        <v>1</v>
      </c>
      <c r="J3438" t="s">
        <v>4861</v>
      </c>
      <c r="K3438" t="b">
        <v>0</v>
      </c>
      <c r="L3438">
        <v>2015</v>
      </c>
      <c r="M3438">
        <v>9</v>
      </c>
      <c r="N3438">
        <v>29</v>
      </c>
      <c r="O3438" s="1">
        <v>42276</v>
      </c>
      <c r="P3438" t="b">
        <v>1</v>
      </c>
      <c r="Q3438" t="s">
        <v>221</v>
      </c>
      <c r="R3438" t="s">
        <v>3685</v>
      </c>
      <c r="S3438" t="s">
        <v>3686</v>
      </c>
      <c r="T3438" t="s">
        <v>37</v>
      </c>
      <c r="U3438" t="s">
        <v>38</v>
      </c>
      <c r="V3438" t="s">
        <v>356</v>
      </c>
      <c r="W3438" t="s">
        <v>247</v>
      </c>
      <c r="X3438">
        <v>60610</v>
      </c>
      <c r="Y3438" t="s">
        <v>123</v>
      </c>
      <c r="Z3438" t="s">
        <v>2322</v>
      </c>
      <c r="AA3438" t="s">
        <v>43</v>
      </c>
      <c r="AB3438" t="s">
        <v>79</v>
      </c>
      <c r="AC3438" t="s">
        <v>2323</v>
      </c>
      <c r="AD3438">
        <v>24.288</v>
      </c>
      <c r="AE3438">
        <v>3</v>
      </c>
      <c r="AF3438">
        <v>0.6</v>
      </c>
      <c r="AG3438">
        <v>-12.751200000000001</v>
      </c>
    </row>
    <row r="3439" spans="1:33" x14ac:dyDescent="0.35">
      <c r="A3439">
        <v>3438</v>
      </c>
      <c r="B3439" t="s">
        <v>7382</v>
      </c>
      <c r="C3439" t="s">
        <v>4541</v>
      </c>
      <c r="D3439" t="b">
        <v>0</v>
      </c>
      <c r="E3439">
        <v>2017</v>
      </c>
      <c r="F3439">
        <v>10</v>
      </c>
      <c r="G3439">
        <v>30</v>
      </c>
      <c r="H3439" s="1">
        <v>43038</v>
      </c>
      <c r="I3439" t="b">
        <v>1</v>
      </c>
      <c r="J3439" t="s">
        <v>4541</v>
      </c>
      <c r="K3439" t="b">
        <v>0</v>
      </c>
      <c r="L3439">
        <v>2017</v>
      </c>
      <c r="M3439">
        <v>10</v>
      </c>
      <c r="N3439">
        <v>30</v>
      </c>
      <c r="O3439" s="1">
        <v>43038</v>
      </c>
      <c r="P3439" t="b">
        <v>1</v>
      </c>
      <c r="Q3439" t="s">
        <v>1467</v>
      </c>
      <c r="R3439" t="s">
        <v>3418</v>
      </c>
      <c r="S3439" t="s">
        <v>3419</v>
      </c>
      <c r="T3439" t="s">
        <v>37</v>
      </c>
      <c r="U3439" t="s">
        <v>38</v>
      </c>
      <c r="V3439" t="s">
        <v>939</v>
      </c>
      <c r="W3439" t="s">
        <v>122</v>
      </c>
      <c r="X3439">
        <v>75217</v>
      </c>
      <c r="Y3439" t="s">
        <v>123</v>
      </c>
      <c r="Z3439" t="s">
        <v>2322</v>
      </c>
      <c r="AA3439" t="s">
        <v>43</v>
      </c>
      <c r="AB3439" t="s">
        <v>79</v>
      </c>
      <c r="AC3439" t="s">
        <v>2323</v>
      </c>
      <c r="AD3439">
        <v>16.192</v>
      </c>
      <c r="AE3439">
        <v>2</v>
      </c>
      <c r="AF3439">
        <v>0.6</v>
      </c>
      <c r="AG3439">
        <v>-8.5007999999999999</v>
      </c>
    </row>
    <row r="3440" spans="1:33" x14ac:dyDescent="0.35">
      <c r="A3440">
        <v>3439</v>
      </c>
      <c r="B3440" t="s">
        <v>7382</v>
      </c>
      <c r="C3440" t="s">
        <v>4541</v>
      </c>
      <c r="D3440" t="b">
        <v>0</v>
      </c>
      <c r="E3440">
        <v>2017</v>
      </c>
      <c r="F3440">
        <v>10</v>
      </c>
      <c r="G3440">
        <v>30</v>
      </c>
      <c r="H3440" s="1">
        <v>43038</v>
      </c>
      <c r="I3440" t="b">
        <v>1</v>
      </c>
      <c r="J3440" t="s">
        <v>4541</v>
      </c>
      <c r="K3440" t="b">
        <v>0</v>
      </c>
      <c r="L3440">
        <v>2017</v>
      </c>
      <c r="M3440">
        <v>10</v>
      </c>
      <c r="N3440">
        <v>30</v>
      </c>
      <c r="O3440" s="1">
        <v>43038</v>
      </c>
      <c r="P3440" t="b">
        <v>1</v>
      </c>
      <c r="Q3440" t="s">
        <v>1467</v>
      </c>
      <c r="R3440" t="s">
        <v>3418</v>
      </c>
      <c r="S3440" t="s">
        <v>3419</v>
      </c>
      <c r="T3440" t="s">
        <v>37</v>
      </c>
      <c r="U3440" t="s">
        <v>38</v>
      </c>
      <c r="V3440" t="s">
        <v>939</v>
      </c>
      <c r="W3440" t="s">
        <v>122</v>
      </c>
      <c r="X3440">
        <v>75217</v>
      </c>
      <c r="Y3440" t="s">
        <v>123</v>
      </c>
      <c r="Z3440" t="s">
        <v>1632</v>
      </c>
      <c r="AA3440" t="s">
        <v>43</v>
      </c>
      <c r="AB3440" t="s">
        <v>69</v>
      </c>
      <c r="AC3440" t="s">
        <v>1633</v>
      </c>
      <c r="AD3440">
        <v>251.006</v>
      </c>
      <c r="AE3440">
        <v>2</v>
      </c>
      <c r="AF3440">
        <v>0.3</v>
      </c>
      <c r="AG3440">
        <v>-68.130200000000002</v>
      </c>
    </row>
    <row r="3441" spans="1:33" x14ac:dyDescent="0.35">
      <c r="A3441">
        <v>3440</v>
      </c>
      <c r="B3441" t="s">
        <v>7382</v>
      </c>
      <c r="C3441" t="s">
        <v>4541</v>
      </c>
      <c r="D3441" t="b">
        <v>0</v>
      </c>
      <c r="E3441">
        <v>2017</v>
      </c>
      <c r="F3441">
        <v>10</v>
      </c>
      <c r="G3441">
        <v>30</v>
      </c>
      <c r="H3441" s="1">
        <v>43038</v>
      </c>
      <c r="I3441" t="b">
        <v>1</v>
      </c>
      <c r="J3441" t="s">
        <v>4541</v>
      </c>
      <c r="K3441" t="b">
        <v>0</v>
      </c>
      <c r="L3441">
        <v>2017</v>
      </c>
      <c r="M3441">
        <v>10</v>
      </c>
      <c r="N3441">
        <v>30</v>
      </c>
      <c r="O3441" s="1">
        <v>43038</v>
      </c>
      <c r="P3441" t="b">
        <v>1</v>
      </c>
      <c r="Q3441" t="s">
        <v>1467</v>
      </c>
      <c r="R3441" t="s">
        <v>3418</v>
      </c>
      <c r="S3441" t="s">
        <v>3419</v>
      </c>
      <c r="T3441" t="s">
        <v>37</v>
      </c>
      <c r="U3441" t="s">
        <v>38</v>
      </c>
      <c r="V3441" t="s">
        <v>939</v>
      </c>
      <c r="W3441" t="s">
        <v>122</v>
      </c>
      <c r="X3441">
        <v>75217</v>
      </c>
      <c r="Y3441" t="s">
        <v>123</v>
      </c>
      <c r="Z3441" t="s">
        <v>4507</v>
      </c>
      <c r="AA3441" t="s">
        <v>58</v>
      </c>
      <c r="AB3441" t="s">
        <v>72</v>
      </c>
      <c r="AC3441" t="s">
        <v>4508</v>
      </c>
      <c r="AD3441">
        <v>54.192</v>
      </c>
      <c r="AE3441">
        <v>6</v>
      </c>
      <c r="AF3441">
        <v>0.2</v>
      </c>
      <c r="AG3441">
        <v>4.0644</v>
      </c>
    </row>
    <row r="3442" spans="1:33" x14ac:dyDescent="0.35">
      <c r="A3442">
        <v>3441</v>
      </c>
      <c r="B3442" t="s">
        <v>7383</v>
      </c>
      <c r="C3442" t="s">
        <v>2337</v>
      </c>
      <c r="D3442" t="b">
        <v>0</v>
      </c>
      <c r="E3442">
        <v>2015</v>
      </c>
      <c r="F3442">
        <v>11</v>
      </c>
      <c r="G3442">
        <v>29</v>
      </c>
      <c r="H3442" s="1">
        <v>42337</v>
      </c>
      <c r="I3442" t="b">
        <v>1</v>
      </c>
      <c r="J3442" t="s">
        <v>341</v>
      </c>
      <c r="K3442" t="b">
        <v>0</v>
      </c>
      <c r="L3442">
        <v>2015</v>
      </c>
      <c r="M3442">
        <v>11</v>
      </c>
      <c r="N3442">
        <v>30</v>
      </c>
      <c r="O3442" s="1">
        <v>42338</v>
      </c>
      <c r="P3442" t="b">
        <v>1</v>
      </c>
      <c r="Q3442" t="s">
        <v>1467</v>
      </c>
      <c r="R3442" t="s">
        <v>2683</v>
      </c>
      <c r="S3442" t="s">
        <v>2684</v>
      </c>
      <c r="T3442" t="s">
        <v>120</v>
      </c>
      <c r="U3442" t="s">
        <v>38</v>
      </c>
      <c r="V3442" t="s">
        <v>149</v>
      </c>
      <c r="W3442" t="s">
        <v>55</v>
      </c>
      <c r="X3442">
        <v>94122</v>
      </c>
      <c r="Y3442" t="s">
        <v>56</v>
      </c>
      <c r="Z3442" t="s">
        <v>346</v>
      </c>
      <c r="AA3442" t="s">
        <v>58</v>
      </c>
      <c r="AB3442" t="s">
        <v>89</v>
      </c>
      <c r="AC3442" t="s">
        <v>347</v>
      </c>
      <c r="AD3442">
        <v>4.3040000000000003</v>
      </c>
      <c r="AE3442">
        <v>1</v>
      </c>
      <c r="AF3442">
        <v>0.2</v>
      </c>
      <c r="AG3442">
        <v>1.5602</v>
      </c>
    </row>
    <row r="3443" spans="1:33" x14ac:dyDescent="0.35">
      <c r="A3443">
        <v>3442</v>
      </c>
      <c r="B3443" t="s">
        <v>7384</v>
      </c>
      <c r="C3443" s="1">
        <v>41946</v>
      </c>
      <c r="D3443" t="b">
        <v>1</v>
      </c>
      <c r="E3443">
        <v>2014</v>
      </c>
      <c r="F3443">
        <v>11</v>
      </c>
      <c r="G3443">
        <v>3</v>
      </c>
      <c r="H3443" s="1">
        <v>41946</v>
      </c>
      <c r="I3443" t="b">
        <v>1</v>
      </c>
      <c r="J3443" t="s">
        <v>3815</v>
      </c>
      <c r="K3443" t="b">
        <v>0</v>
      </c>
      <c r="L3443">
        <v>2014</v>
      </c>
      <c r="M3443">
        <v>3</v>
      </c>
      <c r="N3443">
        <v>14</v>
      </c>
      <c r="O3443" s="1">
        <v>41712</v>
      </c>
      <c r="P3443" t="b">
        <v>1</v>
      </c>
      <c r="Q3443" t="s">
        <v>34</v>
      </c>
      <c r="R3443" t="s">
        <v>5590</v>
      </c>
      <c r="S3443" t="s">
        <v>5591</v>
      </c>
      <c r="T3443" t="s">
        <v>37</v>
      </c>
      <c r="U3443" t="s">
        <v>38</v>
      </c>
      <c r="V3443" t="s">
        <v>314</v>
      </c>
      <c r="W3443" t="s">
        <v>315</v>
      </c>
      <c r="X3443">
        <v>10024</v>
      </c>
      <c r="Y3443" t="s">
        <v>173</v>
      </c>
      <c r="Z3443" t="s">
        <v>2499</v>
      </c>
      <c r="AA3443" t="s">
        <v>58</v>
      </c>
      <c r="AB3443" t="s">
        <v>106</v>
      </c>
      <c r="AC3443" t="s">
        <v>2500</v>
      </c>
      <c r="AD3443">
        <v>108.92</v>
      </c>
      <c r="AE3443">
        <v>14</v>
      </c>
      <c r="AF3443">
        <v>0</v>
      </c>
      <c r="AG3443">
        <v>49.014000000000003</v>
      </c>
    </row>
    <row r="3444" spans="1:33" x14ac:dyDescent="0.35">
      <c r="A3444">
        <v>3443</v>
      </c>
      <c r="B3444" t="s">
        <v>7385</v>
      </c>
      <c r="C3444" t="s">
        <v>1257</v>
      </c>
      <c r="D3444" t="b">
        <v>0</v>
      </c>
      <c r="E3444">
        <v>2017</v>
      </c>
      <c r="F3444">
        <v>11</v>
      </c>
      <c r="G3444">
        <v>19</v>
      </c>
      <c r="H3444" s="1">
        <v>43058</v>
      </c>
      <c r="I3444" t="b">
        <v>1</v>
      </c>
      <c r="J3444" t="s">
        <v>539</v>
      </c>
      <c r="K3444" t="b">
        <v>0</v>
      </c>
      <c r="L3444">
        <v>2017</v>
      </c>
      <c r="M3444">
        <v>11</v>
      </c>
      <c r="N3444">
        <v>23</v>
      </c>
      <c r="O3444" s="1">
        <v>43062</v>
      </c>
      <c r="P3444" t="b">
        <v>1</v>
      </c>
      <c r="Q3444" t="s">
        <v>63</v>
      </c>
      <c r="R3444" t="s">
        <v>2399</v>
      </c>
      <c r="S3444" t="s">
        <v>2400</v>
      </c>
      <c r="T3444" t="s">
        <v>53</v>
      </c>
      <c r="U3444" t="s">
        <v>38</v>
      </c>
      <c r="V3444" t="s">
        <v>314</v>
      </c>
      <c r="W3444" t="s">
        <v>315</v>
      </c>
      <c r="X3444">
        <v>10011</v>
      </c>
      <c r="Y3444" t="s">
        <v>173</v>
      </c>
      <c r="Z3444" t="s">
        <v>1807</v>
      </c>
      <c r="AA3444" t="s">
        <v>58</v>
      </c>
      <c r="AB3444" t="s">
        <v>204</v>
      </c>
      <c r="AC3444" t="s">
        <v>770</v>
      </c>
      <c r="AD3444">
        <v>16.739999999999998</v>
      </c>
      <c r="AE3444">
        <v>3</v>
      </c>
      <c r="AF3444">
        <v>0</v>
      </c>
      <c r="AG3444">
        <v>8.3699999999999992</v>
      </c>
    </row>
    <row r="3445" spans="1:33" x14ac:dyDescent="0.35">
      <c r="A3445">
        <v>3444</v>
      </c>
      <c r="B3445" t="s">
        <v>7385</v>
      </c>
      <c r="C3445" t="s">
        <v>1257</v>
      </c>
      <c r="D3445" t="b">
        <v>0</v>
      </c>
      <c r="E3445">
        <v>2017</v>
      </c>
      <c r="F3445">
        <v>11</v>
      </c>
      <c r="G3445">
        <v>19</v>
      </c>
      <c r="H3445" s="1">
        <v>43058</v>
      </c>
      <c r="I3445" t="b">
        <v>1</v>
      </c>
      <c r="J3445" t="s">
        <v>539</v>
      </c>
      <c r="K3445" t="b">
        <v>0</v>
      </c>
      <c r="L3445">
        <v>2017</v>
      </c>
      <c r="M3445">
        <v>11</v>
      </c>
      <c r="N3445">
        <v>23</v>
      </c>
      <c r="O3445" s="1">
        <v>43062</v>
      </c>
      <c r="P3445" t="b">
        <v>1</v>
      </c>
      <c r="Q3445" t="s">
        <v>63</v>
      </c>
      <c r="R3445" t="s">
        <v>2399</v>
      </c>
      <c r="S3445" t="s">
        <v>2400</v>
      </c>
      <c r="T3445" t="s">
        <v>53</v>
      </c>
      <c r="U3445" t="s">
        <v>38</v>
      </c>
      <c r="V3445" t="s">
        <v>314</v>
      </c>
      <c r="W3445" t="s">
        <v>315</v>
      </c>
      <c r="X3445">
        <v>10011</v>
      </c>
      <c r="Y3445" t="s">
        <v>173</v>
      </c>
      <c r="Z3445" t="s">
        <v>3759</v>
      </c>
      <c r="AA3445" t="s">
        <v>58</v>
      </c>
      <c r="AB3445" t="s">
        <v>92</v>
      </c>
      <c r="AC3445" t="s">
        <v>3760</v>
      </c>
      <c r="AD3445">
        <v>2504.7399999999998</v>
      </c>
      <c r="AE3445">
        <v>7</v>
      </c>
      <c r="AF3445">
        <v>0</v>
      </c>
      <c r="AG3445">
        <v>626.18499999999995</v>
      </c>
    </row>
    <row r="3446" spans="1:33" x14ac:dyDescent="0.35">
      <c r="A3446">
        <v>3445</v>
      </c>
      <c r="B3446" t="s">
        <v>7386</v>
      </c>
      <c r="C3446" t="s">
        <v>6940</v>
      </c>
      <c r="D3446" t="b">
        <v>0</v>
      </c>
      <c r="E3446">
        <v>2016</v>
      </c>
      <c r="F3446">
        <v>7</v>
      </c>
      <c r="G3446">
        <v>29</v>
      </c>
      <c r="H3446" s="1">
        <v>42580</v>
      </c>
      <c r="I3446" t="b">
        <v>1</v>
      </c>
      <c r="J3446" s="1">
        <v>42408</v>
      </c>
      <c r="K3446" t="b">
        <v>1</v>
      </c>
      <c r="L3446">
        <v>2016</v>
      </c>
      <c r="M3446">
        <v>2</v>
      </c>
      <c r="N3446">
        <v>8</v>
      </c>
      <c r="O3446" s="1">
        <v>42408</v>
      </c>
      <c r="P3446" t="b">
        <v>1</v>
      </c>
      <c r="Q3446" t="s">
        <v>63</v>
      </c>
      <c r="R3446" t="s">
        <v>7387</v>
      </c>
      <c r="S3446" t="s">
        <v>7388</v>
      </c>
      <c r="T3446" t="s">
        <v>53</v>
      </c>
      <c r="U3446" t="s">
        <v>38</v>
      </c>
      <c r="V3446" t="s">
        <v>171</v>
      </c>
      <c r="W3446" t="s">
        <v>172</v>
      </c>
      <c r="X3446">
        <v>19140</v>
      </c>
      <c r="Y3446" t="s">
        <v>173</v>
      </c>
      <c r="Z3446" t="s">
        <v>282</v>
      </c>
      <c r="AA3446" t="s">
        <v>58</v>
      </c>
      <c r="AB3446" t="s">
        <v>72</v>
      </c>
      <c r="AC3446" t="s">
        <v>283</v>
      </c>
      <c r="AD3446">
        <v>84.784000000000006</v>
      </c>
      <c r="AE3446">
        <v>2</v>
      </c>
      <c r="AF3446">
        <v>0.2</v>
      </c>
      <c r="AG3446">
        <v>-16.956800000000001</v>
      </c>
    </row>
    <row r="3447" spans="1:33" x14ac:dyDescent="0.35">
      <c r="A3447">
        <v>3446</v>
      </c>
      <c r="B3447" t="s">
        <v>7389</v>
      </c>
      <c r="C3447" s="1">
        <v>42344</v>
      </c>
      <c r="D3447" t="b">
        <v>1</v>
      </c>
      <c r="E3447">
        <v>2015</v>
      </c>
      <c r="F3447">
        <v>12</v>
      </c>
      <c r="G3447">
        <v>6</v>
      </c>
      <c r="H3447" s="1">
        <v>42344</v>
      </c>
      <c r="I3447" t="b">
        <v>1</v>
      </c>
      <c r="J3447" t="s">
        <v>6899</v>
      </c>
      <c r="K3447" t="b">
        <v>0</v>
      </c>
      <c r="L3447">
        <v>2015</v>
      </c>
      <c r="M3447">
        <v>6</v>
      </c>
      <c r="N3447">
        <v>17</v>
      </c>
      <c r="O3447" s="1">
        <v>42172</v>
      </c>
      <c r="P3447" t="b">
        <v>1</v>
      </c>
      <c r="Q3447" t="s">
        <v>63</v>
      </c>
      <c r="R3447" t="s">
        <v>949</v>
      </c>
      <c r="S3447" t="s">
        <v>950</v>
      </c>
      <c r="T3447" t="s">
        <v>37</v>
      </c>
      <c r="U3447" t="s">
        <v>38</v>
      </c>
      <c r="V3447" t="s">
        <v>699</v>
      </c>
      <c r="W3447" t="s">
        <v>290</v>
      </c>
      <c r="X3447">
        <v>19711</v>
      </c>
      <c r="Y3447" t="s">
        <v>173</v>
      </c>
      <c r="Z3447" t="s">
        <v>5423</v>
      </c>
      <c r="AA3447" t="s">
        <v>58</v>
      </c>
      <c r="AB3447" t="s">
        <v>72</v>
      </c>
      <c r="AC3447" t="s">
        <v>5424</v>
      </c>
      <c r="AD3447">
        <v>29.9</v>
      </c>
      <c r="AE3447">
        <v>5</v>
      </c>
      <c r="AF3447">
        <v>0</v>
      </c>
      <c r="AG3447">
        <v>5.0830000000000002</v>
      </c>
    </row>
    <row r="3448" spans="1:33" x14ac:dyDescent="0.35">
      <c r="A3448">
        <v>3447</v>
      </c>
      <c r="B3448" t="s">
        <v>7390</v>
      </c>
      <c r="C3448" s="1">
        <v>42529</v>
      </c>
      <c r="D3448" t="b">
        <v>1</v>
      </c>
      <c r="E3448">
        <v>2016</v>
      </c>
      <c r="F3448">
        <v>6</v>
      </c>
      <c r="G3448">
        <v>8</v>
      </c>
      <c r="H3448" s="1">
        <v>42529</v>
      </c>
      <c r="I3448" t="b">
        <v>1</v>
      </c>
      <c r="J3448" s="1">
        <v>42559</v>
      </c>
      <c r="K3448" t="b">
        <v>1</v>
      </c>
      <c r="L3448">
        <v>2016</v>
      </c>
      <c r="M3448">
        <v>7</v>
      </c>
      <c r="N3448">
        <v>8</v>
      </c>
      <c r="O3448" s="1">
        <v>42559</v>
      </c>
      <c r="P3448" t="b">
        <v>1</v>
      </c>
      <c r="Q3448" t="s">
        <v>221</v>
      </c>
      <c r="R3448" t="s">
        <v>7391</v>
      </c>
      <c r="S3448" t="s">
        <v>7392</v>
      </c>
      <c r="T3448" t="s">
        <v>53</v>
      </c>
      <c r="U3448" t="s">
        <v>38</v>
      </c>
      <c r="V3448" t="s">
        <v>314</v>
      </c>
      <c r="W3448" t="s">
        <v>315</v>
      </c>
      <c r="X3448">
        <v>10024</v>
      </c>
      <c r="Y3448" t="s">
        <v>173</v>
      </c>
      <c r="Z3448" t="s">
        <v>1204</v>
      </c>
      <c r="AA3448" t="s">
        <v>58</v>
      </c>
      <c r="AB3448" t="s">
        <v>106</v>
      </c>
      <c r="AC3448" t="s">
        <v>219</v>
      </c>
      <c r="AD3448">
        <v>70.88</v>
      </c>
      <c r="AE3448">
        <v>2</v>
      </c>
      <c r="AF3448">
        <v>0</v>
      </c>
      <c r="AG3448">
        <v>33.313600000000001</v>
      </c>
    </row>
    <row r="3449" spans="1:33" x14ac:dyDescent="0.35">
      <c r="A3449">
        <v>3448</v>
      </c>
      <c r="B3449" t="s">
        <v>7393</v>
      </c>
      <c r="C3449" s="1">
        <v>43045</v>
      </c>
      <c r="D3449" t="b">
        <v>1</v>
      </c>
      <c r="E3449">
        <v>2017</v>
      </c>
      <c r="F3449">
        <v>11</v>
      </c>
      <c r="G3449">
        <v>6</v>
      </c>
      <c r="H3449" s="1">
        <v>43045</v>
      </c>
      <c r="I3449" t="b">
        <v>1</v>
      </c>
      <c r="J3449" t="s">
        <v>1409</v>
      </c>
      <c r="K3449" t="b">
        <v>0</v>
      </c>
      <c r="L3449">
        <v>2017</v>
      </c>
      <c r="M3449">
        <v>6</v>
      </c>
      <c r="N3449">
        <v>15</v>
      </c>
      <c r="O3449" s="1">
        <v>42901</v>
      </c>
      <c r="P3449" t="b">
        <v>1</v>
      </c>
      <c r="Q3449" t="s">
        <v>63</v>
      </c>
      <c r="R3449" t="s">
        <v>5998</v>
      </c>
      <c r="S3449" t="s">
        <v>5999</v>
      </c>
      <c r="T3449" t="s">
        <v>120</v>
      </c>
      <c r="U3449" t="s">
        <v>38</v>
      </c>
      <c r="V3449" t="s">
        <v>1773</v>
      </c>
      <c r="W3449" t="s">
        <v>418</v>
      </c>
      <c r="X3449">
        <v>36830</v>
      </c>
      <c r="Y3449" t="s">
        <v>41</v>
      </c>
      <c r="Z3449" t="s">
        <v>3850</v>
      </c>
      <c r="AA3449" t="s">
        <v>58</v>
      </c>
      <c r="AB3449" t="s">
        <v>82</v>
      </c>
      <c r="AC3449" t="s">
        <v>3851</v>
      </c>
      <c r="AD3449">
        <v>3.76</v>
      </c>
      <c r="AE3449">
        <v>2</v>
      </c>
      <c r="AF3449">
        <v>0</v>
      </c>
      <c r="AG3449">
        <v>1.0904</v>
      </c>
    </row>
    <row r="3450" spans="1:33" x14ac:dyDescent="0.35">
      <c r="A3450">
        <v>3449</v>
      </c>
      <c r="B3450" t="s">
        <v>7394</v>
      </c>
      <c r="C3450" s="1">
        <v>42561</v>
      </c>
      <c r="D3450" t="b">
        <v>1</v>
      </c>
      <c r="E3450">
        <v>2016</v>
      </c>
      <c r="F3450">
        <v>7</v>
      </c>
      <c r="G3450">
        <v>10</v>
      </c>
      <c r="H3450" s="1">
        <v>42561</v>
      </c>
      <c r="I3450" t="b">
        <v>1</v>
      </c>
      <c r="J3450" t="s">
        <v>650</v>
      </c>
      <c r="K3450" t="b">
        <v>0</v>
      </c>
      <c r="L3450">
        <v>2016</v>
      </c>
      <c r="M3450">
        <v>10</v>
      </c>
      <c r="N3450">
        <v>13</v>
      </c>
      <c r="O3450" s="1">
        <v>42656</v>
      </c>
      <c r="P3450" t="b">
        <v>1</v>
      </c>
      <c r="Q3450" t="s">
        <v>63</v>
      </c>
      <c r="R3450" t="s">
        <v>6245</v>
      </c>
      <c r="S3450" t="s">
        <v>6246</v>
      </c>
      <c r="T3450" t="s">
        <v>37</v>
      </c>
      <c r="U3450" t="s">
        <v>38</v>
      </c>
      <c r="V3450" t="s">
        <v>54</v>
      </c>
      <c r="W3450" t="s">
        <v>55</v>
      </c>
      <c r="X3450">
        <v>90049</v>
      </c>
      <c r="Y3450" t="s">
        <v>56</v>
      </c>
      <c r="Z3450" t="s">
        <v>3668</v>
      </c>
      <c r="AA3450" t="s">
        <v>58</v>
      </c>
      <c r="AB3450" t="s">
        <v>89</v>
      </c>
      <c r="AC3450" t="s">
        <v>3669</v>
      </c>
      <c r="AD3450">
        <v>27.263999999999999</v>
      </c>
      <c r="AE3450">
        <v>2</v>
      </c>
      <c r="AF3450">
        <v>0.2</v>
      </c>
      <c r="AG3450">
        <v>8.8607999999999993</v>
      </c>
    </row>
    <row r="3451" spans="1:33" x14ac:dyDescent="0.35">
      <c r="A3451">
        <v>3450</v>
      </c>
      <c r="B3451" t="s">
        <v>7395</v>
      </c>
      <c r="C3451" s="1">
        <v>41860</v>
      </c>
      <c r="D3451" t="b">
        <v>1</v>
      </c>
      <c r="E3451">
        <v>2014</v>
      </c>
      <c r="F3451">
        <v>8</v>
      </c>
      <c r="G3451">
        <v>9</v>
      </c>
      <c r="H3451" s="1">
        <v>41860</v>
      </c>
      <c r="I3451" t="b">
        <v>1</v>
      </c>
      <c r="J3451" t="s">
        <v>805</v>
      </c>
      <c r="K3451" t="b">
        <v>0</v>
      </c>
      <c r="L3451">
        <v>2014</v>
      </c>
      <c r="M3451">
        <v>9</v>
      </c>
      <c r="N3451">
        <v>14</v>
      </c>
      <c r="O3451" s="1">
        <v>41896</v>
      </c>
      <c r="P3451" t="b">
        <v>1</v>
      </c>
      <c r="Q3451" t="s">
        <v>63</v>
      </c>
      <c r="R3451" t="s">
        <v>4764</v>
      </c>
      <c r="S3451" t="s">
        <v>4765</v>
      </c>
      <c r="T3451" t="s">
        <v>120</v>
      </c>
      <c r="U3451" t="s">
        <v>38</v>
      </c>
      <c r="V3451" t="s">
        <v>149</v>
      </c>
      <c r="W3451" t="s">
        <v>55</v>
      </c>
      <c r="X3451">
        <v>94110</v>
      </c>
      <c r="Y3451" t="s">
        <v>56</v>
      </c>
      <c r="Z3451" t="s">
        <v>5435</v>
      </c>
      <c r="AA3451" t="s">
        <v>58</v>
      </c>
      <c r="AB3451" t="s">
        <v>92</v>
      </c>
      <c r="AC3451" t="s">
        <v>5436</v>
      </c>
      <c r="AD3451">
        <v>56.65</v>
      </c>
      <c r="AE3451">
        <v>5</v>
      </c>
      <c r="AF3451">
        <v>0</v>
      </c>
      <c r="AG3451">
        <v>24.359500000000001</v>
      </c>
    </row>
    <row r="3452" spans="1:33" x14ac:dyDescent="0.35">
      <c r="A3452">
        <v>3451</v>
      </c>
      <c r="B3452" t="s">
        <v>7395</v>
      </c>
      <c r="C3452" s="1">
        <v>41860</v>
      </c>
      <c r="D3452" t="b">
        <v>1</v>
      </c>
      <c r="E3452">
        <v>2014</v>
      </c>
      <c r="F3452">
        <v>8</v>
      </c>
      <c r="G3452">
        <v>9</v>
      </c>
      <c r="H3452" s="1">
        <v>41860</v>
      </c>
      <c r="I3452" t="b">
        <v>1</v>
      </c>
      <c r="J3452" t="s">
        <v>805</v>
      </c>
      <c r="K3452" t="b">
        <v>0</v>
      </c>
      <c r="L3452">
        <v>2014</v>
      </c>
      <c r="M3452">
        <v>9</v>
      </c>
      <c r="N3452">
        <v>14</v>
      </c>
      <c r="O3452" s="1">
        <v>41896</v>
      </c>
      <c r="P3452" t="b">
        <v>1</v>
      </c>
      <c r="Q3452" t="s">
        <v>63</v>
      </c>
      <c r="R3452" t="s">
        <v>4764</v>
      </c>
      <c r="S3452" t="s">
        <v>4765</v>
      </c>
      <c r="T3452" t="s">
        <v>120</v>
      </c>
      <c r="U3452" t="s">
        <v>38</v>
      </c>
      <c r="V3452" t="s">
        <v>149</v>
      </c>
      <c r="W3452" t="s">
        <v>55</v>
      </c>
      <c r="X3452">
        <v>94110</v>
      </c>
      <c r="Y3452" t="s">
        <v>56</v>
      </c>
      <c r="Z3452" t="s">
        <v>1475</v>
      </c>
      <c r="AA3452" t="s">
        <v>58</v>
      </c>
      <c r="AB3452" t="s">
        <v>72</v>
      </c>
      <c r="AC3452" t="s">
        <v>1476</v>
      </c>
      <c r="AD3452">
        <v>14.97</v>
      </c>
      <c r="AE3452">
        <v>1</v>
      </c>
      <c r="AF3452">
        <v>0</v>
      </c>
      <c r="AG3452">
        <v>4.1916000000000002</v>
      </c>
    </row>
    <row r="3453" spans="1:33" x14ac:dyDescent="0.35">
      <c r="A3453">
        <v>3452</v>
      </c>
      <c r="B3453" t="s">
        <v>7395</v>
      </c>
      <c r="C3453" s="1">
        <v>41860</v>
      </c>
      <c r="D3453" t="b">
        <v>1</v>
      </c>
      <c r="E3453">
        <v>2014</v>
      </c>
      <c r="F3453">
        <v>8</v>
      </c>
      <c r="G3453">
        <v>9</v>
      </c>
      <c r="H3453" s="1">
        <v>41860</v>
      </c>
      <c r="I3453" t="b">
        <v>1</v>
      </c>
      <c r="J3453" t="s">
        <v>805</v>
      </c>
      <c r="K3453" t="b">
        <v>0</v>
      </c>
      <c r="L3453">
        <v>2014</v>
      </c>
      <c r="M3453">
        <v>9</v>
      </c>
      <c r="N3453">
        <v>14</v>
      </c>
      <c r="O3453" s="1">
        <v>41896</v>
      </c>
      <c r="P3453" t="b">
        <v>1</v>
      </c>
      <c r="Q3453" t="s">
        <v>63</v>
      </c>
      <c r="R3453" t="s">
        <v>4764</v>
      </c>
      <c r="S3453" t="s">
        <v>4765</v>
      </c>
      <c r="T3453" t="s">
        <v>120</v>
      </c>
      <c r="U3453" t="s">
        <v>38</v>
      </c>
      <c r="V3453" t="s">
        <v>149</v>
      </c>
      <c r="W3453" t="s">
        <v>55</v>
      </c>
      <c r="X3453">
        <v>94110</v>
      </c>
      <c r="Y3453" t="s">
        <v>56</v>
      </c>
      <c r="Z3453" t="s">
        <v>661</v>
      </c>
      <c r="AA3453" t="s">
        <v>58</v>
      </c>
      <c r="AB3453" t="s">
        <v>317</v>
      </c>
      <c r="AC3453" t="s">
        <v>662</v>
      </c>
      <c r="AD3453">
        <v>4.0199999999999996</v>
      </c>
      <c r="AE3453">
        <v>2</v>
      </c>
      <c r="AF3453">
        <v>0</v>
      </c>
      <c r="AG3453">
        <v>1.9698</v>
      </c>
    </row>
    <row r="3454" spans="1:33" x14ac:dyDescent="0.35">
      <c r="A3454">
        <v>3453</v>
      </c>
      <c r="B3454" t="s">
        <v>7396</v>
      </c>
      <c r="C3454" t="s">
        <v>4640</v>
      </c>
      <c r="D3454" t="b">
        <v>0</v>
      </c>
      <c r="E3454">
        <v>2014</v>
      </c>
      <c r="F3454">
        <v>3</v>
      </c>
      <c r="G3454">
        <v>16</v>
      </c>
      <c r="H3454" s="1">
        <v>41714</v>
      </c>
      <c r="I3454" t="b">
        <v>1</v>
      </c>
      <c r="J3454" t="s">
        <v>894</v>
      </c>
      <c r="K3454" t="b">
        <v>0</v>
      </c>
      <c r="L3454">
        <v>2014</v>
      </c>
      <c r="M3454">
        <v>3</v>
      </c>
      <c r="N3454">
        <v>21</v>
      </c>
      <c r="O3454" s="1">
        <v>41719</v>
      </c>
      <c r="P3454" t="b">
        <v>1</v>
      </c>
      <c r="Q3454" t="s">
        <v>34</v>
      </c>
      <c r="R3454" t="s">
        <v>5998</v>
      </c>
      <c r="S3454" t="s">
        <v>5999</v>
      </c>
      <c r="T3454" t="s">
        <v>120</v>
      </c>
      <c r="U3454" t="s">
        <v>38</v>
      </c>
      <c r="V3454" t="s">
        <v>5180</v>
      </c>
      <c r="W3454" t="s">
        <v>104</v>
      </c>
      <c r="X3454">
        <v>27604</v>
      </c>
      <c r="Y3454" t="s">
        <v>41</v>
      </c>
      <c r="Z3454" t="s">
        <v>7397</v>
      </c>
      <c r="AA3454" t="s">
        <v>85</v>
      </c>
      <c r="AB3454" t="s">
        <v>86</v>
      </c>
      <c r="AC3454" t="s">
        <v>7398</v>
      </c>
      <c r="AD3454">
        <v>471.92</v>
      </c>
      <c r="AE3454">
        <v>2</v>
      </c>
      <c r="AF3454">
        <v>0.2</v>
      </c>
      <c r="AG3454">
        <v>29.495000000000001</v>
      </c>
    </row>
    <row r="3455" spans="1:33" x14ac:dyDescent="0.35">
      <c r="A3455">
        <v>3454</v>
      </c>
      <c r="B3455" t="s">
        <v>7399</v>
      </c>
      <c r="C3455" s="1">
        <v>42007</v>
      </c>
      <c r="D3455" t="b">
        <v>1</v>
      </c>
      <c r="E3455">
        <v>2015</v>
      </c>
      <c r="F3455">
        <v>1</v>
      </c>
      <c r="G3455">
        <v>3</v>
      </c>
      <c r="H3455" s="1">
        <v>42007</v>
      </c>
      <c r="I3455" t="b">
        <v>1</v>
      </c>
      <c r="J3455" s="1">
        <v>42038</v>
      </c>
      <c r="K3455" t="b">
        <v>1</v>
      </c>
      <c r="L3455">
        <v>2015</v>
      </c>
      <c r="M3455">
        <v>2</v>
      </c>
      <c r="N3455">
        <v>3</v>
      </c>
      <c r="O3455" s="1">
        <v>42038</v>
      </c>
      <c r="P3455" t="b">
        <v>1</v>
      </c>
      <c r="Q3455" t="s">
        <v>34</v>
      </c>
      <c r="R3455" t="s">
        <v>4383</v>
      </c>
      <c r="S3455" t="s">
        <v>4384</v>
      </c>
      <c r="T3455" t="s">
        <v>37</v>
      </c>
      <c r="U3455" t="s">
        <v>38</v>
      </c>
      <c r="V3455" t="s">
        <v>4040</v>
      </c>
      <c r="W3455" t="s">
        <v>1446</v>
      </c>
      <c r="X3455">
        <v>31204</v>
      </c>
      <c r="Y3455" t="s">
        <v>41</v>
      </c>
      <c r="Z3455" t="s">
        <v>4004</v>
      </c>
      <c r="AA3455" t="s">
        <v>58</v>
      </c>
      <c r="AB3455" t="s">
        <v>89</v>
      </c>
      <c r="AC3455" t="s">
        <v>4005</v>
      </c>
      <c r="AD3455">
        <v>58.72</v>
      </c>
      <c r="AE3455">
        <v>4</v>
      </c>
      <c r="AF3455">
        <v>0</v>
      </c>
      <c r="AG3455">
        <v>27.011199999999999</v>
      </c>
    </row>
    <row r="3456" spans="1:33" x14ac:dyDescent="0.35">
      <c r="A3456">
        <v>3455</v>
      </c>
      <c r="B3456" t="s">
        <v>7400</v>
      </c>
      <c r="C3456" s="1">
        <v>42254</v>
      </c>
      <c r="D3456" t="b">
        <v>1</v>
      </c>
      <c r="E3456">
        <v>2015</v>
      </c>
      <c r="F3456">
        <v>9</v>
      </c>
      <c r="G3456">
        <v>7</v>
      </c>
      <c r="H3456" s="1">
        <v>42254</v>
      </c>
      <c r="I3456" t="b">
        <v>1</v>
      </c>
      <c r="J3456" t="s">
        <v>7401</v>
      </c>
      <c r="K3456" t="b">
        <v>0</v>
      </c>
      <c r="L3456">
        <v>2015</v>
      </c>
      <c r="M3456">
        <v>7</v>
      </c>
      <c r="N3456">
        <v>14</v>
      </c>
      <c r="O3456" s="1">
        <v>42199</v>
      </c>
      <c r="P3456" t="b">
        <v>1</v>
      </c>
      <c r="Q3456" t="s">
        <v>63</v>
      </c>
      <c r="R3456" t="s">
        <v>179</v>
      </c>
      <c r="S3456" t="s">
        <v>180</v>
      </c>
      <c r="T3456" t="s">
        <v>37</v>
      </c>
      <c r="U3456" t="s">
        <v>38</v>
      </c>
      <c r="V3456" t="s">
        <v>6351</v>
      </c>
      <c r="W3456" t="s">
        <v>393</v>
      </c>
      <c r="X3456">
        <v>37211</v>
      </c>
      <c r="Y3456" t="s">
        <v>41</v>
      </c>
      <c r="Z3456" t="s">
        <v>7402</v>
      </c>
      <c r="AA3456" t="s">
        <v>58</v>
      </c>
      <c r="AB3456" t="s">
        <v>82</v>
      </c>
      <c r="AC3456" t="s">
        <v>7403</v>
      </c>
      <c r="AD3456">
        <v>5.16</v>
      </c>
      <c r="AE3456">
        <v>3</v>
      </c>
      <c r="AF3456">
        <v>0.2</v>
      </c>
      <c r="AG3456">
        <v>0.83850000000000002</v>
      </c>
    </row>
    <row r="3457" spans="1:33" x14ac:dyDescent="0.35">
      <c r="A3457">
        <v>3456</v>
      </c>
      <c r="B3457" t="s">
        <v>7404</v>
      </c>
      <c r="C3457" t="s">
        <v>5166</v>
      </c>
      <c r="D3457" t="b">
        <v>0</v>
      </c>
      <c r="E3457">
        <v>2016</v>
      </c>
      <c r="F3457">
        <v>2</v>
      </c>
      <c r="G3457">
        <v>20</v>
      </c>
      <c r="H3457" s="1">
        <v>42420</v>
      </c>
      <c r="I3457" t="b">
        <v>1</v>
      </c>
      <c r="J3457" t="s">
        <v>4733</v>
      </c>
      <c r="K3457" t="b">
        <v>0</v>
      </c>
      <c r="L3457">
        <v>2016</v>
      </c>
      <c r="M3457">
        <v>2</v>
      </c>
      <c r="N3457">
        <v>27</v>
      </c>
      <c r="O3457" s="1">
        <v>42427</v>
      </c>
      <c r="P3457" t="b">
        <v>1</v>
      </c>
      <c r="Q3457" t="s">
        <v>63</v>
      </c>
      <c r="R3457" t="s">
        <v>1127</v>
      </c>
      <c r="S3457" t="s">
        <v>1128</v>
      </c>
      <c r="T3457" t="s">
        <v>37</v>
      </c>
      <c r="U3457" t="s">
        <v>38</v>
      </c>
      <c r="V3457" t="s">
        <v>6351</v>
      </c>
      <c r="W3457" t="s">
        <v>393</v>
      </c>
      <c r="X3457">
        <v>37211</v>
      </c>
      <c r="Y3457" t="s">
        <v>41</v>
      </c>
      <c r="Z3457" t="s">
        <v>7405</v>
      </c>
      <c r="AA3457" t="s">
        <v>58</v>
      </c>
      <c r="AB3457" t="s">
        <v>106</v>
      </c>
      <c r="AC3457" t="s">
        <v>7406</v>
      </c>
      <c r="AD3457">
        <v>16.495999999999999</v>
      </c>
      <c r="AE3457">
        <v>2</v>
      </c>
      <c r="AF3457">
        <v>0.2</v>
      </c>
      <c r="AG3457">
        <v>5.5674000000000001</v>
      </c>
    </row>
    <row r="3458" spans="1:33" x14ac:dyDescent="0.35">
      <c r="A3458">
        <v>3457</v>
      </c>
      <c r="B3458" t="s">
        <v>7407</v>
      </c>
      <c r="C3458" t="s">
        <v>1170</v>
      </c>
      <c r="D3458" t="b">
        <v>0</v>
      </c>
      <c r="E3458">
        <v>2017</v>
      </c>
      <c r="F3458">
        <v>9</v>
      </c>
      <c r="G3458">
        <v>16</v>
      </c>
      <c r="H3458" s="1">
        <v>42994</v>
      </c>
      <c r="I3458" t="b">
        <v>1</v>
      </c>
      <c r="J3458" t="s">
        <v>672</v>
      </c>
      <c r="K3458" t="b">
        <v>0</v>
      </c>
      <c r="L3458">
        <v>2017</v>
      </c>
      <c r="M3458">
        <v>9</v>
      </c>
      <c r="N3458">
        <v>18</v>
      </c>
      <c r="O3458" s="1">
        <v>42996</v>
      </c>
      <c r="P3458" t="b">
        <v>1</v>
      </c>
      <c r="Q3458" t="s">
        <v>221</v>
      </c>
      <c r="R3458" t="s">
        <v>5318</v>
      </c>
      <c r="S3458" t="s">
        <v>5319</v>
      </c>
      <c r="T3458" t="s">
        <v>37</v>
      </c>
      <c r="U3458" t="s">
        <v>38</v>
      </c>
      <c r="V3458" t="s">
        <v>171</v>
      </c>
      <c r="W3458" t="s">
        <v>172</v>
      </c>
      <c r="X3458">
        <v>19143</v>
      </c>
      <c r="Y3458" t="s">
        <v>173</v>
      </c>
      <c r="Z3458" t="s">
        <v>4527</v>
      </c>
      <c r="AA3458" t="s">
        <v>85</v>
      </c>
      <c r="AB3458" t="s">
        <v>190</v>
      </c>
      <c r="AC3458" t="s">
        <v>4528</v>
      </c>
      <c r="AD3458">
        <v>71.975999999999999</v>
      </c>
      <c r="AE3458">
        <v>3</v>
      </c>
      <c r="AF3458">
        <v>0.2</v>
      </c>
      <c r="AG3458">
        <v>19.793399999999998</v>
      </c>
    </row>
    <row r="3459" spans="1:33" x14ac:dyDescent="0.35">
      <c r="A3459">
        <v>3458</v>
      </c>
      <c r="B3459" t="s">
        <v>7407</v>
      </c>
      <c r="C3459" t="s">
        <v>1170</v>
      </c>
      <c r="D3459" t="b">
        <v>0</v>
      </c>
      <c r="E3459">
        <v>2017</v>
      </c>
      <c r="F3459">
        <v>9</v>
      </c>
      <c r="G3459">
        <v>16</v>
      </c>
      <c r="H3459" s="1">
        <v>42994</v>
      </c>
      <c r="I3459" t="b">
        <v>1</v>
      </c>
      <c r="J3459" t="s">
        <v>672</v>
      </c>
      <c r="K3459" t="b">
        <v>0</v>
      </c>
      <c r="L3459">
        <v>2017</v>
      </c>
      <c r="M3459">
        <v>9</v>
      </c>
      <c r="N3459">
        <v>18</v>
      </c>
      <c r="O3459" s="1">
        <v>42996</v>
      </c>
      <c r="P3459" t="b">
        <v>1</v>
      </c>
      <c r="Q3459" t="s">
        <v>221</v>
      </c>
      <c r="R3459" t="s">
        <v>5318</v>
      </c>
      <c r="S3459" t="s">
        <v>5319</v>
      </c>
      <c r="T3459" t="s">
        <v>37</v>
      </c>
      <c r="U3459" t="s">
        <v>38</v>
      </c>
      <c r="V3459" t="s">
        <v>171</v>
      </c>
      <c r="W3459" t="s">
        <v>172</v>
      </c>
      <c r="X3459">
        <v>19143</v>
      </c>
      <c r="Y3459" t="s">
        <v>173</v>
      </c>
      <c r="Z3459" t="s">
        <v>6747</v>
      </c>
      <c r="AA3459" t="s">
        <v>43</v>
      </c>
      <c r="AB3459" t="s">
        <v>79</v>
      </c>
      <c r="AC3459" t="s">
        <v>6748</v>
      </c>
      <c r="AD3459">
        <v>22.512</v>
      </c>
      <c r="AE3459">
        <v>3</v>
      </c>
      <c r="AF3459">
        <v>0.2</v>
      </c>
      <c r="AG3459">
        <v>2.2511999999999999</v>
      </c>
    </row>
    <row r="3460" spans="1:33" x14ac:dyDescent="0.35">
      <c r="A3460">
        <v>3459</v>
      </c>
      <c r="B3460" t="s">
        <v>7407</v>
      </c>
      <c r="C3460" t="s">
        <v>1170</v>
      </c>
      <c r="D3460" t="b">
        <v>0</v>
      </c>
      <c r="E3460">
        <v>2017</v>
      </c>
      <c r="F3460">
        <v>9</v>
      </c>
      <c r="G3460">
        <v>16</v>
      </c>
      <c r="H3460" s="1">
        <v>42994</v>
      </c>
      <c r="I3460" t="b">
        <v>1</v>
      </c>
      <c r="J3460" t="s">
        <v>672</v>
      </c>
      <c r="K3460" t="b">
        <v>0</v>
      </c>
      <c r="L3460">
        <v>2017</v>
      </c>
      <c r="M3460">
        <v>9</v>
      </c>
      <c r="N3460">
        <v>18</v>
      </c>
      <c r="O3460" s="1">
        <v>42996</v>
      </c>
      <c r="P3460" t="b">
        <v>1</v>
      </c>
      <c r="Q3460" t="s">
        <v>221</v>
      </c>
      <c r="R3460" t="s">
        <v>5318</v>
      </c>
      <c r="S3460" t="s">
        <v>5319</v>
      </c>
      <c r="T3460" t="s">
        <v>37</v>
      </c>
      <c r="U3460" t="s">
        <v>38</v>
      </c>
      <c r="V3460" t="s">
        <v>171</v>
      </c>
      <c r="W3460" t="s">
        <v>172</v>
      </c>
      <c r="X3460">
        <v>19143</v>
      </c>
      <c r="Y3460" t="s">
        <v>173</v>
      </c>
      <c r="Z3460" t="s">
        <v>5477</v>
      </c>
      <c r="AA3460" t="s">
        <v>58</v>
      </c>
      <c r="AB3460" t="s">
        <v>89</v>
      </c>
      <c r="AC3460" t="s">
        <v>5478</v>
      </c>
      <c r="AD3460">
        <v>3.444</v>
      </c>
      <c r="AE3460">
        <v>2</v>
      </c>
      <c r="AF3460">
        <v>0.7</v>
      </c>
      <c r="AG3460">
        <v>-2.7551999999999999</v>
      </c>
    </row>
    <row r="3461" spans="1:33" x14ac:dyDescent="0.35">
      <c r="A3461">
        <v>3460</v>
      </c>
      <c r="B3461" t="s">
        <v>7407</v>
      </c>
      <c r="C3461" t="s">
        <v>1170</v>
      </c>
      <c r="D3461" t="b">
        <v>0</v>
      </c>
      <c r="E3461">
        <v>2017</v>
      </c>
      <c r="F3461">
        <v>9</v>
      </c>
      <c r="G3461">
        <v>16</v>
      </c>
      <c r="H3461" s="1">
        <v>42994</v>
      </c>
      <c r="I3461" t="b">
        <v>1</v>
      </c>
      <c r="J3461" t="s">
        <v>672</v>
      </c>
      <c r="K3461" t="b">
        <v>0</v>
      </c>
      <c r="L3461">
        <v>2017</v>
      </c>
      <c r="M3461">
        <v>9</v>
      </c>
      <c r="N3461">
        <v>18</v>
      </c>
      <c r="O3461" s="1">
        <v>42996</v>
      </c>
      <c r="P3461" t="b">
        <v>1</v>
      </c>
      <c r="Q3461" t="s">
        <v>221</v>
      </c>
      <c r="R3461" t="s">
        <v>5318</v>
      </c>
      <c r="S3461" t="s">
        <v>5319</v>
      </c>
      <c r="T3461" t="s">
        <v>37</v>
      </c>
      <c r="U3461" t="s">
        <v>38</v>
      </c>
      <c r="V3461" t="s">
        <v>171</v>
      </c>
      <c r="W3461" t="s">
        <v>172</v>
      </c>
      <c r="X3461">
        <v>19143</v>
      </c>
      <c r="Y3461" t="s">
        <v>173</v>
      </c>
      <c r="Z3461" t="s">
        <v>5328</v>
      </c>
      <c r="AA3461" t="s">
        <v>58</v>
      </c>
      <c r="AB3461" t="s">
        <v>89</v>
      </c>
      <c r="AC3461" t="s">
        <v>5329</v>
      </c>
      <c r="AD3461">
        <v>538.19399999999996</v>
      </c>
      <c r="AE3461">
        <v>2</v>
      </c>
      <c r="AF3461">
        <v>0.7</v>
      </c>
      <c r="AG3461">
        <v>-412.61540000000002</v>
      </c>
    </row>
    <row r="3462" spans="1:33" x14ac:dyDescent="0.35">
      <c r="A3462">
        <v>3461</v>
      </c>
      <c r="B3462" t="s">
        <v>7407</v>
      </c>
      <c r="C3462" t="s">
        <v>1170</v>
      </c>
      <c r="D3462" t="b">
        <v>0</v>
      </c>
      <c r="E3462">
        <v>2017</v>
      </c>
      <c r="F3462">
        <v>9</v>
      </c>
      <c r="G3462">
        <v>16</v>
      </c>
      <c r="H3462" s="1">
        <v>42994</v>
      </c>
      <c r="I3462" t="b">
        <v>1</v>
      </c>
      <c r="J3462" t="s">
        <v>672</v>
      </c>
      <c r="K3462" t="b">
        <v>0</v>
      </c>
      <c r="L3462">
        <v>2017</v>
      </c>
      <c r="M3462">
        <v>9</v>
      </c>
      <c r="N3462">
        <v>18</v>
      </c>
      <c r="O3462" s="1">
        <v>42996</v>
      </c>
      <c r="P3462" t="b">
        <v>1</v>
      </c>
      <c r="Q3462" t="s">
        <v>221</v>
      </c>
      <c r="R3462" t="s">
        <v>5318</v>
      </c>
      <c r="S3462" t="s">
        <v>5319</v>
      </c>
      <c r="T3462" t="s">
        <v>37</v>
      </c>
      <c r="U3462" t="s">
        <v>38</v>
      </c>
      <c r="V3462" t="s">
        <v>171</v>
      </c>
      <c r="W3462" t="s">
        <v>172</v>
      </c>
      <c r="X3462">
        <v>19143</v>
      </c>
      <c r="Y3462" t="s">
        <v>173</v>
      </c>
      <c r="Z3462" t="s">
        <v>1163</v>
      </c>
      <c r="AA3462" t="s">
        <v>85</v>
      </c>
      <c r="AB3462" t="s">
        <v>190</v>
      </c>
      <c r="AC3462" t="s">
        <v>1164</v>
      </c>
      <c r="AD3462">
        <v>47.984000000000002</v>
      </c>
      <c r="AE3462">
        <v>2</v>
      </c>
      <c r="AF3462">
        <v>0.2</v>
      </c>
      <c r="AG3462">
        <v>14.395200000000001</v>
      </c>
    </row>
    <row r="3463" spans="1:33" x14ac:dyDescent="0.35">
      <c r="A3463">
        <v>3462</v>
      </c>
      <c r="B3463" t="s">
        <v>7408</v>
      </c>
      <c r="C3463" s="1">
        <v>42866</v>
      </c>
      <c r="D3463" t="b">
        <v>1</v>
      </c>
      <c r="E3463">
        <v>2017</v>
      </c>
      <c r="F3463">
        <v>5</v>
      </c>
      <c r="G3463">
        <v>11</v>
      </c>
      <c r="H3463" s="1">
        <v>42866</v>
      </c>
      <c r="I3463" t="b">
        <v>1</v>
      </c>
      <c r="J3463" s="1">
        <v>43019</v>
      </c>
      <c r="K3463" t="b">
        <v>1</v>
      </c>
      <c r="L3463">
        <v>2017</v>
      </c>
      <c r="M3463">
        <v>10</v>
      </c>
      <c r="N3463">
        <v>11</v>
      </c>
      <c r="O3463" s="1">
        <v>43019</v>
      </c>
      <c r="P3463" t="b">
        <v>1</v>
      </c>
      <c r="Q3463" t="s">
        <v>34</v>
      </c>
      <c r="R3463" t="s">
        <v>5983</v>
      </c>
      <c r="S3463" t="s">
        <v>5984</v>
      </c>
      <c r="T3463" t="s">
        <v>53</v>
      </c>
      <c r="U3463" t="s">
        <v>38</v>
      </c>
      <c r="V3463" t="s">
        <v>939</v>
      </c>
      <c r="W3463" t="s">
        <v>122</v>
      </c>
      <c r="X3463">
        <v>75081</v>
      </c>
      <c r="Y3463" t="s">
        <v>123</v>
      </c>
      <c r="Z3463" t="s">
        <v>1567</v>
      </c>
      <c r="AA3463" t="s">
        <v>85</v>
      </c>
      <c r="AB3463" t="s">
        <v>86</v>
      </c>
      <c r="AC3463" t="s">
        <v>1568</v>
      </c>
      <c r="AD3463">
        <v>492.76799999999997</v>
      </c>
      <c r="AE3463">
        <v>4</v>
      </c>
      <c r="AF3463">
        <v>0.2</v>
      </c>
      <c r="AG3463">
        <v>55.436399999999999</v>
      </c>
    </row>
    <row r="3464" spans="1:33" x14ac:dyDescent="0.35">
      <c r="A3464">
        <v>3463</v>
      </c>
      <c r="B3464" t="s">
        <v>7409</v>
      </c>
      <c r="C3464" t="s">
        <v>6464</v>
      </c>
      <c r="D3464" t="b">
        <v>0</v>
      </c>
      <c r="E3464">
        <v>2015</v>
      </c>
      <c r="F3464">
        <v>2</v>
      </c>
      <c r="G3464">
        <v>20</v>
      </c>
      <c r="H3464" s="1">
        <v>42055</v>
      </c>
      <c r="I3464" t="b">
        <v>1</v>
      </c>
      <c r="J3464" t="s">
        <v>6593</v>
      </c>
      <c r="K3464" t="b">
        <v>0</v>
      </c>
      <c r="L3464">
        <v>2015</v>
      </c>
      <c r="M3464">
        <v>2</v>
      </c>
      <c r="N3464">
        <v>23</v>
      </c>
      <c r="O3464" s="1">
        <v>42058</v>
      </c>
      <c r="P3464" t="b">
        <v>1</v>
      </c>
      <c r="Q3464" t="s">
        <v>34</v>
      </c>
      <c r="R3464" t="s">
        <v>5590</v>
      </c>
      <c r="S3464" t="s">
        <v>5591</v>
      </c>
      <c r="T3464" t="s">
        <v>37</v>
      </c>
      <c r="U3464" t="s">
        <v>38</v>
      </c>
      <c r="V3464" t="s">
        <v>5559</v>
      </c>
      <c r="W3464" t="s">
        <v>907</v>
      </c>
      <c r="X3464">
        <v>8861</v>
      </c>
      <c r="Y3464" t="s">
        <v>173</v>
      </c>
      <c r="Z3464" t="s">
        <v>3947</v>
      </c>
      <c r="AA3464" t="s">
        <v>58</v>
      </c>
      <c r="AB3464" t="s">
        <v>82</v>
      </c>
      <c r="AC3464" t="s">
        <v>3948</v>
      </c>
      <c r="AD3464">
        <v>286.79000000000002</v>
      </c>
      <c r="AE3464">
        <v>7</v>
      </c>
      <c r="AF3464">
        <v>0</v>
      </c>
      <c r="AG3464">
        <v>74.565399999999997</v>
      </c>
    </row>
    <row r="3465" spans="1:33" x14ac:dyDescent="0.35">
      <c r="A3465">
        <v>3464</v>
      </c>
      <c r="B3465" t="s">
        <v>7410</v>
      </c>
      <c r="C3465" t="s">
        <v>4485</v>
      </c>
      <c r="D3465" t="b">
        <v>0</v>
      </c>
      <c r="E3465">
        <v>2016</v>
      </c>
      <c r="F3465">
        <v>11</v>
      </c>
      <c r="G3465">
        <v>25</v>
      </c>
      <c r="H3465" s="1">
        <v>42699</v>
      </c>
      <c r="I3465" t="b">
        <v>1</v>
      </c>
      <c r="J3465" t="s">
        <v>5812</v>
      </c>
      <c r="K3465" t="b">
        <v>0</v>
      </c>
      <c r="L3465">
        <v>2016</v>
      </c>
      <c r="M3465">
        <v>11</v>
      </c>
      <c r="N3465">
        <v>30</v>
      </c>
      <c r="O3465" s="1">
        <v>42704</v>
      </c>
      <c r="P3465" t="b">
        <v>1</v>
      </c>
      <c r="Q3465" t="s">
        <v>63</v>
      </c>
      <c r="R3465" t="s">
        <v>7411</v>
      </c>
      <c r="S3465" t="s">
        <v>7412</v>
      </c>
      <c r="T3465" t="s">
        <v>120</v>
      </c>
      <c r="U3465" t="s">
        <v>38</v>
      </c>
      <c r="V3465" t="s">
        <v>1729</v>
      </c>
      <c r="W3465" t="s">
        <v>67</v>
      </c>
      <c r="X3465">
        <v>32216</v>
      </c>
      <c r="Y3465" t="s">
        <v>41</v>
      </c>
      <c r="Z3465" t="s">
        <v>386</v>
      </c>
      <c r="AA3465" t="s">
        <v>58</v>
      </c>
      <c r="AB3465" t="s">
        <v>106</v>
      </c>
      <c r="AC3465" t="s">
        <v>387</v>
      </c>
      <c r="AD3465">
        <v>5.08</v>
      </c>
      <c r="AE3465">
        <v>1</v>
      </c>
      <c r="AF3465">
        <v>0.2</v>
      </c>
      <c r="AG3465">
        <v>1.651</v>
      </c>
    </row>
    <row r="3466" spans="1:33" x14ac:dyDescent="0.35">
      <c r="A3466">
        <v>3465</v>
      </c>
      <c r="B3466" t="s">
        <v>7413</v>
      </c>
      <c r="C3466" s="1">
        <v>42806</v>
      </c>
      <c r="D3466" t="b">
        <v>1</v>
      </c>
      <c r="E3466">
        <v>2017</v>
      </c>
      <c r="F3466">
        <v>3</v>
      </c>
      <c r="G3466">
        <v>12</v>
      </c>
      <c r="H3466" s="1">
        <v>42806</v>
      </c>
      <c r="I3466" t="b">
        <v>1</v>
      </c>
      <c r="J3466" s="1">
        <v>42867</v>
      </c>
      <c r="K3466" t="b">
        <v>1</v>
      </c>
      <c r="L3466">
        <v>2017</v>
      </c>
      <c r="M3466">
        <v>5</v>
      </c>
      <c r="N3466">
        <v>12</v>
      </c>
      <c r="O3466" s="1">
        <v>42867</v>
      </c>
      <c r="P3466" t="b">
        <v>1</v>
      </c>
      <c r="Q3466" t="s">
        <v>34</v>
      </c>
      <c r="R3466" t="s">
        <v>4236</v>
      </c>
      <c r="S3466" t="s">
        <v>4237</v>
      </c>
      <c r="T3466" t="s">
        <v>37</v>
      </c>
      <c r="U3466" t="s">
        <v>38</v>
      </c>
      <c r="V3466" t="s">
        <v>1729</v>
      </c>
      <c r="W3466" t="s">
        <v>67</v>
      </c>
      <c r="X3466">
        <v>32216</v>
      </c>
      <c r="Y3466" t="s">
        <v>41</v>
      </c>
      <c r="Z3466" t="s">
        <v>3882</v>
      </c>
      <c r="AA3466" t="s">
        <v>85</v>
      </c>
      <c r="AB3466" t="s">
        <v>190</v>
      </c>
      <c r="AC3466" t="s">
        <v>3883</v>
      </c>
      <c r="AD3466">
        <v>47.991999999999997</v>
      </c>
      <c r="AE3466">
        <v>1</v>
      </c>
      <c r="AF3466">
        <v>0.2</v>
      </c>
      <c r="AG3466">
        <v>7.1988000000000003</v>
      </c>
    </row>
    <row r="3467" spans="1:33" x14ac:dyDescent="0.35">
      <c r="A3467">
        <v>3466</v>
      </c>
      <c r="B3467" t="s">
        <v>7414</v>
      </c>
      <c r="C3467" s="1">
        <v>42286</v>
      </c>
      <c r="D3467" t="b">
        <v>1</v>
      </c>
      <c r="E3467">
        <v>2015</v>
      </c>
      <c r="F3467">
        <v>10</v>
      </c>
      <c r="G3467">
        <v>9</v>
      </c>
      <c r="H3467" s="1">
        <v>42286</v>
      </c>
      <c r="I3467" t="b">
        <v>1</v>
      </c>
      <c r="J3467" t="s">
        <v>2222</v>
      </c>
      <c r="K3467" t="b">
        <v>0</v>
      </c>
      <c r="L3467">
        <v>2015</v>
      </c>
      <c r="M3467">
        <v>9</v>
      </c>
      <c r="N3467">
        <v>14</v>
      </c>
      <c r="O3467" s="1">
        <v>42261</v>
      </c>
      <c r="P3467" t="b">
        <v>1</v>
      </c>
      <c r="Q3467" t="s">
        <v>63</v>
      </c>
      <c r="R3467" t="s">
        <v>5381</v>
      </c>
      <c r="S3467" t="s">
        <v>5382</v>
      </c>
      <c r="T3467" t="s">
        <v>53</v>
      </c>
      <c r="U3467" t="s">
        <v>38</v>
      </c>
      <c r="V3467" t="s">
        <v>7319</v>
      </c>
      <c r="W3467" t="s">
        <v>1417</v>
      </c>
      <c r="X3467">
        <v>2151</v>
      </c>
      <c r="Y3467" t="s">
        <v>173</v>
      </c>
      <c r="Z3467" t="s">
        <v>5814</v>
      </c>
      <c r="AA3467" t="s">
        <v>58</v>
      </c>
      <c r="AB3467" t="s">
        <v>92</v>
      </c>
      <c r="AC3467" t="s">
        <v>5815</v>
      </c>
      <c r="AD3467">
        <v>61.96</v>
      </c>
      <c r="AE3467">
        <v>2</v>
      </c>
      <c r="AF3467">
        <v>0</v>
      </c>
      <c r="AG3467">
        <v>16.1096</v>
      </c>
    </row>
    <row r="3468" spans="1:33" x14ac:dyDescent="0.35">
      <c r="A3468">
        <v>3467</v>
      </c>
      <c r="B3468" t="s">
        <v>7414</v>
      </c>
      <c r="C3468" s="1">
        <v>42286</v>
      </c>
      <c r="D3468" t="b">
        <v>1</v>
      </c>
      <c r="E3468">
        <v>2015</v>
      </c>
      <c r="F3468">
        <v>10</v>
      </c>
      <c r="G3468">
        <v>9</v>
      </c>
      <c r="H3468" s="1">
        <v>42286</v>
      </c>
      <c r="I3468" t="b">
        <v>1</v>
      </c>
      <c r="J3468" t="s">
        <v>2222</v>
      </c>
      <c r="K3468" t="b">
        <v>0</v>
      </c>
      <c r="L3468">
        <v>2015</v>
      </c>
      <c r="M3468">
        <v>9</v>
      </c>
      <c r="N3468">
        <v>14</v>
      </c>
      <c r="O3468" s="1">
        <v>42261</v>
      </c>
      <c r="P3468" t="b">
        <v>1</v>
      </c>
      <c r="Q3468" t="s">
        <v>63</v>
      </c>
      <c r="R3468" t="s">
        <v>5381</v>
      </c>
      <c r="S3468" t="s">
        <v>5382</v>
      </c>
      <c r="T3468" t="s">
        <v>53</v>
      </c>
      <c r="U3468" t="s">
        <v>38</v>
      </c>
      <c r="V3468" t="s">
        <v>7319</v>
      </c>
      <c r="W3468" t="s">
        <v>1417</v>
      </c>
      <c r="X3468">
        <v>2151</v>
      </c>
      <c r="Y3468" t="s">
        <v>173</v>
      </c>
      <c r="Z3468" t="s">
        <v>978</v>
      </c>
      <c r="AA3468" t="s">
        <v>43</v>
      </c>
      <c r="AB3468" t="s">
        <v>44</v>
      </c>
      <c r="AC3468" t="s">
        <v>979</v>
      </c>
      <c r="AD3468">
        <v>361.96</v>
      </c>
      <c r="AE3468">
        <v>2</v>
      </c>
      <c r="AF3468">
        <v>0</v>
      </c>
      <c r="AG3468">
        <v>83.250799999999998</v>
      </c>
    </row>
    <row r="3469" spans="1:33" x14ac:dyDescent="0.35">
      <c r="A3469">
        <v>3468</v>
      </c>
      <c r="B3469" t="s">
        <v>7414</v>
      </c>
      <c r="C3469" s="1">
        <v>42286</v>
      </c>
      <c r="D3469" t="b">
        <v>1</v>
      </c>
      <c r="E3469">
        <v>2015</v>
      </c>
      <c r="F3469">
        <v>10</v>
      </c>
      <c r="G3469">
        <v>9</v>
      </c>
      <c r="H3469" s="1">
        <v>42286</v>
      </c>
      <c r="I3469" t="b">
        <v>1</v>
      </c>
      <c r="J3469" t="s">
        <v>2222</v>
      </c>
      <c r="K3469" t="b">
        <v>0</v>
      </c>
      <c r="L3469">
        <v>2015</v>
      </c>
      <c r="M3469">
        <v>9</v>
      </c>
      <c r="N3469">
        <v>14</v>
      </c>
      <c r="O3469" s="1">
        <v>42261</v>
      </c>
      <c r="P3469" t="b">
        <v>1</v>
      </c>
      <c r="Q3469" t="s">
        <v>63</v>
      </c>
      <c r="R3469" t="s">
        <v>5381</v>
      </c>
      <c r="S3469" t="s">
        <v>5382</v>
      </c>
      <c r="T3469" t="s">
        <v>53</v>
      </c>
      <c r="U3469" t="s">
        <v>38</v>
      </c>
      <c r="V3469" t="s">
        <v>7319</v>
      </c>
      <c r="W3469" t="s">
        <v>1417</v>
      </c>
      <c r="X3469">
        <v>2151</v>
      </c>
      <c r="Y3469" t="s">
        <v>173</v>
      </c>
      <c r="Z3469" t="s">
        <v>1503</v>
      </c>
      <c r="AA3469" t="s">
        <v>58</v>
      </c>
      <c r="AB3469" t="s">
        <v>106</v>
      </c>
      <c r="AC3469" t="s">
        <v>1504</v>
      </c>
      <c r="AD3469">
        <v>278.82</v>
      </c>
      <c r="AE3469">
        <v>9</v>
      </c>
      <c r="AF3469">
        <v>0</v>
      </c>
      <c r="AG3469">
        <v>125.46899999999999</v>
      </c>
    </row>
    <row r="3470" spans="1:33" x14ac:dyDescent="0.35">
      <c r="A3470">
        <v>3469</v>
      </c>
      <c r="B3470" t="s">
        <v>7415</v>
      </c>
      <c r="C3470" t="s">
        <v>7217</v>
      </c>
      <c r="D3470" t="b">
        <v>0</v>
      </c>
      <c r="E3470">
        <v>2016</v>
      </c>
      <c r="F3470">
        <v>12</v>
      </c>
      <c r="G3470">
        <v>14</v>
      </c>
      <c r="H3470" s="1">
        <v>42718</v>
      </c>
      <c r="I3470" t="b">
        <v>1</v>
      </c>
      <c r="J3470" t="s">
        <v>2634</v>
      </c>
      <c r="K3470" t="b">
        <v>0</v>
      </c>
      <c r="L3470">
        <v>2016</v>
      </c>
      <c r="M3470">
        <v>12</v>
      </c>
      <c r="N3470">
        <v>19</v>
      </c>
      <c r="O3470" s="1">
        <v>42723</v>
      </c>
      <c r="P3470" t="b">
        <v>1</v>
      </c>
      <c r="Q3470" t="s">
        <v>63</v>
      </c>
      <c r="R3470" t="s">
        <v>2530</v>
      </c>
      <c r="S3470" t="s">
        <v>2531</v>
      </c>
      <c r="T3470" t="s">
        <v>37</v>
      </c>
      <c r="U3470" t="s">
        <v>38</v>
      </c>
      <c r="V3470" t="s">
        <v>385</v>
      </c>
      <c r="W3470" t="s">
        <v>1690</v>
      </c>
      <c r="X3470">
        <v>39212</v>
      </c>
      <c r="Y3470" t="s">
        <v>41</v>
      </c>
      <c r="Z3470" t="s">
        <v>6385</v>
      </c>
      <c r="AA3470" t="s">
        <v>43</v>
      </c>
      <c r="AB3470" t="s">
        <v>79</v>
      </c>
      <c r="AC3470" t="s">
        <v>6386</v>
      </c>
      <c r="AD3470">
        <v>133.38</v>
      </c>
      <c r="AE3470">
        <v>6</v>
      </c>
      <c r="AF3470">
        <v>0</v>
      </c>
      <c r="AG3470">
        <v>58.687199999999997</v>
      </c>
    </row>
    <row r="3471" spans="1:33" x14ac:dyDescent="0.35">
      <c r="A3471">
        <v>3470</v>
      </c>
      <c r="B3471" t="s">
        <v>7416</v>
      </c>
      <c r="C3471" s="1">
        <v>42159</v>
      </c>
      <c r="D3471" t="b">
        <v>1</v>
      </c>
      <c r="E3471">
        <v>2015</v>
      </c>
      <c r="F3471">
        <v>6</v>
      </c>
      <c r="G3471">
        <v>4</v>
      </c>
      <c r="H3471" s="1">
        <v>42159</v>
      </c>
      <c r="I3471" t="b">
        <v>1</v>
      </c>
      <c r="J3471" s="1">
        <v>42281</v>
      </c>
      <c r="K3471" t="b">
        <v>1</v>
      </c>
      <c r="L3471">
        <v>2015</v>
      </c>
      <c r="M3471">
        <v>10</v>
      </c>
      <c r="N3471">
        <v>4</v>
      </c>
      <c r="O3471" s="1">
        <v>42281</v>
      </c>
      <c r="P3471" t="b">
        <v>1</v>
      </c>
      <c r="Q3471" t="s">
        <v>63</v>
      </c>
      <c r="R3471" t="s">
        <v>7417</v>
      </c>
      <c r="S3471" t="s">
        <v>7418</v>
      </c>
      <c r="T3471" t="s">
        <v>37</v>
      </c>
      <c r="U3471" t="s">
        <v>38</v>
      </c>
      <c r="V3471" t="s">
        <v>1729</v>
      </c>
      <c r="W3471" t="s">
        <v>104</v>
      </c>
      <c r="X3471">
        <v>28540</v>
      </c>
      <c r="Y3471" t="s">
        <v>41</v>
      </c>
      <c r="Z3471" t="s">
        <v>3019</v>
      </c>
      <c r="AA3471" t="s">
        <v>58</v>
      </c>
      <c r="AB3471" t="s">
        <v>106</v>
      </c>
      <c r="AC3471" t="s">
        <v>3020</v>
      </c>
      <c r="AD3471">
        <v>47.951999999999998</v>
      </c>
      <c r="AE3471">
        <v>3</v>
      </c>
      <c r="AF3471">
        <v>0.2</v>
      </c>
      <c r="AG3471">
        <v>16.183800000000002</v>
      </c>
    </row>
    <row r="3472" spans="1:33" x14ac:dyDescent="0.35">
      <c r="A3472">
        <v>3471</v>
      </c>
      <c r="B3472" t="s">
        <v>7419</v>
      </c>
      <c r="C3472" s="1">
        <v>42381</v>
      </c>
      <c r="D3472" t="b">
        <v>1</v>
      </c>
      <c r="E3472">
        <v>2016</v>
      </c>
      <c r="F3472">
        <v>1</v>
      </c>
      <c r="G3472">
        <v>12</v>
      </c>
      <c r="H3472" s="1">
        <v>42381</v>
      </c>
      <c r="I3472" t="b">
        <v>1</v>
      </c>
      <c r="J3472" s="1">
        <v>42502</v>
      </c>
      <c r="K3472" t="b">
        <v>1</v>
      </c>
      <c r="L3472">
        <v>2016</v>
      </c>
      <c r="M3472">
        <v>5</v>
      </c>
      <c r="N3472">
        <v>12</v>
      </c>
      <c r="O3472" s="1">
        <v>42502</v>
      </c>
      <c r="P3472" t="b">
        <v>1</v>
      </c>
      <c r="Q3472" t="s">
        <v>63</v>
      </c>
      <c r="R3472" t="s">
        <v>4636</v>
      </c>
      <c r="S3472" t="s">
        <v>4637</v>
      </c>
      <c r="T3472" t="s">
        <v>37</v>
      </c>
      <c r="U3472" t="s">
        <v>38</v>
      </c>
      <c r="V3472" t="s">
        <v>149</v>
      </c>
      <c r="W3472" t="s">
        <v>55</v>
      </c>
      <c r="X3472">
        <v>94122</v>
      </c>
      <c r="Y3472" t="s">
        <v>56</v>
      </c>
      <c r="Z3472" t="s">
        <v>3985</v>
      </c>
      <c r="AA3472" t="s">
        <v>43</v>
      </c>
      <c r="AB3472" t="s">
        <v>79</v>
      </c>
      <c r="AC3472" t="s">
        <v>3986</v>
      </c>
      <c r="AD3472">
        <v>16.739999999999998</v>
      </c>
      <c r="AE3472">
        <v>2</v>
      </c>
      <c r="AF3472">
        <v>0</v>
      </c>
      <c r="AG3472">
        <v>4.3524000000000003</v>
      </c>
    </row>
    <row r="3473" spans="1:33" x14ac:dyDescent="0.35">
      <c r="A3473">
        <v>3472</v>
      </c>
      <c r="B3473" t="s">
        <v>7420</v>
      </c>
      <c r="C3473" s="1">
        <v>43080</v>
      </c>
      <c r="D3473" t="b">
        <v>1</v>
      </c>
      <c r="E3473">
        <v>2017</v>
      </c>
      <c r="F3473">
        <v>12</v>
      </c>
      <c r="G3473">
        <v>11</v>
      </c>
      <c r="H3473" s="1">
        <v>43080</v>
      </c>
      <c r="I3473" t="b">
        <v>1</v>
      </c>
      <c r="J3473" t="s">
        <v>2312</v>
      </c>
      <c r="K3473" t="b">
        <v>0</v>
      </c>
      <c r="L3473">
        <v>2017</v>
      </c>
      <c r="M3473">
        <v>11</v>
      </c>
      <c r="N3473">
        <v>17</v>
      </c>
      <c r="O3473" s="1">
        <v>43056</v>
      </c>
      <c r="P3473" t="b">
        <v>1</v>
      </c>
      <c r="Q3473" t="s">
        <v>63</v>
      </c>
      <c r="R3473" t="s">
        <v>2338</v>
      </c>
      <c r="S3473" t="s">
        <v>2339</v>
      </c>
      <c r="T3473" t="s">
        <v>53</v>
      </c>
      <c r="U3473" t="s">
        <v>38</v>
      </c>
      <c r="V3473" t="s">
        <v>578</v>
      </c>
      <c r="W3473" t="s">
        <v>579</v>
      </c>
      <c r="X3473">
        <v>43229</v>
      </c>
      <c r="Y3473" t="s">
        <v>173</v>
      </c>
      <c r="Z3473" t="s">
        <v>4380</v>
      </c>
      <c r="AA3473" t="s">
        <v>58</v>
      </c>
      <c r="AB3473" t="s">
        <v>106</v>
      </c>
      <c r="AC3473" t="s">
        <v>4381</v>
      </c>
      <c r="AD3473">
        <v>10.848000000000001</v>
      </c>
      <c r="AE3473">
        <v>2</v>
      </c>
      <c r="AF3473">
        <v>0.2</v>
      </c>
      <c r="AG3473">
        <v>3.5255999999999998</v>
      </c>
    </row>
    <row r="3474" spans="1:33" x14ac:dyDescent="0.35">
      <c r="A3474">
        <v>3473</v>
      </c>
      <c r="B3474" t="s">
        <v>7420</v>
      </c>
      <c r="C3474" s="1">
        <v>43080</v>
      </c>
      <c r="D3474" t="b">
        <v>1</v>
      </c>
      <c r="E3474">
        <v>2017</v>
      </c>
      <c r="F3474">
        <v>12</v>
      </c>
      <c r="G3474">
        <v>11</v>
      </c>
      <c r="H3474" s="1">
        <v>43080</v>
      </c>
      <c r="I3474" t="b">
        <v>1</v>
      </c>
      <c r="J3474" t="s">
        <v>2312</v>
      </c>
      <c r="K3474" t="b">
        <v>0</v>
      </c>
      <c r="L3474">
        <v>2017</v>
      </c>
      <c r="M3474">
        <v>11</v>
      </c>
      <c r="N3474">
        <v>17</v>
      </c>
      <c r="O3474" s="1">
        <v>43056</v>
      </c>
      <c r="P3474" t="b">
        <v>1</v>
      </c>
      <c r="Q3474" t="s">
        <v>63</v>
      </c>
      <c r="R3474" t="s">
        <v>2338</v>
      </c>
      <c r="S3474" t="s">
        <v>2339</v>
      </c>
      <c r="T3474" t="s">
        <v>53</v>
      </c>
      <c r="U3474" t="s">
        <v>38</v>
      </c>
      <c r="V3474" t="s">
        <v>578</v>
      </c>
      <c r="W3474" t="s">
        <v>579</v>
      </c>
      <c r="X3474">
        <v>43229</v>
      </c>
      <c r="Y3474" t="s">
        <v>173</v>
      </c>
      <c r="Z3474" t="s">
        <v>2509</v>
      </c>
      <c r="AA3474" t="s">
        <v>85</v>
      </c>
      <c r="AB3474" t="s">
        <v>190</v>
      </c>
      <c r="AC3474" t="s">
        <v>2510</v>
      </c>
      <c r="AD3474">
        <v>18.544</v>
      </c>
      <c r="AE3474">
        <v>2</v>
      </c>
      <c r="AF3474">
        <v>0.2</v>
      </c>
      <c r="AG3474">
        <v>3.0133999999999999</v>
      </c>
    </row>
    <row r="3475" spans="1:33" x14ac:dyDescent="0.35">
      <c r="A3475">
        <v>3474</v>
      </c>
      <c r="B3475" t="s">
        <v>7421</v>
      </c>
      <c r="C3475" s="1">
        <v>42797</v>
      </c>
      <c r="D3475" t="b">
        <v>1</v>
      </c>
      <c r="E3475">
        <v>2017</v>
      </c>
      <c r="F3475">
        <v>3</v>
      </c>
      <c r="G3475">
        <v>3</v>
      </c>
      <c r="H3475" s="1">
        <v>42797</v>
      </c>
      <c r="I3475" t="b">
        <v>1</v>
      </c>
      <c r="J3475" s="1">
        <v>43011</v>
      </c>
      <c r="K3475" t="b">
        <v>1</v>
      </c>
      <c r="L3475">
        <v>2017</v>
      </c>
      <c r="M3475">
        <v>10</v>
      </c>
      <c r="N3475">
        <v>3</v>
      </c>
      <c r="O3475" s="1">
        <v>43011</v>
      </c>
      <c r="P3475" t="b">
        <v>1</v>
      </c>
      <c r="Q3475" t="s">
        <v>63</v>
      </c>
      <c r="R3475" t="s">
        <v>2079</v>
      </c>
      <c r="S3475" t="s">
        <v>2080</v>
      </c>
      <c r="T3475" t="s">
        <v>37</v>
      </c>
      <c r="U3475" t="s">
        <v>38</v>
      </c>
      <c r="V3475" t="s">
        <v>7422</v>
      </c>
      <c r="W3475" t="s">
        <v>281</v>
      </c>
      <c r="X3475">
        <v>48127</v>
      </c>
      <c r="Y3475" t="s">
        <v>123</v>
      </c>
      <c r="Z3475" t="s">
        <v>1455</v>
      </c>
      <c r="AA3475" t="s">
        <v>43</v>
      </c>
      <c r="AB3475" t="s">
        <v>47</v>
      </c>
      <c r="AC3475" t="s">
        <v>1456</v>
      </c>
      <c r="AD3475">
        <v>180.98</v>
      </c>
      <c r="AE3475">
        <v>1</v>
      </c>
      <c r="AF3475">
        <v>0</v>
      </c>
      <c r="AG3475">
        <v>47.0548</v>
      </c>
    </row>
    <row r="3476" spans="1:33" x14ac:dyDescent="0.35">
      <c r="A3476">
        <v>3475</v>
      </c>
      <c r="B3476" t="s">
        <v>7421</v>
      </c>
      <c r="C3476" s="1">
        <v>42797</v>
      </c>
      <c r="D3476" t="b">
        <v>1</v>
      </c>
      <c r="E3476">
        <v>2017</v>
      </c>
      <c r="F3476">
        <v>3</v>
      </c>
      <c r="G3476">
        <v>3</v>
      </c>
      <c r="H3476" s="1">
        <v>42797</v>
      </c>
      <c r="I3476" t="b">
        <v>1</v>
      </c>
      <c r="J3476" s="1">
        <v>43011</v>
      </c>
      <c r="K3476" t="b">
        <v>1</v>
      </c>
      <c r="L3476">
        <v>2017</v>
      </c>
      <c r="M3476">
        <v>10</v>
      </c>
      <c r="N3476">
        <v>3</v>
      </c>
      <c r="O3476" s="1">
        <v>43011</v>
      </c>
      <c r="P3476" t="b">
        <v>1</v>
      </c>
      <c r="Q3476" t="s">
        <v>63</v>
      </c>
      <c r="R3476" t="s">
        <v>2079</v>
      </c>
      <c r="S3476" t="s">
        <v>2080</v>
      </c>
      <c r="T3476" t="s">
        <v>37</v>
      </c>
      <c r="U3476" t="s">
        <v>38</v>
      </c>
      <c r="V3476" t="s">
        <v>7422</v>
      </c>
      <c r="W3476" t="s">
        <v>281</v>
      </c>
      <c r="X3476">
        <v>48127</v>
      </c>
      <c r="Y3476" t="s">
        <v>123</v>
      </c>
      <c r="Z3476" t="s">
        <v>5131</v>
      </c>
      <c r="AA3476" t="s">
        <v>85</v>
      </c>
      <c r="AB3476" t="s">
        <v>190</v>
      </c>
      <c r="AC3476" t="s">
        <v>5132</v>
      </c>
      <c r="AD3476">
        <v>99.98</v>
      </c>
      <c r="AE3476">
        <v>2</v>
      </c>
      <c r="AF3476">
        <v>0</v>
      </c>
      <c r="AG3476">
        <v>42.991399999999999</v>
      </c>
    </row>
    <row r="3477" spans="1:33" x14ac:dyDescent="0.35">
      <c r="A3477">
        <v>3476</v>
      </c>
      <c r="B3477" t="s">
        <v>7423</v>
      </c>
      <c r="C3477" t="s">
        <v>5073</v>
      </c>
      <c r="D3477" t="b">
        <v>0</v>
      </c>
      <c r="E3477">
        <v>2016</v>
      </c>
      <c r="F3477">
        <v>11</v>
      </c>
      <c r="G3477">
        <v>27</v>
      </c>
      <c r="H3477" s="1">
        <v>42701</v>
      </c>
      <c r="I3477" t="b">
        <v>1</v>
      </c>
      <c r="J3477" t="s">
        <v>5812</v>
      </c>
      <c r="K3477" t="b">
        <v>0</v>
      </c>
      <c r="L3477">
        <v>2016</v>
      </c>
      <c r="M3477">
        <v>11</v>
      </c>
      <c r="N3477">
        <v>30</v>
      </c>
      <c r="O3477" s="1">
        <v>42704</v>
      </c>
      <c r="P3477" t="b">
        <v>1</v>
      </c>
      <c r="Q3477" t="s">
        <v>221</v>
      </c>
      <c r="R3477" t="s">
        <v>3198</v>
      </c>
      <c r="S3477" t="s">
        <v>3199</v>
      </c>
      <c r="T3477" t="s">
        <v>53</v>
      </c>
      <c r="U3477" t="s">
        <v>38</v>
      </c>
      <c r="V3477" t="s">
        <v>7242</v>
      </c>
      <c r="W3477" t="s">
        <v>5118</v>
      </c>
      <c r="X3477">
        <v>66212</v>
      </c>
      <c r="Y3477" t="s">
        <v>123</v>
      </c>
      <c r="Z3477" t="s">
        <v>344</v>
      </c>
      <c r="AA3477" t="s">
        <v>85</v>
      </c>
      <c r="AB3477" t="s">
        <v>190</v>
      </c>
      <c r="AC3477" t="s">
        <v>345</v>
      </c>
      <c r="AD3477">
        <v>34.950000000000003</v>
      </c>
      <c r="AE3477">
        <v>5</v>
      </c>
      <c r="AF3477">
        <v>0</v>
      </c>
      <c r="AG3477">
        <v>15.378</v>
      </c>
    </row>
    <row r="3478" spans="1:33" x14ac:dyDescent="0.35">
      <c r="A3478">
        <v>3477</v>
      </c>
      <c r="B3478" t="s">
        <v>7423</v>
      </c>
      <c r="C3478" t="s">
        <v>5073</v>
      </c>
      <c r="D3478" t="b">
        <v>0</v>
      </c>
      <c r="E3478">
        <v>2016</v>
      </c>
      <c r="F3478">
        <v>11</v>
      </c>
      <c r="G3478">
        <v>27</v>
      </c>
      <c r="H3478" s="1">
        <v>42701</v>
      </c>
      <c r="I3478" t="b">
        <v>1</v>
      </c>
      <c r="J3478" t="s">
        <v>5812</v>
      </c>
      <c r="K3478" t="b">
        <v>0</v>
      </c>
      <c r="L3478">
        <v>2016</v>
      </c>
      <c r="M3478">
        <v>11</v>
      </c>
      <c r="N3478">
        <v>30</v>
      </c>
      <c r="O3478" s="1">
        <v>42704</v>
      </c>
      <c r="P3478" t="b">
        <v>1</v>
      </c>
      <c r="Q3478" t="s">
        <v>221</v>
      </c>
      <c r="R3478" t="s">
        <v>3198</v>
      </c>
      <c r="S3478" t="s">
        <v>3199</v>
      </c>
      <c r="T3478" t="s">
        <v>53</v>
      </c>
      <c r="U3478" t="s">
        <v>38</v>
      </c>
      <c r="V3478" t="s">
        <v>7242</v>
      </c>
      <c r="W3478" t="s">
        <v>5118</v>
      </c>
      <c r="X3478">
        <v>66212</v>
      </c>
      <c r="Y3478" t="s">
        <v>123</v>
      </c>
      <c r="Z3478" t="s">
        <v>4438</v>
      </c>
      <c r="AA3478" t="s">
        <v>58</v>
      </c>
      <c r="AB3478" t="s">
        <v>89</v>
      </c>
      <c r="AC3478" t="s">
        <v>4439</v>
      </c>
      <c r="AD3478">
        <v>152</v>
      </c>
      <c r="AE3478">
        <v>5</v>
      </c>
      <c r="AF3478">
        <v>0</v>
      </c>
      <c r="AG3478">
        <v>69.92</v>
      </c>
    </row>
    <row r="3479" spans="1:33" x14ac:dyDescent="0.35">
      <c r="A3479">
        <v>3478</v>
      </c>
      <c r="B3479" t="s">
        <v>7424</v>
      </c>
      <c r="C3479" t="s">
        <v>7425</v>
      </c>
      <c r="D3479" t="b">
        <v>0</v>
      </c>
      <c r="E3479">
        <v>2014</v>
      </c>
      <c r="F3479">
        <v>8</v>
      </c>
      <c r="G3479">
        <v>31</v>
      </c>
      <c r="H3479" s="1">
        <v>41882</v>
      </c>
      <c r="I3479" t="b">
        <v>1</v>
      </c>
      <c r="J3479" s="1">
        <v>41768</v>
      </c>
      <c r="K3479" t="b">
        <v>1</v>
      </c>
      <c r="L3479">
        <v>2014</v>
      </c>
      <c r="M3479">
        <v>5</v>
      </c>
      <c r="N3479">
        <v>9</v>
      </c>
      <c r="O3479" s="1">
        <v>41768</v>
      </c>
      <c r="P3479" t="b">
        <v>1</v>
      </c>
      <c r="Q3479" t="s">
        <v>63</v>
      </c>
      <c r="R3479" t="s">
        <v>816</v>
      </c>
      <c r="S3479" t="s">
        <v>817</v>
      </c>
      <c r="T3479" t="s">
        <v>37</v>
      </c>
      <c r="U3479" t="s">
        <v>38</v>
      </c>
      <c r="V3479" t="s">
        <v>7426</v>
      </c>
      <c r="W3479" t="s">
        <v>768</v>
      </c>
      <c r="X3479">
        <v>87505</v>
      </c>
      <c r="Y3479" t="s">
        <v>56</v>
      </c>
      <c r="Z3479" t="s">
        <v>6415</v>
      </c>
      <c r="AA3479" t="s">
        <v>85</v>
      </c>
      <c r="AB3479" t="s">
        <v>190</v>
      </c>
      <c r="AC3479" t="s">
        <v>6416</v>
      </c>
      <c r="AD3479">
        <v>92.52</v>
      </c>
      <c r="AE3479">
        <v>9</v>
      </c>
      <c r="AF3479">
        <v>0</v>
      </c>
      <c r="AG3479">
        <v>18.504000000000001</v>
      </c>
    </row>
    <row r="3480" spans="1:33" x14ac:dyDescent="0.35">
      <c r="A3480">
        <v>3479</v>
      </c>
      <c r="B3480" t="s">
        <v>7427</v>
      </c>
      <c r="C3480" s="1">
        <v>42594</v>
      </c>
      <c r="D3480" t="b">
        <v>1</v>
      </c>
      <c r="E3480">
        <v>2016</v>
      </c>
      <c r="F3480">
        <v>8</v>
      </c>
      <c r="G3480">
        <v>12</v>
      </c>
      <c r="H3480" s="1">
        <v>42594</v>
      </c>
      <c r="I3480" t="b">
        <v>1</v>
      </c>
      <c r="J3480" t="s">
        <v>7217</v>
      </c>
      <c r="K3480" t="b">
        <v>0</v>
      </c>
      <c r="L3480">
        <v>2016</v>
      </c>
      <c r="M3480">
        <v>12</v>
      </c>
      <c r="N3480">
        <v>14</v>
      </c>
      <c r="O3480" s="1">
        <v>42718</v>
      </c>
      <c r="P3480" t="b">
        <v>1</v>
      </c>
      <c r="Q3480" t="s">
        <v>63</v>
      </c>
      <c r="R3480" t="s">
        <v>3902</v>
      </c>
      <c r="S3480" t="s">
        <v>3903</v>
      </c>
      <c r="T3480" t="s">
        <v>53</v>
      </c>
      <c r="U3480" t="s">
        <v>38</v>
      </c>
      <c r="V3480" t="s">
        <v>149</v>
      </c>
      <c r="W3480" t="s">
        <v>55</v>
      </c>
      <c r="X3480">
        <v>94110</v>
      </c>
      <c r="Y3480" t="s">
        <v>56</v>
      </c>
      <c r="Z3480" t="s">
        <v>150</v>
      </c>
      <c r="AA3480" t="s">
        <v>58</v>
      </c>
      <c r="AB3480" t="s">
        <v>82</v>
      </c>
      <c r="AC3480" t="s">
        <v>151</v>
      </c>
      <c r="AD3480">
        <v>8.56</v>
      </c>
      <c r="AE3480">
        <v>2</v>
      </c>
      <c r="AF3480">
        <v>0</v>
      </c>
      <c r="AG3480">
        <v>2.4824000000000002</v>
      </c>
    </row>
    <row r="3481" spans="1:33" x14ac:dyDescent="0.35">
      <c r="A3481">
        <v>3480</v>
      </c>
      <c r="B3481" t="s">
        <v>7427</v>
      </c>
      <c r="C3481" s="1">
        <v>42594</v>
      </c>
      <c r="D3481" t="b">
        <v>1</v>
      </c>
      <c r="E3481">
        <v>2016</v>
      </c>
      <c r="F3481">
        <v>8</v>
      </c>
      <c r="G3481">
        <v>12</v>
      </c>
      <c r="H3481" s="1">
        <v>42594</v>
      </c>
      <c r="I3481" t="b">
        <v>1</v>
      </c>
      <c r="J3481" t="s">
        <v>7217</v>
      </c>
      <c r="K3481" t="b">
        <v>0</v>
      </c>
      <c r="L3481">
        <v>2016</v>
      </c>
      <c r="M3481">
        <v>12</v>
      </c>
      <c r="N3481">
        <v>14</v>
      </c>
      <c r="O3481" s="1">
        <v>42718</v>
      </c>
      <c r="P3481" t="b">
        <v>1</v>
      </c>
      <c r="Q3481" t="s">
        <v>63</v>
      </c>
      <c r="R3481" t="s">
        <v>3902</v>
      </c>
      <c r="S3481" t="s">
        <v>3903</v>
      </c>
      <c r="T3481" t="s">
        <v>53</v>
      </c>
      <c r="U3481" t="s">
        <v>38</v>
      </c>
      <c r="V3481" t="s">
        <v>149</v>
      </c>
      <c r="W3481" t="s">
        <v>55</v>
      </c>
      <c r="X3481">
        <v>94110</v>
      </c>
      <c r="Y3481" t="s">
        <v>56</v>
      </c>
      <c r="Z3481" t="s">
        <v>7428</v>
      </c>
      <c r="AA3481" t="s">
        <v>58</v>
      </c>
      <c r="AB3481" t="s">
        <v>106</v>
      </c>
      <c r="AC3481" t="s">
        <v>7429</v>
      </c>
      <c r="AD3481">
        <v>45.36</v>
      </c>
      <c r="AE3481">
        <v>7</v>
      </c>
      <c r="AF3481">
        <v>0</v>
      </c>
      <c r="AG3481">
        <v>21.7728</v>
      </c>
    </row>
    <row r="3482" spans="1:33" x14ac:dyDescent="0.35">
      <c r="A3482">
        <v>3481</v>
      </c>
      <c r="B3482" t="s">
        <v>7427</v>
      </c>
      <c r="C3482" s="1">
        <v>42594</v>
      </c>
      <c r="D3482" t="b">
        <v>1</v>
      </c>
      <c r="E3482">
        <v>2016</v>
      </c>
      <c r="F3482">
        <v>8</v>
      </c>
      <c r="G3482">
        <v>12</v>
      </c>
      <c r="H3482" s="1">
        <v>42594</v>
      </c>
      <c r="I3482" t="b">
        <v>1</v>
      </c>
      <c r="J3482" t="s">
        <v>7217</v>
      </c>
      <c r="K3482" t="b">
        <v>0</v>
      </c>
      <c r="L3482">
        <v>2016</v>
      </c>
      <c r="M3482">
        <v>12</v>
      </c>
      <c r="N3482">
        <v>14</v>
      </c>
      <c r="O3482" s="1">
        <v>42718</v>
      </c>
      <c r="P3482" t="b">
        <v>1</v>
      </c>
      <c r="Q3482" t="s">
        <v>63</v>
      </c>
      <c r="R3482" t="s">
        <v>3902</v>
      </c>
      <c r="S3482" t="s">
        <v>3903</v>
      </c>
      <c r="T3482" t="s">
        <v>53</v>
      </c>
      <c r="U3482" t="s">
        <v>38</v>
      </c>
      <c r="V3482" t="s">
        <v>149</v>
      </c>
      <c r="W3482" t="s">
        <v>55</v>
      </c>
      <c r="X3482">
        <v>94110</v>
      </c>
      <c r="Y3482" t="s">
        <v>56</v>
      </c>
      <c r="Z3482" t="s">
        <v>5584</v>
      </c>
      <c r="AA3482" t="s">
        <v>43</v>
      </c>
      <c r="AB3482" t="s">
        <v>69</v>
      </c>
      <c r="AC3482" t="s">
        <v>5585</v>
      </c>
      <c r="AD3482">
        <v>1421.664</v>
      </c>
      <c r="AE3482">
        <v>6</v>
      </c>
      <c r="AF3482">
        <v>0.2</v>
      </c>
      <c r="AG3482">
        <v>-195.47880000000001</v>
      </c>
    </row>
    <row r="3483" spans="1:33" x14ac:dyDescent="0.35">
      <c r="A3483">
        <v>3482</v>
      </c>
      <c r="B3483" t="s">
        <v>7430</v>
      </c>
      <c r="C3483" s="1">
        <v>41824</v>
      </c>
      <c r="D3483" t="b">
        <v>1</v>
      </c>
      <c r="E3483">
        <v>2014</v>
      </c>
      <c r="F3483">
        <v>7</v>
      </c>
      <c r="G3483">
        <v>4</v>
      </c>
      <c r="H3483" s="1">
        <v>41824</v>
      </c>
      <c r="I3483" t="b">
        <v>1</v>
      </c>
      <c r="J3483" s="1">
        <v>41916</v>
      </c>
      <c r="K3483" t="b">
        <v>1</v>
      </c>
      <c r="L3483">
        <v>2014</v>
      </c>
      <c r="M3483">
        <v>10</v>
      </c>
      <c r="N3483">
        <v>4</v>
      </c>
      <c r="O3483" s="1">
        <v>41916</v>
      </c>
      <c r="P3483" t="b">
        <v>1</v>
      </c>
      <c r="Q3483" t="s">
        <v>221</v>
      </c>
      <c r="R3483" t="s">
        <v>2893</v>
      </c>
      <c r="S3483" t="s">
        <v>2894</v>
      </c>
      <c r="T3483" t="s">
        <v>37</v>
      </c>
      <c r="U3483" t="s">
        <v>38</v>
      </c>
      <c r="V3483" t="s">
        <v>4430</v>
      </c>
      <c r="W3483" t="s">
        <v>418</v>
      </c>
      <c r="X3483">
        <v>36608</v>
      </c>
      <c r="Y3483" t="s">
        <v>41</v>
      </c>
      <c r="Z3483" t="s">
        <v>4832</v>
      </c>
      <c r="AA3483" t="s">
        <v>43</v>
      </c>
      <c r="AB3483" t="s">
        <v>79</v>
      </c>
      <c r="AC3483" t="s">
        <v>4833</v>
      </c>
      <c r="AD3483">
        <v>8.9600000000000009</v>
      </c>
      <c r="AE3483">
        <v>2</v>
      </c>
      <c r="AF3483">
        <v>0</v>
      </c>
      <c r="AG3483">
        <v>2.7776000000000001</v>
      </c>
    </row>
    <row r="3484" spans="1:33" x14ac:dyDescent="0.35">
      <c r="A3484">
        <v>3483</v>
      </c>
      <c r="B3484" t="s">
        <v>7431</v>
      </c>
      <c r="C3484" t="s">
        <v>146</v>
      </c>
      <c r="D3484" t="b">
        <v>0</v>
      </c>
      <c r="E3484">
        <v>2014</v>
      </c>
      <c r="F3484">
        <v>8</v>
      </c>
      <c r="G3484">
        <v>27</v>
      </c>
      <c r="H3484" s="1">
        <v>41878</v>
      </c>
      <c r="I3484" t="b">
        <v>1</v>
      </c>
      <c r="J3484" t="s">
        <v>4867</v>
      </c>
      <c r="K3484" t="b">
        <v>0</v>
      </c>
      <c r="L3484">
        <v>2014</v>
      </c>
      <c r="M3484">
        <v>8</v>
      </c>
      <c r="N3484">
        <v>29</v>
      </c>
      <c r="O3484" s="1">
        <v>41880</v>
      </c>
      <c r="P3484" t="b">
        <v>1</v>
      </c>
      <c r="Q3484" t="s">
        <v>221</v>
      </c>
      <c r="R3484" t="s">
        <v>5587</v>
      </c>
      <c r="S3484" t="s">
        <v>5588</v>
      </c>
      <c r="T3484" t="s">
        <v>53</v>
      </c>
      <c r="U3484" t="s">
        <v>38</v>
      </c>
      <c r="V3484" t="s">
        <v>371</v>
      </c>
      <c r="W3484" t="s">
        <v>372</v>
      </c>
      <c r="X3484">
        <v>22153</v>
      </c>
      <c r="Y3484" t="s">
        <v>41</v>
      </c>
      <c r="Z3484" t="s">
        <v>5121</v>
      </c>
      <c r="AA3484" t="s">
        <v>85</v>
      </c>
      <c r="AB3484" t="s">
        <v>86</v>
      </c>
      <c r="AC3484" t="s">
        <v>5122</v>
      </c>
      <c r="AD3484">
        <v>579.95000000000005</v>
      </c>
      <c r="AE3484">
        <v>5</v>
      </c>
      <c r="AF3484">
        <v>0</v>
      </c>
      <c r="AG3484">
        <v>168.18549999999999</v>
      </c>
    </row>
    <row r="3485" spans="1:33" x14ac:dyDescent="0.35">
      <c r="A3485">
        <v>3484</v>
      </c>
      <c r="B3485" t="s">
        <v>7431</v>
      </c>
      <c r="C3485" t="s">
        <v>146</v>
      </c>
      <c r="D3485" t="b">
        <v>0</v>
      </c>
      <c r="E3485">
        <v>2014</v>
      </c>
      <c r="F3485">
        <v>8</v>
      </c>
      <c r="G3485">
        <v>27</v>
      </c>
      <c r="H3485" s="1">
        <v>41878</v>
      </c>
      <c r="I3485" t="b">
        <v>1</v>
      </c>
      <c r="J3485" t="s">
        <v>4867</v>
      </c>
      <c r="K3485" t="b">
        <v>0</v>
      </c>
      <c r="L3485">
        <v>2014</v>
      </c>
      <c r="M3485">
        <v>8</v>
      </c>
      <c r="N3485">
        <v>29</v>
      </c>
      <c r="O3485" s="1">
        <v>41880</v>
      </c>
      <c r="P3485" t="b">
        <v>1</v>
      </c>
      <c r="Q3485" t="s">
        <v>221</v>
      </c>
      <c r="R3485" t="s">
        <v>5587</v>
      </c>
      <c r="S3485" t="s">
        <v>5588</v>
      </c>
      <c r="T3485" t="s">
        <v>53</v>
      </c>
      <c r="U3485" t="s">
        <v>38</v>
      </c>
      <c r="V3485" t="s">
        <v>371</v>
      </c>
      <c r="W3485" t="s">
        <v>372</v>
      </c>
      <c r="X3485">
        <v>22153</v>
      </c>
      <c r="Y3485" t="s">
        <v>41</v>
      </c>
      <c r="Z3485" t="s">
        <v>4605</v>
      </c>
      <c r="AA3485" t="s">
        <v>43</v>
      </c>
      <c r="AB3485" t="s">
        <v>79</v>
      </c>
      <c r="AC3485" t="s">
        <v>4606</v>
      </c>
      <c r="AD3485">
        <v>29.12</v>
      </c>
      <c r="AE3485">
        <v>4</v>
      </c>
      <c r="AF3485">
        <v>0</v>
      </c>
      <c r="AG3485">
        <v>12.521599999999999</v>
      </c>
    </row>
    <row r="3486" spans="1:33" x14ac:dyDescent="0.35">
      <c r="A3486">
        <v>3485</v>
      </c>
      <c r="B3486" t="s">
        <v>7431</v>
      </c>
      <c r="C3486" t="s">
        <v>146</v>
      </c>
      <c r="D3486" t="b">
        <v>0</v>
      </c>
      <c r="E3486">
        <v>2014</v>
      </c>
      <c r="F3486">
        <v>8</v>
      </c>
      <c r="G3486">
        <v>27</v>
      </c>
      <c r="H3486" s="1">
        <v>41878</v>
      </c>
      <c r="I3486" t="b">
        <v>1</v>
      </c>
      <c r="J3486" t="s">
        <v>4867</v>
      </c>
      <c r="K3486" t="b">
        <v>0</v>
      </c>
      <c r="L3486">
        <v>2014</v>
      </c>
      <c r="M3486">
        <v>8</v>
      </c>
      <c r="N3486">
        <v>29</v>
      </c>
      <c r="O3486" s="1">
        <v>41880</v>
      </c>
      <c r="P3486" t="b">
        <v>1</v>
      </c>
      <c r="Q3486" t="s">
        <v>221</v>
      </c>
      <c r="R3486" t="s">
        <v>5587</v>
      </c>
      <c r="S3486" t="s">
        <v>5588</v>
      </c>
      <c r="T3486" t="s">
        <v>53</v>
      </c>
      <c r="U3486" t="s">
        <v>38</v>
      </c>
      <c r="V3486" t="s">
        <v>371</v>
      </c>
      <c r="W3486" t="s">
        <v>372</v>
      </c>
      <c r="X3486">
        <v>22153</v>
      </c>
      <c r="Y3486" t="s">
        <v>41</v>
      </c>
      <c r="Z3486" t="s">
        <v>6392</v>
      </c>
      <c r="AA3486" t="s">
        <v>43</v>
      </c>
      <c r="AB3486" t="s">
        <v>69</v>
      </c>
      <c r="AC3486" t="s">
        <v>6393</v>
      </c>
      <c r="AD3486">
        <v>1202.94</v>
      </c>
      <c r="AE3486">
        <v>3</v>
      </c>
      <c r="AF3486">
        <v>0</v>
      </c>
      <c r="AG3486">
        <v>300.73500000000001</v>
      </c>
    </row>
    <row r="3487" spans="1:33" x14ac:dyDescent="0.35">
      <c r="A3487">
        <v>3486</v>
      </c>
      <c r="B3487" t="s">
        <v>7432</v>
      </c>
      <c r="C3487" t="s">
        <v>1466</v>
      </c>
      <c r="D3487" t="b">
        <v>0</v>
      </c>
      <c r="E3487">
        <v>2016</v>
      </c>
      <c r="F3487">
        <v>10</v>
      </c>
      <c r="G3487">
        <v>21</v>
      </c>
      <c r="H3487" s="1">
        <v>42664</v>
      </c>
      <c r="I3487" t="b">
        <v>1</v>
      </c>
      <c r="J3487" t="s">
        <v>7433</v>
      </c>
      <c r="K3487" t="b">
        <v>0</v>
      </c>
      <c r="L3487">
        <v>2016</v>
      </c>
      <c r="M3487">
        <v>10</v>
      </c>
      <c r="N3487">
        <v>26</v>
      </c>
      <c r="O3487" s="1">
        <v>42669</v>
      </c>
      <c r="P3487" t="b">
        <v>1</v>
      </c>
      <c r="Q3487" t="s">
        <v>63</v>
      </c>
      <c r="R3487" t="s">
        <v>4745</v>
      </c>
      <c r="S3487" t="s">
        <v>4746</v>
      </c>
      <c r="T3487" t="s">
        <v>53</v>
      </c>
      <c r="U3487" t="s">
        <v>38</v>
      </c>
      <c r="V3487" t="s">
        <v>699</v>
      </c>
      <c r="W3487" t="s">
        <v>290</v>
      </c>
      <c r="X3487">
        <v>19711</v>
      </c>
      <c r="Y3487" t="s">
        <v>173</v>
      </c>
      <c r="Z3487" t="s">
        <v>4057</v>
      </c>
      <c r="AA3487" t="s">
        <v>58</v>
      </c>
      <c r="AB3487" t="s">
        <v>89</v>
      </c>
      <c r="AC3487" t="s">
        <v>4058</v>
      </c>
      <c r="AD3487">
        <v>7.92</v>
      </c>
      <c r="AE3487">
        <v>4</v>
      </c>
      <c r="AF3487">
        <v>0</v>
      </c>
      <c r="AG3487">
        <v>3.5640000000000001</v>
      </c>
    </row>
    <row r="3488" spans="1:33" x14ac:dyDescent="0.35">
      <c r="A3488">
        <v>3487</v>
      </c>
      <c r="B3488" t="s">
        <v>7434</v>
      </c>
      <c r="C3488" t="s">
        <v>5812</v>
      </c>
      <c r="D3488" t="b">
        <v>0</v>
      </c>
      <c r="E3488">
        <v>2016</v>
      </c>
      <c r="F3488">
        <v>11</v>
      </c>
      <c r="G3488">
        <v>30</v>
      </c>
      <c r="H3488" s="1">
        <v>42704</v>
      </c>
      <c r="I3488" t="b">
        <v>1</v>
      </c>
      <c r="J3488" t="s">
        <v>5812</v>
      </c>
      <c r="K3488" t="b">
        <v>0</v>
      </c>
      <c r="L3488">
        <v>2016</v>
      </c>
      <c r="M3488">
        <v>11</v>
      </c>
      <c r="N3488">
        <v>30</v>
      </c>
      <c r="O3488" s="1">
        <v>42704</v>
      </c>
      <c r="P3488" t="b">
        <v>1</v>
      </c>
      <c r="Q3488" t="s">
        <v>1467</v>
      </c>
      <c r="R3488" t="s">
        <v>2018</v>
      </c>
      <c r="S3488" t="s">
        <v>2019</v>
      </c>
      <c r="T3488" t="s">
        <v>37</v>
      </c>
      <c r="U3488" t="s">
        <v>38</v>
      </c>
      <c r="V3488" t="s">
        <v>7435</v>
      </c>
      <c r="W3488" t="s">
        <v>104</v>
      </c>
      <c r="X3488">
        <v>28601</v>
      </c>
      <c r="Y3488" t="s">
        <v>41</v>
      </c>
      <c r="Z3488" t="s">
        <v>6535</v>
      </c>
      <c r="AA3488" t="s">
        <v>85</v>
      </c>
      <c r="AB3488" t="s">
        <v>86</v>
      </c>
      <c r="AC3488" t="s">
        <v>6536</v>
      </c>
      <c r="AD3488">
        <v>36.192</v>
      </c>
      <c r="AE3488">
        <v>1</v>
      </c>
      <c r="AF3488">
        <v>0.2</v>
      </c>
      <c r="AG3488">
        <v>2.7143999999999999</v>
      </c>
    </row>
    <row r="3489" spans="1:33" x14ac:dyDescent="0.35">
      <c r="A3489">
        <v>3488</v>
      </c>
      <c r="B3489" t="s">
        <v>7436</v>
      </c>
      <c r="C3489" s="1">
        <v>42864</v>
      </c>
      <c r="D3489" t="b">
        <v>1</v>
      </c>
      <c r="E3489">
        <v>2017</v>
      </c>
      <c r="F3489">
        <v>5</v>
      </c>
      <c r="G3489">
        <v>9</v>
      </c>
      <c r="H3489" s="1">
        <v>42864</v>
      </c>
      <c r="I3489" t="b">
        <v>1</v>
      </c>
      <c r="J3489" s="1">
        <v>43048</v>
      </c>
      <c r="K3489" t="b">
        <v>1</v>
      </c>
      <c r="L3489">
        <v>2017</v>
      </c>
      <c r="M3489">
        <v>11</v>
      </c>
      <c r="N3489">
        <v>9</v>
      </c>
      <c r="O3489" s="1">
        <v>43048</v>
      </c>
      <c r="P3489" t="b">
        <v>1</v>
      </c>
      <c r="Q3489" t="s">
        <v>63</v>
      </c>
      <c r="R3489" t="s">
        <v>6930</v>
      </c>
      <c r="S3489" t="s">
        <v>6931</v>
      </c>
      <c r="T3489" t="s">
        <v>120</v>
      </c>
      <c r="U3489" t="s">
        <v>38</v>
      </c>
      <c r="V3489" t="s">
        <v>66</v>
      </c>
      <c r="W3489" t="s">
        <v>67</v>
      </c>
      <c r="X3489">
        <v>33311</v>
      </c>
      <c r="Y3489" t="s">
        <v>41</v>
      </c>
      <c r="Z3489" t="s">
        <v>964</v>
      </c>
      <c r="AA3489" t="s">
        <v>58</v>
      </c>
      <c r="AB3489" t="s">
        <v>72</v>
      </c>
      <c r="AC3489" t="s">
        <v>965</v>
      </c>
      <c r="AD3489">
        <v>147.184</v>
      </c>
      <c r="AE3489">
        <v>2</v>
      </c>
      <c r="AF3489">
        <v>0.2</v>
      </c>
      <c r="AG3489">
        <v>-29.436800000000002</v>
      </c>
    </row>
    <row r="3490" spans="1:33" x14ac:dyDescent="0.35">
      <c r="A3490">
        <v>3489</v>
      </c>
      <c r="B3490" t="s">
        <v>7437</v>
      </c>
      <c r="C3490" s="1">
        <v>42042</v>
      </c>
      <c r="D3490" t="b">
        <v>1</v>
      </c>
      <c r="E3490">
        <v>2015</v>
      </c>
      <c r="F3490">
        <v>2</v>
      </c>
      <c r="G3490">
        <v>7</v>
      </c>
      <c r="H3490" s="1">
        <v>42042</v>
      </c>
      <c r="I3490" t="b">
        <v>1</v>
      </c>
      <c r="J3490" s="1">
        <v>42162</v>
      </c>
      <c r="K3490" t="b">
        <v>1</v>
      </c>
      <c r="L3490">
        <v>2015</v>
      </c>
      <c r="M3490">
        <v>6</v>
      </c>
      <c r="N3490">
        <v>7</v>
      </c>
      <c r="O3490" s="1">
        <v>42162</v>
      </c>
      <c r="P3490" t="b">
        <v>1</v>
      </c>
      <c r="Q3490" t="s">
        <v>63</v>
      </c>
      <c r="R3490" t="s">
        <v>5773</v>
      </c>
      <c r="S3490" t="s">
        <v>5774</v>
      </c>
      <c r="T3490" t="s">
        <v>37</v>
      </c>
      <c r="U3490" t="s">
        <v>38</v>
      </c>
      <c r="V3490" t="s">
        <v>7438</v>
      </c>
      <c r="W3490" t="s">
        <v>247</v>
      </c>
      <c r="X3490">
        <v>60188</v>
      </c>
      <c r="Y3490" t="s">
        <v>123</v>
      </c>
      <c r="Z3490" t="s">
        <v>1292</v>
      </c>
      <c r="AA3490" t="s">
        <v>43</v>
      </c>
      <c r="AB3490" t="s">
        <v>47</v>
      </c>
      <c r="AC3490" t="s">
        <v>1293</v>
      </c>
      <c r="AD3490">
        <v>408.42200000000003</v>
      </c>
      <c r="AE3490">
        <v>2</v>
      </c>
      <c r="AF3490">
        <v>0.3</v>
      </c>
      <c r="AG3490">
        <v>-5.8346</v>
      </c>
    </row>
    <row r="3491" spans="1:33" x14ac:dyDescent="0.35">
      <c r="A3491">
        <v>3490</v>
      </c>
      <c r="B3491" t="s">
        <v>7437</v>
      </c>
      <c r="C3491" s="1">
        <v>42042</v>
      </c>
      <c r="D3491" t="b">
        <v>1</v>
      </c>
      <c r="E3491">
        <v>2015</v>
      </c>
      <c r="F3491">
        <v>2</v>
      </c>
      <c r="G3491">
        <v>7</v>
      </c>
      <c r="H3491" s="1">
        <v>42042</v>
      </c>
      <c r="I3491" t="b">
        <v>1</v>
      </c>
      <c r="J3491" s="1">
        <v>42162</v>
      </c>
      <c r="K3491" t="b">
        <v>1</v>
      </c>
      <c r="L3491">
        <v>2015</v>
      </c>
      <c r="M3491">
        <v>6</v>
      </c>
      <c r="N3491">
        <v>7</v>
      </c>
      <c r="O3491" s="1">
        <v>42162</v>
      </c>
      <c r="P3491" t="b">
        <v>1</v>
      </c>
      <c r="Q3491" t="s">
        <v>63</v>
      </c>
      <c r="R3491" t="s">
        <v>5773</v>
      </c>
      <c r="S3491" t="s">
        <v>5774</v>
      </c>
      <c r="T3491" t="s">
        <v>37</v>
      </c>
      <c r="U3491" t="s">
        <v>38</v>
      </c>
      <c r="V3491" t="s">
        <v>7438</v>
      </c>
      <c r="W3491" t="s">
        <v>247</v>
      </c>
      <c r="X3491">
        <v>60188</v>
      </c>
      <c r="Y3491" t="s">
        <v>123</v>
      </c>
      <c r="Z3491" t="s">
        <v>5460</v>
      </c>
      <c r="AA3491" t="s">
        <v>43</v>
      </c>
      <c r="AB3491" t="s">
        <v>47</v>
      </c>
      <c r="AC3491" t="s">
        <v>5461</v>
      </c>
      <c r="AD3491">
        <v>382.11599999999999</v>
      </c>
      <c r="AE3491">
        <v>6</v>
      </c>
      <c r="AF3491">
        <v>0.3</v>
      </c>
      <c r="AG3491">
        <v>-92.799599999999998</v>
      </c>
    </row>
    <row r="3492" spans="1:33" x14ac:dyDescent="0.35">
      <c r="A3492">
        <v>3491</v>
      </c>
      <c r="B3492" t="s">
        <v>7437</v>
      </c>
      <c r="C3492" s="1">
        <v>42042</v>
      </c>
      <c r="D3492" t="b">
        <v>1</v>
      </c>
      <c r="E3492">
        <v>2015</v>
      </c>
      <c r="F3492">
        <v>2</v>
      </c>
      <c r="G3492">
        <v>7</v>
      </c>
      <c r="H3492" s="1">
        <v>42042</v>
      </c>
      <c r="I3492" t="b">
        <v>1</v>
      </c>
      <c r="J3492" s="1">
        <v>42162</v>
      </c>
      <c r="K3492" t="b">
        <v>1</v>
      </c>
      <c r="L3492">
        <v>2015</v>
      </c>
      <c r="M3492">
        <v>6</v>
      </c>
      <c r="N3492">
        <v>7</v>
      </c>
      <c r="O3492" s="1">
        <v>42162</v>
      </c>
      <c r="P3492" t="b">
        <v>1</v>
      </c>
      <c r="Q3492" t="s">
        <v>63</v>
      </c>
      <c r="R3492" t="s">
        <v>5773</v>
      </c>
      <c r="S3492" t="s">
        <v>5774</v>
      </c>
      <c r="T3492" t="s">
        <v>37</v>
      </c>
      <c r="U3492" t="s">
        <v>38</v>
      </c>
      <c r="V3492" t="s">
        <v>7438</v>
      </c>
      <c r="W3492" t="s">
        <v>247</v>
      </c>
      <c r="X3492">
        <v>60188</v>
      </c>
      <c r="Y3492" t="s">
        <v>123</v>
      </c>
      <c r="Z3492" t="s">
        <v>2010</v>
      </c>
      <c r="AA3492" t="s">
        <v>58</v>
      </c>
      <c r="AB3492" t="s">
        <v>72</v>
      </c>
      <c r="AC3492" t="s">
        <v>2011</v>
      </c>
      <c r="AD3492">
        <v>68.599999999999994</v>
      </c>
      <c r="AE3492">
        <v>5</v>
      </c>
      <c r="AF3492">
        <v>0.2</v>
      </c>
      <c r="AG3492">
        <v>6.0025000000000004</v>
      </c>
    </row>
    <row r="3493" spans="1:33" x14ac:dyDescent="0.35">
      <c r="A3493">
        <v>3492</v>
      </c>
      <c r="B3493" t="s">
        <v>7437</v>
      </c>
      <c r="C3493" s="1">
        <v>42042</v>
      </c>
      <c r="D3493" t="b">
        <v>1</v>
      </c>
      <c r="E3493">
        <v>2015</v>
      </c>
      <c r="F3493">
        <v>2</v>
      </c>
      <c r="G3493">
        <v>7</v>
      </c>
      <c r="H3493" s="1">
        <v>42042</v>
      </c>
      <c r="I3493" t="b">
        <v>1</v>
      </c>
      <c r="J3493" s="1">
        <v>42162</v>
      </c>
      <c r="K3493" t="b">
        <v>1</v>
      </c>
      <c r="L3493">
        <v>2015</v>
      </c>
      <c r="M3493">
        <v>6</v>
      </c>
      <c r="N3493">
        <v>7</v>
      </c>
      <c r="O3493" s="1">
        <v>42162</v>
      </c>
      <c r="P3493" t="b">
        <v>1</v>
      </c>
      <c r="Q3493" t="s">
        <v>63</v>
      </c>
      <c r="R3493" t="s">
        <v>5773</v>
      </c>
      <c r="S3493" t="s">
        <v>5774</v>
      </c>
      <c r="T3493" t="s">
        <v>37</v>
      </c>
      <c r="U3493" t="s">
        <v>38</v>
      </c>
      <c r="V3493" t="s">
        <v>7438</v>
      </c>
      <c r="W3493" t="s">
        <v>247</v>
      </c>
      <c r="X3493">
        <v>60188</v>
      </c>
      <c r="Y3493" t="s">
        <v>123</v>
      </c>
      <c r="Z3493" t="s">
        <v>1158</v>
      </c>
      <c r="AA3493" t="s">
        <v>58</v>
      </c>
      <c r="AB3493" t="s">
        <v>72</v>
      </c>
      <c r="AC3493" t="s">
        <v>1159</v>
      </c>
      <c r="AD3493">
        <v>435.50400000000002</v>
      </c>
      <c r="AE3493">
        <v>3</v>
      </c>
      <c r="AF3493">
        <v>0.2</v>
      </c>
      <c r="AG3493">
        <v>48.994199999999999</v>
      </c>
    </row>
    <row r="3494" spans="1:33" x14ac:dyDescent="0.35">
      <c r="A3494">
        <v>3493</v>
      </c>
      <c r="B3494" t="s">
        <v>7437</v>
      </c>
      <c r="C3494" s="1">
        <v>42042</v>
      </c>
      <c r="D3494" t="b">
        <v>1</v>
      </c>
      <c r="E3494">
        <v>2015</v>
      </c>
      <c r="F3494">
        <v>2</v>
      </c>
      <c r="G3494">
        <v>7</v>
      </c>
      <c r="H3494" s="1">
        <v>42042</v>
      </c>
      <c r="I3494" t="b">
        <v>1</v>
      </c>
      <c r="J3494" s="1">
        <v>42162</v>
      </c>
      <c r="K3494" t="b">
        <v>1</v>
      </c>
      <c r="L3494">
        <v>2015</v>
      </c>
      <c r="M3494">
        <v>6</v>
      </c>
      <c r="N3494">
        <v>7</v>
      </c>
      <c r="O3494" s="1">
        <v>42162</v>
      </c>
      <c r="P3494" t="b">
        <v>1</v>
      </c>
      <c r="Q3494" t="s">
        <v>63</v>
      </c>
      <c r="R3494" t="s">
        <v>5773</v>
      </c>
      <c r="S3494" t="s">
        <v>5774</v>
      </c>
      <c r="T3494" t="s">
        <v>37</v>
      </c>
      <c r="U3494" t="s">
        <v>38</v>
      </c>
      <c r="V3494" t="s">
        <v>7438</v>
      </c>
      <c r="W3494" t="s">
        <v>247</v>
      </c>
      <c r="X3494">
        <v>60188</v>
      </c>
      <c r="Y3494" t="s">
        <v>123</v>
      </c>
      <c r="Z3494" t="s">
        <v>798</v>
      </c>
      <c r="AA3494" t="s">
        <v>58</v>
      </c>
      <c r="AB3494" t="s">
        <v>106</v>
      </c>
      <c r="AC3494" t="s">
        <v>799</v>
      </c>
      <c r="AD3494">
        <v>11.167999999999999</v>
      </c>
      <c r="AE3494">
        <v>2</v>
      </c>
      <c r="AF3494">
        <v>0.2</v>
      </c>
      <c r="AG3494">
        <v>3.7692000000000001</v>
      </c>
    </row>
    <row r="3495" spans="1:33" x14ac:dyDescent="0.35">
      <c r="A3495">
        <v>3494</v>
      </c>
      <c r="B3495" t="s">
        <v>7439</v>
      </c>
      <c r="C3495" t="s">
        <v>2372</v>
      </c>
      <c r="D3495" t="b">
        <v>0</v>
      </c>
      <c r="E3495">
        <v>2017</v>
      </c>
      <c r="F3495">
        <v>9</v>
      </c>
      <c r="G3495">
        <v>24</v>
      </c>
      <c r="H3495" s="1">
        <v>43002</v>
      </c>
      <c r="I3495" t="b">
        <v>1</v>
      </c>
      <c r="J3495" t="s">
        <v>3590</v>
      </c>
      <c r="K3495" t="b">
        <v>0</v>
      </c>
      <c r="L3495">
        <v>2017</v>
      </c>
      <c r="M3495">
        <v>9</v>
      </c>
      <c r="N3495">
        <v>28</v>
      </c>
      <c r="O3495" s="1">
        <v>43006</v>
      </c>
      <c r="P3495" t="b">
        <v>1</v>
      </c>
      <c r="Q3495" t="s">
        <v>63</v>
      </c>
      <c r="R3495" t="s">
        <v>2056</v>
      </c>
      <c r="S3495" t="s">
        <v>2057</v>
      </c>
      <c r="T3495" t="s">
        <v>53</v>
      </c>
      <c r="U3495" t="s">
        <v>38</v>
      </c>
      <c r="V3495" t="s">
        <v>7440</v>
      </c>
      <c r="W3495" t="s">
        <v>270</v>
      </c>
      <c r="X3495">
        <v>56301</v>
      </c>
      <c r="Y3495" t="s">
        <v>123</v>
      </c>
      <c r="Z3495" t="s">
        <v>7441</v>
      </c>
      <c r="AA3495" t="s">
        <v>85</v>
      </c>
      <c r="AB3495" t="s">
        <v>190</v>
      </c>
      <c r="AC3495" t="s">
        <v>7442</v>
      </c>
      <c r="AD3495">
        <v>72</v>
      </c>
      <c r="AE3495">
        <v>4</v>
      </c>
      <c r="AF3495">
        <v>0</v>
      </c>
      <c r="AG3495">
        <v>12.96</v>
      </c>
    </row>
    <row r="3496" spans="1:33" x14ac:dyDescent="0.35">
      <c r="A3496">
        <v>3495</v>
      </c>
      <c r="B3496" t="s">
        <v>7439</v>
      </c>
      <c r="C3496" t="s">
        <v>2372</v>
      </c>
      <c r="D3496" t="b">
        <v>0</v>
      </c>
      <c r="E3496">
        <v>2017</v>
      </c>
      <c r="F3496">
        <v>9</v>
      </c>
      <c r="G3496">
        <v>24</v>
      </c>
      <c r="H3496" s="1">
        <v>43002</v>
      </c>
      <c r="I3496" t="b">
        <v>1</v>
      </c>
      <c r="J3496" t="s">
        <v>3590</v>
      </c>
      <c r="K3496" t="b">
        <v>0</v>
      </c>
      <c r="L3496">
        <v>2017</v>
      </c>
      <c r="M3496">
        <v>9</v>
      </c>
      <c r="N3496">
        <v>28</v>
      </c>
      <c r="O3496" s="1">
        <v>43006</v>
      </c>
      <c r="P3496" t="b">
        <v>1</v>
      </c>
      <c r="Q3496" t="s">
        <v>63</v>
      </c>
      <c r="R3496" t="s">
        <v>2056</v>
      </c>
      <c r="S3496" t="s">
        <v>2057</v>
      </c>
      <c r="T3496" t="s">
        <v>53</v>
      </c>
      <c r="U3496" t="s">
        <v>38</v>
      </c>
      <c r="V3496" t="s">
        <v>7440</v>
      </c>
      <c r="W3496" t="s">
        <v>270</v>
      </c>
      <c r="X3496">
        <v>56301</v>
      </c>
      <c r="Y3496" t="s">
        <v>123</v>
      </c>
      <c r="Z3496" t="s">
        <v>7443</v>
      </c>
      <c r="AA3496" t="s">
        <v>85</v>
      </c>
      <c r="AB3496" t="s">
        <v>190</v>
      </c>
      <c r="AC3496" t="s">
        <v>7444</v>
      </c>
      <c r="AD3496">
        <v>655.9</v>
      </c>
      <c r="AE3496">
        <v>5</v>
      </c>
      <c r="AF3496">
        <v>0</v>
      </c>
      <c r="AG3496">
        <v>275.47800000000001</v>
      </c>
    </row>
    <row r="3497" spans="1:33" x14ac:dyDescent="0.35">
      <c r="A3497">
        <v>3496</v>
      </c>
      <c r="B3497" t="s">
        <v>7439</v>
      </c>
      <c r="C3497" t="s">
        <v>2372</v>
      </c>
      <c r="D3497" t="b">
        <v>0</v>
      </c>
      <c r="E3497">
        <v>2017</v>
      </c>
      <c r="F3497">
        <v>9</v>
      </c>
      <c r="G3497">
        <v>24</v>
      </c>
      <c r="H3497" s="1">
        <v>43002</v>
      </c>
      <c r="I3497" t="b">
        <v>1</v>
      </c>
      <c r="J3497" t="s">
        <v>3590</v>
      </c>
      <c r="K3497" t="b">
        <v>0</v>
      </c>
      <c r="L3497">
        <v>2017</v>
      </c>
      <c r="M3497">
        <v>9</v>
      </c>
      <c r="N3497">
        <v>28</v>
      </c>
      <c r="O3497" s="1">
        <v>43006</v>
      </c>
      <c r="P3497" t="b">
        <v>1</v>
      </c>
      <c r="Q3497" t="s">
        <v>63</v>
      </c>
      <c r="R3497" t="s">
        <v>2056</v>
      </c>
      <c r="S3497" t="s">
        <v>2057</v>
      </c>
      <c r="T3497" t="s">
        <v>53</v>
      </c>
      <c r="U3497" t="s">
        <v>38</v>
      </c>
      <c r="V3497" t="s">
        <v>7440</v>
      </c>
      <c r="W3497" t="s">
        <v>270</v>
      </c>
      <c r="X3497">
        <v>56301</v>
      </c>
      <c r="Y3497" t="s">
        <v>123</v>
      </c>
      <c r="Z3497" t="s">
        <v>2940</v>
      </c>
      <c r="AA3497" t="s">
        <v>43</v>
      </c>
      <c r="AB3497" t="s">
        <v>47</v>
      </c>
      <c r="AC3497" t="s">
        <v>2941</v>
      </c>
      <c r="AD3497">
        <v>603.91999999999996</v>
      </c>
      <c r="AE3497">
        <v>4</v>
      </c>
      <c r="AF3497">
        <v>0</v>
      </c>
      <c r="AG3497">
        <v>181.17599999999999</v>
      </c>
    </row>
    <row r="3498" spans="1:33" x14ac:dyDescent="0.35">
      <c r="A3498">
        <v>3497</v>
      </c>
      <c r="B3498" t="s">
        <v>7445</v>
      </c>
      <c r="C3498" s="1">
        <v>42590</v>
      </c>
      <c r="D3498" t="b">
        <v>1</v>
      </c>
      <c r="E3498">
        <v>2016</v>
      </c>
      <c r="F3498">
        <v>8</v>
      </c>
      <c r="G3498">
        <v>8</v>
      </c>
      <c r="H3498" s="1">
        <v>42590</v>
      </c>
      <c r="I3498" t="b">
        <v>1</v>
      </c>
      <c r="J3498" t="s">
        <v>2383</v>
      </c>
      <c r="K3498" t="b">
        <v>0</v>
      </c>
      <c r="L3498">
        <v>2016</v>
      </c>
      <c r="M3498">
        <v>8</v>
      </c>
      <c r="N3498">
        <v>15</v>
      </c>
      <c r="O3498" s="1">
        <v>42597</v>
      </c>
      <c r="P3498" t="b">
        <v>1</v>
      </c>
      <c r="Q3498" t="s">
        <v>63</v>
      </c>
      <c r="R3498" t="s">
        <v>3845</v>
      </c>
      <c r="S3498" t="s">
        <v>3846</v>
      </c>
      <c r="T3498" t="s">
        <v>120</v>
      </c>
      <c r="U3498" t="s">
        <v>38</v>
      </c>
      <c r="V3498" t="s">
        <v>54</v>
      </c>
      <c r="W3498" t="s">
        <v>55</v>
      </c>
      <c r="X3498">
        <v>90036</v>
      </c>
      <c r="Y3498" t="s">
        <v>56</v>
      </c>
      <c r="Z3498" t="s">
        <v>3783</v>
      </c>
      <c r="AA3498" t="s">
        <v>43</v>
      </c>
      <c r="AB3498" t="s">
        <v>69</v>
      </c>
      <c r="AC3498" t="s">
        <v>3784</v>
      </c>
      <c r="AD3498">
        <v>513.024</v>
      </c>
      <c r="AE3498">
        <v>2</v>
      </c>
      <c r="AF3498">
        <v>0.2</v>
      </c>
      <c r="AG3498">
        <v>12.8256</v>
      </c>
    </row>
    <row r="3499" spans="1:33" x14ac:dyDescent="0.35">
      <c r="A3499">
        <v>3498</v>
      </c>
      <c r="B3499" t="s">
        <v>7445</v>
      </c>
      <c r="C3499" s="1">
        <v>42590</v>
      </c>
      <c r="D3499" t="b">
        <v>1</v>
      </c>
      <c r="E3499">
        <v>2016</v>
      </c>
      <c r="F3499">
        <v>8</v>
      </c>
      <c r="G3499">
        <v>8</v>
      </c>
      <c r="H3499" s="1">
        <v>42590</v>
      </c>
      <c r="I3499" t="b">
        <v>1</v>
      </c>
      <c r="J3499" t="s">
        <v>2383</v>
      </c>
      <c r="K3499" t="b">
        <v>0</v>
      </c>
      <c r="L3499">
        <v>2016</v>
      </c>
      <c r="M3499">
        <v>8</v>
      </c>
      <c r="N3499">
        <v>15</v>
      </c>
      <c r="O3499" s="1">
        <v>42597</v>
      </c>
      <c r="P3499" t="b">
        <v>1</v>
      </c>
      <c r="Q3499" t="s">
        <v>63</v>
      </c>
      <c r="R3499" t="s">
        <v>3845</v>
      </c>
      <c r="S3499" t="s">
        <v>3846</v>
      </c>
      <c r="T3499" t="s">
        <v>120</v>
      </c>
      <c r="U3499" t="s">
        <v>38</v>
      </c>
      <c r="V3499" t="s">
        <v>54</v>
      </c>
      <c r="W3499" t="s">
        <v>55</v>
      </c>
      <c r="X3499">
        <v>90036</v>
      </c>
      <c r="Y3499" t="s">
        <v>56</v>
      </c>
      <c r="Z3499" t="s">
        <v>3212</v>
      </c>
      <c r="AA3499" t="s">
        <v>58</v>
      </c>
      <c r="AB3499" t="s">
        <v>92</v>
      </c>
      <c r="AC3499" t="s">
        <v>3213</v>
      </c>
      <c r="AD3499">
        <v>487.92</v>
      </c>
      <c r="AE3499">
        <v>6</v>
      </c>
      <c r="AF3499">
        <v>0</v>
      </c>
      <c r="AG3499">
        <v>136.61760000000001</v>
      </c>
    </row>
    <row r="3500" spans="1:33" x14ac:dyDescent="0.35">
      <c r="A3500">
        <v>3499</v>
      </c>
      <c r="B3500" t="s">
        <v>7445</v>
      </c>
      <c r="C3500" s="1">
        <v>42590</v>
      </c>
      <c r="D3500" t="b">
        <v>1</v>
      </c>
      <c r="E3500">
        <v>2016</v>
      </c>
      <c r="F3500">
        <v>8</v>
      </c>
      <c r="G3500">
        <v>8</v>
      </c>
      <c r="H3500" s="1">
        <v>42590</v>
      </c>
      <c r="I3500" t="b">
        <v>1</v>
      </c>
      <c r="J3500" t="s">
        <v>2383</v>
      </c>
      <c r="K3500" t="b">
        <v>0</v>
      </c>
      <c r="L3500">
        <v>2016</v>
      </c>
      <c r="M3500">
        <v>8</v>
      </c>
      <c r="N3500">
        <v>15</v>
      </c>
      <c r="O3500" s="1">
        <v>42597</v>
      </c>
      <c r="P3500" t="b">
        <v>1</v>
      </c>
      <c r="Q3500" t="s">
        <v>63</v>
      </c>
      <c r="R3500" t="s">
        <v>3845</v>
      </c>
      <c r="S3500" t="s">
        <v>3846</v>
      </c>
      <c r="T3500" t="s">
        <v>120</v>
      </c>
      <c r="U3500" t="s">
        <v>38</v>
      </c>
      <c r="V3500" t="s">
        <v>54</v>
      </c>
      <c r="W3500" t="s">
        <v>55</v>
      </c>
      <c r="X3500">
        <v>90036</v>
      </c>
      <c r="Y3500" t="s">
        <v>56</v>
      </c>
      <c r="Z3500" t="s">
        <v>1425</v>
      </c>
      <c r="AA3500" t="s">
        <v>58</v>
      </c>
      <c r="AB3500" t="s">
        <v>89</v>
      </c>
      <c r="AC3500" t="s">
        <v>1426</v>
      </c>
      <c r="AD3500">
        <v>15.24</v>
      </c>
      <c r="AE3500">
        <v>5</v>
      </c>
      <c r="AF3500">
        <v>0.2</v>
      </c>
      <c r="AG3500">
        <v>5.3339999999999996</v>
      </c>
    </row>
    <row r="3501" spans="1:33" x14ac:dyDescent="0.35">
      <c r="A3501">
        <v>3500</v>
      </c>
      <c r="B3501" t="s">
        <v>7446</v>
      </c>
      <c r="C3501" t="s">
        <v>3050</v>
      </c>
      <c r="D3501" t="b">
        <v>0</v>
      </c>
      <c r="E3501">
        <v>2016</v>
      </c>
      <c r="F3501">
        <v>9</v>
      </c>
      <c r="G3501">
        <v>29</v>
      </c>
      <c r="H3501" s="1">
        <v>42642</v>
      </c>
      <c r="I3501" t="b">
        <v>1</v>
      </c>
      <c r="J3501" s="1">
        <v>42439</v>
      </c>
      <c r="K3501" t="b">
        <v>1</v>
      </c>
      <c r="L3501">
        <v>2016</v>
      </c>
      <c r="M3501">
        <v>3</v>
      </c>
      <c r="N3501">
        <v>10</v>
      </c>
      <c r="O3501" s="1">
        <v>42439</v>
      </c>
      <c r="P3501" t="b">
        <v>1</v>
      </c>
      <c r="Q3501" t="s">
        <v>63</v>
      </c>
      <c r="R3501" t="s">
        <v>2826</v>
      </c>
      <c r="S3501" t="s">
        <v>2827</v>
      </c>
      <c r="T3501" t="s">
        <v>37</v>
      </c>
      <c r="U3501" t="s">
        <v>38</v>
      </c>
      <c r="V3501" t="s">
        <v>4430</v>
      </c>
      <c r="W3501" t="s">
        <v>418</v>
      </c>
      <c r="X3501">
        <v>36608</v>
      </c>
      <c r="Y3501" t="s">
        <v>41</v>
      </c>
      <c r="Z3501" t="s">
        <v>7164</v>
      </c>
      <c r="AA3501" t="s">
        <v>85</v>
      </c>
      <c r="AB3501" t="s">
        <v>190</v>
      </c>
      <c r="AC3501" t="s">
        <v>7165</v>
      </c>
      <c r="AD3501">
        <v>209.97</v>
      </c>
      <c r="AE3501">
        <v>3</v>
      </c>
      <c r="AF3501">
        <v>0</v>
      </c>
      <c r="AG3501">
        <v>71.389799999999994</v>
      </c>
    </row>
    <row r="3502" spans="1:33" x14ac:dyDescent="0.35">
      <c r="A3502">
        <v>3501</v>
      </c>
      <c r="B3502" t="s">
        <v>7446</v>
      </c>
      <c r="C3502" t="s">
        <v>3050</v>
      </c>
      <c r="D3502" t="b">
        <v>0</v>
      </c>
      <c r="E3502">
        <v>2016</v>
      </c>
      <c r="F3502">
        <v>9</v>
      </c>
      <c r="G3502">
        <v>29</v>
      </c>
      <c r="H3502" s="1">
        <v>42642</v>
      </c>
      <c r="I3502" t="b">
        <v>1</v>
      </c>
      <c r="J3502" s="1">
        <v>42439</v>
      </c>
      <c r="K3502" t="b">
        <v>1</v>
      </c>
      <c r="L3502">
        <v>2016</v>
      </c>
      <c r="M3502">
        <v>3</v>
      </c>
      <c r="N3502">
        <v>10</v>
      </c>
      <c r="O3502" s="1">
        <v>42439</v>
      </c>
      <c r="P3502" t="b">
        <v>1</v>
      </c>
      <c r="Q3502" t="s">
        <v>63</v>
      </c>
      <c r="R3502" t="s">
        <v>2826</v>
      </c>
      <c r="S3502" t="s">
        <v>2827</v>
      </c>
      <c r="T3502" t="s">
        <v>37</v>
      </c>
      <c r="U3502" t="s">
        <v>38</v>
      </c>
      <c r="V3502" t="s">
        <v>4430</v>
      </c>
      <c r="W3502" t="s">
        <v>418</v>
      </c>
      <c r="X3502">
        <v>36608</v>
      </c>
      <c r="Y3502" t="s">
        <v>41</v>
      </c>
      <c r="Z3502" t="s">
        <v>2387</v>
      </c>
      <c r="AA3502" t="s">
        <v>58</v>
      </c>
      <c r="AB3502" t="s">
        <v>89</v>
      </c>
      <c r="AC3502" t="s">
        <v>2388</v>
      </c>
      <c r="AD3502">
        <v>62.94</v>
      </c>
      <c r="AE3502">
        <v>3</v>
      </c>
      <c r="AF3502">
        <v>0</v>
      </c>
      <c r="AG3502">
        <v>30.211200000000002</v>
      </c>
    </row>
    <row r="3503" spans="1:33" x14ac:dyDescent="0.35">
      <c r="A3503">
        <v>3502</v>
      </c>
      <c r="B3503" t="s">
        <v>7446</v>
      </c>
      <c r="C3503" t="s">
        <v>3050</v>
      </c>
      <c r="D3503" t="b">
        <v>0</v>
      </c>
      <c r="E3503">
        <v>2016</v>
      </c>
      <c r="F3503">
        <v>9</v>
      </c>
      <c r="G3503">
        <v>29</v>
      </c>
      <c r="H3503" s="1">
        <v>42642</v>
      </c>
      <c r="I3503" t="b">
        <v>1</v>
      </c>
      <c r="J3503" s="1">
        <v>42439</v>
      </c>
      <c r="K3503" t="b">
        <v>1</v>
      </c>
      <c r="L3503">
        <v>2016</v>
      </c>
      <c r="M3503">
        <v>3</v>
      </c>
      <c r="N3503">
        <v>10</v>
      </c>
      <c r="O3503" s="1">
        <v>42439</v>
      </c>
      <c r="P3503" t="b">
        <v>1</v>
      </c>
      <c r="Q3503" t="s">
        <v>63</v>
      </c>
      <c r="R3503" t="s">
        <v>2826</v>
      </c>
      <c r="S3503" t="s">
        <v>2827</v>
      </c>
      <c r="T3503" t="s">
        <v>37</v>
      </c>
      <c r="U3503" t="s">
        <v>38</v>
      </c>
      <c r="V3503" t="s">
        <v>4430</v>
      </c>
      <c r="W3503" t="s">
        <v>418</v>
      </c>
      <c r="X3503">
        <v>36608</v>
      </c>
      <c r="Y3503" t="s">
        <v>41</v>
      </c>
      <c r="Z3503" t="s">
        <v>659</v>
      </c>
      <c r="AA3503" t="s">
        <v>58</v>
      </c>
      <c r="AB3503" t="s">
        <v>82</v>
      </c>
      <c r="AC3503" t="s">
        <v>660</v>
      </c>
      <c r="AD3503">
        <v>25.92</v>
      </c>
      <c r="AE3503">
        <v>9</v>
      </c>
      <c r="AF3503">
        <v>0</v>
      </c>
      <c r="AG3503">
        <v>7.7759999999999998</v>
      </c>
    </row>
    <row r="3504" spans="1:33" x14ac:dyDescent="0.35">
      <c r="A3504">
        <v>3503</v>
      </c>
      <c r="B3504" t="s">
        <v>7447</v>
      </c>
      <c r="C3504" s="1">
        <v>43012</v>
      </c>
      <c r="D3504" t="b">
        <v>1</v>
      </c>
      <c r="E3504">
        <v>2017</v>
      </c>
      <c r="F3504">
        <v>10</v>
      </c>
      <c r="G3504">
        <v>4</v>
      </c>
      <c r="H3504" s="1">
        <v>43012</v>
      </c>
      <c r="I3504" t="b">
        <v>1</v>
      </c>
      <c r="J3504" s="1">
        <v>43012</v>
      </c>
      <c r="K3504" t="b">
        <v>1</v>
      </c>
      <c r="L3504">
        <v>2017</v>
      </c>
      <c r="M3504">
        <v>10</v>
      </c>
      <c r="N3504">
        <v>4</v>
      </c>
      <c r="O3504" s="1">
        <v>43012</v>
      </c>
      <c r="P3504" t="b">
        <v>1</v>
      </c>
      <c r="Q3504" t="s">
        <v>1467</v>
      </c>
      <c r="R3504" t="s">
        <v>7448</v>
      </c>
      <c r="S3504" t="s">
        <v>7449</v>
      </c>
      <c r="T3504" t="s">
        <v>37</v>
      </c>
      <c r="U3504" t="s">
        <v>38</v>
      </c>
      <c r="V3504" t="s">
        <v>1407</v>
      </c>
      <c r="W3504" t="s">
        <v>122</v>
      </c>
      <c r="X3504">
        <v>78745</v>
      </c>
      <c r="Y3504" t="s">
        <v>123</v>
      </c>
      <c r="Z3504" t="s">
        <v>2249</v>
      </c>
      <c r="AA3504" t="s">
        <v>58</v>
      </c>
      <c r="AB3504" t="s">
        <v>106</v>
      </c>
      <c r="AC3504" t="s">
        <v>2250</v>
      </c>
      <c r="AD3504">
        <v>10.368</v>
      </c>
      <c r="AE3504">
        <v>2</v>
      </c>
      <c r="AF3504">
        <v>0.2</v>
      </c>
      <c r="AG3504">
        <v>3.6288</v>
      </c>
    </row>
    <row r="3505" spans="1:33" x14ac:dyDescent="0.35">
      <c r="A3505">
        <v>3504</v>
      </c>
      <c r="B3505" t="s">
        <v>7447</v>
      </c>
      <c r="C3505" s="1">
        <v>43012</v>
      </c>
      <c r="D3505" t="b">
        <v>1</v>
      </c>
      <c r="E3505">
        <v>2017</v>
      </c>
      <c r="F3505">
        <v>10</v>
      </c>
      <c r="G3505">
        <v>4</v>
      </c>
      <c r="H3505" s="1">
        <v>43012</v>
      </c>
      <c r="I3505" t="b">
        <v>1</v>
      </c>
      <c r="J3505" s="1">
        <v>43012</v>
      </c>
      <c r="K3505" t="b">
        <v>1</v>
      </c>
      <c r="L3505">
        <v>2017</v>
      </c>
      <c r="M3505">
        <v>10</v>
      </c>
      <c r="N3505">
        <v>4</v>
      </c>
      <c r="O3505" s="1">
        <v>43012</v>
      </c>
      <c r="P3505" t="b">
        <v>1</v>
      </c>
      <c r="Q3505" t="s">
        <v>1467</v>
      </c>
      <c r="R3505" t="s">
        <v>7448</v>
      </c>
      <c r="S3505" t="s">
        <v>7449</v>
      </c>
      <c r="T3505" t="s">
        <v>37</v>
      </c>
      <c r="U3505" t="s">
        <v>38</v>
      </c>
      <c r="V3505" t="s">
        <v>1407</v>
      </c>
      <c r="W3505" t="s">
        <v>122</v>
      </c>
      <c r="X3505">
        <v>78745</v>
      </c>
      <c r="Y3505" t="s">
        <v>123</v>
      </c>
      <c r="Z3505" t="s">
        <v>3036</v>
      </c>
      <c r="AA3505" t="s">
        <v>85</v>
      </c>
      <c r="AB3505" t="s">
        <v>190</v>
      </c>
      <c r="AC3505" t="s">
        <v>3037</v>
      </c>
      <c r="AD3505">
        <v>95.736000000000004</v>
      </c>
      <c r="AE3505">
        <v>3</v>
      </c>
      <c r="AF3505">
        <v>0.2</v>
      </c>
      <c r="AG3505">
        <v>20.343900000000001</v>
      </c>
    </row>
    <row r="3506" spans="1:33" x14ac:dyDescent="0.35">
      <c r="A3506">
        <v>3505</v>
      </c>
      <c r="B3506" t="s">
        <v>7450</v>
      </c>
      <c r="C3506" t="s">
        <v>1210</v>
      </c>
      <c r="D3506" t="b">
        <v>0</v>
      </c>
      <c r="E3506">
        <v>2016</v>
      </c>
      <c r="F3506">
        <v>12</v>
      </c>
      <c r="G3506">
        <v>18</v>
      </c>
      <c r="H3506" s="1">
        <v>42722</v>
      </c>
      <c r="I3506" t="b">
        <v>1</v>
      </c>
      <c r="J3506" t="s">
        <v>1211</v>
      </c>
      <c r="K3506" t="b">
        <v>0</v>
      </c>
      <c r="L3506">
        <v>2016</v>
      </c>
      <c r="M3506">
        <v>12</v>
      </c>
      <c r="N3506">
        <v>20</v>
      </c>
      <c r="O3506" s="1">
        <v>42724</v>
      </c>
      <c r="P3506" t="b">
        <v>1</v>
      </c>
      <c r="Q3506" t="s">
        <v>34</v>
      </c>
      <c r="R3506" t="s">
        <v>4294</v>
      </c>
      <c r="S3506" t="s">
        <v>4295</v>
      </c>
      <c r="T3506" t="s">
        <v>120</v>
      </c>
      <c r="U3506" t="s">
        <v>38</v>
      </c>
      <c r="V3506" t="s">
        <v>314</v>
      </c>
      <c r="W3506" t="s">
        <v>315</v>
      </c>
      <c r="X3506">
        <v>10009</v>
      </c>
      <c r="Y3506" t="s">
        <v>173</v>
      </c>
      <c r="Z3506" t="s">
        <v>3992</v>
      </c>
      <c r="AA3506" t="s">
        <v>58</v>
      </c>
      <c r="AB3506" t="s">
        <v>72</v>
      </c>
      <c r="AC3506" t="s">
        <v>3993</v>
      </c>
      <c r="AD3506">
        <v>900.08</v>
      </c>
      <c r="AE3506">
        <v>4</v>
      </c>
      <c r="AF3506">
        <v>0</v>
      </c>
      <c r="AG3506">
        <v>117.0104</v>
      </c>
    </row>
    <row r="3507" spans="1:33" x14ac:dyDescent="0.35">
      <c r="A3507">
        <v>3506</v>
      </c>
      <c r="B3507" t="s">
        <v>7451</v>
      </c>
      <c r="C3507" t="s">
        <v>7452</v>
      </c>
      <c r="D3507" t="b">
        <v>0</v>
      </c>
      <c r="E3507">
        <v>2014</v>
      </c>
      <c r="F3507">
        <v>6</v>
      </c>
      <c r="G3507">
        <v>20</v>
      </c>
      <c r="H3507" s="1">
        <v>41810</v>
      </c>
      <c r="I3507" t="b">
        <v>1</v>
      </c>
      <c r="J3507" t="s">
        <v>5202</v>
      </c>
      <c r="K3507" t="b">
        <v>0</v>
      </c>
      <c r="L3507">
        <v>2014</v>
      </c>
      <c r="M3507">
        <v>6</v>
      </c>
      <c r="N3507">
        <v>24</v>
      </c>
      <c r="O3507" s="1">
        <v>41814</v>
      </c>
      <c r="P3507" t="b">
        <v>1</v>
      </c>
      <c r="Q3507" t="s">
        <v>63</v>
      </c>
      <c r="R3507" t="s">
        <v>7453</v>
      </c>
      <c r="S3507" t="s">
        <v>7454</v>
      </c>
      <c r="T3507" t="s">
        <v>37</v>
      </c>
      <c r="U3507" t="s">
        <v>38</v>
      </c>
      <c r="V3507" t="s">
        <v>4912</v>
      </c>
      <c r="W3507" t="s">
        <v>122</v>
      </c>
      <c r="X3507">
        <v>75023</v>
      </c>
      <c r="Y3507" t="s">
        <v>123</v>
      </c>
      <c r="Z3507" t="s">
        <v>6337</v>
      </c>
      <c r="AA3507" t="s">
        <v>85</v>
      </c>
      <c r="AB3507" t="s">
        <v>86</v>
      </c>
      <c r="AC3507" t="s">
        <v>6338</v>
      </c>
      <c r="AD3507">
        <v>201.584</v>
      </c>
      <c r="AE3507">
        <v>2</v>
      </c>
      <c r="AF3507">
        <v>0.2</v>
      </c>
      <c r="AG3507">
        <v>20.1584</v>
      </c>
    </row>
    <row r="3508" spans="1:33" x14ac:dyDescent="0.35">
      <c r="A3508">
        <v>3507</v>
      </c>
      <c r="B3508" t="s">
        <v>7451</v>
      </c>
      <c r="C3508" t="s">
        <v>7452</v>
      </c>
      <c r="D3508" t="b">
        <v>0</v>
      </c>
      <c r="E3508">
        <v>2014</v>
      </c>
      <c r="F3508">
        <v>6</v>
      </c>
      <c r="G3508">
        <v>20</v>
      </c>
      <c r="H3508" s="1">
        <v>41810</v>
      </c>
      <c r="I3508" t="b">
        <v>1</v>
      </c>
      <c r="J3508" t="s">
        <v>5202</v>
      </c>
      <c r="K3508" t="b">
        <v>0</v>
      </c>
      <c r="L3508">
        <v>2014</v>
      </c>
      <c r="M3508">
        <v>6</v>
      </c>
      <c r="N3508">
        <v>24</v>
      </c>
      <c r="O3508" s="1">
        <v>41814</v>
      </c>
      <c r="P3508" t="b">
        <v>1</v>
      </c>
      <c r="Q3508" t="s">
        <v>63</v>
      </c>
      <c r="R3508" t="s">
        <v>7453</v>
      </c>
      <c r="S3508" t="s">
        <v>7454</v>
      </c>
      <c r="T3508" t="s">
        <v>37</v>
      </c>
      <c r="U3508" t="s">
        <v>38</v>
      </c>
      <c r="V3508" t="s">
        <v>4912</v>
      </c>
      <c r="W3508" t="s">
        <v>122</v>
      </c>
      <c r="X3508">
        <v>75023</v>
      </c>
      <c r="Y3508" t="s">
        <v>123</v>
      </c>
      <c r="Z3508" t="s">
        <v>126</v>
      </c>
      <c r="AA3508" t="s">
        <v>58</v>
      </c>
      <c r="AB3508" t="s">
        <v>89</v>
      </c>
      <c r="AC3508" t="s">
        <v>127</v>
      </c>
      <c r="AD3508">
        <v>3.3919999999999999</v>
      </c>
      <c r="AE3508">
        <v>4</v>
      </c>
      <c r="AF3508">
        <v>0.8</v>
      </c>
      <c r="AG3508">
        <v>-5.0880000000000001</v>
      </c>
    </row>
    <row r="3509" spans="1:33" x14ac:dyDescent="0.35">
      <c r="A3509">
        <v>3508</v>
      </c>
      <c r="B3509" t="s">
        <v>7451</v>
      </c>
      <c r="C3509" t="s">
        <v>7452</v>
      </c>
      <c r="D3509" t="b">
        <v>0</v>
      </c>
      <c r="E3509">
        <v>2014</v>
      </c>
      <c r="F3509">
        <v>6</v>
      </c>
      <c r="G3509">
        <v>20</v>
      </c>
      <c r="H3509" s="1">
        <v>41810</v>
      </c>
      <c r="I3509" t="b">
        <v>1</v>
      </c>
      <c r="J3509" t="s">
        <v>5202</v>
      </c>
      <c r="K3509" t="b">
        <v>0</v>
      </c>
      <c r="L3509">
        <v>2014</v>
      </c>
      <c r="M3509">
        <v>6</v>
      </c>
      <c r="N3509">
        <v>24</v>
      </c>
      <c r="O3509" s="1">
        <v>41814</v>
      </c>
      <c r="P3509" t="b">
        <v>1</v>
      </c>
      <c r="Q3509" t="s">
        <v>63</v>
      </c>
      <c r="R3509" t="s">
        <v>7453</v>
      </c>
      <c r="S3509" t="s">
        <v>7454</v>
      </c>
      <c r="T3509" t="s">
        <v>37</v>
      </c>
      <c r="U3509" t="s">
        <v>38</v>
      </c>
      <c r="V3509" t="s">
        <v>4912</v>
      </c>
      <c r="W3509" t="s">
        <v>122</v>
      </c>
      <c r="X3509">
        <v>75023</v>
      </c>
      <c r="Y3509" t="s">
        <v>123</v>
      </c>
      <c r="Z3509" t="s">
        <v>7455</v>
      </c>
      <c r="AA3509" t="s">
        <v>43</v>
      </c>
      <c r="AB3509" t="s">
        <v>44</v>
      </c>
      <c r="AC3509" t="s">
        <v>7456</v>
      </c>
      <c r="AD3509">
        <v>193.06559999999999</v>
      </c>
      <c r="AE3509">
        <v>4</v>
      </c>
      <c r="AF3509">
        <v>0.32</v>
      </c>
      <c r="AG3509">
        <v>-19.874400000000001</v>
      </c>
    </row>
    <row r="3510" spans="1:33" x14ac:dyDescent="0.35">
      <c r="A3510">
        <v>3509</v>
      </c>
      <c r="B3510" t="s">
        <v>7451</v>
      </c>
      <c r="C3510" t="s">
        <v>7452</v>
      </c>
      <c r="D3510" t="b">
        <v>0</v>
      </c>
      <c r="E3510">
        <v>2014</v>
      </c>
      <c r="F3510">
        <v>6</v>
      </c>
      <c r="G3510">
        <v>20</v>
      </c>
      <c r="H3510" s="1">
        <v>41810</v>
      </c>
      <c r="I3510" t="b">
        <v>1</v>
      </c>
      <c r="J3510" t="s">
        <v>5202</v>
      </c>
      <c r="K3510" t="b">
        <v>0</v>
      </c>
      <c r="L3510">
        <v>2014</v>
      </c>
      <c r="M3510">
        <v>6</v>
      </c>
      <c r="N3510">
        <v>24</v>
      </c>
      <c r="O3510" s="1">
        <v>41814</v>
      </c>
      <c r="P3510" t="b">
        <v>1</v>
      </c>
      <c r="Q3510" t="s">
        <v>63</v>
      </c>
      <c r="R3510" t="s">
        <v>7453</v>
      </c>
      <c r="S3510" t="s">
        <v>7454</v>
      </c>
      <c r="T3510" t="s">
        <v>37</v>
      </c>
      <c r="U3510" t="s">
        <v>38</v>
      </c>
      <c r="V3510" t="s">
        <v>4912</v>
      </c>
      <c r="W3510" t="s">
        <v>122</v>
      </c>
      <c r="X3510">
        <v>75023</v>
      </c>
      <c r="Y3510" t="s">
        <v>123</v>
      </c>
      <c r="Z3510" t="s">
        <v>3482</v>
      </c>
      <c r="AA3510" t="s">
        <v>58</v>
      </c>
      <c r="AB3510" t="s">
        <v>106</v>
      </c>
      <c r="AC3510" t="s">
        <v>3483</v>
      </c>
      <c r="AD3510">
        <v>15.552</v>
      </c>
      <c r="AE3510">
        <v>3</v>
      </c>
      <c r="AF3510">
        <v>0.2</v>
      </c>
      <c r="AG3510">
        <v>5.4432</v>
      </c>
    </row>
    <row r="3511" spans="1:33" x14ac:dyDescent="0.35">
      <c r="A3511">
        <v>3510</v>
      </c>
      <c r="B3511" t="s">
        <v>7451</v>
      </c>
      <c r="C3511" t="s">
        <v>7452</v>
      </c>
      <c r="D3511" t="b">
        <v>0</v>
      </c>
      <c r="E3511">
        <v>2014</v>
      </c>
      <c r="F3511">
        <v>6</v>
      </c>
      <c r="G3511">
        <v>20</v>
      </c>
      <c r="H3511" s="1">
        <v>41810</v>
      </c>
      <c r="I3511" t="b">
        <v>1</v>
      </c>
      <c r="J3511" t="s">
        <v>5202</v>
      </c>
      <c r="K3511" t="b">
        <v>0</v>
      </c>
      <c r="L3511">
        <v>2014</v>
      </c>
      <c r="M3511">
        <v>6</v>
      </c>
      <c r="N3511">
        <v>24</v>
      </c>
      <c r="O3511" s="1">
        <v>41814</v>
      </c>
      <c r="P3511" t="b">
        <v>1</v>
      </c>
      <c r="Q3511" t="s">
        <v>63</v>
      </c>
      <c r="R3511" t="s">
        <v>7453</v>
      </c>
      <c r="S3511" t="s">
        <v>7454</v>
      </c>
      <c r="T3511" t="s">
        <v>37</v>
      </c>
      <c r="U3511" t="s">
        <v>38</v>
      </c>
      <c r="V3511" t="s">
        <v>4912</v>
      </c>
      <c r="W3511" t="s">
        <v>122</v>
      </c>
      <c r="X3511">
        <v>75023</v>
      </c>
      <c r="Y3511" t="s">
        <v>123</v>
      </c>
      <c r="Z3511" t="s">
        <v>333</v>
      </c>
      <c r="AA3511" t="s">
        <v>58</v>
      </c>
      <c r="AB3511" t="s">
        <v>106</v>
      </c>
      <c r="AC3511" t="s">
        <v>334</v>
      </c>
      <c r="AD3511">
        <v>11.648</v>
      </c>
      <c r="AE3511">
        <v>2</v>
      </c>
      <c r="AF3511">
        <v>0.2</v>
      </c>
      <c r="AG3511">
        <v>4.0768000000000004</v>
      </c>
    </row>
    <row r="3512" spans="1:33" x14ac:dyDescent="0.35">
      <c r="A3512">
        <v>3511</v>
      </c>
      <c r="B3512" t="s">
        <v>7451</v>
      </c>
      <c r="C3512" t="s">
        <v>7452</v>
      </c>
      <c r="D3512" t="b">
        <v>0</v>
      </c>
      <c r="E3512">
        <v>2014</v>
      </c>
      <c r="F3512">
        <v>6</v>
      </c>
      <c r="G3512">
        <v>20</v>
      </c>
      <c r="H3512" s="1">
        <v>41810</v>
      </c>
      <c r="I3512" t="b">
        <v>1</v>
      </c>
      <c r="J3512" t="s">
        <v>5202</v>
      </c>
      <c r="K3512" t="b">
        <v>0</v>
      </c>
      <c r="L3512">
        <v>2014</v>
      </c>
      <c r="M3512">
        <v>6</v>
      </c>
      <c r="N3512">
        <v>24</v>
      </c>
      <c r="O3512" s="1">
        <v>41814</v>
      </c>
      <c r="P3512" t="b">
        <v>1</v>
      </c>
      <c r="Q3512" t="s">
        <v>63</v>
      </c>
      <c r="R3512" t="s">
        <v>7453</v>
      </c>
      <c r="S3512" t="s">
        <v>7454</v>
      </c>
      <c r="T3512" t="s">
        <v>37</v>
      </c>
      <c r="U3512" t="s">
        <v>38</v>
      </c>
      <c r="V3512" t="s">
        <v>4912</v>
      </c>
      <c r="W3512" t="s">
        <v>122</v>
      </c>
      <c r="X3512">
        <v>75023</v>
      </c>
      <c r="Y3512" t="s">
        <v>123</v>
      </c>
      <c r="Z3512" t="s">
        <v>7064</v>
      </c>
      <c r="AA3512" t="s">
        <v>85</v>
      </c>
      <c r="AB3512" t="s">
        <v>783</v>
      </c>
      <c r="AC3512" t="s">
        <v>7065</v>
      </c>
      <c r="AD3512">
        <v>418.8</v>
      </c>
      <c r="AE3512">
        <v>2</v>
      </c>
      <c r="AF3512">
        <v>0.4</v>
      </c>
      <c r="AG3512">
        <v>-97.72</v>
      </c>
    </row>
    <row r="3513" spans="1:33" x14ac:dyDescent="0.35">
      <c r="A3513">
        <v>3512</v>
      </c>
      <c r="B3513" t="s">
        <v>7451</v>
      </c>
      <c r="C3513" t="s">
        <v>7452</v>
      </c>
      <c r="D3513" t="b">
        <v>0</v>
      </c>
      <c r="E3513">
        <v>2014</v>
      </c>
      <c r="F3513">
        <v>6</v>
      </c>
      <c r="G3513">
        <v>20</v>
      </c>
      <c r="H3513" s="1">
        <v>41810</v>
      </c>
      <c r="I3513" t="b">
        <v>1</v>
      </c>
      <c r="J3513" t="s">
        <v>5202</v>
      </c>
      <c r="K3513" t="b">
        <v>0</v>
      </c>
      <c r="L3513">
        <v>2014</v>
      </c>
      <c r="M3513">
        <v>6</v>
      </c>
      <c r="N3513">
        <v>24</v>
      </c>
      <c r="O3513" s="1">
        <v>41814</v>
      </c>
      <c r="P3513" t="b">
        <v>1</v>
      </c>
      <c r="Q3513" t="s">
        <v>63</v>
      </c>
      <c r="R3513" t="s">
        <v>7453</v>
      </c>
      <c r="S3513" t="s">
        <v>7454</v>
      </c>
      <c r="T3513" t="s">
        <v>37</v>
      </c>
      <c r="U3513" t="s">
        <v>38</v>
      </c>
      <c r="V3513" t="s">
        <v>4912</v>
      </c>
      <c r="W3513" t="s">
        <v>122</v>
      </c>
      <c r="X3513">
        <v>75023</v>
      </c>
      <c r="Y3513" t="s">
        <v>123</v>
      </c>
      <c r="Z3513" t="s">
        <v>398</v>
      </c>
      <c r="AA3513" t="s">
        <v>58</v>
      </c>
      <c r="AB3513" t="s">
        <v>72</v>
      </c>
      <c r="AC3513" t="s">
        <v>399</v>
      </c>
      <c r="AD3513">
        <v>509.488</v>
      </c>
      <c r="AE3513">
        <v>7</v>
      </c>
      <c r="AF3513">
        <v>0.2</v>
      </c>
      <c r="AG3513">
        <v>-127.372</v>
      </c>
    </row>
    <row r="3514" spans="1:33" x14ac:dyDescent="0.35">
      <c r="A3514">
        <v>3513</v>
      </c>
      <c r="B3514" t="s">
        <v>7457</v>
      </c>
      <c r="C3514" s="1">
        <v>42834</v>
      </c>
      <c r="D3514" t="b">
        <v>1</v>
      </c>
      <c r="E3514">
        <v>2017</v>
      </c>
      <c r="F3514">
        <v>4</v>
      </c>
      <c r="G3514">
        <v>9</v>
      </c>
      <c r="H3514" s="1">
        <v>42834</v>
      </c>
      <c r="I3514" t="b">
        <v>1</v>
      </c>
      <c r="J3514" s="1">
        <v>42895</v>
      </c>
      <c r="K3514" t="b">
        <v>1</v>
      </c>
      <c r="L3514">
        <v>2017</v>
      </c>
      <c r="M3514">
        <v>6</v>
      </c>
      <c r="N3514">
        <v>9</v>
      </c>
      <c r="O3514" s="1">
        <v>42895</v>
      </c>
      <c r="P3514" t="b">
        <v>1</v>
      </c>
      <c r="Q3514" t="s">
        <v>221</v>
      </c>
      <c r="R3514" t="s">
        <v>2853</v>
      </c>
      <c r="S3514" t="s">
        <v>2854</v>
      </c>
      <c r="T3514" t="s">
        <v>53</v>
      </c>
      <c r="U3514" t="s">
        <v>38</v>
      </c>
      <c r="V3514" t="s">
        <v>356</v>
      </c>
      <c r="W3514" t="s">
        <v>247</v>
      </c>
      <c r="X3514">
        <v>60653</v>
      </c>
      <c r="Y3514" t="s">
        <v>123</v>
      </c>
      <c r="Z3514" t="s">
        <v>7458</v>
      </c>
      <c r="AA3514" t="s">
        <v>43</v>
      </c>
      <c r="AB3514" t="s">
        <v>44</v>
      </c>
      <c r="AC3514" t="s">
        <v>7459</v>
      </c>
      <c r="AD3514">
        <v>825.17399999999998</v>
      </c>
      <c r="AE3514">
        <v>9</v>
      </c>
      <c r="AF3514">
        <v>0.3</v>
      </c>
      <c r="AG3514">
        <v>-117.88200000000001</v>
      </c>
    </row>
    <row r="3515" spans="1:33" x14ac:dyDescent="0.35">
      <c r="A3515">
        <v>3514</v>
      </c>
      <c r="B3515" t="s">
        <v>7457</v>
      </c>
      <c r="C3515" s="1">
        <v>42834</v>
      </c>
      <c r="D3515" t="b">
        <v>1</v>
      </c>
      <c r="E3515">
        <v>2017</v>
      </c>
      <c r="F3515">
        <v>4</v>
      </c>
      <c r="G3515">
        <v>9</v>
      </c>
      <c r="H3515" s="1">
        <v>42834</v>
      </c>
      <c r="I3515" t="b">
        <v>1</v>
      </c>
      <c r="J3515" s="1">
        <v>42895</v>
      </c>
      <c r="K3515" t="b">
        <v>1</v>
      </c>
      <c r="L3515">
        <v>2017</v>
      </c>
      <c r="M3515">
        <v>6</v>
      </c>
      <c r="N3515">
        <v>9</v>
      </c>
      <c r="O3515" s="1">
        <v>42895</v>
      </c>
      <c r="P3515" t="b">
        <v>1</v>
      </c>
      <c r="Q3515" t="s">
        <v>221</v>
      </c>
      <c r="R3515" t="s">
        <v>2853</v>
      </c>
      <c r="S3515" t="s">
        <v>2854</v>
      </c>
      <c r="T3515" t="s">
        <v>53</v>
      </c>
      <c r="U3515" t="s">
        <v>38</v>
      </c>
      <c r="V3515" t="s">
        <v>356</v>
      </c>
      <c r="W3515" t="s">
        <v>247</v>
      </c>
      <c r="X3515">
        <v>60653</v>
      </c>
      <c r="Y3515" t="s">
        <v>123</v>
      </c>
      <c r="Z3515" t="s">
        <v>4253</v>
      </c>
      <c r="AA3515" t="s">
        <v>58</v>
      </c>
      <c r="AB3515" t="s">
        <v>106</v>
      </c>
      <c r="AC3515" t="s">
        <v>4254</v>
      </c>
      <c r="AD3515">
        <v>17.760000000000002</v>
      </c>
      <c r="AE3515">
        <v>3</v>
      </c>
      <c r="AF3515">
        <v>0.2</v>
      </c>
      <c r="AG3515">
        <v>5.55</v>
      </c>
    </row>
    <row r="3516" spans="1:33" x14ac:dyDescent="0.35">
      <c r="A3516">
        <v>3515</v>
      </c>
      <c r="B3516" t="s">
        <v>7457</v>
      </c>
      <c r="C3516" s="1">
        <v>42834</v>
      </c>
      <c r="D3516" t="b">
        <v>1</v>
      </c>
      <c r="E3516">
        <v>2017</v>
      </c>
      <c r="F3516">
        <v>4</v>
      </c>
      <c r="G3516">
        <v>9</v>
      </c>
      <c r="H3516" s="1">
        <v>42834</v>
      </c>
      <c r="I3516" t="b">
        <v>1</v>
      </c>
      <c r="J3516" s="1">
        <v>42895</v>
      </c>
      <c r="K3516" t="b">
        <v>1</v>
      </c>
      <c r="L3516">
        <v>2017</v>
      </c>
      <c r="M3516">
        <v>6</v>
      </c>
      <c r="N3516">
        <v>9</v>
      </c>
      <c r="O3516" s="1">
        <v>42895</v>
      </c>
      <c r="P3516" t="b">
        <v>1</v>
      </c>
      <c r="Q3516" t="s">
        <v>221</v>
      </c>
      <c r="R3516" t="s">
        <v>2853</v>
      </c>
      <c r="S3516" t="s">
        <v>2854</v>
      </c>
      <c r="T3516" t="s">
        <v>53</v>
      </c>
      <c r="U3516" t="s">
        <v>38</v>
      </c>
      <c r="V3516" t="s">
        <v>356</v>
      </c>
      <c r="W3516" t="s">
        <v>247</v>
      </c>
      <c r="X3516">
        <v>60653</v>
      </c>
      <c r="Y3516" t="s">
        <v>123</v>
      </c>
      <c r="Z3516" t="s">
        <v>659</v>
      </c>
      <c r="AA3516" t="s">
        <v>58</v>
      </c>
      <c r="AB3516" t="s">
        <v>82</v>
      </c>
      <c r="AC3516" t="s">
        <v>660</v>
      </c>
      <c r="AD3516">
        <v>6.9119999999999999</v>
      </c>
      <c r="AE3516">
        <v>3</v>
      </c>
      <c r="AF3516">
        <v>0.2</v>
      </c>
      <c r="AG3516">
        <v>0.86399999999999999</v>
      </c>
    </row>
    <row r="3517" spans="1:33" x14ac:dyDescent="0.35">
      <c r="A3517">
        <v>3516</v>
      </c>
      <c r="B3517" t="s">
        <v>7460</v>
      </c>
      <c r="C3517" t="s">
        <v>1211</v>
      </c>
      <c r="D3517" t="b">
        <v>0</v>
      </c>
      <c r="E3517">
        <v>2016</v>
      </c>
      <c r="F3517">
        <v>12</v>
      </c>
      <c r="G3517">
        <v>20</v>
      </c>
      <c r="H3517" s="1">
        <v>42724</v>
      </c>
      <c r="I3517" t="b">
        <v>1</v>
      </c>
      <c r="J3517" t="s">
        <v>3990</v>
      </c>
      <c r="K3517" t="b">
        <v>0</v>
      </c>
      <c r="L3517">
        <v>2016</v>
      </c>
      <c r="M3517">
        <v>12</v>
      </c>
      <c r="N3517">
        <v>24</v>
      </c>
      <c r="O3517" s="1">
        <v>42728</v>
      </c>
      <c r="P3517" t="b">
        <v>1</v>
      </c>
      <c r="Q3517" t="s">
        <v>63</v>
      </c>
      <c r="R3517" t="s">
        <v>5513</v>
      </c>
      <c r="S3517" t="s">
        <v>5514</v>
      </c>
      <c r="T3517" t="s">
        <v>37</v>
      </c>
      <c r="U3517" t="s">
        <v>38</v>
      </c>
      <c r="V3517" t="s">
        <v>385</v>
      </c>
      <c r="W3517" t="s">
        <v>1690</v>
      </c>
      <c r="X3517">
        <v>39212</v>
      </c>
      <c r="Y3517" t="s">
        <v>41</v>
      </c>
      <c r="Z3517" t="s">
        <v>867</v>
      </c>
      <c r="AA3517" t="s">
        <v>85</v>
      </c>
      <c r="AB3517" t="s">
        <v>190</v>
      </c>
      <c r="AC3517" t="s">
        <v>868</v>
      </c>
      <c r="AD3517">
        <v>66.3</v>
      </c>
      <c r="AE3517">
        <v>3</v>
      </c>
      <c r="AF3517">
        <v>0</v>
      </c>
      <c r="AG3517">
        <v>8.6189999999999998</v>
      </c>
    </row>
    <row r="3518" spans="1:33" x14ac:dyDescent="0.35">
      <c r="A3518">
        <v>3517</v>
      </c>
      <c r="B3518" t="s">
        <v>7461</v>
      </c>
      <c r="C3518" s="1">
        <v>42621</v>
      </c>
      <c r="D3518" t="b">
        <v>1</v>
      </c>
      <c r="E3518">
        <v>2016</v>
      </c>
      <c r="F3518">
        <v>9</v>
      </c>
      <c r="G3518">
        <v>8</v>
      </c>
      <c r="H3518" s="1">
        <v>42621</v>
      </c>
      <c r="I3518" t="b">
        <v>1</v>
      </c>
      <c r="J3518" s="1">
        <v>42712</v>
      </c>
      <c r="K3518" t="b">
        <v>1</v>
      </c>
      <c r="L3518">
        <v>2016</v>
      </c>
      <c r="M3518">
        <v>12</v>
      </c>
      <c r="N3518">
        <v>8</v>
      </c>
      <c r="O3518" s="1">
        <v>42712</v>
      </c>
      <c r="P3518" t="b">
        <v>1</v>
      </c>
      <c r="Q3518" t="s">
        <v>221</v>
      </c>
      <c r="R3518" t="s">
        <v>691</v>
      </c>
      <c r="S3518" t="s">
        <v>692</v>
      </c>
      <c r="T3518" t="s">
        <v>37</v>
      </c>
      <c r="U3518" t="s">
        <v>38</v>
      </c>
      <c r="V3518" t="s">
        <v>1940</v>
      </c>
      <c r="W3518" t="s">
        <v>104</v>
      </c>
      <c r="X3518">
        <v>28314</v>
      </c>
      <c r="Y3518" t="s">
        <v>41</v>
      </c>
      <c r="Z3518" t="s">
        <v>4510</v>
      </c>
      <c r="AA3518" t="s">
        <v>58</v>
      </c>
      <c r="AB3518" t="s">
        <v>106</v>
      </c>
      <c r="AC3518" t="s">
        <v>4511</v>
      </c>
      <c r="AD3518">
        <v>30.815999999999999</v>
      </c>
      <c r="AE3518">
        <v>9</v>
      </c>
      <c r="AF3518">
        <v>0.2</v>
      </c>
      <c r="AG3518">
        <v>9.6300000000000008</v>
      </c>
    </row>
    <row r="3519" spans="1:33" x14ac:dyDescent="0.35">
      <c r="A3519">
        <v>3518</v>
      </c>
      <c r="B3519" t="s">
        <v>7461</v>
      </c>
      <c r="C3519" s="1">
        <v>42621</v>
      </c>
      <c r="D3519" t="b">
        <v>1</v>
      </c>
      <c r="E3519">
        <v>2016</v>
      </c>
      <c r="F3519">
        <v>9</v>
      </c>
      <c r="G3519">
        <v>8</v>
      </c>
      <c r="H3519" s="1">
        <v>42621</v>
      </c>
      <c r="I3519" t="b">
        <v>1</v>
      </c>
      <c r="J3519" s="1">
        <v>42712</v>
      </c>
      <c r="K3519" t="b">
        <v>1</v>
      </c>
      <c r="L3519">
        <v>2016</v>
      </c>
      <c r="M3519">
        <v>12</v>
      </c>
      <c r="N3519">
        <v>8</v>
      </c>
      <c r="O3519" s="1">
        <v>42712</v>
      </c>
      <c r="P3519" t="b">
        <v>1</v>
      </c>
      <c r="Q3519" t="s">
        <v>221</v>
      </c>
      <c r="R3519" t="s">
        <v>691</v>
      </c>
      <c r="S3519" t="s">
        <v>692</v>
      </c>
      <c r="T3519" t="s">
        <v>37</v>
      </c>
      <c r="U3519" t="s">
        <v>38</v>
      </c>
      <c r="V3519" t="s">
        <v>1940</v>
      </c>
      <c r="W3519" t="s">
        <v>104</v>
      </c>
      <c r="X3519">
        <v>28314</v>
      </c>
      <c r="Y3519" t="s">
        <v>41</v>
      </c>
      <c r="Z3519" t="s">
        <v>7006</v>
      </c>
      <c r="AA3519" t="s">
        <v>85</v>
      </c>
      <c r="AB3519" t="s">
        <v>86</v>
      </c>
      <c r="AC3519" t="s">
        <v>7007</v>
      </c>
      <c r="AD3519">
        <v>44.783999999999999</v>
      </c>
      <c r="AE3519">
        <v>2</v>
      </c>
      <c r="AF3519">
        <v>0.2</v>
      </c>
      <c r="AG3519">
        <v>4.4783999999999997</v>
      </c>
    </row>
    <row r="3520" spans="1:33" x14ac:dyDescent="0.35">
      <c r="A3520">
        <v>3519</v>
      </c>
      <c r="B3520" t="s">
        <v>7461</v>
      </c>
      <c r="C3520" s="1">
        <v>42621</v>
      </c>
      <c r="D3520" t="b">
        <v>1</v>
      </c>
      <c r="E3520">
        <v>2016</v>
      </c>
      <c r="F3520">
        <v>9</v>
      </c>
      <c r="G3520">
        <v>8</v>
      </c>
      <c r="H3520" s="1">
        <v>42621</v>
      </c>
      <c r="I3520" t="b">
        <v>1</v>
      </c>
      <c r="J3520" s="1">
        <v>42712</v>
      </c>
      <c r="K3520" t="b">
        <v>1</v>
      </c>
      <c r="L3520">
        <v>2016</v>
      </c>
      <c r="M3520">
        <v>12</v>
      </c>
      <c r="N3520">
        <v>8</v>
      </c>
      <c r="O3520" s="1">
        <v>42712</v>
      </c>
      <c r="P3520" t="b">
        <v>1</v>
      </c>
      <c r="Q3520" t="s">
        <v>221</v>
      </c>
      <c r="R3520" t="s">
        <v>691</v>
      </c>
      <c r="S3520" t="s">
        <v>692</v>
      </c>
      <c r="T3520" t="s">
        <v>37</v>
      </c>
      <c r="U3520" t="s">
        <v>38</v>
      </c>
      <c r="V3520" t="s">
        <v>1940</v>
      </c>
      <c r="W3520" t="s">
        <v>104</v>
      </c>
      <c r="X3520">
        <v>28314</v>
      </c>
      <c r="Y3520" t="s">
        <v>41</v>
      </c>
      <c r="Z3520" t="s">
        <v>791</v>
      </c>
      <c r="AA3520" t="s">
        <v>58</v>
      </c>
      <c r="AB3520" t="s">
        <v>92</v>
      </c>
      <c r="AC3520" t="s">
        <v>792</v>
      </c>
      <c r="AD3520">
        <v>569.53599999999994</v>
      </c>
      <c r="AE3520">
        <v>4</v>
      </c>
      <c r="AF3520">
        <v>0.2</v>
      </c>
      <c r="AG3520">
        <v>64.072800000000001</v>
      </c>
    </row>
    <row r="3521" spans="1:33" x14ac:dyDescent="0.35">
      <c r="A3521">
        <v>3520</v>
      </c>
      <c r="B3521" t="s">
        <v>7462</v>
      </c>
      <c r="C3521" t="s">
        <v>1393</v>
      </c>
      <c r="D3521" t="b">
        <v>0</v>
      </c>
      <c r="E3521">
        <v>2015</v>
      </c>
      <c r="F3521">
        <v>6</v>
      </c>
      <c r="G3521">
        <v>22</v>
      </c>
      <c r="H3521" s="1">
        <v>42177</v>
      </c>
      <c r="I3521" t="b">
        <v>1</v>
      </c>
      <c r="J3521" t="s">
        <v>4752</v>
      </c>
      <c r="K3521" t="b">
        <v>0</v>
      </c>
      <c r="L3521">
        <v>2015</v>
      </c>
      <c r="M3521">
        <v>6</v>
      </c>
      <c r="N3521">
        <v>25</v>
      </c>
      <c r="O3521" s="1">
        <v>42180</v>
      </c>
      <c r="P3521" t="b">
        <v>1</v>
      </c>
      <c r="Q3521" t="s">
        <v>221</v>
      </c>
      <c r="R3521" t="s">
        <v>6930</v>
      </c>
      <c r="S3521" t="s">
        <v>6931</v>
      </c>
      <c r="T3521" t="s">
        <v>120</v>
      </c>
      <c r="U3521" t="s">
        <v>38</v>
      </c>
      <c r="V3521" t="s">
        <v>530</v>
      </c>
      <c r="W3521" t="s">
        <v>247</v>
      </c>
      <c r="X3521">
        <v>60505</v>
      </c>
      <c r="Y3521" t="s">
        <v>123</v>
      </c>
      <c r="Z3521" t="s">
        <v>6156</v>
      </c>
      <c r="AA3521" t="s">
        <v>43</v>
      </c>
      <c r="AB3521" t="s">
        <v>69</v>
      </c>
      <c r="AC3521" t="s">
        <v>6157</v>
      </c>
      <c r="AD3521">
        <v>796.42499999999995</v>
      </c>
      <c r="AE3521">
        <v>7</v>
      </c>
      <c r="AF3521">
        <v>0.5</v>
      </c>
      <c r="AG3521">
        <v>-525.64049999999997</v>
      </c>
    </row>
    <row r="3522" spans="1:33" x14ac:dyDescent="0.35">
      <c r="A3522">
        <v>3521</v>
      </c>
      <c r="B3522" t="s">
        <v>7463</v>
      </c>
      <c r="C3522" s="1">
        <v>42281</v>
      </c>
      <c r="D3522" t="b">
        <v>1</v>
      </c>
      <c r="E3522">
        <v>2015</v>
      </c>
      <c r="F3522">
        <v>10</v>
      </c>
      <c r="G3522">
        <v>4</v>
      </c>
      <c r="H3522" s="1">
        <v>42281</v>
      </c>
      <c r="I3522" t="b">
        <v>1</v>
      </c>
      <c r="J3522" t="s">
        <v>3205</v>
      </c>
      <c r="K3522" t="b">
        <v>0</v>
      </c>
      <c r="L3522">
        <v>2015</v>
      </c>
      <c r="M3522">
        <v>4</v>
      </c>
      <c r="N3522">
        <v>15</v>
      </c>
      <c r="O3522" s="1">
        <v>42109</v>
      </c>
      <c r="P3522" t="b">
        <v>1</v>
      </c>
      <c r="Q3522" t="s">
        <v>63</v>
      </c>
      <c r="R3522" t="s">
        <v>6963</v>
      </c>
      <c r="S3522" t="s">
        <v>6964</v>
      </c>
      <c r="T3522" t="s">
        <v>53</v>
      </c>
      <c r="U3522" t="s">
        <v>38</v>
      </c>
      <c r="V3522" t="s">
        <v>6060</v>
      </c>
      <c r="W3522" t="s">
        <v>55</v>
      </c>
      <c r="X3522">
        <v>95823</v>
      </c>
      <c r="Y3522" t="s">
        <v>56</v>
      </c>
      <c r="Z3522" t="s">
        <v>1730</v>
      </c>
      <c r="AA3522" t="s">
        <v>58</v>
      </c>
      <c r="AB3522" t="s">
        <v>89</v>
      </c>
      <c r="AC3522" t="s">
        <v>1731</v>
      </c>
      <c r="AD3522">
        <v>12.832000000000001</v>
      </c>
      <c r="AE3522">
        <v>2</v>
      </c>
      <c r="AF3522">
        <v>0.2</v>
      </c>
      <c r="AG3522">
        <v>4.3308</v>
      </c>
    </row>
    <row r="3523" spans="1:33" x14ac:dyDescent="0.35">
      <c r="A3523">
        <v>3522</v>
      </c>
      <c r="B3523" t="s">
        <v>7464</v>
      </c>
      <c r="C3523" t="s">
        <v>6966</v>
      </c>
      <c r="D3523" t="b">
        <v>0</v>
      </c>
      <c r="E3523">
        <v>2016</v>
      </c>
      <c r="F3523">
        <v>11</v>
      </c>
      <c r="G3523">
        <v>21</v>
      </c>
      <c r="H3523" s="1">
        <v>42695</v>
      </c>
      <c r="I3523" t="b">
        <v>1</v>
      </c>
      <c r="J3523" t="s">
        <v>4485</v>
      </c>
      <c r="K3523" t="b">
        <v>0</v>
      </c>
      <c r="L3523">
        <v>2016</v>
      </c>
      <c r="M3523">
        <v>11</v>
      </c>
      <c r="N3523">
        <v>25</v>
      </c>
      <c r="O3523" s="1">
        <v>42699</v>
      </c>
      <c r="P3523" t="b">
        <v>1</v>
      </c>
      <c r="Q3523" t="s">
        <v>34</v>
      </c>
      <c r="R3523" t="s">
        <v>6745</v>
      </c>
      <c r="S3523" t="s">
        <v>6746</v>
      </c>
      <c r="T3523" t="s">
        <v>53</v>
      </c>
      <c r="U3523" t="s">
        <v>38</v>
      </c>
      <c r="V3523" t="s">
        <v>1566</v>
      </c>
      <c r="W3523" t="s">
        <v>569</v>
      </c>
      <c r="X3523">
        <v>50315</v>
      </c>
      <c r="Y3523" t="s">
        <v>123</v>
      </c>
      <c r="Z3523" t="s">
        <v>1664</v>
      </c>
      <c r="AA3523" t="s">
        <v>58</v>
      </c>
      <c r="AB3523" t="s">
        <v>106</v>
      </c>
      <c r="AC3523" t="s">
        <v>1665</v>
      </c>
      <c r="AD3523">
        <v>40.46</v>
      </c>
      <c r="AE3523">
        <v>7</v>
      </c>
      <c r="AF3523">
        <v>0</v>
      </c>
      <c r="AG3523">
        <v>19.825399999999998</v>
      </c>
    </row>
    <row r="3524" spans="1:33" x14ac:dyDescent="0.35">
      <c r="A3524">
        <v>3523</v>
      </c>
      <c r="B3524" t="s">
        <v>7464</v>
      </c>
      <c r="C3524" t="s">
        <v>6966</v>
      </c>
      <c r="D3524" t="b">
        <v>0</v>
      </c>
      <c r="E3524">
        <v>2016</v>
      </c>
      <c r="F3524">
        <v>11</v>
      </c>
      <c r="G3524">
        <v>21</v>
      </c>
      <c r="H3524" s="1">
        <v>42695</v>
      </c>
      <c r="I3524" t="b">
        <v>1</v>
      </c>
      <c r="J3524" t="s">
        <v>4485</v>
      </c>
      <c r="K3524" t="b">
        <v>0</v>
      </c>
      <c r="L3524">
        <v>2016</v>
      </c>
      <c r="M3524">
        <v>11</v>
      </c>
      <c r="N3524">
        <v>25</v>
      </c>
      <c r="O3524" s="1">
        <v>42699</v>
      </c>
      <c r="P3524" t="b">
        <v>1</v>
      </c>
      <c r="Q3524" t="s">
        <v>34</v>
      </c>
      <c r="R3524" t="s">
        <v>6745</v>
      </c>
      <c r="S3524" t="s">
        <v>6746</v>
      </c>
      <c r="T3524" t="s">
        <v>53</v>
      </c>
      <c r="U3524" t="s">
        <v>38</v>
      </c>
      <c r="V3524" t="s">
        <v>1566</v>
      </c>
      <c r="W3524" t="s">
        <v>569</v>
      </c>
      <c r="X3524">
        <v>50315</v>
      </c>
      <c r="Y3524" t="s">
        <v>123</v>
      </c>
      <c r="Z3524" t="s">
        <v>1097</v>
      </c>
      <c r="AA3524" t="s">
        <v>85</v>
      </c>
      <c r="AB3524" t="s">
        <v>86</v>
      </c>
      <c r="AC3524" t="s">
        <v>1098</v>
      </c>
      <c r="AD3524">
        <v>404.94</v>
      </c>
      <c r="AE3524">
        <v>3</v>
      </c>
      <c r="AF3524">
        <v>0</v>
      </c>
      <c r="AG3524">
        <v>109.3338</v>
      </c>
    </row>
    <row r="3525" spans="1:33" x14ac:dyDescent="0.35">
      <c r="A3525">
        <v>3524</v>
      </c>
      <c r="B3525" t="s">
        <v>7465</v>
      </c>
      <c r="C3525" s="1">
        <v>42499</v>
      </c>
      <c r="D3525" t="b">
        <v>1</v>
      </c>
      <c r="E3525">
        <v>2016</v>
      </c>
      <c r="F3525">
        <v>5</v>
      </c>
      <c r="G3525">
        <v>9</v>
      </c>
      <c r="H3525" s="1">
        <v>42499</v>
      </c>
      <c r="I3525" t="b">
        <v>1</v>
      </c>
      <c r="J3525" s="1">
        <v>42652</v>
      </c>
      <c r="K3525" t="b">
        <v>1</v>
      </c>
      <c r="L3525">
        <v>2016</v>
      </c>
      <c r="M3525">
        <v>10</v>
      </c>
      <c r="N3525">
        <v>9</v>
      </c>
      <c r="O3525" s="1">
        <v>42652</v>
      </c>
      <c r="P3525" t="b">
        <v>1</v>
      </c>
      <c r="Q3525" t="s">
        <v>63</v>
      </c>
      <c r="R3525" t="s">
        <v>4795</v>
      </c>
      <c r="S3525" t="s">
        <v>4796</v>
      </c>
      <c r="T3525" t="s">
        <v>53</v>
      </c>
      <c r="U3525" t="s">
        <v>38</v>
      </c>
      <c r="V3525" t="s">
        <v>1081</v>
      </c>
      <c r="W3525" t="s">
        <v>55</v>
      </c>
      <c r="X3525">
        <v>92105</v>
      </c>
      <c r="Y3525" t="s">
        <v>56</v>
      </c>
      <c r="Z3525" t="s">
        <v>852</v>
      </c>
      <c r="AA3525" t="s">
        <v>85</v>
      </c>
      <c r="AB3525" t="s">
        <v>190</v>
      </c>
      <c r="AC3525" t="s">
        <v>853</v>
      </c>
      <c r="AD3525">
        <v>116</v>
      </c>
      <c r="AE3525">
        <v>8</v>
      </c>
      <c r="AF3525">
        <v>0</v>
      </c>
      <c r="AG3525">
        <v>29</v>
      </c>
    </row>
    <row r="3526" spans="1:33" x14ac:dyDescent="0.35">
      <c r="A3526">
        <v>3525</v>
      </c>
      <c r="B3526" t="s">
        <v>7466</v>
      </c>
      <c r="C3526" t="s">
        <v>743</v>
      </c>
      <c r="D3526" t="b">
        <v>0</v>
      </c>
      <c r="E3526">
        <v>2016</v>
      </c>
      <c r="F3526">
        <v>11</v>
      </c>
      <c r="G3526">
        <v>24</v>
      </c>
      <c r="H3526" s="1">
        <v>42698</v>
      </c>
      <c r="I3526" t="b">
        <v>1</v>
      </c>
      <c r="J3526" t="s">
        <v>855</v>
      </c>
      <c r="K3526" t="b">
        <v>0</v>
      </c>
      <c r="L3526">
        <v>2016</v>
      </c>
      <c r="M3526">
        <v>11</v>
      </c>
      <c r="N3526">
        <v>28</v>
      </c>
      <c r="O3526" s="1">
        <v>42702</v>
      </c>
      <c r="P3526" t="b">
        <v>1</v>
      </c>
      <c r="Q3526" t="s">
        <v>63</v>
      </c>
      <c r="R3526" t="s">
        <v>6629</v>
      </c>
      <c r="S3526" t="s">
        <v>6630</v>
      </c>
      <c r="T3526" t="s">
        <v>37</v>
      </c>
      <c r="U3526" t="s">
        <v>38</v>
      </c>
      <c r="V3526" t="s">
        <v>939</v>
      </c>
      <c r="W3526" t="s">
        <v>122</v>
      </c>
      <c r="X3526">
        <v>75081</v>
      </c>
      <c r="Y3526" t="s">
        <v>123</v>
      </c>
      <c r="Z3526" t="s">
        <v>7467</v>
      </c>
      <c r="AA3526" t="s">
        <v>85</v>
      </c>
      <c r="AB3526" t="s">
        <v>86</v>
      </c>
      <c r="AC3526" t="s">
        <v>7468</v>
      </c>
      <c r="AD3526">
        <v>657.55200000000002</v>
      </c>
      <c r="AE3526">
        <v>6</v>
      </c>
      <c r="AF3526">
        <v>0.2</v>
      </c>
      <c r="AG3526">
        <v>49.316400000000002</v>
      </c>
    </row>
    <row r="3527" spans="1:33" x14ac:dyDescent="0.35">
      <c r="A3527">
        <v>3526</v>
      </c>
      <c r="B3527" t="s">
        <v>7469</v>
      </c>
      <c r="C3527" s="1">
        <v>43020</v>
      </c>
      <c r="D3527" t="b">
        <v>1</v>
      </c>
      <c r="E3527">
        <v>2017</v>
      </c>
      <c r="F3527">
        <v>10</v>
      </c>
      <c r="G3527">
        <v>12</v>
      </c>
      <c r="H3527" s="1">
        <v>43020</v>
      </c>
      <c r="I3527" t="b">
        <v>1</v>
      </c>
      <c r="J3527" t="s">
        <v>1557</v>
      </c>
      <c r="K3527" t="b">
        <v>0</v>
      </c>
      <c r="L3527">
        <v>2017</v>
      </c>
      <c r="M3527">
        <v>12</v>
      </c>
      <c r="N3527">
        <v>15</v>
      </c>
      <c r="O3527" s="1">
        <v>43084</v>
      </c>
      <c r="P3527" t="b">
        <v>1</v>
      </c>
      <c r="Q3527" t="s">
        <v>34</v>
      </c>
      <c r="R3527" t="s">
        <v>7470</v>
      </c>
      <c r="S3527" t="s">
        <v>7471</v>
      </c>
      <c r="T3527" t="s">
        <v>120</v>
      </c>
      <c r="U3527" t="s">
        <v>38</v>
      </c>
      <c r="V3527" t="s">
        <v>385</v>
      </c>
      <c r="W3527" t="s">
        <v>1690</v>
      </c>
      <c r="X3527">
        <v>39212</v>
      </c>
      <c r="Y3527" t="s">
        <v>41</v>
      </c>
      <c r="Z3527" t="s">
        <v>2896</v>
      </c>
      <c r="AA3527" t="s">
        <v>85</v>
      </c>
      <c r="AB3527" t="s">
        <v>190</v>
      </c>
      <c r="AC3527" t="s">
        <v>2897</v>
      </c>
      <c r="AD3527">
        <v>599.97</v>
      </c>
      <c r="AE3527">
        <v>3</v>
      </c>
      <c r="AF3527">
        <v>0</v>
      </c>
      <c r="AG3527">
        <v>257.9871</v>
      </c>
    </row>
    <row r="3528" spans="1:33" x14ac:dyDescent="0.35">
      <c r="A3528">
        <v>3527</v>
      </c>
      <c r="B3528" t="s">
        <v>7469</v>
      </c>
      <c r="C3528" s="1">
        <v>43020</v>
      </c>
      <c r="D3528" t="b">
        <v>1</v>
      </c>
      <c r="E3528">
        <v>2017</v>
      </c>
      <c r="F3528">
        <v>10</v>
      </c>
      <c r="G3528">
        <v>12</v>
      </c>
      <c r="H3528" s="1">
        <v>43020</v>
      </c>
      <c r="I3528" t="b">
        <v>1</v>
      </c>
      <c r="J3528" t="s">
        <v>1557</v>
      </c>
      <c r="K3528" t="b">
        <v>0</v>
      </c>
      <c r="L3528">
        <v>2017</v>
      </c>
      <c r="M3528">
        <v>12</v>
      </c>
      <c r="N3528">
        <v>15</v>
      </c>
      <c r="O3528" s="1">
        <v>43084</v>
      </c>
      <c r="P3528" t="b">
        <v>1</v>
      </c>
      <c r="Q3528" t="s">
        <v>34</v>
      </c>
      <c r="R3528" t="s">
        <v>7470</v>
      </c>
      <c r="S3528" t="s">
        <v>7471</v>
      </c>
      <c r="T3528" t="s">
        <v>120</v>
      </c>
      <c r="U3528" t="s">
        <v>38</v>
      </c>
      <c r="V3528" t="s">
        <v>385</v>
      </c>
      <c r="W3528" t="s">
        <v>1690</v>
      </c>
      <c r="X3528">
        <v>39212</v>
      </c>
      <c r="Y3528" t="s">
        <v>41</v>
      </c>
      <c r="Z3528" t="s">
        <v>3486</v>
      </c>
      <c r="AA3528" t="s">
        <v>85</v>
      </c>
      <c r="AB3528" t="s">
        <v>86</v>
      </c>
      <c r="AC3528" t="s">
        <v>3487</v>
      </c>
      <c r="AD3528">
        <v>38.97</v>
      </c>
      <c r="AE3528">
        <v>3</v>
      </c>
      <c r="AF3528">
        <v>0</v>
      </c>
      <c r="AG3528">
        <v>0.77939999999999998</v>
      </c>
    </row>
    <row r="3529" spans="1:33" x14ac:dyDescent="0.35">
      <c r="A3529">
        <v>3528</v>
      </c>
      <c r="B3529" t="s">
        <v>7469</v>
      </c>
      <c r="C3529" s="1">
        <v>43020</v>
      </c>
      <c r="D3529" t="b">
        <v>1</v>
      </c>
      <c r="E3529">
        <v>2017</v>
      </c>
      <c r="F3529">
        <v>10</v>
      </c>
      <c r="G3529">
        <v>12</v>
      </c>
      <c r="H3529" s="1">
        <v>43020</v>
      </c>
      <c r="I3529" t="b">
        <v>1</v>
      </c>
      <c r="J3529" t="s">
        <v>1557</v>
      </c>
      <c r="K3529" t="b">
        <v>0</v>
      </c>
      <c r="L3529">
        <v>2017</v>
      </c>
      <c r="M3529">
        <v>12</v>
      </c>
      <c r="N3529">
        <v>15</v>
      </c>
      <c r="O3529" s="1">
        <v>43084</v>
      </c>
      <c r="P3529" t="b">
        <v>1</v>
      </c>
      <c r="Q3529" t="s">
        <v>34</v>
      </c>
      <c r="R3529" t="s">
        <v>7470</v>
      </c>
      <c r="S3529" t="s">
        <v>7471</v>
      </c>
      <c r="T3529" t="s">
        <v>120</v>
      </c>
      <c r="U3529" t="s">
        <v>38</v>
      </c>
      <c r="V3529" t="s">
        <v>385</v>
      </c>
      <c r="W3529" t="s">
        <v>1690</v>
      </c>
      <c r="X3529">
        <v>39212</v>
      </c>
      <c r="Y3529" t="s">
        <v>41</v>
      </c>
      <c r="Z3529" t="s">
        <v>7472</v>
      </c>
      <c r="AA3529" t="s">
        <v>58</v>
      </c>
      <c r="AB3529" t="s">
        <v>89</v>
      </c>
      <c r="AC3529" t="s">
        <v>7473</v>
      </c>
      <c r="AD3529">
        <v>45.84</v>
      </c>
      <c r="AE3529">
        <v>8</v>
      </c>
      <c r="AF3529">
        <v>0</v>
      </c>
      <c r="AG3529">
        <v>22.0032</v>
      </c>
    </row>
    <row r="3530" spans="1:33" x14ac:dyDescent="0.35">
      <c r="A3530">
        <v>3529</v>
      </c>
      <c r="B3530" t="s">
        <v>7474</v>
      </c>
      <c r="C3530" t="s">
        <v>3240</v>
      </c>
      <c r="D3530" t="b">
        <v>0</v>
      </c>
      <c r="E3530">
        <v>2016</v>
      </c>
      <c r="F3530">
        <v>6</v>
      </c>
      <c r="G3530">
        <v>24</v>
      </c>
      <c r="H3530" s="1">
        <v>42545</v>
      </c>
      <c r="I3530" t="b">
        <v>1</v>
      </c>
      <c r="J3530" t="s">
        <v>4948</v>
      </c>
      <c r="K3530" t="b">
        <v>0</v>
      </c>
      <c r="L3530">
        <v>2016</v>
      </c>
      <c r="M3530">
        <v>6</v>
      </c>
      <c r="N3530">
        <v>29</v>
      </c>
      <c r="O3530" s="1">
        <v>42550</v>
      </c>
      <c r="P3530" t="b">
        <v>1</v>
      </c>
      <c r="Q3530" t="s">
        <v>63</v>
      </c>
      <c r="R3530" t="s">
        <v>2128</v>
      </c>
      <c r="S3530" t="s">
        <v>2129</v>
      </c>
      <c r="T3530" t="s">
        <v>37</v>
      </c>
      <c r="U3530" t="s">
        <v>38</v>
      </c>
      <c r="V3530" t="s">
        <v>1081</v>
      </c>
      <c r="W3530" t="s">
        <v>55</v>
      </c>
      <c r="X3530">
        <v>92024</v>
      </c>
      <c r="Y3530" t="s">
        <v>56</v>
      </c>
      <c r="Z3530" t="s">
        <v>6378</v>
      </c>
      <c r="AA3530" t="s">
        <v>85</v>
      </c>
      <c r="AB3530" t="s">
        <v>86</v>
      </c>
      <c r="AC3530" t="s">
        <v>6379</v>
      </c>
      <c r="AD3530">
        <v>38.24</v>
      </c>
      <c r="AE3530">
        <v>4</v>
      </c>
      <c r="AF3530">
        <v>0.2</v>
      </c>
      <c r="AG3530">
        <v>-9.56</v>
      </c>
    </row>
    <row r="3531" spans="1:33" x14ac:dyDescent="0.35">
      <c r="A3531">
        <v>3530</v>
      </c>
      <c r="B3531" t="s">
        <v>7475</v>
      </c>
      <c r="C3531" t="s">
        <v>193</v>
      </c>
      <c r="D3531" t="b">
        <v>0</v>
      </c>
      <c r="E3531">
        <v>2015</v>
      </c>
      <c r="F3531">
        <v>9</v>
      </c>
      <c r="G3531">
        <v>17</v>
      </c>
      <c r="H3531" s="1">
        <v>42264</v>
      </c>
      <c r="I3531" t="b">
        <v>1</v>
      </c>
      <c r="J3531" t="s">
        <v>6678</v>
      </c>
      <c r="K3531" t="b">
        <v>0</v>
      </c>
      <c r="L3531">
        <v>2015</v>
      </c>
      <c r="M3531">
        <v>9</v>
      </c>
      <c r="N3531">
        <v>23</v>
      </c>
      <c r="O3531" s="1">
        <v>42270</v>
      </c>
      <c r="P3531" t="b">
        <v>1</v>
      </c>
      <c r="Q3531" t="s">
        <v>63</v>
      </c>
      <c r="R3531" t="s">
        <v>5849</v>
      </c>
      <c r="S3531" t="s">
        <v>5850</v>
      </c>
      <c r="T3531" t="s">
        <v>37</v>
      </c>
      <c r="U3531" t="s">
        <v>38</v>
      </c>
      <c r="V3531" t="s">
        <v>6767</v>
      </c>
      <c r="W3531" t="s">
        <v>67</v>
      </c>
      <c r="X3531">
        <v>32839</v>
      </c>
      <c r="Y3531" t="s">
        <v>41</v>
      </c>
      <c r="Z3531" t="s">
        <v>2110</v>
      </c>
      <c r="AA3531" t="s">
        <v>85</v>
      </c>
      <c r="AB3531" t="s">
        <v>190</v>
      </c>
      <c r="AC3531" t="s">
        <v>2111</v>
      </c>
      <c r="AD3531">
        <v>87.168000000000006</v>
      </c>
      <c r="AE3531">
        <v>3</v>
      </c>
      <c r="AF3531">
        <v>0.2</v>
      </c>
      <c r="AG3531">
        <v>10.896000000000001</v>
      </c>
    </row>
    <row r="3532" spans="1:33" x14ac:dyDescent="0.35">
      <c r="A3532">
        <v>3531</v>
      </c>
      <c r="B3532" t="s">
        <v>7476</v>
      </c>
      <c r="C3532" t="s">
        <v>2767</v>
      </c>
      <c r="D3532" t="b">
        <v>0</v>
      </c>
      <c r="E3532">
        <v>2016</v>
      </c>
      <c r="F3532">
        <v>5</v>
      </c>
      <c r="G3532">
        <v>19</v>
      </c>
      <c r="H3532" s="1">
        <v>42509</v>
      </c>
      <c r="I3532" t="b">
        <v>1</v>
      </c>
      <c r="J3532" t="s">
        <v>2030</v>
      </c>
      <c r="K3532" t="b">
        <v>0</v>
      </c>
      <c r="L3532">
        <v>2016</v>
      </c>
      <c r="M3532">
        <v>5</v>
      </c>
      <c r="N3532">
        <v>23</v>
      </c>
      <c r="O3532" s="1">
        <v>42513</v>
      </c>
      <c r="P3532" t="b">
        <v>1</v>
      </c>
      <c r="Q3532" t="s">
        <v>63</v>
      </c>
      <c r="R3532" t="s">
        <v>5098</v>
      </c>
      <c r="S3532" t="s">
        <v>5099</v>
      </c>
      <c r="T3532" t="s">
        <v>53</v>
      </c>
      <c r="U3532" t="s">
        <v>38</v>
      </c>
      <c r="V3532" t="s">
        <v>4829</v>
      </c>
      <c r="W3532" t="s">
        <v>301</v>
      </c>
      <c r="X3532">
        <v>47905</v>
      </c>
      <c r="Y3532" t="s">
        <v>123</v>
      </c>
      <c r="Z3532" t="s">
        <v>150</v>
      </c>
      <c r="AA3532" t="s">
        <v>58</v>
      </c>
      <c r="AB3532" t="s">
        <v>82</v>
      </c>
      <c r="AC3532" t="s">
        <v>151</v>
      </c>
      <c r="AD3532">
        <v>21.4</v>
      </c>
      <c r="AE3532">
        <v>5</v>
      </c>
      <c r="AF3532">
        <v>0</v>
      </c>
      <c r="AG3532">
        <v>6.2060000000000004</v>
      </c>
    </row>
    <row r="3533" spans="1:33" x14ac:dyDescent="0.35">
      <c r="A3533">
        <v>3532</v>
      </c>
      <c r="B3533" t="s">
        <v>7477</v>
      </c>
      <c r="C3533" t="s">
        <v>3012</v>
      </c>
      <c r="D3533" t="b">
        <v>0</v>
      </c>
      <c r="E3533">
        <v>2016</v>
      </c>
      <c r="F3533">
        <v>5</v>
      </c>
      <c r="G3533">
        <v>28</v>
      </c>
      <c r="H3533" s="1">
        <v>42518</v>
      </c>
      <c r="I3533" t="b">
        <v>1</v>
      </c>
      <c r="J3533" t="s">
        <v>3012</v>
      </c>
      <c r="K3533" t="b">
        <v>0</v>
      </c>
      <c r="L3533">
        <v>2016</v>
      </c>
      <c r="M3533">
        <v>5</v>
      </c>
      <c r="N3533">
        <v>28</v>
      </c>
      <c r="O3533" s="1">
        <v>42518</v>
      </c>
      <c r="P3533" t="b">
        <v>1</v>
      </c>
      <c r="Q3533" t="s">
        <v>1467</v>
      </c>
      <c r="R3533" t="s">
        <v>5381</v>
      </c>
      <c r="S3533" t="s">
        <v>5382</v>
      </c>
      <c r="T3533" t="s">
        <v>53</v>
      </c>
      <c r="U3533" t="s">
        <v>38</v>
      </c>
      <c r="V3533" t="s">
        <v>314</v>
      </c>
      <c r="W3533" t="s">
        <v>315</v>
      </c>
      <c r="X3533">
        <v>10035</v>
      </c>
      <c r="Y3533" t="s">
        <v>173</v>
      </c>
      <c r="Z3533" t="s">
        <v>665</v>
      </c>
      <c r="AA3533" t="s">
        <v>58</v>
      </c>
      <c r="AB3533" t="s">
        <v>666</v>
      </c>
      <c r="AC3533" t="s">
        <v>667</v>
      </c>
      <c r="AD3533">
        <v>54.9</v>
      </c>
      <c r="AE3533">
        <v>5</v>
      </c>
      <c r="AF3533">
        <v>0</v>
      </c>
      <c r="AG3533">
        <v>15.372</v>
      </c>
    </row>
    <row r="3534" spans="1:33" x14ac:dyDescent="0.35">
      <c r="A3534">
        <v>3533</v>
      </c>
      <c r="B3534" t="s">
        <v>7478</v>
      </c>
      <c r="C3534" t="s">
        <v>7479</v>
      </c>
      <c r="D3534" t="b">
        <v>0</v>
      </c>
      <c r="E3534">
        <v>2014</v>
      </c>
      <c r="F3534">
        <v>4</v>
      </c>
      <c r="G3534">
        <v>18</v>
      </c>
      <c r="H3534" s="1">
        <v>41747</v>
      </c>
      <c r="I3534" t="b">
        <v>1</v>
      </c>
      <c r="J3534" t="s">
        <v>4412</v>
      </c>
      <c r="K3534" t="b">
        <v>0</v>
      </c>
      <c r="L3534">
        <v>2014</v>
      </c>
      <c r="M3534">
        <v>4</v>
      </c>
      <c r="N3534">
        <v>23</v>
      </c>
      <c r="O3534" s="1">
        <v>41752</v>
      </c>
      <c r="P3534" t="b">
        <v>1</v>
      </c>
      <c r="Q3534" t="s">
        <v>63</v>
      </c>
      <c r="R3534" t="s">
        <v>2405</v>
      </c>
      <c r="S3534" t="s">
        <v>2406</v>
      </c>
      <c r="T3534" t="s">
        <v>37</v>
      </c>
      <c r="U3534" t="s">
        <v>38</v>
      </c>
      <c r="V3534" t="s">
        <v>54</v>
      </c>
      <c r="W3534" t="s">
        <v>55</v>
      </c>
      <c r="X3534">
        <v>90049</v>
      </c>
      <c r="Y3534" t="s">
        <v>56</v>
      </c>
      <c r="Z3534" t="s">
        <v>7480</v>
      </c>
      <c r="AA3534" t="s">
        <v>85</v>
      </c>
      <c r="AB3534" t="s">
        <v>783</v>
      </c>
      <c r="AC3534" t="s">
        <v>7481</v>
      </c>
      <c r="AD3534">
        <v>287.96800000000002</v>
      </c>
      <c r="AE3534">
        <v>4</v>
      </c>
      <c r="AF3534">
        <v>0.2</v>
      </c>
      <c r="AG3534">
        <v>97.1892</v>
      </c>
    </row>
    <row r="3535" spans="1:33" x14ac:dyDescent="0.35">
      <c r="A3535">
        <v>3534</v>
      </c>
      <c r="B3535" t="s">
        <v>7478</v>
      </c>
      <c r="C3535" t="s">
        <v>7479</v>
      </c>
      <c r="D3535" t="b">
        <v>0</v>
      </c>
      <c r="E3535">
        <v>2014</v>
      </c>
      <c r="F3535">
        <v>4</v>
      </c>
      <c r="G3535">
        <v>18</v>
      </c>
      <c r="H3535" s="1">
        <v>41747</v>
      </c>
      <c r="I3535" t="b">
        <v>1</v>
      </c>
      <c r="J3535" t="s">
        <v>4412</v>
      </c>
      <c r="K3535" t="b">
        <v>0</v>
      </c>
      <c r="L3535">
        <v>2014</v>
      </c>
      <c r="M3535">
        <v>4</v>
      </c>
      <c r="N3535">
        <v>23</v>
      </c>
      <c r="O3535" s="1">
        <v>41752</v>
      </c>
      <c r="P3535" t="b">
        <v>1</v>
      </c>
      <c r="Q3535" t="s">
        <v>63</v>
      </c>
      <c r="R3535" t="s">
        <v>2405</v>
      </c>
      <c r="S3535" t="s">
        <v>2406</v>
      </c>
      <c r="T3535" t="s">
        <v>37</v>
      </c>
      <c r="U3535" t="s">
        <v>38</v>
      </c>
      <c r="V3535" t="s">
        <v>54</v>
      </c>
      <c r="W3535" t="s">
        <v>55</v>
      </c>
      <c r="X3535">
        <v>90049</v>
      </c>
      <c r="Y3535" t="s">
        <v>56</v>
      </c>
      <c r="Z3535" t="s">
        <v>3720</v>
      </c>
      <c r="AA3535" t="s">
        <v>58</v>
      </c>
      <c r="AB3535" t="s">
        <v>82</v>
      </c>
      <c r="AC3535" t="s">
        <v>3721</v>
      </c>
      <c r="AD3535">
        <v>13.12</v>
      </c>
      <c r="AE3535">
        <v>4</v>
      </c>
      <c r="AF3535">
        <v>0</v>
      </c>
      <c r="AG3535">
        <v>3.8048000000000002</v>
      </c>
    </row>
    <row r="3536" spans="1:33" x14ac:dyDescent="0.35">
      <c r="A3536">
        <v>3535</v>
      </c>
      <c r="B3536" t="s">
        <v>7478</v>
      </c>
      <c r="C3536" t="s">
        <v>7479</v>
      </c>
      <c r="D3536" t="b">
        <v>0</v>
      </c>
      <c r="E3536">
        <v>2014</v>
      </c>
      <c r="F3536">
        <v>4</v>
      </c>
      <c r="G3536">
        <v>18</v>
      </c>
      <c r="H3536" s="1">
        <v>41747</v>
      </c>
      <c r="I3536" t="b">
        <v>1</v>
      </c>
      <c r="J3536" t="s">
        <v>4412</v>
      </c>
      <c r="K3536" t="b">
        <v>0</v>
      </c>
      <c r="L3536">
        <v>2014</v>
      </c>
      <c r="M3536">
        <v>4</v>
      </c>
      <c r="N3536">
        <v>23</v>
      </c>
      <c r="O3536" s="1">
        <v>41752</v>
      </c>
      <c r="P3536" t="b">
        <v>1</v>
      </c>
      <c r="Q3536" t="s">
        <v>63</v>
      </c>
      <c r="R3536" t="s">
        <v>2405</v>
      </c>
      <c r="S3536" t="s">
        <v>2406</v>
      </c>
      <c r="T3536" t="s">
        <v>37</v>
      </c>
      <c r="U3536" t="s">
        <v>38</v>
      </c>
      <c r="V3536" t="s">
        <v>54</v>
      </c>
      <c r="W3536" t="s">
        <v>55</v>
      </c>
      <c r="X3536">
        <v>90049</v>
      </c>
      <c r="Y3536" t="s">
        <v>56</v>
      </c>
      <c r="Z3536" t="s">
        <v>7402</v>
      </c>
      <c r="AA3536" t="s">
        <v>58</v>
      </c>
      <c r="AB3536" t="s">
        <v>82</v>
      </c>
      <c r="AC3536" t="s">
        <v>7403</v>
      </c>
      <c r="AD3536">
        <v>10.75</v>
      </c>
      <c r="AE3536">
        <v>5</v>
      </c>
      <c r="AF3536">
        <v>0</v>
      </c>
      <c r="AG3536">
        <v>3.5474999999999999</v>
      </c>
    </row>
    <row r="3537" spans="1:33" x14ac:dyDescent="0.35">
      <c r="A3537">
        <v>3536</v>
      </c>
      <c r="B3537" t="s">
        <v>7478</v>
      </c>
      <c r="C3537" t="s">
        <v>7479</v>
      </c>
      <c r="D3537" t="b">
        <v>0</v>
      </c>
      <c r="E3537">
        <v>2014</v>
      </c>
      <c r="F3537">
        <v>4</v>
      </c>
      <c r="G3537">
        <v>18</v>
      </c>
      <c r="H3537" s="1">
        <v>41747</v>
      </c>
      <c r="I3537" t="b">
        <v>1</v>
      </c>
      <c r="J3537" t="s">
        <v>4412</v>
      </c>
      <c r="K3537" t="b">
        <v>0</v>
      </c>
      <c r="L3537">
        <v>2014</v>
      </c>
      <c r="M3537">
        <v>4</v>
      </c>
      <c r="N3537">
        <v>23</v>
      </c>
      <c r="O3537" s="1">
        <v>41752</v>
      </c>
      <c r="P3537" t="b">
        <v>1</v>
      </c>
      <c r="Q3537" t="s">
        <v>63</v>
      </c>
      <c r="R3537" t="s">
        <v>2405</v>
      </c>
      <c r="S3537" t="s">
        <v>2406</v>
      </c>
      <c r="T3537" t="s">
        <v>37</v>
      </c>
      <c r="U3537" t="s">
        <v>38</v>
      </c>
      <c r="V3537" t="s">
        <v>54</v>
      </c>
      <c r="W3537" t="s">
        <v>55</v>
      </c>
      <c r="X3537">
        <v>90049</v>
      </c>
      <c r="Y3537" t="s">
        <v>56</v>
      </c>
      <c r="Z3537" t="s">
        <v>962</v>
      </c>
      <c r="AA3537" t="s">
        <v>58</v>
      </c>
      <c r="AB3537" t="s">
        <v>317</v>
      </c>
      <c r="AC3537" t="s">
        <v>963</v>
      </c>
      <c r="AD3537">
        <v>11.62</v>
      </c>
      <c r="AE3537">
        <v>2</v>
      </c>
      <c r="AF3537">
        <v>0</v>
      </c>
      <c r="AG3537">
        <v>3.6021999999999998</v>
      </c>
    </row>
    <row r="3538" spans="1:33" x14ac:dyDescent="0.35">
      <c r="A3538">
        <v>3537</v>
      </c>
      <c r="B3538" t="s">
        <v>7482</v>
      </c>
      <c r="C3538" t="s">
        <v>322</v>
      </c>
      <c r="D3538" t="b">
        <v>0</v>
      </c>
      <c r="E3538">
        <v>2016</v>
      </c>
      <c r="F3538">
        <v>6</v>
      </c>
      <c r="G3538">
        <v>17</v>
      </c>
      <c r="H3538" s="1">
        <v>42538</v>
      </c>
      <c r="I3538" t="b">
        <v>1</v>
      </c>
      <c r="J3538" t="s">
        <v>285</v>
      </c>
      <c r="K3538" t="b">
        <v>0</v>
      </c>
      <c r="L3538">
        <v>2016</v>
      </c>
      <c r="M3538">
        <v>6</v>
      </c>
      <c r="N3538">
        <v>20</v>
      </c>
      <c r="O3538" s="1">
        <v>42541</v>
      </c>
      <c r="P3538" t="b">
        <v>1</v>
      </c>
      <c r="Q3538" t="s">
        <v>34</v>
      </c>
      <c r="R3538" t="s">
        <v>2363</v>
      </c>
      <c r="S3538" t="s">
        <v>2364</v>
      </c>
      <c r="T3538" t="s">
        <v>37</v>
      </c>
      <c r="U3538" t="s">
        <v>38</v>
      </c>
      <c r="V3538" t="s">
        <v>314</v>
      </c>
      <c r="W3538" t="s">
        <v>315</v>
      </c>
      <c r="X3538">
        <v>10024</v>
      </c>
      <c r="Y3538" t="s">
        <v>173</v>
      </c>
      <c r="Z3538" t="s">
        <v>4631</v>
      </c>
      <c r="AA3538" t="s">
        <v>58</v>
      </c>
      <c r="AB3538" t="s">
        <v>72</v>
      </c>
      <c r="AC3538" t="s">
        <v>4632</v>
      </c>
      <c r="AD3538">
        <v>40.74</v>
      </c>
      <c r="AE3538">
        <v>3</v>
      </c>
      <c r="AF3538">
        <v>0</v>
      </c>
      <c r="AG3538">
        <v>0.40739999999999998</v>
      </c>
    </row>
    <row r="3539" spans="1:33" x14ac:dyDescent="0.35">
      <c r="A3539">
        <v>3538</v>
      </c>
      <c r="B3539" t="s">
        <v>7483</v>
      </c>
      <c r="C3539" s="1">
        <v>41887</v>
      </c>
      <c r="D3539" t="b">
        <v>1</v>
      </c>
      <c r="E3539">
        <v>2014</v>
      </c>
      <c r="F3539">
        <v>9</v>
      </c>
      <c r="G3539">
        <v>5</v>
      </c>
      <c r="H3539" s="1">
        <v>41887</v>
      </c>
      <c r="I3539" t="b">
        <v>1</v>
      </c>
      <c r="J3539" s="1">
        <v>41887</v>
      </c>
      <c r="K3539" t="b">
        <v>1</v>
      </c>
      <c r="L3539">
        <v>2014</v>
      </c>
      <c r="M3539">
        <v>9</v>
      </c>
      <c r="N3539">
        <v>5</v>
      </c>
      <c r="O3539" s="1">
        <v>41887</v>
      </c>
      <c r="P3539" t="b">
        <v>1</v>
      </c>
      <c r="Q3539" t="s">
        <v>1467</v>
      </c>
      <c r="R3539" t="s">
        <v>1115</v>
      </c>
      <c r="S3539" t="s">
        <v>1116</v>
      </c>
      <c r="T3539" t="s">
        <v>53</v>
      </c>
      <c r="U3539" t="s">
        <v>38</v>
      </c>
      <c r="V3539" t="s">
        <v>39</v>
      </c>
      <c r="W3539" t="s">
        <v>40</v>
      </c>
      <c r="X3539">
        <v>42420</v>
      </c>
      <c r="Y3539" t="s">
        <v>41</v>
      </c>
      <c r="Z3539" t="s">
        <v>143</v>
      </c>
      <c r="AA3539" t="s">
        <v>58</v>
      </c>
      <c r="AB3539" t="s">
        <v>72</v>
      </c>
      <c r="AC3539" t="s">
        <v>144</v>
      </c>
      <c r="AD3539">
        <v>83.25</v>
      </c>
      <c r="AE3539">
        <v>3</v>
      </c>
      <c r="AF3539">
        <v>0</v>
      </c>
      <c r="AG3539">
        <v>14.984999999999999</v>
      </c>
    </row>
    <row r="3540" spans="1:33" x14ac:dyDescent="0.35">
      <c r="A3540">
        <v>3539</v>
      </c>
      <c r="B3540" t="s">
        <v>7483</v>
      </c>
      <c r="C3540" s="1">
        <v>41887</v>
      </c>
      <c r="D3540" t="b">
        <v>1</v>
      </c>
      <c r="E3540">
        <v>2014</v>
      </c>
      <c r="F3540">
        <v>9</v>
      </c>
      <c r="G3540">
        <v>5</v>
      </c>
      <c r="H3540" s="1">
        <v>41887</v>
      </c>
      <c r="I3540" t="b">
        <v>1</v>
      </c>
      <c r="J3540" s="1">
        <v>41887</v>
      </c>
      <c r="K3540" t="b">
        <v>1</v>
      </c>
      <c r="L3540">
        <v>2014</v>
      </c>
      <c r="M3540">
        <v>9</v>
      </c>
      <c r="N3540">
        <v>5</v>
      </c>
      <c r="O3540" s="1">
        <v>41887</v>
      </c>
      <c r="P3540" t="b">
        <v>1</v>
      </c>
      <c r="Q3540" t="s">
        <v>1467</v>
      </c>
      <c r="R3540" t="s">
        <v>1115</v>
      </c>
      <c r="S3540" t="s">
        <v>1116</v>
      </c>
      <c r="T3540" t="s">
        <v>53</v>
      </c>
      <c r="U3540" t="s">
        <v>38</v>
      </c>
      <c r="V3540" t="s">
        <v>39</v>
      </c>
      <c r="W3540" t="s">
        <v>40</v>
      </c>
      <c r="X3540">
        <v>42420</v>
      </c>
      <c r="Y3540" t="s">
        <v>41</v>
      </c>
      <c r="Z3540" t="s">
        <v>4685</v>
      </c>
      <c r="AA3540" t="s">
        <v>58</v>
      </c>
      <c r="AB3540" t="s">
        <v>59</v>
      </c>
      <c r="AC3540" t="s">
        <v>4686</v>
      </c>
      <c r="AD3540">
        <v>9.4499999999999993</v>
      </c>
      <c r="AE3540">
        <v>3</v>
      </c>
      <c r="AF3540">
        <v>0</v>
      </c>
      <c r="AG3540">
        <v>4.5359999999999996</v>
      </c>
    </row>
    <row r="3541" spans="1:33" x14ac:dyDescent="0.35">
      <c r="A3541">
        <v>3540</v>
      </c>
      <c r="B3541" t="s">
        <v>7483</v>
      </c>
      <c r="C3541" s="1">
        <v>41887</v>
      </c>
      <c r="D3541" t="b">
        <v>1</v>
      </c>
      <c r="E3541">
        <v>2014</v>
      </c>
      <c r="F3541">
        <v>9</v>
      </c>
      <c r="G3541">
        <v>5</v>
      </c>
      <c r="H3541" s="1">
        <v>41887</v>
      </c>
      <c r="I3541" t="b">
        <v>1</v>
      </c>
      <c r="J3541" s="1">
        <v>41887</v>
      </c>
      <c r="K3541" t="b">
        <v>1</v>
      </c>
      <c r="L3541">
        <v>2014</v>
      </c>
      <c r="M3541">
        <v>9</v>
      </c>
      <c r="N3541">
        <v>5</v>
      </c>
      <c r="O3541" s="1">
        <v>41887</v>
      </c>
      <c r="P3541" t="b">
        <v>1</v>
      </c>
      <c r="Q3541" t="s">
        <v>1467</v>
      </c>
      <c r="R3541" t="s">
        <v>1115</v>
      </c>
      <c r="S3541" t="s">
        <v>1116</v>
      </c>
      <c r="T3541" t="s">
        <v>53</v>
      </c>
      <c r="U3541" t="s">
        <v>38</v>
      </c>
      <c r="V3541" t="s">
        <v>39</v>
      </c>
      <c r="W3541" t="s">
        <v>40</v>
      </c>
      <c r="X3541">
        <v>42420</v>
      </c>
      <c r="Y3541" t="s">
        <v>41</v>
      </c>
      <c r="Z3541" t="s">
        <v>4494</v>
      </c>
      <c r="AA3541" t="s">
        <v>58</v>
      </c>
      <c r="AB3541" t="s">
        <v>59</v>
      </c>
      <c r="AC3541" t="s">
        <v>4495</v>
      </c>
      <c r="AD3541">
        <v>20.65</v>
      </c>
      <c r="AE3541">
        <v>5</v>
      </c>
      <c r="AF3541">
        <v>0</v>
      </c>
      <c r="AG3541">
        <v>9.4990000000000006</v>
      </c>
    </row>
    <row r="3542" spans="1:33" x14ac:dyDescent="0.35">
      <c r="A3542">
        <v>3541</v>
      </c>
      <c r="B3542" t="s">
        <v>7483</v>
      </c>
      <c r="C3542" s="1">
        <v>41887</v>
      </c>
      <c r="D3542" t="b">
        <v>1</v>
      </c>
      <c r="E3542">
        <v>2014</v>
      </c>
      <c r="F3542">
        <v>9</v>
      </c>
      <c r="G3542">
        <v>5</v>
      </c>
      <c r="H3542" s="1">
        <v>41887</v>
      </c>
      <c r="I3542" t="b">
        <v>1</v>
      </c>
      <c r="J3542" s="1">
        <v>41887</v>
      </c>
      <c r="K3542" t="b">
        <v>1</v>
      </c>
      <c r="L3542">
        <v>2014</v>
      </c>
      <c r="M3542">
        <v>9</v>
      </c>
      <c r="N3542">
        <v>5</v>
      </c>
      <c r="O3542" s="1">
        <v>41887</v>
      </c>
      <c r="P3542" t="b">
        <v>1</v>
      </c>
      <c r="Q3542" t="s">
        <v>1467</v>
      </c>
      <c r="R3542" t="s">
        <v>1115</v>
      </c>
      <c r="S3542" t="s">
        <v>1116</v>
      </c>
      <c r="T3542" t="s">
        <v>53</v>
      </c>
      <c r="U3542" t="s">
        <v>38</v>
      </c>
      <c r="V3542" t="s">
        <v>39</v>
      </c>
      <c r="W3542" t="s">
        <v>40</v>
      </c>
      <c r="X3542">
        <v>42420</v>
      </c>
      <c r="Y3542" t="s">
        <v>41</v>
      </c>
      <c r="Z3542" t="s">
        <v>4846</v>
      </c>
      <c r="AA3542" t="s">
        <v>58</v>
      </c>
      <c r="AB3542" t="s">
        <v>106</v>
      </c>
      <c r="AC3542" t="s">
        <v>4847</v>
      </c>
      <c r="AD3542">
        <v>45.36</v>
      </c>
      <c r="AE3542">
        <v>7</v>
      </c>
      <c r="AF3542">
        <v>0</v>
      </c>
      <c r="AG3542">
        <v>21.7728</v>
      </c>
    </row>
    <row r="3543" spans="1:33" x14ac:dyDescent="0.35">
      <c r="A3543">
        <v>3542</v>
      </c>
      <c r="B3543" t="s">
        <v>7484</v>
      </c>
      <c r="C3543" t="s">
        <v>376</v>
      </c>
      <c r="D3543" t="b">
        <v>0</v>
      </c>
      <c r="E3543">
        <v>2016</v>
      </c>
      <c r="F3543">
        <v>9</v>
      </c>
      <c r="G3543">
        <v>18</v>
      </c>
      <c r="H3543" s="1">
        <v>42631</v>
      </c>
      <c r="I3543" t="b">
        <v>1</v>
      </c>
      <c r="J3543" t="s">
        <v>3215</v>
      </c>
      <c r="K3543" t="b">
        <v>0</v>
      </c>
      <c r="L3543">
        <v>2016</v>
      </c>
      <c r="M3543">
        <v>9</v>
      </c>
      <c r="N3543">
        <v>20</v>
      </c>
      <c r="O3543" s="1">
        <v>42633</v>
      </c>
      <c r="P3543" t="b">
        <v>1</v>
      </c>
      <c r="Q3543" t="s">
        <v>221</v>
      </c>
      <c r="R3543" t="s">
        <v>2617</v>
      </c>
      <c r="S3543" t="s">
        <v>2618</v>
      </c>
      <c r="T3543" t="s">
        <v>37</v>
      </c>
      <c r="U3543" t="s">
        <v>38</v>
      </c>
      <c r="V3543" t="s">
        <v>578</v>
      </c>
      <c r="W3543" t="s">
        <v>579</v>
      </c>
      <c r="X3543">
        <v>43229</v>
      </c>
      <c r="Y3543" t="s">
        <v>173</v>
      </c>
      <c r="Z3543" t="s">
        <v>6217</v>
      </c>
      <c r="AA3543" t="s">
        <v>43</v>
      </c>
      <c r="AB3543" t="s">
        <v>79</v>
      </c>
      <c r="AC3543" t="s">
        <v>6218</v>
      </c>
      <c r="AD3543">
        <v>5.3520000000000003</v>
      </c>
      <c r="AE3543">
        <v>3</v>
      </c>
      <c r="AF3543">
        <v>0.2</v>
      </c>
      <c r="AG3543">
        <v>1.6055999999999999</v>
      </c>
    </row>
    <row r="3544" spans="1:33" x14ac:dyDescent="0.35">
      <c r="A3544">
        <v>3543</v>
      </c>
      <c r="B3544" t="s">
        <v>7484</v>
      </c>
      <c r="C3544" t="s">
        <v>376</v>
      </c>
      <c r="D3544" t="b">
        <v>0</v>
      </c>
      <c r="E3544">
        <v>2016</v>
      </c>
      <c r="F3544">
        <v>9</v>
      </c>
      <c r="G3544">
        <v>18</v>
      </c>
      <c r="H3544" s="1">
        <v>42631</v>
      </c>
      <c r="I3544" t="b">
        <v>1</v>
      </c>
      <c r="J3544" t="s">
        <v>3215</v>
      </c>
      <c r="K3544" t="b">
        <v>0</v>
      </c>
      <c r="L3544">
        <v>2016</v>
      </c>
      <c r="M3544">
        <v>9</v>
      </c>
      <c r="N3544">
        <v>20</v>
      </c>
      <c r="O3544" s="1">
        <v>42633</v>
      </c>
      <c r="P3544" t="b">
        <v>1</v>
      </c>
      <c r="Q3544" t="s">
        <v>221</v>
      </c>
      <c r="R3544" t="s">
        <v>2617</v>
      </c>
      <c r="S3544" t="s">
        <v>2618</v>
      </c>
      <c r="T3544" t="s">
        <v>37</v>
      </c>
      <c r="U3544" t="s">
        <v>38</v>
      </c>
      <c r="V3544" t="s">
        <v>578</v>
      </c>
      <c r="W3544" t="s">
        <v>579</v>
      </c>
      <c r="X3544">
        <v>43229</v>
      </c>
      <c r="Y3544" t="s">
        <v>173</v>
      </c>
      <c r="Z3544" t="s">
        <v>2091</v>
      </c>
      <c r="AA3544" t="s">
        <v>43</v>
      </c>
      <c r="AB3544" t="s">
        <v>47</v>
      </c>
      <c r="AC3544" t="s">
        <v>2092</v>
      </c>
      <c r="AD3544">
        <v>99.372</v>
      </c>
      <c r="AE3544">
        <v>2</v>
      </c>
      <c r="AF3544">
        <v>0.3</v>
      </c>
      <c r="AG3544">
        <v>-7.0979999999999999</v>
      </c>
    </row>
    <row r="3545" spans="1:33" x14ac:dyDescent="0.35">
      <c r="A3545">
        <v>3544</v>
      </c>
      <c r="B3545" t="s">
        <v>7484</v>
      </c>
      <c r="C3545" t="s">
        <v>376</v>
      </c>
      <c r="D3545" t="b">
        <v>0</v>
      </c>
      <c r="E3545">
        <v>2016</v>
      </c>
      <c r="F3545">
        <v>9</v>
      </c>
      <c r="G3545">
        <v>18</v>
      </c>
      <c r="H3545" s="1">
        <v>42631</v>
      </c>
      <c r="I3545" t="b">
        <v>1</v>
      </c>
      <c r="J3545" t="s">
        <v>3215</v>
      </c>
      <c r="K3545" t="b">
        <v>0</v>
      </c>
      <c r="L3545">
        <v>2016</v>
      </c>
      <c r="M3545">
        <v>9</v>
      </c>
      <c r="N3545">
        <v>20</v>
      </c>
      <c r="O3545" s="1">
        <v>42633</v>
      </c>
      <c r="P3545" t="b">
        <v>1</v>
      </c>
      <c r="Q3545" t="s">
        <v>221</v>
      </c>
      <c r="R3545" t="s">
        <v>2617</v>
      </c>
      <c r="S3545" t="s">
        <v>2618</v>
      </c>
      <c r="T3545" t="s">
        <v>37</v>
      </c>
      <c r="U3545" t="s">
        <v>38</v>
      </c>
      <c r="V3545" t="s">
        <v>578</v>
      </c>
      <c r="W3545" t="s">
        <v>579</v>
      </c>
      <c r="X3545">
        <v>43229</v>
      </c>
      <c r="Y3545" t="s">
        <v>173</v>
      </c>
      <c r="Z3545" t="s">
        <v>5487</v>
      </c>
      <c r="AA3545" t="s">
        <v>58</v>
      </c>
      <c r="AB3545" t="s">
        <v>82</v>
      </c>
      <c r="AC3545" t="s">
        <v>5488</v>
      </c>
      <c r="AD3545">
        <v>2.6720000000000002</v>
      </c>
      <c r="AE3545">
        <v>1</v>
      </c>
      <c r="AF3545">
        <v>0.2</v>
      </c>
      <c r="AG3545">
        <v>0.3674</v>
      </c>
    </row>
    <row r="3546" spans="1:33" x14ac:dyDescent="0.35">
      <c r="A3546">
        <v>3545</v>
      </c>
      <c r="B3546" t="s">
        <v>7485</v>
      </c>
      <c r="C3546" t="s">
        <v>3095</v>
      </c>
      <c r="D3546" t="b">
        <v>0</v>
      </c>
      <c r="E3546">
        <v>2017</v>
      </c>
      <c r="F3546">
        <v>12</v>
      </c>
      <c r="G3546">
        <v>23</v>
      </c>
      <c r="H3546" s="1">
        <v>43092</v>
      </c>
      <c r="I3546" t="b">
        <v>1</v>
      </c>
      <c r="J3546" t="s">
        <v>559</v>
      </c>
      <c r="K3546" t="b">
        <v>0</v>
      </c>
      <c r="L3546">
        <v>2017</v>
      </c>
      <c r="M3546">
        <v>12</v>
      </c>
      <c r="N3546">
        <v>25</v>
      </c>
      <c r="O3546" s="1">
        <v>43094</v>
      </c>
      <c r="P3546" t="b">
        <v>1</v>
      </c>
      <c r="Q3546" t="s">
        <v>34</v>
      </c>
      <c r="R3546" t="s">
        <v>4397</v>
      </c>
      <c r="S3546" t="s">
        <v>4398</v>
      </c>
      <c r="T3546" t="s">
        <v>37</v>
      </c>
      <c r="U3546" t="s">
        <v>38</v>
      </c>
      <c r="V3546" t="s">
        <v>5723</v>
      </c>
      <c r="W3546" t="s">
        <v>122</v>
      </c>
      <c r="X3546">
        <v>77840</v>
      </c>
      <c r="Y3546" t="s">
        <v>123</v>
      </c>
      <c r="Z3546" t="s">
        <v>4759</v>
      </c>
      <c r="AA3546" t="s">
        <v>58</v>
      </c>
      <c r="AB3546" t="s">
        <v>106</v>
      </c>
      <c r="AC3546" t="s">
        <v>4760</v>
      </c>
      <c r="AD3546">
        <v>28.672000000000001</v>
      </c>
      <c r="AE3546">
        <v>8</v>
      </c>
      <c r="AF3546">
        <v>0.2</v>
      </c>
      <c r="AG3546">
        <v>10.393599999999999</v>
      </c>
    </row>
    <row r="3547" spans="1:33" x14ac:dyDescent="0.35">
      <c r="A3547">
        <v>3546</v>
      </c>
      <c r="B3547" t="s">
        <v>7485</v>
      </c>
      <c r="C3547" t="s">
        <v>3095</v>
      </c>
      <c r="D3547" t="b">
        <v>0</v>
      </c>
      <c r="E3547">
        <v>2017</v>
      </c>
      <c r="F3547">
        <v>12</v>
      </c>
      <c r="G3547">
        <v>23</v>
      </c>
      <c r="H3547" s="1">
        <v>43092</v>
      </c>
      <c r="I3547" t="b">
        <v>1</v>
      </c>
      <c r="J3547" t="s">
        <v>559</v>
      </c>
      <c r="K3547" t="b">
        <v>0</v>
      </c>
      <c r="L3547">
        <v>2017</v>
      </c>
      <c r="M3547">
        <v>12</v>
      </c>
      <c r="N3547">
        <v>25</v>
      </c>
      <c r="O3547" s="1">
        <v>43094</v>
      </c>
      <c r="P3547" t="b">
        <v>1</v>
      </c>
      <c r="Q3547" t="s">
        <v>34</v>
      </c>
      <c r="R3547" t="s">
        <v>4397</v>
      </c>
      <c r="S3547" t="s">
        <v>4398</v>
      </c>
      <c r="T3547" t="s">
        <v>37</v>
      </c>
      <c r="U3547" t="s">
        <v>38</v>
      </c>
      <c r="V3547" t="s">
        <v>5723</v>
      </c>
      <c r="W3547" t="s">
        <v>122</v>
      </c>
      <c r="X3547">
        <v>77840</v>
      </c>
      <c r="Y3547" t="s">
        <v>123</v>
      </c>
      <c r="Z3547" t="s">
        <v>7486</v>
      </c>
      <c r="AA3547" t="s">
        <v>58</v>
      </c>
      <c r="AB3547" t="s">
        <v>92</v>
      </c>
      <c r="AC3547" t="s">
        <v>7487</v>
      </c>
      <c r="AD3547">
        <v>29.312000000000001</v>
      </c>
      <c r="AE3547">
        <v>8</v>
      </c>
      <c r="AF3547">
        <v>0.8</v>
      </c>
      <c r="AG3547">
        <v>-74.745599999999996</v>
      </c>
    </row>
    <row r="3548" spans="1:33" x14ac:dyDescent="0.35">
      <c r="A3548">
        <v>3547</v>
      </c>
      <c r="B3548" t="s">
        <v>7488</v>
      </c>
      <c r="C3548" t="s">
        <v>4541</v>
      </c>
      <c r="D3548" t="b">
        <v>0</v>
      </c>
      <c r="E3548">
        <v>2017</v>
      </c>
      <c r="F3548">
        <v>10</v>
      </c>
      <c r="G3548">
        <v>30</v>
      </c>
      <c r="H3548" s="1">
        <v>43038</v>
      </c>
      <c r="I3548" t="b">
        <v>1</v>
      </c>
      <c r="J3548" s="1">
        <v>42746</v>
      </c>
      <c r="K3548" t="b">
        <v>1</v>
      </c>
      <c r="L3548">
        <v>2017</v>
      </c>
      <c r="M3548">
        <v>1</v>
      </c>
      <c r="N3548">
        <v>11</v>
      </c>
      <c r="O3548" s="1">
        <v>42746</v>
      </c>
      <c r="P3548" t="b">
        <v>1</v>
      </c>
      <c r="Q3548" t="s">
        <v>221</v>
      </c>
      <c r="R3548" t="s">
        <v>2629</v>
      </c>
      <c r="S3548" t="s">
        <v>2630</v>
      </c>
      <c r="T3548" t="s">
        <v>120</v>
      </c>
      <c r="U3548" t="s">
        <v>38</v>
      </c>
      <c r="V3548" t="s">
        <v>1663</v>
      </c>
      <c r="W3548" t="s">
        <v>40</v>
      </c>
      <c r="X3548">
        <v>40475</v>
      </c>
      <c r="Y3548" t="s">
        <v>41</v>
      </c>
      <c r="Z3548" t="s">
        <v>2049</v>
      </c>
      <c r="AA3548" t="s">
        <v>58</v>
      </c>
      <c r="AB3548" t="s">
        <v>72</v>
      </c>
      <c r="AC3548" t="s">
        <v>2050</v>
      </c>
      <c r="AD3548">
        <v>105.98</v>
      </c>
      <c r="AE3548">
        <v>7</v>
      </c>
      <c r="AF3548">
        <v>0</v>
      </c>
      <c r="AG3548">
        <v>4.2392000000000003</v>
      </c>
    </row>
    <row r="3549" spans="1:33" x14ac:dyDescent="0.35">
      <c r="A3549">
        <v>3548</v>
      </c>
      <c r="B3549" t="s">
        <v>7488</v>
      </c>
      <c r="C3549" t="s">
        <v>4541</v>
      </c>
      <c r="D3549" t="b">
        <v>0</v>
      </c>
      <c r="E3549">
        <v>2017</v>
      </c>
      <c r="F3549">
        <v>10</v>
      </c>
      <c r="G3549">
        <v>30</v>
      </c>
      <c r="H3549" s="1">
        <v>43038</v>
      </c>
      <c r="I3549" t="b">
        <v>1</v>
      </c>
      <c r="J3549" s="1">
        <v>42746</v>
      </c>
      <c r="K3549" t="b">
        <v>1</v>
      </c>
      <c r="L3549">
        <v>2017</v>
      </c>
      <c r="M3549">
        <v>1</v>
      </c>
      <c r="N3549">
        <v>11</v>
      </c>
      <c r="O3549" s="1">
        <v>42746</v>
      </c>
      <c r="P3549" t="b">
        <v>1</v>
      </c>
      <c r="Q3549" t="s">
        <v>221</v>
      </c>
      <c r="R3549" t="s">
        <v>2629</v>
      </c>
      <c r="S3549" t="s">
        <v>2630</v>
      </c>
      <c r="T3549" t="s">
        <v>120</v>
      </c>
      <c r="U3549" t="s">
        <v>38</v>
      </c>
      <c r="V3549" t="s">
        <v>1663</v>
      </c>
      <c r="W3549" t="s">
        <v>40</v>
      </c>
      <c r="X3549">
        <v>40475</v>
      </c>
      <c r="Y3549" t="s">
        <v>41</v>
      </c>
      <c r="Z3549" t="s">
        <v>1595</v>
      </c>
      <c r="AA3549" t="s">
        <v>58</v>
      </c>
      <c r="AB3549" t="s">
        <v>666</v>
      </c>
      <c r="AC3549" t="s">
        <v>1596</v>
      </c>
      <c r="AD3549">
        <v>35.06</v>
      </c>
      <c r="AE3549">
        <v>2</v>
      </c>
      <c r="AF3549">
        <v>0</v>
      </c>
      <c r="AG3549">
        <v>10.518000000000001</v>
      </c>
    </row>
    <row r="3550" spans="1:33" x14ac:dyDescent="0.35">
      <c r="A3550">
        <v>3549</v>
      </c>
      <c r="B3550" t="s">
        <v>7488</v>
      </c>
      <c r="C3550" t="s">
        <v>4541</v>
      </c>
      <c r="D3550" t="b">
        <v>0</v>
      </c>
      <c r="E3550">
        <v>2017</v>
      </c>
      <c r="F3550">
        <v>10</v>
      </c>
      <c r="G3550">
        <v>30</v>
      </c>
      <c r="H3550" s="1">
        <v>43038</v>
      </c>
      <c r="I3550" t="b">
        <v>1</v>
      </c>
      <c r="J3550" s="1">
        <v>42746</v>
      </c>
      <c r="K3550" t="b">
        <v>1</v>
      </c>
      <c r="L3550">
        <v>2017</v>
      </c>
      <c r="M3550">
        <v>1</v>
      </c>
      <c r="N3550">
        <v>11</v>
      </c>
      <c r="O3550" s="1">
        <v>42746</v>
      </c>
      <c r="P3550" t="b">
        <v>1</v>
      </c>
      <c r="Q3550" t="s">
        <v>221</v>
      </c>
      <c r="R3550" t="s">
        <v>2629</v>
      </c>
      <c r="S3550" t="s">
        <v>2630</v>
      </c>
      <c r="T3550" t="s">
        <v>120</v>
      </c>
      <c r="U3550" t="s">
        <v>38</v>
      </c>
      <c r="V3550" t="s">
        <v>1663</v>
      </c>
      <c r="W3550" t="s">
        <v>40</v>
      </c>
      <c r="X3550">
        <v>40475</v>
      </c>
      <c r="Y3550" t="s">
        <v>41</v>
      </c>
      <c r="Z3550" t="s">
        <v>5818</v>
      </c>
      <c r="AA3550" t="s">
        <v>43</v>
      </c>
      <c r="AB3550" t="s">
        <v>47</v>
      </c>
      <c r="AC3550" t="s">
        <v>5819</v>
      </c>
      <c r="AD3550">
        <v>33.94</v>
      </c>
      <c r="AE3550">
        <v>1</v>
      </c>
      <c r="AF3550">
        <v>0</v>
      </c>
      <c r="AG3550">
        <v>9.1638000000000002</v>
      </c>
    </row>
    <row r="3551" spans="1:33" x14ac:dyDescent="0.35">
      <c r="A3551">
        <v>3550</v>
      </c>
      <c r="B3551" t="s">
        <v>7488</v>
      </c>
      <c r="C3551" t="s">
        <v>4541</v>
      </c>
      <c r="D3551" t="b">
        <v>0</v>
      </c>
      <c r="E3551">
        <v>2017</v>
      </c>
      <c r="F3551">
        <v>10</v>
      </c>
      <c r="G3551">
        <v>30</v>
      </c>
      <c r="H3551" s="1">
        <v>43038</v>
      </c>
      <c r="I3551" t="b">
        <v>1</v>
      </c>
      <c r="J3551" s="1">
        <v>42746</v>
      </c>
      <c r="K3551" t="b">
        <v>1</v>
      </c>
      <c r="L3551">
        <v>2017</v>
      </c>
      <c r="M3551">
        <v>1</v>
      </c>
      <c r="N3551">
        <v>11</v>
      </c>
      <c r="O3551" s="1">
        <v>42746</v>
      </c>
      <c r="P3551" t="b">
        <v>1</v>
      </c>
      <c r="Q3551" t="s">
        <v>221</v>
      </c>
      <c r="R3551" t="s">
        <v>2629</v>
      </c>
      <c r="S3551" t="s">
        <v>2630</v>
      </c>
      <c r="T3551" t="s">
        <v>120</v>
      </c>
      <c r="U3551" t="s">
        <v>38</v>
      </c>
      <c r="V3551" t="s">
        <v>1663</v>
      </c>
      <c r="W3551" t="s">
        <v>40</v>
      </c>
      <c r="X3551">
        <v>40475</v>
      </c>
      <c r="Y3551" t="s">
        <v>41</v>
      </c>
      <c r="Z3551" t="s">
        <v>7489</v>
      </c>
      <c r="AA3551" t="s">
        <v>58</v>
      </c>
      <c r="AB3551" t="s">
        <v>59</v>
      </c>
      <c r="AC3551" t="s">
        <v>7490</v>
      </c>
      <c r="AD3551">
        <v>30</v>
      </c>
      <c r="AE3551">
        <v>8</v>
      </c>
      <c r="AF3551">
        <v>0</v>
      </c>
      <c r="AG3551">
        <v>14.4</v>
      </c>
    </row>
    <row r="3552" spans="1:33" x14ac:dyDescent="0.35">
      <c r="A3552">
        <v>3551</v>
      </c>
      <c r="B3552" t="s">
        <v>7491</v>
      </c>
      <c r="C3552" t="s">
        <v>7492</v>
      </c>
      <c r="D3552" t="b">
        <v>0</v>
      </c>
      <c r="E3552">
        <v>2016</v>
      </c>
      <c r="F3552">
        <v>3</v>
      </c>
      <c r="G3552">
        <v>29</v>
      </c>
      <c r="H3552" s="1">
        <v>42458</v>
      </c>
      <c r="I3552" t="b">
        <v>1</v>
      </c>
      <c r="J3552" s="1">
        <v>42404</v>
      </c>
      <c r="K3552" t="b">
        <v>1</v>
      </c>
      <c r="L3552">
        <v>2016</v>
      </c>
      <c r="M3552">
        <v>2</v>
      </c>
      <c r="N3552">
        <v>4</v>
      </c>
      <c r="O3552" s="1">
        <v>42404</v>
      </c>
      <c r="P3552" t="b">
        <v>1</v>
      </c>
      <c r="Q3552" t="s">
        <v>34</v>
      </c>
      <c r="R3552" t="s">
        <v>4436</v>
      </c>
      <c r="S3552" t="s">
        <v>4437</v>
      </c>
      <c r="T3552" t="s">
        <v>120</v>
      </c>
      <c r="U3552" t="s">
        <v>38</v>
      </c>
      <c r="V3552" t="s">
        <v>356</v>
      </c>
      <c r="W3552" t="s">
        <v>247</v>
      </c>
      <c r="X3552">
        <v>60653</v>
      </c>
      <c r="Y3552" t="s">
        <v>123</v>
      </c>
      <c r="Z3552" t="s">
        <v>5607</v>
      </c>
      <c r="AA3552" t="s">
        <v>58</v>
      </c>
      <c r="AB3552" t="s">
        <v>106</v>
      </c>
      <c r="AC3552" t="s">
        <v>5608</v>
      </c>
      <c r="AD3552">
        <v>45.527999999999999</v>
      </c>
      <c r="AE3552">
        <v>3</v>
      </c>
      <c r="AF3552">
        <v>0.2</v>
      </c>
      <c r="AG3552">
        <v>15.934799999999999</v>
      </c>
    </row>
    <row r="3553" spans="1:33" x14ac:dyDescent="0.35">
      <c r="A3553">
        <v>3552</v>
      </c>
      <c r="B3553" t="s">
        <v>7491</v>
      </c>
      <c r="C3553" t="s">
        <v>7492</v>
      </c>
      <c r="D3553" t="b">
        <v>0</v>
      </c>
      <c r="E3553">
        <v>2016</v>
      </c>
      <c r="F3553">
        <v>3</v>
      </c>
      <c r="G3553">
        <v>29</v>
      </c>
      <c r="H3553" s="1">
        <v>42458</v>
      </c>
      <c r="I3553" t="b">
        <v>1</v>
      </c>
      <c r="J3553" s="1">
        <v>42404</v>
      </c>
      <c r="K3553" t="b">
        <v>1</v>
      </c>
      <c r="L3553">
        <v>2016</v>
      </c>
      <c r="M3553">
        <v>2</v>
      </c>
      <c r="N3553">
        <v>4</v>
      </c>
      <c r="O3553" s="1">
        <v>42404</v>
      </c>
      <c r="P3553" t="b">
        <v>1</v>
      </c>
      <c r="Q3553" t="s">
        <v>34</v>
      </c>
      <c r="R3553" t="s">
        <v>4436</v>
      </c>
      <c r="S3553" t="s">
        <v>4437</v>
      </c>
      <c r="T3553" t="s">
        <v>120</v>
      </c>
      <c r="U3553" t="s">
        <v>38</v>
      </c>
      <c r="V3553" t="s">
        <v>356</v>
      </c>
      <c r="W3553" t="s">
        <v>247</v>
      </c>
      <c r="X3553">
        <v>60653</v>
      </c>
      <c r="Y3553" t="s">
        <v>123</v>
      </c>
      <c r="Z3553" t="s">
        <v>1076</v>
      </c>
      <c r="AA3553" t="s">
        <v>43</v>
      </c>
      <c r="AB3553" t="s">
        <v>47</v>
      </c>
      <c r="AC3553" t="s">
        <v>1077</v>
      </c>
      <c r="AD3553">
        <v>844.11599999999999</v>
      </c>
      <c r="AE3553">
        <v>6</v>
      </c>
      <c r="AF3553">
        <v>0.3</v>
      </c>
      <c r="AG3553">
        <v>-36.176400000000001</v>
      </c>
    </row>
    <row r="3554" spans="1:33" x14ac:dyDescent="0.35">
      <c r="A3554">
        <v>3553</v>
      </c>
      <c r="B3554" t="s">
        <v>7491</v>
      </c>
      <c r="C3554" t="s">
        <v>7492</v>
      </c>
      <c r="D3554" t="b">
        <v>0</v>
      </c>
      <c r="E3554">
        <v>2016</v>
      </c>
      <c r="F3554">
        <v>3</v>
      </c>
      <c r="G3554">
        <v>29</v>
      </c>
      <c r="H3554" s="1">
        <v>42458</v>
      </c>
      <c r="I3554" t="b">
        <v>1</v>
      </c>
      <c r="J3554" s="1">
        <v>42404</v>
      </c>
      <c r="K3554" t="b">
        <v>1</v>
      </c>
      <c r="L3554">
        <v>2016</v>
      </c>
      <c r="M3554">
        <v>2</v>
      </c>
      <c r="N3554">
        <v>4</v>
      </c>
      <c r="O3554" s="1">
        <v>42404</v>
      </c>
      <c r="P3554" t="b">
        <v>1</v>
      </c>
      <c r="Q3554" t="s">
        <v>34</v>
      </c>
      <c r="R3554" t="s">
        <v>4436</v>
      </c>
      <c r="S3554" t="s">
        <v>4437</v>
      </c>
      <c r="T3554" t="s">
        <v>120</v>
      </c>
      <c r="U3554" t="s">
        <v>38</v>
      </c>
      <c r="V3554" t="s">
        <v>356</v>
      </c>
      <c r="W3554" t="s">
        <v>247</v>
      </c>
      <c r="X3554">
        <v>60653</v>
      </c>
      <c r="Y3554" t="s">
        <v>123</v>
      </c>
      <c r="Z3554" t="s">
        <v>719</v>
      </c>
      <c r="AA3554" t="s">
        <v>85</v>
      </c>
      <c r="AB3554" t="s">
        <v>86</v>
      </c>
      <c r="AC3554" t="s">
        <v>720</v>
      </c>
      <c r="AD3554">
        <v>812.73599999999999</v>
      </c>
      <c r="AE3554">
        <v>8</v>
      </c>
      <c r="AF3554">
        <v>0.2</v>
      </c>
      <c r="AG3554">
        <v>60.955199999999998</v>
      </c>
    </row>
    <row r="3555" spans="1:33" x14ac:dyDescent="0.35">
      <c r="A3555">
        <v>3554</v>
      </c>
      <c r="B3555" t="s">
        <v>7493</v>
      </c>
      <c r="C3555" t="s">
        <v>539</v>
      </c>
      <c r="D3555" t="b">
        <v>0</v>
      </c>
      <c r="E3555">
        <v>2017</v>
      </c>
      <c r="F3555">
        <v>11</v>
      </c>
      <c r="G3555">
        <v>23</v>
      </c>
      <c r="H3555" s="1">
        <v>43062</v>
      </c>
      <c r="I3555" t="b">
        <v>1</v>
      </c>
      <c r="J3555" t="s">
        <v>1694</v>
      </c>
      <c r="K3555" t="b">
        <v>0</v>
      </c>
      <c r="L3555">
        <v>2017</v>
      </c>
      <c r="M3555">
        <v>11</v>
      </c>
      <c r="N3555">
        <v>26</v>
      </c>
      <c r="O3555" s="1">
        <v>43065</v>
      </c>
      <c r="P3555" t="b">
        <v>1</v>
      </c>
      <c r="Q3555" t="s">
        <v>34</v>
      </c>
      <c r="R3555" t="s">
        <v>3741</v>
      </c>
      <c r="S3555" t="s">
        <v>3742</v>
      </c>
      <c r="T3555" t="s">
        <v>53</v>
      </c>
      <c r="U3555" t="s">
        <v>38</v>
      </c>
      <c r="V3555" t="s">
        <v>171</v>
      </c>
      <c r="W3555" t="s">
        <v>172</v>
      </c>
      <c r="X3555">
        <v>19120</v>
      </c>
      <c r="Y3555" t="s">
        <v>173</v>
      </c>
      <c r="Z3555" t="s">
        <v>1961</v>
      </c>
      <c r="AA3555" t="s">
        <v>58</v>
      </c>
      <c r="AB3555" t="s">
        <v>89</v>
      </c>
      <c r="AC3555" t="s">
        <v>1962</v>
      </c>
      <c r="AD3555">
        <v>7.476</v>
      </c>
      <c r="AE3555">
        <v>1</v>
      </c>
      <c r="AF3555">
        <v>0.7</v>
      </c>
      <c r="AG3555">
        <v>-5.9808000000000003</v>
      </c>
    </row>
    <row r="3556" spans="1:33" x14ac:dyDescent="0.35">
      <c r="A3556">
        <v>3555</v>
      </c>
      <c r="B3556" t="s">
        <v>7494</v>
      </c>
      <c r="C3556" t="s">
        <v>6543</v>
      </c>
      <c r="D3556" t="b">
        <v>0</v>
      </c>
      <c r="E3556">
        <v>2014</v>
      </c>
      <c r="F3556">
        <v>3</v>
      </c>
      <c r="G3556">
        <v>23</v>
      </c>
      <c r="H3556" s="1">
        <v>41721</v>
      </c>
      <c r="I3556" t="b">
        <v>1</v>
      </c>
      <c r="J3556" t="s">
        <v>5067</v>
      </c>
      <c r="K3556" t="b">
        <v>0</v>
      </c>
      <c r="L3556">
        <v>2014</v>
      </c>
      <c r="M3556">
        <v>3</v>
      </c>
      <c r="N3556">
        <v>26</v>
      </c>
      <c r="O3556" s="1">
        <v>41724</v>
      </c>
      <c r="P3556" t="b">
        <v>1</v>
      </c>
      <c r="Q3556" t="s">
        <v>34</v>
      </c>
      <c r="R3556" t="s">
        <v>278</v>
      </c>
      <c r="S3556" t="s">
        <v>279</v>
      </c>
      <c r="T3556" t="s">
        <v>37</v>
      </c>
      <c r="U3556" t="s">
        <v>38</v>
      </c>
      <c r="V3556" t="s">
        <v>54</v>
      </c>
      <c r="W3556" t="s">
        <v>55</v>
      </c>
      <c r="X3556">
        <v>90036</v>
      </c>
      <c r="Y3556" t="s">
        <v>56</v>
      </c>
      <c r="Z3556" t="s">
        <v>2408</v>
      </c>
      <c r="AA3556" t="s">
        <v>58</v>
      </c>
      <c r="AB3556" t="s">
        <v>72</v>
      </c>
      <c r="AC3556" t="s">
        <v>2409</v>
      </c>
      <c r="AD3556">
        <v>330.4</v>
      </c>
      <c r="AE3556">
        <v>2</v>
      </c>
      <c r="AF3556">
        <v>0</v>
      </c>
      <c r="AG3556">
        <v>85.903999999999996</v>
      </c>
    </row>
    <row r="3557" spans="1:33" x14ac:dyDescent="0.35">
      <c r="A3557">
        <v>3556</v>
      </c>
      <c r="B3557" t="s">
        <v>7494</v>
      </c>
      <c r="C3557" t="s">
        <v>6543</v>
      </c>
      <c r="D3557" t="b">
        <v>0</v>
      </c>
      <c r="E3557">
        <v>2014</v>
      </c>
      <c r="F3557">
        <v>3</v>
      </c>
      <c r="G3557">
        <v>23</v>
      </c>
      <c r="H3557" s="1">
        <v>41721</v>
      </c>
      <c r="I3557" t="b">
        <v>1</v>
      </c>
      <c r="J3557" t="s">
        <v>5067</v>
      </c>
      <c r="K3557" t="b">
        <v>0</v>
      </c>
      <c r="L3557">
        <v>2014</v>
      </c>
      <c r="M3557">
        <v>3</v>
      </c>
      <c r="N3557">
        <v>26</v>
      </c>
      <c r="O3557" s="1">
        <v>41724</v>
      </c>
      <c r="P3557" t="b">
        <v>1</v>
      </c>
      <c r="Q3557" t="s">
        <v>34</v>
      </c>
      <c r="R3557" t="s">
        <v>278</v>
      </c>
      <c r="S3557" t="s">
        <v>279</v>
      </c>
      <c r="T3557" t="s">
        <v>37</v>
      </c>
      <c r="U3557" t="s">
        <v>38</v>
      </c>
      <c r="V3557" t="s">
        <v>54</v>
      </c>
      <c r="W3557" t="s">
        <v>55</v>
      </c>
      <c r="X3557">
        <v>90036</v>
      </c>
      <c r="Y3557" t="s">
        <v>56</v>
      </c>
      <c r="Z3557" t="s">
        <v>7495</v>
      </c>
      <c r="AA3557" t="s">
        <v>85</v>
      </c>
      <c r="AB3557" t="s">
        <v>86</v>
      </c>
      <c r="AC3557" t="s">
        <v>7496</v>
      </c>
      <c r="AD3557">
        <v>604.75199999999995</v>
      </c>
      <c r="AE3557">
        <v>6</v>
      </c>
      <c r="AF3557">
        <v>0.2</v>
      </c>
      <c r="AG3557">
        <v>37.796999999999997</v>
      </c>
    </row>
    <row r="3558" spans="1:33" x14ac:dyDescent="0.35">
      <c r="A3558">
        <v>3557</v>
      </c>
      <c r="B3558" t="s">
        <v>7497</v>
      </c>
      <c r="C3558" s="1">
        <v>42747</v>
      </c>
      <c r="D3558" t="b">
        <v>1</v>
      </c>
      <c r="E3558">
        <v>2017</v>
      </c>
      <c r="F3558">
        <v>1</v>
      </c>
      <c r="G3558">
        <v>12</v>
      </c>
      <c r="H3558" s="1">
        <v>42747</v>
      </c>
      <c r="I3558" t="b">
        <v>1</v>
      </c>
      <c r="J3558" s="1">
        <v>42867</v>
      </c>
      <c r="K3558" t="b">
        <v>1</v>
      </c>
      <c r="L3558">
        <v>2017</v>
      </c>
      <c r="M3558">
        <v>5</v>
      </c>
      <c r="N3558">
        <v>12</v>
      </c>
      <c r="O3558" s="1">
        <v>42867</v>
      </c>
      <c r="P3558" t="b">
        <v>1</v>
      </c>
      <c r="Q3558" t="s">
        <v>63</v>
      </c>
      <c r="R3558" t="s">
        <v>1411</v>
      </c>
      <c r="S3558" t="s">
        <v>1412</v>
      </c>
      <c r="T3558" t="s">
        <v>37</v>
      </c>
      <c r="U3558" t="s">
        <v>38</v>
      </c>
      <c r="V3558" t="s">
        <v>54</v>
      </c>
      <c r="W3558" t="s">
        <v>55</v>
      </c>
      <c r="X3558">
        <v>90008</v>
      </c>
      <c r="Y3558" t="s">
        <v>56</v>
      </c>
      <c r="Z3558" t="s">
        <v>3697</v>
      </c>
      <c r="AA3558" t="s">
        <v>58</v>
      </c>
      <c r="AB3558" t="s">
        <v>106</v>
      </c>
      <c r="AC3558" t="s">
        <v>3698</v>
      </c>
      <c r="AD3558">
        <v>45.36</v>
      </c>
      <c r="AE3558">
        <v>7</v>
      </c>
      <c r="AF3558">
        <v>0</v>
      </c>
      <c r="AG3558">
        <v>21.7728</v>
      </c>
    </row>
    <row r="3559" spans="1:33" x14ac:dyDescent="0.35">
      <c r="A3559">
        <v>3558</v>
      </c>
      <c r="B3559" t="s">
        <v>7497</v>
      </c>
      <c r="C3559" s="1">
        <v>42747</v>
      </c>
      <c r="D3559" t="b">
        <v>1</v>
      </c>
      <c r="E3559">
        <v>2017</v>
      </c>
      <c r="F3559">
        <v>1</v>
      </c>
      <c r="G3559">
        <v>12</v>
      </c>
      <c r="H3559" s="1">
        <v>42747</v>
      </c>
      <c r="I3559" t="b">
        <v>1</v>
      </c>
      <c r="J3559" s="1">
        <v>42867</v>
      </c>
      <c r="K3559" t="b">
        <v>1</v>
      </c>
      <c r="L3559">
        <v>2017</v>
      </c>
      <c r="M3559">
        <v>5</v>
      </c>
      <c r="N3559">
        <v>12</v>
      </c>
      <c r="O3559" s="1">
        <v>42867</v>
      </c>
      <c r="P3559" t="b">
        <v>1</v>
      </c>
      <c r="Q3559" t="s">
        <v>63</v>
      </c>
      <c r="R3559" t="s">
        <v>1411</v>
      </c>
      <c r="S3559" t="s">
        <v>1412</v>
      </c>
      <c r="T3559" t="s">
        <v>37</v>
      </c>
      <c r="U3559" t="s">
        <v>38</v>
      </c>
      <c r="V3559" t="s">
        <v>54</v>
      </c>
      <c r="W3559" t="s">
        <v>55</v>
      </c>
      <c r="X3559">
        <v>90008</v>
      </c>
      <c r="Y3559" t="s">
        <v>56</v>
      </c>
      <c r="Z3559" t="s">
        <v>3801</v>
      </c>
      <c r="AA3559" t="s">
        <v>58</v>
      </c>
      <c r="AB3559" t="s">
        <v>89</v>
      </c>
      <c r="AC3559" t="s">
        <v>3802</v>
      </c>
      <c r="AD3559">
        <v>10.128</v>
      </c>
      <c r="AE3559">
        <v>2</v>
      </c>
      <c r="AF3559">
        <v>0.2</v>
      </c>
      <c r="AG3559">
        <v>3.6714000000000002</v>
      </c>
    </row>
    <row r="3560" spans="1:33" x14ac:dyDescent="0.35">
      <c r="A3560">
        <v>3559</v>
      </c>
      <c r="B3560" t="s">
        <v>7498</v>
      </c>
      <c r="C3560" s="1">
        <v>42927</v>
      </c>
      <c r="D3560" t="b">
        <v>1</v>
      </c>
      <c r="E3560">
        <v>2017</v>
      </c>
      <c r="F3560">
        <v>7</v>
      </c>
      <c r="G3560">
        <v>11</v>
      </c>
      <c r="H3560" s="1">
        <v>42927</v>
      </c>
      <c r="I3560" t="b">
        <v>1</v>
      </c>
      <c r="J3560" s="1">
        <v>43080</v>
      </c>
      <c r="K3560" t="b">
        <v>1</v>
      </c>
      <c r="L3560">
        <v>2017</v>
      </c>
      <c r="M3560">
        <v>12</v>
      </c>
      <c r="N3560">
        <v>11</v>
      </c>
      <c r="O3560" s="1">
        <v>43080</v>
      </c>
      <c r="P3560" t="b">
        <v>1</v>
      </c>
      <c r="Q3560" t="s">
        <v>63</v>
      </c>
      <c r="R3560" t="s">
        <v>7278</v>
      </c>
      <c r="S3560" t="s">
        <v>7279</v>
      </c>
      <c r="T3560" t="s">
        <v>37</v>
      </c>
      <c r="U3560" t="s">
        <v>38</v>
      </c>
      <c r="V3560" t="s">
        <v>149</v>
      </c>
      <c r="W3560" t="s">
        <v>55</v>
      </c>
      <c r="X3560">
        <v>94122</v>
      </c>
      <c r="Y3560" t="s">
        <v>56</v>
      </c>
      <c r="Z3560" t="s">
        <v>5873</v>
      </c>
      <c r="AA3560" t="s">
        <v>58</v>
      </c>
      <c r="AB3560" t="s">
        <v>89</v>
      </c>
      <c r="AC3560" t="s">
        <v>5874</v>
      </c>
      <c r="AD3560">
        <v>21.792000000000002</v>
      </c>
      <c r="AE3560">
        <v>4</v>
      </c>
      <c r="AF3560">
        <v>0.2</v>
      </c>
      <c r="AG3560">
        <v>7.6272000000000002</v>
      </c>
    </row>
    <row r="3561" spans="1:33" x14ac:dyDescent="0.35">
      <c r="A3561">
        <v>3560</v>
      </c>
      <c r="B3561" t="s">
        <v>7498</v>
      </c>
      <c r="C3561" s="1">
        <v>42927</v>
      </c>
      <c r="D3561" t="b">
        <v>1</v>
      </c>
      <c r="E3561">
        <v>2017</v>
      </c>
      <c r="F3561">
        <v>7</v>
      </c>
      <c r="G3561">
        <v>11</v>
      </c>
      <c r="H3561" s="1">
        <v>42927</v>
      </c>
      <c r="I3561" t="b">
        <v>1</v>
      </c>
      <c r="J3561" s="1">
        <v>43080</v>
      </c>
      <c r="K3561" t="b">
        <v>1</v>
      </c>
      <c r="L3561">
        <v>2017</v>
      </c>
      <c r="M3561">
        <v>12</v>
      </c>
      <c r="N3561">
        <v>11</v>
      </c>
      <c r="O3561" s="1">
        <v>43080</v>
      </c>
      <c r="P3561" t="b">
        <v>1</v>
      </c>
      <c r="Q3561" t="s">
        <v>63</v>
      </c>
      <c r="R3561" t="s">
        <v>7278</v>
      </c>
      <c r="S3561" t="s">
        <v>7279</v>
      </c>
      <c r="T3561" t="s">
        <v>37</v>
      </c>
      <c r="U3561" t="s">
        <v>38</v>
      </c>
      <c r="V3561" t="s">
        <v>149</v>
      </c>
      <c r="W3561" t="s">
        <v>55</v>
      </c>
      <c r="X3561">
        <v>94122</v>
      </c>
      <c r="Y3561" t="s">
        <v>56</v>
      </c>
      <c r="Z3561" t="s">
        <v>4389</v>
      </c>
      <c r="AA3561" t="s">
        <v>85</v>
      </c>
      <c r="AB3561" t="s">
        <v>190</v>
      </c>
      <c r="AC3561" t="s">
        <v>4390</v>
      </c>
      <c r="AD3561">
        <v>439.8</v>
      </c>
      <c r="AE3561">
        <v>4</v>
      </c>
      <c r="AF3561">
        <v>0</v>
      </c>
      <c r="AG3561">
        <v>145.13399999999999</v>
      </c>
    </row>
    <row r="3562" spans="1:33" x14ac:dyDescent="0.35">
      <c r="A3562">
        <v>3561</v>
      </c>
      <c r="B3562" t="s">
        <v>7499</v>
      </c>
      <c r="C3562" s="1">
        <v>42834</v>
      </c>
      <c r="D3562" t="b">
        <v>1</v>
      </c>
      <c r="E3562">
        <v>2017</v>
      </c>
      <c r="F3562">
        <v>4</v>
      </c>
      <c r="G3562">
        <v>9</v>
      </c>
      <c r="H3562" s="1">
        <v>42834</v>
      </c>
      <c r="I3562" t="b">
        <v>1</v>
      </c>
      <c r="J3562" s="1">
        <v>42987</v>
      </c>
      <c r="K3562" t="b">
        <v>1</v>
      </c>
      <c r="L3562">
        <v>2017</v>
      </c>
      <c r="M3562">
        <v>9</v>
      </c>
      <c r="N3562">
        <v>9</v>
      </c>
      <c r="O3562" s="1">
        <v>42987</v>
      </c>
      <c r="P3562" t="b">
        <v>1</v>
      </c>
      <c r="Q3562" t="s">
        <v>34</v>
      </c>
      <c r="R3562" t="s">
        <v>1938</v>
      </c>
      <c r="S3562" t="s">
        <v>1939</v>
      </c>
      <c r="T3562" t="s">
        <v>37</v>
      </c>
      <c r="U3562" t="s">
        <v>38</v>
      </c>
      <c r="V3562" t="s">
        <v>923</v>
      </c>
      <c r="W3562" t="s">
        <v>579</v>
      </c>
      <c r="X3562">
        <v>44312</v>
      </c>
      <c r="Y3562" t="s">
        <v>173</v>
      </c>
      <c r="Z3562" t="s">
        <v>3007</v>
      </c>
      <c r="AA3562" t="s">
        <v>58</v>
      </c>
      <c r="AB3562" t="s">
        <v>82</v>
      </c>
      <c r="AC3562" t="s">
        <v>3008</v>
      </c>
      <c r="AD3562">
        <v>8.2560000000000002</v>
      </c>
      <c r="AE3562">
        <v>4</v>
      </c>
      <c r="AF3562">
        <v>0.2</v>
      </c>
      <c r="AG3562">
        <v>0.61919999999999997</v>
      </c>
    </row>
    <row r="3563" spans="1:33" x14ac:dyDescent="0.35">
      <c r="A3563">
        <v>3562</v>
      </c>
      <c r="B3563" t="s">
        <v>7499</v>
      </c>
      <c r="C3563" s="1">
        <v>42834</v>
      </c>
      <c r="D3563" t="b">
        <v>1</v>
      </c>
      <c r="E3563">
        <v>2017</v>
      </c>
      <c r="F3563">
        <v>4</v>
      </c>
      <c r="G3563">
        <v>9</v>
      </c>
      <c r="H3563" s="1">
        <v>42834</v>
      </c>
      <c r="I3563" t="b">
        <v>1</v>
      </c>
      <c r="J3563" s="1">
        <v>42987</v>
      </c>
      <c r="K3563" t="b">
        <v>1</v>
      </c>
      <c r="L3563">
        <v>2017</v>
      </c>
      <c r="M3563">
        <v>9</v>
      </c>
      <c r="N3563">
        <v>9</v>
      </c>
      <c r="O3563" s="1">
        <v>42987</v>
      </c>
      <c r="P3563" t="b">
        <v>1</v>
      </c>
      <c r="Q3563" t="s">
        <v>34</v>
      </c>
      <c r="R3563" t="s">
        <v>1938</v>
      </c>
      <c r="S3563" t="s">
        <v>1939</v>
      </c>
      <c r="T3563" t="s">
        <v>37</v>
      </c>
      <c r="U3563" t="s">
        <v>38</v>
      </c>
      <c r="V3563" t="s">
        <v>923</v>
      </c>
      <c r="W3563" t="s">
        <v>579</v>
      </c>
      <c r="X3563">
        <v>44312</v>
      </c>
      <c r="Y3563" t="s">
        <v>173</v>
      </c>
      <c r="Z3563" t="s">
        <v>3668</v>
      </c>
      <c r="AA3563" t="s">
        <v>58</v>
      </c>
      <c r="AB3563" t="s">
        <v>89</v>
      </c>
      <c r="AC3563" t="s">
        <v>3669</v>
      </c>
      <c r="AD3563">
        <v>25.56</v>
      </c>
      <c r="AE3563">
        <v>5</v>
      </c>
      <c r="AF3563">
        <v>0.7</v>
      </c>
      <c r="AG3563">
        <v>-20.448</v>
      </c>
    </row>
    <row r="3564" spans="1:33" x14ac:dyDescent="0.35">
      <c r="A3564">
        <v>3563</v>
      </c>
      <c r="B3564" t="s">
        <v>7499</v>
      </c>
      <c r="C3564" s="1">
        <v>42834</v>
      </c>
      <c r="D3564" t="b">
        <v>1</v>
      </c>
      <c r="E3564">
        <v>2017</v>
      </c>
      <c r="F3564">
        <v>4</v>
      </c>
      <c r="G3564">
        <v>9</v>
      </c>
      <c r="H3564" s="1">
        <v>42834</v>
      </c>
      <c r="I3564" t="b">
        <v>1</v>
      </c>
      <c r="J3564" s="1">
        <v>42987</v>
      </c>
      <c r="K3564" t="b">
        <v>1</v>
      </c>
      <c r="L3564">
        <v>2017</v>
      </c>
      <c r="M3564">
        <v>9</v>
      </c>
      <c r="N3564">
        <v>9</v>
      </c>
      <c r="O3564" s="1">
        <v>42987</v>
      </c>
      <c r="P3564" t="b">
        <v>1</v>
      </c>
      <c r="Q3564" t="s">
        <v>34</v>
      </c>
      <c r="R3564" t="s">
        <v>1938</v>
      </c>
      <c r="S3564" t="s">
        <v>1939</v>
      </c>
      <c r="T3564" t="s">
        <v>37</v>
      </c>
      <c r="U3564" t="s">
        <v>38</v>
      </c>
      <c r="V3564" t="s">
        <v>923</v>
      </c>
      <c r="W3564" t="s">
        <v>579</v>
      </c>
      <c r="X3564">
        <v>44312</v>
      </c>
      <c r="Y3564" t="s">
        <v>173</v>
      </c>
      <c r="Z3564" t="s">
        <v>187</v>
      </c>
      <c r="AA3564" t="s">
        <v>58</v>
      </c>
      <c r="AB3564" t="s">
        <v>89</v>
      </c>
      <c r="AC3564" t="s">
        <v>188</v>
      </c>
      <c r="AD3564">
        <v>4.3680000000000003</v>
      </c>
      <c r="AE3564">
        <v>2</v>
      </c>
      <c r="AF3564">
        <v>0.7</v>
      </c>
      <c r="AG3564">
        <v>-3.0575999999999999</v>
      </c>
    </row>
    <row r="3565" spans="1:33" x14ac:dyDescent="0.35">
      <c r="A3565">
        <v>3564</v>
      </c>
      <c r="B3565" t="s">
        <v>7499</v>
      </c>
      <c r="C3565" s="1">
        <v>42834</v>
      </c>
      <c r="D3565" t="b">
        <v>1</v>
      </c>
      <c r="E3565">
        <v>2017</v>
      </c>
      <c r="F3565">
        <v>4</v>
      </c>
      <c r="G3565">
        <v>9</v>
      </c>
      <c r="H3565" s="1">
        <v>42834</v>
      </c>
      <c r="I3565" t="b">
        <v>1</v>
      </c>
      <c r="J3565" s="1">
        <v>42987</v>
      </c>
      <c r="K3565" t="b">
        <v>1</v>
      </c>
      <c r="L3565">
        <v>2017</v>
      </c>
      <c r="M3565">
        <v>9</v>
      </c>
      <c r="N3565">
        <v>9</v>
      </c>
      <c r="O3565" s="1">
        <v>42987</v>
      </c>
      <c r="P3565" t="b">
        <v>1</v>
      </c>
      <c r="Q3565" t="s">
        <v>34</v>
      </c>
      <c r="R3565" t="s">
        <v>1938</v>
      </c>
      <c r="S3565" t="s">
        <v>1939</v>
      </c>
      <c r="T3565" t="s">
        <v>37</v>
      </c>
      <c r="U3565" t="s">
        <v>38</v>
      </c>
      <c r="V3565" t="s">
        <v>923</v>
      </c>
      <c r="W3565" t="s">
        <v>579</v>
      </c>
      <c r="X3565">
        <v>44312</v>
      </c>
      <c r="Y3565" t="s">
        <v>173</v>
      </c>
      <c r="Z3565" t="s">
        <v>7500</v>
      </c>
      <c r="AA3565" t="s">
        <v>58</v>
      </c>
      <c r="AB3565" t="s">
        <v>106</v>
      </c>
      <c r="AC3565" t="s">
        <v>7501</v>
      </c>
      <c r="AD3565">
        <v>11.52</v>
      </c>
      <c r="AE3565">
        <v>4</v>
      </c>
      <c r="AF3565">
        <v>0.2</v>
      </c>
      <c r="AG3565">
        <v>3.7440000000000002</v>
      </c>
    </row>
    <row r="3566" spans="1:33" x14ac:dyDescent="0.35">
      <c r="A3566">
        <v>3565</v>
      </c>
      <c r="B3566" t="s">
        <v>7502</v>
      </c>
      <c r="C3566" s="1">
        <v>42436</v>
      </c>
      <c r="D3566" t="b">
        <v>1</v>
      </c>
      <c r="E3566">
        <v>2016</v>
      </c>
      <c r="F3566">
        <v>3</v>
      </c>
      <c r="G3566">
        <v>7</v>
      </c>
      <c r="H3566" s="1">
        <v>42436</v>
      </c>
      <c r="I3566" t="b">
        <v>1</v>
      </c>
      <c r="J3566" s="1">
        <v>42528</v>
      </c>
      <c r="K3566" t="b">
        <v>1</v>
      </c>
      <c r="L3566">
        <v>2016</v>
      </c>
      <c r="M3566">
        <v>6</v>
      </c>
      <c r="N3566">
        <v>7</v>
      </c>
      <c r="O3566" s="1">
        <v>42528</v>
      </c>
      <c r="P3566" t="b">
        <v>1</v>
      </c>
      <c r="Q3566" t="s">
        <v>221</v>
      </c>
      <c r="R3566" t="s">
        <v>1479</v>
      </c>
      <c r="S3566" t="s">
        <v>1480</v>
      </c>
      <c r="T3566" t="s">
        <v>37</v>
      </c>
      <c r="U3566" t="s">
        <v>38</v>
      </c>
      <c r="V3566" t="s">
        <v>54</v>
      </c>
      <c r="W3566" t="s">
        <v>55</v>
      </c>
      <c r="X3566">
        <v>90049</v>
      </c>
      <c r="Y3566" t="s">
        <v>56</v>
      </c>
      <c r="Z3566" t="s">
        <v>7503</v>
      </c>
      <c r="AA3566" t="s">
        <v>58</v>
      </c>
      <c r="AB3566" t="s">
        <v>106</v>
      </c>
      <c r="AC3566" t="s">
        <v>7504</v>
      </c>
      <c r="AD3566">
        <v>12.96</v>
      </c>
      <c r="AE3566">
        <v>2</v>
      </c>
      <c r="AF3566">
        <v>0</v>
      </c>
      <c r="AG3566">
        <v>6.2207999999999997</v>
      </c>
    </row>
    <row r="3567" spans="1:33" x14ac:dyDescent="0.35">
      <c r="A3567">
        <v>3566</v>
      </c>
      <c r="B3567" t="s">
        <v>7502</v>
      </c>
      <c r="C3567" s="1">
        <v>42436</v>
      </c>
      <c r="D3567" t="b">
        <v>1</v>
      </c>
      <c r="E3567">
        <v>2016</v>
      </c>
      <c r="F3567">
        <v>3</v>
      </c>
      <c r="G3567">
        <v>7</v>
      </c>
      <c r="H3567" s="1">
        <v>42436</v>
      </c>
      <c r="I3567" t="b">
        <v>1</v>
      </c>
      <c r="J3567" s="1">
        <v>42528</v>
      </c>
      <c r="K3567" t="b">
        <v>1</v>
      </c>
      <c r="L3567">
        <v>2016</v>
      </c>
      <c r="M3567">
        <v>6</v>
      </c>
      <c r="N3567">
        <v>7</v>
      </c>
      <c r="O3567" s="1">
        <v>42528</v>
      </c>
      <c r="P3567" t="b">
        <v>1</v>
      </c>
      <c r="Q3567" t="s">
        <v>221</v>
      </c>
      <c r="R3567" t="s">
        <v>1479</v>
      </c>
      <c r="S3567" t="s">
        <v>1480</v>
      </c>
      <c r="T3567" t="s">
        <v>37</v>
      </c>
      <c r="U3567" t="s">
        <v>38</v>
      </c>
      <c r="V3567" t="s">
        <v>54</v>
      </c>
      <c r="W3567" t="s">
        <v>55</v>
      </c>
      <c r="X3567">
        <v>90049</v>
      </c>
      <c r="Y3567" t="s">
        <v>56</v>
      </c>
      <c r="Z3567" t="s">
        <v>4858</v>
      </c>
      <c r="AA3567" t="s">
        <v>58</v>
      </c>
      <c r="AB3567" t="s">
        <v>317</v>
      </c>
      <c r="AC3567" t="s">
        <v>4859</v>
      </c>
      <c r="AD3567">
        <v>3.96</v>
      </c>
      <c r="AE3567">
        <v>2</v>
      </c>
      <c r="AF3567">
        <v>0</v>
      </c>
      <c r="AG3567">
        <v>7.9200000000000007E-2</v>
      </c>
    </row>
    <row r="3568" spans="1:33" x14ac:dyDescent="0.35">
      <c r="A3568">
        <v>3567</v>
      </c>
      <c r="B3568" t="s">
        <v>7505</v>
      </c>
      <c r="C3568" s="1">
        <v>42925</v>
      </c>
      <c r="D3568" t="b">
        <v>1</v>
      </c>
      <c r="E3568">
        <v>2017</v>
      </c>
      <c r="F3568">
        <v>7</v>
      </c>
      <c r="G3568">
        <v>9</v>
      </c>
      <c r="H3568" s="1">
        <v>42925</v>
      </c>
      <c r="I3568" t="b">
        <v>1</v>
      </c>
      <c r="J3568" t="s">
        <v>383</v>
      </c>
      <c r="K3568" t="b">
        <v>0</v>
      </c>
      <c r="L3568">
        <v>2017</v>
      </c>
      <c r="M3568">
        <v>9</v>
      </c>
      <c r="N3568">
        <v>14</v>
      </c>
      <c r="O3568" s="1">
        <v>42992</v>
      </c>
      <c r="P3568" t="b">
        <v>1</v>
      </c>
      <c r="Q3568" t="s">
        <v>63</v>
      </c>
      <c r="R3568" t="s">
        <v>3520</v>
      </c>
      <c r="S3568" t="s">
        <v>3521</v>
      </c>
      <c r="T3568" t="s">
        <v>120</v>
      </c>
      <c r="U3568" t="s">
        <v>38</v>
      </c>
      <c r="V3568" t="s">
        <v>686</v>
      </c>
      <c r="W3568" t="s">
        <v>687</v>
      </c>
      <c r="X3568">
        <v>64055</v>
      </c>
      <c r="Y3568" t="s">
        <v>123</v>
      </c>
      <c r="Z3568" t="s">
        <v>597</v>
      </c>
      <c r="AA3568" t="s">
        <v>58</v>
      </c>
      <c r="AB3568" t="s">
        <v>89</v>
      </c>
      <c r="AC3568" t="s">
        <v>598</v>
      </c>
      <c r="AD3568">
        <v>1577.94</v>
      </c>
      <c r="AE3568">
        <v>3</v>
      </c>
      <c r="AF3568">
        <v>0</v>
      </c>
      <c r="AG3568">
        <v>757.41120000000001</v>
      </c>
    </row>
    <row r="3569" spans="1:33" x14ac:dyDescent="0.35">
      <c r="A3569">
        <v>3568</v>
      </c>
      <c r="B3569" t="s">
        <v>7506</v>
      </c>
      <c r="C3569" s="1">
        <v>42622</v>
      </c>
      <c r="D3569" t="b">
        <v>1</v>
      </c>
      <c r="E3569">
        <v>2016</v>
      </c>
      <c r="F3569">
        <v>9</v>
      </c>
      <c r="G3569">
        <v>9</v>
      </c>
      <c r="H3569" s="1">
        <v>42622</v>
      </c>
      <c r="I3569" t="b">
        <v>1</v>
      </c>
      <c r="J3569" t="s">
        <v>1286</v>
      </c>
      <c r="K3569" t="b">
        <v>0</v>
      </c>
      <c r="L3569">
        <v>2016</v>
      </c>
      <c r="M3569">
        <v>9</v>
      </c>
      <c r="N3569">
        <v>14</v>
      </c>
      <c r="O3569" s="1">
        <v>42627</v>
      </c>
      <c r="P3569" t="b">
        <v>1</v>
      </c>
      <c r="Q3569" t="s">
        <v>34</v>
      </c>
      <c r="R3569" t="s">
        <v>6288</v>
      </c>
      <c r="S3569" t="s">
        <v>6289</v>
      </c>
      <c r="T3569" t="s">
        <v>120</v>
      </c>
      <c r="U3569" t="s">
        <v>38</v>
      </c>
      <c r="V3569" t="s">
        <v>939</v>
      </c>
      <c r="W3569" t="s">
        <v>122</v>
      </c>
      <c r="X3569">
        <v>75220</v>
      </c>
      <c r="Y3569" t="s">
        <v>123</v>
      </c>
      <c r="Z3569" t="s">
        <v>6747</v>
      </c>
      <c r="AA3569" t="s">
        <v>43</v>
      </c>
      <c r="AB3569" t="s">
        <v>79</v>
      </c>
      <c r="AC3569" t="s">
        <v>6748</v>
      </c>
      <c r="AD3569">
        <v>15.007999999999999</v>
      </c>
      <c r="AE3569">
        <v>4</v>
      </c>
      <c r="AF3569">
        <v>0.6</v>
      </c>
      <c r="AG3569">
        <v>-12.006399999999999</v>
      </c>
    </row>
    <row r="3570" spans="1:33" x14ac:dyDescent="0.35">
      <c r="A3570">
        <v>3569</v>
      </c>
      <c r="B3570" t="s">
        <v>7507</v>
      </c>
      <c r="C3570" s="1">
        <v>42801</v>
      </c>
      <c r="D3570" t="b">
        <v>1</v>
      </c>
      <c r="E3570">
        <v>2017</v>
      </c>
      <c r="F3570">
        <v>3</v>
      </c>
      <c r="G3570">
        <v>7</v>
      </c>
      <c r="H3570" s="1">
        <v>42801</v>
      </c>
      <c r="I3570" t="b">
        <v>1</v>
      </c>
      <c r="J3570" s="1">
        <v>42801</v>
      </c>
      <c r="K3570" t="b">
        <v>1</v>
      </c>
      <c r="L3570">
        <v>2017</v>
      </c>
      <c r="M3570">
        <v>3</v>
      </c>
      <c r="N3570">
        <v>7</v>
      </c>
      <c r="O3570" s="1">
        <v>42801</v>
      </c>
      <c r="P3570" t="b">
        <v>1</v>
      </c>
      <c r="Q3570" t="s">
        <v>1467</v>
      </c>
      <c r="R3570" t="s">
        <v>830</v>
      </c>
      <c r="S3570" t="s">
        <v>831</v>
      </c>
      <c r="T3570" t="s">
        <v>120</v>
      </c>
      <c r="U3570" t="s">
        <v>38</v>
      </c>
      <c r="V3570" t="s">
        <v>111</v>
      </c>
      <c r="W3570" t="s">
        <v>112</v>
      </c>
      <c r="X3570">
        <v>98105</v>
      </c>
      <c r="Y3570" t="s">
        <v>56</v>
      </c>
      <c r="Z3570" t="s">
        <v>1163</v>
      </c>
      <c r="AA3570" t="s">
        <v>85</v>
      </c>
      <c r="AB3570" t="s">
        <v>190</v>
      </c>
      <c r="AC3570" t="s">
        <v>1164</v>
      </c>
      <c r="AD3570">
        <v>59.98</v>
      </c>
      <c r="AE3570">
        <v>2</v>
      </c>
      <c r="AF3570">
        <v>0</v>
      </c>
      <c r="AG3570">
        <v>26.391200000000001</v>
      </c>
    </row>
    <row r="3571" spans="1:33" x14ac:dyDescent="0.35">
      <c r="A3571">
        <v>3570</v>
      </c>
      <c r="B3571" t="s">
        <v>7507</v>
      </c>
      <c r="C3571" s="1">
        <v>42801</v>
      </c>
      <c r="D3571" t="b">
        <v>1</v>
      </c>
      <c r="E3571">
        <v>2017</v>
      </c>
      <c r="F3571">
        <v>3</v>
      </c>
      <c r="G3571">
        <v>7</v>
      </c>
      <c r="H3571" s="1">
        <v>42801</v>
      </c>
      <c r="I3571" t="b">
        <v>1</v>
      </c>
      <c r="J3571" s="1">
        <v>42801</v>
      </c>
      <c r="K3571" t="b">
        <v>1</v>
      </c>
      <c r="L3571">
        <v>2017</v>
      </c>
      <c r="M3571">
        <v>3</v>
      </c>
      <c r="N3571">
        <v>7</v>
      </c>
      <c r="O3571" s="1">
        <v>42801</v>
      </c>
      <c r="P3571" t="b">
        <v>1</v>
      </c>
      <c r="Q3571" t="s">
        <v>1467</v>
      </c>
      <c r="R3571" t="s">
        <v>830</v>
      </c>
      <c r="S3571" t="s">
        <v>831</v>
      </c>
      <c r="T3571" t="s">
        <v>120</v>
      </c>
      <c r="U3571" t="s">
        <v>38</v>
      </c>
      <c r="V3571" t="s">
        <v>111</v>
      </c>
      <c r="W3571" t="s">
        <v>112</v>
      </c>
      <c r="X3571">
        <v>98105</v>
      </c>
      <c r="Y3571" t="s">
        <v>56</v>
      </c>
      <c r="Z3571" t="s">
        <v>1001</v>
      </c>
      <c r="AA3571" t="s">
        <v>85</v>
      </c>
      <c r="AB3571" t="s">
        <v>783</v>
      </c>
      <c r="AC3571" t="s">
        <v>7508</v>
      </c>
      <c r="AD3571">
        <v>2395.1999999999998</v>
      </c>
      <c r="AE3571">
        <v>6</v>
      </c>
      <c r="AF3571">
        <v>0.2</v>
      </c>
      <c r="AG3571">
        <v>209.58</v>
      </c>
    </row>
    <row r="3572" spans="1:33" x14ac:dyDescent="0.35">
      <c r="A3572">
        <v>3571</v>
      </c>
      <c r="B3572" t="s">
        <v>7507</v>
      </c>
      <c r="C3572" s="1">
        <v>42801</v>
      </c>
      <c r="D3572" t="b">
        <v>1</v>
      </c>
      <c r="E3572">
        <v>2017</v>
      </c>
      <c r="F3572">
        <v>3</v>
      </c>
      <c r="G3572">
        <v>7</v>
      </c>
      <c r="H3572" s="1">
        <v>42801</v>
      </c>
      <c r="I3572" t="b">
        <v>1</v>
      </c>
      <c r="J3572" s="1">
        <v>42801</v>
      </c>
      <c r="K3572" t="b">
        <v>1</v>
      </c>
      <c r="L3572">
        <v>2017</v>
      </c>
      <c r="M3572">
        <v>3</v>
      </c>
      <c r="N3572">
        <v>7</v>
      </c>
      <c r="O3572" s="1">
        <v>42801</v>
      </c>
      <c r="P3572" t="b">
        <v>1</v>
      </c>
      <c r="Q3572" t="s">
        <v>1467</v>
      </c>
      <c r="R3572" t="s">
        <v>830</v>
      </c>
      <c r="S3572" t="s">
        <v>831</v>
      </c>
      <c r="T3572" t="s">
        <v>120</v>
      </c>
      <c r="U3572" t="s">
        <v>38</v>
      </c>
      <c r="V3572" t="s">
        <v>111</v>
      </c>
      <c r="W3572" t="s">
        <v>112</v>
      </c>
      <c r="X3572">
        <v>98105</v>
      </c>
      <c r="Y3572" t="s">
        <v>56</v>
      </c>
      <c r="Z3572" t="s">
        <v>3082</v>
      </c>
      <c r="AA3572" t="s">
        <v>85</v>
      </c>
      <c r="AB3572" t="s">
        <v>190</v>
      </c>
      <c r="AC3572" t="s">
        <v>4823</v>
      </c>
      <c r="AD3572">
        <v>1687.8</v>
      </c>
      <c r="AE3572">
        <v>4</v>
      </c>
      <c r="AF3572">
        <v>0</v>
      </c>
      <c r="AG3572">
        <v>742.63199999999995</v>
      </c>
    </row>
    <row r="3573" spans="1:33" x14ac:dyDescent="0.35">
      <c r="A3573">
        <v>3572</v>
      </c>
      <c r="B3573" t="s">
        <v>7507</v>
      </c>
      <c r="C3573" s="1">
        <v>42801</v>
      </c>
      <c r="D3573" t="b">
        <v>1</v>
      </c>
      <c r="E3573">
        <v>2017</v>
      </c>
      <c r="F3573">
        <v>3</v>
      </c>
      <c r="G3573">
        <v>7</v>
      </c>
      <c r="H3573" s="1">
        <v>42801</v>
      </c>
      <c r="I3573" t="b">
        <v>1</v>
      </c>
      <c r="J3573" s="1">
        <v>42801</v>
      </c>
      <c r="K3573" t="b">
        <v>1</v>
      </c>
      <c r="L3573">
        <v>2017</v>
      </c>
      <c r="M3573">
        <v>3</v>
      </c>
      <c r="N3573">
        <v>7</v>
      </c>
      <c r="O3573" s="1">
        <v>42801</v>
      </c>
      <c r="P3573" t="b">
        <v>1</v>
      </c>
      <c r="Q3573" t="s">
        <v>1467</v>
      </c>
      <c r="R3573" t="s">
        <v>830</v>
      </c>
      <c r="S3573" t="s">
        <v>831</v>
      </c>
      <c r="T3573" t="s">
        <v>120</v>
      </c>
      <c r="U3573" t="s">
        <v>38</v>
      </c>
      <c r="V3573" t="s">
        <v>111</v>
      </c>
      <c r="W3573" t="s">
        <v>112</v>
      </c>
      <c r="X3573">
        <v>98105</v>
      </c>
      <c r="Y3573" t="s">
        <v>56</v>
      </c>
      <c r="Z3573" t="s">
        <v>1403</v>
      </c>
      <c r="AA3573" t="s">
        <v>85</v>
      </c>
      <c r="AB3573" t="s">
        <v>86</v>
      </c>
      <c r="AC3573" t="s">
        <v>1404</v>
      </c>
      <c r="AD3573">
        <v>7.992</v>
      </c>
      <c r="AE3573">
        <v>1</v>
      </c>
      <c r="AF3573">
        <v>0.2</v>
      </c>
      <c r="AG3573">
        <v>2.6972999999999998</v>
      </c>
    </row>
    <row r="3574" spans="1:33" x14ac:dyDescent="0.35">
      <c r="A3574">
        <v>3573</v>
      </c>
      <c r="B3574" t="s">
        <v>7509</v>
      </c>
      <c r="C3574" t="s">
        <v>920</v>
      </c>
      <c r="D3574" t="b">
        <v>0</v>
      </c>
      <c r="E3574">
        <v>2017</v>
      </c>
      <c r="F3574">
        <v>6</v>
      </c>
      <c r="G3574">
        <v>29</v>
      </c>
      <c r="H3574" s="1">
        <v>42915</v>
      </c>
      <c r="I3574" t="b">
        <v>1</v>
      </c>
      <c r="J3574" s="1">
        <v>42832</v>
      </c>
      <c r="K3574" t="b">
        <v>1</v>
      </c>
      <c r="L3574">
        <v>2017</v>
      </c>
      <c r="M3574">
        <v>4</v>
      </c>
      <c r="N3574">
        <v>7</v>
      </c>
      <c r="O3574" s="1">
        <v>42832</v>
      </c>
      <c r="P3574" t="b">
        <v>1</v>
      </c>
      <c r="Q3574" t="s">
        <v>63</v>
      </c>
      <c r="R3574" t="s">
        <v>7510</v>
      </c>
      <c r="S3574" t="s">
        <v>7511</v>
      </c>
      <c r="T3574" t="s">
        <v>53</v>
      </c>
      <c r="U3574" t="s">
        <v>38</v>
      </c>
      <c r="V3574" t="s">
        <v>5652</v>
      </c>
      <c r="W3574" t="s">
        <v>122</v>
      </c>
      <c r="X3574">
        <v>75150</v>
      </c>
      <c r="Y3574" t="s">
        <v>123</v>
      </c>
      <c r="Z3574" t="s">
        <v>2866</v>
      </c>
      <c r="AA3574" t="s">
        <v>58</v>
      </c>
      <c r="AB3574" t="s">
        <v>106</v>
      </c>
      <c r="AC3574" t="s">
        <v>2867</v>
      </c>
      <c r="AD3574">
        <v>5.1840000000000002</v>
      </c>
      <c r="AE3574">
        <v>1</v>
      </c>
      <c r="AF3574">
        <v>0.2</v>
      </c>
      <c r="AG3574">
        <v>1.8144</v>
      </c>
    </row>
    <row r="3575" spans="1:33" x14ac:dyDescent="0.35">
      <c r="A3575">
        <v>3574</v>
      </c>
      <c r="B3575" t="s">
        <v>7512</v>
      </c>
      <c r="C3575" s="1">
        <v>42924</v>
      </c>
      <c r="D3575" t="b">
        <v>1</v>
      </c>
      <c r="E3575">
        <v>2017</v>
      </c>
      <c r="F3575">
        <v>7</v>
      </c>
      <c r="G3575">
        <v>8</v>
      </c>
      <c r="H3575" s="1">
        <v>42924</v>
      </c>
      <c r="I3575" t="b">
        <v>1</v>
      </c>
      <c r="J3575" s="1">
        <v>43077</v>
      </c>
      <c r="K3575" t="b">
        <v>1</v>
      </c>
      <c r="L3575">
        <v>2017</v>
      </c>
      <c r="M3575">
        <v>12</v>
      </c>
      <c r="N3575">
        <v>8</v>
      </c>
      <c r="O3575" s="1">
        <v>43077</v>
      </c>
      <c r="P3575" t="b">
        <v>1</v>
      </c>
      <c r="Q3575" t="s">
        <v>63</v>
      </c>
      <c r="R3575" t="s">
        <v>5037</v>
      </c>
      <c r="S3575" t="s">
        <v>5038</v>
      </c>
      <c r="T3575" t="s">
        <v>37</v>
      </c>
      <c r="U3575" t="s">
        <v>38</v>
      </c>
      <c r="V3575" t="s">
        <v>1332</v>
      </c>
      <c r="W3575" t="s">
        <v>315</v>
      </c>
      <c r="X3575">
        <v>11561</v>
      </c>
      <c r="Y3575" t="s">
        <v>173</v>
      </c>
      <c r="Z3575" t="s">
        <v>1137</v>
      </c>
      <c r="AA3575" t="s">
        <v>58</v>
      </c>
      <c r="AB3575" t="s">
        <v>82</v>
      </c>
      <c r="AC3575" t="s">
        <v>1138</v>
      </c>
      <c r="AD3575">
        <v>11.68</v>
      </c>
      <c r="AE3575">
        <v>2</v>
      </c>
      <c r="AF3575">
        <v>0</v>
      </c>
      <c r="AG3575">
        <v>5.4896000000000003</v>
      </c>
    </row>
    <row r="3576" spans="1:33" x14ac:dyDescent="0.35">
      <c r="A3576">
        <v>3575</v>
      </c>
      <c r="B3576" t="s">
        <v>7512</v>
      </c>
      <c r="C3576" s="1">
        <v>42924</v>
      </c>
      <c r="D3576" t="b">
        <v>1</v>
      </c>
      <c r="E3576">
        <v>2017</v>
      </c>
      <c r="F3576">
        <v>7</v>
      </c>
      <c r="G3576">
        <v>8</v>
      </c>
      <c r="H3576" s="1">
        <v>42924</v>
      </c>
      <c r="I3576" t="b">
        <v>1</v>
      </c>
      <c r="J3576" s="1">
        <v>43077</v>
      </c>
      <c r="K3576" t="b">
        <v>1</v>
      </c>
      <c r="L3576">
        <v>2017</v>
      </c>
      <c r="M3576">
        <v>12</v>
      </c>
      <c r="N3576">
        <v>8</v>
      </c>
      <c r="O3576" s="1">
        <v>43077</v>
      </c>
      <c r="P3576" t="b">
        <v>1</v>
      </c>
      <c r="Q3576" t="s">
        <v>63</v>
      </c>
      <c r="R3576" t="s">
        <v>5037</v>
      </c>
      <c r="S3576" t="s">
        <v>5038</v>
      </c>
      <c r="T3576" t="s">
        <v>37</v>
      </c>
      <c r="U3576" t="s">
        <v>38</v>
      </c>
      <c r="V3576" t="s">
        <v>1332</v>
      </c>
      <c r="W3576" t="s">
        <v>315</v>
      </c>
      <c r="X3576">
        <v>11561</v>
      </c>
      <c r="Y3576" t="s">
        <v>173</v>
      </c>
      <c r="Z3576" t="s">
        <v>7513</v>
      </c>
      <c r="AA3576" t="s">
        <v>58</v>
      </c>
      <c r="AB3576" t="s">
        <v>82</v>
      </c>
      <c r="AC3576" t="s">
        <v>3462</v>
      </c>
      <c r="AD3576">
        <v>104.8</v>
      </c>
      <c r="AE3576">
        <v>10</v>
      </c>
      <c r="AF3576">
        <v>0</v>
      </c>
      <c r="AG3576">
        <v>26.2</v>
      </c>
    </row>
    <row r="3577" spans="1:33" x14ac:dyDescent="0.35">
      <c r="A3577">
        <v>3576</v>
      </c>
      <c r="B3577" t="s">
        <v>7514</v>
      </c>
      <c r="C3577" t="s">
        <v>4698</v>
      </c>
      <c r="D3577" t="b">
        <v>0</v>
      </c>
      <c r="E3577">
        <v>2015</v>
      </c>
      <c r="F3577">
        <v>3</v>
      </c>
      <c r="G3577">
        <v>19</v>
      </c>
      <c r="H3577" s="1">
        <v>42082</v>
      </c>
      <c r="I3577" t="b">
        <v>1</v>
      </c>
      <c r="J3577" t="s">
        <v>4762</v>
      </c>
      <c r="K3577" t="b">
        <v>0</v>
      </c>
      <c r="L3577">
        <v>2015</v>
      </c>
      <c r="M3577">
        <v>3</v>
      </c>
      <c r="N3577">
        <v>24</v>
      </c>
      <c r="O3577" s="1">
        <v>42087</v>
      </c>
      <c r="P3577" t="b">
        <v>1</v>
      </c>
      <c r="Q3577" t="s">
        <v>63</v>
      </c>
      <c r="R3577" t="s">
        <v>4019</v>
      </c>
      <c r="S3577" t="s">
        <v>4020</v>
      </c>
      <c r="T3577" t="s">
        <v>37</v>
      </c>
      <c r="U3577" t="s">
        <v>38</v>
      </c>
      <c r="V3577" t="s">
        <v>7515</v>
      </c>
      <c r="W3577" t="s">
        <v>67</v>
      </c>
      <c r="X3577">
        <v>33161</v>
      </c>
      <c r="Y3577" t="s">
        <v>41</v>
      </c>
      <c r="Z3577" t="s">
        <v>2963</v>
      </c>
      <c r="AA3577" t="s">
        <v>58</v>
      </c>
      <c r="AB3577" t="s">
        <v>106</v>
      </c>
      <c r="AC3577" t="s">
        <v>2964</v>
      </c>
      <c r="AD3577">
        <v>14.496</v>
      </c>
      <c r="AE3577">
        <v>3</v>
      </c>
      <c r="AF3577">
        <v>0.2</v>
      </c>
      <c r="AG3577">
        <v>4.8924000000000003</v>
      </c>
    </row>
    <row r="3578" spans="1:33" x14ac:dyDescent="0.35">
      <c r="A3578">
        <v>3577</v>
      </c>
      <c r="B3578" t="s">
        <v>7516</v>
      </c>
      <c r="C3578" s="1">
        <v>42557</v>
      </c>
      <c r="D3578" t="b">
        <v>1</v>
      </c>
      <c r="E3578">
        <v>2016</v>
      </c>
      <c r="F3578">
        <v>7</v>
      </c>
      <c r="G3578">
        <v>6</v>
      </c>
      <c r="H3578" s="1">
        <v>42557</v>
      </c>
      <c r="I3578" t="b">
        <v>1</v>
      </c>
      <c r="J3578" s="1">
        <v>42680</v>
      </c>
      <c r="K3578" t="b">
        <v>1</v>
      </c>
      <c r="L3578">
        <v>2016</v>
      </c>
      <c r="M3578">
        <v>11</v>
      </c>
      <c r="N3578">
        <v>6</v>
      </c>
      <c r="O3578" s="1">
        <v>42680</v>
      </c>
      <c r="P3578" t="b">
        <v>1</v>
      </c>
      <c r="Q3578" t="s">
        <v>63</v>
      </c>
      <c r="R3578" t="s">
        <v>865</v>
      </c>
      <c r="S3578" t="s">
        <v>866</v>
      </c>
      <c r="T3578" t="s">
        <v>120</v>
      </c>
      <c r="U3578" t="s">
        <v>38</v>
      </c>
      <c r="V3578" t="s">
        <v>6665</v>
      </c>
      <c r="W3578" t="s">
        <v>55</v>
      </c>
      <c r="X3578">
        <v>93309</v>
      </c>
      <c r="Y3578" t="s">
        <v>56</v>
      </c>
      <c r="Z3578" t="s">
        <v>2519</v>
      </c>
      <c r="AA3578" t="s">
        <v>58</v>
      </c>
      <c r="AB3578" t="s">
        <v>89</v>
      </c>
      <c r="AC3578" t="s">
        <v>2520</v>
      </c>
      <c r="AD3578">
        <v>4.7839999999999998</v>
      </c>
      <c r="AE3578">
        <v>1</v>
      </c>
      <c r="AF3578">
        <v>0.2</v>
      </c>
      <c r="AG3578">
        <v>1.5548</v>
      </c>
    </row>
    <row r="3579" spans="1:33" x14ac:dyDescent="0.35">
      <c r="A3579">
        <v>3578</v>
      </c>
      <c r="B3579" t="s">
        <v>7516</v>
      </c>
      <c r="C3579" s="1">
        <v>42557</v>
      </c>
      <c r="D3579" t="b">
        <v>1</v>
      </c>
      <c r="E3579">
        <v>2016</v>
      </c>
      <c r="F3579">
        <v>7</v>
      </c>
      <c r="G3579">
        <v>6</v>
      </c>
      <c r="H3579" s="1">
        <v>42557</v>
      </c>
      <c r="I3579" t="b">
        <v>1</v>
      </c>
      <c r="J3579" s="1">
        <v>42680</v>
      </c>
      <c r="K3579" t="b">
        <v>1</v>
      </c>
      <c r="L3579">
        <v>2016</v>
      </c>
      <c r="M3579">
        <v>11</v>
      </c>
      <c r="N3579">
        <v>6</v>
      </c>
      <c r="O3579" s="1">
        <v>42680</v>
      </c>
      <c r="P3579" t="b">
        <v>1</v>
      </c>
      <c r="Q3579" t="s">
        <v>63</v>
      </c>
      <c r="R3579" t="s">
        <v>865</v>
      </c>
      <c r="S3579" t="s">
        <v>866</v>
      </c>
      <c r="T3579" t="s">
        <v>120</v>
      </c>
      <c r="U3579" t="s">
        <v>38</v>
      </c>
      <c r="V3579" t="s">
        <v>6665</v>
      </c>
      <c r="W3579" t="s">
        <v>55</v>
      </c>
      <c r="X3579">
        <v>93309</v>
      </c>
      <c r="Y3579" t="s">
        <v>56</v>
      </c>
      <c r="Z3579" t="s">
        <v>997</v>
      </c>
      <c r="AA3579" t="s">
        <v>58</v>
      </c>
      <c r="AB3579" t="s">
        <v>106</v>
      </c>
      <c r="AC3579" t="s">
        <v>998</v>
      </c>
      <c r="AD3579">
        <v>4.7300000000000004</v>
      </c>
      <c r="AE3579">
        <v>1</v>
      </c>
      <c r="AF3579">
        <v>0</v>
      </c>
      <c r="AG3579">
        <v>2.3176999999999999</v>
      </c>
    </row>
    <row r="3580" spans="1:33" x14ac:dyDescent="0.35">
      <c r="A3580">
        <v>3579</v>
      </c>
      <c r="B3580" t="s">
        <v>7517</v>
      </c>
      <c r="C3580" t="s">
        <v>1945</v>
      </c>
      <c r="D3580" t="b">
        <v>0</v>
      </c>
      <c r="E3580">
        <v>2016</v>
      </c>
      <c r="F3580">
        <v>7</v>
      </c>
      <c r="G3580">
        <v>25</v>
      </c>
      <c r="H3580" s="1">
        <v>42576</v>
      </c>
      <c r="I3580" t="b">
        <v>1</v>
      </c>
      <c r="J3580" t="s">
        <v>6940</v>
      </c>
      <c r="K3580" t="b">
        <v>0</v>
      </c>
      <c r="L3580">
        <v>2016</v>
      </c>
      <c r="M3580">
        <v>7</v>
      </c>
      <c r="N3580">
        <v>29</v>
      </c>
      <c r="O3580" s="1">
        <v>42580</v>
      </c>
      <c r="P3580" t="b">
        <v>1</v>
      </c>
      <c r="Q3580" t="s">
        <v>63</v>
      </c>
      <c r="R3580" t="s">
        <v>3425</v>
      </c>
      <c r="S3580" t="s">
        <v>3426</v>
      </c>
      <c r="T3580" t="s">
        <v>37</v>
      </c>
      <c r="U3580" t="s">
        <v>38</v>
      </c>
      <c r="V3580" t="s">
        <v>385</v>
      </c>
      <c r="W3580" t="s">
        <v>1690</v>
      </c>
      <c r="X3580">
        <v>39212</v>
      </c>
      <c r="Y3580" t="s">
        <v>41</v>
      </c>
      <c r="Z3580" t="s">
        <v>7518</v>
      </c>
      <c r="AA3580" t="s">
        <v>58</v>
      </c>
      <c r="AB3580" t="s">
        <v>72</v>
      </c>
      <c r="AC3580" t="s">
        <v>7519</v>
      </c>
      <c r="AD3580">
        <v>7.89</v>
      </c>
      <c r="AE3580">
        <v>1</v>
      </c>
      <c r="AF3580">
        <v>0</v>
      </c>
      <c r="AG3580">
        <v>0.31559999999999999</v>
      </c>
    </row>
    <row r="3581" spans="1:33" x14ac:dyDescent="0.35">
      <c r="A3581">
        <v>3580</v>
      </c>
      <c r="B3581" t="s">
        <v>7517</v>
      </c>
      <c r="C3581" t="s">
        <v>1945</v>
      </c>
      <c r="D3581" t="b">
        <v>0</v>
      </c>
      <c r="E3581">
        <v>2016</v>
      </c>
      <c r="F3581">
        <v>7</v>
      </c>
      <c r="G3581">
        <v>25</v>
      </c>
      <c r="H3581" s="1">
        <v>42576</v>
      </c>
      <c r="I3581" t="b">
        <v>1</v>
      </c>
      <c r="J3581" t="s">
        <v>6940</v>
      </c>
      <c r="K3581" t="b">
        <v>0</v>
      </c>
      <c r="L3581">
        <v>2016</v>
      </c>
      <c r="M3581">
        <v>7</v>
      </c>
      <c r="N3581">
        <v>29</v>
      </c>
      <c r="O3581" s="1">
        <v>42580</v>
      </c>
      <c r="P3581" t="b">
        <v>1</v>
      </c>
      <c r="Q3581" t="s">
        <v>63</v>
      </c>
      <c r="R3581" t="s">
        <v>3425</v>
      </c>
      <c r="S3581" t="s">
        <v>3426</v>
      </c>
      <c r="T3581" t="s">
        <v>37</v>
      </c>
      <c r="U3581" t="s">
        <v>38</v>
      </c>
      <c r="V3581" t="s">
        <v>385</v>
      </c>
      <c r="W3581" t="s">
        <v>1690</v>
      </c>
      <c r="X3581">
        <v>39212</v>
      </c>
      <c r="Y3581" t="s">
        <v>41</v>
      </c>
      <c r="Z3581" t="s">
        <v>6505</v>
      </c>
      <c r="AA3581" t="s">
        <v>58</v>
      </c>
      <c r="AB3581" t="s">
        <v>106</v>
      </c>
      <c r="AC3581" t="s">
        <v>6506</v>
      </c>
      <c r="AD3581">
        <v>65.5</v>
      </c>
      <c r="AE3581">
        <v>5</v>
      </c>
      <c r="AF3581">
        <v>0</v>
      </c>
      <c r="AG3581">
        <v>32.094999999999999</v>
      </c>
    </row>
    <row r="3582" spans="1:33" x14ac:dyDescent="0.35">
      <c r="A3582">
        <v>3581</v>
      </c>
      <c r="B3582" t="s">
        <v>7517</v>
      </c>
      <c r="C3582" t="s">
        <v>1945</v>
      </c>
      <c r="D3582" t="b">
        <v>0</v>
      </c>
      <c r="E3582">
        <v>2016</v>
      </c>
      <c r="F3582">
        <v>7</v>
      </c>
      <c r="G3582">
        <v>25</v>
      </c>
      <c r="H3582" s="1">
        <v>42576</v>
      </c>
      <c r="I3582" t="b">
        <v>1</v>
      </c>
      <c r="J3582" t="s">
        <v>6940</v>
      </c>
      <c r="K3582" t="b">
        <v>0</v>
      </c>
      <c r="L3582">
        <v>2016</v>
      </c>
      <c r="M3582">
        <v>7</v>
      </c>
      <c r="N3582">
        <v>29</v>
      </c>
      <c r="O3582" s="1">
        <v>42580</v>
      </c>
      <c r="P3582" t="b">
        <v>1</v>
      </c>
      <c r="Q3582" t="s">
        <v>63</v>
      </c>
      <c r="R3582" t="s">
        <v>3425</v>
      </c>
      <c r="S3582" t="s">
        <v>3426</v>
      </c>
      <c r="T3582" t="s">
        <v>37</v>
      </c>
      <c r="U3582" t="s">
        <v>38</v>
      </c>
      <c r="V3582" t="s">
        <v>385</v>
      </c>
      <c r="W3582" t="s">
        <v>1690</v>
      </c>
      <c r="X3582">
        <v>39212</v>
      </c>
      <c r="Y3582" t="s">
        <v>41</v>
      </c>
      <c r="Z3582" t="s">
        <v>1509</v>
      </c>
      <c r="AA3582" t="s">
        <v>43</v>
      </c>
      <c r="AB3582" t="s">
        <v>69</v>
      </c>
      <c r="AC3582" t="s">
        <v>1510</v>
      </c>
      <c r="AD3582">
        <v>2430.08</v>
      </c>
      <c r="AE3582">
        <v>8</v>
      </c>
      <c r="AF3582">
        <v>0</v>
      </c>
      <c r="AG3582">
        <v>388.81279999999998</v>
      </c>
    </row>
    <row r="3583" spans="1:33" x14ac:dyDescent="0.35">
      <c r="A3583">
        <v>3582</v>
      </c>
      <c r="B3583" t="s">
        <v>7520</v>
      </c>
      <c r="C3583" s="1">
        <v>42745</v>
      </c>
      <c r="D3583" t="b">
        <v>1</v>
      </c>
      <c r="E3583">
        <v>2017</v>
      </c>
      <c r="F3583">
        <v>1</v>
      </c>
      <c r="G3583">
        <v>10</v>
      </c>
      <c r="H3583" s="1">
        <v>42745</v>
      </c>
      <c r="I3583" t="b">
        <v>1</v>
      </c>
      <c r="J3583" s="1">
        <v>42926</v>
      </c>
      <c r="K3583" t="b">
        <v>1</v>
      </c>
      <c r="L3583">
        <v>2017</v>
      </c>
      <c r="M3583">
        <v>7</v>
      </c>
      <c r="N3583">
        <v>10</v>
      </c>
      <c r="O3583" s="1">
        <v>42926</v>
      </c>
      <c r="P3583" t="b">
        <v>1</v>
      </c>
      <c r="Q3583" t="s">
        <v>63</v>
      </c>
      <c r="R3583" t="s">
        <v>589</v>
      </c>
      <c r="S3583" t="s">
        <v>590</v>
      </c>
      <c r="T3583" t="s">
        <v>37</v>
      </c>
      <c r="U3583" t="s">
        <v>38</v>
      </c>
      <c r="V3583" t="s">
        <v>160</v>
      </c>
      <c r="W3583" t="s">
        <v>161</v>
      </c>
      <c r="X3583">
        <v>68025</v>
      </c>
      <c r="Y3583" t="s">
        <v>123</v>
      </c>
      <c r="Z3583" t="s">
        <v>4054</v>
      </c>
      <c r="AA3583" t="s">
        <v>58</v>
      </c>
      <c r="AB3583" t="s">
        <v>106</v>
      </c>
      <c r="AC3583" t="s">
        <v>4055</v>
      </c>
      <c r="AD3583">
        <v>104.85</v>
      </c>
      <c r="AE3583">
        <v>1</v>
      </c>
      <c r="AF3583">
        <v>0</v>
      </c>
      <c r="AG3583">
        <v>50.328000000000003</v>
      </c>
    </row>
    <row r="3584" spans="1:33" x14ac:dyDescent="0.35">
      <c r="A3584">
        <v>3583</v>
      </c>
      <c r="B3584" t="s">
        <v>7521</v>
      </c>
      <c r="C3584" s="1">
        <v>42289</v>
      </c>
      <c r="D3584" t="b">
        <v>1</v>
      </c>
      <c r="E3584">
        <v>2015</v>
      </c>
      <c r="F3584">
        <v>10</v>
      </c>
      <c r="G3584">
        <v>12</v>
      </c>
      <c r="H3584" s="1">
        <v>42289</v>
      </c>
      <c r="I3584" t="b">
        <v>1</v>
      </c>
      <c r="J3584" t="s">
        <v>2814</v>
      </c>
      <c r="K3584" t="b">
        <v>0</v>
      </c>
      <c r="L3584">
        <v>2015</v>
      </c>
      <c r="M3584">
        <v>12</v>
      </c>
      <c r="N3584">
        <v>16</v>
      </c>
      <c r="O3584" s="1">
        <v>42354</v>
      </c>
      <c r="P3584" t="b">
        <v>1</v>
      </c>
      <c r="Q3584" t="s">
        <v>63</v>
      </c>
      <c r="R3584" t="s">
        <v>4462</v>
      </c>
      <c r="S3584" t="s">
        <v>4463</v>
      </c>
      <c r="T3584" t="s">
        <v>53</v>
      </c>
      <c r="U3584" t="s">
        <v>38</v>
      </c>
      <c r="V3584" t="s">
        <v>385</v>
      </c>
      <c r="W3584" t="s">
        <v>281</v>
      </c>
      <c r="X3584">
        <v>49201</v>
      </c>
      <c r="Y3584" t="s">
        <v>123</v>
      </c>
      <c r="Z3584" t="s">
        <v>659</v>
      </c>
      <c r="AA3584" t="s">
        <v>58</v>
      </c>
      <c r="AB3584" t="s">
        <v>82</v>
      </c>
      <c r="AC3584" t="s">
        <v>7522</v>
      </c>
      <c r="AD3584">
        <v>3.9</v>
      </c>
      <c r="AE3584">
        <v>2</v>
      </c>
      <c r="AF3584">
        <v>0</v>
      </c>
      <c r="AG3584">
        <v>1.5209999999999999</v>
      </c>
    </row>
    <row r="3585" spans="1:33" x14ac:dyDescent="0.35">
      <c r="A3585">
        <v>3584</v>
      </c>
      <c r="B3585" t="s">
        <v>7521</v>
      </c>
      <c r="C3585" s="1">
        <v>42289</v>
      </c>
      <c r="D3585" t="b">
        <v>1</v>
      </c>
      <c r="E3585">
        <v>2015</v>
      </c>
      <c r="F3585">
        <v>10</v>
      </c>
      <c r="G3585">
        <v>12</v>
      </c>
      <c r="H3585" s="1">
        <v>42289</v>
      </c>
      <c r="I3585" t="b">
        <v>1</v>
      </c>
      <c r="J3585" t="s">
        <v>2814</v>
      </c>
      <c r="K3585" t="b">
        <v>0</v>
      </c>
      <c r="L3585">
        <v>2015</v>
      </c>
      <c r="M3585">
        <v>12</v>
      </c>
      <c r="N3585">
        <v>16</v>
      </c>
      <c r="O3585" s="1">
        <v>42354</v>
      </c>
      <c r="P3585" t="b">
        <v>1</v>
      </c>
      <c r="Q3585" t="s">
        <v>63</v>
      </c>
      <c r="R3585" t="s">
        <v>4462</v>
      </c>
      <c r="S3585" t="s">
        <v>4463</v>
      </c>
      <c r="T3585" t="s">
        <v>53</v>
      </c>
      <c r="U3585" t="s">
        <v>38</v>
      </c>
      <c r="V3585" t="s">
        <v>385</v>
      </c>
      <c r="W3585" t="s">
        <v>281</v>
      </c>
      <c r="X3585">
        <v>49201</v>
      </c>
      <c r="Y3585" t="s">
        <v>123</v>
      </c>
      <c r="Z3585" t="s">
        <v>6392</v>
      </c>
      <c r="AA3585" t="s">
        <v>43</v>
      </c>
      <c r="AB3585" t="s">
        <v>69</v>
      </c>
      <c r="AC3585" t="s">
        <v>6393</v>
      </c>
      <c r="AD3585">
        <v>801.96</v>
      </c>
      <c r="AE3585">
        <v>2</v>
      </c>
      <c r="AF3585">
        <v>0</v>
      </c>
      <c r="AG3585">
        <v>200.49</v>
      </c>
    </row>
    <row r="3586" spans="1:33" x14ac:dyDescent="0.35">
      <c r="A3586">
        <v>3585</v>
      </c>
      <c r="B3586" t="s">
        <v>7521</v>
      </c>
      <c r="C3586" s="1">
        <v>42289</v>
      </c>
      <c r="D3586" t="b">
        <v>1</v>
      </c>
      <c r="E3586">
        <v>2015</v>
      </c>
      <c r="F3586">
        <v>10</v>
      </c>
      <c r="G3586">
        <v>12</v>
      </c>
      <c r="H3586" s="1">
        <v>42289</v>
      </c>
      <c r="I3586" t="b">
        <v>1</v>
      </c>
      <c r="J3586" t="s">
        <v>2814</v>
      </c>
      <c r="K3586" t="b">
        <v>0</v>
      </c>
      <c r="L3586">
        <v>2015</v>
      </c>
      <c r="M3586">
        <v>12</v>
      </c>
      <c r="N3586">
        <v>16</v>
      </c>
      <c r="O3586" s="1">
        <v>42354</v>
      </c>
      <c r="P3586" t="b">
        <v>1</v>
      </c>
      <c r="Q3586" t="s">
        <v>63</v>
      </c>
      <c r="R3586" t="s">
        <v>4462</v>
      </c>
      <c r="S3586" t="s">
        <v>4463</v>
      </c>
      <c r="T3586" t="s">
        <v>53</v>
      </c>
      <c r="U3586" t="s">
        <v>38</v>
      </c>
      <c r="V3586" t="s">
        <v>385</v>
      </c>
      <c r="W3586" t="s">
        <v>281</v>
      </c>
      <c r="X3586">
        <v>49201</v>
      </c>
      <c r="Y3586" t="s">
        <v>123</v>
      </c>
      <c r="Z3586" t="s">
        <v>4407</v>
      </c>
      <c r="AA3586" t="s">
        <v>43</v>
      </c>
      <c r="AB3586" t="s">
        <v>47</v>
      </c>
      <c r="AC3586" t="s">
        <v>4408</v>
      </c>
      <c r="AD3586">
        <v>191.96</v>
      </c>
      <c r="AE3586">
        <v>2</v>
      </c>
      <c r="AF3586">
        <v>0</v>
      </c>
      <c r="AG3586">
        <v>32.633200000000002</v>
      </c>
    </row>
    <row r="3587" spans="1:33" x14ac:dyDescent="0.35">
      <c r="A3587">
        <v>3586</v>
      </c>
      <c r="B3587" t="s">
        <v>7521</v>
      </c>
      <c r="C3587" s="1">
        <v>42289</v>
      </c>
      <c r="D3587" t="b">
        <v>1</v>
      </c>
      <c r="E3587">
        <v>2015</v>
      </c>
      <c r="F3587">
        <v>10</v>
      </c>
      <c r="G3587">
        <v>12</v>
      </c>
      <c r="H3587" s="1">
        <v>42289</v>
      </c>
      <c r="I3587" t="b">
        <v>1</v>
      </c>
      <c r="J3587" t="s">
        <v>2814</v>
      </c>
      <c r="K3587" t="b">
        <v>0</v>
      </c>
      <c r="L3587">
        <v>2015</v>
      </c>
      <c r="M3587">
        <v>12</v>
      </c>
      <c r="N3587">
        <v>16</v>
      </c>
      <c r="O3587" s="1">
        <v>42354</v>
      </c>
      <c r="P3587" t="b">
        <v>1</v>
      </c>
      <c r="Q3587" t="s">
        <v>63</v>
      </c>
      <c r="R3587" t="s">
        <v>4462</v>
      </c>
      <c r="S3587" t="s">
        <v>4463</v>
      </c>
      <c r="T3587" t="s">
        <v>53</v>
      </c>
      <c r="U3587" t="s">
        <v>38</v>
      </c>
      <c r="V3587" t="s">
        <v>385</v>
      </c>
      <c r="W3587" t="s">
        <v>281</v>
      </c>
      <c r="X3587">
        <v>49201</v>
      </c>
      <c r="Y3587" t="s">
        <v>123</v>
      </c>
      <c r="Z3587" t="s">
        <v>3161</v>
      </c>
      <c r="AA3587" t="s">
        <v>58</v>
      </c>
      <c r="AB3587" t="s">
        <v>59</v>
      </c>
      <c r="AC3587" t="s">
        <v>3162</v>
      </c>
      <c r="AD3587">
        <v>2.61</v>
      </c>
      <c r="AE3587">
        <v>1</v>
      </c>
      <c r="AF3587">
        <v>0</v>
      </c>
      <c r="AG3587">
        <v>1.2005999999999999</v>
      </c>
    </row>
    <row r="3588" spans="1:33" x14ac:dyDescent="0.35">
      <c r="A3588">
        <v>3587</v>
      </c>
      <c r="B3588" t="s">
        <v>7523</v>
      </c>
      <c r="C3588" s="1">
        <v>42803</v>
      </c>
      <c r="D3588" t="b">
        <v>1</v>
      </c>
      <c r="E3588">
        <v>2017</v>
      </c>
      <c r="F3588">
        <v>3</v>
      </c>
      <c r="G3588">
        <v>9</v>
      </c>
      <c r="H3588" s="1">
        <v>42803</v>
      </c>
      <c r="I3588" t="b">
        <v>1</v>
      </c>
      <c r="J3588" s="1">
        <v>42956</v>
      </c>
      <c r="K3588" t="b">
        <v>1</v>
      </c>
      <c r="L3588">
        <v>2017</v>
      </c>
      <c r="M3588">
        <v>8</v>
      </c>
      <c r="N3588">
        <v>9</v>
      </c>
      <c r="O3588" s="1">
        <v>42956</v>
      </c>
      <c r="P3588" t="b">
        <v>1</v>
      </c>
      <c r="Q3588" t="s">
        <v>63</v>
      </c>
      <c r="R3588" t="s">
        <v>6422</v>
      </c>
      <c r="S3588" t="s">
        <v>6423</v>
      </c>
      <c r="T3588" t="s">
        <v>53</v>
      </c>
      <c r="U3588" t="s">
        <v>38</v>
      </c>
      <c r="V3588" t="s">
        <v>149</v>
      </c>
      <c r="W3588" t="s">
        <v>55</v>
      </c>
      <c r="X3588">
        <v>94122</v>
      </c>
      <c r="Y3588" t="s">
        <v>56</v>
      </c>
      <c r="Z3588" t="s">
        <v>427</v>
      </c>
      <c r="AA3588" t="s">
        <v>58</v>
      </c>
      <c r="AB3588" t="s">
        <v>82</v>
      </c>
      <c r="AC3588" t="s">
        <v>428</v>
      </c>
      <c r="AD3588">
        <v>5.96</v>
      </c>
      <c r="AE3588">
        <v>2</v>
      </c>
      <c r="AF3588">
        <v>0</v>
      </c>
      <c r="AG3588">
        <v>1.6688000000000001</v>
      </c>
    </row>
    <row r="3589" spans="1:33" x14ac:dyDescent="0.35">
      <c r="A3589">
        <v>3588</v>
      </c>
      <c r="B3589" t="s">
        <v>7524</v>
      </c>
      <c r="C3589" t="s">
        <v>2372</v>
      </c>
      <c r="D3589" t="b">
        <v>0</v>
      </c>
      <c r="E3589">
        <v>2017</v>
      </c>
      <c r="F3589">
        <v>9</v>
      </c>
      <c r="G3589">
        <v>24</v>
      </c>
      <c r="H3589" s="1">
        <v>43002</v>
      </c>
      <c r="I3589" t="b">
        <v>1</v>
      </c>
      <c r="J3589" t="s">
        <v>3590</v>
      </c>
      <c r="K3589" t="b">
        <v>0</v>
      </c>
      <c r="L3589">
        <v>2017</v>
      </c>
      <c r="M3589">
        <v>9</v>
      </c>
      <c r="N3589">
        <v>28</v>
      </c>
      <c r="O3589" s="1">
        <v>43006</v>
      </c>
      <c r="P3589" t="b">
        <v>1</v>
      </c>
      <c r="Q3589" t="s">
        <v>63</v>
      </c>
      <c r="R3589" t="s">
        <v>3983</v>
      </c>
      <c r="S3589" t="s">
        <v>3984</v>
      </c>
      <c r="T3589" t="s">
        <v>120</v>
      </c>
      <c r="U3589" t="s">
        <v>38</v>
      </c>
      <c r="V3589" t="s">
        <v>2810</v>
      </c>
      <c r="W3589" t="s">
        <v>579</v>
      </c>
      <c r="X3589">
        <v>43130</v>
      </c>
      <c r="Y3589" t="s">
        <v>173</v>
      </c>
      <c r="Z3589" t="s">
        <v>5189</v>
      </c>
      <c r="AA3589" t="s">
        <v>85</v>
      </c>
      <c r="AB3589" t="s">
        <v>86</v>
      </c>
      <c r="AC3589" t="s">
        <v>5190</v>
      </c>
      <c r="AD3589">
        <v>1169.694</v>
      </c>
      <c r="AE3589">
        <v>3</v>
      </c>
      <c r="AF3589">
        <v>0.4</v>
      </c>
      <c r="AG3589">
        <v>-253.43369999999999</v>
      </c>
    </row>
    <row r="3590" spans="1:33" x14ac:dyDescent="0.35">
      <c r="A3590">
        <v>3589</v>
      </c>
      <c r="B3590" t="s">
        <v>7525</v>
      </c>
      <c r="C3590" t="s">
        <v>4396</v>
      </c>
      <c r="D3590" t="b">
        <v>0</v>
      </c>
      <c r="E3590">
        <v>2017</v>
      </c>
      <c r="F3590">
        <v>12</v>
      </c>
      <c r="G3590">
        <v>19</v>
      </c>
      <c r="H3590" s="1">
        <v>43088</v>
      </c>
      <c r="I3590" t="b">
        <v>1</v>
      </c>
      <c r="J3590" t="s">
        <v>936</v>
      </c>
      <c r="K3590" t="b">
        <v>0</v>
      </c>
      <c r="L3590">
        <v>2017</v>
      </c>
      <c r="M3590">
        <v>12</v>
      </c>
      <c r="N3590">
        <v>21</v>
      </c>
      <c r="O3590" s="1">
        <v>43090</v>
      </c>
      <c r="P3590" t="b">
        <v>1</v>
      </c>
      <c r="Q3590" t="s">
        <v>221</v>
      </c>
      <c r="R3590" t="s">
        <v>5326</v>
      </c>
      <c r="S3590" t="s">
        <v>5327</v>
      </c>
      <c r="T3590" t="s">
        <v>37</v>
      </c>
      <c r="U3590" t="s">
        <v>38</v>
      </c>
      <c r="V3590" t="s">
        <v>4829</v>
      </c>
      <c r="W3590" t="s">
        <v>847</v>
      </c>
      <c r="X3590">
        <v>70506</v>
      </c>
      <c r="Y3590" t="s">
        <v>41</v>
      </c>
      <c r="Z3590" t="s">
        <v>2051</v>
      </c>
      <c r="AA3590" t="s">
        <v>58</v>
      </c>
      <c r="AB3590" t="s">
        <v>666</v>
      </c>
      <c r="AC3590" t="s">
        <v>2052</v>
      </c>
      <c r="AD3590">
        <v>1665.62</v>
      </c>
      <c r="AE3590">
        <v>2</v>
      </c>
      <c r="AF3590">
        <v>0</v>
      </c>
      <c r="AG3590">
        <v>33.312399999999997</v>
      </c>
    </row>
    <row r="3591" spans="1:33" x14ac:dyDescent="0.35">
      <c r="A3591">
        <v>3590</v>
      </c>
      <c r="B3591" t="s">
        <v>7526</v>
      </c>
      <c r="C3591" t="s">
        <v>2136</v>
      </c>
      <c r="D3591" t="b">
        <v>0</v>
      </c>
      <c r="E3591">
        <v>2017</v>
      </c>
      <c r="F3591">
        <v>11</v>
      </c>
      <c r="G3591">
        <v>24</v>
      </c>
      <c r="H3591" s="1">
        <v>43063</v>
      </c>
      <c r="I3591" t="b">
        <v>1</v>
      </c>
      <c r="J3591" t="s">
        <v>3090</v>
      </c>
      <c r="K3591" t="b">
        <v>0</v>
      </c>
      <c r="L3591">
        <v>2017</v>
      </c>
      <c r="M3591">
        <v>11</v>
      </c>
      <c r="N3591">
        <v>30</v>
      </c>
      <c r="O3591" s="1">
        <v>43069</v>
      </c>
      <c r="P3591" t="b">
        <v>1</v>
      </c>
      <c r="Q3591" t="s">
        <v>63</v>
      </c>
      <c r="R3591" t="s">
        <v>865</v>
      </c>
      <c r="S3591" t="s">
        <v>866</v>
      </c>
      <c r="T3591" t="s">
        <v>120</v>
      </c>
      <c r="U3591" t="s">
        <v>38</v>
      </c>
      <c r="V3591" t="s">
        <v>1663</v>
      </c>
      <c r="W3591" t="s">
        <v>40</v>
      </c>
      <c r="X3591">
        <v>40475</v>
      </c>
      <c r="Y3591" t="s">
        <v>41</v>
      </c>
      <c r="Z3591" t="s">
        <v>2713</v>
      </c>
      <c r="AA3591" t="s">
        <v>58</v>
      </c>
      <c r="AB3591" t="s">
        <v>89</v>
      </c>
      <c r="AC3591" t="s">
        <v>2714</v>
      </c>
      <c r="AD3591">
        <v>2.88</v>
      </c>
      <c r="AE3591">
        <v>1</v>
      </c>
      <c r="AF3591">
        <v>0</v>
      </c>
      <c r="AG3591">
        <v>1.4112</v>
      </c>
    </row>
    <row r="3592" spans="1:33" x14ac:dyDescent="0.35">
      <c r="A3592">
        <v>3591</v>
      </c>
      <c r="B3592" t="s">
        <v>7526</v>
      </c>
      <c r="C3592" t="s">
        <v>2136</v>
      </c>
      <c r="D3592" t="b">
        <v>0</v>
      </c>
      <c r="E3592">
        <v>2017</v>
      </c>
      <c r="F3592">
        <v>11</v>
      </c>
      <c r="G3592">
        <v>24</v>
      </c>
      <c r="H3592" s="1">
        <v>43063</v>
      </c>
      <c r="I3592" t="b">
        <v>1</v>
      </c>
      <c r="J3592" t="s">
        <v>3090</v>
      </c>
      <c r="K3592" t="b">
        <v>0</v>
      </c>
      <c r="L3592">
        <v>2017</v>
      </c>
      <c r="M3592">
        <v>11</v>
      </c>
      <c r="N3592">
        <v>30</v>
      </c>
      <c r="O3592" s="1">
        <v>43069</v>
      </c>
      <c r="P3592" t="b">
        <v>1</v>
      </c>
      <c r="Q3592" t="s">
        <v>63</v>
      </c>
      <c r="R3592" t="s">
        <v>865</v>
      </c>
      <c r="S3592" t="s">
        <v>866</v>
      </c>
      <c r="T3592" t="s">
        <v>120</v>
      </c>
      <c r="U3592" t="s">
        <v>38</v>
      </c>
      <c r="V3592" t="s">
        <v>1663</v>
      </c>
      <c r="W3592" t="s">
        <v>40</v>
      </c>
      <c r="X3592">
        <v>40475</v>
      </c>
      <c r="Y3592" t="s">
        <v>41</v>
      </c>
      <c r="Z3592" t="s">
        <v>3456</v>
      </c>
      <c r="AA3592" t="s">
        <v>58</v>
      </c>
      <c r="AB3592" t="s">
        <v>72</v>
      </c>
      <c r="AC3592" t="s">
        <v>3457</v>
      </c>
      <c r="AD3592">
        <v>1443.96</v>
      </c>
      <c r="AE3592">
        <v>12</v>
      </c>
      <c r="AF3592">
        <v>0</v>
      </c>
      <c r="AG3592">
        <v>375.42959999999999</v>
      </c>
    </row>
    <row r="3593" spans="1:33" x14ac:dyDescent="0.35">
      <c r="A3593">
        <v>3592</v>
      </c>
      <c r="B3593" t="s">
        <v>7527</v>
      </c>
      <c r="C3593" t="s">
        <v>5111</v>
      </c>
      <c r="D3593" t="b">
        <v>0</v>
      </c>
      <c r="E3593">
        <v>2014</v>
      </c>
      <c r="F3593">
        <v>12</v>
      </c>
      <c r="G3593">
        <v>13</v>
      </c>
      <c r="H3593" s="1">
        <v>41986</v>
      </c>
      <c r="I3593" t="b">
        <v>1</v>
      </c>
      <c r="J3593" t="s">
        <v>3071</v>
      </c>
      <c r="K3593" t="b">
        <v>0</v>
      </c>
      <c r="L3593">
        <v>2014</v>
      </c>
      <c r="M3593">
        <v>12</v>
      </c>
      <c r="N3593">
        <v>15</v>
      </c>
      <c r="O3593" s="1">
        <v>41988</v>
      </c>
      <c r="P3593" t="b">
        <v>1</v>
      </c>
      <c r="Q3593" t="s">
        <v>34</v>
      </c>
      <c r="R3593" t="s">
        <v>2535</v>
      </c>
      <c r="S3593" t="s">
        <v>2536</v>
      </c>
      <c r="T3593" t="s">
        <v>37</v>
      </c>
      <c r="U3593" t="s">
        <v>38</v>
      </c>
      <c r="V3593" t="s">
        <v>217</v>
      </c>
      <c r="W3593" t="s">
        <v>122</v>
      </c>
      <c r="X3593">
        <v>77070</v>
      </c>
      <c r="Y3593" t="s">
        <v>123</v>
      </c>
      <c r="Z3593" t="s">
        <v>2212</v>
      </c>
      <c r="AA3593" t="s">
        <v>58</v>
      </c>
      <c r="AB3593" t="s">
        <v>666</v>
      </c>
      <c r="AC3593" t="s">
        <v>2213</v>
      </c>
      <c r="AD3593">
        <v>2.92</v>
      </c>
      <c r="AE3593">
        <v>1</v>
      </c>
      <c r="AF3593">
        <v>0.2</v>
      </c>
      <c r="AG3593">
        <v>0.36499999999999999</v>
      </c>
    </row>
    <row r="3594" spans="1:33" x14ac:dyDescent="0.35">
      <c r="A3594">
        <v>3593</v>
      </c>
      <c r="B3594" t="s">
        <v>7528</v>
      </c>
      <c r="C3594" s="1">
        <v>42502</v>
      </c>
      <c r="D3594" t="b">
        <v>1</v>
      </c>
      <c r="E3594">
        <v>2016</v>
      </c>
      <c r="F3594">
        <v>5</v>
      </c>
      <c r="G3594">
        <v>12</v>
      </c>
      <c r="H3594" s="1">
        <v>42502</v>
      </c>
      <c r="I3594" t="b">
        <v>1</v>
      </c>
      <c r="J3594" s="1">
        <v>42563</v>
      </c>
      <c r="K3594" t="b">
        <v>1</v>
      </c>
      <c r="L3594">
        <v>2016</v>
      </c>
      <c r="M3594">
        <v>7</v>
      </c>
      <c r="N3594">
        <v>12</v>
      </c>
      <c r="O3594" s="1">
        <v>42563</v>
      </c>
      <c r="P3594" t="b">
        <v>1</v>
      </c>
      <c r="Q3594" t="s">
        <v>34</v>
      </c>
      <c r="R3594" t="s">
        <v>4821</v>
      </c>
      <c r="S3594" t="s">
        <v>4822</v>
      </c>
      <c r="T3594" t="s">
        <v>37</v>
      </c>
      <c r="U3594" t="s">
        <v>38</v>
      </c>
      <c r="V3594" t="s">
        <v>314</v>
      </c>
      <c r="W3594" t="s">
        <v>315</v>
      </c>
      <c r="X3594">
        <v>10024</v>
      </c>
      <c r="Y3594" t="s">
        <v>173</v>
      </c>
      <c r="Z3594" t="s">
        <v>6818</v>
      </c>
      <c r="AA3594" t="s">
        <v>58</v>
      </c>
      <c r="AB3594" t="s">
        <v>72</v>
      </c>
      <c r="AC3594" t="s">
        <v>6819</v>
      </c>
      <c r="AD3594">
        <v>465.18</v>
      </c>
      <c r="AE3594">
        <v>3</v>
      </c>
      <c r="AF3594">
        <v>0</v>
      </c>
      <c r="AG3594">
        <v>120.9468</v>
      </c>
    </row>
    <row r="3595" spans="1:33" x14ac:dyDescent="0.35">
      <c r="A3595">
        <v>3594</v>
      </c>
      <c r="B3595" t="s">
        <v>7529</v>
      </c>
      <c r="C3595" s="1">
        <v>42683</v>
      </c>
      <c r="D3595" t="b">
        <v>1</v>
      </c>
      <c r="E3595">
        <v>2016</v>
      </c>
      <c r="F3595">
        <v>11</v>
      </c>
      <c r="G3595">
        <v>9</v>
      </c>
      <c r="H3595" s="1">
        <v>42683</v>
      </c>
      <c r="I3595" t="b">
        <v>1</v>
      </c>
      <c r="J3595" t="s">
        <v>466</v>
      </c>
      <c r="K3595" t="b">
        <v>0</v>
      </c>
      <c r="L3595">
        <v>2016</v>
      </c>
      <c r="M3595">
        <v>9</v>
      </c>
      <c r="N3595">
        <v>17</v>
      </c>
      <c r="O3595" s="1">
        <v>42630</v>
      </c>
      <c r="P3595" t="b">
        <v>1</v>
      </c>
      <c r="Q3595" t="s">
        <v>63</v>
      </c>
      <c r="R3595" t="s">
        <v>1220</v>
      </c>
      <c r="S3595" t="s">
        <v>1221</v>
      </c>
      <c r="T3595" t="s">
        <v>120</v>
      </c>
      <c r="U3595" t="s">
        <v>38</v>
      </c>
      <c r="V3595" t="s">
        <v>3231</v>
      </c>
      <c r="W3595" t="s">
        <v>579</v>
      </c>
      <c r="X3595">
        <v>43615</v>
      </c>
      <c r="Y3595" t="s">
        <v>173</v>
      </c>
      <c r="Z3595" t="s">
        <v>1961</v>
      </c>
      <c r="AA3595" t="s">
        <v>58</v>
      </c>
      <c r="AB3595" t="s">
        <v>89</v>
      </c>
      <c r="AC3595" t="s">
        <v>1962</v>
      </c>
      <c r="AD3595">
        <v>22.428000000000001</v>
      </c>
      <c r="AE3595">
        <v>3</v>
      </c>
      <c r="AF3595">
        <v>0.7</v>
      </c>
      <c r="AG3595">
        <v>-17.942399999999999</v>
      </c>
    </row>
    <row r="3596" spans="1:33" x14ac:dyDescent="0.35">
      <c r="A3596">
        <v>3595</v>
      </c>
      <c r="B3596" t="s">
        <v>7529</v>
      </c>
      <c r="C3596" s="1">
        <v>42683</v>
      </c>
      <c r="D3596" t="b">
        <v>1</v>
      </c>
      <c r="E3596">
        <v>2016</v>
      </c>
      <c r="F3596">
        <v>11</v>
      </c>
      <c r="G3596">
        <v>9</v>
      </c>
      <c r="H3596" s="1">
        <v>42683</v>
      </c>
      <c r="I3596" t="b">
        <v>1</v>
      </c>
      <c r="J3596" t="s">
        <v>466</v>
      </c>
      <c r="K3596" t="b">
        <v>0</v>
      </c>
      <c r="L3596">
        <v>2016</v>
      </c>
      <c r="M3596">
        <v>9</v>
      </c>
      <c r="N3596">
        <v>17</v>
      </c>
      <c r="O3596" s="1">
        <v>42630</v>
      </c>
      <c r="P3596" t="b">
        <v>1</v>
      </c>
      <c r="Q3596" t="s">
        <v>63</v>
      </c>
      <c r="R3596" t="s">
        <v>1220</v>
      </c>
      <c r="S3596" t="s">
        <v>1221</v>
      </c>
      <c r="T3596" t="s">
        <v>120</v>
      </c>
      <c r="U3596" t="s">
        <v>38</v>
      </c>
      <c r="V3596" t="s">
        <v>3231</v>
      </c>
      <c r="W3596" t="s">
        <v>579</v>
      </c>
      <c r="X3596">
        <v>43615</v>
      </c>
      <c r="Y3596" t="s">
        <v>173</v>
      </c>
      <c r="Z3596" t="s">
        <v>5389</v>
      </c>
      <c r="AA3596" t="s">
        <v>58</v>
      </c>
      <c r="AB3596" t="s">
        <v>72</v>
      </c>
      <c r="AC3596" t="s">
        <v>3024</v>
      </c>
      <c r="AD3596">
        <v>37.520000000000003</v>
      </c>
      <c r="AE3596">
        <v>5</v>
      </c>
      <c r="AF3596">
        <v>0.2</v>
      </c>
      <c r="AG3596">
        <v>3.7519999999999998</v>
      </c>
    </row>
    <row r="3597" spans="1:33" x14ac:dyDescent="0.35">
      <c r="A3597">
        <v>3596</v>
      </c>
      <c r="B3597" t="s">
        <v>7530</v>
      </c>
      <c r="C3597" s="1">
        <v>42990</v>
      </c>
      <c r="D3597" t="b">
        <v>1</v>
      </c>
      <c r="E3597">
        <v>2017</v>
      </c>
      <c r="F3597">
        <v>9</v>
      </c>
      <c r="G3597">
        <v>12</v>
      </c>
      <c r="H3597" s="1">
        <v>42990</v>
      </c>
      <c r="I3597" t="b">
        <v>1</v>
      </c>
      <c r="J3597" t="s">
        <v>1557</v>
      </c>
      <c r="K3597" t="b">
        <v>0</v>
      </c>
      <c r="L3597">
        <v>2017</v>
      </c>
      <c r="M3597">
        <v>12</v>
      </c>
      <c r="N3597">
        <v>15</v>
      </c>
      <c r="O3597" s="1">
        <v>43084</v>
      </c>
      <c r="P3597" t="b">
        <v>1</v>
      </c>
      <c r="Q3597" t="s">
        <v>63</v>
      </c>
      <c r="R3597" t="s">
        <v>3450</v>
      </c>
      <c r="S3597" t="s">
        <v>3451</v>
      </c>
      <c r="T3597" t="s">
        <v>53</v>
      </c>
      <c r="U3597" t="s">
        <v>38</v>
      </c>
      <c r="V3597" t="s">
        <v>171</v>
      </c>
      <c r="W3597" t="s">
        <v>172</v>
      </c>
      <c r="X3597">
        <v>19143</v>
      </c>
      <c r="Y3597" t="s">
        <v>173</v>
      </c>
      <c r="Z3597" t="s">
        <v>1554</v>
      </c>
      <c r="AA3597" t="s">
        <v>58</v>
      </c>
      <c r="AB3597" t="s">
        <v>82</v>
      </c>
      <c r="AC3597" t="s">
        <v>1555</v>
      </c>
      <c r="AD3597">
        <v>2.6240000000000001</v>
      </c>
      <c r="AE3597">
        <v>1</v>
      </c>
      <c r="AF3597">
        <v>0.2</v>
      </c>
      <c r="AG3597">
        <v>0.4264</v>
      </c>
    </row>
    <row r="3598" spans="1:33" x14ac:dyDescent="0.35">
      <c r="A3598">
        <v>3597</v>
      </c>
      <c r="B3598" t="s">
        <v>7531</v>
      </c>
      <c r="C3598" s="1">
        <v>41891</v>
      </c>
      <c r="D3598" t="b">
        <v>1</v>
      </c>
      <c r="E3598">
        <v>2014</v>
      </c>
      <c r="F3598">
        <v>9</v>
      </c>
      <c r="G3598">
        <v>9</v>
      </c>
      <c r="H3598" s="1">
        <v>41891</v>
      </c>
      <c r="I3598" t="b">
        <v>1</v>
      </c>
      <c r="J3598" t="s">
        <v>805</v>
      </c>
      <c r="K3598" t="b">
        <v>0</v>
      </c>
      <c r="L3598">
        <v>2014</v>
      </c>
      <c r="M3598">
        <v>9</v>
      </c>
      <c r="N3598">
        <v>14</v>
      </c>
      <c r="O3598" s="1">
        <v>41896</v>
      </c>
      <c r="P3598" t="b">
        <v>1</v>
      </c>
      <c r="Q3598" t="s">
        <v>34</v>
      </c>
      <c r="R3598" t="s">
        <v>937</v>
      </c>
      <c r="S3598" t="s">
        <v>938</v>
      </c>
      <c r="T3598" t="s">
        <v>37</v>
      </c>
      <c r="U3598" t="s">
        <v>38</v>
      </c>
      <c r="V3598" t="s">
        <v>171</v>
      </c>
      <c r="W3598" t="s">
        <v>172</v>
      </c>
      <c r="X3598">
        <v>19140</v>
      </c>
      <c r="Y3598" t="s">
        <v>173</v>
      </c>
      <c r="Z3598" t="s">
        <v>3285</v>
      </c>
      <c r="AA3598" t="s">
        <v>58</v>
      </c>
      <c r="AB3598" t="s">
        <v>106</v>
      </c>
      <c r="AC3598" t="s">
        <v>3286</v>
      </c>
      <c r="AD3598">
        <v>15.552</v>
      </c>
      <c r="AE3598">
        <v>3</v>
      </c>
      <c r="AF3598">
        <v>0.2</v>
      </c>
      <c r="AG3598">
        <v>5.4432</v>
      </c>
    </row>
    <row r="3599" spans="1:33" x14ac:dyDescent="0.35">
      <c r="A3599">
        <v>3598</v>
      </c>
      <c r="B3599" t="s">
        <v>7531</v>
      </c>
      <c r="C3599" s="1">
        <v>41891</v>
      </c>
      <c r="D3599" t="b">
        <v>1</v>
      </c>
      <c r="E3599">
        <v>2014</v>
      </c>
      <c r="F3599">
        <v>9</v>
      </c>
      <c r="G3599">
        <v>9</v>
      </c>
      <c r="H3599" s="1">
        <v>41891</v>
      </c>
      <c r="I3599" t="b">
        <v>1</v>
      </c>
      <c r="J3599" t="s">
        <v>805</v>
      </c>
      <c r="K3599" t="b">
        <v>0</v>
      </c>
      <c r="L3599">
        <v>2014</v>
      </c>
      <c r="M3599">
        <v>9</v>
      </c>
      <c r="N3599">
        <v>14</v>
      </c>
      <c r="O3599" s="1">
        <v>41896</v>
      </c>
      <c r="P3599" t="b">
        <v>1</v>
      </c>
      <c r="Q3599" t="s">
        <v>34</v>
      </c>
      <c r="R3599" t="s">
        <v>937</v>
      </c>
      <c r="S3599" t="s">
        <v>938</v>
      </c>
      <c r="T3599" t="s">
        <v>37</v>
      </c>
      <c r="U3599" t="s">
        <v>38</v>
      </c>
      <c r="V3599" t="s">
        <v>171</v>
      </c>
      <c r="W3599" t="s">
        <v>172</v>
      </c>
      <c r="X3599">
        <v>19140</v>
      </c>
      <c r="Y3599" t="s">
        <v>173</v>
      </c>
      <c r="Z3599" t="s">
        <v>7532</v>
      </c>
      <c r="AA3599" t="s">
        <v>85</v>
      </c>
      <c r="AB3599" t="s">
        <v>190</v>
      </c>
      <c r="AC3599" t="s">
        <v>7533</v>
      </c>
      <c r="AD3599">
        <v>64.703999999999994</v>
      </c>
      <c r="AE3599">
        <v>6</v>
      </c>
      <c r="AF3599">
        <v>0.2</v>
      </c>
      <c r="AG3599">
        <v>-4.8528000000000002</v>
      </c>
    </row>
    <row r="3600" spans="1:33" x14ac:dyDescent="0.35">
      <c r="A3600">
        <v>3599</v>
      </c>
      <c r="B3600" t="s">
        <v>7531</v>
      </c>
      <c r="C3600" s="1">
        <v>41891</v>
      </c>
      <c r="D3600" t="b">
        <v>1</v>
      </c>
      <c r="E3600">
        <v>2014</v>
      </c>
      <c r="F3600">
        <v>9</v>
      </c>
      <c r="G3600">
        <v>9</v>
      </c>
      <c r="H3600" s="1">
        <v>41891</v>
      </c>
      <c r="I3600" t="b">
        <v>1</v>
      </c>
      <c r="J3600" t="s">
        <v>805</v>
      </c>
      <c r="K3600" t="b">
        <v>0</v>
      </c>
      <c r="L3600">
        <v>2014</v>
      </c>
      <c r="M3600">
        <v>9</v>
      </c>
      <c r="N3600">
        <v>14</v>
      </c>
      <c r="O3600" s="1">
        <v>41896</v>
      </c>
      <c r="P3600" t="b">
        <v>1</v>
      </c>
      <c r="Q3600" t="s">
        <v>34</v>
      </c>
      <c r="R3600" t="s">
        <v>937</v>
      </c>
      <c r="S3600" t="s">
        <v>938</v>
      </c>
      <c r="T3600" t="s">
        <v>37</v>
      </c>
      <c r="U3600" t="s">
        <v>38</v>
      </c>
      <c r="V3600" t="s">
        <v>171</v>
      </c>
      <c r="W3600" t="s">
        <v>172</v>
      </c>
      <c r="X3600">
        <v>19140</v>
      </c>
      <c r="Y3600" t="s">
        <v>173</v>
      </c>
      <c r="Z3600" t="s">
        <v>4605</v>
      </c>
      <c r="AA3600" t="s">
        <v>43</v>
      </c>
      <c r="AB3600" t="s">
        <v>79</v>
      </c>
      <c r="AC3600" t="s">
        <v>4606</v>
      </c>
      <c r="AD3600">
        <v>17.472000000000001</v>
      </c>
      <c r="AE3600">
        <v>3</v>
      </c>
      <c r="AF3600">
        <v>0.2</v>
      </c>
      <c r="AG3600">
        <v>5.0232000000000001</v>
      </c>
    </row>
    <row r="3601" spans="1:33" x14ac:dyDescent="0.35">
      <c r="A3601">
        <v>3600</v>
      </c>
      <c r="B3601" t="s">
        <v>7531</v>
      </c>
      <c r="C3601" s="1">
        <v>41891</v>
      </c>
      <c r="D3601" t="b">
        <v>1</v>
      </c>
      <c r="E3601">
        <v>2014</v>
      </c>
      <c r="F3601">
        <v>9</v>
      </c>
      <c r="G3601">
        <v>9</v>
      </c>
      <c r="H3601" s="1">
        <v>41891</v>
      </c>
      <c r="I3601" t="b">
        <v>1</v>
      </c>
      <c r="J3601" t="s">
        <v>805</v>
      </c>
      <c r="K3601" t="b">
        <v>0</v>
      </c>
      <c r="L3601">
        <v>2014</v>
      </c>
      <c r="M3601">
        <v>9</v>
      </c>
      <c r="N3601">
        <v>14</v>
      </c>
      <c r="O3601" s="1">
        <v>41896</v>
      </c>
      <c r="P3601" t="b">
        <v>1</v>
      </c>
      <c r="Q3601" t="s">
        <v>34</v>
      </c>
      <c r="R3601" t="s">
        <v>937</v>
      </c>
      <c r="S3601" t="s">
        <v>938</v>
      </c>
      <c r="T3601" t="s">
        <v>37</v>
      </c>
      <c r="U3601" t="s">
        <v>38</v>
      </c>
      <c r="V3601" t="s">
        <v>171</v>
      </c>
      <c r="W3601" t="s">
        <v>172</v>
      </c>
      <c r="X3601">
        <v>19140</v>
      </c>
      <c r="Y3601" t="s">
        <v>173</v>
      </c>
      <c r="Z3601" t="s">
        <v>4199</v>
      </c>
      <c r="AA3601" t="s">
        <v>85</v>
      </c>
      <c r="AB3601" t="s">
        <v>86</v>
      </c>
      <c r="AC3601" t="s">
        <v>4200</v>
      </c>
      <c r="AD3601">
        <v>135.51599999999999</v>
      </c>
      <c r="AE3601">
        <v>1</v>
      </c>
      <c r="AF3601">
        <v>0.4</v>
      </c>
      <c r="AG3601">
        <v>-31.6204</v>
      </c>
    </row>
    <row r="3602" spans="1:33" x14ac:dyDescent="0.35">
      <c r="A3602">
        <v>3601</v>
      </c>
      <c r="B3602" t="s">
        <v>7534</v>
      </c>
      <c r="C3602" t="s">
        <v>3114</v>
      </c>
      <c r="D3602" t="b">
        <v>0</v>
      </c>
      <c r="E3602">
        <v>2017</v>
      </c>
      <c r="F3602">
        <v>6</v>
      </c>
      <c r="G3602">
        <v>26</v>
      </c>
      <c r="H3602" s="1">
        <v>42912</v>
      </c>
      <c r="I3602" t="b">
        <v>1</v>
      </c>
      <c r="J3602" t="s">
        <v>1578</v>
      </c>
      <c r="K3602" t="b">
        <v>0</v>
      </c>
      <c r="L3602">
        <v>2017</v>
      </c>
      <c r="M3602">
        <v>6</v>
      </c>
      <c r="N3602">
        <v>30</v>
      </c>
      <c r="O3602" s="1">
        <v>42916</v>
      </c>
      <c r="P3602" t="b">
        <v>1</v>
      </c>
      <c r="Q3602" t="s">
        <v>63</v>
      </c>
      <c r="R3602" t="s">
        <v>3965</v>
      </c>
      <c r="S3602" t="s">
        <v>3966</v>
      </c>
      <c r="T3602" t="s">
        <v>37</v>
      </c>
      <c r="U3602" t="s">
        <v>38</v>
      </c>
      <c r="V3602" t="s">
        <v>929</v>
      </c>
      <c r="W3602" t="s">
        <v>531</v>
      </c>
      <c r="X3602">
        <v>80219</v>
      </c>
      <c r="Y3602" t="s">
        <v>56</v>
      </c>
      <c r="Z3602" t="s">
        <v>3882</v>
      </c>
      <c r="AA3602" t="s">
        <v>85</v>
      </c>
      <c r="AB3602" t="s">
        <v>190</v>
      </c>
      <c r="AC3602" t="s">
        <v>3883</v>
      </c>
      <c r="AD3602">
        <v>431.928</v>
      </c>
      <c r="AE3602">
        <v>9</v>
      </c>
      <c r="AF3602">
        <v>0.2</v>
      </c>
      <c r="AG3602">
        <v>64.789199999999994</v>
      </c>
    </row>
    <row r="3603" spans="1:33" x14ac:dyDescent="0.35">
      <c r="A3603">
        <v>3602</v>
      </c>
      <c r="B3603" t="s">
        <v>7535</v>
      </c>
      <c r="C3603" t="s">
        <v>5627</v>
      </c>
      <c r="D3603" t="b">
        <v>0</v>
      </c>
      <c r="E3603">
        <v>2014</v>
      </c>
      <c r="F3603">
        <v>11</v>
      </c>
      <c r="G3603">
        <v>17</v>
      </c>
      <c r="H3603" s="1">
        <v>41960</v>
      </c>
      <c r="I3603" t="b">
        <v>1</v>
      </c>
      <c r="J3603" t="s">
        <v>843</v>
      </c>
      <c r="K3603" t="b">
        <v>0</v>
      </c>
      <c r="L3603">
        <v>2014</v>
      </c>
      <c r="M3603">
        <v>11</v>
      </c>
      <c r="N3603">
        <v>24</v>
      </c>
      <c r="O3603" s="1">
        <v>41967</v>
      </c>
      <c r="P3603" t="b">
        <v>1</v>
      </c>
      <c r="Q3603" t="s">
        <v>63</v>
      </c>
      <c r="R3603" t="s">
        <v>7536</v>
      </c>
      <c r="S3603" t="s">
        <v>7537</v>
      </c>
      <c r="T3603" t="s">
        <v>37</v>
      </c>
      <c r="U3603" t="s">
        <v>38</v>
      </c>
      <c r="V3603" t="s">
        <v>171</v>
      </c>
      <c r="W3603" t="s">
        <v>172</v>
      </c>
      <c r="X3603">
        <v>19143</v>
      </c>
      <c r="Y3603" t="s">
        <v>173</v>
      </c>
      <c r="Z3603" t="s">
        <v>2499</v>
      </c>
      <c r="AA3603" t="s">
        <v>58</v>
      </c>
      <c r="AB3603" t="s">
        <v>106</v>
      </c>
      <c r="AC3603" t="s">
        <v>2500</v>
      </c>
      <c r="AD3603">
        <v>12.448</v>
      </c>
      <c r="AE3603">
        <v>2</v>
      </c>
      <c r="AF3603">
        <v>0.2</v>
      </c>
      <c r="AG3603">
        <v>3.89</v>
      </c>
    </row>
    <row r="3604" spans="1:33" x14ac:dyDescent="0.35">
      <c r="A3604">
        <v>3603</v>
      </c>
      <c r="B3604" t="s">
        <v>7535</v>
      </c>
      <c r="C3604" t="s">
        <v>5627</v>
      </c>
      <c r="D3604" t="b">
        <v>0</v>
      </c>
      <c r="E3604">
        <v>2014</v>
      </c>
      <c r="F3604">
        <v>11</v>
      </c>
      <c r="G3604">
        <v>17</v>
      </c>
      <c r="H3604" s="1">
        <v>41960</v>
      </c>
      <c r="I3604" t="b">
        <v>1</v>
      </c>
      <c r="J3604" t="s">
        <v>843</v>
      </c>
      <c r="K3604" t="b">
        <v>0</v>
      </c>
      <c r="L3604">
        <v>2014</v>
      </c>
      <c r="M3604">
        <v>11</v>
      </c>
      <c r="N3604">
        <v>24</v>
      </c>
      <c r="O3604" s="1">
        <v>41967</v>
      </c>
      <c r="P3604" t="b">
        <v>1</v>
      </c>
      <c r="Q3604" t="s">
        <v>63</v>
      </c>
      <c r="R3604" t="s">
        <v>7536</v>
      </c>
      <c r="S3604" t="s">
        <v>7537</v>
      </c>
      <c r="T3604" t="s">
        <v>37</v>
      </c>
      <c r="U3604" t="s">
        <v>38</v>
      </c>
      <c r="V3604" t="s">
        <v>171</v>
      </c>
      <c r="W3604" t="s">
        <v>172</v>
      </c>
      <c r="X3604">
        <v>19143</v>
      </c>
      <c r="Y3604" t="s">
        <v>173</v>
      </c>
      <c r="Z3604" t="s">
        <v>2192</v>
      </c>
      <c r="AA3604" t="s">
        <v>43</v>
      </c>
      <c r="AB3604" t="s">
        <v>47</v>
      </c>
      <c r="AC3604" t="s">
        <v>2193</v>
      </c>
      <c r="AD3604">
        <v>657.93</v>
      </c>
      <c r="AE3604">
        <v>5</v>
      </c>
      <c r="AF3604">
        <v>0.3</v>
      </c>
      <c r="AG3604">
        <v>-93.99</v>
      </c>
    </row>
    <row r="3605" spans="1:33" x14ac:dyDescent="0.35">
      <c r="A3605">
        <v>3604</v>
      </c>
      <c r="B3605" t="s">
        <v>7538</v>
      </c>
      <c r="C3605" t="s">
        <v>1686</v>
      </c>
      <c r="D3605" t="b">
        <v>0</v>
      </c>
      <c r="E3605">
        <v>2017</v>
      </c>
      <c r="F3605">
        <v>8</v>
      </c>
      <c r="G3605">
        <v>21</v>
      </c>
      <c r="H3605" s="1">
        <v>42968</v>
      </c>
      <c r="I3605" t="b">
        <v>1</v>
      </c>
      <c r="J3605" t="s">
        <v>1506</v>
      </c>
      <c r="K3605" t="b">
        <v>0</v>
      </c>
      <c r="L3605">
        <v>2017</v>
      </c>
      <c r="M3605">
        <v>8</v>
      </c>
      <c r="N3605">
        <v>27</v>
      </c>
      <c r="O3605" s="1">
        <v>42974</v>
      </c>
      <c r="P3605" t="b">
        <v>1</v>
      </c>
      <c r="Q3605" t="s">
        <v>63</v>
      </c>
      <c r="R3605" t="s">
        <v>2595</v>
      </c>
      <c r="S3605" t="s">
        <v>2596</v>
      </c>
      <c r="T3605" t="s">
        <v>120</v>
      </c>
      <c r="U3605" t="s">
        <v>38</v>
      </c>
      <c r="V3605" t="s">
        <v>447</v>
      </c>
      <c r="W3605" t="s">
        <v>3121</v>
      </c>
      <c r="X3605">
        <v>21044</v>
      </c>
      <c r="Y3605" t="s">
        <v>173</v>
      </c>
      <c r="Z3605" t="s">
        <v>1967</v>
      </c>
      <c r="AA3605" t="s">
        <v>58</v>
      </c>
      <c r="AB3605" t="s">
        <v>106</v>
      </c>
      <c r="AC3605" t="s">
        <v>5647</v>
      </c>
      <c r="AD3605">
        <v>277.39999999999998</v>
      </c>
      <c r="AE3605">
        <v>5</v>
      </c>
      <c r="AF3605">
        <v>0</v>
      </c>
      <c r="AG3605">
        <v>133.15199999999999</v>
      </c>
    </row>
    <row r="3606" spans="1:33" x14ac:dyDescent="0.35">
      <c r="A3606">
        <v>3605</v>
      </c>
      <c r="B3606" t="s">
        <v>7538</v>
      </c>
      <c r="C3606" t="s">
        <v>1686</v>
      </c>
      <c r="D3606" t="b">
        <v>0</v>
      </c>
      <c r="E3606">
        <v>2017</v>
      </c>
      <c r="F3606">
        <v>8</v>
      </c>
      <c r="G3606">
        <v>21</v>
      </c>
      <c r="H3606" s="1">
        <v>42968</v>
      </c>
      <c r="I3606" t="b">
        <v>1</v>
      </c>
      <c r="J3606" t="s">
        <v>1506</v>
      </c>
      <c r="K3606" t="b">
        <v>0</v>
      </c>
      <c r="L3606">
        <v>2017</v>
      </c>
      <c r="M3606">
        <v>8</v>
      </c>
      <c r="N3606">
        <v>27</v>
      </c>
      <c r="O3606" s="1">
        <v>42974</v>
      </c>
      <c r="P3606" t="b">
        <v>1</v>
      </c>
      <c r="Q3606" t="s">
        <v>63</v>
      </c>
      <c r="R3606" t="s">
        <v>2595</v>
      </c>
      <c r="S3606" t="s">
        <v>2596</v>
      </c>
      <c r="T3606" t="s">
        <v>120</v>
      </c>
      <c r="U3606" t="s">
        <v>38</v>
      </c>
      <c r="V3606" t="s">
        <v>447</v>
      </c>
      <c r="W3606" t="s">
        <v>3121</v>
      </c>
      <c r="X3606">
        <v>21044</v>
      </c>
      <c r="Y3606" t="s">
        <v>173</v>
      </c>
      <c r="Z3606" t="s">
        <v>4352</v>
      </c>
      <c r="AA3606" t="s">
        <v>43</v>
      </c>
      <c r="AB3606" t="s">
        <v>79</v>
      </c>
      <c r="AC3606" t="s">
        <v>4353</v>
      </c>
      <c r="AD3606">
        <v>25.16</v>
      </c>
      <c r="AE3606">
        <v>2</v>
      </c>
      <c r="AF3606">
        <v>0</v>
      </c>
      <c r="AG3606">
        <v>8.5543999999999993</v>
      </c>
    </row>
    <row r="3607" spans="1:33" x14ac:dyDescent="0.35">
      <c r="A3607">
        <v>3606</v>
      </c>
      <c r="B3607" t="s">
        <v>7538</v>
      </c>
      <c r="C3607" t="s">
        <v>1686</v>
      </c>
      <c r="D3607" t="b">
        <v>0</v>
      </c>
      <c r="E3607">
        <v>2017</v>
      </c>
      <c r="F3607">
        <v>8</v>
      </c>
      <c r="G3607">
        <v>21</v>
      </c>
      <c r="H3607" s="1">
        <v>42968</v>
      </c>
      <c r="I3607" t="b">
        <v>1</v>
      </c>
      <c r="J3607" t="s">
        <v>1506</v>
      </c>
      <c r="K3607" t="b">
        <v>0</v>
      </c>
      <c r="L3607">
        <v>2017</v>
      </c>
      <c r="M3607">
        <v>8</v>
      </c>
      <c r="N3607">
        <v>27</v>
      </c>
      <c r="O3607" s="1">
        <v>42974</v>
      </c>
      <c r="P3607" t="b">
        <v>1</v>
      </c>
      <c r="Q3607" t="s">
        <v>63</v>
      </c>
      <c r="R3607" t="s">
        <v>2595</v>
      </c>
      <c r="S3607" t="s">
        <v>2596</v>
      </c>
      <c r="T3607" t="s">
        <v>120</v>
      </c>
      <c r="U3607" t="s">
        <v>38</v>
      </c>
      <c r="V3607" t="s">
        <v>447</v>
      </c>
      <c r="W3607" t="s">
        <v>3121</v>
      </c>
      <c r="X3607">
        <v>21044</v>
      </c>
      <c r="Y3607" t="s">
        <v>173</v>
      </c>
      <c r="Z3607" t="s">
        <v>4126</v>
      </c>
      <c r="AA3607" t="s">
        <v>43</v>
      </c>
      <c r="AB3607" t="s">
        <v>79</v>
      </c>
      <c r="AC3607" t="s">
        <v>4127</v>
      </c>
      <c r="AD3607">
        <v>91.92</v>
      </c>
      <c r="AE3607">
        <v>4</v>
      </c>
      <c r="AF3607">
        <v>0</v>
      </c>
      <c r="AG3607">
        <v>31.252800000000001</v>
      </c>
    </row>
    <row r="3608" spans="1:33" x14ac:dyDescent="0.35">
      <c r="A3608">
        <v>3607</v>
      </c>
      <c r="B3608" t="s">
        <v>7539</v>
      </c>
      <c r="C3608" s="1">
        <v>42707</v>
      </c>
      <c r="D3608" t="b">
        <v>1</v>
      </c>
      <c r="E3608">
        <v>2016</v>
      </c>
      <c r="F3608">
        <v>12</v>
      </c>
      <c r="G3608">
        <v>3</v>
      </c>
      <c r="H3608" s="1">
        <v>42707</v>
      </c>
      <c r="I3608" t="b">
        <v>1</v>
      </c>
      <c r="J3608" t="s">
        <v>713</v>
      </c>
      <c r="K3608" t="b">
        <v>0</v>
      </c>
      <c r="L3608">
        <v>2016</v>
      </c>
      <c r="M3608">
        <v>3</v>
      </c>
      <c r="N3608">
        <v>16</v>
      </c>
      <c r="O3608" s="1">
        <v>42445</v>
      </c>
      <c r="P3608" t="b">
        <v>1</v>
      </c>
      <c r="Q3608" t="s">
        <v>34</v>
      </c>
      <c r="R3608" t="s">
        <v>2313</v>
      </c>
      <c r="S3608" t="s">
        <v>2314</v>
      </c>
      <c r="T3608" t="s">
        <v>37</v>
      </c>
      <c r="U3608" t="s">
        <v>38</v>
      </c>
      <c r="V3608" t="s">
        <v>314</v>
      </c>
      <c r="W3608" t="s">
        <v>315</v>
      </c>
      <c r="X3608">
        <v>10024</v>
      </c>
      <c r="Y3608" t="s">
        <v>173</v>
      </c>
      <c r="Z3608" t="s">
        <v>3142</v>
      </c>
      <c r="AA3608" t="s">
        <v>58</v>
      </c>
      <c r="AB3608" t="s">
        <v>204</v>
      </c>
      <c r="AC3608" t="s">
        <v>770</v>
      </c>
      <c r="AD3608">
        <v>29.34</v>
      </c>
      <c r="AE3608">
        <v>3</v>
      </c>
      <c r="AF3608">
        <v>0</v>
      </c>
      <c r="AG3608">
        <v>13.4964</v>
      </c>
    </row>
    <row r="3609" spans="1:33" x14ac:dyDescent="0.35">
      <c r="A3609">
        <v>3608</v>
      </c>
      <c r="B3609" t="s">
        <v>7540</v>
      </c>
      <c r="C3609" t="s">
        <v>1563</v>
      </c>
      <c r="D3609" t="b">
        <v>0</v>
      </c>
      <c r="E3609">
        <v>2014</v>
      </c>
      <c r="F3609">
        <v>9</v>
      </c>
      <c r="G3609">
        <v>23</v>
      </c>
      <c r="H3609" s="1">
        <v>41905</v>
      </c>
      <c r="I3609" t="b">
        <v>1</v>
      </c>
      <c r="J3609" t="s">
        <v>4150</v>
      </c>
      <c r="K3609" t="b">
        <v>0</v>
      </c>
      <c r="L3609">
        <v>2014</v>
      </c>
      <c r="M3609">
        <v>9</v>
      </c>
      <c r="N3609">
        <v>28</v>
      </c>
      <c r="O3609" s="1">
        <v>41910</v>
      </c>
      <c r="P3609" t="b">
        <v>1</v>
      </c>
      <c r="Q3609" t="s">
        <v>34</v>
      </c>
      <c r="R3609" t="s">
        <v>4383</v>
      </c>
      <c r="S3609" t="s">
        <v>4384</v>
      </c>
      <c r="T3609" t="s">
        <v>37</v>
      </c>
      <c r="U3609" t="s">
        <v>38</v>
      </c>
      <c r="V3609" t="s">
        <v>314</v>
      </c>
      <c r="W3609" t="s">
        <v>315</v>
      </c>
      <c r="X3609">
        <v>10035</v>
      </c>
      <c r="Y3609" t="s">
        <v>173</v>
      </c>
      <c r="Z3609" t="s">
        <v>4052</v>
      </c>
      <c r="AA3609" t="s">
        <v>58</v>
      </c>
      <c r="AB3609" t="s">
        <v>89</v>
      </c>
      <c r="AC3609" t="s">
        <v>4053</v>
      </c>
      <c r="AD3609">
        <v>139.44</v>
      </c>
      <c r="AE3609">
        <v>3</v>
      </c>
      <c r="AF3609">
        <v>0.2</v>
      </c>
      <c r="AG3609">
        <v>47.061</v>
      </c>
    </row>
    <row r="3610" spans="1:33" x14ac:dyDescent="0.35">
      <c r="A3610">
        <v>3609</v>
      </c>
      <c r="B3610" t="s">
        <v>7541</v>
      </c>
      <c r="C3610" t="s">
        <v>5075</v>
      </c>
      <c r="D3610" t="b">
        <v>0</v>
      </c>
      <c r="E3610">
        <v>2014</v>
      </c>
      <c r="F3610">
        <v>4</v>
      </c>
      <c r="G3610">
        <v>28</v>
      </c>
      <c r="H3610" s="1">
        <v>41757</v>
      </c>
      <c r="I3610" t="b">
        <v>1</v>
      </c>
      <c r="J3610" s="1">
        <v>41703</v>
      </c>
      <c r="K3610" t="b">
        <v>1</v>
      </c>
      <c r="L3610">
        <v>2014</v>
      </c>
      <c r="M3610">
        <v>3</v>
      </c>
      <c r="N3610">
        <v>5</v>
      </c>
      <c r="O3610" s="1">
        <v>41703</v>
      </c>
      <c r="P3610" t="b">
        <v>1</v>
      </c>
      <c r="Q3610" t="s">
        <v>63</v>
      </c>
      <c r="R3610" t="s">
        <v>3150</v>
      </c>
      <c r="S3610" t="s">
        <v>3151</v>
      </c>
      <c r="T3610" t="s">
        <v>53</v>
      </c>
      <c r="U3610" t="s">
        <v>38</v>
      </c>
      <c r="V3610" t="s">
        <v>699</v>
      </c>
      <c r="W3610" t="s">
        <v>579</v>
      </c>
      <c r="X3610">
        <v>43055</v>
      </c>
      <c r="Y3610" t="s">
        <v>173</v>
      </c>
      <c r="Z3610" t="s">
        <v>3324</v>
      </c>
      <c r="AA3610" t="s">
        <v>58</v>
      </c>
      <c r="AB3610" t="s">
        <v>59</v>
      </c>
      <c r="AC3610" t="s">
        <v>3325</v>
      </c>
      <c r="AD3610">
        <v>6.9119999999999999</v>
      </c>
      <c r="AE3610">
        <v>3</v>
      </c>
      <c r="AF3610">
        <v>0.2</v>
      </c>
      <c r="AG3610">
        <v>2.5055999999999998</v>
      </c>
    </row>
    <row r="3611" spans="1:33" x14ac:dyDescent="0.35">
      <c r="A3611">
        <v>3610</v>
      </c>
      <c r="B3611" t="s">
        <v>7541</v>
      </c>
      <c r="C3611" t="s">
        <v>5075</v>
      </c>
      <c r="D3611" t="b">
        <v>0</v>
      </c>
      <c r="E3611">
        <v>2014</v>
      </c>
      <c r="F3611">
        <v>4</v>
      </c>
      <c r="G3611">
        <v>28</v>
      </c>
      <c r="H3611" s="1">
        <v>41757</v>
      </c>
      <c r="I3611" t="b">
        <v>1</v>
      </c>
      <c r="J3611" s="1">
        <v>41703</v>
      </c>
      <c r="K3611" t="b">
        <v>1</v>
      </c>
      <c r="L3611">
        <v>2014</v>
      </c>
      <c r="M3611">
        <v>3</v>
      </c>
      <c r="N3611">
        <v>5</v>
      </c>
      <c r="O3611" s="1">
        <v>41703</v>
      </c>
      <c r="P3611" t="b">
        <v>1</v>
      </c>
      <c r="Q3611" t="s">
        <v>63</v>
      </c>
      <c r="R3611" t="s">
        <v>3150</v>
      </c>
      <c r="S3611" t="s">
        <v>3151</v>
      </c>
      <c r="T3611" t="s">
        <v>53</v>
      </c>
      <c r="U3611" t="s">
        <v>38</v>
      </c>
      <c r="V3611" t="s">
        <v>699</v>
      </c>
      <c r="W3611" t="s">
        <v>579</v>
      </c>
      <c r="X3611">
        <v>43055</v>
      </c>
      <c r="Y3611" t="s">
        <v>173</v>
      </c>
      <c r="Z3611" t="s">
        <v>4507</v>
      </c>
      <c r="AA3611" t="s">
        <v>58</v>
      </c>
      <c r="AB3611" t="s">
        <v>72</v>
      </c>
      <c r="AC3611" t="s">
        <v>4508</v>
      </c>
      <c r="AD3611">
        <v>27.096</v>
      </c>
      <c r="AE3611">
        <v>3</v>
      </c>
      <c r="AF3611">
        <v>0.2</v>
      </c>
      <c r="AG3611">
        <v>2.0322</v>
      </c>
    </row>
    <row r="3612" spans="1:33" x14ac:dyDescent="0.35">
      <c r="A3612">
        <v>3611</v>
      </c>
      <c r="B3612" t="s">
        <v>7541</v>
      </c>
      <c r="C3612" t="s">
        <v>5075</v>
      </c>
      <c r="D3612" t="b">
        <v>0</v>
      </c>
      <c r="E3612">
        <v>2014</v>
      </c>
      <c r="F3612">
        <v>4</v>
      </c>
      <c r="G3612">
        <v>28</v>
      </c>
      <c r="H3612" s="1">
        <v>41757</v>
      </c>
      <c r="I3612" t="b">
        <v>1</v>
      </c>
      <c r="J3612" s="1">
        <v>41703</v>
      </c>
      <c r="K3612" t="b">
        <v>1</v>
      </c>
      <c r="L3612">
        <v>2014</v>
      </c>
      <c r="M3612">
        <v>3</v>
      </c>
      <c r="N3612">
        <v>5</v>
      </c>
      <c r="O3612" s="1">
        <v>41703</v>
      </c>
      <c r="P3612" t="b">
        <v>1</v>
      </c>
      <c r="Q3612" t="s">
        <v>63</v>
      </c>
      <c r="R3612" t="s">
        <v>3150</v>
      </c>
      <c r="S3612" t="s">
        <v>3151</v>
      </c>
      <c r="T3612" t="s">
        <v>53</v>
      </c>
      <c r="U3612" t="s">
        <v>38</v>
      </c>
      <c r="V3612" t="s">
        <v>699</v>
      </c>
      <c r="W3612" t="s">
        <v>579</v>
      </c>
      <c r="X3612">
        <v>43055</v>
      </c>
      <c r="Y3612" t="s">
        <v>173</v>
      </c>
      <c r="Z3612" t="s">
        <v>6723</v>
      </c>
      <c r="AA3612" t="s">
        <v>58</v>
      </c>
      <c r="AB3612" t="s">
        <v>72</v>
      </c>
      <c r="AC3612" t="s">
        <v>6724</v>
      </c>
      <c r="AD3612">
        <v>177.56800000000001</v>
      </c>
      <c r="AE3612">
        <v>2</v>
      </c>
      <c r="AF3612">
        <v>0.2</v>
      </c>
      <c r="AG3612">
        <v>-37.733199999999997</v>
      </c>
    </row>
    <row r="3613" spans="1:33" x14ac:dyDescent="0.35">
      <c r="A3613">
        <v>3612</v>
      </c>
      <c r="B3613" t="s">
        <v>7542</v>
      </c>
      <c r="C3613" t="s">
        <v>4427</v>
      </c>
      <c r="D3613" t="b">
        <v>0</v>
      </c>
      <c r="E3613">
        <v>2016</v>
      </c>
      <c r="F3613">
        <v>11</v>
      </c>
      <c r="G3613">
        <v>29</v>
      </c>
      <c r="H3613" s="1">
        <v>42703</v>
      </c>
      <c r="I3613" t="b">
        <v>1</v>
      </c>
      <c r="J3613" s="1">
        <v>42381</v>
      </c>
      <c r="K3613" t="b">
        <v>1</v>
      </c>
      <c r="L3613">
        <v>2016</v>
      </c>
      <c r="M3613">
        <v>1</v>
      </c>
      <c r="N3613">
        <v>12</v>
      </c>
      <c r="O3613" s="1">
        <v>42381</v>
      </c>
      <c r="P3613" t="b">
        <v>1</v>
      </c>
      <c r="Q3613" t="s">
        <v>34</v>
      </c>
      <c r="R3613" t="s">
        <v>7543</v>
      </c>
      <c r="S3613" t="s">
        <v>7544</v>
      </c>
      <c r="T3613" t="s">
        <v>53</v>
      </c>
      <c r="U3613" t="s">
        <v>38</v>
      </c>
      <c r="V3613" t="s">
        <v>939</v>
      </c>
      <c r="W3613" t="s">
        <v>122</v>
      </c>
      <c r="X3613">
        <v>75217</v>
      </c>
      <c r="Y3613" t="s">
        <v>123</v>
      </c>
      <c r="Z3613" t="s">
        <v>6044</v>
      </c>
      <c r="AA3613" t="s">
        <v>85</v>
      </c>
      <c r="AB3613" t="s">
        <v>190</v>
      </c>
      <c r="AC3613" t="s">
        <v>6045</v>
      </c>
      <c r="AD3613">
        <v>58.415999999999997</v>
      </c>
      <c r="AE3613">
        <v>2</v>
      </c>
      <c r="AF3613">
        <v>0.2</v>
      </c>
      <c r="AG3613">
        <v>16.794599999999999</v>
      </c>
    </row>
    <row r="3614" spans="1:33" x14ac:dyDescent="0.35">
      <c r="A3614">
        <v>3613</v>
      </c>
      <c r="B3614" t="s">
        <v>7545</v>
      </c>
      <c r="C3614" s="1">
        <v>42075</v>
      </c>
      <c r="D3614" t="b">
        <v>1</v>
      </c>
      <c r="E3614">
        <v>2015</v>
      </c>
      <c r="F3614">
        <v>3</v>
      </c>
      <c r="G3614">
        <v>12</v>
      </c>
      <c r="H3614" s="1">
        <v>42075</v>
      </c>
      <c r="I3614" t="b">
        <v>1</v>
      </c>
      <c r="J3614" s="1">
        <v>42228</v>
      </c>
      <c r="K3614" t="b">
        <v>1</v>
      </c>
      <c r="L3614">
        <v>2015</v>
      </c>
      <c r="M3614">
        <v>8</v>
      </c>
      <c r="N3614">
        <v>12</v>
      </c>
      <c r="O3614" s="1">
        <v>42228</v>
      </c>
      <c r="P3614" t="b">
        <v>1</v>
      </c>
      <c r="Q3614" t="s">
        <v>63</v>
      </c>
      <c r="R3614" t="s">
        <v>4174</v>
      </c>
      <c r="S3614" t="s">
        <v>4175</v>
      </c>
      <c r="T3614" t="s">
        <v>120</v>
      </c>
      <c r="U3614" t="s">
        <v>38</v>
      </c>
      <c r="V3614" t="s">
        <v>171</v>
      </c>
      <c r="W3614" t="s">
        <v>172</v>
      </c>
      <c r="X3614">
        <v>19134</v>
      </c>
      <c r="Y3614" t="s">
        <v>173</v>
      </c>
      <c r="Z3614" t="s">
        <v>7375</v>
      </c>
      <c r="AA3614" t="s">
        <v>58</v>
      </c>
      <c r="AB3614" t="s">
        <v>106</v>
      </c>
      <c r="AC3614" t="s">
        <v>7376</v>
      </c>
      <c r="AD3614">
        <v>16.448</v>
      </c>
      <c r="AE3614">
        <v>2</v>
      </c>
      <c r="AF3614">
        <v>0.2</v>
      </c>
      <c r="AG3614">
        <v>5.5511999999999997</v>
      </c>
    </row>
    <row r="3615" spans="1:33" x14ac:dyDescent="0.35">
      <c r="A3615">
        <v>3614</v>
      </c>
      <c r="B3615" t="s">
        <v>7545</v>
      </c>
      <c r="C3615" s="1">
        <v>42075</v>
      </c>
      <c r="D3615" t="b">
        <v>1</v>
      </c>
      <c r="E3615">
        <v>2015</v>
      </c>
      <c r="F3615">
        <v>3</v>
      </c>
      <c r="G3615">
        <v>12</v>
      </c>
      <c r="H3615" s="1">
        <v>42075</v>
      </c>
      <c r="I3615" t="b">
        <v>1</v>
      </c>
      <c r="J3615" s="1">
        <v>42228</v>
      </c>
      <c r="K3615" t="b">
        <v>1</v>
      </c>
      <c r="L3615">
        <v>2015</v>
      </c>
      <c r="M3615">
        <v>8</v>
      </c>
      <c r="N3615">
        <v>12</v>
      </c>
      <c r="O3615" s="1">
        <v>42228</v>
      </c>
      <c r="P3615" t="b">
        <v>1</v>
      </c>
      <c r="Q3615" t="s">
        <v>63</v>
      </c>
      <c r="R3615" t="s">
        <v>4174</v>
      </c>
      <c r="S3615" t="s">
        <v>4175</v>
      </c>
      <c r="T3615" t="s">
        <v>120</v>
      </c>
      <c r="U3615" t="s">
        <v>38</v>
      </c>
      <c r="V3615" t="s">
        <v>171</v>
      </c>
      <c r="W3615" t="s">
        <v>172</v>
      </c>
      <c r="X3615">
        <v>19134</v>
      </c>
      <c r="Y3615" t="s">
        <v>173</v>
      </c>
      <c r="Z3615" t="s">
        <v>271</v>
      </c>
      <c r="AA3615" t="s">
        <v>85</v>
      </c>
      <c r="AB3615" t="s">
        <v>190</v>
      </c>
      <c r="AC3615" t="s">
        <v>272</v>
      </c>
      <c r="AD3615">
        <v>36.783999999999999</v>
      </c>
      <c r="AE3615">
        <v>2</v>
      </c>
      <c r="AF3615">
        <v>0.2</v>
      </c>
      <c r="AG3615">
        <v>10.5754</v>
      </c>
    </row>
    <row r="3616" spans="1:33" x14ac:dyDescent="0.35">
      <c r="A3616">
        <v>3615</v>
      </c>
      <c r="B3616" t="s">
        <v>7546</v>
      </c>
      <c r="C3616" t="s">
        <v>1257</v>
      </c>
      <c r="D3616" t="b">
        <v>0</v>
      </c>
      <c r="E3616">
        <v>2017</v>
      </c>
      <c r="F3616">
        <v>11</v>
      </c>
      <c r="G3616">
        <v>19</v>
      </c>
      <c r="H3616" s="1">
        <v>43058</v>
      </c>
      <c r="I3616" t="b">
        <v>1</v>
      </c>
      <c r="J3616" t="s">
        <v>3513</v>
      </c>
      <c r="K3616" t="b">
        <v>0</v>
      </c>
      <c r="L3616">
        <v>2017</v>
      </c>
      <c r="M3616">
        <v>11</v>
      </c>
      <c r="N3616">
        <v>21</v>
      </c>
      <c r="O3616" s="1">
        <v>43060</v>
      </c>
      <c r="P3616" t="b">
        <v>1</v>
      </c>
      <c r="Q3616" t="s">
        <v>221</v>
      </c>
      <c r="R3616" t="s">
        <v>415</v>
      </c>
      <c r="S3616" t="s">
        <v>416</v>
      </c>
      <c r="T3616" t="s">
        <v>53</v>
      </c>
      <c r="U3616" t="s">
        <v>38</v>
      </c>
      <c r="V3616" t="s">
        <v>779</v>
      </c>
      <c r="W3616" t="s">
        <v>122</v>
      </c>
      <c r="X3616">
        <v>78207</v>
      </c>
      <c r="Y3616" t="s">
        <v>123</v>
      </c>
      <c r="Z3616" t="s">
        <v>4325</v>
      </c>
      <c r="AA3616" t="s">
        <v>43</v>
      </c>
      <c r="AB3616" t="s">
        <v>69</v>
      </c>
      <c r="AC3616" t="s">
        <v>4326</v>
      </c>
      <c r="AD3616">
        <v>718.11599999999999</v>
      </c>
      <c r="AE3616">
        <v>6</v>
      </c>
      <c r="AF3616">
        <v>0.3</v>
      </c>
      <c r="AG3616">
        <v>-71.811599999999999</v>
      </c>
    </row>
    <row r="3617" spans="1:33" x14ac:dyDescent="0.35">
      <c r="A3617">
        <v>3616</v>
      </c>
      <c r="B3617" t="s">
        <v>7546</v>
      </c>
      <c r="C3617" t="s">
        <v>1257</v>
      </c>
      <c r="D3617" t="b">
        <v>0</v>
      </c>
      <c r="E3617">
        <v>2017</v>
      </c>
      <c r="F3617">
        <v>11</v>
      </c>
      <c r="G3617">
        <v>19</v>
      </c>
      <c r="H3617" s="1">
        <v>43058</v>
      </c>
      <c r="I3617" t="b">
        <v>1</v>
      </c>
      <c r="J3617" t="s">
        <v>3513</v>
      </c>
      <c r="K3617" t="b">
        <v>0</v>
      </c>
      <c r="L3617">
        <v>2017</v>
      </c>
      <c r="M3617">
        <v>11</v>
      </c>
      <c r="N3617">
        <v>21</v>
      </c>
      <c r="O3617" s="1">
        <v>43060</v>
      </c>
      <c r="P3617" t="b">
        <v>1</v>
      </c>
      <c r="Q3617" t="s">
        <v>221</v>
      </c>
      <c r="R3617" t="s">
        <v>415</v>
      </c>
      <c r="S3617" t="s">
        <v>416</v>
      </c>
      <c r="T3617" t="s">
        <v>53</v>
      </c>
      <c r="U3617" t="s">
        <v>38</v>
      </c>
      <c r="V3617" t="s">
        <v>779</v>
      </c>
      <c r="W3617" t="s">
        <v>122</v>
      </c>
      <c r="X3617">
        <v>78207</v>
      </c>
      <c r="Y3617" t="s">
        <v>123</v>
      </c>
      <c r="Z3617" t="s">
        <v>4805</v>
      </c>
      <c r="AA3617" t="s">
        <v>58</v>
      </c>
      <c r="AB3617" t="s">
        <v>82</v>
      </c>
      <c r="AC3617" t="s">
        <v>4806</v>
      </c>
      <c r="AD3617">
        <v>31.776</v>
      </c>
      <c r="AE3617">
        <v>4</v>
      </c>
      <c r="AF3617">
        <v>0.2</v>
      </c>
      <c r="AG3617">
        <v>8.7384000000000004</v>
      </c>
    </row>
    <row r="3618" spans="1:33" x14ac:dyDescent="0.35">
      <c r="A3618">
        <v>3617</v>
      </c>
      <c r="B3618" t="s">
        <v>7547</v>
      </c>
      <c r="C3618" s="1">
        <v>42499</v>
      </c>
      <c r="D3618" t="b">
        <v>1</v>
      </c>
      <c r="E3618">
        <v>2016</v>
      </c>
      <c r="F3618">
        <v>5</v>
      </c>
      <c r="G3618">
        <v>9</v>
      </c>
      <c r="H3618" s="1">
        <v>42499</v>
      </c>
      <c r="I3618" t="b">
        <v>1</v>
      </c>
      <c r="J3618" s="1">
        <v>42622</v>
      </c>
      <c r="K3618" t="b">
        <v>1</v>
      </c>
      <c r="L3618">
        <v>2016</v>
      </c>
      <c r="M3618">
        <v>9</v>
      </c>
      <c r="N3618">
        <v>9</v>
      </c>
      <c r="O3618" s="1">
        <v>42622</v>
      </c>
      <c r="P3618" t="b">
        <v>1</v>
      </c>
      <c r="Q3618" t="s">
        <v>63</v>
      </c>
      <c r="R3618" t="s">
        <v>2061</v>
      </c>
      <c r="S3618" t="s">
        <v>2062</v>
      </c>
      <c r="T3618" t="s">
        <v>37</v>
      </c>
      <c r="U3618" t="s">
        <v>38</v>
      </c>
      <c r="V3618" t="s">
        <v>171</v>
      </c>
      <c r="W3618" t="s">
        <v>172</v>
      </c>
      <c r="X3618">
        <v>19120</v>
      </c>
      <c r="Y3618" t="s">
        <v>173</v>
      </c>
      <c r="Z3618" t="s">
        <v>302</v>
      </c>
      <c r="AA3618" t="s">
        <v>58</v>
      </c>
      <c r="AB3618" t="s">
        <v>89</v>
      </c>
      <c r="AC3618" t="s">
        <v>303</v>
      </c>
      <c r="AD3618">
        <v>9.5549999999999997</v>
      </c>
      <c r="AE3618">
        <v>5</v>
      </c>
      <c r="AF3618">
        <v>0.7</v>
      </c>
      <c r="AG3618">
        <v>-7.3254999999999999</v>
      </c>
    </row>
    <row r="3619" spans="1:33" x14ac:dyDescent="0.35">
      <c r="A3619">
        <v>3618</v>
      </c>
      <c r="B3619" t="s">
        <v>7548</v>
      </c>
      <c r="C3619" s="1">
        <v>42834</v>
      </c>
      <c r="D3619" t="b">
        <v>1</v>
      </c>
      <c r="E3619">
        <v>2017</v>
      </c>
      <c r="F3619">
        <v>4</v>
      </c>
      <c r="G3619">
        <v>9</v>
      </c>
      <c r="H3619" s="1">
        <v>42834</v>
      </c>
      <c r="I3619" t="b">
        <v>1</v>
      </c>
      <c r="J3619" s="1">
        <v>42956</v>
      </c>
      <c r="K3619" t="b">
        <v>1</v>
      </c>
      <c r="L3619">
        <v>2017</v>
      </c>
      <c r="M3619">
        <v>8</v>
      </c>
      <c r="N3619">
        <v>9</v>
      </c>
      <c r="O3619" s="1">
        <v>42956</v>
      </c>
      <c r="P3619" t="b">
        <v>1</v>
      </c>
      <c r="Q3619" t="s">
        <v>63</v>
      </c>
      <c r="R3619" t="s">
        <v>2535</v>
      </c>
      <c r="S3619" t="s">
        <v>2536</v>
      </c>
      <c r="T3619" t="s">
        <v>37</v>
      </c>
      <c r="U3619" t="s">
        <v>38</v>
      </c>
      <c r="V3619" t="s">
        <v>54</v>
      </c>
      <c r="W3619" t="s">
        <v>55</v>
      </c>
      <c r="X3619">
        <v>90004</v>
      </c>
      <c r="Y3619" t="s">
        <v>56</v>
      </c>
      <c r="Z3619" t="s">
        <v>2513</v>
      </c>
      <c r="AA3619" t="s">
        <v>58</v>
      </c>
      <c r="AB3619" t="s">
        <v>89</v>
      </c>
      <c r="AC3619" t="s">
        <v>2514</v>
      </c>
      <c r="AD3619">
        <v>487.98399999999998</v>
      </c>
      <c r="AE3619">
        <v>2</v>
      </c>
      <c r="AF3619">
        <v>0.2</v>
      </c>
      <c r="AG3619">
        <v>152.495</v>
      </c>
    </row>
    <row r="3620" spans="1:33" x14ac:dyDescent="0.35">
      <c r="A3620">
        <v>3619</v>
      </c>
      <c r="B3620" t="s">
        <v>7548</v>
      </c>
      <c r="C3620" s="1">
        <v>42834</v>
      </c>
      <c r="D3620" t="b">
        <v>1</v>
      </c>
      <c r="E3620">
        <v>2017</v>
      </c>
      <c r="F3620">
        <v>4</v>
      </c>
      <c r="G3620">
        <v>9</v>
      </c>
      <c r="H3620" s="1">
        <v>42834</v>
      </c>
      <c r="I3620" t="b">
        <v>1</v>
      </c>
      <c r="J3620" s="1">
        <v>42956</v>
      </c>
      <c r="K3620" t="b">
        <v>1</v>
      </c>
      <c r="L3620">
        <v>2017</v>
      </c>
      <c r="M3620">
        <v>8</v>
      </c>
      <c r="N3620">
        <v>9</v>
      </c>
      <c r="O3620" s="1">
        <v>42956</v>
      </c>
      <c r="P3620" t="b">
        <v>1</v>
      </c>
      <c r="Q3620" t="s">
        <v>63</v>
      </c>
      <c r="R3620" t="s">
        <v>2535</v>
      </c>
      <c r="S3620" t="s">
        <v>2536</v>
      </c>
      <c r="T3620" t="s">
        <v>37</v>
      </c>
      <c r="U3620" t="s">
        <v>38</v>
      </c>
      <c r="V3620" t="s">
        <v>54</v>
      </c>
      <c r="W3620" t="s">
        <v>55</v>
      </c>
      <c r="X3620">
        <v>90004</v>
      </c>
      <c r="Y3620" t="s">
        <v>56</v>
      </c>
      <c r="Z3620" t="s">
        <v>4905</v>
      </c>
      <c r="AA3620" t="s">
        <v>85</v>
      </c>
      <c r="AB3620" t="s">
        <v>86</v>
      </c>
      <c r="AC3620" t="s">
        <v>4906</v>
      </c>
      <c r="AD3620">
        <v>5.56</v>
      </c>
      <c r="AE3620">
        <v>1</v>
      </c>
      <c r="AF3620">
        <v>0.2</v>
      </c>
      <c r="AG3620">
        <v>1.7375</v>
      </c>
    </row>
    <row r="3621" spans="1:33" x14ac:dyDescent="0.35">
      <c r="A3621">
        <v>3620</v>
      </c>
      <c r="B3621" t="s">
        <v>7548</v>
      </c>
      <c r="C3621" s="1">
        <v>42834</v>
      </c>
      <c r="D3621" t="b">
        <v>1</v>
      </c>
      <c r="E3621">
        <v>2017</v>
      </c>
      <c r="F3621">
        <v>4</v>
      </c>
      <c r="G3621">
        <v>9</v>
      </c>
      <c r="H3621" s="1">
        <v>42834</v>
      </c>
      <c r="I3621" t="b">
        <v>1</v>
      </c>
      <c r="J3621" s="1">
        <v>42956</v>
      </c>
      <c r="K3621" t="b">
        <v>1</v>
      </c>
      <c r="L3621">
        <v>2017</v>
      </c>
      <c r="M3621">
        <v>8</v>
      </c>
      <c r="N3621">
        <v>9</v>
      </c>
      <c r="O3621" s="1">
        <v>42956</v>
      </c>
      <c r="P3621" t="b">
        <v>1</v>
      </c>
      <c r="Q3621" t="s">
        <v>63</v>
      </c>
      <c r="R3621" t="s">
        <v>2535</v>
      </c>
      <c r="S3621" t="s">
        <v>2536</v>
      </c>
      <c r="T3621" t="s">
        <v>37</v>
      </c>
      <c r="U3621" t="s">
        <v>38</v>
      </c>
      <c r="V3621" t="s">
        <v>54</v>
      </c>
      <c r="W3621" t="s">
        <v>55</v>
      </c>
      <c r="X3621">
        <v>90004</v>
      </c>
      <c r="Y3621" t="s">
        <v>56</v>
      </c>
      <c r="Z3621" t="s">
        <v>632</v>
      </c>
      <c r="AA3621" t="s">
        <v>58</v>
      </c>
      <c r="AB3621" t="s">
        <v>72</v>
      </c>
      <c r="AC3621" t="s">
        <v>633</v>
      </c>
      <c r="AD3621">
        <v>217.85</v>
      </c>
      <c r="AE3621">
        <v>5</v>
      </c>
      <c r="AF3621">
        <v>0</v>
      </c>
      <c r="AG3621">
        <v>65.355000000000004</v>
      </c>
    </row>
    <row r="3622" spans="1:33" x14ac:dyDescent="0.35">
      <c r="A3622">
        <v>3621</v>
      </c>
      <c r="B3622" t="s">
        <v>7549</v>
      </c>
      <c r="C3622" t="s">
        <v>467</v>
      </c>
      <c r="D3622" t="b">
        <v>0</v>
      </c>
      <c r="E3622">
        <v>2016</v>
      </c>
      <c r="F3622">
        <v>9</v>
      </c>
      <c r="G3622">
        <v>22</v>
      </c>
      <c r="H3622" s="1">
        <v>42635</v>
      </c>
      <c r="I3622" t="b">
        <v>1</v>
      </c>
      <c r="J3622" t="s">
        <v>3050</v>
      </c>
      <c r="K3622" t="b">
        <v>0</v>
      </c>
      <c r="L3622">
        <v>2016</v>
      </c>
      <c r="M3622">
        <v>9</v>
      </c>
      <c r="N3622">
        <v>29</v>
      </c>
      <c r="O3622" s="1">
        <v>42642</v>
      </c>
      <c r="P3622" t="b">
        <v>1</v>
      </c>
      <c r="Q3622" t="s">
        <v>63</v>
      </c>
      <c r="R3622" t="s">
        <v>673</v>
      </c>
      <c r="S3622" t="s">
        <v>674</v>
      </c>
      <c r="T3622" t="s">
        <v>53</v>
      </c>
      <c r="U3622" t="s">
        <v>38</v>
      </c>
      <c r="V3622" t="s">
        <v>4299</v>
      </c>
      <c r="W3622" t="s">
        <v>393</v>
      </c>
      <c r="X3622">
        <v>37167</v>
      </c>
      <c r="Y3622" t="s">
        <v>41</v>
      </c>
      <c r="Z3622" t="s">
        <v>6412</v>
      </c>
      <c r="AA3622" t="s">
        <v>58</v>
      </c>
      <c r="AB3622" t="s">
        <v>82</v>
      </c>
      <c r="AC3622" t="s">
        <v>6413</v>
      </c>
      <c r="AD3622">
        <v>40.776000000000003</v>
      </c>
      <c r="AE3622">
        <v>3</v>
      </c>
      <c r="AF3622">
        <v>0.2</v>
      </c>
      <c r="AG3622">
        <v>4.5872999999999999</v>
      </c>
    </row>
    <row r="3623" spans="1:33" x14ac:dyDescent="0.35">
      <c r="A3623">
        <v>3622</v>
      </c>
      <c r="B3623" t="s">
        <v>7549</v>
      </c>
      <c r="C3623" t="s">
        <v>467</v>
      </c>
      <c r="D3623" t="b">
        <v>0</v>
      </c>
      <c r="E3623">
        <v>2016</v>
      </c>
      <c r="F3623">
        <v>9</v>
      </c>
      <c r="G3623">
        <v>22</v>
      </c>
      <c r="H3623" s="1">
        <v>42635</v>
      </c>
      <c r="I3623" t="b">
        <v>1</v>
      </c>
      <c r="J3623" t="s">
        <v>3050</v>
      </c>
      <c r="K3623" t="b">
        <v>0</v>
      </c>
      <c r="L3623">
        <v>2016</v>
      </c>
      <c r="M3623">
        <v>9</v>
      </c>
      <c r="N3623">
        <v>29</v>
      </c>
      <c r="O3623" s="1">
        <v>42642</v>
      </c>
      <c r="P3623" t="b">
        <v>1</v>
      </c>
      <c r="Q3623" t="s">
        <v>63</v>
      </c>
      <c r="R3623" t="s">
        <v>673</v>
      </c>
      <c r="S3623" t="s">
        <v>674</v>
      </c>
      <c r="T3623" t="s">
        <v>53</v>
      </c>
      <c r="U3623" t="s">
        <v>38</v>
      </c>
      <c r="V3623" t="s">
        <v>4299</v>
      </c>
      <c r="W3623" t="s">
        <v>393</v>
      </c>
      <c r="X3623">
        <v>37167</v>
      </c>
      <c r="Y3623" t="s">
        <v>41</v>
      </c>
      <c r="Z3623" t="s">
        <v>7550</v>
      </c>
      <c r="AA3623" t="s">
        <v>85</v>
      </c>
      <c r="AB3623" t="s">
        <v>86</v>
      </c>
      <c r="AC3623" t="s">
        <v>7551</v>
      </c>
      <c r="AD3623">
        <v>63.936</v>
      </c>
      <c r="AE3623">
        <v>8</v>
      </c>
      <c r="AF3623">
        <v>0.2</v>
      </c>
      <c r="AG3623">
        <v>5.5944000000000003</v>
      </c>
    </row>
    <row r="3624" spans="1:33" x14ac:dyDescent="0.35">
      <c r="A3624">
        <v>3623</v>
      </c>
      <c r="B3624" t="s">
        <v>7552</v>
      </c>
      <c r="C3624" t="s">
        <v>805</v>
      </c>
      <c r="D3624" t="b">
        <v>0</v>
      </c>
      <c r="E3624">
        <v>2014</v>
      </c>
      <c r="F3624">
        <v>9</v>
      </c>
      <c r="G3624">
        <v>14</v>
      </c>
      <c r="H3624" s="1">
        <v>41896</v>
      </c>
      <c r="I3624" t="b">
        <v>1</v>
      </c>
      <c r="J3624" t="s">
        <v>806</v>
      </c>
      <c r="K3624" t="b">
        <v>0</v>
      </c>
      <c r="L3624">
        <v>2014</v>
      </c>
      <c r="M3624">
        <v>9</v>
      </c>
      <c r="N3624">
        <v>19</v>
      </c>
      <c r="O3624" s="1">
        <v>41901</v>
      </c>
      <c r="P3624" t="b">
        <v>1</v>
      </c>
      <c r="Q3624" t="s">
        <v>63</v>
      </c>
      <c r="R3624" t="s">
        <v>5288</v>
      </c>
      <c r="S3624" t="s">
        <v>5289</v>
      </c>
      <c r="T3624" t="s">
        <v>37</v>
      </c>
      <c r="U3624" t="s">
        <v>38</v>
      </c>
      <c r="V3624" t="s">
        <v>4040</v>
      </c>
      <c r="W3624" t="s">
        <v>1446</v>
      </c>
      <c r="X3624">
        <v>31204</v>
      </c>
      <c r="Y3624" t="s">
        <v>41</v>
      </c>
      <c r="Z3624" t="s">
        <v>5175</v>
      </c>
      <c r="AA3624" t="s">
        <v>43</v>
      </c>
      <c r="AB3624" t="s">
        <v>79</v>
      </c>
      <c r="AC3624" t="s">
        <v>5176</v>
      </c>
      <c r="AD3624">
        <v>142.4</v>
      </c>
      <c r="AE3624">
        <v>5</v>
      </c>
      <c r="AF3624">
        <v>0</v>
      </c>
      <c r="AG3624">
        <v>52.688000000000002</v>
      </c>
    </row>
    <row r="3625" spans="1:33" x14ac:dyDescent="0.35">
      <c r="A3625">
        <v>3624</v>
      </c>
      <c r="B3625" t="s">
        <v>7552</v>
      </c>
      <c r="C3625" t="s">
        <v>805</v>
      </c>
      <c r="D3625" t="b">
        <v>0</v>
      </c>
      <c r="E3625">
        <v>2014</v>
      </c>
      <c r="F3625">
        <v>9</v>
      </c>
      <c r="G3625">
        <v>14</v>
      </c>
      <c r="H3625" s="1">
        <v>41896</v>
      </c>
      <c r="I3625" t="b">
        <v>1</v>
      </c>
      <c r="J3625" t="s">
        <v>806</v>
      </c>
      <c r="K3625" t="b">
        <v>0</v>
      </c>
      <c r="L3625">
        <v>2014</v>
      </c>
      <c r="M3625">
        <v>9</v>
      </c>
      <c r="N3625">
        <v>19</v>
      </c>
      <c r="O3625" s="1">
        <v>41901</v>
      </c>
      <c r="P3625" t="b">
        <v>1</v>
      </c>
      <c r="Q3625" t="s">
        <v>63</v>
      </c>
      <c r="R3625" t="s">
        <v>5288</v>
      </c>
      <c r="S3625" t="s">
        <v>5289</v>
      </c>
      <c r="T3625" t="s">
        <v>37</v>
      </c>
      <c r="U3625" t="s">
        <v>38</v>
      </c>
      <c r="V3625" t="s">
        <v>4040</v>
      </c>
      <c r="W3625" t="s">
        <v>1446</v>
      </c>
      <c r="X3625">
        <v>31204</v>
      </c>
      <c r="Y3625" t="s">
        <v>41</v>
      </c>
      <c r="Z3625" t="s">
        <v>860</v>
      </c>
      <c r="AA3625" t="s">
        <v>58</v>
      </c>
      <c r="AB3625" t="s">
        <v>89</v>
      </c>
      <c r="AC3625" t="s">
        <v>861</v>
      </c>
      <c r="AD3625">
        <v>7.16</v>
      </c>
      <c r="AE3625">
        <v>2</v>
      </c>
      <c r="AF3625">
        <v>0</v>
      </c>
      <c r="AG3625">
        <v>3.4367999999999999</v>
      </c>
    </row>
    <row r="3626" spans="1:33" x14ac:dyDescent="0.35">
      <c r="A3626">
        <v>3625</v>
      </c>
      <c r="B3626" t="s">
        <v>7553</v>
      </c>
      <c r="C3626" t="s">
        <v>2353</v>
      </c>
      <c r="D3626" t="b">
        <v>0</v>
      </c>
      <c r="E3626">
        <v>2017</v>
      </c>
      <c r="F3626">
        <v>5</v>
      </c>
      <c r="G3626">
        <v>19</v>
      </c>
      <c r="H3626" s="1">
        <v>42874</v>
      </c>
      <c r="I3626" t="b">
        <v>1</v>
      </c>
      <c r="J3626" t="s">
        <v>3377</v>
      </c>
      <c r="K3626" t="b">
        <v>0</v>
      </c>
      <c r="L3626">
        <v>2017</v>
      </c>
      <c r="M3626">
        <v>5</v>
      </c>
      <c r="N3626">
        <v>21</v>
      </c>
      <c r="O3626" s="1">
        <v>42876</v>
      </c>
      <c r="P3626" t="b">
        <v>1</v>
      </c>
      <c r="Q3626" t="s">
        <v>34</v>
      </c>
      <c r="R3626" t="s">
        <v>5980</v>
      </c>
      <c r="S3626" t="s">
        <v>5981</v>
      </c>
      <c r="T3626" t="s">
        <v>120</v>
      </c>
      <c r="U3626" t="s">
        <v>38</v>
      </c>
      <c r="V3626" t="s">
        <v>149</v>
      </c>
      <c r="W3626" t="s">
        <v>55</v>
      </c>
      <c r="X3626">
        <v>94109</v>
      </c>
      <c r="Y3626" t="s">
        <v>56</v>
      </c>
      <c r="Z3626" t="s">
        <v>2091</v>
      </c>
      <c r="AA3626" t="s">
        <v>43</v>
      </c>
      <c r="AB3626" t="s">
        <v>47</v>
      </c>
      <c r="AC3626" t="s">
        <v>2092</v>
      </c>
      <c r="AD3626">
        <v>681.40800000000002</v>
      </c>
      <c r="AE3626">
        <v>12</v>
      </c>
      <c r="AF3626">
        <v>0.2</v>
      </c>
      <c r="AG3626">
        <v>42.588000000000001</v>
      </c>
    </row>
    <row r="3627" spans="1:33" x14ac:dyDescent="0.35">
      <c r="A3627">
        <v>3626</v>
      </c>
      <c r="B3627" t="s">
        <v>7553</v>
      </c>
      <c r="C3627" t="s">
        <v>2353</v>
      </c>
      <c r="D3627" t="b">
        <v>0</v>
      </c>
      <c r="E3627">
        <v>2017</v>
      </c>
      <c r="F3627">
        <v>5</v>
      </c>
      <c r="G3627">
        <v>19</v>
      </c>
      <c r="H3627" s="1">
        <v>42874</v>
      </c>
      <c r="I3627" t="b">
        <v>1</v>
      </c>
      <c r="J3627" t="s">
        <v>3377</v>
      </c>
      <c r="K3627" t="b">
        <v>0</v>
      </c>
      <c r="L3627">
        <v>2017</v>
      </c>
      <c r="M3627">
        <v>5</v>
      </c>
      <c r="N3627">
        <v>21</v>
      </c>
      <c r="O3627" s="1">
        <v>42876</v>
      </c>
      <c r="P3627" t="b">
        <v>1</v>
      </c>
      <c r="Q3627" t="s">
        <v>34</v>
      </c>
      <c r="R3627" t="s">
        <v>5980</v>
      </c>
      <c r="S3627" t="s">
        <v>5981</v>
      </c>
      <c r="T3627" t="s">
        <v>120</v>
      </c>
      <c r="U3627" t="s">
        <v>38</v>
      </c>
      <c r="V3627" t="s">
        <v>149</v>
      </c>
      <c r="W3627" t="s">
        <v>55</v>
      </c>
      <c r="X3627">
        <v>94109</v>
      </c>
      <c r="Y3627" t="s">
        <v>56</v>
      </c>
      <c r="Z3627" t="s">
        <v>4667</v>
      </c>
      <c r="AA3627" t="s">
        <v>58</v>
      </c>
      <c r="AB3627" t="s">
        <v>82</v>
      </c>
      <c r="AC3627" t="s">
        <v>4668</v>
      </c>
      <c r="AD3627">
        <v>3.52</v>
      </c>
      <c r="AE3627">
        <v>2</v>
      </c>
      <c r="AF3627">
        <v>0</v>
      </c>
      <c r="AG3627">
        <v>1.0207999999999999</v>
      </c>
    </row>
    <row r="3628" spans="1:33" x14ac:dyDescent="0.35">
      <c r="A3628">
        <v>3627</v>
      </c>
      <c r="B3628" t="s">
        <v>7553</v>
      </c>
      <c r="C3628" t="s">
        <v>2353</v>
      </c>
      <c r="D3628" t="b">
        <v>0</v>
      </c>
      <c r="E3628">
        <v>2017</v>
      </c>
      <c r="F3628">
        <v>5</v>
      </c>
      <c r="G3628">
        <v>19</v>
      </c>
      <c r="H3628" s="1">
        <v>42874</v>
      </c>
      <c r="I3628" t="b">
        <v>1</v>
      </c>
      <c r="J3628" t="s">
        <v>3377</v>
      </c>
      <c r="K3628" t="b">
        <v>0</v>
      </c>
      <c r="L3628">
        <v>2017</v>
      </c>
      <c r="M3628">
        <v>5</v>
      </c>
      <c r="N3628">
        <v>21</v>
      </c>
      <c r="O3628" s="1">
        <v>42876</v>
      </c>
      <c r="P3628" t="b">
        <v>1</v>
      </c>
      <c r="Q3628" t="s">
        <v>34</v>
      </c>
      <c r="R3628" t="s">
        <v>5980</v>
      </c>
      <c r="S3628" t="s">
        <v>5981</v>
      </c>
      <c r="T3628" t="s">
        <v>120</v>
      </c>
      <c r="U3628" t="s">
        <v>38</v>
      </c>
      <c r="V3628" t="s">
        <v>149</v>
      </c>
      <c r="W3628" t="s">
        <v>55</v>
      </c>
      <c r="X3628">
        <v>94109</v>
      </c>
      <c r="Y3628" t="s">
        <v>56</v>
      </c>
      <c r="Z3628" t="s">
        <v>1401</v>
      </c>
      <c r="AA3628" t="s">
        <v>58</v>
      </c>
      <c r="AB3628" t="s">
        <v>82</v>
      </c>
      <c r="AC3628" t="s">
        <v>1402</v>
      </c>
      <c r="AD3628">
        <v>5.58</v>
      </c>
      <c r="AE3628">
        <v>1</v>
      </c>
      <c r="AF3628">
        <v>0</v>
      </c>
      <c r="AG3628">
        <v>1.395</v>
      </c>
    </row>
    <row r="3629" spans="1:33" x14ac:dyDescent="0.35">
      <c r="A3629">
        <v>3628</v>
      </c>
      <c r="B3629" t="s">
        <v>7553</v>
      </c>
      <c r="C3629" t="s">
        <v>2353</v>
      </c>
      <c r="D3629" t="b">
        <v>0</v>
      </c>
      <c r="E3629">
        <v>2017</v>
      </c>
      <c r="F3629">
        <v>5</v>
      </c>
      <c r="G3629">
        <v>19</v>
      </c>
      <c r="H3629" s="1">
        <v>42874</v>
      </c>
      <c r="I3629" t="b">
        <v>1</v>
      </c>
      <c r="J3629" t="s">
        <v>3377</v>
      </c>
      <c r="K3629" t="b">
        <v>0</v>
      </c>
      <c r="L3629">
        <v>2017</v>
      </c>
      <c r="M3629">
        <v>5</v>
      </c>
      <c r="N3629">
        <v>21</v>
      </c>
      <c r="O3629" s="1">
        <v>42876</v>
      </c>
      <c r="P3629" t="b">
        <v>1</v>
      </c>
      <c r="Q3629" t="s">
        <v>34</v>
      </c>
      <c r="R3629" t="s">
        <v>5980</v>
      </c>
      <c r="S3629" t="s">
        <v>5981</v>
      </c>
      <c r="T3629" t="s">
        <v>120</v>
      </c>
      <c r="U3629" t="s">
        <v>38</v>
      </c>
      <c r="V3629" t="s">
        <v>149</v>
      </c>
      <c r="W3629" t="s">
        <v>55</v>
      </c>
      <c r="X3629">
        <v>94109</v>
      </c>
      <c r="Y3629" t="s">
        <v>56</v>
      </c>
      <c r="Z3629" t="s">
        <v>2110</v>
      </c>
      <c r="AA3629" t="s">
        <v>85</v>
      </c>
      <c r="AB3629" t="s">
        <v>190</v>
      </c>
      <c r="AC3629" t="s">
        <v>2111</v>
      </c>
      <c r="AD3629">
        <v>36.32</v>
      </c>
      <c r="AE3629">
        <v>1</v>
      </c>
      <c r="AF3629">
        <v>0</v>
      </c>
      <c r="AG3629">
        <v>10.896000000000001</v>
      </c>
    </row>
    <row r="3630" spans="1:33" x14ac:dyDescent="0.35">
      <c r="A3630">
        <v>3629</v>
      </c>
      <c r="B3630" t="s">
        <v>7554</v>
      </c>
      <c r="C3630" s="1">
        <v>41890</v>
      </c>
      <c r="D3630" t="b">
        <v>1</v>
      </c>
      <c r="E3630">
        <v>2014</v>
      </c>
      <c r="F3630">
        <v>9</v>
      </c>
      <c r="G3630">
        <v>8</v>
      </c>
      <c r="H3630" s="1">
        <v>41890</v>
      </c>
      <c r="I3630" t="b">
        <v>1</v>
      </c>
      <c r="J3630" t="s">
        <v>7350</v>
      </c>
      <c r="K3630" t="b">
        <v>0</v>
      </c>
      <c r="L3630">
        <v>2014</v>
      </c>
      <c r="M3630">
        <v>8</v>
      </c>
      <c r="N3630">
        <v>13</v>
      </c>
      <c r="O3630" s="1">
        <v>41864</v>
      </c>
      <c r="P3630" t="b">
        <v>1</v>
      </c>
      <c r="Q3630" t="s">
        <v>63</v>
      </c>
      <c r="R3630" t="s">
        <v>955</v>
      </c>
      <c r="S3630" t="s">
        <v>956</v>
      </c>
      <c r="T3630" t="s">
        <v>37</v>
      </c>
      <c r="U3630" t="s">
        <v>38</v>
      </c>
      <c r="V3630" t="s">
        <v>111</v>
      </c>
      <c r="W3630" t="s">
        <v>112</v>
      </c>
      <c r="X3630">
        <v>98103</v>
      </c>
      <c r="Y3630" t="s">
        <v>56</v>
      </c>
      <c r="Z3630" t="s">
        <v>7103</v>
      </c>
      <c r="AA3630" t="s">
        <v>58</v>
      </c>
      <c r="AB3630" t="s">
        <v>89</v>
      </c>
      <c r="AC3630" t="s">
        <v>7104</v>
      </c>
      <c r="AD3630">
        <v>2060.7440000000001</v>
      </c>
      <c r="AE3630">
        <v>7</v>
      </c>
      <c r="AF3630">
        <v>0.2</v>
      </c>
      <c r="AG3630">
        <v>643.98249999999996</v>
      </c>
    </row>
    <row r="3631" spans="1:33" x14ac:dyDescent="0.35">
      <c r="A3631">
        <v>3630</v>
      </c>
      <c r="B3631" t="s">
        <v>7555</v>
      </c>
      <c r="C3631" t="s">
        <v>1694</v>
      </c>
      <c r="D3631" t="b">
        <v>0</v>
      </c>
      <c r="E3631">
        <v>2017</v>
      </c>
      <c r="F3631">
        <v>11</v>
      </c>
      <c r="G3631">
        <v>26</v>
      </c>
      <c r="H3631" s="1">
        <v>43065</v>
      </c>
      <c r="I3631" t="b">
        <v>1</v>
      </c>
      <c r="J3631" t="s">
        <v>3090</v>
      </c>
      <c r="K3631" t="b">
        <v>0</v>
      </c>
      <c r="L3631">
        <v>2017</v>
      </c>
      <c r="M3631">
        <v>11</v>
      </c>
      <c r="N3631">
        <v>30</v>
      </c>
      <c r="O3631" s="1">
        <v>43069</v>
      </c>
      <c r="P3631" t="b">
        <v>1</v>
      </c>
      <c r="Q3631" t="s">
        <v>63</v>
      </c>
      <c r="R3631" t="s">
        <v>5587</v>
      </c>
      <c r="S3631" t="s">
        <v>5588</v>
      </c>
      <c r="T3631" t="s">
        <v>53</v>
      </c>
      <c r="U3631" t="s">
        <v>38</v>
      </c>
      <c r="V3631" t="s">
        <v>578</v>
      </c>
      <c r="W3631" t="s">
        <v>579</v>
      </c>
      <c r="X3631">
        <v>43229</v>
      </c>
      <c r="Y3631" t="s">
        <v>173</v>
      </c>
      <c r="Z3631" t="s">
        <v>5014</v>
      </c>
      <c r="AA3631" t="s">
        <v>58</v>
      </c>
      <c r="AB3631" t="s">
        <v>92</v>
      </c>
      <c r="AC3631" t="s">
        <v>5015</v>
      </c>
      <c r="AD3631">
        <v>52.271999999999998</v>
      </c>
      <c r="AE3631">
        <v>3</v>
      </c>
      <c r="AF3631">
        <v>0.2</v>
      </c>
      <c r="AG3631">
        <v>9.8010000000000002</v>
      </c>
    </row>
    <row r="3632" spans="1:33" x14ac:dyDescent="0.35">
      <c r="A3632">
        <v>3631</v>
      </c>
      <c r="B3632" t="s">
        <v>7555</v>
      </c>
      <c r="C3632" t="s">
        <v>1694</v>
      </c>
      <c r="D3632" t="b">
        <v>0</v>
      </c>
      <c r="E3632">
        <v>2017</v>
      </c>
      <c r="F3632">
        <v>11</v>
      </c>
      <c r="G3632">
        <v>26</v>
      </c>
      <c r="H3632" s="1">
        <v>43065</v>
      </c>
      <c r="I3632" t="b">
        <v>1</v>
      </c>
      <c r="J3632" t="s">
        <v>3090</v>
      </c>
      <c r="K3632" t="b">
        <v>0</v>
      </c>
      <c r="L3632">
        <v>2017</v>
      </c>
      <c r="M3632">
        <v>11</v>
      </c>
      <c r="N3632">
        <v>30</v>
      </c>
      <c r="O3632" s="1">
        <v>43069</v>
      </c>
      <c r="P3632" t="b">
        <v>1</v>
      </c>
      <c r="Q3632" t="s">
        <v>63</v>
      </c>
      <c r="R3632" t="s">
        <v>5587</v>
      </c>
      <c r="S3632" t="s">
        <v>5588</v>
      </c>
      <c r="T3632" t="s">
        <v>53</v>
      </c>
      <c r="U3632" t="s">
        <v>38</v>
      </c>
      <c r="V3632" t="s">
        <v>578</v>
      </c>
      <c r="W3632" t="s">
        <v>579</v>
      </c>
      <c r="X3632">
        <v>43229</v>
      </c>
      <c r="Y3632" t="s">
        <v>173</v>
      </c>
      <c r="Z3632" t="s">
        <v>2262</v>
      </c>
      <c r="AA3632" t="s">
        <v>58</v>
      </c>
      <c r="AB3632" t="s">
        <v>92</v>
      </c>
      <c r="AC3632" t="s">
        <v>2263</v>
      </c>
      <c r="AD3632">
        <v>213.136</v>
      </c>
      <c r="AE3632">
        <v>7</v>
      </c>
      <c r="AF3632">
        <v>0.2</v>
      </c>
      <c r="AG3632">
        <v>23.977799999999998</v>
      </c>
    </row>
    <row r="3633" spans="1:33" x14ac:dyDescent="0.35">
      <c r="A3633">
        <v>3632</v>
      </c>
      <c r="B3633" t="s">
        <v>7556</v>
      </c>
      <c r="C3633" s="1">
        <v>42799</v>
      </c>
      <c r="D3633" t="b">
        <v>1</v>
      </c>
      <c r="E3633">
        <v>2017</v>
      </c>
      <c r="F3633">
        <v>3</v>
      </c>
      <c r="G3633">
        <v>5</v>
      </c>
      <c r="H3633" s="1">
        <v>42799</v>
      </c>
      <c r="I3633" t="b">
        <v>1</v>
      </c>
      <c r="J3633" s="1">
        <v>42952</v>
      </c>
      <c r="K3633" t="b">
        <v>1</v>
      </c>
      <c r="L3633">
        <v>2017</v>
      </c>
      <c r="M3633">
        <v>8</v>
      </c>
      <c r="N3633">
        <v>5</v>
      </c>
      <c r="O3633" s="1">
        <v>42952</v>
      </c>
      <c r="P3633" t="b">
        <v>1</v>
      </c>
      <c r="Q3633" t="s">
        <v>34</v>
      </c>
      <c r="R3633" t="s">
        <v>7557</v>
      </c>
      <c r="S3633" t="s">
        <v>7558</v>
      </c>
      <c r="T3633" t="s">
        <v>53</v>
      </c>
      <c r="U3633" t="s">
        <v>38</v>
      </c>
      <c r="V3633" t="s">
        <v>54</v>
      </c>
      <c r="W3633" t="s">
        <v>55</v>
      </c>
      <c r="X3633">
        <v>90004</v>
      </c>
      <c r="Y3633" t="s">
        <v>56</v>
      </c>
      <c r="Z3633" t="s">
        <v>5231</v>
      </c>
      <c r="AA3633" t="s">
        <v>58</v>
      </c>
      <c r="AB3633" t="s">
        <v>72</v>
      </c>
      <c r="AC3633" t="s">
        <v>5232</v>
      </c>
      <c r="AD3633">
        <v>69.52</v>
      </c>
      <c r="AE3633">
        <v>2</v>
      </c>
      <c r="AF3633">
        <v>0</v>
      </c>
      <c r="AG3633">
        <v>19.465599999999998</v>
      </c>
    </row>
    <row r="3634" spans="1:33" x14ac:dyDescent="0.35">
      <c r="A3634">
        <v>3633</v>
      </c>
      <c r="B3634" t="s">
        <v>7556</v>
      </c>
      <c r="C3634" s="1">
        <v>42799</v>
      </c>
      <c r="D3634" t="b">
        <v>1</v>
      </c>
      <c r="E3634">
        <v>2017</v>
      </c>
      <c r="F3634">
        <v>3</v>
      </c>
      <c r="G3634">
        <v>5</v>
      </c>
      <c r="H3634" s="1">
        <v>42799</v>
      </c>
      <c r="I3634" t="b">
        <v>1</v>
      </c>
      <c r="J3634" s="1">
        <v>42952</v>
      </c>
      <c r="K3634" t="b">
        <v>1</v>
      </c>
      <c r="L3634">
        <v>2017</v>
      </c>
      <c r="M3634">
        <v>8</v>
      </c>
      <c r="N3634">
        <v>5</v>
      </c>
      <c r="O3634" s="1">
        <v>42952</v>
      </c>
      <c r="P3634" t="b">
        <v>1</v>
      </c>
      <c r="Q3634" t="s">
        <v>34</v>
      </c>
      <c r="R3634" t="s">
        <v>7557</v>
      </c>
      <c r="S3634" t="s">
        <v>7558</v>
      </c>
      <c r="T3634" t="s">
        <v>53</v>
      </c>
      <c r="U3634" t="s">
        <v>38</v>
      </c>
      <c r="V3634" t="s">
        <v>54</v>
      </c>
      <c r="W3634" t="s">
        <v>55</v>
      </c>
      <c r="X3634">
        <v>90004</v>
      </c>
      <c r="Y3634" t="s">
        <v>56</v>
      </c>
      <c r="Z3634" t="s">
        <v>2757</v>
      </c>
      <c r="AA3634" t="s">
        <v>58</v>
      </c>
      <c r="AB3634" t="s">
        <v>72</v>
      </c>
      <c r="AC3634" t="s">
        <v>2758</v>
      </c>
      <c r="AD3634">
        <v>763.44</v>
      </c>
      <c r="AE3634">
        <v>8</v>
      </c>
      <c r="AF3634">
        <v>0</v>
      </c>
      <c r="AG3634">
        <v>45.806399999999996</v>
      </c>
    </row>
    <row r="3635" spans="1:33" x14ac:dyDescent="0.35">
      <c r="A3635">
        <v>3634</v>
      </c>
      <c r="B3635" t="s">
        <v>7559</v>
      </c>
      <c r="C3635" s="1">
        <v>42654</v>
      </c>
      <c r="D3635" t="b">
        <v>1</v>
      </c>
      <c r="E3635">
        <v>2016</v>
      </c>
      <c r="F3635">
        <v>10</v>
      </c>
      <c r="G3635">
        <v>11</v>
      </c>
      <c r="H3635" s="1">
        <v>42654</v>
      </c>
      <c r="I3635" t="b">
        <v>1</v>
      </c>
      <c r="J3635" t="s">
        <v>5908</v>
      </c>
      <c r="K3635" t="b">
        <v>0</v>
      </c>
      <c r="L3635">
        <v>2016</v>
      </c>
      <c r="M3635">
        <v>11</v>
      </c>
      <c r="N3635">
        <v>14</v>
      </c>
      <c r="O3635" s="1">
        <v>42688</v>
      </c>
      <c r="P3635" t="b">
        <v>1</v>
      </c>
      <c r="Q3635" t="s">
        <v>63</v>
      </c>
      <c r="R3635" t="s">
        <v>4297</v>
      </c>
      <c r="S3635" t="s">
        <v>4298</v>
      </c>
      <c r="T3635" t="s">
        <v>120</v>
      </c>
      <c r="U3635" t="s">
        <v>38</v>
      </c>
      <c r="V3635" t="s">
        <v>371</v>
      </c>
      <c r="W3635" t="s">
        <v>579</v>
      </c>
      <c r="X3635">
        <v>45503</v>
      </c>
      <c r="Y3635" t="s">
        <v>173</v>
      </c>
      <c r="Z3635" t="s">
        <v>3324</v>
      </c>
      <c r="AA3635" t="s">
        <v>58</v>
      </c>
      <c r="AB3635" t="s">
        <v>59</v>
      </c>
      <c r="AC3635" t="s">
        <v>3325</v>
      </c>
      <c r="AD3635">
        <v>9.2159999999999993</v>
      </c>
      <c r="AE3635">
        <v>4</v>
      </c>
      <c r="AF3635">
        <v>0.2</v>
      </c>
      <c r="AG3635">
        <v>3.3408000000000002</v>
      </c>
    </row>
    <row r="3636" spans="1:33" x14ac:dyDescent="0.35">
      <c r="A3636">
        <v>3635</v>
      </c>
      <c r="B3636" t="s">
        <v>7559</v>
      </c>
      <c r="C3636" s="1">
        <v>42654</v>
      </c>
      <c r="D3636" t="b">
        <v>1</v>
      </c>
      <c r="E3636">
        <v>2016</v>
      </c>
      <c r="F3636">
        <v>10</v>
      </c>
      <c r="G3636">
        <v>11</v>
      </c>
      <c r="H3636" s="1">
        <v>42654</v>
      </c>
      <c r="I3636" t="b">
        <v>1</v>
      </c>
      <c r="J3636" t="s">
        <v>5908</v>
      </c>
      <c r="K3636" t="b">
        <v>0</v>
      </c>
      <c r="L3636">
        <v>2016</v>
      </c>
      <c r="M3636">
        <v>11</v>
      </c>
      <c r="N3636">
        <v>14</v>
      </c>
      <c r="O3636" s="1">
        <v>42688</v>
      </c>
      <c r="P3636" t="b">
        <v>1</v>
      </c>
      <c r="Q3636" t="s">
        <v>63</v>
      </c>
      <c r="R3636" t="s">
        <v>4297</v>
      </c>
      <c r="S3636" t="s">
        <v>4298</v>
      </c>
      <c r="T3636" t="s">
        <v>120</v>
      </c>
      <c r="U3636" t="s">
        <v>38</v>
      </c>
      <c r="V3636" t="s">
        <v>371</v>
      </c>
      <c r="W3636" t="s">
        <v>579</v>
      </c>
      <c r="X3636">
        <v>45503</v>
      </c>
      <c r="Y3636" t="s">
        <v>173</v>
      </c>
      <c r="Z3636" t="s">
        <v>1913</v>
      </c>
      <c r="AA3636" t="s">
        <v>85</v>
      </c>
      <c r="AB3636" t="s">
        <v>86</v>
      </c>
      <c r="AC3636" t="s">
        <v>1914</v>
      </c>
      <c r="AD3636">
        <v>41.957999999999998</v>
      </c>
      <c r="AE3636">
        <v>7</v>
      </c>
      <c r="AF3636">
        <v>0.4</v>
      </c>
      <c r="AG3636">
        <v>-9.7902000000000005</v>
      </c>
    </row>
    <row r="3637" spans="1:33" x14ac:dyDescent="0.35">
      <c r="A3637">
        <v>3636</v>
      </c>
      <c r="B3637" t="s">
        <v>7559</v>
      </c>
      <c r="C3637" s="1">
        <v>42654</v>
      </c>
      <c r="D3637" t="b">
        <v>1</v>
      </c>
      <c r="E3637">
        <v>2016</v>
      </c>
      <c r="F3637">
        <v>10</v>
      </c>
      <c r="G3637">
        <v>11</v>
      </c>
      <c r="H3637" s="1">
        <v>42654</v>
      </c>
      <c r="I3637" t="b">
        <v>1</v>
      </c>
      <c r="J3637" t="s">
        <v>5908</v>
      </c>
      <c r="K3637" t="b">
        <v>0</v>
      </c>
      <c r="L3637">
        <v>2016</v>
      </c>
      <c r="M3637">
        <v>11</v>
      </c>
      <c r="N3637">
        <v>14</v>
      </c>
      <c r="O3637" s="1">
        <v>42688</v>
      </c>
      <c r="P3637" t="b">
        <v>1</v>
      </c>
      <c r="Q3637" t="s">
        <v>63</v>
      </c>
      <c r="R3637" t="s">
        <v>4297</v>
      </c>
      <c r="S3637" t="s">
        <v>4298</v>
      </c>
      <c r="T3637" t="s">
        <v>120</v>
      </c>
      <c r="U3637" t="s">
        <v>38</v>
      </c>
      <c r="V3637" t="s">
        <v>371</v>
      </c>
      <c r="W3637" t="s">
        <v>579</v>
      </c>
      <c r="X3637">
        <v>45503</v>
      </c>
      <c r="Y3637" t="s">
        <v>173</v>
      </c>
      <c r="Z3637" t="s">
        <v>7560</v>
      </c>
      <c r="AA3637" t="s">
        <v>58</v>
      </c>
      <c r="AB3637" t="s">
        <v>106</v>
      </c>
      <c r="AC3637" t="s">
        <v>7561</v>
      </c>
      <c r="AD3637">
        <v>89.567999999999998</v>
      </c>
      <c r="AE3637">
        <v>2</v>
      </c>
      <c r="AF3637">
        <v>0.2</v>
      </c>
      <c r="AG3637">
        <v>32.468400000000003</v>
      </c>
    </row>
    <row r="3638" spans="1:33" x14ac:dyDescent="0.35">
      <c r="A3638">
        <v>3637</v>
      </c>
      <c r="B3638" t="s">
        <v>7559</v>
      </c>
      <c r="C3638" s="1">
        <v>42654</v>
      </c>
      <c r="D3638" t="b">
        <v>1</v>
      </c>
      <c r="E3638">
        <v>2016</v>
      </c>
      <c r="F3638">
        <v>10</v>
      </c>
      <c r="G3638">
        <v>11</v>
      </c>
      <c r="H3638" s="1">
        <v>42654</v>
      </c>
      <c r="I3638" t="b">
        <v>1</v>
      </c>
      <c r="J3638" t="s">
        <v>5908</v>
      </c>
      <c r="K3638" t="b">
        <v>0</v>
      </c>
      <c r="L3638">
        <v>2016</v>
      </c>
      <c r="M3638">
        <v>11</v>
      </c>
      <c r="N3638">
        <v>14</v>
      </c>
      <c r="O3638" s="1">
        <v>42688</v>
      </c>
      <c r="P3638" t="b">
        <v>1</v>
      </c>
      <c r="Q3638" t="s">
        <v>63</v>
      </c>
      <c r="R3638" t="s">
        <v>4297</v>
      </c>
      <c r="S3638" t="s">
        <v>4298</v>
      </c>
      <c r="T3638" t="s">
        <v>120</v>
      </c>
      <c r="U3638" t="s">
        <v>38</v>
      </c>
      <c r="V3638" t="s">
        <v>371</v>
      </c>
      <c r="W3638" t="s">
        <v>579</v>
      </c>
      <c r="X3638">
        <v>45503</v>
      </c>
      <c r="Y3638" t="s">
        <v>173</v>
      </c>
      <c r="Z3638" t="s">
        <v>5896</v>
      </c>
      <c r="AA3638" t="s">
        <v>58</v>
      </c>
      <c r="AB3638" t="s">
        <v>106</v>
      </c>
      <c r="AC3638" t="s">
        <v>5897</v>
      </c>
      <c r="AD3638">
        <v>22.248000000000001</v>
      </c>
      <c r="AE3638">
        <v>3</v>
      </c>
      <c r="AF3638">
        <v>0.2</v>
      </c>
      <c r="AG3638">
        <v>7.5087000000000002</v>
      </c>
    </row>
    <row r="3639" spans="1:33" x14ac:dyDescent="0.35">
      <c r="A3639">
        <v>3638</v>
      </c>
      <c r="B3639" t="s">
        <v>7559</v>
      </c>
      <c r="C3639" s="1">
        <v>42654</v>
      </c>
      <c r="D3639" t="b">
        <v>1</v>
      </c>
      <c r="E3639">
        <v>2016</v>
      </c>
      <c r="F3639">
        <v>10</v>
      </c>
      <c r="G3639">
        <v>11</v>
      </c>
      <c r="H3639" s="1">
        <v>42654</v>
      </c>
      <c r="I3639" t="b">
        <v>1</v>
      </c>
      <c r="J3639" t="s">
        <v>5908</v>
      </c>
      <c r="K3639" t="b">
        <v>0</v>
      </c>
      <c r="L3639">
        <v>2016</v>
      </c>
      <c r="M3639">
        <v>11</v>
      </c>
      <c r="N3639">
        <v>14</v>
      </c>
      <c r="O3639" s="1">
        <v>42688</v>
      </c>
      <c r="P3639" t="b">
        <v>1</v>
      </c>
      <c r="Q3639" t="s">
        <v>63</v>
      </c>
      <c r="R3639" t="s">
        <v>4297</v>
      </c>
      <c r="S3639" t="s">
        <v>4298</v>
      </c>
      <c r="T3639" t="s">
        <v>120</v>
      </c>
      <c r="U3639" t="s">
        <v>38</v>
      </c>
      <c r="V3639" t="s">
        <v>371</v>
      </c>
      <c r="W3639" t="s">
        <v>579</v>
      </c>
      <c r="X3639">
        <v>45503</v>
      </c>
      <c r="Y3639" t="s">
        <v>173</v>
      </c>
      <c r="Z3639" t="s">
        <v>2425</v>
      </c>
      <c r="AA3639" t="s">
        <v>58</v>
      </c>
      <c r="AB3639" t="s">
        <v>92</v>
      </c>
      <c r="AC3639" t="s">
        <v>2426</v>
      </c>
      <c r="AD3639">
        <v>334.88</v>
      </c>
      <c r="AE3639">
        <v>4</v>
      </c>
      <c r="AF3639">
        <v>0.2</v>
      </c>
      <c r="AG3639">
        <v>29.302</v>
      </c>
    </row>
    <row r="3640" spans="1:33" x14ac:dyDescent="0.35">
      <c r="A3640">
        <v>3639</v>
      </c>
      <c r="B3640" t="s">
        <v>7559</v>
      </c>
      <c r="C3640" s="1">
        <v>42654</v>
      </c>
      <c r="D3640" t="b">
        <v>1</v>
      </c>
      <c r="E3640">
        <v>2016</v>
      </c>
      <c r="F3640">
        <v>10</v>
      </c>
      <c r="G3640">
        <v>11</v>
      </c>
      <c r="H3640" s="1">
        <v>42654</v>
      </c>
      <c r="I3640" t="b">
        <v>1</v>
      </c>
      <c r="J3640" t="s">
        <v>5908</v>
      </c>
      <c r="K3640" t="b">
        <v>0</v>
      </c>
      <c r="L3640">
        <v>2016</v>
      </c>
      <c r="M3640">
        <v>11</v>
      </c>
      <c r="N3640">
        <v>14</v>
      </c>
      <c r="O3640" s="1">
        <v>42688</v>
      </c>
      <c r="P3640" t="b">
        <v>1</v>
      </c>
      <c r="Q3640" t="s">
        <v>63</v>
      </c>
      <c r="R3640" t="s">
        <v>4297</v>
      </c>
      <c r="S3640" t="s">
        <v>4298</v>
      </c>
      <c r="T3640" t="s">
        <v>120</v>
      </c>
      <c r="U3640" t="s">
        <v>38</v>
      </c>
      <c r="V3640" t="s">
        <v>371</v>
      </c>
      <c r="W3640" t="s">
        <v>579</v>
      </c>
      <c r="X3640">
        <v>45503</v>
      </c>
      <c r="Y3640" t="s">
        <v>173</v>
      </c>
      <c r="Z3640" t="s">
        <v>4923</v>
      </c>
      <c r="AA3640" t="s">
        <v>43</v>
      </c>
      <c r="AB3640" t="s">
        <v>79</v>
      </c>
      <c r="AC3640" t="s">
        <v>4924</v>
      </c>
      <c r="AD3640">
        <v>148.28800000000001</v>
      </c>
      <c r="AE3640">
        <v>7</v>
      </c>
      <c r="AF3640">
        <v>0.2</v>
      </c>
      <c r="AG3640">
        <v>29.657599999999999</v>
      </c>
    </row>
    <row r="3641" spans="1:33" x14ac:dyDescent="0.35">
      <c r="A3641">
        <v>3640</v>
      </c>
      <c r="B3641" t="s">
        <v>7559</v>
      </c>
      <c r="C3641" s="1">
        <v>42654</v>
      </c>
      <c r="D3641" t="b">
        <v>1</v>
      </c>
      <c r="E3641">
        <v>2016</v>
      </c>
      <c r="F3641">
        <v>10</v>
      </c>
      <c r="G3641">
        <v>11</v>
      </c>
      <c r="H3641" s="1">
        <v>42654</v>
      </c>
      <c r="I3641" t="b">
        <v>1</v>
      </c>
      <c r="J3641" t="s">
        <v>5908</v>
      </c>
      <c r="K3641" t="b">
        <v>0</v>
      </c>
      <c r="L3641">
        <v>2016</v>
      </c>
      <c r="M3641">
        <v>11</v>
      </c>
      <c r="N3641">
        <v>14</v>
      </c>
      <c r="O3641" s="1">
        <v>42688</v>
      </c>
      <c r="P3641" t="b">
        <v>1</v>
      </c>
      <c r="Q3641" t="s">
        <v>63</v>
      </c>
      <c r="R3641" t="s">
        <v>4297</v>
      </c>
      <c r="S3641" t="s">
        <v>4298</v>
      </c>
      <c r="T3641" t="s">
        <v>120</v>
      </c>
      <c r="U3641" t="s">
        <v>38</v>
      </c>
      <c r="V3641" t="s">
        <v>371</v>
      </c>
      <c r="W3641" t="s">
        <v>579</v>
      </c>
      <c r="X3641">
        <v>45503</v>
      </c>
      <c r="Y3641" t="s">
        <v>173</v>
      </c>
      <c r="Z3641" t="s">
        <v>3874</v>
      </c>
      <c r="AA3641" t="s">
        <v>58</v>
      </c>
      <c r="AB3641" t="s">
        <v>106</v>
      </c>
      <c r="AC3641" t="s">
        <v>3875</v>
      </c>
      <c r="AD3641">
        <v>4.6239999999999997</v>
      </c>
      <c r="AE3641">
        <v>1</v>
      </c>
      <c r="AF3641">
        <v>0.2</v>
      </c>
      <c r="AG3641">
        <v>1.6761999999999999</v>
      </c>
    </row>
    <row r="3642" spans="1:33" x14ac:dyDescent="0.35">
      <c r="A3642">
        <v>3641</v>
      </c>
      <c r="B3642" t="s">
        <v>7559</v>
      </c>
      <c r="C3642" s="1">
        <v>42654</v>
      </c>
      <c r="D3642" t="b">
        <v>1</v>
      </c>
      <c r="E3642">
        <v>2016</v>
      </c>
      <c r="F3642">
        <v>10</v>
      </c>
      <c r="G3642">
        <v>11</v>
      </c>
      <c r="H3642" s="1">
        <v>42654</v>
      </c>
      <c r="I3642" t="b">
        <v>1</v>
      </c>
      <c r="J3642" t="s">
        <v>5908</v>
      </c>
      <c r="K3642" t="b">
        <v>0</v>
      </c>
      <c r="L3642">
        <v>2016</v>
      </c>
      <c r="M3642">
        <v>11</v>
      </c>
      <c r="N3642">
        <v>14</v>
      </c>
      <c r="O3642" s="1">
        <v>42688</v>
      </c>
      <c r="P3642" t="b">
        <v>1</v>
      </c>
      <c r="Q3642" t="s">
        <v>63</v>
      </c>
      <c r="R3642" t="s">
        <v>4297</v>
      </c>
      <c r="S3642" t="s">
        <v>4298</v>
      </c>
      <c r="T3642" t="s">
        <v>120</v>
      </c>
      <c r="U3642" t="s">
        <v>38</v>
      </c>
      <c r="V3642" t="s">
        <v>371</v>
      </c>
      <c r="W3642" t="s">
        <v>579</v>
      </c>
      <c r="X3642">
        <v>45503</v>
      </c>
      <c r="Y3642" t="s">
        <v>173</v>
      </c>
      <c r="Z3642" t="s">
        <v>6303</v>
      </c>
      <c r="AA3642" t="s">
        <v>85</v>
      </c>
      <c r="AB3642" t="s">
        <v>190</v>
      </c>
      <c r="AC3642" t="s">
        <v>7562</v>
      </c>
      <c r="AD3642">
        <v>178.92</v>
      </c>
      <c r="AE3642">
        <v>7</v>
      </c>
      <c r="AF3642">
        <v>0.2</v>
      </c>
      <c r="AG3642">
        <v>-29.0745</v>
      </c>
    </row>
    <row r="3643" spans="1:33" x14ac:dyDescent="0.35">
      <c r="A3643">
        <v>3642</v>
      </c>
      <c r="B3643" t="s">
        <v>7559</v>
      </c>
      <c r="C3643" s="1">
        <v>42654</v>
      </c>
      <c r="D3643" t="b">
        <v>1</v>
      </c>
      <c r="E3643">
        <v>2016</v>
      </c>
      <c r="F3643">
        <v>10</v>
      </c>
      <c r="G3643">
        <v>11</v>
      </c>
      <c r="H3643" s="1">
        <v>42654</v>
      </c>
      <c r="I3643" t="b">
        <v>1</v>
      </c>
      <c r="J3643" t="s">
        <v>5908</v>
      </c>
      <c r="K3643" t="b">
        <v>0</v>
      </c>
      <c r="L3643">
        <v>2016</v>
      </c>
      <c r="M3643">
        <v>11</v>
      </c>
      <c r="N3643">
        <v>14</v>
      </c>
      <c r="O3643" s="1">
        <v>42688</v>
      </c>
      <c r="P3643" t="b">
        <v>1</v>
      </c>
      <c r="Q3643" t="s">
        <v>63</v>
      </c>
      <c r="R3643" t="s">
        <v>4297</v>
      </c>
      <c r="S3643" t="s">
        <v>4298</v>
      </c>
      <c r="T3643" t="s">
        <v>120</v>
      </c>
      <c r="U3643" t="s">
        <v>38</v>
      </c>
      <c r="V3643" t="s">
        <v>371</v>
      </c>
      <c r="W3643" t="s">
        <v>579</v>
      </c>
      <c r="X3643">
        <v>45503</v>
      </c>
      <c r="Y3643" t="s">
        <v>173</v>
      </c>
      <c r="Z3643" t="s">
        <v>5421</v>
      </c>
      <c r="AA3643" t="s">
        <v>58</v>
      </c>
      <c r="AB3643" t="s">
        <v>89</v>
      </c>
      <c r="AC3643" t="s">
        <v>5422</v>
      </c>
      <c r="AD3643">
        <v>69.888000000000005</v>
      </c>
      <c r="AE3643">
        <v>7</v>
      </c>
      <c r="AF3643">
        <v>0.7</v>
      </c>
      <c r="AG3643">
        <v>-46.591999999999999</v>
      </c>
    </row>
    <row r="3644" spans="1:33" x14ac:dyDescent="0.35">
      <c r="A3644">
        <v>3643</v>
      </c>
      <c r="B3644" t="s">
        <v>7563</v>
      </c>
      <c r="C3644" t="s">
        <v>3778</v>
      </c>
      <c r="D3644" t="b">
        <v>0</v>
      </c>
      <c r="E3644">
        <v>2014</v>
      </c>
      <c r="F3644">
        <v>12</v>
      </c>
      <c r="G3644">
        <v>20</v>
      </c>
      <c r="H3644" s="1">
        <v>41993</v>
      </c>
      <c r="I3644" t="b">
        <v>1</v>
      </c>
      <c r="J3644" t="s">
        <v>7169</v>
      </c>
      <c r="K3644" t="b">
        <v>0</v>
      </c>
      <c r="L3644">
        <v>2014</v>
      </c>
      <c r="M3644">
        <v>12</v>
      </c>
      <c r="N3644">
        <v>23</v>
      </c>
      <c r="O3644" s="1">
        <v>41996</v>
      </c>
      <c r="P3644" t="b">
        <v>1</v>
      </c>
      <c r="Q3644" t="s">
        <v>34</v>
      </c>
      <c r="R3644" t="s">
        <v>2530</v>
      </c>
      <c r="S3644" t="s">
        <v>2531</v>
      </c>
      <c r="T3644" t="s">
        <v>37</v>
      </c>
      <c r="U3644" t="s">
        <v>38</v>
      </c>
      <c r="V3644" t="s">
        <v>54</v>
      </c>
      <c r="W3644" t="s">
        <v>55</v>
      </c>
      <c r="X3644">
        <v>90008</v>
      </c>
      <c r="Y3644" t="s">
        <v>56</v>
      </c>
      <c r="Z3644" t="s">
        <v>2513</v>
      </c>
      <c r="AA3644" t="s">
        <v>58</v>
      </c>
      <c r="AB3644" t="s">
        <v>89</v>
      </c>
      <c r="AC3644" t="s">
        <v>2514</v>
      </c>
      <c r="AD3644">
        <v>487.98399999999998</v>
      </c>
      <c r="AE3644">
        <v>2</v>
      </c>
      <c r="AF3644">
        <v>0.2</v>
      </c>
      <c r="AG3644">
        <v>152.495</v>
      </c>
    </row>
    <row r="3645" spans="1:33" x14ac:dyDescent="0.35">
      <c r="A3645">
        <v>3644</v>
      </c>
      <c r="B3645" t="s">
        <v>7563</v>
      </c>
      <c r="C3645" t="s">
        <v>3778</v>
      </c>
      <c r="D3645" t="b">
        <v>0</v>
      </c>
      <c r="E3645">
        <v>2014</v>
      </c>
      <c r="F3645">
        <v>12</v>
      </c>
      <c r="G3645">
        <v>20</v>
      </c>
      <c r="H3645" s="1">
        <v>41993</v>
      </c>
      <c r="I3645" t="b">
        <v>1</v>
      </c>
      <c r="J3645" t="s">
        <v>7169</v>
      </c>
      <c r="K3645" t="b">
        <v>0</v>
      </c>
      <c r="L3645">
        <v>2014</v>
      </c>
      <c r="M3645">
        <v>12</v>
      </c>
      <c r="N3645">
        <v>23</v>
      </c>
      <c r="O3645" s="1">
        <v>41996</v>
      </c>
      <c r="P3645" t="b">
        <v>1</v>
      </c>
      <c r="Q3645" t="s">
        <v>34</v>
      </c>
      <c r="R3645" t="s">
        <v>2530</v>
      </c>
      <c r="S3645" t="s">
        <v>2531</v>
      </c>
      <c r="T3645" t="s">
        <v>37</v>
      </c>
      <c r="U3645" t="s">
        <v>38</v>
      </c>
      <c r="V3645" t="s">
        <v>54</v>
      </c>
      <c r="W3645" t="s">
        <v>55</v>
      </c>
      <c r="X3645">
        <v>90008</v>
      </c>
      <c r="Y3645" t="s">
        <v>56</v>
      </c>
      <c r="Z3645" t="s">
        <v>7564</v>
      </c>
      <c r="AA3645" t="s">
        <v>58</v>
      </c>
      <c r="AB3645" t="s">
        <v>82</v>
      </c>
      <c r="AC3645" t="s">
        <v>7565</v>
      </c>
      <c r="AD3645">
        <v>47.3</v>
      </c>
      <c r="AE3645">
        <v>2</v>
      </c>
      <c r="AF3645">
        <v>0</v>
      </c>
      <c r="AG3645">
        <v>12.298</v>
      </c>
    </row>
    <row r="3646" spans="1:33" x14ac:dyDescent="0.35">
      <c r="A3646">
        <v>3645</v>
      </c>
      <c r="B3646" t="s">
        <v>7563</v>
      </c>
      <c r="C3646" t="s">
        <v>3778</v>
      </c>
      <c r="D3646" t="b">
        <v>0</v>
      </c>
      <c r="E3646">
        <v>2014</v>
      </c>
      <c r="F3646">
        <v>12</v>
      </c>
      <c r="G3646">
        <v>20</v>
      </c>
      <c r="H3646" s="1">
        <v>41993</v>
      </c>
      <c r="I3646" t="b">
        <v>1</v>
      </c>
      <c r="J3646" t="s">
        <v>7169</v>
      </c>
      <c r="K3646" t="b">
        <v>0</v>
      </c>
      <c r="L3646">
        <v>2014</v>
      </c>
      <c r="M3646">
        <v>12</v>
      </c>
      <c r="N3646">
        <v>23</v>
      </c>
      <c r="O3646" s="1">
        <v>41996</v>
      </c>
      <c r="P3646" t="b">
        <v>1</v>
      </c>
      <c r="Q3646" t="s">
        <v>34</v>
      </c>
      <c r="R3646" t="s">
        <v>2530</v>
      </c>
      <c r="S3646" t="s">
        <v>2531</v>
      </c>
      <c r="T3646" t="s">
        <v>37</v>
      </c>
      <c r="U3646" t="s">
        <v>38</v>
      </c>
      <c r="V3646" t="s">
        <v>54</v>
      </c>
      <c r="W3646" t="s">
        <v>55</v>
      </c>
      <c r="X3646">
        <v>90008</v>
      </c>
      <c r="Y3646" t="s">
        <v>56</v>
      </c>
      <c r="Z3646" t="s">
        <v>7566</v>
      </c>
      <c r="AA3646" t="s">
        <v>58</v>
      </c>
      <c r="AB3646" t="s">
        <v>82</v>
      </c>
      <c r="AC3646" t="s">
        <v>7567</v>
      </c>
      <c r="AD3646">
        <v>4.13</v>
      </c>
      <c r="AE3646">
        <v>1</v>
      </c>
      <c r="AF3646">
        <v>0</v>
      </c>
      <c r="AG3646">
        <v>1.1564000000000001</v>
      </c>
    </row>
    <row r="3647" spans="1:33" x14ac:dyDescent="0.35">
      <c r="A3647">
        <v>3646</v>
      </c>
      <c r="B3647" t="s">
        <v>7563</v>
      </c>
      <c r="C3647" t="s">
        <v>3778</v>
      </c>
      <c r="D3647" t="b">
        <v>0</v>
      </c>
      <c r="E3647">
        <v>2014</v>
      </c>
      <c r="F3647">
        <v>12</v>
      </c>
      <c r="G3647">
        <v>20</v>
      </c>
      <c r="H3647" s="1">
        <v>41993</v>
      </c>
      <c r="I3647" t="b">
        <v>1</v>
      </c>
      <c r="J3647" t="s">
        <v>7169</v>
      </c>
      <c r="K3647" t="b">
        <v>0</v>
      </c>
      <c r="L3647">
        <v>2014</v>
      </c>
      <c r="M3647">
        <v>12</v>
      </c>
      <c r="N3647">
        <v>23</v>
      </c>
      <c r="O3647" s="1">
        <v>41996</v>
      </c>
      <c r="P3647" t="b">
        <v>1</v>
      </c>
      <c r="Q3647" t="s">
        <v>34</v>
      </c>
      <c r="R3647" t="s">
        <v>2530</v>
      </c>
      <c r="S3647" t="s">
        <v>2531</v>
      </c>
      <c r="T3647" t="s">
        <v>37</v>
      </c>
      <c r="U3647" t="s">
        <v>38</v>
      </c>
      <c r="V3647" t="s">
        <v>54</v>
      </c>
      <c r="W3647" t="s">
        <v>55</v>
      </c>
      <c r="X3647">
        <v>90008</v>
      </c>
      <c r="Y3647" t="s">
        <v>56</v>
      </c>
      <c r="Z3647" t="s">
        <v>7568</v>
      </c>
      <c r="AA3647" t="s">
        <v>58</v>
      </c>
      <c r="AB3647" t="s">
        <v>89</v>
      </c>
      <c r="AC3647" t="s">
        <v>7569</v>
      </c>
      <c r="AD3647">
        <v>155.12</v>
      </c>
      <c r="AE3647">
        <v>5</v>
      </c>
      <c r="AF3647">
        <v>0.2</v>
      </c>
      <c r="AG3647">
        <v>50.414000000000001</v>
      </c>
    </row>
    <row r="3648" spans="1:33" x14ac:dyDescent="0.35">
      <c r="A3648">
        <v>3647</v>
      </c>
      <c r="B3648" t="s">
        <v>7570</v>
      </c>
      <c r="C3648" t="s">
        <v>5270</v>
      </c>
      <c r="D3648" t="b">
        <v>0</v>
      </c>
      <c r="E3648">
        <v>2014</v>
      </c>
      <c r="F3648">
        <v>7</v>
      </c>
      <c r="G3648">
        <v>25</v>
      </c>
      <c r="H3648" s="1">
        <v>41845</v>
      </c>
      <c r="I3648" t="b">
        <v>1</v>
      </c>
      <c r="J3648" t="s">
        <v>1488</v>
      </c>
      <c r="K3648" t="b">
        <v>0</v>
      </c>
      <c r="L3648">
        <v>2014</v>
      </c>
      <c r="M3648">
        <v>7</v>
      </c>
      <c r="N3648">
        <v>27</v>
      </c>
      <c r="O3648" s="1">
        <v>41847</v>
      </c>
      <c r="P3648" t="b">
        <v>1</v>
      </c>
      <c r="Q3648" t="s">
        <v>34</v>
      </c>
      <c r="R3648" t="s">
        <v>6752</v>
      </c>
      <c r="S3648" t="s">
        <v>6753</v>
      </c>
      <c r="T3648" t="s">
        <v>120</v>
      </c>
      <c r="U3648" t="s">
        <v>38</v>
      </c>
      <c r="V3648" t="s">
        <v>54</v>
      </c>
      <c r="W3648" t="s">
        <v>55</v>
      </c>
      <c r="X3648">
        <v>90045</v>
      </c>
      <c r="Y3648" t="s">
        <v>56</v>
      </c>
      <c r="Z3648" t="s">
        <v>3237</v>
      </c>
      <c r="AA3648" t="s">
        <v>58</v>
      </c>
      <c r="AB3648" t="s">
        <v>106</v>
      </c>
      <c r="AC3648" t="s">
        <v>7571</v>
      </c>
      <c r="AD3648">
        <v>6.48</v>
      </c>
      <c r="AE3648">
        <v>1</v>
      </c>
      <c r="AF3648">
        <v>0</v>
      </c>
      <c r="AG3648">
        <v>3.1751999999999998</v>
      </c>
    </row>
    <row r="3649" spans="1:33" x14ac:dyDescent="0.35">
      <c r="A3649">
        <v>3648</v>
      </c>
      <c r="B3649" t="s">
        <v>7570</v>
      </c>
      <c r="C3649" t="s">
        <v>5270</v>
      </c>
      <c r="D3649" t="b">
        <v>0</v>
      </c>
      <c r="E3649">
        <v>2014</v>
      </c>
      <c r="F3649">
        <v>7</v>
      </c>
      <c r="G3649">
        <v>25</v>
      </c>
      <c r="H3649" s="1">
        <v>41845</v>
      </c>
      <c r="I3649" t="b">
        <v>1</v>
      </c>
      <c r="J3649" t="s">
        <v>1488</v>
      </c>
      <c r="K3649" t="b">
        <v>0</v>
      </c>
      <c r="L3649">
        <v>2014</v>
      </c>
      <c r="M3649">
        <v>7</v>
      </c>
      <c r="N3649">
        <v>27</v>
      </c>
      <c r="O3649" s="1">
        <v>41847</v>
      </c>
      <c r="P3649" t="b">
        <v>1</v>
      </c>
      <c r="Q3649" t="s">
        <v>34</v>
      </c>
      <c r="R3649" t="s">
        <v>6752</v>
      </c>
      <c r="S3649" t="s">
        <v>6753</v>
      </c>
      <c r="T3649" t="s">
        <v>120</v>
      </c>
      <c r="U3649" t="s">
        <v>38</v>
      </c>
      <c r="V3649" t="s">
        <v>54</v>
      </c>
      <c r="W3649" t="s">
        <v>55</v>
      </c>
      <c r="X3649">
        <v>90045</v>
      </c>
      <c r="Y3649" t="s">
        <v>56</v>
      </c>
      <c r="Z3649" t="s">
        <v>7572</v>
      </c>
      <c r="AA3649" t="s">
        <v>58</v>
      </c>
      <c r="AB3649" t="s">
        <v>666</v>
      </c>
      <c r="AC3649" t="s">
        <v>7573</v>
      </c>
      <c r="AD3649">
        <v>15.52</v>
      </c>
      <c r="AE3649">
        <v>4</v>
      </c>
      <c r="AF3649">
        <v>0</v>
      </c>
      <c r="AG3649">
        <v>4.5007999999999999</v>
      </c>
    </row>
    <row r="3650" spans="1:33" x14ac:dyDescent="0.35">
      <c r="A3650">
        <v>3649</v>
      </c>
      <c r="B3650" t="s">
        <v>7574</v>
      </c>
      <c r="C3650" t="s">
        <v>116</v>
      </c>
      <c r="D3650" t="b">
        <v>0</v>
      </c>
      <c r="E3650">
        <v>2015</v>
      </c>
      <c r="F3650">
        <v>11</v>
      </c>
      <c r="G3650">
        <v>22</v>
      </c>
      <c r="H3650" s="1">
        <v>42330</v>
      </c>
      <c r="I3650" t="b">
        <v>1</v>
      </c>
      <c r="J3650" t="s">
        <v>1536</v>
      </c>
      <c r="K3650" t="b">
        <v>0</v>
      </c>
      <c r="L3650">
        <v>2015</v>
      </c>
      <c r="M3650">
        <v>11</v>
      </c>
      <c r="N3650">
        <v>27</v>
      </c>
      <c r="O3650" s="1">
        <v>42335</v>
      </c>
      <c r="P3650" t="b">
        <v>1</v>
      </c>
      <c r="Q3650" t="s">
        <v>63</v>
      </c>
      <c r="R3650" t="s">
        <v>4827</v>
      </c>
      <c r="S3650" t="s">
        <v>4828</v>
      </c>
      <c r="T3650" t="s">
        <v>37</v>
      </c>
      <c r="U3650" t="s">
        <v>38</v>
      </c>
      <c r="V3650" t="s">
        <v>392</v>
      </c>
      <c r="W3650" t="s">
        <v>393</v>
      </c>
      <c r="X3650">
        <v>38109</v>
      </c>
      <c r="Y3650" t="s">
        <v>41</v>
      </c>
      <c r="Z3650" t="s">
        <v>3087</v>
      </c>
      <c r="AA3650" t="s">
        <v>58</v>
      </c>
      <c r="AB3650" t="s">
        <v>89</v>
      </c>
      <c r="AC3650" t="s">
        <v>3088</v>
      </c>
      <c r="AD3650">
        <v>2.9460000000000002</v>
      </c>
      <c r="AE3650">
        <v>2</v>
      </c>
      <c r="AF3650">
        <v>0.7</v>
      </c>
      <c r="AG3650">
        <v>-2.0621999999999998</v>
      </c>
    </row>
    <row r="3651" spans="1:33" x14ac:dyDescent="0.35">
      <c r="A3651">
        <v>3650</v>
      </c>
      <c r="B3651" t="s">
        <v>7574</v>
      </c>
      <c r="C3651" t="s">
        <v>116</v>
      </c>
      <c r="D3651" t="b">
        <v>0</v>
      </c>
      <c r="E3651">
        <v>2015</v>
      </c>
      <c r="F3651">
        <v>11</v>
      </c>
      <c r="G3651">
        <v>22</v>
      </c>
      <c r="H3651" s="1">
        <v>42330</v>
      </c>
      <c r="I3651" t="b">
        <v>1</v>
      </c>
      <c r="J3651" t="s">
        <v>1536</v>
      </c>
      <c r="K3651" t="b">
        <v>0</v>
      </c>
      <c r="L3651">
        <v>2015</v>
      </c>
      <c r="M3651">
        <v>11</v>
      </c>
      <c r="N3651">
        <v>27</v>
      </c>
      <c r="O3651" s="1">
        <v>42335</v>
      </c>
      <c r="P3651" t="b">
        <v>1</v>
      </c>
      <c r="Q3651" t="s">
        <v>63</v>
      </c>
      <c r="R3651" t="s">
        <v>4827</v>
      </c>
      <c r="S3651" t="s">
        <v>4828</v>
      </c>
      <c r="T3651" t="s">
        <v>37</v>
      </c>
      <c r="U3651" t="s">
        <v>38</v>
      </c>
      <c r="V3651" t="s">
        <v>392</v>
      </c>
      <c r="W3651" t="s">
        <v>393</v>
      </c>
      <c r="X3651">
        <v>38109</v>
      </c>
      <c r="Y3651" t="s">
        <v>41</v>
      </c>
      <c r="Z3651" t="s">
        <v>1242</v>
      </c>
      <c r="AA3651" t="s">
        <v>58</v>
      </c>
      <c r="AB3651" t="s">
        <v>317</v>
      </c>
      <c r="AC3651" t="s">
        <v>1243</v>
      </c>
      <c r="AD3651">
        <v>55.103999999999999</v>
      </c>
      <c r="AE3651">
        <v>6</v>
      </c>
      <c r="AF3651">
        <v>0.2</v>
      </c>
      <c r="AG3651">
        <v>18.5976</v>
      </c>
    </row>
    <row r="3652" spans="1:33" x14ac:dyDescent="0.35">
      <c r="A3652">
        <v>3651</v>
      </c>
      <c r="B3652" t="s">
        <v>7575</v>
      </c>
      <c r="C3652" s="1">
        <v>42990</v>
      </c>
      <c r="D3652" t="b">
        <v>1</v>
      </c>
      <c r="E3652">
        <v>2017</v>
      </c>
      <c r="F3652">
        <v>9</v>
      </c>
      <c r="G3652">
        <v>12</v>
      </c>
      <c r="H3652" s="1">
        <v>42990</v>
      </c>
      <c r="I3652" t="b">
        <v>1</v>
      </c>
      <c r="J3652" s="1">
        <v>43051</v>
      </c>
      <c r="K3652" t="b">
        <v>1</v>
      </c>
      <c r="L3652">
        <v>2017</v>
      </c>
      <c r="M3652">
        <v>11</v>
      </c>
      <c r="N3652">
        <v>12</v>
      </c>
      <c r="O3652" s="1">
        <v>43051</v>
      </c>
      <c r="P3652" t="b">
        <v>1</v>
      </c>
      <c r="Q3652" t="s">
        <v>34</v>
      </c>
      <c r="R3652" t="s">
        <v>2018</v>
      </c>
      <c r="S3652" t="s">
        <v>2019</v>
      </c>
      <c r="T3652" t="s">
        <v>37</v>
      </c>
      <c r="U3652" t="s">
        <v>38</v>
      </c>
      <c r="V3652" t="s">
        <v>1009</v>
      </c>
      <c r="W3652" t="s">
        <v>281</v>
      </c>
      <c r="X3652">
        <v>48234</v>
      </c>
      <c r="Y3652" t="s">
        <v>123</v>
      </c>
      <c r="Z3652" t="s">
        <v>7576</v>
      </c>
      <c r="AA3652" t="s">
        <v>85</v>
      </c>
      <c r="AB3652" t="s">
        <v>190</v>
      </c>
      <c r="AC3652" t="s">
        <v>7577</v>
      </c>
      <c r="AD3652">
        <v>104.88</v>
      </c>
      <c r="AE3652">
        <v>6</v>
      </c>
      <c r="AF3652">
        <v>0</v>
      </c>
      <c r="AG3652">
        <v>41.951999999999998</v>
      </c>
    </row>
    <row r="3653" spans="1:33" x14ac:dyDescent="0.35">
      <c r="A3653">
        <v>3652</v>
      </c>
      <c r="B3653" t="s">
        <v>7575</v>
      </c>
      <c r="C3653" s="1">
        <v>42990</v>
      </c>
      <c r="D3653" t="b">
        <v>1</v>
      </c>
      <c r="E3653">
        <v>2017</v>
      </c>
      <c r="F3653">
        <v>9</v>
      </c>
      <c r="G3653">
        <v>12</v>
      </c>
      <c r="H3653" s="1">
        <v>42990</v>
      </c>
      <c r="I3653" t="b">
        <v>1</v>
      </c>
      <c r="J3653" s="1">
        <v>43051</v>
      </c>
      <c r="K3653" t="b">
        <v>1</v>
      </c>
      <c r="L3653">
        <v>2017</v>
      </c>
      <c r="M3653">
        <v>11</v>
      </c>
      <c r="N3653">
        <v>12</v>
      </c>
      <c r="O3653" s="1">
        <v>43051</v>
      </c>
      <c r="P3653" t="b">
        <v>1</v>
      </c>
      <c r="Q3653" t="s">
        <v>34</v>
      </c>
      <c r="R3653" t="s">
        <v>2018</v>
      </c>
      <c r="S3653" t="s">
        <v>2019</v>
      </c>
      <c r="T3653" t="s">
        <v>37</v>
      </c>
      <c r="U3653" t="s">
        <v>38</v>
      </c>
      <c r="V3653" t="s">
        <v>1009</v>
      </c>
      <c r="W3653" t="s">
        <v>281</v>
      </c>
      <c r="X3653">
        <v>48234</v>
      </c>
      <c r="Y3653" t="s">
        <v>123</v>
      </c>
      <c r="Z3653" t="s">
        <v>4070</v>
      </c>
      <c r="AA3653" t="s">
        <v>58</v>
      </c>
      <c r="AB3653" t="s">
        <v>82</v>
      </c>
      <c r="AC3653" t="s">
        <v>4071</v>
      </c>
      <c r="AD3653">
        <v>34.700000000000003</v>
      </c>
      <c r="AE3653">
        <v>5</v>
      </c>
      <c r="AF3653">
        <v>0</v>
      </c>
      <c r="AG3653">
        <v>12.492000000000001</v>
      </c>
    </row>
    <row r="3654" spans="1:33" x14ac:dyDescent="0.35">
      <c r="A3654">
        <v>3653</v>
      </c>
      <c r="B3654" t="s">
        <v>7575</v>
      </c>
      <c r="C3654" s="1">
        <v>42990</v>
      </c>
      <c r="D3654" t="b">
        <v>1</v>
      </c>
      <c r="E3654">
        <v>2017</v>
      </c>
      <c r="F3654">
        <v>9</v>
      </c>
      <c r="G3654">
        <v>12</v>
      </c>
      <c r="H3654" s="1">
        <v>42990</v>
      </c>
      <c r="I3654" t="b">
        <v>1</v>
      </c>
      <c r="J3654" s="1">
        <v>43051</v>
      </c>
      <c r="K3654" t="b">
        <v>1</v>
      </c>
      <c r="L3654">
        <v>2017</v>
      </c>
      <c r="M3654">
        <v>11</v>
      </c>
      <c r="N3654">
        <v>12</v>
      </c>
      <c r="O3654" s="1">
        <v>43051</v>
      </c>
      <c r="P3654" t="b">
        <v>1</v>
      </c>
      <c r="Q3654" t="s">
        <v>34</v>
      </c>
      <c r="R3654" t="s">
        <v>2018</v>
      </c>
      <c r="S3654" t="s">
        <v>2019</v>
      </c>
      <c r="T3654" t="s">
        <v>37</v>
      </c>
      <c r="U3654" t="s">
        <v>38</v>
      </c>
      <c r="V3654" t="s">
        <v>1009</v>
      </c>
      <c r="W3654" t="s">
        <v>281</v>
      </c>
      <c r="X3654">
        <v>48234</v>
      </c>
      <c r="Y3654" t="s">
        <v>123</v>
      </c>
      <c r="Z3654" t="s">
        <v>2980</v>
      </c>
      <c r="AA3654" t="s">
        <v>58</v>
      </c>
      <c r="AB3654" t="s">
        <v>89</v>
      </c>
      <c r="AC3654" t="s">
        <v>2981</v>
      </c>
      <c r="AD3654">
        <v>33.72</v>
      </c>
      <c r="AE3654">
        <v>4</v>
      </c>
      <c r="AF3654">
        <v>0</v>
      </c>
      <c r="AG3654">
        <v>15.511200000000001</v>
      </c>
    </row>
    <row r="3655" spans="1:33" x14ac:dyDescent="0.35">
      <c r="A3655">
        <v>3654</v>
      </c>
      <c r="B3655" t="s">
        <v>7575</v>
      </c>
      <c r="C3655" s="1">
        <v>42990</v>
      </c>
      <c r="D3655" t="b">
        <v>1</v>
      </c>
      <c r="E3655">
        <v>2017</v>
      </c>
      <c r="F3655">
        <v>9</v>
      </c>
      <c r="G3655">
        <v>12</v>
      </c>
      <c r="H3655" s="1">
        <v>42990</v>
      </c>
      <c r="I3655" t="b">
        <v>1</v>
      </c>
      <c r="J3655" s="1">
        <v>43051</v>
      </c>
      <c r="K3655" t="b">
        <v>1</v>
      </c>
      <c r="L3655">
        <v>2017</v>
      </c>
      <c r="M3655">
        <v>11</v>
      </c>
      <c r="N3655">
        <v>12</v>
      </c>
      <c r="O3655" s="1">
        <v>43051</v>
      </c>
      <c r="P3655" t="b">
        <v>1</v>
      </c>
      <c r="Q3655" t="s">
        <v>34</v>
      </c>
      <c r="R3655" t="s">
        <v>2018</v>
      </c>
      <c r="S3655" t="s">
        <v>2019</v>
      </c>
      <c r="T3655" t="s">
        <v>37</v>
      </c>
      <c r="U3655" t="s">
        <v>38</v>
      </c>
      <c r="V3655" t="s">
        <v>1009</v>
      </c>
      <c r="W3655" t="s">
        <v>281</v>
      </c>
      <c r="X3655">
        <v>48234</v>
      </c>
      <c r="Y3655" t="s">
        <v>123</v>
      </c>
      <c r="Z3655" t="s">
        <v>3630</v>
      </c>
      <c r="AA3655" t="s">
        <v>58</v>
      </c>
      <c r="AB3655" t="s">
        <v>106</v>
      </c>
      <c r="AC3655" t="s">
        <v>219</v>
      </c>
      <c r="AD3655">
        <v>14.94</v>
      </c>
      <c r="AE3655">
        <v>3</v>
      </c>
      <c r="AF3655">
        <v>0</v>
      </c>
      <c r="AG3655">
        <v>7.0217999999999998</v>
      </c>
    </row>
    <row r="3656" spans="1:33" x14ac:dyDescent="0.35">
      <c r="A3656">
        <v>3655</v>
      </c>
      <c r="B3656" t="s">
        <v>7578</v>
      </c>
      <c r="C3656" t="s">
        <v>4616</v>
      </c>
      <c r="D3656" t="b">
        <v>0</v>
      </c>
      <c r="E3656">
        <v>2017</v>
      </c>
      <c r="F3656">
        <v>8</v>
      </c>
      <c r="G3656">
        <v>31</v>
      </c>
      <c r="H3656" s="1">
        <v>42978</v>
      </c>
      <c r="I3656" t="b">
        <v>1</v>
      </c>
      <c r="J3656" s="1">
        <v>42864</v>
      </c>
      <c r="K3656" t="b">
        <v>1</v>
      </c>
      <c r="L3656">
        <v>2017</v>
      </c>
      <c r="M3656">
        <v>5</v>
      </c>
      <c r="N3656">
        <v>9</v>
      </c>
      <c r="O3656" s="1">
        <v>42864</v>
      </c>
      <c r="P3656" t="b">
        <v>1</v>
      </c>
      <c r="Q3656" t="s">
        <v>63</v>
      </c>
      <c r="R3656" t="s">
        <v>2146</v>
      </c>
      <c r="S3656" t="s">
        <v>2147</v>
      </c>
      <c r="T3656" t="s">
        <v>37</v>
      </c>
      <c r="U3656" t="s">
        <v>38</v>
      </c>
      <c r="V3656" t="s">
        <v>1680</v>
      </c>
      <c r="W3656" t="s">
        <v>301</v>
      </c>
      <c r="X3656">
        <v>46226</v>
      </c>
      <c r="Y3656" t="s">
        <v>123</v>
      </c>
      <c r="Z3656" t="s">
        <v>2450</v>
      </c>
      <c r="AA3656" t="s">
        <v>58</v>
      </c>
      <c r="AB3656" t="s">
        <v>92</v>
      </c>
      <c r="AC3656" t="s">
        <v>2451</v>
      </c>
      <c r="AD3656">
        <v>638.73</v>
      </c>
      <c r="AE3656">
        <v>9</v>
      </c>
      <c r="AF3656">
        <v>0</v>
      </c>
      <c r="AG3656">
        <v>166.06979999999999</v>
      </c>
    </row>
    <row r="3657" spans="1:33" x14ac:dyDescent="0.35">
      <c r="A3657">
        <v>3656</v>
      </c>
      <c r="B3657" t="s">
        <v>7579</v>
      </c>
      <c r="C3657" t="s">
        <v>2870</v>
      </c>
      <c r="D3657" t="b">
        <v>0</v>
      </c>
      <c r="E3657">
        <v>2017</v>
      </c>
      <c r="F3657">
        <v>4</v>
      </c>
      <c r="G3657">
        <v>24</v>
      </c>
      <c r="H3657" s="1">
        <v>42849</v>
      </c>
      <c r="I3657" t="b">
        <v>1</v>
      </c>
      <c r="J3657" t="s">
        <v>4534</v>
      </c>
      <c r="K3657" t="b">
        <v>0</v>
      </c>
      <c r="L3657">
        <v>2017</v>
      </c>
      <c r="M3657">
        <v>4</v>
      </c>
      <c r="N3657">
        <v>30</v>
      </c>
      <c r="O3657" s="1">
        <v>42855</v>
      </c>
      <c r="P3657" t="b">
        <v>1</v>
      </c>
      <c r="Q3657" t="s">
        <v>63</v>
      </c>
      <c r="R3657" t="s">
        <v>2732</v>
      </c>
      <c r="S3657" t="s">
        <v>2733</v>
      </c>
      <c r="T3657" t="s">
        <v>53</v>
      </c>
      <c r="U3657" t="s">
        <v>38</v>
      </c>
      <c r="V3657" t="s">
        <v>1729</v>
      </c>
      <c r="W3657" t="s">
        <v>67</v>
      </c>
      <c r="X3657">
        <v>32216</v>
      </c>
      <c r="Y3657" t="s">
        <v>41</v>
      </c>
      <c r="Z3657" t="s">
        <v>4695</v>
      </c>
      <c r="AA3657" t="s">
        <v>58</v>
      </c>
      <c r="AB3657" t="s">
        <v>72</v>
      </c>
      <c r="AC3657" t="s">
        <v>4696</v>
      </c>
      <c r="AD3657">
        <v>113.568</v>
      </c>
      <c r="AE3657">
        <v>2</v>
      </c>
      <c r="AF3657">
        <v>0.2</v>
      </c>
      <c r="AG3657">
        <v>-21.294</v>
      </c>
    </row>
    <row r="3658" spans="1:33" x14ac:dyDescent="0.35">
      <c r="A3658">
        <v>3657</v>
      </c>
      <c r="B3658" t="s">
        <v>7580</v>
      </c>
      <c r="C3658" s="1">
        <v>42956</v>
      </c>
      <c r="D3658" t="b">
        <v>1</v>
      </c>
      <c r="E3658">
        <v>2017</v>
      </c>
      <c r="F3658">
        <v>8</v>
      </c>
      <c r="G3658">
        <v>9</v>
      </c>
      <c r="H3658" s="1">
        <v>42956</v>
      </c>
      <c r="I3658" t="b">
        <v>1</v>
      </c>
      <c r="J3658" t="s">
        <v>383</v>
      </c>
      <c r="K3658" t="b">
        <v>0</v>
      </c>
      <c r="L3658">
        <v>2017</v>
      </c>
      <c r="M3658">
        <v>9</v>
      </c>
      <c r="N3658">
        <v>14</v>
      </c>
      <c r="O3658" s="1">
        <v>42992</v>
      </c>
      <c r="P3658" t="b">
        <v>1</v>
      </c>
      <c r="Q3658" t="s">
        <v>63</v>
      </c>
      <c r="R3658" t="s">
        <v>5821</v>
      </c>
      <c r="S3658" t="s">
        <v>5822</v>
      </c>
      <c r="T3658" t="s">
        <v>53</v>
      </c>
      <c r="U3658" t="s">
        <v>38</v>
      </c>
      <c r="V3658" t="s">
        <v>994</v>
      </c>
      <c r="W3658" t="s">
        <v>579</v>
      </c>
      <c r="X3658">
        <v>43017</v>
      </c>
      <c r="Y3658" t="s">
        <v>173</v>
      </c>
      <c r="Z3658" t="s">
        <v>7581</v>
      </c>
      <c r="AA3658" t="s">
        <v>85</v>
      </c>
      <c r="AB3658" t="s">
        <v>190</v>
      </c>
      <c r="AC3658" t="s">
        <v>7582</v>
      </c>
      <c r="AD3658">
        <v>9.0960000000000001</v>
      </c>
      <c r="AE3658">
        <v>1</v>
      </c>
      <c r="AF3658">
        <v>0.2</v>
      </c>
      <c r="AG3658">
        <v>1.7055</v>
      </c>
    </row>
    <row r="3659" spans="1:33" x14ac:dyDescent="0.35">
      <c r="A3659">
        <v>3658</v>
      </c>
      <c r="B3659" t="s">
        <v>7583</v>
      </c>
      <c r="C3659" s="1">
        <v>42341</v>
      </c>
      <c r="D3659" t="b">
        <v>1</v>
      </c>
      <c r="E3659">
        <v>2015</v>
      </c>
      <c r="F3659">
        <v>12</v>
      </c>
      <c r="G3659">
        <v>3</v>
      </c>
      <c r="H3659" s="1">
        <v>42341</v>
      </c>
      <c r="I3659" t="b">
        <v>1</v>
      </c>
      <c r="J3659" t="s">
        <v>6353</v>
      </c>
      <c r="K3659" t="b">
        <v>0</v>
      </c>
      <c r="L3659">
        <v>2015</v>
      </c>
      <c r="M3659">
        <v>3</v>
      </c>
      <c r="N3659">
        <v>17</v>
      </c>
      <c r="O3659" s="1">
        <v>42080</v>
      </c>
      <c r="P3659" t="b">
        <v>1</v>
      </c>
      <c r="Q3659" t="s">
        <v>63</v>
      </c>
      <c r="R3659" t="s">
        <v>4682</v>
      </c>
      <c r="S3659" t="s">
        <v>4683</v>
      </c>
      <c r="T3659" t="s">
        <v>53</v>
      </c>
      <c r="U3659" t="s">
        <v>38</v>
      </c>
      <c r="V3659" t="s">
        <v>7584</v>
      </c>
      <c r="W3659" t="s">
        <v>67</v>
      </c>
      <c r="X3659">
        <v>33317</v>
      </c>
      <c r="Y3659" t="s">
        <v>41</v>
      </c>
      <c r="Z3659" t="s">
        <v>677</v>
      </c>
      <c r="AA3659" t="s">
        <v>58</v>
      </c>
      <c r="AB3659" t="s">
        <v>204</v>
      </c>
      <c r="AC3659" t="s">
        <v>678</v>
      </c>
      <c r="AD3659">
        <v>8.6880000000000006</v>
      </c>
      <c r="AE3659">
        <v>3</v>
      </c>
      <c r="AF3659">
        <v>0.2</v>
      </c>
      <c r="AG3659">
        <v>2.9321999999999999</v>
      </c>
    </row>
    <row r="3660" spans="1:33" x14ac:dyDescent="0.35">
      <c r="A3660">
        <v>3659</v>
      </c>
      <c r="B3660" t="s">
        <v>7583</v>
      </c>
      <c r="C3660" s="1">
        <v>42341</v>
      </c>
      <c r="D3660" t="b">
        <v>1</v>
      </c>
      <c r="E3660">
        <v>2015</v>
      </c>
      <c r="F3660">
        <v>12</v>
      </c>
      <c r="G3660">
        <v>3</v>
      </c>
      <c r="H3660" s="1">
        <v>42341</v>
      </c>
      <c r="I3660" t="b">
        <v>1</v>
      </c>
      <c r="J3660" t="s">
        <v>6353</v>
      </c>
      <c r="K3660" t="b">
        <v>0</v>
      </c>
      <c r="L3660">
        <v>2015</v>
      </c>
      <c r="M3660">
        <v>3</v>
      </c>
      <c r="N3660">
        <v>17</v>
      </c>
      <c r="O3660" s="1">
        <v>42080</v>
      </c>
      <c r="P3660" t="b">
        <v>1</v>
      </c>
      <c r="Q3660" t="s">
        <v>63</v>
      </c>
      <c r="R3660" t="s">
        <v>4682</v>
      </c>
      <c r="S3660" t="s">
        <v>4683</v>
      </c>
      <c r="T3660" t="s">
        <v>53</v>
      </c>
      <c r="U3660" t="s">
        <v>38</v>
      </c>
      <c r="V3660" t="s">
        <v>7584</v>
      </c>
      <c r="W3660" t="s">
        <v>67</v>
      </c>
      <c r="X3660">
        <v>33317</v>
      </c>
      <c r="Y3660" t="s">
        <v>41</v>
      </c>
      <c r="Z3660" t="s">
        <v>411</v>
      </c>
      <c r="AA3660" t="s">
        <v>43</v>
      </c>
      <c r="AB3660" t="s">
        <v>79</v>
      </c>
      <c r="AC3660" t="s">
        <v>412</v>
      </c>
      <c r="AD3660">
        <v>30.88</v>
      </c>
      <c r="AE3660">
        <v>4</v>
      </c>
      <c r="AF3660">
        <v>0.2</v>
      </c>
      <c r="AG3660">
        <v>3.86</v>
      </c>
    </row>
    <row r="3661" spans="1:33" x14ac:dyDescent="0.35">
      <c r="A3661">
        <v>3660</v>
      </c>
      <c r="B3661" t="s">
        <v>7583</v>
      </c>
      <c r="C3661" s="1">
        <v>42341</v>
      </c>
      <c r="D3661" t="b">
        <v>1</v>
      </c>
      <c r="E3661">
        <v>2015</v>
      </c>
      <c r="F3661">
        <v>12</v>
      </c>
      <c r="G3661">
        <v>3</v>
      </c>
      <c r="H3661" s="1">
        <v>42341</v>
      </c>
      <c r="I3661" t="b">
        <v>1</v>
      </c>
      <c r="J3661" t="s">
        <v>6353</v>
      </c>
      <c r="K3661" t="b">
        <v>0</v>
      </c>
      <c r="L3661">
        <v>2015</v>
      </c>
      <c r="M3661">
        <v>3</v>
      </c>
      <c r="N3661">
        <v>17</v>
      </c>
      <c r="O3661" s="1">
        <v>42080</v>
      </c>
      <c r="P3661" t="b">
        <v>1</v>
      </c>
      <c r="Q3661" t="s">
        <v>63</v>
      </c>
      <c r="R3661" t="s">
        <v>4682</v>
      </c>
      <c r="S3661" t="s">
        <v>4683</v>
      </c>
      <c r="T3661" t="s">
        <v>53</v>
      </c>
      <c r="U3661" t="s">
        <v>38</v>
      </c>
      <c r="V3661" t="s">
        <v>7584</v>
      </c>
      <c r="W3661" t="s">
        <v>67</v>
      </c>
      <c r="X3661">
        <v>33317</v>
      </c>
      <c r="Y3661" t="s">
        <v>41</v>
      </c>
      <c r="Z3661" t="s">
        <v>7585</v>
      </c>
      <c r="AA3661" t="s">
        <v>43</v>
      </c>
      <c r="AB3661" t="s">
        <v>79</v>
      </c>
      <c r="AC3661" t="s">
        <v>7586</v>
      </c>
      <c r="AD3661">
        <v>6.4080000000000004</v>
      </c>
      <c r="AE3661">
        <v>3</v>
      </c>
      <c r="AF3661">
        <v>0.2</v>
      </c>
      <c r="AG3661">
        <v>1.4418</v>
      </c>
    </row>
    <row r="3662" spans="1:33" x14ac:dyDescent="0.35">
      <c r="A3662">
        <v>3661</v>
      </c>
      <c r="B3662" t="s">
        <v>7587</v>
      </c>
      <c r="C3662" t="s">
        <v>3887</v>
      </c>
      <c r="D3662" t="b">
        <v>0</v>
      </c>
      <c r="E3662">
        <v>2016</v>
      </c>
      <c r="F3662">
        <v>7</v>
      </c>
      <c r="G3662">
        <v>18</v>
      </c>
      <c r="H3662" s="1">
        <v>42569</v>
      </c>
      <c r="I3662" t="b">
        <v>1</v>
      </c>
      <c r="J3662" t="s">
        <v>2949</v>
      </c>
      <c r="K3662" t="b">
        <v>0</v>
      </c>
      <c r="L3662">
        <v>2016</v>
      </c>
      <c r="M3662">
        <v>7</v>
      </c>
      <c r="N3662">
        <v>23</v>
      </c>
      <c r="O3662" s="1">
        <v>42574</v>
      </c>
      <c r="P3662" t="b">
        <v>1</v>
      </c>
      <c r="Q3662" t="s">
        <v>63</v>
      </c>
      <c r="R3662" t="s">
        <v>7078</v>
      </c>
      <c r="S3662" t="s">
        <v>7079</v>
      </c>
      <c r="T3662" t="s">
        <v>53</v>
      </c>
      <c r="U3662" t="s">
        <v>38</v>
      </c>
      <c r="V3662" t="s">
        <v>4466</v>
      </c>
      <c r="W3662" t="s">
        <v>363</v>
      </c>
      <c r="X3662">
        <v>85301</v>
      </c>
      <c r="Y3662" t="s">
        <v>56</v>
      </c>
      <c r="Z3662" t="s">
        <v>7588</v>
      </c>
      <c r="AA3662" t="s">
        <v>58</v>
      </c>
      <c r="AB3662" t="s">
        <v>666</v>
      </c>
      <c r="AC3662" t="s">
        <v>7589</v>
      </c>
      <c r="AD3662">
        <v>33.799999999999997</v>
      </c>
      <c r="AE3662">
        <v>5</v>
      </c>
      <c r="AF3662">
        <v>0.2</v>
      </c>
      <c r="AG3662">
        <v>4.2249999999999996</v>
      </c>
    </row>
    <row r="3663" spans="1:33" x14ac:dyDescent="0.35">
      <c r="A3663">
        <v>3662</v>
      </c>
      <c r="B3663" t="s">
        <v>7590</v>
      </c>
      <c r="C3663" t="s">
        <v>1120</v>
      </c>
      <c r="D3663" t="b">
        <v>0</v>
      </c>
      <c r="E3663">
        <v>2016</v>
      </c>
      <c r="F3663">
        <v>6</v>
      </c>
      <c r="G3663">
        <v>13</v>
      </c>
      <c r="H3663" s="1">
        <v>42534</v>
      </c>
      <c r="I3663" t="b">
        <v>1</v>
      </c>
      <c r="J3663" t="s">
        <v>414</v>
      </c>
      <c r="K3663" t="b">
        <v>0</v>
      </c>
      <c r="L3663">
        <v>2016</v>
      </c>
      <c r="M3663">
        <v>6</v>
      </c>
      <c r="N3663">
        <v>15</v>
      </c>
      <c r="O3663" s="1">
        <v>42536</v>
      </c>
      <c r="P3663" t="b">
        <v>1</v>
      </c>
      <c r="Q3663" t="s">
        <v>34</v>
      </c>
      <c r="R3663" t="s">
        <v>3188</v>
      </c>
      <c r="S3663" t="s">
        <v>3189</v>
      </c>
      <c r="T3663" t="s">
        <v>120</v>
      </c>
      <c r="U3663" t="s">
        <v>38</v>
      </c>
      <c r="V3663" t="s">
        <v>385</v>
      </c>
      <c r="W3663" t="s">
        <v>281</v>
      </c>
      <c r="X3663">
        <v>49201</v>
      </c>
      <c r="Y3663" t="s">
        <v>123</v>
      </c>
      <c r="Z3663" t="s">
        <v>7495</v>
      </c>
      <c r="AA3663" t="s">
        <v>85</v>
      </c>
      <c r="AB3663" t="s">
        <v>86</v>
      </c>
      <c r="AC3663" t="s">
        <v>7496</v>
      </c>
      <c r="AD3663">
        <v>377.97</v>
      </c>
      <c r="AE3663">
        <v>3</v>
      </c>
      <c r="AF3663">
        <v>0</v>
      </c>
      <c r="AG3663">
        <v>94.492500000000007</v>
      </c>
    </row>
    <row r="3664" spans="1:33" x14ac:dyDescent="0.35">
      <c r="A3664">
        <v>3663</v>
      </c>
      <c r="B3664" t="s">
        <v>7591</v>
      </c>
      <c r="C3664" s="1">
        <v>42801</v>
      </c>
      <c r="D3664" t="b">
        <v>1</v>
      </c>
      <c r="E3664">
        <v>2017</v>
      </c>
      <c r="F3664">
        <v>3</v>
      </c>
      <c r="G3664">
        <v>7</v>
      </c>
      <c r="H3664" s="1">
        <v>42801</v>
      </c>
      <c r="I3664" t="b">
        <v>1</v>
      </c>
      <c r="J3664" s="1">
        <v>42985</v>
      </c>
      <c r="K3664" t="b">
        <v>1</v>
      </c>
      <c r="L3664">
        <v>2017</v>
      </c>
      <c r="M3664">
        <v>9</v>
      </c>
      <c r="N3664">
        <v>7</v>
      </c>
      <c r="O3664" s="1">
        <v>42985</v>
      </c>
      <c r="P3664" t="b">
        <v>1</v>
      </c>
      <c r="Q3664" t="s">
        <v>63</v>
      </c>
      <c r="R3664" t="s">
        <v>865</v>
      </c>
      <c r="S3664" t="s">
        <v>866</v>
      </c>
      <c r="T3664" t="s">
        <v>120</v>
      </c>
      <c r="U3664" t="s">
        <v>38</v>
      </c>
      <c r="V3664" t="s">
        <v>1502</v>
      </c>
      <c r="W3664" t="s">
        <v>1417</v>
      </c>
      <c r="X3664">
        <v>2169</v>
      </c>
      <c r="Y3664" t="s">
        <v>173</v>
      </c>
      <c r="Z3664" t="s">
        <v>5017</v>
      </c>
      <c r="AA3664" t="s">
        <v>85</v>
      </c>
      <c r="AB3664" t="s">
        <v>190</v>
      </c>
      <c r="AC3664" t="s">
        <v>5018</v>
      </c>
      <c r="AD3664">
        <v>258.89999999999998</v>
      </c>
      <c r="AE3664">
        <v>10</v>
      </c>
      <c r="AF3664">
        <v>0</v>
      </c>
      <c r="AG3664">
        <v>93.203999999999994</v>
      </c>
    </row>
    <row r="3665" spans="1:33" x14ac:dyDescent="0.35">
      <c r="A3665">
        <v>3664</v>
      </c>
      <c r="B3665" t="s">
        <v>7591</v>
      </c>
      <c r="C3665" s="1">
        <v>42801</v>
      </c>
      <c r="D3665" t="b">
        <v>1</v>
      </c>
      <c r="E3665">
        <v>2017</v>
      </c>
      <c r="F3665">
        <v>3</v>
      </c>
      <c r="G3665">
        <v>7</v>
      </c>
      <c r="H3665" s="1">
        <v>42801</v>
      </c>
      <c r="I3665" t="b">
        <v>1</v>
      </c>
      <c r="J3665" s="1">
        <v>42985</v>
      </c>
      <c r="K3665" t="b">
        <v>1</v>
      </c>
      <c r="L3665">
        <v>2017</v>
      </c>
      <c r="M3665">
        <v>9</v>
      </c>
      <c r="N3665">
        <v>7</v>
      </c>
      <c r="O3665" s="1">
        <v>42985</v>
      </c>
      <c r="P3665" t="b">
        <v>1</v>
      </c>
      <c r="Q3665" t="s">
        <v>63</v>
      </c>
      <c r="R3665" t="s">
        <v>865</v>
      </c>
      <c r="S3665" t="s">
        <v>866</v>
      </c>
      <c r="T3665" t="s">
        <v>120</v>
      </c>
      <c r="U3665" t="s">
        <v>38</v>
      </c>
      <c r="V3665" t="s">
        <v>1502</v>
      </c>
      <c r="W3665" t="s">
        <v>1417</v>
      </c>
      <c r="X3665">
        <v>2169</v>
      </c>
      <c r="Y3665" t="s">
        <v>173</v>
      </c>
      <c r="Z3665" t="s">
        <v>1423</v>
      </c>
      <c r="AA3665" t="s">
        <v>58</v>
      </c>
      <c r="AB3665" t="s">
        <v>106</v>
      </c>
      <c r="AC3665" t="s">
        <v>1424</v>
      </c>
      <c r="AD3665">
        <v>24.56</v>
      </c>
      <c r="AE3665">
        <v>2</v>
      </c>
      <c r="AF3665">
        <v>0</v>
      </c>
      <c r="AG3665">
        <v>11.543200000000001</v>
      </c>
    </row>
    <row r="3666" spans="1:33" x14ac:dyDescent="0.35">
      <c r="A3666">
        <v>3665</v>
      </c>
      <c r="B3666" t="s">
        <v>7592</v>
      </c>
      <c r="C3666" s="1">
        <v>41863</v>
      </c>
      <c r="D3666" t="b">
        <v>1</v>
      </c>
      <c r="E3666">
        <v>2014</v>
      </c>
      <c r="F3666">
        <v>8</v>
      </c>
      <c r="G3666">
        <v>12</v>
      </c>
      <c r="H3666" s="1">
        <v>41863</v>
      </c>
      <c r="I3666" t="b">
        <v>1</v>
      </c>
      <c r="J3666" t="s">
        <v>5111</v>
      </c>
      <c r="K3666" t="b">
        <v>0</v>
      </c>
      <c r="L3666">
        <v>2014</v>
      </c>
      <c r="M3666">
        <v>12</v>
      </c>
      <c r="N3666">
        <v>13</v>
      </c>
      <c r="O3666" s="1">
        <v>41986</v>
      </c>
      <c r="P3666" t="b">
        <v>1</v>
      </c>
      <c r="Q3666" t="s">
        <v>63</v>
      </c>
      <c r="R3666" t="s">
        <v>6245</v>
      </c>
      <c r="S3666" t="s">
        <v>6246</v>
      </c>
      <c r="T3666" t="s">
        <v>37</v>
      </c>
      <c r="U3666" t="s">
        <v>38</v>
      </c>
      <c r="V3666" t="s">
        <v>2244</v>
      </c>
      <c r="W3666" t="s">
        <v>489</v>
      </c>
      <c r="X3666">
        <v>97301</v>
      </c>
      <c r="Y3666" t="s">
        <v>56</v>
      </c>
      <c r="Z3666" t="s">
        <v>2835</v>
      </c>
      <c r="AA3666" t="s">
        <v>58</v>
      </c>
      <c r="AB3666" t="s">
        <v>59</v>
      </c>
      <c r="AC3666" t="s">
        <v>2836</v>
      </c>
      <c r="AD3666">
        <v>27.888000000000002</v>
      </c>
      <c r="AE3666">
        <v>7</v>
      </c>
      <c r="AF3666">
        <v>0.2</v>
      </c>
      <c r="AG3666">
        <v>9.0635999999999992</v>
      </c>
    </row>
    <row r="3667" spans="1:33" x14ac:dyDescent="0.35">
      <c r="A3667">
        <v>3666</v>
      </c>
      <c r="B3667" t="s">
        <v>7592</v>
      </c>
      <c r="C3667" s="1">
        <v>41863</v>
      </c>
      <c r="D3667" t="b">
        <v>1</v>
      </c>
      <c r="E3667">
        <v>2014</v>
      </c>
      <c r="F3667">
        <v>8</v>
      </c>
      <c r="G3667">
        <v>12</v>
      </c>
      <c r="H3667" s="1">
        <v>41863</v>
      </c>
      <c r="I3667" t="b">
        <v>1</v>
      </c>
      <c r="J3667" t="s">
        <v>5111</v>
      </c>
      <c r="K3667" t="b">
        <v>0</v>
      </c>
      <c r="L3667">
        <v>2014</v>
      </c>
      <c r="M3667">
        <v>12</v>
      </c>
      <c r="N3667">
        <v>13</v>
      </c>
      <c r="O3667" s="1">
        <v>41986</v>
      </c>
      <c r="P3667" t="b">
        <v>1</v>
      </c>
      <c r="Q3667" t="s">
        <v>63</v>
      </c>
      <c r="R3667" t="s">
        <v>6245</v>
      </c>
      <c r="S3667" t="s">
        <v>6246</v>
      </c>
      <c r="T3667" t="s">
        <v>37</v>
      </c>
      <c r="U3667" t="s">
        <v>38</v>
      </c>
      <c r="V3667" t="s">
        <v>2244</v>
      </c>
      <c r="W3667" t="s">
        <v>489</v>
      </c>
      <c r="X3667">
        <v>97301</v>
      </c>
      <c r="Y3667" t="s">
        <v>56</v>
      </c>
      <c r="Z3667" t="s">
        <v>2821</v>
      </c>
      <c r="AA3667" t="s">
        <v>58</v>
      </c>
      <c r="AB3667" t="s">
        <v>89</v>
      </c>
      <c r="AC3667" t="s">
        <v>2822</v>
      </c>
      <c r="AD3667">
        <v>6.4560000000000004</v>
      </c>
      <c r="AE3667">
        <v>4</v>
      </c>
      <c r="AF3667">
        <v>0.7</v>
      </c>
      <c r="AG3667">
        <v>-4.5191999999999997</v>
      </c>
    </row>
    <row r="3668" spans="1:33" x14ac:dyDescent="0.35">
      <c r="A3668">
        <v>3667</v>
      </c>
      <c r="B3668" t="s">
        <v>7592</v>
      </c>
      <c r="C3668" s="1">
        <v>41863</v>
      </c>
      <c r="D3668" t="b">
        <v>1</v>
      </c>
      <c r="E3668">
        <v>2014</v>
      </c>
      <c r="F3668">
        <v>8</v>
      </c>
      <c r="G3668">
        <v>12</v>
      </c>
      <c r="H3668" s="1">
        <v>41863</v>
      </c>
      <c r="I3668" t="b">
        <v>1</v>
      </c>
      <c r="J3668" t="s">
        <v>5111</v>
      </c>
      <c r="K3668" t="b">
        <v>0</v>
      </c>
      <c r="L3668">
        <v>2014</v>
      </c>
      <c r="M3668">
        <v>12</v>
      </c>
      <c r="N3668">
        <v>13</v>
      </c>
      <c r="O3668" s="1">
        <v>41986</v>
      </c>
      <c r="P3668" t="b">
        <v>1</v>
      </c>
      <c r="Q3668" t="s">
        <v>63</v>
      </c>
      <c r="R3668" t="s">
        <v>6245</v>
      </c>
      <c r="S3668" t="s">
        <v>6246</v>
      </c>
      <c r="T3668" t="s">
        <v>37</v>
      </c>
      <c r="U3668" t="s">
        <v>38</v>
      </c>
      <c r="V3668" t="s">
        <v>2244</v>
      </c>
      <c r="W3668" t="s">
        <v>489</v>
      </c>
      <c r="X3668">
        <v>97301</v>
      </c>
      <c r="Y3668" t="s">
        <v>56</v>
      </c>
      <c r="Z3668" t="s">
        <v>7194</v>
      </c>
      <c r="AA3668" t="s">
        <v>85</v>
      </c>
      <c r="AB3668" t="s">
        <v>86</v>
      </c>
      <c r="AC3668" t="s">
        <v>7195</v>
      </c>
      <c r="AD3668">
        <v>52.68</v>
      </c>
      <c r="AE3668">
        <v>3</v>
      </c>
      <c r="AF3668">
        <v>0.2</v>
      </c>
      <c r="AG3668">
        <v>19.754999999999999</v>
      </c>
    </row>
    <row r="3669" spans="1:33" x14ac:dyDescent="0.35">
      <c r="A3669">
        <v>3668</v>
      </c>
      <c r="B3669" t="s">
        <v>7592</v>
      </c>
      <c r="C3669" s="1">
        <v>41863</v>
      </c>
      <c r="D3669" t="b">
        <v>1</v>
      </c>
      <c r="E3669">
        <v>2014</v>
      </c>
      <c r="F3669">
        <v>8</v>
      </c>
      <c r="G3669">
        <v>12</v>
      </c>
      <c r="H3669" s="1">
        <v>41863</v>
      </c>
      <c r="I3669" t="b">
        <v>1</v>
      </c>
      <c r="J3669" t="s">
        <v>5111</v>
      </c>
      <c r="K3669" t="b">
        <v>0</v>
      </c>
      <c r="L3669">
        <v>2014</v>
      </c>
      <c r="M3669">
        <v>12</v>
      </c>
      <c r="N3669">
        <v>13</v>
      </c>
      <c r="O3669" s="1">
        <v>41986</v>
      </c>
      <c r="P3669" t="b">
        <v>1</v>
      </c>
      <c r="Q3669" t="s">
        <v>63</v>
      </c>
      <c r="R3669" t="s">
        <v>6245</v>
      </c>
      <c r="S3669" t="s">
        <v>6246</v>
      </c>
      <c r="T3669" t="s">
        <v>37</v>
      </c>
      <c r="U3669" t="s">
        <v>38</v>
      </c>
      <c r="V3669" t="s">
        <v>2244</v>
      </c>
      <c r="W3669" t="s">
        <v>489</v>
      </c>
      <c r="X3669">
        <v>97301</v>
      </c>
      <c r="Y3669" t="s">
        <v>56</v>
      </c>
      <c r="Z3669" t="s">
        <v>7593</v>
      </c>
      <c r="AA3669" t="s">
        <v>58</v>
      </c>
      <c r="AB3669" t="s">
        <v>666</v>
      </c>
      <c r="AC3669" t="s">
        <v>7594</v>
      </c>
      <c r="AD3669">
        <v>13.88</v>
      </c>
      <c r="AE3669">
        <v>5</v>
      </c>
      <c r="AF3669">
        <v>0.2</v>
      </c>
      <c r="AG3669">
        <v>-2.6025</v>
      </c>
    </row>
    <row r="3670" spans="1:33" x14ac:dyDescent="0.35">
      <c r="A3670">
        <v>3669</v>
      </c>
      <c r="B3670" t="s">
        <v>7592</v>
      </c>
      <c r="C3670" s="1">
        <v>41863</v>
      </c>
      <c r="D3670" t="b">
        <v>1</v>
      </c>
      <c r="E3670">
        <v>2014</v>
      </c>
      <c r="F3670">
        <v>8</v>
      </c>
      <c r="G3670">
        <v>12</v>
      </c>
      <c r="H3670" s="1">
        <v>41863</v>
      </c>
      <c r="I3670" t="b">
        <v>1</v>
      </c>
      <c r="J3670" t="s">
        <v>5111</v>
      </c>
      <c r="K3670" t="b">
        <v>0</v>
      </c>
      <c r="L3670">
        <v>2014</v>
      </c>
      <c r="M3670">
        <v>12</v>
      </c>
      <c r="N3670">
        <v>13</v>
      </c>
      <c r="O3670" s="1">
        <v>41986</v>
      </c>
      <c r="P3670" t="b">
        <v>1</v>
      </c>
      <c r="Q3670" t="s">
        <v>63</v>
      </c>
      <c r="R3670" t="s">
        <v>6245</v>
      </c>
      <c r="S3670" t="s">
        <v>6246</v>
      </c>
      <c r="T3670" t="s">
        <v>37</v>
      </c>
      <c r="U3670" t="s">
        <v>38</v>
      </c>
      <c r="V3670" t="s">
        <v>2244</v>
      </c>
      <c r="W3670" t="s">
        <v>489</v>
      </c>
      <c r="X3670">
        <v>97301</v>
      </c>
      <c r="Y3670" t="s">
        <v>56</v>
      </c>
      <c r="Z3670" t="s">
        <v>6602</v>
      </c>
      <c r="AA3670" t="s">
        <v>85</v>
      </c>
      <c r="AB3670" t="s">
        <v>190</v>
      </c>
      <c r="AC3670" t="s">
        <v>6603</v>
      </c>
      <c r="AD3670">
        <v>103.92</v>
      </c>
      <c r="AE3670">
        <v>10</v>
      </c>
      <c r="AF3670">
        <v>0.2</v>
      </c>
      <c r="AG3670">
        <v>-18.186</v>
      </c>
    </row>
    <row r="3671" spans="1:33" x14ac:dyDescent="0.35">
      <c r="A3671">
        <v>3670</v>
      </c>
      <c r="B3671" t="s">
        <v>7592</v>
      </c>
      <c r="C3671" s="1">
        <v>41863</v>
      </c>
      <c r="D3671" t="b">
        <v>1</v>
      </c>
      <c r="E3671">
        <v>2014</v>
      </c>
      <c r="F3671">
        <v>8</v>
      </c>
      <c r="G3671">
        <v>12</v>
      </c>
      <c r="H3671" s="1">
        <v>41863</v>
      </c>
      <c r="I3671" t="b">
        <v>1</v>
      </c>
      <c r="J3671" t="s">
        <v>5111</v>
      </c>
      <c r="K3671" t="b">
        <v>0</v>
      </c>
      <c r="L3671">
        <v>2014</v>
      </c>
      <c r="M3671">
        <v>12</v>
      </c>
      <c r="N3671">
        <v>13</v>
      </c>
      <c r="O3671" s="1">
        <v>41986</v>
      </c>
      <c r="P3671" t="b">
        <v>1</v>
      </c>
      <c r="Q3671" t="s">
        <v>63</v>
      </c>
      <c r="R3671" t="s">
        <v>6245</v>
      </c>
      <c r="S3671" t="s">
        <v>6246</v>
      </c>
      <c r="T3671" t="s">
        <v>37</v>
      </c>
      <c r="U3671" t="s">
        <v>38</v>
      </c>
      <c r="V3671" t="s">
        <v>2244</v>
      </c>
      <c r="W3671" t="s">
        <v>489</v>
      </c>
      <c r="X3671">
        <v>97301</v>
      </c>
      <c r="Y3671" t="s">
        <v>56</v>
      </c>
      <c r="Z3671" t="s">
        <v>7595</v>
      </c>
      <c r="AA3671" t="s">
        <v>58</v>
      </c>
      <c r="AB3671" t="s">
        <v>59</v>
      </c>
      <c r="AC3671" t="s">
        <v>7596</v>
      </c>
      <c r="AD3671">
        <v>11.52</v>
      </c>
      <c r="AE3671">
        <v>5</v>
      </c>
      <c r="AF3671">
        <v>0.2</v>
      </c>
      <c r="AG3671">
        <v>3.7440000000000002</v>
      </c>
    </row>
    <row r="3672" spans="1:33" x14ac:dyDescent="0.35">
      <c r="A3672">
        <v>3671</v>
      </c>
      <c r="B3672" t="s">
        <v>7592</v>
      </c>
      <c r="C3672" s="1">
        <v>41863</v>
      </c>
      <c r="D3672" t="b">
        <v>1</v>
      </c>
      <c r="E3672">
        <v>2014</v>
      </c>
      <c r="F3672">
        <v>8</v>
      </c>
      <c r="G3672">
        <v>12</v>
      </c>
      <c r="H3672" s="1">
        <v>41863</v>
      </c>
      <c r="I3672" t="b">
        <v>1</v>
      </c>
      <c r="J3672" t="s">
        <v>5111</v>
      </c>
      <c r="K3672" t="b">
        <v>0</v>
      </c>
      <c r="L3672">
        <v>2014</v>
      </c>
      <c r="M3672">
        <v>12</v>
      </c>
      <c r="N3672">
        <v>13</v>
      </c>
      <c r="O3672" s="1">
        <v>41986</v>
      </c>
      <c r="P3672" t="b">
        <v>1</v>
      </c>
      <c r="Q3672" t="s">
        <v>63</v>
      </c>
      <c r="R3672" t="s">
        <v>6245</v>
      </c>
      <c r="S3672" t="s">
        <v>6246</v>
      </c>
      <c r="T3672" t="s">
        <v>37</v>
      </c>
      <c r="U3672" t="s">
        <v>38</v>
      </c>
      <c r="V3672" t="s">
        <v>2244</v>
      </c>
      <c r="W3672" t="s">
        <v>489</v>
      </c>
      <c r="X3672">
        <v>97301</v>
      </c>
      <c r="Y3672" t="s">
        <v>56</v>
      </c>
      <c r="Z3672" t="s">
        <v>329</v>
      </c>
      <c r="AA3672" t="s">
        <v>58</v>
      </c>
      <c r="AB3672" t="s">
        <v>106</v>
      </c>
      <c r="AC3672" t="s">
        <v>330</v>
      </c>
      <c r="AD3672">
        <v>10.368</v>
      </c>
      <c r="AE3672">
        <v>2</v>
      </c>
      <c r="AF3672">
        <v>0.2</v>
      </c>
      <c r="AG3672">
        <v>3.6288</v>
      </c>
    </row>
    <row r="3673" spans="1:33" x14ac:dyDescent="0.35">
      <c r="A3673">
        <v>3672</v>
      </c>
      <c r="B3673" t="s">
        <v>7592</v>
      </c>
      <c r="C3673" s="1">
        <v>41863</v>
      </c>
      <c r="D3673" t="b">
        <v>1</v>
      </c>
      <c r="E3673">
        <v>2014</v>
      </c>
      <c r="F3673">
        <v>8</v>
      </c>
      <c r="G3673">
        <v>12</v>
      </c>
      <c r="H3673" s="1">
        <v>41863</v>
      </c>
      <c r="I3673" t="b">
        <v>1</v>
      </c>
      <c r="J3673" t="s">
        <v>5111</v>
      </c>
      <c r="K3673" t="b">
        <v>0</v>
      </c>
      <c r="L3673">
        <v>2014</v>
      </c>
      <c r="M3673">
        <v>12</v>
      </c>
      <c r="N3673">
        <v>13</v>
      </c>
      <c r="O3673" s="1">
        <v>41986</v>
      </c>
      <c r="P3673" t="b">
        <v>1</v>
      </c>
      <c r="Q3673" t="s">
        <v>63</v>
      </c>
      <c r="R3673" t="s">
        <v>6245</v>
      </c>
      <c r="S3673" t="s">
        <v>6246</v>
      </c>
      <c r="T3673" t="s">
        <v>37</v>
      </c>
      <c r="U3673" t="s">
        <v>38</v>
      </c>
      <c r="V3673" t="s">
        <v>2244</v>
      </c>
      <c r="W3673" t="s">
        <v>489</v>
      </c>
      <c r="X3673">
        <v>97301</v>
      </c>
      <c r="Y3673" t="s">
        <v>56</v>
      </c>
      <c r="Z3673" t="s">
        <v>7597</v>
      </c>
      <c r="AA3673" t="s">
        <v>58</v>
      </c>
      <c r="AB3673" t="s">
        <v>72</v>
      </c>
      <c r="AC3673" t="s">
        <v>7598</v>
      </c>
      <c r="AD3673">
        <v>39.072000000000003</v>
      </c>
      <c r="AE3673">
        <v>3</v>
      </c>
      <c r="AF3673">
        <v>0.2</v>
      </c>
      <c r="AG3673">
        <v>2.9304000000000001</v>
      </c>
    </row>
    <row r="3674" spans="1:33" x14ac:dyDescent="0.35">
      <c r="A3674">
        <v>3673</v>
      </c>
      <c r="B3674" t="s">
        <v>7599</v>
      </c>
      <c r="C3674" s="1">
        <v>42586</v>
      </c>
      <c r="D3674" t="b">
        <v>1</v>
      </c>
      <c r="E3674">
        <v>2016</v>
      </c>
      <c r="F3674">
        <v>8</v>
      </c>
      <c r="G3674">
        <v>4</v>
      </c>
      <c r="H3674" s="1">
        <v>42586</v>
      </c>
      <c r="I3674" t="b">
        <v>1</v>
      </c>
      <c r="J3674" t="s">
        <v>1656</v>
      </c>
      <c r="K3674" t="b">
        <v>0</v>
      </c>
      <c r="L3674">
        <v>2016</v>
      </c>
      <c r="M3674">
        <v>4</v>
      </c>
      <c r="N3674">
        <v>14</v>
      </c>
      <c r="O3674" s="1">
        <v>42474</v>
      </c>
      <c r="P3674" t="b">
        <v>1</v>
      </c>
      <c r="Q3674" t="s">
        <v>63</v>
      </c>
      <c r="R3674" t="s">
        <v>2458</v>
      </c>
      <c r="S3674" t="s">
        <v>2459</v>
      </c>
      <c r="T3674" t="s">
        <v>120</v>
      </c>
      <c r="U3674" t="s">
        <v>38</v>
      </c>
      <c r="V3674" t="s">
        <v>326</v>
      </c>
      <c r="W3674" t="s">
        <v>579</v>
      </c>
      <c r="X3674">
        <v>45373</v>
      </c>
      <c r="Y3674" t="s">
        <v>173</v>
      </c>
      <c r="Z3674" t="s">
        <v>6977</v>
      </c>
      <c r="AA3674" t="s">
        <v>58</v>
      </c>
      <c r="AB3674" t="s">
        <v>204</v>
      </c>
      <c r="AC3674" t="s">
        <v>6978</v>
      </c>
      <c r="AD3674">
        <v>8.8719999999999999</v>
      </c>
      <c r="AE3674">
        <v>1</v>
      </c>
      <c r="AF3674">
        <v>0.2</v>
      </c>
      <c r="AG3674">
        <v>3.2161</v>
      </c>
    </row>
    <row r="3675" spans="1:33" x14ac:dyDescent="0.35">
      <c r="A3675">
        <v>3674</v>
      </c>
      <c r="B3675" t="s">
        <v>7599</v>
      </c>
      <c r="C3675" s="1">
        <v>42586</v>
      </c>
      <c r="D3675" t="b">
        <v>1</v>
      </c>
      <c r="E3675">
        <v>2016</v>
      </c>
      <c r="F3675">
        <v>8</v>
      </c>
      <c r="G3675">
        <v>4</v>
      </c>
      <c r="H3675" s="1">
        <v>42586</v>
      </c>
      <c r="I3675" t="b">
        <v>1</v>
      </c>
      <c r="J3675" t="s">
        <v>1656</v>
      </c>
      <c r="K3675" t="b">
        <v>0</v>
      </c>
      <c r="L3675">
        <v>2016</v>
      </c>
      <c r="M3675">
        <v>4</v>
      </c>
      <c r="N3675">
        <v>14</v>
      </c>
      <c r="O3675" s="1">
        <v>42474</v>
      </c>
      <c r="P3675" t="b">
        <v>1</v>
      </c>
      <c r="Q3675" t="s">
        <v>63</v>
      </c>
      <c r="R3675" t="s">
        <v>2458</v>
      </c>
      <c r="S3675" t="s">
        <v>2459</v>
      </c>
      <c r="T3675" t="s">
        <v>120</v>
      </c>
      <c r="U3675" t="s">
        <v>38</v>
      </c>
      <c r="V3675" t="s">
        <v>326</v>
      </c>
      <c r="W3675" t="s">
        <v>579</v>
      </c>
      <c r="X3675">
        <v>45373</v>
      </c>
      <c r="Y3675" t="s">
        <v>173</v>
      </c>
      <c r="Z3675" t="s">
        <v>4862</v>
      </c>
      <c r="AA3675" t="s">
        <v>58</v>
      </c>
      <c r="AB3675" t="s">
        <v>89</v>
      </c>
      <c r="AC3675" t="s">
        <v>4863</v>
      </c>
      <c r="AD3675">
        <v>121.104</v>
      </c>
      <c r="AE3675">
        <v>6</v>
      </c>
      <c r="AF3675">
        <v>0.7</v>
      </c>
      <c r="AG3675">
        <v>-100.92</v>
      </c>
    </row>
    <row r="3676" spans="1:33" x14ac:dyDescent="0.35">
      <c r="A3676">
        <v>3675</v>
      </c>
      <c r="B3676" t="s">
        <v>7600</v>
      </c>
      <c r="C3676" s="1">
        <v>42897</v>
      </c>
      <c r="D3676" t="b">
        <v>1</v>
      </c>
      <c r="E3676">
        <v>2017</v>
      </c>
      <c r="F3676">
        <v>6</v>
      </c>
      <c r="G3676">
        <v>11</v>
      </c>
      <c r="H3676" s="1">
        <v>42897</v>
      </c>
      <c r="I3676" t="b">
        <v>1</v>
      </c>
      <c r="J3676" s="1">
        <v>43050</v>
      </c>
      <c r="K3676" t="b">
        <v>1</v>
      </c>
      <c r="L3676">
        <v>2017</v>
      </c>
      <c r="M3676">
        <v>11</v>
      </c>
      <c r="N3676">
        <v>11</v>
      </c>
      <c r="O3676" s="1">
        <v>43050</v>
      </c>
      <c r="P3676" t="b">
        <v>1</v>
      </c>
      <c r="Q3676" t="s">
        <v>63</v>
      </c>
      <c r="R3676" t="s">
        <v>5807</v>
      </c>
      <c r="S3676" t="s">
        <v>5808</v>
      </c>
      <c r="T3676" t="s">
        <v>37</v>
      </c>
      <c r="U3676" t="s">
        <v>38</v>
      </c>
      <c r="V3676" t="s">
        <v>171</v>
      </c>
      <c r="W3676" t="s">
        <v>172</v>
      </c>
      <c r="X3676">
        <v>19143</v>
      </c>
      <c r="Y3676" t="s">
        <v>173</v>
      </c>
      <c r="Z3676" t="s">
        <v>5460</v>
      </c>
      <c r="AA3676" t="s">
        <v>43</v>
      </c>
      <c r="AB3676" t="s">
        <v>47</v>
      </c>
      <c r="AC3676" t="s">
        <v>5461</v>
      </c>
      <c r="AD3676">
        <v>127.372</v>
      </c>
      <c r="AE3676">
        <v>2</v>
      </c>
      <c r="AF3676">
        <v>0.3</v>
      </c>
      <c r="AG3676">
        <v>-30.933199999999999</v>
      </c>
    </row>
    <row r="3677" spans="1:33" x14ac:dyDescent="0.35">
      <c r="A3677">
        <v>3676</v>
      </c>
      <c r="B3677" t="s">
        <v>7600</v>
      </c>
      <c r="C3677" s="1">
        <v>42897</v>
      </c>
      <c r="D3677" t="b">
        <v>1</v>
      </c>
      <c r="E3677">
        <v>2017</v>
      </c>
      <c r="F3677">
        <v>6</v>
      </c>
      <c r="G3677">
        <v>11</v>
      </c>
      <c r="H3677" s="1">
        <v>42897</v>
      </c>
      <c r="I3677" t="b">
        <v>1</v>
      </c>
      <c r="J3677" s="1">
        <v>43050</v>
      </c>
      <c r="K3677" t="b">
        <v>1</v>
      </c>
      <c r="L3677">
        <v>2017</v>
      </c>
      <c r="M3677">
        <v>11</v>
      </c>
      <c r="N3677">
        <v>11</v>
      </c>
      <c r="O3677" s="1">
        <v>43050</v>
      </c>
      <c r="P3677" t="b">
        <v>1</v>
      </c>
      <c r="Q3677" t="s">
        <v>63</v>
      </c>
      <c r="R3677" t="s">
        <v>5807</v>
      </c>
      <c r="S3677" t="s">
        <v>5808</v>
      </c>
      <c r="T3677" t="s">
        <v>37</v>
      </c>
      <c r="U3677" t="s">
        <v>38</v>
      </c>
      <c r="V3677" t="s">
        <v>171</v>
      </c>
      <c r="W3677" t="s">
        <v>172</v>
      </c>
      <c r="X3677">
        <v>19143</v>
      </c>
      <c r="Y3677" t="s">
        <v>173</v>
      </c>
      <c r="Z3677" t="s">
        <v>1646</v>
      </c>
      <c r="AA3677" t="s">
        <v>58</v>
      </c>
      <c r="AB3677" t="s">
        <v>106</v>
      </c>
      <c r="AC3677" t="s">
        <v>1647</v>
      </c>
      <c r="AD3677">
        <v>47.951999999999998</v>
      </c>
      <c r="AE3677">
        <v>3</v>
      </c>
      <c r="AF3677">
        <v>0.2</v>
      </c>
      <c r="AG3677">
        <v>16.183800000000002</v>
      </c>
    </row>
    <row r="3678" spans="1:33" x14ac:dyDescent="0.35">
      <c r="A3678">
        <v>3677</v>
      </c>
      <c r="B3678" t="s">
        <v>7601</v>
      </c>
      <c r="C3678" s="1">
        <v>42136</v>
      </c>
      <c r="D3678" t="b">
        <v>1</v>
      </c>
      <c r="E3678">
        <v>2015</v>
      </c>
      <c r="F3678">
        <v>5</v>
      </c>
      <c r="G3678">
        <v>12</v>
      </c>
      <c r="H3678" s="1">
        <v>42136</v>
      </c>
      <c r="I3678" t="b">
        <v>1</v>
      </c>
      <c r="J3678" s="1">
        <v>42259</v>
      </c>
      <c r="K3678" t="b">
        <v>1</v>
      </c>
      <c r="L3678">
        <v>2015</v>
      </c>
      <c r="M3678">
        <v>9</v>
      </c>
      <c r="N3678">
        <v>12</v>
      </c>
      <c r="O3678" s="1">
        <v>42259</v>
      </c>
      <c r="P3678" t="b">
        <v>1</v>
      </c>
      <c r="Q3678" t="s">
        <v>63</v>
      </c>
      <c r="R3678" t="s">
        <v>5826</v>
      </c>
      <c r="S3678" t="s">
        <v>5827</v>
      </c>
      <c r="T3678" t="s">
        <v>53</v>
      </c>
      <c r="U3678" t="s">
        <v>38</v>
      </c>
      <c r="V3678" t="s">
        <v>1081</v>
      </c>
      <c r="W3678" t="s">
        <v>55</v>
      </c>
      <c r="X3678">
        <v>92105</v>
      </c>
      <c r="Y3678" t="s">
        <v>56</v>
      </c>
      <c r="Z3678" t="s">
        <v>2855</v>
      </c>
      <c r="AA3678" t="s">
        <v>43</v>
      </c>
      <c r="AB3678" t="s">
        <v>79</v>
      </c>
      <c r="AC3678" t="s">
        <v>2856</v>
      </c>
      <c r="AD3678">
        <v>44.46</v>
      </c>
      <c r="AE3678">
        <v>2</v>
      </c>
      <c r="AF3678">
        <v>0</v>
      </c>
      <c r="AG3678">
        <v>14.671799999999999</v>
      </c>
    </row>
    <row r="3679" spans="1:33" x14ac:dyDescent="0.35">
      <c r="A3679">
        <v>3678</v>
      </c>
      <c r="B3679" t="s">
        <v>7602</v>
      </c>
      <c r="C3679" s="1">
        <v>42254</v>
      </c>
      <c r="D3679" t="b">
        <v>1</v>
      </c>
      <c r="E3679">
        <v>2015</v>
      </c>
      <c r="F3679">
        <v>9</v>
      </c>
      <c r="G3679">
        <v>7</v>
      </c>
      <c r="H3679" s="1">
        <v>42254</v>
      </c>
      <c r="I3679" t="b">
        <v>1</v>
      </c>
      <c r="J3679" t="s">
        <v>7401</v>
      </c>
      <c r="K3679" t="b">
        <v>0</v>
      </c>
      <c r="L3679">
        <v>2015</v>
      </c>
      <c r="M3679">
        <v>7</v>
      </c>
      <c r="N3679">
        <v>14</v>
      </c>
      <c r="O3679" s="1">
        <v>42199</v>
      </c>
      <c r="P3679" t="b">
        <v>1</v>
      </c>
      <c r="Q3679" t="s">
        <v>63</v>
      </c>
      <c r="R3679" t="s">
        <v>5147</v>
      </c>
      <c r="S3679" t="s">
        <v>5148</v>
      </c>
      <c r="T3679" t="s">
        <v>37</v>
      </c>
      <c r="U3679" t="s">
        <v>38</v>
      </c>
      <c r="V3679" t="s">
        <v>3659</v>
      </c>
      <c r="W3679" t="s">
        <v>3121</v>
      </c>
      <c r="X3679">
        <v>20735</v>
      </c>
      <c r="Y3679" t="s">
        <v>173</v>
      </c>
      <c r="Z3679" t="s">
        <v>6679</v>
      </c>
      <c r="AA3679" t="s">
        <v>58</v>
      </c>
      <c r="AB3679" t="s">
        <v>317</v>
      </c>
      <c r="AC3679" t="s">
        <v>6680</v>
      </c>
      <c r="AD3679">
        <v>15.8</v>
      </c>
      <c r="AE3679">
        <v>4</v>
      </c>
      <c r="AF3679">
        <v>0</v>
      </c>
      <c r="AG3679">
        <v>5.056</v>
      </c>
    </row>
    <row r="3680" spans="1:33" x14ac:dyDescent="0.35">
      <c r="A3680">
        <v>3679</v>
      </c>
      <c r="B3680" t="s">
        <v>7602</v>
      </c>
      <c r="C3680" s="1">
        <v>42254</v>
      </c>
      <c r="D3680" t="b">
        <v>1</v>
      </c>
      <c r="E3680">
        <v>2015</v>
      </c>
      <c r="F3680">
        <v>9</v>
      </c>
      <c r="G3680">
        <v>7</v>
      </c>
      <c r="H3680" s="1">
        <v>42254</v>
      </c>
      <c r="I3680" t="b">
        <v>1</v>
      </c>
      <c r="J3680" t="s">
        <v>7401</v>
      </c>
      <c r="K3680" t="b">
        <v>0</v>
      </c>
      <c r="L3680">
        <v>2015</v>
      </c>
      <c r="M3680">
        <v>7</v>
      </c>
      <c r="N3680">
        <v>14</v>
      </c>
      <c r="O3680" s="1">
        <v>42199</v>
      </c>
      <c r="P3680" t="b">
        <v>1</v>
      </c>
      <c r="Q3680" t="s">
        <v>63</v>
      </c>
      <c r="R3680" t="s">
        <v>5147</v>
      </c>
      <c r="S3680" t="s">
        <v>5148</v>
      </c>
      <c r="T3680" t="s">
        <v>37</v>
      </c>
      <c r="U3680" t="s">
        <v>38</v>
      </c>
      <c r="V3680" t="s">
        <v>3659</v>
      </c>
      <c r="W3680" t="s">
        <v>3121</v>
      </c>
      <c r="X3680">
        <v>20735</v>
      </c>
      <c r="Y3680" t="s">
        <v>173</v>
      </c>
      <c r="Z3680" t="s">
        <v>7261</v>
      </c>
      <c r="AA3680" t="s">
        <v>85</v>
      </c>
      <c r="AB3680" t="s">
        <v>783</v>
      </c>
      <c r="AC3680" t="s">
        <v>7262</v>
      </c>
      <c r="AD3680">
        <v>464.97</v>
      </c>
      <c r="AE3680">
        <v>3</v>
      </c>
      <c r="AF3680">
        <v>0</v>
      </c>
      <c r="AG3680">
        <v>209.23650000000001</v>
      </c>
    </row>
    <row r="3681" spans="1:33" x14ac:dyDescent="0.35">
      <c r="A3681">
        <v>3680</v>
      </c>
      <c r="B3681" t="s">
        <v>7602</v>
      </c>
      <c r="C3681" s="1">
        <v>42254</v>
      </c>
      <c r="D3681" t="b">
        <v>1</v>
      </c>
      <c r="E3681">
        <v>2015</v>
      </c>
      <c r="F3681">
        <v>9</v>
      </c>
      <c r="G3681">
        <v>7</v>
      </c>
      <c r="H3681" s="1">
        <v>42254</v>
      </c>
      <c r="I3681" t="b">
        <v>1</v>
      </c>
      <c r="J3681" t="s">
        <v>7401</v>
      </c>
      <c r="K3681" t="b">
        <v>0</v>
      </c>
      <c r="L3681">
        <v>2015</v>
      </c>
      <c r="M3681">
        <v>7</v>
      </c>
      <c r="N3681">
        <v>14</v>
      </c>
      <c r="O3681" s="1">
        <v>42199</v>
      </c>
      <c r="P3681" t="b">
        <v>1</v>
      </c>
      <c r="Q3681" t="s">
        <v>63</v>
      </c>
      <c r="R3681" t="s">
        <v>5147</v>
      </c>
      <c r="S3681" t="s">
        <v>5148</v>
      </c>
      <c r="T3681" t="s">
        <v>37</v>
      </c>
      <c r="U3681" t="s">
        <v>38</v>
      </c>
      <c r="V3681" t="s">
        <v>3659</v>
      </c>
      <c r="W3681" t="s">
        <v>3121</v>
      </c>
      <c r="X3681">
        <v>20735</v>
      </c>
      <c r="Y3681" t="s">
        <v>173</v>
      </c>
      <c r="Z3681" t="s">
        <v>1238</v>
      </c>
      <c r="AA3681" t="s">
        <v>43</v>
      </c>
      <c r="AB3681" t="s">
        <v>79</v>
      </c>
      <c r="AC3681" t="s">
        <v>1239</v>
      </c>
      <c r="AD3681">
        <v>181.96</v>
      </c>
      <c r="AE3681">
        <v>2</v>
      </c>
      <c r="AF3681">
        <v>0</v>
      </c>
      <c r="AG3681">
        <v>20.015599999999999</v>
      </c>
    </row>
    <row r="3682" spans="1:33" x14ac:dyDescent="0.35">
      <c r="A3682">
        <v>3681</v>
      </c>
      <c r="B3682" t="s">
        <v>7602</v>
      </c>
      <c r="C3682" s="1">
        <v>42254</v>
      </c>
      <c r="D3682" t="b">
        <v>1</v>
      </c>
      <c r="E3682">
        <v>2015</v>
      </c>
      <c r="F3682">
        <v>9</v>
      </c>
      <c r="G3682">
        <v>7</v>
      </c>
      <c r="H3682" s="1">
        <v>42254</v>
      </c>
      <c r="I3682" t="b">
        <v>1</v>
      </c>
      <c r="J3682" t="s">
        <v>7401</v>
      </c>
      <c r="K3682" t="b">
        <v>0</v>
      </c>
      <c r="L3682">
        <v>2015</v>
      </c>
      <c r="M3682">
        <v>7</v>
      </c>
      <c r="N3682">
        <v>14</v>
      </c>
      <c r="O3682" s="1">
        <v>42199</v>
      </c>
      <c r="P3682" t="b">
        <v>1</v>
      </c>
      <c r="Q3682" t="s">
        <v>63</v>
      </c>
      <c r="R3682" t="s">
        <v>5147</v>
      </c>
      <c r="S3682" t="s">
        <v>5148</v>
      </c>
      <c r="T3682" t="s">
        <v>37</v>
      </c>
      <c r="U3682" t="s">
        <v>38</v>
      </c>
      <c r="V3682" t="s">
        <v>3659</v>
      </c>
      <c r="W3682" t="s">
        <v>3121</v>
      </c>
      <c r="X3682">
        <v>20735</v>
      </c>
      <c r="Y3682" t="s">
        <v>173</v>
      </c>
      <c r="Z3682" t="s">
        <v>7603</v>
      </c>
      <c r="AA3682" t="s">
        <v>58</v>
      </c>
      <c r="AB3682" t="s">
        <v>59</v>
      </c>
      <c r="AC3682" t="s">
        <v>7604</v>
      </c>
      <c r="AD3682">
        <v>12.39</v>
      </c>
      <c r="AE3682">
        <v>3</v>
      </c>
      <c r="AF3682">
        <v>0</v>
      </c>
      <c r="AG3682">
        <v>5.6993999999999998</v>
      </c>
    </row>
    <row r="3683" spans="1:33" x14ac:dyDescent="0.35">
      <c r="A3683">
        <v>3682</v>
      </c>
      <c r="B3683" t="s">
        <v>7602</v>
      </c>
      <c r="C3683" s="1">
        <v>42254</v>
      </c>
      <c r="D3683" t="b">
        <v>1</v>
      </c>
      <c r="E3683">
        <v>2015</v>
      </c>
      <c r="F3683">
        <v>9</v>
      </c>
      <c r="G3683">
        <v>7</v>
      </c>
      <c r="H3683" s="1">
        <v>42254</v>
      </c>
      <c r="I3683" t="b">
        <v>1</v>
      </c>
      <c r="J3683" t="s">
        <v>7401</v>
      </c>
      <c r="K3683" t="b">
        <v>0</v>
      </c>
      <c r="L3683">
        <v>2015</v>
      </c>
      <c r="M3683">
        <v>7</v>
      </c>
      <c r="N3683">
        <v>14</v>
      </c>
      <c r="O3683" s="1">
        <v>42199</v>
      </c>
      <c r="P3683" t="b">
        <v>1</v>
      </c>
      <c r="Q3683" t="s">
        <v>63</v>
      </c>
      <c r="R3683" t="s">
        <v>5147</v>
      </c>
      <c r="S3683" t="s">
        <v>5148</v>
      </c>
      <c r="T3683" t="s">
        <v>37</v>
      </c>
      <c r="U3683" t="s">
        <v>38</v>
      </c>
      <c r="V3683" t="s">
        <v>3659</v>
      </c>
      <c r="W3683" t="s">
        <v>3121</v>
      </c>
      <c r="X3683">
        <v>20735</v>
      </c>
      <c r="Y3683" t="s">
        <v>173</v>
      </c>
      <c r="Z3683" t="s">
        <v>4026</v>
      </c>
      <c r="AA3683" t="s">
        <v>58</v>
      </c>
      <c r="AB3683" t="s">
        <v>89</v>
      </c>
      <c r="AC3683" t="s">
        <v>4027</v>
      </c>
      <c r="AD3683">
        <v>84.09</v>
      </c>
      <c r="AE3683">
        <v>3</v>
      </c>
      <c r="AF3683">
        <v>0</v>
      </c>
      <c r="AG3683">
        <v>42.045000000000002</v>
      </c>
    </row>
    <row r="3684" spans="1:33" x14ac:dyDescent="0.35">
      <c r="A3684">
        <v>3683</v>
      </c>
      <c r="B3684" t="s">
        <v>7602</v>
      </c>
      <c r="C3684" s="1">
        <v>42254</v>
      </c>
      <c r="D3684" t="b">
        <v>1</v>
      </c>
      <c r="E3684">
        <v>2015</v>
      </c>
      <c r="F3684">
        <v>9</v>
      </c>
      <c r="G3684">
        <v>7</v>
      </c>
      <c r="H3684" s="1">
        <v>42254</v>
      </c>
      <c r="I3684" t="b">
        <v>1</v>
      </c>
      <c r="J3684" t="s">
        <v>7401</v>
      </c>
      <c r="K3684" t="b">
        <v>0</v>
      </c>
      <c r="L3684">
        <v>2015</v>
      </c>
      <c r="M3684">
        <v>7</v>
      </c>
      <c r="N3684">
        <v>14</v>
      </c>
      <c r="O3684" s="1">
        <v>42199</v>
      </c>
      <c r="P3684" t="b">
        <v>1</v>
      </c>
      <c r="Q3684" t="s">
        <v>63</v>
      </c>
      <c r="R3684" t="s">
        <v>5147</v>
      </c>
      <c r="S3684" t="s">
        <v>5148</v>
      </c>
      <c r="T3684" t="s">
        <v>37</v>
      </c>
      <c r="U3684" t="s">
        <v>38</v>
      </c>
      <c r="V3684" t="s">
        <v>3659</v>
      </c>
      <c r="W3684" t="s">
        <v>3121</v>
      </c>
      <c r="X3684">
        <v>20735</v>
      </c>
      <c r="Y3684" t="s">
        <v>173</v>
      </c>
      <c r="Z3684" t="s">
        <v>7605</v>
      </c>
      <c r="AA3684" t="s">
        <v>58</v>
      </c>
      <c r="AB3684" t="s">
        <v>82</v>
      </c>
      <c r="AC3684" t="s">
        <v>7606</v>
      </c>
      <c r="AD3684">
        <v>79.36</v>
      </c>
      <c r="AE3684">
        <v>4</v>
      </c>
      <c r="AF3684">
        <v>0</v>
      </c>
      <c r="AG3684">
        <v>32.537599999999998</v>
      </c>
    </row>
    <row r="3685" spans="1:33" x14ac:dyDescent="0.35">
      <c r="A3685">
        <v>3684</v>
      </c>
      <c r="B3685" t="s">
        <v>7602</v>
      </c>
      <c r="C3685" s="1">
        <v>42254</v>
      </c>
      <c r="D3685" t="b">
        <v>1</v>
      </c>
      <c r="E3685">
        <v>2015</v>
      </c>
      <c r="F3685">
        <v>9</v>
      </c>
      <c r="G3685">
        <v>7</v>
      </c>
      <c r="H3685" s="1">
        <v>42254</v>
      </c>
      <c r="I3685" t="b">
        <v>1</v>
      </c>
      <c r="J3685" t="s">
        <v>7401</v>
      </c>
      <c r="K3685" t="b">
        <v>0</v>
      </c>
      <c r="L3685">
        <v>2015</v>
      </c>
      <c r="M3685">
        <v>7</v>
      </c>
      <c r="N3685">
        <v>14</v>
      </c>
      <c r="O3685" s="1">
        <v>42199</v>
      </c>
      <c r="P3685" t="b">
        <v>1</v>
      </c>
      <c r="Q3685" t="s">
        <v>63</v>
      </c>
      <c r="R3685" t="s">
        <v>5147</v>
      </c>
      <c r="S3685" t="s">
        <v>5148</v>
      </c>
      <c r="T3685" t="s">
        <v>37</v>
      </c>
      <c r="U3685" t="s">
        <v>38</v>
      </c>
      <c r="V3685" t="s">
        <v>3659</v>
      </c>
      <c r="W3685" t="s">
        <v>3121</v>
      </c>
      <c r="X3685">
        <v>20735</v>
      </c>
      <c r="Y3685" t="s">
        <v>173</v>
      </c>
      <c r="Z3685" t="s">
        <v>3668</v>
      </c>
      <c r="AA3685" t="s">
        <v>58</v>
      </c>
      <c r="AB3685" t="s">
        <v>89</v>
      </c>
      <c r="AC3685" t="s">
        <v>3669</v>
      </c>
      <c r="AD3685">
        <v>153.36000000000001</v>
      </c>
      <c r="AE3685">
        <v>9</v>
      </c>
      <c r="AF3685">
        <v>0</v>
      </c>
      <c r="AG3685">
        <v>70.545599999999993</v>
      </c>
    </row>
    <row r="3686" spans="1:33" x14ac:dyDescent="0.35">
      <c r="A3686">
        <v>3685</v>
      </c>
      <c r="B3686" t="s">
        <v>7602</v>
      </c>
      <c r="C3686" s="1">
        <v>42254</v>
      </c>
      <c r="D3686" t="b">
        <v>1</v>
      </c>
      <c r="E3686">
        <v>2015</v>
      </c>
      <c r="F3686">
        <v>9</v>
      </c>
      <c r="G3686">
        <v>7</v>
      </c>
      <c r="H3686" s="1">
        <v>42254</v>
      </c>
      <c r="I3686" t="b">
        <v>1</v>
      </c>
      <c r="J3686" t="s">
        <v>7401</v>
      </c>
      <c r="K3686" t="b">
        <v>0</v>
      </c>
      <c r="L3686">
        <v>2015</v>
      </c>
      <c r="M3686">
        <v>7</v>
      </c>
      <c r="N3686">
        <v>14</v>
      </c>
      <c r="O3686" s="1">
        <v>42199</v>
      </c>
      <c r="P3686" t="b">
        <v>1</v>
      </c>
      <c r="Q3686" t="s">
        <v>63</v>
      </c>
      <c r="R3686" t="s">
        <v>5147</v>
      </c>
      <c r="S3686" t="s">
        <v>5148</v>
      </c>
      <c r="T3686" t="s">
        <v>37</v>
      </c>
      <c r="U3686" t="s">
        <v>38</v>
      </c>
      <c r="V3686" t="s">
        <v>3659</v>
      </c>
      <c r="W3686" t="s">
        <v>3121</v>
      </c>
      <c r="X3686">
        <v>20735</v>
      </c>
      <c r="Y3686" t="s">
        <v>173</v>
      </c>
      <c r="Z3686" t="s">
        <v>187</v>
      </c>
      <c r="AA3686" t="s">
        <v>58</v>
      </c>
      <c r="AB3686" t="s">
        <v>89</v>
      </c>
      <c r="AC3686" t="s">
        <v>188</v>
      </c>
      <c r="AD3686">
        <v>43.68</v>
      </c>
      <c r="AE3686">
        <v>6</v>
      </c>
      <c r="AF3686">
        <v>0</v>
      </c>
      <c r="AG3686">
        <v>21.403199999999998</v>
      </c>
    </row>
    <row r="3687" spans="1:33" x14ac:dyDescent="0.35">
      <c r="A3687">
        <v>3686</v>
      </c>
      <c r="B3687" t="s">
        <v>7602</v>
      </c>
      <c r="C3687" s="1">
        <v>42254</v>
      </c>
      <c r="D3687" t="b">
        <v>1</v>
      </c>
      <c r="E3687">
        <v>2015</v>
      </c>
      <c r="F3687">
        <v>9</v>
      </c>
      <c r="G3687">
        <v>7</v>
      </c>
      <c r="H3687" s="1">
        <v>42254</v>
      </c>
      <c r="I3687" t="b">
        <v>1</v>
      </c>
      <c r="J3687" t="s">
        <v>7401</v>
      </c>
      <c r="K3687" t="b">
        <v>0</v>
      </c>
      <c r="L3687">
        <v>2015</v>
      </c>
      <c r="M3687">
        <v>7</v>
      </c>
      <c r="N3687">
        <v>14</v>
      </c>
      <c r="O3687" s="1">
        <v>42199</v>
      </c>
      <c r="P3687" t="b">
        <v>1</v>
      </c>
      <c r="Q3687" t="s">
        <v>63</v>
      </c>
      <c r="R3687" t="s">
        <v>5147</v>
      </c>
      <c r="S3687" t="s">
        <v>5148</v>
      </c>
      <c r="T3687" t="s">
        <v>37</v>
      </c>
      <c r="U3687" t="s">
        <v>38</v>
      </c>
      <c r="V3687" t="s">
        <v>3659</v>
      </c>
      <c r="W3687" t="s">
        <v>3121</v>
      </c>
      <c r="X3687">
        <v>20735</v>
      </c>
      <c r="Y3687" t="s">
        <v>173</v>
      </c>
      <c r="Z3687" t="s">
        <v>3439</v>
      </c>
      <c r="AA3687" t="s">
        <v>58</v>
      </c>
      <c r="AB3687" t="s">
        <v>72</v>
      </c>
      <c r="AC3687" t="s">
        <v>3440</v>
      </c>
      <c r="AD3687">
        <v>98.21</v>
      </c>
      <c r="AE3687">
        <v>7</v>
      </c>
      <c r="AF3687">
        <v>0</v>
      </c>
      <c r="AG3687">
        <v>28.480899999999998</v>
      </c>
    </row>
    <row r="3688" spans="1:33" x14ac:dyDescent="0.35">
      <c r="A3688">
        <v>3687</v>
      </c>
      <c r="B3688" t="s">
        <v>7607</v>
      </c>
      <c r="C3688" t="s">
        <v>157</v>
      </c>
      <c r="D3688" t="b">
        <v>0</v>
      </c>
      <c r="E3688">
        <v>2016</v>
      </c>
      <c r="F3688">
        <v>12</v>
      </c>
      <c r="G3688">
        <v>13</v>
      </c>
      <c r="H3688" s="1">
        <v>42717</v>
      </c>
      <c r="I3688" t="b">
        <v>1</v>
      </c>
      <c r="J3688" t="s">
        <v>2634</v>
      </c>
      <c r="K3688" t="b">
        <v>0</v>
      </c>
      <c r="L3688">
        <v>2016</v>
      </c>
      <c r="M3688">
        <v>12</v>
      </c>
      <c r="N3688">
        <v>19</v>
      </c>
      <c r="O3688" s="1">
        <v>42723</v>
      </c>
      <c r="P3688" t="b">
        <v>1</v>
      </c>
      <c r="Q3688" t="s">
        <v>63</v>
      </c>
      <c r="R3688" t="s">
        <v>2061</v>
      </c>
      <c r="S3688" t="s">
        <v>2062</v>
      </c>
      <c r="T3688" t="s">
        <v>37</v>
      </c>
      <c r="U3688" t="s">
        <v>38</v>
      </c>
      <c r="V3688" t="s">
        <v>3254</v>
      </c>
      <c r="W3688" t="s">
        <v>55</v>
      </c>
      <c r="X3688">
        <v>92503</v>
      </c>
      <c r="Y3688" t="s">
        <v>56</v>
      </c>
      <c r="Z3688" t="s">
        <v>1554</v>
      </c>
      <c r="AA3688" t="s">
        <v>58</v>
      </c>
      <c r="AB3688" t="s">
        <v>82</v>
      </c>
      <c r="AC3688" t="s">
        <v>1555</v>
      </c>
      <c r="AD3688">
        <v>9.84</v>
      </c>
      <c r="AE3688">
        <v>3</v>
      </c>
      <c r="AF3688">
        <v>0</v>
      </c>
      <c r="AG3688">
        <v>3.2471999999999999</v>
      </c>
    </row>
    <row r="3689" spans="1:33" x14ac:dyDescent="0.35">
      <c r="A3689">
        <v>3688</v>
      </c>
      <c r="B3689" t="s">
        <v>7608</v>
      </c>
      <c r="C3689" t="s">
        <v>2392</v>
      </c>
      <c r="D3689" t="b">
        <v>0</v>
      </c>
      <c r="E3689">
        <v>2016</v>
      </c>
      <c r="F3689">
        <v>5</v>
      </c>
      <c r="G3689">
        <v>20</v>
      </c>
      <c r="H3689" s="1">
        <v>42510</v>
      </c>
      <c r="I3689" t="b">
        <v>1</v>
      </c>
      <c r="J3689" t="s">
        <v>2768</v>
      </c>
      <c r="K3689" t="b">
        <v>0</v>
      </c>
      <c r="L3689">
        <v>2016</v>
      </c>
      <c r="M3689">
        <v>5</v>
      </c>
      <c r="N3689">
        <v>24</v>
      </c>
      <c r="O3689" s="1">
        <v>42514</v>
      </c>
      <c r="P3689" t="b">
        <v>1</v>
      </c>
      <c r="Q3689" t="s">
        <v>63</v>
      </c>
      <c r="R3689" t="s">
        <v>2018</v>
      </c>
      <c r="S3689" t="s">
        <v>2019</v>
      </c>
      <c r="T3689" t="s">
        <v>37</v>
      </c>
      <c r="U3689" t="s">
        <v>38</v>
      </c>
      <c r="V3689" t="s">
        <v>7609</v>
      </c>
      <c r="W3689" t="s">
        <v>67</v>
      </c>
      <c r="X3689">
        <v>34952</v>
      </c>
      <c r="Y3689" t="s">
        <v>41</v>
      </c>
      <c r="Z3689" t="s">
        <v>1382</v>
      </c>
      <c r="AA3689" t="s">
        <v>58</v>
      </c>
      <c r="AB3689" t="s">
        <v>89</v>
      </c>
      <c r="AC3689" t="s">
        <v>1383</v>
      </c>
      <c r="AD3689">
        <v>2.694</v>
      </c>
      <c r="AE3689">
        <v>2</v>
      </c>
      <c r="AF3689">
        <v>0.7</v>
      </c>
      <c r="AG3689">
        <v>-2.2450000000000001</v>
      </c>
    </row>
    <row r="3690" spans="1:33" x14ac:dyDescent="0.35">
      <c r="A3690">
        <v>3689</v>
      </c>
      <c r="B3690" t="s">
        <v>7610</v>
      </c>
      <c r="C3690" s="1">
        <v>42772</v>
      </c>
      <c r="D3690" t="b">
        <v>1</v>
      </c>
      <c r="E3690">
        <v>2017</v>
      </c>
      <c r="F3690">
        <v>2</v>
      </c>
      <c r="G3690">
        <v>6</v>
      </c>
      <c r="H3690" s="1">
        <v>42772</v>
      </c>
      <c r="I3690" t="b">
        <v>1</v>
      </c>
      <c r="J3690" s="1">
        <v>42861</v>
      </c>
      <c r="K3690" t="b">
        <v>1</v>
      </c>
      <c r="L3690">
        <v>2017</v>
      </c>
      <c r="M3690">
        <v>5</v>
      </c>
      <c r="N3690">
        <v>6</v>
      </c>
      <c r="O3690" s="1">
        <v>42861</v>
      </c>
      <c r="P3690" t="b">
        <v>1</v>
      </c>
      <c r="Q3690" t="s">
        <v>34</v>
      </c>
      <c r="R3690" t="s">
        <v>1537</v>
      </c>
      <c r="S3690" t="s">
        <v>1538</v>
      </c>
      <c r="T3690" t="s">
        <v>37</v>
      </c>
      <c r="U3690" t="s">
        <v>38</v>
      </c>
      <c r="V3690" t="s">
        <v>2075</v>
      </c>
      <c r="W3690" t="s">
        <v>363</v>
      </c>
      <c r="X3690">
        <v>85204</v>
      </c>
      <c r="Y3690" t="s">
        <v>56</v>
      </c>
      <c r="Z3690" t="s">
        <v>1045</v>
      </c>
      <c r="AA3690" t="s">
        <v>58</v>
      </c>
      <c r="AB3690" t="s">
        <v>106</v>
      </c>
      <c r="AC3690" t="s">
        <v>1046</v>
      </c>
      <c r="AD3690">
        <v>25.344000000000001</v>
      </c>
      <c r="AE3690">
        <v>6</v>
      </c>
      <c r="AF3690">
        <v>0.2</v>
      </c>
      <c r="AG3690">
        <v>7.92</v>
      </c>
    </row>
    <row r="3691" spans="1:33" x14ac:dyDescent="0.35">
      <c r="A3691">
        <v>3690</v>
      </c>
      <c r="B3691" t="s">
        <v>7610</v>
      </c>
      <c r="C3691" s="1">
        <v>42772</v>
      </c>
      <c r="D3691" t="b">
        <v>1</v>
      </c>
      <c r="E3691">
        <v>2017</v>
      </c>
      <c r="F3691">
        <v>2</v>
      </c>
      <c r="G3691">
        <v>6</v>
      </c>
      <c r="H3691" s="1">
        <v>42772</v>
      </c>
      <c r="I3691" t="b">
        <v>1</v>
      </c>
      <c r="J3691" s="1">
        <v>42861</v>
      </c>
      <c r="K3691" t="b">
        <v>1</v>
      </c>
      <c r="L3691">
        <v>2017</v>
      </c>
      <c r="M3691">
        <v>5</v>
      </c>
      <c r="N3691">
        <v>6</v>
      </c>
      <c r="O3691" s="1">
        <v>42861</v>
      </c>
      <c r="P3691" t="b">
        <v>1</v>
      </c>
      <c r="Q3691" t="s">
        <v>34</v>
      </c>
      <c r="R3691" t="s">
        <v>1537</v>
      </c>
      <c r="S3691" t="s">
        <v>1538</v>
      </c>
      <c r="T3691" t="s">
        <v>37</v>
      </c>
      <c r="U3691" t="s">
        <v>38</v>
      </c>
      <c r="V3691" t="s">
        <v>2075</v>
      </c>
      <c r="W3691" t="s">
        <v>363</v>
      </c>
      <c r="X3691">
        <v>85204</v>
      </c>
      <c r="Y3691" t="s">
        <v>56</v>
      </c>
      <c r="Z3691" t="s">
        <v>2655</v>
      </c>
      <c r="AA3691" t="s">
        <v>58</v>
      </c>
      <c r="AB3691" t="s">
        <v>204</v>
      </c>
      <c r="AC3691" t="s">
        <v>2656</v>
      </c>
      <c r="AD3691">
        <v>43.92</v>
      </c>
      <c r="AE3691">
        <v>5</v>
      </c>
      <c r="AF3691">
        <v>0.2</v>
      </c>
      <c r="AG3691">
        <v>15.920999999999999</v>
      </c>
    </row>
    <row r="3692" spans="1:33" x14ac:dyDescent="0.35">
      <c r="A3692">
        <v>3691</v>
      </c>
      <c r="B3692" t="s">
        <v>7611</v>
      </c>
      <c r="C3692" t="s">
        <v>5375</v>
      </c>
      <c r="D3692" t="b">
        <v>0</v>
      </c>
      <c r="E3692">
        <v>2015</v>
      </c>
      <c r="F3692">
        <v>10</v>
      </c>
      <c r="G3692">
        <v>30</v>
      </c>
      <c r="H3692" s="1">
        <v>42307</v>
      </c>
      <c r="I3692" t="b">
        <v>1</v>
      </c>
      <c r="J3692" s="1">
        <v>42046</v>
      </c>
      <c r="K3692" t="b">
        <v>1</v>
      </c>
      <c r="L3692">
        <v>2015</v>
      </c>
      <c r="M3692">
        <v>2</v>
      </c>
      <c r="N3692">
        <v>11</v>
      </c>
      <c r="O3692" s="1">
        <v>42046</v>
      </c>
      <c r="P3692" t="b">
        <v>1</v>
      </c>
      <c r="Q3692" t="s">
        <v>34</v>
      </c>
      <c r="R3692" t="s">
        <v>1330</v>
      </c>
      <c r="S3692" t="s">
        <v>1331</v>
      </c>
      <c r="T3692" t="s">
        <v>53</v>
      </c>
      <c r="U3692" t="s">
        <v>38</v>
      </c>
      <c r="V3692" t="s">
        <v>929</v>
      </c>
      <c r="W3692" t="s">
        <v>531</v>
      </c>
      <c r="X3692">
        <v>80219</v>
      </c>
      <c r="Y3692" t="s">
        <v>56</v>
      </c>
      <c r="Z3692" t="s">
        <v>6046</v>
      </c>
      <c r="AA3692" t="s">
        <v>85</v>
      </c>
      <c r="AB3692" t="s">
        <v>783</v>
      </c>
      <c r="AC3692" t="s">
        <v>6047</v>
      </c>
      <c r="AD3692">
        <v>59.994</v>
      </c>
      <c r="AE3692">
        <v>2</v>
      </c>
      <c r="AF3692">
        <v>0.7</v>
      </c>
      <c r="AG3692">
        <v>-45.995399999999997</v>
      </c>
    </row>
    <row r="3693" spans="1:33" x14ac:dyDescent="0.35">
      <c r="A3693">
        <v>3692</v>
      </c>
      <c r="B3693" t="s">
        <v>7611</v>
      </c>
      <c r="C3693" t="s">
        <v>5375</v>
      </c>
      <c r="D3693" t="b">
        <v>0</v>
      </c>
      <c r="E3693">
        <v>2015</v>
      </c>
      <c r="F3693">
        <v>10</v>
      </c>
      <c r="G3693">
        <v>30</v>
      </c>
      <c r="H3693" s="1">
        <v>42307</v>
      </c>
      <c r="I3693" t="b">
        <v>1</v>
      </c>
      <c r="J3693" s="1">
        <v>42046</v>
      </c>
      <c r="K3693" t="b">
        <v>1</v>
      </c>
      <c r="L3693">
        <v>2015</v>
      </c>
      <c r="M3693">
        <v>2</v>
      </c>
      <c r="N3693">
        <v>11</v>
      </c>
      <c r="O3693" s="1">
        <v>42046</v>
      </c>
      <c r="P3693" t="b">
        <v>1</v>
      </c>
      <c r="Q3693" t="s">
        <v>34</v>
      </c>
      <c r="R3693" t="s">
        <v>1330</v>
      </c>
      <c r="S3693" t="s">
        <v>1331</v>
      </c>
      <c r="T3693" t="s">
        <v>53</v>
      </c>
      <c r="U3693" t="s">
        <v>38</v>
      </c>
      <c r="V3693" t="s">
        <v>929</v>
      </c>
      <c r="W3693" t="s">
        <v>531</v>
      </c>
      <c r="X3693">
        <v>80219</v>
      </c>
      <c r="Y3693" t="s">
        <v>56</v>
      </c>
      <c r="Z3693" t="s">
        <v>7612</v>
      </c>
      <c r="AA3693" t="s">
        <v>85</v>
      </c>
      <c r="AB3693" t="s">
        <v>1380</v>
      </c>
      <c r="AC3693" t="s">
        <v>7613</v>
      </c>
      <c r="AD3693">
        <v>439.99200000000002</v>
      </c>
      <c r="AE3693">
        <v>1</v>
      </c>
      <c r="AF3693">
        <v>0.2</v>
      </c>
      <c r="AG3693">
        <v>164.99700000000001</v>
      </c>
    </row>
    <row r="3694" spans="1:33" x14ac:dyDescent="0.35">
      <c r="A3694">
        <v>3693</v>
      </c>
      <c r="B3694" t="s">
        <v>7611</v>
      </c>
      <c r="C3694" t="s">
        <v>5375</v>
      </c>
      <c r="D3694" t="b">
        <v>0</v>
      </c>
      <c r="E3694">
        <v>2015</v>
      </c>
      <c r="F3694">
        <v>10</v>
      </c>
      <c r="G3694">
        <v>30</v>
      </c>
      <c r="H3694" s="1">
        <v>42307</v>
      </c>
      <c r="I3694" t="b">
        <v>1</v>
      </c>
      <c r="J3694" s="1">
        <v>42046</v>
      </c>
      <c r="K3694" t="b">
        <v>1</v>
      </c>
      <c r="L3694">
        <v>2015</v>
      </c>
      <c r="M3694">
        <v>2</v>
      </c>
      <c r="N3694">
        <v>11</v>
      </c>
      <c r="O3694" s="1">
        <v>42046</v>
      </c>
      <c r="P3694" t="b">
        <v>1</v>
      </c>
      <c r="Q3694" t="s">
        <v>34</v>
      </c>
      <c r="R3694" t="s">
        <v>1330</v>
      </c>
      <c r="S3694" t="s">
        <v>1331</v>
      </c>
      <c r="T3694" t="s">
        <v>53</v>
      </c>
      <c r="U3694" t="s">
        <v>38</v>
      </c>
      <c r="V3694" t="s">
        <v>929</v>
      </c>
      <c r="W3694" t="s">
        <v>531</v>
      </c>
      <c r="X3694">
        <v>80219</v>
      </c>
      <c r="Y3694" t="s">
        <v>56</v>
      </c>
      <c r="Z3694" t="s">
        <v>3210</v>
      </c>
      <c r="AA3694" t="s">
        <v>85</v>
      </c>
      <c r="AB3694" t="s">
        <v>86</v>
      </c>
      <c r="AC3694" t="s">
        <v>3211</v>
      </c>
      <c r="AD3694">
        <v>87.96</v>
      </c>
      <c r="AE3694">
        <v>5</v>
      </c>
      <c r="AF3694">
        <v>0.2</v>
      </c>
      <c r="AG3694">
        <v>30.786000000000001</v>
      </c>
    </row>
    <row r="3695" spans="1:33" x14ac:dyDescent="0.35">
      <c r="A3695">
        <v>3694</v>
      </c>
      <c r="B3695" t="s">
        <v>7611</v>
      </c>
      <c r="C3695" t="s">
        <v>5375</v>
      </c>
      <c r="D3695" t="b">
        <v>0</v>
      </c>
      <c r="E3695">
        <v>2015</v>
      </c>
      <c r="F3695">
        <v>10</v>
      </c>
      <c r="G3695">
        <v>30</v>
      </c>
      <c r="H3695" s="1">
        <v>42307</v>
      </c>
      <c r="I3695" t="b">
        <v>1</v>
      </c>
      <c r="J3695" s="1">
        <v>42046</v>
      </c>
      <c r="K3695" t="b">
        <v>1</v>
      </c>
      <c r="L3695">
        <v>2015</v>
      </c>
      <c r="M3695">
        <v>2</v>
      </c>
      <c r="N3695">
        <v>11</v>
      </c>
      <c r="O3695" s="1">
        <v>42046</v>
      </c>
      <c r="P3695" t="b">
        <v>1</v>
      </c>
      <c r="Q3695" t="s">
        <v>34</v>
      </c>
      <c r="R3695" t="s">
        <v>1330</v>
      </c>
      <c r="S3695" t="s">
        <v>1331</v>
      </c>
      <c r="T3695" t="s">
        <v>53</v>
      </c>
      <c r="U3695" t="s">
        <v>38</v>
      </c>
      <c r="V3695" t="s">
        <v>929</v>
      </c>
      <c r="W3695" t="s">
        <v>531</v>
      </c>
      <c r="X3695">
        <v>80219</v>
      </c>
      <c r="Y3695" t="s">
        <v>56</v>
      </c>
      <c r="Z3695" t="s">
        <v>7614</v>
      </c>
      <c r="AA3695" t="s">
        <v>43</v>
      </c>
      <c r="AB3695" t="s">
        <v>79</v>
      </c>
      <c r="AC3695" t="s">
        <v>7615</v>
      </c>
      <c r="AD3695">
        <v>15.488</v>
      </c>
      <c r="AE3695">
        <v>4</v>
      </c>
      <c r="AF3695">
        <v>0.2</v>
      </c>
      <c r="AG3695">
        <v>3.6783999999999999</v>
      </c>
    </row>
    <row r="3696" spans="1:33" x14ac:dyDescent="0.35">
      <c r="A3696">
        <v>3695</v>
      </c>
      <c r="B3696" t="s">
        <v>7616</v>
      </c>
      <c r="C3696" t="s">
        <v>5762</v>
      </c>
      <c r="D3696" t="b">
        <v>0</v>
      </c>
      <c r="E3696">
        <v>2016</v>
      </c>
      <c r="F3696">
        <v>10</v>
      </c>
      <c r="G3696">
        <v>15</v>
      </c>
      <c r="H3696" s="1">
        <v>42658</v>
      </c>
      <c r="I3696" t="b">
        <v>1</v>
      </c>
      <c r="J3696" t="s">
        <v>1994</v>
      </c>
      <c r="K3696" t="b">
        <v>0</v>
      </c>
      <c r="L3696">
        <v>2016</v>
      </c>
      <c r="M3696">
        <v>10</v>
      </c>
      <c r="N3696">
        <v>20</v>
      </c>
      <c r="O3696" s="1">
        <v>42663</v>
      </c>
      <c r="P3696" t="b">
        <v>1</v>
      </c>
      <c r="Q3696" t="s">
        <v>63</v>
      </c>
      <c r="R3696" t="s">
        <v>4088</v>
      </c>
      <c r="S3696" t="s">
        <v>4089</v>
      </c>
      <c r="T3696" t="s">
        <v>53</v>
      </c>
      <c r="U3696" t="s">
        <v>38</v>
      </c>
      <c r="V3696" t="s">
        <v>371</v>
      </c>
      <c r="W3696" t="s">
        <v>372</v>
      </c>
      <c r="X3696">
        <v>22153</v>
      </c>
      <c r="Y3696" t="s">
        <v>41</v>
      </c>
      <c r="Z3696" t="s">
        <v>5421</v>
      </c>
      <c r="AA3696" t="s">
        <v>58</v>
      </c>
      <c r="AB3696" t="s">
        <v>89</v>
      </c>
      <c r="AC3696" t="s">
        <v>5422</v>
      </c>
      <c r="AD3696">
        <v>232.96</v>
      </c>
      <c r="AE3696">
        <v>7</v>
      </c>
      <c r="AF3696">
        <v>0</v>
      </c>
      <c r="AG3696">
        <v>116.48</v>
      </c>
    </row>
    <row r="3697" spans="1:33" x14ac:dyDescent="0.35">
      <c r="A3697">
        <v>3696</v>
      </c>
      <c r="B3697" t="s">
        <v>7616</v>
      </c>
      <c r="C3697" t="s">
        <v>5762</v>
      </c>
      <c r="D3697" t="b">
        <v>0</v>
      </c>
      <c r="E3697">
        <v>2016</v>
      </c>
      <c r="F3697">
        <v>10</v>
      </c>
      <c r="G3697">
        <v>15</v>
      </c>
      <c r="H3697" s="1">
        <v>42658</v>
      </c>
      <c r="I3697" t="b">
        <v>1</v>
      </c>
      <c r="J3697" t="s">
        <v>1994</v>
      </c>
      <c r="K3697" t="b">
        <v>0</v>
      </c>
      <c r="L3697">
        <v>2016</v>
      </c>
      <c r="M3697">
        <v>10</v>
      </c>
      <c r="N3697">
        <v>20</v>
      </c>
      <c r="O3697" s="1">
        <v>42663</v>
      </c>
      <c r="P3697" t="b">
        <v>1</v>
      </c>
      <c r="Q3697" t="s">
        <v>63</v>
      </c>
      <c r="R3697" t="s">
        <v>4088</v>
      </c>
      <c r="S3697" t="s">
        <v>4089</v>
      </c>
      <c r="T3697" t="s">
        <v>53</v>
      </c>
      <c r="U3697" t="s">
        <v>38</v>
      </c>
      <c r="V3697" t="s">
        <v>371</v>
      </c>
      <c r="W3697" t="s">
        <v>372</v>
      </c>
      <c r="X3697">
        <v>22153</v>
      </c>
      <c r="Y3697" t="s">
        <v>41</v>
      </c>
      <c r="Z3697" t="s">
        <v>6977</v>
      </c>
      <c r="AA3697" t="s">
        <v>58</v>
      </c>
      <c r="AB3697" t="s">
        <v>204</v>
      </c>
      <c r="AC3697" t="s">
        <v>6978</v>
      </c>
      <c r="AD3697">
        <v>66.540000000000006</v>
      </c>
      <c r="AE3697">
        <v>6</v>
      </c>
      <c r="AF3697">
        <v>0</v>
      </c>
      <c r="AG3697">
        <v>32.604599999999998</v>
      </c>
    </row>
    <row r="3698" spans="1:33" x14ac:dyDescent="0.35">
      <c r="A3698">
        <v>3697</v>
      </c>
      <c r="B3698" t="s">
        <v>7616</v>
      </c>
      <c r="C3698" t="s">
        <v>5762</v>
      </c>
      <c r="D3698" t="b">
        <v>0</v>
      </c>
      <c r="E3698">
        <v>2016</v>
      </c>
      <c r="F3698">
        <v>10</v>
      </c>
      <c r="G3698">
        <v>15</v>
      </c>
      <c r="H3698" s="1">
        <v>42658</v>
      </c>
      <c r="I3698" t="b">
        <v>1</v>
      </c>
      <c r="J3698" t="s">
        <v>1994</v>
      </c>
      <c r="K3698" t="b">
        <v>0</v>
      </c>
      <c r="L3698">
        <v>2016</v>
      </c>
      <c r="M3698">
        <v>10</v>
      </c>
      <c r="N3698">
        <v>20</v>
      </c>
      <c r="O3698" s="1">
        <v>42663</v>
      </c>
      <c r="P3698" t="b">
        <v>1</v>
      </c>
      <c r="Q3698" t="s">
        <v>63</v>
      </c>
      <c r="R3698" t="s">
        <v>4088</v>
      </c>
      <c r="S3698" t="s">
        <v>4089</v>
      </c>
      <c r="T3698" t="s">
        <v>53</v>
      </c>
      <c r="U3698" t="s">
        <v>38</v>
      </c>
      <c r="V3698" t="s">
        <v>371</v>
      </c>
      <c r="W3698" t="s">
        <v>372</v>
      </c>
      <c r="X3698">
        <v>22153</v>
      </c>
      <c r="Y3698" t="s">
        <v>41</v>
      </c>
      <c r="Z3698" t="s">
        <v>1515</v>
      </c>
      <c r="AA3698" t="s">
        <v>58</v>
      </c>
      <c r="AB3698" t="s">
        <v>92</v>
      </c>
      <c r="AC3698" t="s">
        <v>1516</v>
      </c>
      <c r="AD3698">
        <v>43.26</v>
      </c>
      <c r="AE3698">
        <v>3</v>
      </c>
      <c r="AF3698">
        <v>0</v>
      </c>
      <c r="AG3698">
        <v>14.2758</v>
      </c>
    </row>
    <row r="3699" spans="1:33" x14ac:dyDescent="0.35">
      <c r="A3699">
        <v>3698</v>
      </c>
      <c r="B3699" t="s">
        <v>7617</v>
      </c>
      <c r="C3699" t="s">
        <v>6114</v>
      </c>
      <c r="D3699" t="b">
        <v>0</v>
      </c>
      <c r="E3699">
        <v>2015</v>
      </c>
      <c r="F3699">
        <v>11</v>
      </c>
      <c r="G3699">
        <v>19</v>
      </c>
      <c r="H3699" s="1">
        <v>42327</v>
      </c>
      <c r="I3699" t="b">
        <v>1</v>
      </c>
      <c r="J3699" t="s">
        <v>821</v>
      </c>
      <c r="K3699" t="b">
        <v>0</v>
      </c>
      <c r="L3699">
        <v>2015</v>
      </c>
      <c r="M3699">
        <v>11</v>
      </c>
      <c r="N3699">
        <v>21</v>
      </c>
      <c r="O3699" s="1">
        <v>42329</v>
      </c>
      <c r="P3699" t="b">
        <v>1</v>
      </c>
      <c r="Q3699" t="s">
        <v>34</v>
      </c>
      <c r="R3699" t="s">
        <v>6987</v>
      </c>
      <c r="S3699" t="s">
        <v>6988</v>
      </c>
      <c r="T3699" t="s">
        <v>120</v>
      </c>
      <c r="U3699" t="s">
        <v>38</v>
      </c>
      <c r="V3699" t="s">
        <v>111</v>
      </c>
      <c r="W3699" t="s">
        <v>112</v>
      </c>
      <c r="X3699">
        <v>98115</v>
      </c>
      <c r="Y3699" t="s">
        <v>56</v>
      </c>
      <c r="Z3699" t="s">
        <v>6868</v>
      </c>
      <c r="AA3699" t="s">
        <v>43</v>
      </c>
      <c r="AB3699" t="s">
        <v>79</v>
      </c>
      <c r="AC3699" t="s">
        <v>6869</v>
      </c>
      <c r="AD3699">
        <v>141.96</v>
      </c>
      <c r="AE3699">
        <v>2</v>
      </c>
      <c r="AF3699">
        <v>0</v>
      </c>
      <c r="AG3699">
        <v>22.7136</v>
      </c>
    </row>
    <row r="3700" spans="1:33" x14ac:dyDescent="0.35">
      <c r="A3700">
        <v>3699</v>
      </c>
      <c r="B3700" t="s">
        <v>7618</v>
      </c>
      <c r="C3700" t="s">
        <v>1025</v>
      </c>
      <c r="D3700" t="b">
        <v>0</v>
      </c>
      <c r="E3700">
        <v>2014</v>
      </c>
      <c r="F3700">
        <v>9</v>
      </c>
      <c r="G3700">
        <v>13</v>
      </c>
      <c r="H3700" s="1">
        <v>41895</v>
      </c>
      <c r="I3700" t="b">
        <v>1</v>
      </c>
      <c r="J3700" t="s">
        <v>1026</v>
      </c>
      <c r="K3700" t="b">
        <v>0</v>
      </c>
      <c r="L3700">
        <v>2014</v>
      </c>
      <c r="M3700">
        <v>9</v>
      </c>
      <c r="N3700">
        <v>17</v>
      </c>
      <c r="O3700" s="1">
        <v>41899</v>
      </c>
      <c r="P3700" t="b">
        <v>1</v>
      </c>
      <c r="Q3700" t="s">
        <v>63</v>
      </c>
      <c r="R3700" t="s">
        <v>267</v>
      </c>
      <c r="S3700" t="s">
        <v>268</v>
      </c>
      <c r="T3700" t="s">
        <v>53</v>
      </c>
      <c r="U3700" t="s">
        <v>38</v>
      </c>
      <c r="V3700" t="s">
        <v>4617</v>
      </c>
      <c r="W3700" t="s">
        <v>363</v>
      </c>
      <c r="X3700">
        <v>85281</v>
      </c>
      <c r="Y3700" t="s">
        <v>56</v>
      </c>
      <c r="Z3700" t="s">
        <v>7619</v>
      </c>
      <c r="AA3700" t="s">
        <v>58</v>
      </c>
      <c r="AB3700" t="s">
        <v>72</v>
      </c>
      <c r="AC3700" t="s">
        <v>7620</v>
      </c>
      <c r="AD3700">
        <v>79.400000000000006</v>
      </c>
      <c r="AE3700">
        <v>5</v>
      </c>
      <c r="AF3700">
        <v>0.2</v>
      </c>
      <c r="AG3700">
        <v>5.9550000000000001</v>
      </c>
    </row>
    <row r="3701" spans="1:33" x14ac:dyDescent="0.35">
      <c r="A3701">
        <v>3700</v>
      </c>
      <c r="B3701" t="s">
        <v>7621</v>
      </c>
      <c r="C3701" t="s">
        <v>438</v>
      </c>
      <c r="D3701" t="b">
        <v>0</v>
      </c>
      <c r="E3701">
        <v>2017</v>
      </c>
      <c r="F3701">
        <v>11</v>
      </c>
      <c r="G3701">
        <v>13</v>
      </c>
      <c r="H3701" s="1">
        <v>43052</v>
      </c>
      <c r="I3701" t="b">
        <v>1</v>
      </c>
      <c r="J3701" t="s">
        <v>4555</v>
      </c>
      <c r="K3701" t="b">
        <v>0</v>
      </c>
      <c r="L3701">
        <v>2017</v>
      </c>
      <c r="M3701">
        <v>11</v>
      </c>
      <c r="N3701">
        <v>18</v>
      </c>
      <c r="O3701" s="1">
        <v>43057</v>
      </c>
      <c r="P3701" t="b">
        <v>1</v>
      </c>
      <c r="Q3701" t="s">
        <v>34</v>
      </c>
      <c r="R3701" t="s">
        <v>614</v>
      </c>
      <c r="S3701" t="s">
        <v>615</v>
      </c>
      <c r="T3701" t="s">
        <v>120</v>
      </c>
      <c r="U3701" t="s">
        <v>38</v>
      </c>
      <c r="V3701" t="s">
        <v>3634</v>
      </c>
      <c r="W3701" t="s">
        <v>315</v>
      </c>
      <c r="X3701">
        <v>10701</v>
      </c>
      <c r="Y3701" t="s">
        <v>173</v>
      </c>
      <c r="Z3701" t="s">
        <v>1675</v>
      </c>
      <c r="AA3701" t="s">
        <v>85</v>
      </c>
      <c r="AB3701" t="s">
        <v>190</v>
      </c>
      <c r="AC3701" t="s">
        <v>1676</v>
      </c>
      <c r="AD3701">
        <v>163.96</v>
      </c>
      <c r="AE3701">
        <v>4</v>
      </c>
      <c r="AF3701">
        <v>0</v>
      </c>
      <c r="AG3701">
        <v>70.502799999999993</v>
      </c>
    </row>
    <row r="3702" spans="1:33" x14ac:dyDescent="0.35">
      <c r="A3702">
        <v>3701</v>
      </c>
      <c r="B3702" t="s">
        <v>7622</v>
      </c>
      <c r="C3702" t="s">
        <v>1619</v>
      </c>
      <c r="D3702" t="b">
        <v>0</v>
      </c>
      <c r="E3702">
        <v>2017</v>
      </c>
      <c r="F3702">
        <v>12</v>
      </c>
      <c r="G3702">
        <v>24</v>
      </c>
      <c r="H3702" s="1">
        <v>43093</v>
      </c>
      <c r="I3702" t="b">
        <v>1</v>
      </c>
      <c r="J3702" t="s">
        <v>1620</v>
      </c>
      <c r="K3702" t="b">
        <v>0</v>
      </c>
      <c r="L3702">
        <v>2017</v>
      </c>
      <c r="M3702">
        <v>12</v>
      </c>
      <c r="N3702">
        <v>29</v>
      </c>
      <c r="O3702" s="1">
        <v>43098</v>
      </c>
      <c r="P3702" t="b">
        <v>1</v>
      </c>
      <c r="Q3702" t="s">
        <v>63</v>
      </c>
      <c r="R3702" t="s">
        <v>5428</v>
      </c>
      <c r="S3702" t="s">
        <v>5429</v>
      </c>
      <c r="T3702" t="s">
        <v>53</v>
      </c>
      <c r="U3702" t="s">
        <v>38</v>
      </c>
      <c r="V3702" t="s">
        <v>455</v>
      </c>
      <c r="W3702" t="s">
        <v>315</v>
      </c>
      <c r="X3702">
        <v>14609</v>
      </c>
      <c r="Y3702" t="s">
        <v>173</v>
      </c>
      <c r="Z3702" t="s">
        <v>3435</v>
      </c>
      <c r="AA3702" t="s">
        <v>43</v>
      </c>
      <c r="AB3702" t="s">
        <v>79</v>
      </c>
      <c r="AC3702" t="s">
        <v>3436</v>
      </c>
      <c r="AD3702">
        <v>37.93</v>
      </c>
      <c r="AE3702">
        <v>1</v>
      </c>
      <c r="AF3702">
        <v>0</v>
      </c>
      <c r="AG3702">
        <v>6.8273999999999999</v>
      </c>
    </row>
    <row r="3703" spans="1:33" x14ac:dyDescent="0.35">
      <c r="A3703">
        <v>3702</v>
      </c>
      <c r="B3703" t="s">
        <v>7623</v>
      </c>
      <c r="C3703" s="1">
        <v>42614</v>
      </c>
      <c r="D3703" t="b">
        <v>1</v>
      </c>
      <c r="E3703">
        <v>2016</v>
      </c>
      <c r="F3703">
        <v>9</v>
      </c>
      <c r="G3703">
        <v>1</v>
      </c>
      <c r="H3703" s="1">
        <v>42614</v>
      </c>
      <c r="I3703" t="b">
        <v>1</v>
      </c>
      <c r="J3703" t="s">
        <v>3479</v>
      </c>
      <c r="K3703" t="b">
        <v>0</v>
      </c>
      <c r="L3703">
        <v>2016</v>
      </c>
      <c r="M3703">
        <v>1</v>
      </c>
      <c r="N3703">
        <v>13</v>
      </c>
      <c r="O3703" s="1">
        <v>42382</v>
      </c>
      <c r="P3703" t="b">
        <v>1</v>
      </c>
      <c r="Q3703" t="s">
        <v>34</v>
      </c>
      <c r="R3703" t="s">
        <v>7624</v>
      </c>
      <c r="S3703" t="s">
        <v>7625</v>
      </c>
      <c r="T3703" t="s">
        <v>53</v>
      </c>
      <c r="U3703" t="s">
        <v>38</v>
      </c>
      <c r="V3703" t="s">
        <v>3231</v>
      </c>
      <c r="W3703" t="s">
        <v>579</v>
      </c>
      <c r="X3703">
        <v>43615</v>
      </c>
      <c r="Y3703" t="s">
        <v>173</v>
      </c>
      <c r="Z3703" t="s">
        <v>6884</v>
      </c>
      <c r="AA3703" t="s">
        <v>43</v>
      </c>
      <c r="AB3703" t="s">
        <v>79</v>
      </c>
      <c r="AC3703" t="s">
        <v>6885</v>
      </c>
      <c r="AD3703">
        <v>15.167999999999999</v>
      </c>
      <c r="AE3703">
        <v>2</v>
      </c>
      <c r="AF3703">
        <v>0.2</v>
      </c>
      <c r="AG3703">
        <v>3.7919999999999998</v>
      </c>
    </row>
    <row r="3704" spans="1:33" x14ac:dyDescent="0.35">
      <c r="A3704">
        <v>3703</v>
      </c>
      <c r="B3704" t="s">
        <v>7626</v>
      </c>
      <c r="C3704" t="s">
        <v>3506</v>
      </c>
      <c r="D3704" t="b">
        <v>0</v>
      </c>
      <c r="E3704">
        <v>2015</v>
      </c>
      <c r="F3704">
        <v>6</v>
      </c>
      <c r="G3704">
        <v>13</v>
      </c>
      <c r="H3704" s="1">
        <v>42168</v>
      </c>
      <c r="I3704" t="b">
        <v>1</v>
      </c>
      <c r="J3704" t="s">
        <v>7627</v>
      </c>
      <c r="K3704" t="b">
        <v>0</v>
      </c>
      <c r="L3704">
        <v>2015</v>
      </c>
      <c r="M3704">
        <v>6</v>
      </c>
      <c r="N3704">
        <v>19</v>
      </c>
      <c r="O3704" s="1">
        <v>42174</v>
      </c>
      <c r="P3704" t="b">
        <v>1</v>
      </c>
      <c r="Q3704" t="s">
        <v>63</v>
      </c>
      <c r="R3704" t="s">
        <v>7355</v>
      </c>
      <c r="S3704" t="s">
        <v>7356</v>
      </c>
      <c r="T3704" t="s">
        <v>53</v>
      </c>
      <c r="U3704" t="s">
        <v>38</v>
      </c>
      <c r="V3704" t="s">
        <v>417</v>
      </c>
      <c r="W3704" t="s">
        <v>418</v>
      </c>
      <c r="X3704">
        <v>35601</v>
      </c>
      <c r="Y3704" t="s">
        <v>41</v>
      </c>
      <c r="Z3704" t="s">
        <v>7566</v>
      </c>
      <c r="AA3704" t="s">
        <v>58</v>
      </c>
      <c r="AB3704" t="s">
        <v>82</v>
      </c>
      <c r="AC3704" t="s">
        <v>7567</v>
      </c>
      <c r="AD3704">
        <v>24.78</v>
      </c>
      <c r="AE3704">
        <v>6</v>
      </c>
      <c r="AF3704">
        <v>0</v>
      </c>
      <c r="AG3704">
        <v>6.9383999999999997</v>
      </c>
    </row>
    <row r="3705" spans="1:33" x14ac:dyDescent="0.35">
      <c r="A3705">
        <v>3704</v>
      </c>
      <c r="B3705" t="s">
        <v>7626</v>
      </c>
      <c r="C3705" t="s">
        <v>3506</v>
      </c>
      <c r="D3705" t="b">
        <v>0</v>
      </c>
      <c r="E3705">
        <v>2015</v>
      </c>
      <c r="F3705">
        <v>6</v>
      </c>
      <c r="G3705">
        <v>13</v>
      </c>
      <c r="H3705" s="1">
        <v>42168</v>
      </c>
      <c r="I3705" t="b">
        <v>1</v>
      </c>
      <c r="J3705" t="s">
        <v>7627</v>
      </c>
      <c r="K3705" t="b">
        <v>0</v>
      </c>
      <c r="L3705">
        <v>2015</v>
      </c>
      <c r="M3705">
        <v>6</v>
      </c>
      <c r="N3705">
        <v>19</v>
      </c>
      <c r="O3705" s="1">
        <v>42174</v>
      </c>
      <c r="P3705" t="b">
        <v>1</v>
      </c>
      <c r="Q3705" t="s">
        <v>63</v>
      </c>
      <c r="R3705" t="s">
        <v>7355</v>
      </c>
      <c r="S3705" t="s">
        <v>7356</v>
      </c>
      <c r="T3705" t="s">
        <v>53</v>
      </c>
      <c r="U3705" t="s">
        <v>38</v>
      </c>
      <c r="V3705" t="s">
        <v>417</v>
      </c>
      <c r="W3705" t="s">
        <v>418</v>
      </c>
      <c r="X3705">
        <v>35601</v>
      </c>
      <c r="Y3705" t="s">
        <v>41</v>
      </c>
      <c r="Z3705" t="s">
        <v>5452</v>
      </c>
      <c r="AA3705" t="s">
        <v>58</v>
      </c>
      <c r="AB3705" t="s">
        <v>89</v>
      </c>
      <c r="AC3705" t="s">
        <v>5453</v>
      </c>
      <c r="AD3705">
        <v>19.14</v>
      </c>
      <c r="AE3705">
        <v>3</v>
      </c>
      <c r="AF3705">
        <v>0</v>
      </c>
      <c r="AG3705">
        <v>8.8043999999999993</v>
      </c>
    </row>
    <row r="3706" spans="1:33" x14ac:dyDescent="0.35">
      <c r="A3706">
        <v>3705</v>
      </c>
      <c r="B3706" t="s">
        <v>7626</v>
      </c>
      <c r="C3706" t="s">
        <v>3506</v>
      </c>
      <c r="D3706" t="b">
        <v>0</v>
      </c>
      <c r="E3706">
        <v>2015</v>
      </c>
      <c r="F3706">
        <v>6</v>
      </c>
      <c r="G3706">
        <v>13</v>
      </c>
      <c r="H3706" s="1">
        <v>42168</v>
      </c>
      <c r="I3706" t="b">
        <v>1</v>
      </c>
      <c r="J3706" t="s">
        <v>7627</v>
      </c>
      <c r="K3706" t="b">
        <v>0</v>
      </c>
      <c r="L3706">
        <v>2015</v>
      </c>
      <c r="M3706">
        <v>6</v>
      </c>
      <c r="N3706">
        <v>19</v>
      </c>
      <c r="O3706" s="1">
        <v>42174</v>
      </c>
      <c r="P3706" t="b">
        <v>1</v>
      </c>
      <c r="Q3706" t="s">
        <v>63</v>
      </c>
      <c r="R3706" t="s">
        <v>7355</v>
      </c>
      <c r="S3706" t="s">
        <v>7356</v>
      </c>
      <c r="T3706" t="s">
        <v>53</v>
      </c>
      <c r="U3706" t="s">
        <v>38</v>
      </c>
      <c r="V3706" t="s">
        <v>417</v>
      </c>
      <c r="W3706" t="s">
        <v>418</v>
      </c>
      <c r="X3706">
        <v>35601</v>
      </c>
      <c r="Y3706" t="s">
        <v>41</v>
      </c>
      <c r="Z3706" t="s">
        <v>3766</v>
      </c>
      <c r="AA3706" t="s">
        <v>85</v>
      </c>
      <c r="AB3706" t="s">
        <v>1380</v>
      </c>
      <c r="AC3706" t="s">
        <v>3767</v>
      </c>
      <c r="AD3706">
        <v>899.97</v>
      </c>
      <c r="AE3706">
        <v>3</v>
      </c>
      <c r="AF3706">
        <v>0</v>
      </c>
      <c r="AG3706">
        <v>314.98950000000002</v>
      </c>
    </row>
    <row r="3707" spans="1:33" x14ac:dyDescent="0.35">
      <c r="A3707">
        <v>3706</v>
      </c>
      <c r="B3707" t="s">
        <v>7626</v>
      </c>
      <c r="C3707" t="s">
        <v>3506</v>
      </c>
      <c r="D3707" t="b">
        <v>0</v>
      </c>
      <c r="E3707">
        <v>2015</v>
      </c>
      <c r="F3707">
        <v>6</v>
      </c>
      <c r="G3707">
        <v>13</v>
      </c>
      <c r="H3707" s="1">
        <v>42168</v>
      </c>
      <c r="I3707" t="b">
        <v>1</v>
      </c>
      <c r="J3707" t="s">
        <v>7627</v>
      </c>
      <c r="K3707" t="b">
        <v>0</v>
      </c>
      <c r="L3707">
        <v>2015</v>
      </c>
      <c r="M3707">
        <v>6</v>
      </c>
      <c r="N3707">
        <v>19</v>
      </c>
      <c r="O3707" s="1">
        <v>42174</v>
      </c>
      <c r="P3707" t="b">
        <v>1</v>
      </c>
      <c r="Q3707" t="s">
        <v>63</v>
      </c>
      <c r="R3707" t="s">
        <v>7355</v>
      </c>
      <c r="S3707" t="s">
        <v>7356</v>
      </c>
      <c r="T3707" t="s">
        <v>53</v>
      </c>
      <c r="U3707" t="s">
        <v>38</v>
      </c>
      <c r="V3707" t="s">
        <v>417</v>
      </c>
      <c r="W3707" t="s">
        <v>418</v>
      </c>
      <c r="X3707">
        <v>35601</v>
      </c>
      <c r="Y3707" t="s">
        <v>41</v>
      </c>
      <c r="Z3707" t="s">
        <v>7428</v>
      </c>
      <c r="AA3707" t="s">
        <v>58</v>
      </c>
      <c r="AB3707" t="s">
        <v>106</v>
      </c>
      <c r="AC3707" t="s">
        <v>7429</v>
      </c>
      <c r="AD3707">
        <v>32.4</v>
      </c>
      <c r="AE3707">
        <v>5</v>
      </c>
      <c r="AF3707">
        <v>0</v>
      </c>
      <c r="AG3707">
        <v>15.552</v>
      </c>
    </row>
    <row r="3708" spans="1:33" x14ac:dyDescent="0.35">
      <c r="A3708">
        <v>3707</v>
      </c>
      <c r="B3708" t="s">
        <v>7628</v>
      </c>
      <c r="C3708" t="s">
        <v>2502</v>
      </c>
      <c r="D3708" t="b">
        <v>0</v>
      </c>
      <c r="E3708">
        <v>2017</v>
      </c>
      <c r="F3708">
        <v>3</v>
      </c>
      <c r="G3708">
        <v>18</v>
      </c>
      <c r="H3708" s="1">
        <v>42812</v>
      </c>
      <c r="I3708" t="b">
        <v>1</v>
      </c>
      <c r="J3708" t="s">
        <v>6200</v>
      </c>
      <c r="K3708" t="b">
        <v>0</v>
      </c>
      <c r="L3708">
        <v>2017</v>
      </c>
      <c r="M3708">
        <v>3</v>
      </c>
      <c r="N3708">
        <v>22</v>
      </c>
      <c r="O3708" s="1">
        <v>42816</v>
      </c>
      <c r="P3708" t="b">
        <v>1</v>
      </c>
      <c r="Q3708" t="s">
        <v>63</v>
      </c>
      <c r="R3708" t="s">
        <v>6404</v>
      </c>
      <c r="S3708" t="s">
        <v>6405</v>
      </c>
      <c r="T3708" t="s">
        <v>37</v>
      </c>
      <c r="U3708" t="s">
        <v>38</v>
      </c>
      <c r="V3708" t="s">
        <v>939</v>
      </c>
      <c r="W3708" t="s">
        <v>122</v>
      </c>
      <c r="X3708">
        <v>75220</v>
      </c>
      <c r="Y3708" t="s">
        <v>123</v>
      </c>
      <c r="Z3708" t="s">
        <v>4805</v>
      </c>
      <c r="AA3708" t="s">
        <v>58</v>
      </c>
      <c r="AB3708" t="s">
        <v>82</v>
      </c>
      <c r="AC3708" t="s">
        <v>4806</v>
      </c>
      <c r="AD3708">
        <v>23.832000000000001</v>
      </c>
      <c r="AE3708">
        <v>3</v>
      </c>
      <c r="AF3708">
        <v>0.2</v>
      </c>
      <c r="AG3708">
        <v>6.5537999999999998</v>
      </c>
    </row>
    <row r="3709" spans="1:33" x14ac:dyDescent="0.35">
      <c r="A3709">
        <v>3708</v>
      </c>
      <c r="B3709" t="s">
        <v>7629</v>
      </c>
      <c r="C3709" t="s">
        <v>4713</v>
      </c>
      <c r="D3709" t="b">
        <v>0</v>
      </c>
      <c r="E3709">
        <v>2014</v>
      </c>
      <c r="F3709">
        <v>11</v>
      </c>
      <c r="G3709">
        <v>23</v>
      </c>
      <c r="H3709" s="1">
        <v>41966</v>
      </c>
      <c r="I3709" t="b">
        <v>1</v>
      </c>
      <c r="J3709" t="s">
        <v>4518</v>
      </c>
      <c r="K3709" t="b">
        <v>0</v>
      </c>
      <c r="L3709">
        <v>2014</v>
      </c>
      <c r="M3709">
        <v>11</v>
      </c>
      <c r="N3709">
        <v>27</v>
      </c>
      <c r="O3709" s="1">
        <v>41970</v>
      </c>
      <c r="P3709" t="b">
        <v>1</v>
      </c>
      <c r="Q3709" t="s">
        <v>63</v>
      </c>
      <c r="R3709" t="s">
        <v>1586</v>
      </c>
      <c r="S3709" t="s">
        <v>1587</v>
      </c>
      <c r="T3709" t="s">
        <v>53</v>
      </c>
      <c r="U3709" t="s">
        <v>38</v>
      </c>
      <c r="V3709" t="s">
        <v>5652</v>
      </c>
      <c r="W3709" t="s">
        <v>122</v>
      </c>
      <c r="X3709">
        <v>75150</v>
      </c>
      <c r="Y3709" t="s">
        <v>123</v>
      </c>
      <c r="Z3709" t="s">
        <v>3290</v>
      </c>
      <c r="AA3709" t="s">
        <v>43</v>
      </c>
      <c r="AB3709" t="s">
        <v>79</v>
      </c>
      <c r="AC3709" t="s">
        <v>1055</v>
      </c>
      <c r="AD3709">
        <v>6.3680000000000003</v>
      </c>
      <c r="AE3709">
        <v>2</v>
      </c>
      <c r="AF3709">
        <v>0.6</v>
      </c>
      <c r="AG3709">
        <v>-2.5472000000000001</v>
      </c>
    </row>
    <row r="3710" spans="1:33" x14ac:dyDescent="0.35">
      <c r="A3710">
        <v>3709</v>
      </c>
      <c r="B3710" t="s">
        <v>7629</v>
      </c>
      <c r="C3710" t="s">
        <v>4713</v>
      </c>
      <c r="D3710" t="b">
        <v>0</v>
      </c>
      <c r="E3710">
        <v>2014</v>
      </c>
      <c r="F3710">
        <v>11</v>
      </c>
      <c r="G3710">
        <v>23</v>
      </c>
      <c r="H3710" s="1">
        <v>41966</v>
      </c>
      <c r="I3710" t="b">
        <v>1</v>
      </c>
      <c r="J3710" t="s">
        <v>4518</v>
      </c>
      <c r="K3710" t="b">
        <v>0</v>
      </c>
      <c r="L3710">
        <v>2014</v>
      </c>
      <c r="M3710">
        <v>11</v>
      </c>
      <c r="N3710">
        <v>27</v>
      </c>
      <c r="O3710" s="1">
        <v>41970</v>
      </c>
      <c r="P3710" t="b">
        <v>1</v>
      </c>
      <c r="Q3710" t="s">
        <v>63</v>
      </c>
      <c r="R3710" t="s">
        <v>1586</v>
      </c>
      <c r="S3710" t="s">
        <v>1587</v>
      </c>
      <c r="T3710" t="s">
        <v>53</v>
      </c>
      <c r="U3710" t="s">
        <v>38</v>
      </c>
      <c r="V3710" t="s">
        <v>5652</v>
      </c>
      <c r="W3710" t="s">
        <v>122</v>
      </c>
      <c r="X3710">
        <v>75150</v>
      </c>
      <c r="Y3710" t="s">
        <v>123</v>
      </c>
      <c r="Z3710" t="s">
        <v>4734</v>
      </c>
      <c r="AA3710" t="s">
        <v>58</v>
      </c>
      <c r="AB3710" t="s">
        <v>92</v>
      </c>
      <c r="AC3710" t="s">
        <v>4735</v>
      </c>
      <c r="AD3710">
        <v>34.176000000000002</v>
      </c>
      <c r="AE3710">
        <v>3</v>
      </c>
      <c r="AF3710">
        <v>0.8</v>
      </c>
      <c r="AG3710">
        <v>-87.148799999999994</v>
      </c>
    </row>
    <row r="3711" spans="1:33" x14ac:dyDescent="0.35">
      <c r="A3711">
        <v>3710</v>
      </c>
      <c r="B3711" t="s">
        <v>7629</v>
      </c>
      <c r="C3711" t="s">
        <v>4713</v>
      </c>
      <c r="D3711" t="b">
        <v>0</v>
      </c>
      <c r="E3711">
        <v>2014</v>
      </c>
      <c r="F3711">
        <v>11</v>
      </c>
      <c r="G3711">
        <v>23</v>
      </c>
      <c r="H3711" s="1">
        <v>41966</v>
      </c>
      <c r="I3711" t="b">
        <v>1</v>
      </c>
      <c r="J3711" t="s">
        <v>4518</v>
      </c>
      <c r="K3711" t="b">
        <v>0</v>
      </c>
      <c r="L3711">
        <v>2014</v>
      </c>
      <c r="M3711">
        <v>11</v>
      </c>
      <c r="N3711">
        <v>27</v>
      </c>
      <c r="O3711" s="1">
        <v>41970</v>
      </c>
      <c r="P3711" t="b">
        <v>1</v>
      </c>
      <c r="Q3711" t="s">
        <v>63</v>
      </c>
      <c r="R3711" t="s">
        <v>1586</v>
      </c>
      <c r="S3711" t="s">
        <v>1587</v>
      </c>
      <c r="T3711" t="s">
        <v>53</v>
      </c>
      <c r="U3711" t="s">
        <v>38</v>
      </c>
      <c r="V3711" t="s">
        <v>5652</v>
      </c>
      <c r="W3711" t="s">
        <v>122</v>
      </c>
      <c r="X3711">
        <v>75150</v>
      </c>
      <c r="Y3711" t="s">
        <v>123</v>
      </c>
      <c r="Z3711" t="s">
        <v>6639</v>
      </c>
      <c r="AA3711" t="s">
        <v>85</v>
      </c>
      <c r="AB3711" t="s">
        <v>190</v>
      </c>
      <c r="AC3711" t="s">
        <v>6640</v>
      </c>
      <c r="AD3711">
        <v>5.5439999999999996</v>
      </c>
      <c r="AE3711">
        <v>7</v>
      </c>
      <c r="AF3711">
        <v>0.2</v>
      </c>
      <c r="AG3711">
        <v>1.6632</v>
      </c>
    </row>
    <row r="3712" spans="1:33" x14ac:dyDescent="0.35">
      <c r="A3712">
        <v>3711</v>
      </c>
      <c r="B3712" t="s">
        <v>7630</v>
      </c>
      <c r="C3712" t="s">
        <v>4163</v>
      </c>
      <c r="D3712" t="b">
        <v>0</v>
      </c>
      <c r="E3712">
        <v>2017</v>
      </c>
      <c r="F3712">
        <v>10</v>
      </c>
      <c r="G3712">
        <v>15</v>
      </c>
      <c r="H3712" s="1">
        <v>43023</v>
      </c>
      <c r="I3712" t="b">
        <v>1</v>
      </c>
      <c r="J3712" t="s">
        <v>1180</v>
      </c>
      <c r="K3712" t="b">
        <v>0</v>
      </c>
      <c r="L3712">
        <v>2017</v>
      </c>
      <c r="M3712">
        <v>10</v>
      </c>
      <c r="N3712">
        <v>17</v>
      </c>
      <c r="O3712" s="1">
        <v>43025</v>
      </c>
      <c r="P3712" t="b">
        <v>1</v>
      </c>
      <c r="Q3712" t="s">
        <v>221</v>
      </c>
      <c r="R3712" t="s">
        <v>2605</v>
      </c>
      <c r="S3712" t="s">
        <v>2606</v>
      </c>
      <c r="T3712" t="s">
        <v>53</v>
      </c>
      <c r="U3712" t="s">
        <v>38</v>
      </c>
      <c r="V3712" t="s">
        <v>54</v>
      </c>
      <c r="W3712" t="s">
        <v>55</v>
      </c>
      <c r="X3712">
        <v>90045</v>
      </c>
      <c r="Y3712" t="s">
        <v>56</v>
      </c>
      <c r="Z3712" t="s">
        <v>1033</v>
      </c>
      <c r="AA3712" t="s">
        <v>43</v>
      </c>
      <c r="AB3712" t="s">
        <v>69</v>
      </c>
      <c r="AC3712" t="s">
        <v>1034</v>
      </c>
      <c r="AD3712">
        <v>510.24</v>
      </c>
      <c r="AE3712">
        <v>3</v>
      </c>
      <c r="AF3712">
        <v>0.2</v>
      </c>
      <c r="AG3712">
        <v>6.3780000000000001</v>
      </c>
    </row>
    <row r="3713" spans="1:33" x14ac:dyDescent="0.35">
      <c r="A3713">
        <v>3712</v>
      </c>
      <c r="B3713" t="s">
        <v>7630</v>
      </c>
      <c r="C3713" t="s">
        <v>4163</v>
      </c>
      <c r="D3713" t="b">
        <v>0</v>
      </c>
      <c r="E3713">
        <v>2017</v>
      </c>
      <c r="F3713">
        <v>10</v>
      </c>
      <c r="G3713">
        <v>15</v>
      </c>
      <c r="H3713" s="1">
        <v>43023</v>
      </c>
      <c r="I3713" t="b">
        <v>1</v>
      </c>
      <c r="J3713" t="s">
        <v>1180</v>
      </c>
      <c r="K3713" t="b">
        <v>0</v>
      </c>
      <c r="L3713">
        <v>2017</v>
      </c>
      <c r="M3713">
        <v>10</v>
      </c>
      <c r="N3713">
        <v>17</v>
      </c>
      <c r="O3713" s="1">
        <v>43025</v>
      </c>
      <c r="P3713" t="b">
        <v>1</v>
      </c>
      <c r="Q3713" t="s">
        <v>221</v>
      </c>
      <c r="R3713" t="s">
        <v>2605</v>
      </c>
      <c r="S3713" t="s">
        <v>2606</v>
      </c>
      <c r="T3713" t="s">
        <v>53</v>
      </c>
      <c r="U3713" t="s">
        <v>38</v>
      </c>
      <c r="V3713" t="s">
        <v>54</v>
      </c>
      <c r="W3713" t="s">
        <v>55</v>
      </c>
      <c r="X3713">
        <v>90045</v>
      </c>
      <c r="Y3713" t="s">
        <v>56</v>
      </c>
      <c r="Z3713" t="s">
        <v>5084</v>
      </c>
      <c r="AA3713" t="s">
        <v>58</v>
      </c>
      <c r="AB3713" t="s">
        <v>106</v>
      </c>
      <c r="AC3713" t="s">
        <v>5085</v>
      </c>
      <c r="AD3713">
        <v>204.95</v>
      </c>
      <c r="AE3713">
        <v>5</v>
      </c>
      <c r="AF3713">
        <v>0</v>
      </c>
      <c r="AG3713">
        <v>100.4255</v>
      </c>
    </row>
    <row r="3714" spans="1:33" x14ac:dyDescent="0.35">
      <c r="A3714">
        <v>3713</v>
      </c>
      <c r="B3714" t="s">
        <v>7631</v>
      </c>
      <c r="C3714" t="s">
        <v>814</v>
      </c>
      <c r="D3714" t="b">
        <v>0</v>
      </c>
      <c r="E3714">
        <v>2017</v>
      </c>
      <c r="F3714">
        <v>4</v>
      </c>
      <c r="G3714">
        <v>21</v>
      </c>
      <c r="H3714" s="1">
        <v>42846</v>
      </c>
      <c r="I3714" t="b">
        <v>1</v>
      </c>
      <c r="J3714" t="s">
        <v>2870</v>
      </c>
      <c r="K3714" t="b">
        <v>0</v>
      </c>
      <c r="L3714">
        <v>2017</v>
      </c>
      <c r="M3714">
        <v>4</v>
      </c>
      <c r="N3714">
        <v>24</v>
      </c>
      <c r="O3714" s="1">
        <v>42849</v>
      </c>
      <c r="P3714" t="b">
        <v>1</v>
      </c>
      <c r="Q3714" t="s">
        <v>221</v>
      </c>
      <c r="R3714" t="s">
        <v>5037</v>
      </c>
      <c r="S3714" t="s">
        <v>5038</v>
      </c>
      <c r="T3714" t="s">
        <v>37</v>
      </c>
      <c r="U3714" t="s">
        <v>38</v>
      </c>
      <c r="V3714" t="s">
        <v>111</v>
      </c>
      <c r="W3714" t="s">
        <v>112</v>
      </c>
      <c r="X3714">
        <v>98103</v>
      </c>
      <c r="Y3714" t="s">
        <v>56</v>
      </c>
      <c r="Z3714" t="s">
        <v>7632</v>
      </c>
      <c r="AA3714" t="s">
        <v>85</v>
      </c>
      <c r="AB3714" t="s">
        <v>190</v>
      </c>
      <c r="AC3714" t="s">
        <v>7633</v>
      </c>
      <c r="AD3714">
        <v>11.54</v>
      </c>
      <c r="AE3714">
        <v>1</v>
      </c>
      <c r="AF3714">
        <v>0</v>
      </c>
      <c r="AG3714">
        <v>3.4620000000000002</v>
      </c>
    </row>
    <row r="3715" spans="1:33" x14ac:dyDescent="0.35">
      <c r="A3715">
        <v>3714</v>
      </c>
      <c r="B3715" t="s">
        <v>7631</v>
      </c>
      <c r="C3715" t="s">
        <v>814</v>
      </c>
      <c r="D3715" t="b">
        <v>0</v>
      </c>
      <c r="E3715">
        <v>2017</v>
      </c>
      <c r="F3715">
        <v>4</v>
      </c>
      <c r="G3715">
        <v>21</v>
      </c>
      <c r="H3715" s="1">
        <v>42846</v>
      </c>
      <c r="I3715" t="b">
        <v>1</v>
      </c>
      <c r="J3715" t="s">
        <v>2870</v>
      </c>
      <c r="K3715" t="b">
        <v>0</v>
      </c>
      <c r="L3715">
        <v>2017</v>
      </c>
      <c r="M3715">
        <v>4</v>
      </c>
      <c r="N3715">
        <v>24</v>
      </c>
      <c r="O3715" s="1">
        <v>42849</v>
      </c>
      <c r="P3715" t="b">
        <v>1</v>
      </c>
      <c r="Q3715" t="s">
        <v>221</v>
      </c>
      <c r="R3715" t="s">
        <v>5037</v>
      </c>
      <c r="S3715" t="s">
        <v>5038</v>
      </c>
      <c r="T3715" t="s">
        <v>37</v>
      </c>
      <c r="U3715" t="s">
        <v>38</v>
      </c>
      <c r="V3715" t="s">
        <v>111</v>
      </c>
      <c r="W3715" t="s">
        <v>112</v>
      </c>
      <c r="X3715">
        <v>98103</v>
      </c>
      <c r="Y3715" t="s">
        <v>56</v>
      </c>
      <c r="Z3715" t="s">
        <v>3558</v>
      </c>
      <c r="AA3715" t="s">
        <v>43</v>
      </c>
      <c r="AB3715" t="s">
        <v>79</v>
      </c>
      <c r="AC3715" t="s">
        <v>3559</v>
      </c>
      <c r="AD3715">
        <v>162.6</v>
      </c>
      <c r="AE3715">
        <v>3</v>
      </c>
      <c r="AF3715">
        <v>0</v>
      </c>
      <c r="AG3715">
        <v>34.146000000000001</v>
      </c>
    </row>
    <row r="3716" spans="1:33" x14ac:dyDescent="0.35">
      <c r="A3716">
        <v>3715</v>
      </c>
      <c r="B3716" t="s">
        <v>7634</v>
      </c>
      <c r="C3716" s="1">
        <v>41863</v>
      </c>
      <c r="D3716" t="b">
        <v>1</v>
      </c>
      <c r="E3716">
        <v>2014</v>
      </c>
      <c r="F3716">
        <v>8</v>
      </c>
      <c r="G3716">
        <v>12</v>
      </c>
      <c r="H3716" s="1">
        <v>41863</v>
      </c>
      <c r="I3716" t="b">
        <v>1</v>
      </c>
      <c r="J3716" s="1">
        <v>41924</v>
      </c>
      <c r="K3716" t="b">
        <v>1</v>
      </c>
      <c r="L3716">
        <v>2014</v>
      </c>
      <c r="M3716">
        <v>10</v>
      </c>
      <c r="N3716">
        <v>12</v>
      </c>
      <c r="O3716" s="1">
        <v>41924</v>
      </c>
      <c r="P3716" t="b">
        <v>1</v>
      </c>
      <c r="Q3716" t="s">
        <v>34</v>
      </c>
      <c r="R3716" t="s">
        <v>5940</v>
      </c>
      <c r="S3716" t="s">
        <v>5941</v>
      </c>
      <c r="T3716" t="s">
        <v>37</v>
      </c>
      <c r="U3716" t="s">
        <v>38</v>
      </c>
      <c r="V3716" t="s">
        <v>3438</v>
      </c>
      <c r="W3716" t="s">
        <v>112</v>
      </c>
      <c r="X3716">
        <v>98502</v>
      </c>
      <c r="Y3716" t="s">
        <v>56</v>
      </c>
      <c r="Z3716" t="s">
        <v>2663</v>
      </c>
      <c r="AA3716" t="s">
        <v>58</v>
      </c>
      <c r="AB3716" t="s">
        <v>106</v>
      </c>
      <c r="AC3716" t="s">
        <v>2664</v>
      </c>
      <c r="AD3716">
        <v>45.68</v>
      </c>
      <c r="AE3716">
        <v>2</v>
      </c>
      <c r="AF3716">
        <v>0</v>
      </c>
      <c r="AG3716">
        <v>21.012799999999999</v>
      </c>
    </row>
    <row r="3717" spans="1:33" x14ac:dyDescent="0.35">
      <c r="A3717">
        <v>3716</v>
      </c>
      <c r="B3717" t="s">
        <v>7634</v>
      </c>
      <c r="C3717" s="1">
        <v>41863</v>
      </c>
      <c r="D3717" t="b">
        <v>1</v>
      </c>
      <c r="E3717">
        <v>2014</v>
      </c>
      <c r="F3717">
        <v>8</v>
      </c>
      <c r="G3717">
        <v>12</v>
      </c>
      <c r="H3717" s="1">
        <v>41863</v>
      </c>
      <c r="I3717" t="b">
        <v>1</v>
      </c>
      <c r="J3717" s="1">
        <v>41924</v>
      </c>
      <c r="K3717" t="b">
        <v>1</v>
      </c>
      <c r="L3717">
        <v>2014</v>
      </c>
      <c r="M3717">
        <v>10</v>
      </c>
      <c r="N3717">
        <v>12</v>
      </c>
      <c r="O3717" s="1">
        <v>41924</v>
      </c>
      <c r="P3717" t="b">
        <v>1</v>
      </c>
      <c r="Q3717" t="s">
        <v>34</v>
      </c>
      <c r="R3717" t="s">
        <v>5940</v>
      </c>
      <c r="S3717" t="s">
        <v>5941</v>
      </c>
      <c r="T3717" t="s">
        <v>37</v>
      </c>
      <c r="U3717" t="s">
        <v>38</v>
      </c>
      <c r="V3717" t="s">
        <v>3438</v>
      </c>
      <c r="W3717" t="s">
        <v>112</v>
      </c>
      <c r="X3717">
        <v>98502</v>
      </c>
      <c r="Y3717" t="s">
        <v>56</v>
      </c>
      <c r="Z3717" t="s">
        <v>1322</v>
      </c>
      <c r="AA3717" t="s">
        <v>43</v>
      </c>
      <c r="AB3717" t="s">
        <v>47</v>
      </c>
      <c r="AC3717" t="s">
        <v>1323</v>
      </c>
      <c r="AD3717">
        <v>603.91999999999996</v>
      </c>
      <c r="AE3717">
        <v>5</v>
      </c>
      <c r="AF3717">
        <v>0.2</v>
      </c>
      <c r="AG3717">
        <v>45.293999999999997</v>
      </c>
    </row>
    <row r="3718" spans="1:33" x14ac:dyDescent="0.35">
      <c r="A3718">
        <v>3717</v>
      </c>
      <c r="B3718" t="s">
        <v>7635</v>
      </c>
      <c r="C3718" t="s">
        <v>1478</v>
      </c>
      <c r="D3718" t="b">
        <v>0</v>
      </c>
      <c r="E3718">
        <v>2017</v>
      </c>
      <c r="F3718">
        <v>5</v>
      </c>
      <c r="G3718">
        <v>29</v>
      </c>
      <c r="H3718" s="1">
        <v>42884</v>
      </c>
      <c r="I3718" t="b">
        <v>1</v>
      </c>
      <c r="J3718" s="1">
        <v>42772</v>
      </c>
      <c r="K3718" t="b">
        <v>1</v>
      </c>
      <c r="L3718">
        <v>2017</v>
      </c>
      <c r="M3718">
        <v>2</v>
      </c>
      <c r="N3718">
        <v>6</v>
      </c>
      <c r="O3718" s="1">
        <v>42772</v>
      </c>
      <c r="P3718" t="b">
        <v>1</v>
      </c>
      <c r="Q3718" t="s">
        <v>63</v>
      </c>
      <c r="R3718" t="s">
        <v>2560</v>
      </c>
      <c r="S3718" t="s">
        <v>2561</v>
      </c>
      <c r="T3718" t="s">
        <v>120</v>
      </c>
      <c r="U3718" t="s">
        <v>38</v>
      </c>
      <c r="V3718" t="s">
        <v>2881</v>
      </c>
      <c r="W3718" t="s">
        <v>161</v>
      </c>
      <c r="X3718">
        <v>68104</v>
      </c>
      <c r="Y3718" t="s">
        <v>123</v>
      </c>
      <c r="Z3718" t="s">
        <v>5489</v>
      </c>
      <c r="AA3718" t="s">
        <v>58</v>
      </c>
      <c r="AB3718" t="s">
        <v>317</v>
      </c>
      <c r="AC3718" t="s">
        <v>5490</v>
      </c>
      <c r="AD3718">
        <v>23.55</v>
      </c>
      <c r="AE3718">
        <v>5</v>
      </c>
      <c r="AF3718">
        <v>0</v>
      </c>
      <c r="AG3718">
        <v>1.1775</v>
      </c>
    </row>
    <row r="3719" spans="1:33" x14ac:dyDescent="0.35">
      <c r="A3719">
        <v>3718</v>
      </c>
      <c r="B3719" t="s">
        <v>7636</v>
      </c>
      <c r="C3719" t="s">
        <v>2457</v>
      </c>
      <c r="D3719" t="b">
        <v>0</v>
      </c>
      <c r="E3719">
        <v>2016</v>
      </c>
      <c r="F3719">
        <v>9</v>
      </c>
      <c r="G3719">
        <v>19</v>
      </c>
      <c r="H3719" s="1">
        <v>42632</v>
      </c>
      <c r="I3719" t="b">
        <v>1</v>
      </c>
      <c r="J3719" t="s">
        <v>377</v>
      </c>
      <c r="K3719" t="b">
        <v>0</v>
      </c>
      <c r="L3719">
        <v>2016</v>
      </c>
      <c r="M3719">
        <v>9</v>
      </c>
      <c r="N3719">
        <v>23</v>
      </c>
      <c r="O3719" s="1">
        <v>42636</v>
      </c>
      <c r="P3719" t="b">
        <v>1</v>
      </c>
      <c r="Q3719" t="s">
        <v>63</v>
      </c>
      <c r="R3719" t="s">
        <v>2267</v>
      </c>
      <c r="S3719" t="s">
        <v>2268</v>
      </c>
      <c r="T3719" t="s">
        <v>37</v>
      </c>
      <c r="U3719" t="s">
        <v>38</v>
      </c>
      <c r="V3719" t="s">
        <v>578</v>
      </c>
      <c r="W3719" t="s">
        <v>1446</v>
      </c>
      <c r="X3719">
        <v>31907</v>
      </c>
      <c r="Y3719" t="s">
        <v>41</v>
      </c>
      <c r="Z3719" t="s">
        <v>7637</v>
      </c>
      <c r="AA3719" t="s">
        <v>58</v>
      </c>
      <c r="AB3719" t="s">
        <v>666</v>
      </c>
      <c r="AC3719" t="s">
        <v>7638</v>
      </c>
      <c r="AD3719">
        <v>5.04</v>
      </c>
      <c r="AE3719">
        <v>2</v>
      </c>
      <c r="AF3719">
        <v>0</v>
      </c>
      <c r="AG3719">
        <v>0.1512</v>
      </c>
    </row>
    <row r="3720" spans="1:33" x14ac:dyDescent="0.35">
      <c r="A3720">
        <v>3719</v>
      </c>
      <c r="B3720" t="s">
        <v>7636</v>
      </c>
      <c r="C3720" t="s">
        <v>2457</v>
      </c>
      <c r="D3720" t="b">
        <v>0</v>
      </c>
      <c r="E3720">
        <v>2016</v>
      </c>
      <c r="F3720">
        <v>9</v>
      </c>
      <c r="G3720">
        <v>19</v>
      </c>
      <c r="H3720" s="1">
        <v>42632</v>
      </c>
      <c r="I3720" t="b">
        <v>1</v>
      </c>
      <c r="J3720" t="s">
        <v>377</v>
      </c>
      <c r="K3720" t="b">
        <v>0</v>
      </c>
      <c r="L3720">
        <v>2016</v>
      </c>
      <c r="M3720">
        <v>9</v>
      </c>
      <c r="N3720">
        <v>23</v>
      </c>
      <c r="O3720" s="1">
        <v>42636</v>
      </c>
      <c r="P3720" t="b">
        <v>1</v>
      </c>
      <c r="Q3720" t="s">
        <v>63</v>
      </c>
      <c r="R3720" t="s">
        <v>2267</v>
      </c>
      <c r="S3720" t="s">
        <v>2268</v>
      </c>
      <c r="T3720" t="s">
        <v>37</v>
      </c>
      <c r="U3720" t="s">
        <v>38</v>
      </c>
      <c r="V3720" t="s">
        <v>578</v>
      </c>
      <c r="W3720" t="s">
        <v>1446</v>
      </c>
      <c r="X3720">
        <v>31907</v>
      </c>
      <c r="Y3720" t="s">
        <v>41</v>
      </c>
      <c r="Z3720" t="s">
        <v>5131</v>
      </c>
      <c r="AA3720" t="s">
        <v>85</v>
      </c>
      <c r="AB3720" t="s">
        <v>190</v>
      </c>
      <c r="AC3720" t="s">
        <v>5132</v>
      </c>
      <c r="AD3720">
        <v>249.95</v>
      </c>
      <c r="AE3720">
        <v>5</v>
      </c>
      <c r="AF3720">
        <v>0</v>
      </c>
      <c r="AG3720">
        <v>107.4785</v>
      </c>
    </row>
    <row r="3721" spans="1:33" x14ac:dyDescent="0.35">
      <c r="A3721">
        <v>3720</v>
      </c>
      <c r="B3721" t="s">
        <v>7639</v>
      </c>
      <c r="C3721" t="s">
        <v>466</v>
      </c>
      <c r="D3721" t="b">
        <v>0</v>
      </c>
      <c r="E3721">
        <v>2016</v>
      </c>
      <c r="F3721">
        <v>9</v>
      </c>
      <c r="G3721">
        <v>17</v>
      </c>
      <c r="H3721" s="1">
        <v>42630</v>
      </c>
      <c r="I3721" t="b">
        <v>1</v>
      </c>
      <c r="J3721" t="s">
        <v>377</v>
      </c>
      <c r="K3721" t="b">
        <v>0</v>
      </c>
      <c r="L3721">
        <v>2016</v>
      </c>
      <c r="M3721">
        <v>9</v>
      </c>
      <c r="N3721">
        <v>23</v>
      </c>
      <c r="O3721" s="1">
        <v>42636</v>
      </c>
      <c r="P3721" t="b">
        <v>1</v>
      </c>
      <c r="Q3721" t="s">
        <v>63</v>
      </c>
      <c r="R3721" t="s">
        <v>360</v>
      </c>
      <c r="S3721" t="s">
        <v>361</v>
      </c>
      <c r="T3721" t="s">
        <v>53</v>
      </c>
      <c r="U3721" t="s">
        <v>38</v>
      </c>
      <c r="V3721" t="s">
        <v>578</v>
      </c>
      <c r="W3721" t="s">
        <v>301</v>
      </c>
      <c r="X3721">
        <v>47201</v>
      </c>
      <c r="Y3721" t="s">
        <v>123</v>
      </c>
      <c r="Z3721" t="s">
        <v>789</v>
      </c>
      <c r="AA3721" t="s">
        <v>58</v>
      </c>
      <c r="AB3721" t="s">
        <v>82</v>
      </c>
      <c r="AC3721" t="s">
        <v>790</v>
      </c>
      <c r="AD3721">
        <v>33.4</v>
      </c>
      <c r="AE3721">
        <v>5</v>
      </c>
      <c r="AF3721">
        <v>0</v>
      </c>
      <c r="AG3721">
        <v>12.358000000000001</v>
      </c>
    </row>
    <row r="3722" spans="1:33" x14ac:dyDescent="0.35">
      <c r="A3722">
        <v>3721</v>
      </c>
      <c r="B3722" t="s">
        <v>7640</v>
      </c>
      <c r="C3722" t="s">
        <v>1211</v>
      </c>
      <c r="D3722" t="b">
        <v>0</v>
      </c>
      <c r="E3722">
        <v>2016</v>
      </c>
      <c r="F3722">
        <v>12</v>
      </c>
      <c r="G3722">
        <v>20</v>
      </c>
      <c r="H3722" s="1">
        <v>42724</v>
      </c>
      <c r="I3722" t="b">
        <v>1</v>
      </c>
      <c r="J3722" t="s">
        <v>3990</v>
      </c>
      <c r="K3722" t="b">
        <v>0</v>
      </c>
      <c r="L3722">
        <v>2016</v>
      </c>
      <c r="M3722">
        <v>12</v>
      </c>
      <c r="N3722">
        <v>24</v>
      </c>
      <c r="O3722" s="1">
        <v>42728</v>
      </c>
      <c r="P3722" t="b">
        <v>1</v>
      </c>
      <c r="Q3722" t="s">
        <v>63</v>
      </c>
      <c r="R3722" t="s">
        <v>4174</v>
      </c>
      <c r="S3722" t="s">
        <v>4175</v>
      </c>
      <c r="T3722" t="s">
        <v>120</v>
      </c>
      <c r="U3722" t="s">
        <v>38</v>
      </c>
      <c r="V3722" t="s">
        <v>385</v>
      </c>
      <c r="W3722" t="s">
        <v>1690</v>
      </c>
      <c r="X3722">
        <v>39212</v>
      </c>
      <c r="Y3722" t="s">
        <v>41</v>
      </c>
      <c r="Z3722" t="s">
        <v>1290</v>
      </c>
      <c r="AA3722" t="s">
        <v>43</v>
      </c>
      <c r="AB3722" t="s">
        <v>79</v>
      </c>
      <c r="AC3722" t="s">
        <v>1291</v>
      </c>
      <c r="AD3722">
        <v>18.920000000000002</v>
      </c>
      <c r="AE3722">
        <v>4</v>
      </c>
      <c r="AF3722">
        <v>0</v>
      </c>
      <c r="AG3722">
        <v>7.3788</v>
      </c>
    </row>
    <row r="3723" spans="1:33" x14ac:dyDescent="0.35">
      <c r="A3723">
        <v>3722</v>
      </c>
      <c r="B3723" t="s">
        <v>7640</v>
      </c>
      <c r="C3723" t="s">
        <v>1211</v>
      </c>
      <c r="D3723" t="b">
        <v>0</v>
      </c>
      <c r="E3723">
        <v>2016</v>
      </c>
      <c r="F3723">
        <v>12</v>
      </c>
      <c r="G3723">
        <v>20</v>
      </c>
      <c r="H3723" s="1">
        <v>42724</v>
      </c>
      <c r="I3723" t="b">
        <v>1</v>
      </c>
      <c r="J3723" t="s">
        <v>3990</v>
      </c>
      <c r="K3723" t="b">
        <v>0</v>
      </c>
      <c r="L3723">
        <v>2016</v>
      </c>
      <c r="M3723">
        <v>12</v>
      </c>
      <c r="N3723">
        <v>24</v>
      </c>
      <c r="O3723" s="1">
        <v>42728</v>
      </c>
      <c r="P3723" t="b">
        <v>1</v>
      </c>
      <c r="Q3723" t="s">
        <v>63</v>
      </c>
      <c r="R3723" t="s">
        <v>4174</v>
      </c>
      <c r="S3723" t="s">
        <v>4175</v>
      </c>
      <c r="T3723" t="s">
        <v>120</v>
      </c>
      <c r="U3723" t="s">
        <v>38</v>
      </c>
      <c r="V3723" t="s">
        <v>385</v>
      </c>
      <c r="W3723" t="s">
        <v>1690</v>
      </c>
      <c r="X3723">
        <v>39212</v>
      </c>
      <c r="Y3723" t="s">
        <v>41</v>
      </c>
      <c r="Z3723" t="s">
        <v>88</v>
      </c>
      <c r="AA3723" t="s">
        <v>58</v>
      </c>
      <c r="AB3723" t="s">
        <v>89</v>
      </c>
      <c r="AC3723" t="s">
        <v>90</v>
      </c>
      <c r="AD3723">
        <v>15.42</v>
      </c>
      <c r="AE3723">
        <v>2</v>
      </c>
      <c r="AF3723">
        <v>0</v>
      </c>
      <c r="AG3723">
        <v>6.9390000000000001</v>
      </c>
    </row>
    <row r="3724" spans="1:33" x14ac:dyDescent="0.35">
      <c r="A3724">
        <v>3723</v>
      </c>
      <c r="B3724" t="s">
        <v>7641</v>
      </c>
      <c r="C3724" t="s">
        <v>2117</v>
      </c>
      <c r="D3724" t="b">
        <v>0</v>
      </c>
      <c r="E3724">
        <v>2017</v>
      </c>
      <c r="F3724">
        <v>11</v>
      </c>
      <c r="G3724">
        <v>22</v>
      </c>
      <c r="H3724" s="1">
        <v>43061</v>
      </c>
      <c r="I3724" t="b">
        <v>1</v>
      </c>
      <c r="J3724" t="s">
        <v>1694</v>
      </c>
      <c r="K3724" t="b">
        <v>0</v>
      </c>
      <c r="L3724">
        <v>2017</v>
      </c>
      <c r="M3724">
        <v>11</v>
      </c>
      <c r="N3724">
        <v>26</v>
      </c>
      <c r="O3724" s="1">
        <v>43065</v>
      </c>
      <c r="P3724" t="b">
        <v>1</v>
      </c>
      <c r="Q3724" t="s">
        <v>63</v>
      </c>
      <c r="R3724" t="s">
        <v>3605</v>
      </c>
      <c r="S3724" t="s">
        <v>3606</v>
      </c>
      <c r="T3724" t="s">
        <v>37</v>
      </c>
      <c r="U3724" t="s">
        <v>38</v>
      </c>
      <c r="V3724" t="s">
        <v>217</v>
      </c>
      <c r="W3724" t="s">
        <v>122</v>
      </c>
      <c r="X3724">
        <v>77070</v>
      </c>
      <c r="Y3724" t="s">
        <v>123</v>
      </c>
      <c r="Z3724" t="s">
        <v>1401</v>
      </c>
      <c r="AA3724" t="s">
        <v>58</v>
      </c>
      <c r="AB3724" t="s">
        <v>82</v>
      </c>
      <c r="AC3724" t="s">
        <v>1402</v>
      </c>
      <c r="AD3724">
        <v>35.712000000000003</v>
      </c>
      <c r="AE3724">
        <v>8</v>
      </c>
      <c r="AF3724">
        <v>0.2</v>
      </c>
      <c r="AG3724">
        <v>2.2320000000000002</v>
      </c>
    </row>
    <row r="3725" spans="1:33" x14ac:dyDescent="0.35">
      <c r="A3725">
        <v>3724</v>
      </c>
      <c r="B3725" t="s">
        <v>7642</v>
      </c>
      <c r="C3725" t="s">
        <v>1266</v>
      </c>
      <c r="D3725" t="b">
        <v>0</v>
      </c>
      <c r="E3725">
        <v>2015</v>
      </c>
      <c r="F3725">
        <v>12</v>
      </c>
      <c r="G3725">
        <v>30</v>
      </c>
      <c r="H3725" s="1">
        <v>42368</v>
      </c>
      <c r="I3725" t="b">
        <v>1</v>
      </c>
      <c r="J3725" s="1">
        <v>42095</v>
      </c>
      <c r="K3725" t="b">
        <v>1</v>
      </c>
      <c r="L3725">
        <v>2015</v>
      </c>
      <c r="M3725">
        <v>4</v>
      </c>
      <c r="N3725">
        <v>1</v>
      </c>
      <c r="O3725" s="1">
        <v>42095</v>
      </c>
      <c r="P3725" t="b">
        <v>1</v>
      </c>
      <c r="Q3725" t="s">
        <v>63</v>
      </c>
      <c r="R3725" t="s">
        <v>7624</v>
      </c>
      <c r="S3725" t="s">
        <v>7625</v>
      </c>
      <c r="T3725" t="s">
        <v>53</v>
      </c>
      <c r="U3725" t="s">
        <v>38</v>
      </c>
      <c r="V3725" t="s">
        <v>629</v>
      </c>
      <c r="W3725" t="s">
        <v>363</v>
      </c>
      <c r="X3725">
        <v>85023</v>
      </c>
      <c r="Y3725" t="s">
        <v>56</v>
      </c>
      <c r="Z3725" t="s">
        <v>7103</v>
      </c>
      <c r="AA3725" t="s">
        <v>58</v>
      </c>
      <c r="AB3725" t="s">
        <v>89</v>
      </c>
      <c r="AC3725" t="s">
        <v>7104</v>
      </c>
      <c r="AD3725">
        <v>551.98500000000001</v>
      </c>
      <c r="AE3725">
        <v>5</v>
      </c>
      <c r="AF3725">
        <v>0.7</v>
      </c>
      <c r="AG3725">
        <v>-459.98750000000001</v>
      </c>
    </row>
    <row r="3726" spans="1:33" x14ac:dyDescent="0.35">
      <c r="A3726">
        <v>3725</v>
      </c>
      <c r="B3726" t="s">
        <v>7643</v>
      </c>
      <c r="C3726" s="1">
        <v>42798</v>
      </c>
      <c r="D3726" t="b">
        <v>1</v>
      </c>
      <c r="E3726">
        <v>2017</v>
      </c>
      <c r="F3726">
        <v>3</v>
      </c>
      <c r="G3726">
        <v>4</v>
      </c>
      <c r="H3726" s="1">
        <v>42798</v>
      </c>
      <c r="I3726" t="b">
        <v>1</v>
      </c>
      <c r="J3726" s="1">
        <v>42859</v>
      </c>
      <c r="K3726" t="b">
        <v>1</v>
      </c>
      <c r="L3726">
        <v>2017</v>
      </c>
      <c r="M3726">
        <v>5</v>
      </c>
      <c r="N3726">
        <v>4</v>
      </c>
      <c r="O3726" s="1">
        <v>42859</v>
      </c>
      <c r="P3726" t="b">
        <v>1</v>
      </c>
      <c r="Q3726" t="s">
        <v>221</v>
      </c>
      <c r="R3726" t="s">
        <v>1904</v>
      </c>
      <c r="S3726" t="s">
        <v>1905</v>
      </c>
      <c r="T3726" t="s">
        <v>37</v>
      </c>
      <c r="U3726" t="s">
        <v>38</v>
      </c>
      <c r="V3726" t="s">
        <v>356</v>
      </c>
      <c r="W3726" t="s">
        <v>247</v>
      </c>
      <c r="X3726">
        <v>60653</v>
      </c>
      <c r="Y3726" t="s">
        <v>123</v>
      </c>
      <c r="Z3726" t="s">
        <v>1876</v>
      </c>
      <c r="AA3726" t="s">
        <v>58</v>
      </c>
      <c r="AB3726" t="s">
        <v>82</v>
      </c>
      <c r="AC3726" t="s">
        <v>1877</v>
      </c>
      <c r="AD3726">
        <v>7.056</v>
      </c>
      <c r="AE3726">
        <v>3</v>
      </c>
      <c r="AF3726">
        <v>0.2</v>
      </c>
      <c r="AG3726">
        <v>2.2050000000000001</v>
      </c>
    </row>
    <row r="3727" spans="1:33" x14ac:dyDescent="0.35">
      <c r="A3727">
        <v>3726</v>
      </c>
      <c r="B3727" t="s">
        <v>7644</v>
      </c>
      <c r="C3727" t="s">
        <v>4378</v>
      </c>
      <c r="D3727" t="b">
        <v>0</v>
      </c>
      <c r="E3727">
        <v>2017</v>
      </c>
      <c r="F3727">
        <v>12</v>
      </c>
      <c r="G3727">
        <v>26</v>
      </c>
      <c r="H3727" s="1">
        <v>43095</v>
      </c>
      <c r="I3727" t="b">
        <v>1</v>
      </c>
      <c r="J3727" s="1">
        <v>42767</v>
      </c>
      <c r="K3727" t="b">
        <v>1</v>
      </c>
      <c r="L3727">
        <v>2017</v>
      </c>
      <c r="M3727">
        <v>2</v>
      </c>
      <c r="N3727">
        <v>1</v>
      </c>
      <c r="O3727" s="1">
        <v>42767</v>
      </c>
      <c r="P3727" t="b">
        <v>1</v>
      </c>
      <c r="Q3727" t="s">
        <v>63</v>
      </c>
      <c r="R3727" t="s">
        <v>673</v>
      </c>
      <c r="S3727" t="s">
        <v>674</v>
      </c>
      <c r="T3727" t="s">
        <v>53</v>
      </c>
      <c r="U3727" t="s">
        <v>38</v>
      </c>
      <c r="V3727" t="s">
        <v>929</v>
      </c>
      <c r="W3727" t="s">
        <v>531</v>
      </c>
      <c r="X3727">
        <v>80219</v>
      </c>
      <c r="Y3727" t="s">
        <v>56</v>
      </c>
      <c r="Z3727" t="s">
        <v>5781</v>
      </c>
      <c r="AA3727" t="s">
        <v>58</v>
      </c>
      <c r="AB3727" t="s">
        <v>92</v>
      </c>
      <c r="AC3727" t="s">
        <v>5782</v>
      </c>
      <c r="AD3727">
        <v>18.72</v>
      </c>
      <c r="AE3727">
        <v>2</v>
      </c>
      <c r="AF3727">
        <v>0.2</v>
      </c>
      <c r="AG3727">
        <v>3.51</v>
      </c>
    </row>
    <row r="3728" spans="1:33" x14ac:dyDescent="0.35">
      <c r="A3728">
        <v>3727</v>
      </c>
      <c r="B3728" t="s">
        <v>7645</v>
      </c>
      <c r="C3728" s="1">
        <v>42496</v>
      </c>
      <c r="D3728" t="b">
        <v>1</v>
      </c>
      <c r="E3728">
        <v>2016</v>
      </c>
      <c r="F3728">
        <v>5</v>
      </c>
      <c r="G3728">
        <v>6</v>
      </c>
      <c r="H3728" s="1">
        <v>42496</v>
      </c>
      <c r="I3728" t="b">
        <v>1</v>
      </c>
      <c r="J3728" s="1">
        <v>42680</v>
      </c>
      <c r="K3728" t="b">
        <v>1</v>
      </c>
      <c r="L3728">
        <v>2016</v>
      </c>
      <c r="M3728">
        <v>11</v>
      </c>
      <c r="N3728">
        <v>6</v>
      </c>
      <c r="O3728" s="1">
        <v>42680</v>
      </c>
      <c r="P3728" t="b">
        <v>1</v>
      </c>
      <c r="Q3728" t="s">
        <v>63</v>
      </c>
      <c r="R3728" t="s">
        <v>5158</v>
      </c>
      <c r="S3728" t="s">
        <v>5159</v>
      </c>
      <c r="T3728" t="s">
        <v>37</v>
      </c>
      <c r="U3728" t="s">
        <v>38</v>
      </c>
      <c r="V3728" t="s">
        <v>699</v>
      </c>
      <c r="W3728" t="s">
        <v>290</v>
      </c>
      <c r="X3728">
        <v>19711</v>
      </c>
      <c r="Y3728" t="s">
        <v>173</v>
      </c>
      <c r="Z3728" t="s">
        <v>3271</v>
      </c>
      <c r="AA3728" t="s">
        <v>58</v>
      </c>
      <c r="AB3728" t="s">
        <v>72</v>
      </c>
      <c r="AC3728" t="s">
        <v>3272</v>
      </c>
      <c r="AD3728">
        <v>360.38</v>
      </c>
      <c r="AE3728">
        <v>2</v>
      </c>
      <c r="AF3728">
        <v>0</v>
      </c>
      <c r="AG3728">
        <v>93.698800000000006</v>
      </c>
    </row>
    <row r="3729" spans="1:33" x14ac:dyDescent="0.35">
      <c r="A3729">
        <v>3728</v>
      </c>
      <c r="B3729" t="s">
        <v>7645</v>
      </c>
      <c r="C3729" s="1">
        <v>42496</v>
      </c>
      <c r="D3729" t="b">
        <v>1</v>
      </c>
      <c r="E3729">
        <v>2016</v>
      </c>
      <c r="F3729">
        <v>5</v>
      </c>
      <c r="G3729">
        <v>6</v>
      </c>
      <c r="H3729" s="1">
        <v>42496</v>
      </c>
      <c r="I3729" t="b">
        <v>1</v>
      </c>
      <c r="J3729" s="1">
        <v>42680</v>
      </c>
      <c r="K3729" t="b">
        <v>1</v>
      </c>
      <c r="L3729">
        <v>2016</v>
      </c>
      <c r="M3729">
        <v>11</v>
      </c>
      <c r="N3729">
        <v>6</v>
      </c>
      <c r="O3729" s="1">
        <v>42680</v>
      </c>
      <c r="P3729" t="b">
        <v>1</v>
      </c>
      <c r="Q3729" t="s">
        <v>63</v>
      </c>
      <c r="R3729" t="s">
        <v>5158</v>
      </c>
      <c r="S3729" t="s">
        <v>5159</v>
      </c>
      <c r="T3729" t="s">
        <v>37</v>
      </c>
      <c r="U3729" t="s">
        <v>38</v>
      </c>
      <c r="V3729" t="s">
        <v>699</v>
      </c>
      <c r="W3729" t="s">
        <v>290</v>
      </c>
      <c r="X3729">
        <v>19711</v>
      </c>
      <c r="Y3729" t="s">
        <v>173</v>
      </c>
      <c r="Z3729" t="s">
        <v>1401</v>
      </c>
      <c r="AA3729" t="s">
        <v>58</v>
      </c>
      <c r="AB3729" t="s">
        <v>82</v>
      </c>
      <c r="AC3729" t="s">
        <v>1402</v>
      </c>
      <c r="AD3729">
        <v>11.16</v>
      </c>
      <c r="AE3729">
        <v>2</v>
      </c>
      <c r="AF3729">
        <v>0</v>
      </c>
      <c r="AG3729">
        <v>2.79</v>
      </c>
    </row>
    <row r="3730" spans="1:33" x14ac:dyDescent="0.35">
      <c r="A3730">
        <v>3729</v>
      </c>
      <c r="B3730" t="s">
        <v>7645</v>
      </c>
      <c r="C3730" s="1">
        <v>42496</v>
      </c>
      <c r="D3730" t="b">
        <v>1</v>
      </c>
      <c r="E3730">
        <v>2016</v>
      </c>
      <c r="F3730">
        <v>5</v>
      </c>
      <c r="G3730">
        <v>6</v>
      </c>
      <c r="H3730" s="1">
        <v>42496</v>
      </c>
      <c r="I3730" t="b">
        <v>1</v>
      </c>
      <c r="J3730" s="1">
        <v>42680</v>
      </c>
      <c r="K3730" t="b">
        <v>1</v>
      </c>
      <c r="L3730">
        <v>2016</v>
      </c>
      <c r="M3730">
        <v>11</v>
      </c>
      <c r="N3730">
        <v>6</v>
      </c>
      <c r="O3730" s="1">
        <v>42680</v>
      </c>
      <c r="P3730" t="b">
        <v>1</v>
      </c>
      <c r="Q3730" t="s">
        <v>63</v>
      </c>
      <c r="R3730" t="s">
        <v>5158</v>
      </c>
      <c r="S3730" t="s">
        <v>5159</v>
      </c>
      <c r="T3730" t="s">
        <v>37</v>
      </c>
      <c r="U3730" t="s">
        <v>38</v>
      </c>
      <c r="V3730" t="s">
        <v>699</v>
      </c>
      <c r="W3730" t="s">
        <v>290</v>
      </c>
      <c r="X3730">
        <v>19711</v>
      </c>
      <c r="Y3730" t="s">
        <v>173</v>
      </c>
      <c r="Z3730" t="s">
        <v>7161</v>
      </c>
      <c r="AA3730" t="s">
        <v>58</v>
      </c>
      <c r="AB3730" t="s">
        <v>59</v>
      </c>
      <c r="AC3730" t="s">
        <v>7162</v>
      </c>
      <c r="AD3730">
        <v>14.94</v>
      </c>
      <c r="AE3730">
        <v>3</v>
      </c>
      <c r="AF3730">
        <v>0</v>
      </c>
      <c r="AG3730">
        <v>6.8723999999999998</v>
      </c>
    </row>
    <row r="3731" spans="1:33" x14ac:dyDescent="0.35">
      <c r="A3731">
        <v>3730</v>
      </c>
      <c r="B3731" t="s">
        <v>7646</v>
      </c>
      <c r="C3731" t="s">
        <v>2206</v>
      </c>
      <c r="D3731" t="b">
        <v>0</v>
      </c>
      <c r="E3731">
        <v>2015</v>
      </c>
      <c r="F3731">
        <v>9</v>
      </c>
      <c r="G3731">
        <v>18</v>
      </c>
      <c r="H3731" s="1">
        <v>42265</v>
      </c>
      <c r="I3731" t="b">
        <v>1</v>
      </c>
      <c r="J3731" t="s">
        <v>6678</v>
      </c>
      <c r="K3731" t="b">
        <v>0</v>
      </c>
      <c r="L3731">
        <v>2015</v>
      </c>
      <c r="M3731">
        <v>9</v>
      </c>
      <c r="N3731">
        <v>23</v>
      </c>
      <c r="O3731" s="1">
        <v>42270</v>
      </c>
      <c r="P3731" t="b">
        <v>1</v>
      </c>
      <c r="Q3731" t="s">
        <v>63</v>
      </c>
      <c r="R3731" t="s">
        <v>1707</v>
      </c>
      <c r="S3731" t="s">
        <v>1708</v>
      </c>
      <c r="T3731" t="s">
        <v>53</v>
      </c>
      <c r="U3731" t="s">
        <v>38</v>
      </c>
      <c r="V3731" t="s">
        <v>3659</v>
      </c>
      <c r="W3731" t="s">
        <v>3121</v>
      </c>
      <c r="X3731">
        <v>20735</v>
      </c>
      <c r="Y3731" t="s">
        <v>173</v>
      </c>
      <c r="Z3731" t="s">
        <v>4550</v>
      </c>
      <c r="AA3731" t="s">
        <v>58</v>
      </c>
      <c r="AB3731" t="s">
        <v>72</v>
      </c>
      <c r="AC3731" t="s">
        <v>4551</v>
      </c>
      <c r="AD3731">
        <v>41.96</v>
      </c>
      <c r="AE3731">
        <v>2</v>
      </c>
      <c r="AF3731">
        <v>0</v>
      </c>
      <c r="AG3731">
        <v>7.9724000000000004</v>
      </c>
    </row>
    <row r="3732" spans="1:33" x14ac:dyDescent="0.35">
      <c r="A3732">
        <v>3731</v>
      </c>
      <c r="B3732" t="s">
        <v>7646</v>
      </c>
      <c r="C3732" t="s">
        <v>2206</v>
      </c>
      <c r="D3732" t="b">
        <v>0</v>
      </c>
      <c r="E3732">
        <v>2015</v>
      </c>
      <c r="F3732">
        <v>9</v>
      </c>
      <c r="G3732">
        <v>18</v>
      </c>
      <c r="H3732" s="1">
        <v>42265</v>
      </c>
      <c r="I3732" t="b">
        <v>1</v>
      </c>
      <c r="J3732" t="s">
        <v>6678</v>
      </c>
      <c r="K3732" t="b">
        <v>0</v>
      </c>
      <c r="L3732">
        <v>2015</v>
      </c>
      <c r="M3732">
        <v>9</v>
      </c>
      <c r="N3732">
        <v>23</v>
      </c>
      <c r="O3732" s="1">
        <v>42270</v>
      </c>
      <c r="P3732" t="b">
        <v>1</v>
      </c>
      <c r="Q3732" t="s">
        <v>63</v>
      </c>
      <c r="R3732" t="s">
        <v>1707</v>
      </c>
      <c r="S3732" t="s">
        <v>1708</v>
      </c>
      <c r="T3732" t="s">
        <v>53</v>
      </c>
      <c r="U3732" t="s">
        <v>38</v>
      </c>
      <c r="V3732" t="s">
        <v>3659</v>
      </c>
      <c r="W3732" t="s">
        <v>3121</v>
      </c>
      <c r="X3732">
        <v>20735</v>
      </c>
      <c r="Y3732" t="s">
        <v>173</v>
      </c>
      <c r="Z3732" t="s">
        <v>398</v>
      </c>
      <c r="AA3732" t="s">
        <v>58</v>
      </c>
      <c r="AB3732" t="s">
        <v>72</v>
      </c>
      <c r="AC3732" t="s">
        <v>399</v>
      </c>
      <c r="AD3732">
        <v>636.86</v>
      </c>
      <c r="AE3732">
        <v>7</v>
      </c>
      <c r="AF3732">
        <v>0</v>
      </c>
      <c r="AG3732">
        <v>0</v>
      </c>
    </row>
    <row r="3733" spans="1:33" x14ac:dyDescent="0.35">
      <c r="A3733">
        <v>3732</v>
      </c>
      <c r="B3733" t="s">
        <v>7646</v>
      </c>
      <c r="C3733" t="s">
        <v>2206</v>
      </c>
      <c r="D3733" t="b">
        <v>0</v>
      </c>
      <c r="E3733">
        <v>2015</v>
      </c>
      <c r="F3733">
        <v>9</v>
      </c>
      <c r="G3733">
        <v>18</v>
      </c>
      <c r="H3733" s="1">
        <v>42265</v>
      </c>
      <c r="I3733" t="b">
        <v>1</v>
      </c>
      <c r="J3733" t="s">
        <v>6678</v>
      </c>
      <c r="K3733" t="b">
        <v>0</v>
      </c>
      <c r="L3733">
        <v>2015</v>
      </c>
      <c r="M3733">
        <v>9</v>
      </c>
      <c r="N3733">
        <v>23</v>
      </c>
      <c r="O3733" s="1">
        <v>42270</v>
      </c>
      <c r="P3733" t="b">
        <v>1</v>
      </c>
      <c r="Q3733" t="s">
        <v>63</v>
      </c>
      <c r="R3733" t="s">
        <v>1707</v>
      </c>
      <c r="S3733" t="s">
        <v>1708</v>
      </c>
      <c r="T3733" t="s">
        <v>53</v>
      </c>
      <c r="U3733" t="s">
        <v>38</v>
      </c>
      <c r="V3733" t="s">
        <v>3659</v>
      </c>
      <c r="W3733" t="s">
        <v>3121</v>
      </c>
      <c r="X3733">
        <v>20735</v>
      </c>
      <c r="Y3733" t="s">
        <v>173</v>
      </c>
      <c r="Z3733" t="s">
        <v>7647</v>
      </c>
      <c r="AA3733" t="s">
        <v>85</v>
      </c>
      <c r="AB3733" t="s">
        <v>86</v>
      </c>
      <c r="AC3733" t="s">
        <v>7648</v>
      </c>
      <c r="AD3733">
        <v>499.99</v>
      </c>
      <c r="AE3733">
        <v>1</v>
      </c>
      <c r="AF3733">
        <v>0</v>
      </c>
      <c r="AG3733">
        <v>129.9974</v>
      </c>
    </row>
    <row r="3734" spans="1:33" x14ac:dyDescent="0.35">
      <c r="A3734">
        <v>3733</v>
      </c>
      <c r="B3734" t="s">
        <v>7646</v>
      </c>
      <c r="C3734" t="s">
        <v>2206</v>
      </c>
      <c r="D3734" t="b">
        <v>0</v>
      </c>
      <c r="E3734">
        <v>2015</v>
      </c>
      <c r="F3734">
        <v>9</v>
      </c>
      <c r="G3734">
        <v>18</v>
      </c>
      <c r="H3734" s="1">
        <v>42265</v>
      </c>
      <c r="I3734" t="b">
        <v>1</v>
      </c>
      <c r="J3734" t="s">
        <v>6678</v>
      </c>
      <c r="K3734" t="b">
        <v>0</v>
      </c>
      <c r="L3734">
        <v>2015</v>
      </c>
      <c r="M3734">
        <v>9</v>
      </c>
      <c r="N3734">
        <v>23</v>
      </c>
      <c r="O3734" s="1">
        <v>42270</v>
      </c>
      <c r="P3734" t="b">
        <v>1</v>
      </c>
      <c r="Q3734" t="s">
        <v>63</v>
      </c>
      <c r="R3734" t="s">
        <v>1707</v>
      </c>
      <c r="S3734" t="s">
        <v>1708</v>
      </c>
      <c r="T3734" t="s">
        <v>53</v>
      </c>
      <c r="U3734" t="s">
        <v>38</v>
      </c>
      <c r="V3734" t="s">
        <v>3659</v>
      </c>
      <c r="W3734" t="s">
        <v>3121</v>
      </c>
      <c r="X3734">
        <v>20735</v>
      </c>
      <c r="Y3734" t="s">
        <v>173</v>
      </c>
      <c r="Z3734" t="s">
        <v>5193</v>
      </c>
      <c r="AA3734" t="s">
        <v>85</v>
      </c>
      <c r="AB3734" t="s">
        <v>86</v>
      </c>
      <c r="AC3734" t="s">
        <v>5194</v>
      </c>
      <c r="AD3734">
        <v>1259.93</v>
      </c>
      <c r="AE3734">
        <v>7</v>
      </c>
      <c r="AF3734">
        <v>0</v>
      </c>
      <c r="AG3734">
        <v>327.58179999999999</v>
      </c>
    </row>
    <row r="3735" spans="1:33" x14ac:dyDescent="0.35">
      <c r="A3735">
        <v>3734</v>
      </c>
      <c r="B3735" t="s">
        <v>7646</v>
      </c>
      <c r="C3735" t="s">
        <v>2206</v>
      </c>
      <c r="D3735" t="b">
        <v>0</v>
      </c>
      <c r="E3735">
        <v>2015</v>
      </c>
      <c r="F3735">
        <v>9</v>
      </c>
      <c r="G3735">
        <v>18</v>
      </c>
      <c r="H3735" s="1">
        <v>42265</v>
      </c>
      <c r="I3735" t="b">
        <v>1</v>
      </c>
      <c r="J3735" t="s">
        <v>6678</v>
      </c>
      <c r="K3735" t="b">
        <v>0</v>
      </c>
      <c r="L3735">
        <v>2015</v>
      </c>
      <c r="M3735">
        <v>9</v>
      </c>
      <c r="N3735">
        <v>23</v>
      </c>
      <c r="O3735" s="1">
        <v>42270</v>
      </c>
      <c r="P3735" t="b">
        <v>1</v>
      </c>
      <c r="Q3735" t="s">
        <v>63</v>
      </c>
      <c r="R3735" t="s">
        <v>1707</v>
      </c>
      <c r="S3735" t="s">
        <v>1708</v>
      </c>
      <c r="T3735" t="s">
        <v>53</v>
      </c>
      <c r="U3735" t="s">
        <v>38</v>
      </c>
      <c r="V3735" t="s">
        <v>3659</v>
      </c>
      <c r="W3735" t="s">
        <v>3121</v>
      </c>
      <c r="X3735">
        <v>20735</v>
      </c>
      <c r="Y3735" t="s">
        <v>173</v>
      </c>
      <c r="Z3735" t="s">
        <v>7295</v>
      </c>
      <c r="AA3735" t="s">
        <v>58</v>
      </c>
      <c r="AB3735" t="s">
        <v>89</v>
      </c>
      <c r="AC3735" t="s">
        <v>7296</v>
      </c>
      <c r="AD3735">
        <v>65.08</v>
      </c>
      <c r="AE3735">
        <v>4</v>
      </c>
      <c r="AF3735">
        <v>0</v>
      </c>
      <c r="AG3735">
        <v>31.889199999999999</v>
      </c>
    </row>
    <row r="3736" spans="1:33" x14ac:dyDescent="0.35">
      <c r="A3736">
        <v>3735</v>
      </c>
      <c r="B3736" t="s">
        <v>7649</v>
      </c>
      <c r="C3736" s="1">
        <v>42889</v>
      </c>
      <c r="D3736" t="b">
        <v>1</v>
      </c>
      <c r="E3736">
        <v>2017</v>
      </c>
      <c r="F3736">
        <v>6</v>
      </c>
      <c r="G3736">
        <v>3</v>
      </c>
      <c r="H3736" s="1">
        <v>42889</v>
      </c>
      <c r="I3736" t="b">
        <v>1</v>
      </c>
      <c r="J3736" s="1">
        <v>43042</v>
      </c>
      <c r="K3736" t="b">
        <v>1</v>
      </c>
      <c r="L3736">
        <v>2017</v>
      </c>
      <c r="M3736">
        <v>11</v>
      </c>
      <c r="N3736">
        <v>3</v>
      </c>
      <c r="O3736" s="1">
        <v>43042</v>
      </c>
      <c r="P3736" t="b">
        <v>1</v>
      </c>
      <c r="Q3736" t="s">
        <v>34</v>
      </c>
      <c r="R3736" t="s">
        <v>7650</v>
      </c>
      <c r="S3736" t="s">
        <v>7651</v>
      </c>
      <c r="T3736" t="s">
        <v>37</v>
      </c>
      <c r="U3736" t="s">
        <v>38</v>
      </c>
      <c r="V3736" t="s">
        <v>314</v>
      </c>
      <c r="W3736" t="s">
        <v>315</v>
      </c>
      <c r="X3736">
        <v>10011</v>
      </c>
      <c r="Y3736" t="s">
        <v>173</v>
      </c>
      <c r="Z3736" t="s">
        <v>728</v>
      </c>
      <c r="AA3736" t="s">
        <v>58</v>
      </c>
      <c r="AB3736" t="s">
        <v>106</v>
      </c>
      <c r="AC3736" t="s">
        <v>729</v>
      </c>
      <c r="AD3736">
        <v>26.38</v>
      </c>
      <c r="AE3736">
        <v>1</v>
      </c>
      <c r="AF3736">
        <v>0</v>
      </c>
      <c r="AG3736">
        <v>12.1348</v>
      </c>
    </row>
    <row r="3737" spans="1:33" x14ac:dyDescent="0.35">
      <c r="A3737">
        <v>3736</v>
      </c>
      <c r="B3737" t="s">
        <v>7649</v>
      </c>
      <c r="C3737" s="1">
        <v>42889</v>
      </c>
      <c r="D3737" t="b">
        <v>1</v>
      </c>
      <c r="E3737">
        <v>2017</v>
      </c>
      <c r="F3737">
        <v>6</v>
      </c>
      <c r="G3737">
        <v>3</v>
      </c>
      <c r="H3737" s="1">
        <v>42889</v>
      </c>
      <c r="I3737" t="b">
        <v>1</v>
      </c>
      <c r="J3737" s="1">
        <v>43042</v>
      </c>
      <c r="K3737" t="b">
        <v>1</v>
      </c>
      <c r="L3737">
        <v>2017</v>
      </c>
      <c r="M3737">
        <v>11</v>
      </c>
      <c r="N3737">
        <v>3</v>
      </c>
      <c r="O3737" s="1">
        <v>43042</v>
      </c>
      <c r="P3737" t="b">
        <v>1</v>
      </c>
      <c r="Q3737" t="s">
        <v>34</v>
      </c>
      <c r="R3737" t="s">
        <v>7650</v>
      </c>
      <c r="S3737" t="s">
        <v>7651</v>
      </c>
      <c r="T3737" t="s">
        <v>37</v>
      </c>
      <c r="U3737" t="s">
        <v>38</v>
      </c>
      <c r="V3737" t="s">
        <v>314</v>
      </c>
      <c r="W3737" t="s">
        <v>315</v>
      </c>
      <c r="X3737">
        <v>10011</v>
      </c>
      <c r="Y3737" t="s">
        <v>173</v>
      </c>
      <c r="Z3737" t="s">
        <v>4103</v>
      </c>
      <c r="AA3737" t="s">
        <v>43</v>
      </c>
      <c r="AB3737" t="s">
        <v>79</v>
      </c>
      <c r="AC3737" t="s">
        <v>4104</v>
      </c>
      <c r="AD3737">
        <v>71.97</v>
      </c>
      <c r="AE3737">
        <v>3</v>
      </c>
      <c r="AF3737">
        <v>0</v>
      </c>
      <c r="AG3737">
        <v>16.553100000000001</v>
      </c>
    </row>
    <row r="3738" spans="1:33" x14ac:dyDescent="0.35">
      <c r="A3738">
        <v>3737</v>
      </c>
      <c r="B3738" t="s">
        <v>7652</v>
      </c>
      <c r="C3738" t="s">
        <v>2863</v>
      </c>
      <c r="D3738" t="b">
        <v>0</v>
      </c>
      <c r="E3738">
        <v>2016</v>
      </c>
      <c r="F3738">
        <v>3</v>
      </c>
      <c r="G3738">
        <v>17</v>
      </c>
      <c r="H3738" s="1">
        <v>42446</v>
      </c>
      <c r="I3738" t="b">
        <v>1</v>
      </c>
      <c r="J3738" t="s">
        <v>2863</v>
      </c>
      <c r="K3738" t="b">
        <v>0</v>
      </c>
      <c r="L3738">
        <v>2016</v>
      </c>
      <c r="M3738">
        <v>3</v>
      </c>
      <c r="N3738">
        <v>17</v>
      </c>
      <c r="O3738" s="1">
        <v>42446</v>
      </c>
      <c r="P3738" t="b">
        <v>1</v>
      </c>
      <c r="Q3738" t="s">
        <v>1467</v>
      </c>
      <c r="R3738" t="s">
        <v>7653</v>
      </c>
      <c r="S3738" t="s">
        <v>7654</v>
      </c>
      <c r="T3738" t="s">
        <v>37</v>
      </c>
      <c r="U3738" t="s">
        <v>38</v>
      </c>
      <c r="V3738" t="s">
        <v>699</v>
      </c>
      <c r="W3738" t="s">
        <v>290</v>
      </c>
      <c r="X3738">
        <v>19711</v>
      </c>
      <c r="Y3738" t="s">
        <v>173</v>
      </c>
      <c r="Z3738" t="s">
        <v>6569</v>
      </c>
      <c r="AA3738" t="s">
        <v>85</v>
      </c>
      <c r="AB3738" t="s">
        <v>86</v>
      </c>
      <c r="AC3738" t="s">
        <v>6570</v>
      </c>
      <c r="AD3738">
        <v>129.97999999999999</v>
      </c>
      <c r="AE3738">
        <v>2</v>
      </c>
      <c r="AF3738">
        <v>0</v>
      </c>
      <c r="AG3738">
        <v>62.3904</v>
      </c>
    </row>
    <row r="3739" spans="1:33" x14ac:dyDescent="0.35">
      <c r="A3739">
        <v>3738</v>
      </c>
      <c r="B3739" t="s">
        <v>7652</v>
      </c>
      <c r="C3739" t="s">
        <v>2863</v>
      </c>
      <c r="D3739" t="b">
        <v>0</v>
      </c>
      <c r="E3739">
        <v>2016</v>
      </c>
      <c r="F3739">
        <v>3</v>
      </c>
      <c r="G3739">
        <v>17</v>
      </c>
      <c r="H3739" s="1">
        <v>42446</v>
      </c>
      <c r="I3739" t="b">
        <v>1</v>
      </c>
      <c r="J3739" t="s">
        <v>2863</v>
      </c>
      <c r="K3739" t="b">
        <v>0</v>
      </c>
      <c r="L3739">
        <v>2016</v>
      </c>
      <c r="M3739">
        <v>3</v>
      </c>
      <c r="N3739">
        <v>17</v>
      </c>
      <c r="O3739" s="1">
        <v>42446</v>
      </c>
      <c r="P3739" t="b">
        <v>1</v>
      </c>
      <c r="Q3739" t="s">
        <v>1467</v>
      </c>
      <c r="R3739" t="s">
        <v>7653</v>
      </c>
      <c r="S3739" t="s">
        <v>7654</v>
      </c>
      <c r="T3739" t="s">
        <v>37</v>
      </c>
      <c r="U3739" t="s">
        <v>38</v>
      </c>
      <c r="V3739" t="s">
        <v>699</v>
      </c>
      <c r="W3739" t="s">
        <v>290</v>
      </c>
      <c r="X3739">
        <v>19711</v>
      </c>
      <c r="Y3739" t="s">
        <v>173</v>
      </c>
      <c r="Z3739" t="s">
        <v>7295</v>
      </c>
      <c r="AA3739" t="s">
        <v>58</v>
      </c>
      <c r="AB3739" t="s">
        <v>89</v>
      </c>
      <c r="AC3739" t="s">
        <v>7296</v>
      </c>
      <c r="AD3739">
        <v>32.54</v>
      </c>
      <c r="AE3739">
        <v>2</v>
      </c>
      <c r="AF3739">
        <v>0</v>
      </c>
      <c r="AG3739">
        <v>15.944599999999999</v>
      </c>
    </row>
    <row r="3740" spans="1:33" x14ac:dyDescent="0.35">
      <c r="A3740">
        <v>3739</v>
      </c>
      <c r="B3740" t="s">
        <v>7655</v>
      </c>
      <c r="C3740" s="1">
        <v>42625</v>
      </c>
      <c r="D3740" t="b">
        <v>1</v>
      </c>
      <c r="E3740">
        <v>2016</v>
      </c>
      <c r="F3740">
        <v>9</v>
      </c>
      <c r="G3740">
        <v>12</v>
      </c>
      <c r="H3740" s="1">
        <v>42625</v>
      </c>
      <c r="I3740" t="b">
        <v>1</v>
      </c>
      <c r="J3740" t="s">
        <v>157</v>
      </c>
      <c r="K3740" t="b">
        <v>0</v>
      </c>
      <c r="L3740">
        <v>2016</v>
      </c>
      <c r="M3740">
        <v>12</v>
      </c>
      <c r="N3740">
        <v>13</v>
      </c>
      <c r="O3740" s="1">
        <v>42717</v>
      </c>
      <c r="P3740" t="b">
        <v>1</v>
      </c>
      <c r="Q3740" t="s">
        <v>63</v>
      </c>
      <c r="R3740" t="s">
        <v>1074</v>
      </c>
      <c r="S3740" t="s">
        <v>1075</v>
      </c>
      <c r="T3740" t="s">
        <v>37</v>
      </c>
      <c r="U3740" t="s">
        <v>38</v>
      </c>
      <c r="V3740" t="s">
        <v>385</v>
      </c>
      <c r="W3740" t="s">
        <v>281</v>
      </c>
      <c r="X3740">
        <v>49201</v>
      </c>
      <c r="Y3740" t="s">
        <v>123</v>
      </c>
      <c r="Z3740" t="s">
        <v>293</v>
      </c>
      <c r="AA3740" t="s">
        <v>85</v>
      </c>
      <c r="AB3740" t="s">
        <v>86</v>
      </c>
      <c r="AC3740" t="s">
        <v>294</v>
      </c>
      <c r="AD3740">
        <v>10.9</v>
      </c>
      <c r="AE3740">
        <v>1</v>
      </c>
      <c r="AF3740">
        <v>0</v>
      </c>
      <c r="AG3740">
        <v>3.052</v>
      </c>
    </row>
    <row r="3741" spans="1:33" x14ac:dyDescent="0.35">
      <c r="A3741">
        <v>3740</v>
      </c>
      <c r="B3741" t="s">
        <v>7655</v>
      </c>
      <c r="C3741" s="1">
        <v>42625</v>
      </c>
      <c r="D3741" t="b">
        <v>1</v>
      </c>
      <c r="E3741">
        <v>2016</v>
      </c>
      <c r="F3741">
        <v>9</v>
      </c>
      <c r="G3741">
        <v>12</v>
      </c>
      <c r="H3741" s="1">
        <v>42625</v>
      </c>
      <c r="I3741" t="b">
        <v>1</v>
      </c>
      <c r="J3741" t="s">
        <v>157</v>
      </c>
      <c r="K3741" t="b">
        <v>0</v>
      </c>
      <c r="L3741">
        <v>2016</v>
      </c>
      <c r="M3741">
        <v>12</v>
      </c>
      <c r="N3741">
        <v>13</v>
      </c>
      <c r="O3741" s="1">
        <v>42717</v>
      </c>
      <c r="P3741" t="b">
        <v>1</v>
      </c>
      <c r="Q3741" t="s">
        <v>63</v>
      </c>
      <c r="R3741" t="s">
        <v>1074</v>
      </c>
      <c r="S3741" t="s">
        <v>1075</v>
      </c>
      <c r="T3741" t="s">
        <v>37</v>
      </c>
      <c r="U3741" t="s">
        <v>38</v>
      </c>
      <c r="V3741" t="s">
        <v>385</v>
      </c>
      <c r="W3741" t="s">
        <v>281</v>
      </c>
      <c r="X3741">
        <v>49201</v>
      </c>
      <c r="Y3741" t="s">
        <v>123</v>
      </c>
      <c r="Z3741" t="s">
        <v>4527</v>
      </c>
      <c r="AA3741" t="s">
        <v>85</v>
      </c>
      <c r="AB3741" t="s">
        <v>190</v>
      </c>
      <c r="AC3741" t="s">
        <v>4528</v>
      </c>
      <c r="AD3741">
        <v>59.98</v>
      </c>
      <c r="AE3741">
        <v>2</v>
      </c>
      <c r="AF3741">
        <v>0</v>
      </c>
      <c r="AG3741">
        <v>25.191600000000001</v>
      </c>
    </row>
    <row r="3742" spans="1:33" x14ac:dyDescent="0.35">
      <c r="A3742">
        <v>3741</v>
      </c>
      <c r="B3742" t="s">
        <v>7655</v>
      </c>
      <c r="C3742" s="1">
        <v>42625</v>
      </c>
      <c r="D3742" t="b">
        <v>1</v>
      </c>
      <c r="E3742">
        <v>2016</v>
      </c>
      <c r="F3742">
        <v>9</v>
      </c>
      <c r="G3742">
        <v>12</v>
      </c>
      <c r="H3742" s="1">
        <v>42625</v>
      </c>
      <c r="I3742" t="b">
        <v>1</v>
      </c>
      <c r="J3742" t="s">
        <v>157</v>
      </c>
      <c r="K3742" t="b">
        <v>0</v>
      </c>
      <c r="L3742">
        <v>2016</v>
      </c>
      <c r="M3742">
        <v>12</v>
      </c>
      <c r="N3742">
        <v>13</v>
      </c>
      <c r="O3742" s="1">
        <v>42717</v>
      </c>
      <c r="P3742" t="b">
        <v>1</v>
      </c>
      <c r="Q3742" t="s">
        <v>63</v>
      </c>
      <c r="R3742" t="s">
        <v>1074</v>
      </c>
      <c r="S3742" t="s">
        <v>1075</v>
      </c>
      <c r="T3742" t="s">
        <v>37</v>
      </c>
      <c r="U3742" t="s">
        <v>38</v>
      </c>
      <c r="V3742" t="s">
        <v>385</v>
      </c>
      <c r="W3742" t="s">
        <v>281</v>
      </c>
      <c r="X3742">
        <v>49201</v>
      </c>
      <c r="Y3742" t="s">
        <v>123</v>
      </c>
      <c r="Z3742" t="s">
        <v>124</v>
      </c>
      <c r="AA3742" t="s">
        <v>58</v>
      </c>
      <c r="AB3742" t="s">
        <v>92</v>
      </c>
      <c r="AC3742" t="s">
        <v>125</v>
      </c>
      <c r="AD3742">
        <v>61.929000000000002</v>
      </c>
      <c r="AE3742">
        <v>1</v>
      </c>
      <c r="AF3742">
        <v>0.1</v>
      </c>
      <c r="AG3742">
        <v>23.395399999999999</v>
      </c>
    </row>
    <row r="3743" spans="1:33" x14ac:dyDescent="0.35">
      <c r="A3743">
        <v>3742</v>
      </c>
      <c r="B3743" t="s">
        <v>7656</v>
      </c>
      <c r="C3743" t="s">
        <v>6784</v>
      </c>
      <c r="D3743" t="b">
        <v>0</v>
      </c>
      <c r="E3743">
        <v>2016</v>
      </c>
      <c r="F3743">
        <v>1</v>
      </c>
      <c r="G3743">
        <v>15</v>
      </c>
      <c r="H3743" s="1">
        <v>42384</v>
      </c>
      <c r="I3743" t="b">
        <v>1</v>
      </c>
      <c r="J3743" t="s">
        <v>3081</v>
      </c>
      <c r="K3743" t="b">
        <v>0</v>
      </c>
      <c r="L3743">
        <v>2016</v>
      </c>
      <c r="M3743">
        <v>1</v>
      </c>
      <c r="N3743">
        <v>21</v>
      </c>
      <c r="O3743" s="1">
        <v>42390</v>
      </c>
      <c r="P3743" t="b">
        <v>1</v>
      </c>
      <c r="Q3743" t="s">
        <v>63</v>
      </c>
      <c r="R3743" t="s">
        <v>5698</v>
      </c>
      <c r="S3743" t="s">
        <v>5699</v>
      </c>
      <c r="T3743" t="s">
        <v>37</v>
      </c>
      <c r="U3743" t="s">
        <v>38</v>
      </c>
      <c r="V3743" t="s">
        <v>314</v>
      </c>
      <c r="W3743" t="s">
        <v>315</v>
      </c>
      <c r="X3743">
        <v>10011</v>
      </c>
      <c r="Y3743" t="s">
        <v>173</v>
      </c>
      <c r="Z3743" t="s">
        <v>1435</v>
      </c>
      <c r="AA3743" t="s">
        <v>58</v>
      </c>
      <c r="AB3743" t="s">
        <v>204</v>
      </c>
      <c r="AC3743" t="s">
        <v>1436</v>
      </c>
      <c r="AD3743">
        <v>16.52</v>
      </c>
      <c r="AE3743">
        <v>4</v>
      </c>
      <c r="AF3743">
        <v>0</v>
      </c>
      <c r="AG3743">
        <v>7.5991999999999997</v>
      </c>
    </row>
    <row r="3744" spans="1:33" x14ac:dyDescent="0.35">
      <c r="A3744">
        <v>3743</v>
      </c>
      <c r="B3744" t="s">
        <v>7656</v>
      </c>
      <c r="C3744" t="s">
        <v>6784</v>
      </c>
      <c r="D3744" t="b">
        <v>0</v>
      </c>
      <c r="E3744">
        <v>2016</v>
      </c>
      <c r="F3744">
        <v>1</v>
      </c>
      <c r="G3744">
        <v>15</v>
      </c>
      <c r="H3744" s="1">
        <v>42384</v>
      </c>
      <c r="I3744" t="b">
        <v>1</v>
      </c>
      <c r="J3744" t="s">
        <v>3081</v>
      </c>
      <c r="K3744" t="b">
        <v>0</v>
      </c>
      <c r="L3744">
        <v>2016</v>
      </c>
      <c r="M3744">
        <v>1</v>
      </c>
      <c r="N3744">
        <v>21</v>
      </c>
      <c r="O3744" s="1">
        <v>42390</v>
      </c>
      <c r="P3744" t="b">
        <v>1</v>
      </c>
      <c r="Q3744" t="s">
        <v>63</v>
      </c>
      <c r="R3744" t="s">
        <v>5698</v>
      </c>
      <c r="S3744" t="s">
        <v>5699</v>
      </c>
      <c r="T3744" t="s">
        <v>37</v>
      </c>
      <c r="U3744" t="s">
        <v>38</v>
      </c>
      <c r="V3744" t="s">
        <v>314</v>
      </c>
      <c r="W3744" t="s">
        <v>315</v>
      </c>
      <c r="X3744">
        <v>10011</v>
      </c>
      <c r="Y3744" t="s">
        <v>173</v>
      </c>
      <c r="Z3744" t="s">
        <v>5883</v>
      </c>
      <c r="AA3744" t="s">
        <v>58</v>
      </c>
      <c r="AB3744" t="s">
        <v>106</v>
      </c>
      <c r="AC3744" t="s">
        <v>5884</v>
      </c>
      <c r="AD3744">
        <v>60.12</v>
      </c>
      <c r="AE3744">
        <v>9</v>
      </c>
      <c r="AF3744">
        <v>0</v>
      </c>
      <c r="AG3744">
        <v>28.857600000000001</v>
      </c>
    </row>
    <row r="3745" spans="1:33" x14ac:dyDescent="0.35">
      <c r="A3745">
        <v>3744</v>
      </c>
      <c r="B3745" t="s">
        <v>7656</v>
      </c>
      <c r="C3745" t="s">
        <v>6784</v>
      </c>
      <c r="D3745" t="b">
        <v>0</v>
      </c>
      <c r="E3745">
        <v>2016</v>
      </c>
      <c r="F3745">
        <v>1</v>
      </c>
      <c r="G3745">
        <v>15</v>
      </c>
      <c r="H3745" s="1">
        <v>42384</v>
      </c>
      <c r="I3745" t="b">
        <v>1</v>
      </c>
      <c r="J3745" t="s">
        <v>3081</v>
      </c>
      <c r="K3745" t="b">
        <v>0</v>
      </c>
      <c r="L3745">
        <v>2016</v>
      </c>
      <c r="M3745">
        <v>1</v>
      </c>
      <c r="N3745">
        <v>21</v>
      </c>
      <c r="O3745" s="1">
        <v>42390</v>
      </c>
      <c r="P3745" t="b">
        <v>1</v>
      </c>
      <c r="Q3745" t="s">
        <v>63</v>
      </c>
      <c r="R3745" t="s">
        <v>5698</v>
      </c>
      <c r="S3745" t="s">
        <v>5699</v>
      </c>
      <c r="T3745" t="s">
        <v>37</v>
      </c>
      <c r="U3745" t="s">
        <v>38</v>
      </c>
      <c r="V3745" t="s">
        <v>314</v>
      </c>
      <c r="W3745" t="s">
        <v>315</v>
      </c>
      <c r="X3745">
        <v>10011</v>
      </c>
      <c r="Y3745" t="s">
        <v>173</v>
      </c>
      <c r="Z3745" t="s">
        <v>1527</v>
      </c>
      <c r="AA3745" t="s">
        <v>58</v>
      </c>
      <c r="AB3745" t="s">
        <v>89</v>
      </c>
      <c r="AC3745" t="s">
        <v>1528</v>
      </c>
      <c r="AD3745">
        <v>49.536000000000001</v>
      </c>
      <c r="AE3745">
        <v>3</v>
      </c>
      <c r="AF3745">
        <v>0.2</v>
      </c>
      <c r="AG3745">
        <v>17.337599999999998</v>
      </c>
    </row>
    <row r="3746" spans="1:33" x14ac:dyDescent="0.35">
      <c r="A3746">
        <v>3745</v>
      </c>
      <c r="B3746" t="s">
        <v>7657</v>
      </c>
      <c r="C3746" t="s">
        <v>6306</v>
      </c>
      <c r="D3746" t="b">
        <v>0</v>
      </c>
      <c r="E3746">
        <v>2014</v>
      </c>
      <c r="F3746">
        <v>10</v>
      </c>
      <c r="G3746">
        <v>24</v>
      </c>
      <c r="H3746" s="1">
        <v>41936</v>
      </c>
      <c r="I3746" t="b">
        <v>1</v>
      </c>
      <c r="J3746" t="s">
        <v>6306</v>
      </c>
      <c r="K3746" t="b">
        <v>0</v>
      </c>
      <c r="L3746">
        <v>2014</v>
      </c>
      <c r="M3746">
        <v>10</v>
      </c>
      <c r="N3746">
        <v>24</v>
      </c>
      <c r="O3746" s="1">
        <v>41936</v>
      </c>
      <c r="P3746" t="b">
        <v>1</v>
      </c>
      <c r="Q3746" t="s">
        <v>1467</v>
      </c>
      <c r="R3746" t="s">
        <v>2598</v>
      </c>
      <c r="S3746" t="s">
        <v>2599</v>
      </c>
      <c r="T3746" t="s">
        <v>37</v>
      </c>
      <c r="U3746" t="s">
        <v>38</v>
      </c>
      <c r="V3746" t="s">
        <v>7658</v>
      </c>
      <c r="W3746" t="s">
        <v>448</v>
      </c>
      <c r="X3746">
        <v>29730</v>
      </c>
      <c r="Y3746" t="s">
        <v>41</v>
      </c>
      <c r="Z3746" t="s">
        <v>6679</v>
      </c>
      <c r="AA3746" t="s">
        <v>58</v>
      </c>
      <c r="AB3746" t="s">
        <v>317</v>
      </c>
      <c r="AC3746" t="s">
        <v>6680</v>
      </c>
      <c r="AD3746">
        <v>11.85</v>
      </c>
      <c r="AE3746">
        <v>3</v>
      </c>
      <c r="AF3746">
        <v>0</v>
      </c>
      <c r="AG3746">
        <v>3.7919999999999998</v>
      </c>
    </row>
    <row r="3747" spans="1:33" x14ac:dyDescent="0.35">
      <c r="A3747">
        <v>3746</v>
      </c>
      <c r="B3747" t="s">
        <v>7659</v>
      </c>
      <c r="C3747" t="s">
        <v>377</v>
      </c>
      <c r="D3747" t="b">
        <v>0</v>
      </c>
      <c r="E3747">
        <v>2016</v>
      </c>
      <c r="F3747">
        <v>9</v>
      </c>
      <c r="G3747">
        <v>23</v>
      </c>
      <c r="H3747" s="1">
        <v>42636</v>
      </c>
      <c r="I3747" t="b">
        <v>1</v>
      </c>
      <c r="J3747" t="s">
        <v>1499</v>
      </c>
      <c r="K3747" t="b">
        <v>0</v>
      </c>
      <c r="L3747">
        <v>2016</v>
      </c>
      <c r="M3747">
        <v>9</v>
      </c>
      <c r="N3747">
        <v>28</v>
      </c>
      <c r="O3747" s="1">
        <v>42641</v>
      </c>
      <c r="P3747" t="b">
        <v>1</v>
      </c>
      <c r="Q3747" t="s">
        <v>34</v>
      </c>
      <c r="R3747" t="s">
        <v>1513</v>
      </c>
      <c r="S3747" t="s">
        <v>1514</v>
      </c>
      <c r="T3747" t="s">
        <v>37</v>
      </c>
      <c r="U3747" t="s">
        <v>38</v>
      </c>
      <c r="V3747" t="s">
        <v>578</v>
      </c>
      <c r="W3747" t="s">
        <v>1446</v>
      </c>
      <c r="X3747">
        <v>31907</v>
      </c>
      <c r="Y3747" t="s">
        <v>41</v>
      </c>
      <c r="Z3747" t="s">
        <v>1755</v>
      </c>
      <c r="AA3747" t="s">
        <v>58</v>
      </c>
      <c r="AB3747" t="s">
        <v>72</v>
      </c>
      <c r="AC3747" t="s">
        <v>1756</v>
      </c>
      <c r="AD3747">
        <v>118.25</v>
      </c>
      <c r="AE3747">
        <v>5</v>
      </c>
      <c r="AF3747">
        <v>0</v>
      </c>
      <c r="AG3747">
        <v>34.292499999999997</v>
      </c>
    </row>
    <row r="3748" spans="1:33" x14ac:dyDescent="0.35">
      <c r="A3748">
        <v>3747</v>
      </c>
      <c r="B3748" t="s">
        <v>7659</v>
      </c>
      <c r="C3748" t="s">
        <v>377</v>
      </c>
      <c r="D3748" t="b">
        <v>0</v>
      </c>
      <c r="E3748">
        <v>2016</v>
      </c>
      <c r="F3748">
        <v>9</v>
      </c>
      <c r="G3748">
        <v>23</v>
      </c>
      <c r="H3748" s="1">
        <v>42636</v>
      </c>
      <c r="I3748" t="b">
        <v>1</v>
      </c>
      <c r="J3748" t="s">
        <v>1499</v>
      </c>
      <c r="K3748" t="b">
        <v>0</v>
      </c>
      <c r="L3748">
        <v>2016</v>
      </c>
      <c r="M3748">
        <v>9</v>
      </c>
      <c r="N3748">
        <v>28</v>
      </c>
      <c r="O3748" s="1">
        <v>42641</v>
      </c>
      <c r="P3748" t="b">
        <v>1</v>
      </c>
      <c r="Q3748" t="s">
        <v>34</v>
      </c>
      <c r="R3748" t="s">
        <v>1513</v>
      </c>
      <c r="S3748" t="s">
        <v>1514</v>
      </c>
      <c r="T3748" t="s">
        <v>37</v>
      </c>
      <c r="U3748" t="s">
        <v>38</v>
      </c>
      <c r="V3748" t="s">
        <v>578</v>
      </c>
      <c r="W3748" t="s">
        <v>1446</v>
      </c>
      <c r="X3748">
        <v>31907</v>
      </c>
      <c r="Y3748" t="s">
        <v>41</v>
      </c>
      <c r="Z3748" t="s">
        <v>5769</v>
      </c>
      <c r="AA3748" t="s">
        <v>43</v>
      </c>
      <c r="AB3748" t="s">
        <v>47</v>
      </c>
      <c r="AC3748" t="s">
        <v>5770</v>
      </c>
      <c r="AD3748">
        <v>368.97</v>
      </c>
      <c r="AE3748">
        <v>3</v>
      </c>
      <c r="AF3748">
        <v>0</v>
      </c>
      <c r="AG3748">
        <v>81.173400000000001</v>
      </c>
    </row>
    <row r="3749" spans="1:33" x14ac:dyDescent="0.35">
      <c r="A3749">
        <v>3748</v>
      </c>
      <c r="B3749" t="s">
        <v>7660</v>
      </c>
      <c r="C3749" t="s">
        <v>1506</v>
      </c>
      <c r="D3749" t="b">
        <v>0</v>
      </c>
      <c r="E3749">
        <v>2017</v>
      </c>
      <c r="F3749">
        <v>8</v>
      </c>
      <c r="G3749">
        <v>27</v>
      </c>
      <c r="H3749" s="1">
        <v>42974</v>
      </c>
      <c r="I3749" t="b">
        <v>1</v>
      </c>
      <c r="J3749" t="s">
        <v>3076</v>
      </c>
      <c r="K3749" t="b">
        <v>0</v>
      </c>
      <c r="L3749">
        <v>2017</v>
      </c>
      <c r="M3749">
        <v>8</v>
      </c>
      <c r="N3749">
        <v>29</v>
      </c>
      <c r="O3749" s="1">
        <v>42976</v>
      </c>
      <c r="P3749" t="b">
        <v>1</v>
      </c>
      <c r="Q3749" t="s">
        <v>34</v>
      </c>
      <c r="R3749" t="s">
        <v>1093</v>
      </c>
      <c r="S3749" t="s">
        <v>1094</v>
      </c>
      <c r="T3749" t="s">
        <v>53</v>
      </c>
      <c r="U3749" t="s">
        <v>38</v>
      </c>
      <c r="V3749" t="s">
        <v>1173</v>
      </c>
      <c r="W3749" t="s">
        <v>55</v>
      </c>
      <c r="X3749">
        <v>90301</v>
      </c>
      <c r="Y3749" t="s">
        <v>56</v>
      </c>
      <c r="Z3749" t="s">
        <v>4816</v>
      </c>
      <c r="AA3749" t="s">
        <v>43</v>
      </c>
      <c r="AB3749" t="s">
        <v>79</v>
      </c>
      <c r="AC3749" t="s">
        <v>4817</v>
      </c>
      <c r="AD3749">
        <v>198.46</v>
      </c>
      <c r="AE3749">
        <v>2</v>
      </c>
      <c r="AF3749">
        <v>0</v>
      </c>
      <c r="AG3749">
        <v>99.23</v>
      </c>
    </row>
    <row r="3750" spans="1:33" x14ac:dyDescent="0.35">
      <c r="A3750">
        <v>3749</v>
      </c>
      <c r="B3750" t="s">
        <v>7660</v>
      </c>
      <c r="C3750" t="s">
        <v>1506</v>
      </c>
      <c r="D3750" t="b">
        <v>0</v>
      </c>
      <c r="E3750">
        <v>2017</v>
      </c>
      <c r="F3750">
        <v>8</v>
      </c>
      <c r="G3750">
        <v>27</v>
      </c>
      <c r="H3750" s="1">
        <v>42974</v>
      </c>
      <c r="I3750" t="b">
        <v>1</v>
      </c>
      <c r="J3750" t="s">
        <v>3076</v>
      </c>
      <c r="K3750" t="b">
        <v>0</v>
      </c>
      <c r="L3750">
        <v>2017</v>
      </c>
      <c r="M3750">
        <v>8</v>
      </c>
      <c r="N3750">
        <v>29</v>
      </c>
      <c r="O3750" s="1">
        <v>42976</v>
      </c>
      <c r="P3750" t="b">
        <v>1</v>
      </c>
      <c r="Q3750" t="s">
        <v>34</v>
      </c>
      <c r="R3750" t="s">
        <v>1093</v>
      </c>
      <c r="S3750" t="s">
        <v>1094</v>
      </c>
      <c r="T3750" t="s">
        <v>53</v>
      </c>
      <c r="U3750" t="s">
        <v>38</v>
      </c>
      <c r="V3750" t="s">
        <v>1173</v>
      </c>
      <c r="W3750" t="s">
        <v>55</v>
      </c>
      <c r="X3750">
        <v>90301</v>
      </c>
      <c r="Y3750" t="s">
        <v>56</v>
      </c>
      <c r="Z3750" t="s">
        <v>6653</v>
      </c>
      <c r="AA3750" t="s">
        <v>58</v>
      </c>
      <c r="AB3750" t="s">
        <v>92</v>
      </c>
      <c r="AC3750" t="s">
        <v>6654</v>
      </c>
      <c r="AD3750">
        <v>321.92</v>
      </c>
      <c r="AE3750">
        <v>4</v>
      </c>
      <c r="AF3750">
        <v>0</v>
      </c>
      <c r="AG3750">
        <v>96.575999999999993</v>
      </c>
    </row>
    <row r="3751" spans="1:33" x14ac:dyDescent="0.35">
      <c r="A3751">
        <v>3750</v>
      </c>
      <c r="B3751" t="s">
        <v>7660</v>
      </c>
      <c r="C3751" t="s">
        <v>1506</v>
      </c>
      <c r="D3751" t="b">
        <v>0</v>
      </c>
      <c r="E3751">
        <v>2017</v>
      </c>
      <c r="F3751">
        <v>8</v>
      </c>
      <c r="G3751">
        <v>27</v>
      </c>
      <c r="H3751" s="1">
        <v>42974</v>
      </c>
      <c r="I3751" t="b">
        <v>1</v>
      </c>
      <c r="J3751" t="s">
        <v>3076</v>
      </c>
      <c r="K3751" t="b">
        <v>0</v>
      </c>
      <c r="L3751">
        <v>2017</v>
      </c>
      <c r="M3751">
        <v>8</v>
      </c>
      <c r="N3751">
        <v>29</v>
      </c>
      <c r="O3751" s="1">
        <v>42976</v>
      </c>
      <c r="P3751" t="b">
        <v>1</v>
      </c>
      <c r="Q3751" t="s">
        <v>34</v>
      </c>
      <c r="R3751" t="s">
        <v>1093</v>
      </c>
      <c r="S3751" t="s">
        <v>1094</v>
      </c>
      <c r="T3751" t="s">
        <v>53</v>
      </c>
      <c r="U3751" t="s">
        <v>38</v>
      </c>
      <c r="V3751" t="s">
        <v>1173</v>
      </c>
      <c r="W3751" t="s">
        <v>55</v>
      </c>
      <c r="X3751">
        <v>90301</v>
      </c>
      <c r="Y3751" t="s">
        <v>56</v>
      </c>
      <c r="Z3751" t="s">
        <v>7612</v>
      </c>
      <c r="AA3751" t="s">
        <v>85</v>
      </c>
      <c r="AB3751" t="s">
        <v>1380</v>
      </c>
      <c r="AC3751" t="s">
        <v>7613</v>
      </c>
      <c r="AD3751">
        <v>879.98400000000004</v>
      </c>
      <c r="AE3751">
        <v>2</v>
      </c>
      <c r="AF3751">
        <v>0.2</v>
      </c>
      <c r="AG3751">
        <v>329.99400000000003</v>
      </c>
    </row>
    <row r="3752" spans="1:33" x14ac:dyDescent="0.35">
      <c r="A3752">
        <v>3751</v>
      </c>
      <c r="B3752" t="s">
        <v>7660</v>
      </c>
      <c r="C3752" t="s">
        <v>1506</v>
      </c>
      <c r="D3752" t="b">
        <v>0</v>
      </c>
      <c r="E3752">
        <v>2017</v>
      </c>
      <c r="F3752">
        <v>8</v>
      </c>
      <c r="G3752">
        <v>27</v>
      </c>
      <c r="H3752" s="1">
        <v>42974</v>
      </c>
      <c r="I3752" t="b">
        <v>1</v>
      </c>
      <c r="J3752" t="s">
        <v>3076</v>
      </c>
      <c r="K3752" t="b">
        <v>0</v>
      </c>
      <c r="L3752">
        <v>2017</v>
      </c>
      <c r="M3752">
        <v>8</v>
      </c>
      <c r="N3752">
        <v>29</v>
      </c>
      <c r="O3752" s="1">
        <v>42976</v>
      </c>
      <c r="P3752" t="b">
        <v>1</v>
      </c>
      <c r="Q3752" t="s">
        <v>34</v>
      </c>
      <c r="R3752" t="s">
        <v>1093</v>
      </c>
      <c r="S3752" t="s">
        <v>1094</v>
      </c>
      <c r="T3752" t="s">
        <v>53</v>
      </c>
      <c r="U3752" t="s">
        <v>38</v>
      </c>
      <c r="V3752" t="s">
        <v>1173</v>
      </c>
      <c r="W3752" t="s">
        <v>55</v>
      </c>
      <c r="X3752">
        <v>90301</v>
      </c>
      <c r="Y3752" t="s">
        <v>56</v>
      </c>
      <c r="Z3752" t="s">
        <v>2982</v>
      </c>
      <c r="AA3752" t="s">
        <v>58</v>
      </c>
      <c r="AB3752" t="s">
        <v>666</v>
      </c>
      <c r="AC3752" t="s">
        <v>2983</v>
      </c>
      <c r="AD3752">
        <v>28.4</v>
      </c>
      <c r="AE3752">
        <v>5</v>
      </c>
      <c r="AF3752">
        <v>0</v>
      </c>
      <c r="AG3752">
        <v>8.2360000000000007</v>
      </c>
    </row>
    <row r="3753" spans="1:33" x14ac:dyDescent="0.35">
      <c r="A3753">
        <v>3752</v>
      </c>
      <c r="B3753" t="s">
        <v>7660</v>
      </c>
      <c r="C3753" t="s">
        <v>1506</v>
      </c>
      <c r="D3753" t="b">
        <v>0</v>
      </c>
      <c r="E3753">
        <v>2017</v>
      </c>
      <c r="F3753">
        <v>8</v>
      </c>
      <c r="G3753">
        <v>27</v>
      </c>
      <c r="H3753" s="1">
        <v>42974</v>
      </c>
      <c r="I3753" t="b">
        <v>1</v>
      </c>
      <c r="J3753" t="s">
        <v>3076</v>
      </c>
      <c r="K3753" t="b">
        <v>0</v>
      </c>
      <c r="L3753">
        <v>2017</v>
      </c>
      <c r="M3753">
        <v>8</v>
      </c>
      <c r="N3753">
        <v>29</v>
      </c>
      <c r="O3753" s="1">
        <v>42976</v>
      </c>
      <c r="P3753" t="b">
        <v>1</v>
      </c>
      <c r="Q3753" t="s">
        <v>34</v>
      </c>
      <c r="R3753" t="s">
        <v>1093</v>
      </c>
      <c r="S3753" t="s">
        <v>1094</v>
      </c>
      <c r="T3753" t="s">
        <v>53</v>
      </c>
      <c r="U3753" t="s">
        <v>38</v>
      </c>
      <c r="V3753" t="s">
        <v>1173</v>
      </c>
      <c r="W3753" t="s">
        <v>55</v>
      </c>
      <c r="X3753">
        <v>90301</v>
      </c>
      <c r="Y3753" t="s">
        <v>56</v>
      </c>
      <c r="Z3753" t="s">
        <v>1660</v>
      </c>
      <c r="AA3753" t="s">
        <v>43</v>
      </c>
      <c r="AB3753" t="s">
        <v>47</v>
      </c>
      <c r="AC3753" t="s">
        <v>1661</v>
      </c>
      <c r="AD3753">
        <v>230.28</v>
      </c>
      <c r="AE3753">
        <v>3</v>
      </c>
      <c r="AF3753">
        <v>0.2</v>
      </c>
      <c r="AG3753">
        <v>23.027999999999999</v>
      </c>
    </row>
    <row r="3754" spans="1:33" x14ac:dyDescent="0.35">
      <c r="A3754">
        <v>3753</v>
      </c>
      <c r="B3754" t="s">
        <v>7660</v>
      </c>
      <c r="C3754" t="s">
        <v>1506</v>
      </c>
      <c r="D3754" t="b">
        <v>0</v>
      </c>
      <c r="E3754">
        <v>2017</v>
      </c>
      <c r="F3754">
        <v>8</v>
      </c>
      <c r="G3754">
        <v>27</v>
      </c>
      <c r="H3754" s="1">
        <v>42974</v>
      </c>
      <c r="I3754" t="b">
        <v>1</v>
      </c>
      <c r="J3754" t="s">
        <v>3076</v>
      </c>
      <c r="K3754" t="b">
        <v>0</v>
      </c>
      <c r="L3754">
        <v>2017</v>
      </c>
      <c r="M3754">
        <v>8</v>
      </c>
      <c r="N3754">
        <v>29</v>
      </c>
      <c r="O3754" s="1">
        <v>42976</v>
      </c>
      <c r="P3754" t="b">
        <v>1</v>
      </c>
      <c r="Q3754" t="s">
        <v>34</v>
      </c>
      <c r="R3754" t="s">
        <v>1093</v>
      </c>
      <c r="S3754" t="s">
        <v>1094</v>
      </c>
      <c r="T3754" t="s">
        <v>53</v>
      </c>
      <c r="U3754" t="s">
        <v>38</v>
      </c>
      <c r="V3754" t="s">
        <v>1173</v>
      </c>
      <c r="W3754" t="s">
        <v>55</v>
      </c>
      <c r="X3754">
        <v>90301</v>
      </c>
      <c r="Y3754" t="s">
        <v>56</v>
      </c>
      <c r="Z3754" t="s">
        <v>4300</v>
      </c>
      <c r="AA3754" t="s">
        <v>58</v>
      </c>
      <c r="AB3754" t="s">
        <v>106</v>
      </c>
      <c r="AC3754" t="s">
        <v>4301</v>
      </c>
      <c r="AD3754">
        <v>116.28</v>
      </c>
      <c r="AE3754">
        <v>3</v>
      </c>
      <c r="AF3754">
        <v>0</v>
      </c>
      <c r="AG3754">
        <v>56.977200000000003</v>
      </c>
    </row>
    <row r="3755" spans="1:33" x14ac:dyDescent="0.35">
      <c r="A3755">
        <v>3754</v>
      </c>
      <c r="B3755" t="s">
        <v>7660</v>
      </c>
      <c r="C3755" t="s">
        <v>1506</v>
      </c>
      <c r="D3755" t="b">
        <v>0</v>
      </c>
      <c r="E3755">
        <v>2017</v>
      </c>
      <c r="F3755">
        <v>8</v>
      </c>
      <c r="G3755">
        <v>27</v>
      </c>
      <c r="H3755" s="1">
        <v>42974</v>
      </c>
      <c r="I3755" t="b">
        <v>1</v>
      </c>
      <c r="J3755" t="s">
        <v>3076</v>
      </c>
      <c r="K3755" t="b">
        <v>0</v>
      </c>
      <c r="L3755">
        <v>2017</v>
      </c>
      <c r="M3755">
        <v>8</v>
      </c>
      <c r="N3755">
        <v>29</v>
      </c>
      <c r="O3755" s="1">
        <v>42976</v>
      </c>
      <c r="P3755" t="b">
        <v>1</v>
      </c>
      <c r="Q3755" t="s">
        <v>34</v>
      </c>
      <c r="R3755" t="s">
        <v>1093</v>
      </c>
      <c r="S3755" t="s">
        <v>1094</v>
      </c>
      <c r="T3755" t="s">
        <v>53</v>
      </c>
      <c r="U3755" t="s">
        <v>38</v>
      </c>
      <c r="V3755" t="s">
        <v>1173</v>
      </c>
      <c r="W3755" t="s">
        <v>55</v>
      </c>
      <c r="X3755">
        <v>90301</v>
      </c>
      <c r="Y3755" t="s">
        <v>56</v>
      </c>
      <c r="Z3755" t="s">
        <v>597</v>
      </c>
      <c r="AA3755" t="s">
        <v>58</v>
      </c>
      <c r="AB3755" t="s">
        <v>89</v>
      </c>
      <c r="AC3755" t="s">
        <v>598</v>
      </c>
      <c r="AD3755">
        <v>841.56799999999998</v>
      </c>
      <c r="AE3755">
        <v>2</v>
      </c>
      <c r="AF3755">
        <v>0.2</v>
      </c>
      <c r="AG3755">
        <v>294.54880000000003</v>
      </c>
    </row>
    <row r="3756" spans="1:33" x14ac:dyDescent="0.35">
      <c r="A3756">
        <v>3755</v>
      </c>
      <c r="B3756" t="s">
        <v>7660</v>
      </c>
      <c r="C3756" t="s">
        <v>1506</v>
      </c>
      <c r="D3756" t="b">
        <v>0</v>
      </c>
      <c r="E3756">
        <v>2017</v>
      </c>
      <c r="F3756">
        <v>8</v>
      </c>
      <c r="G3756">
        <v>27</v>
      </c>
      <c r="H3756" s="1">
        <v>42974</v>
      </c>
      <c r="I3756" t="b">
        <v>1</v>
      </c>
      <c r="J3756" t="s">
        <v>3076</v>
      </c>
      <c r="K3756" t="b">
        <v>0</v>
      </c>
      <c r="L3756">
        <v>2017</v>
      </c>
      <c r="M3756">
        <v>8</v>
      </c>
      <c r="N3756">
        <v>29</v>
      </c>
      <c r="O3756" s="1">
        <v>42976</v>
      </c>
      <c r="P3756" t="b">
        <v>1</v>
      </c>
      <c r="Q3756" t="s">
        <v>34</v>
      </c>
      <c r="R3756" t="s">
        <v>1093</v>
      </c>
      <c r="S3756" t="s">
        <v>1094</v>
      </c>
      <c r="T3756" t="s">
        <v>53</v>
      </c>
      <c r="U3756" t="s">
        <v>38</v>
      </c>
      <c r="V3756" t="s">
        <v>1173</v>
      </c>
      <c r="W3756" t="s">
        <v>55</v>
      </c>
      <c r="X3756">
        <v>90301</v>
      </c>
      <c r="Y3756" t="s">
        <v>56</v>
      </c>
      <c r="Z3756" t="s">
        <v>4695</v>
      </c>
      <c r="AA3756" t="s">
        <v>58</v>
      </c>
      <c r="AB3756" t="s">
        <v>72</v>
      </c>
      <c r="AC3756" t="s">
        <v>4696</v>
      </c>
      <c r="AD3756">
        <v>354.9</v>
      </c>
      <c r="AE3756">
        <v>5</v>
      </c>
      <c r="AF3756">
        <v>0</v>
      </c>
      <c r="AG3756">
        <v>17.745000000000001</v>
      </c>
    </row>
    <row r="3757" spans="1:33" x14ac:dyDescent="0.35">
      <c r="A3757">
        <v>3756</v>
      </c>
      <c r="B3757" t="s">
        <v>7661</v>
      </c>
      <c r="C3757" s="1">
        <v>42432</v>
      </c>
      <c r="D3757" t="b">
        <v>1</v>
      </c>
      <c r="E3757">
        <v>2016</v>
      </c>
      <c r="F3757">
        <v>3</v>
      </c>
      <c r="G3757">
        <v>3</v>
      </c>
      <c r="H3757" s="1">
        <v>42432</v>
      </c>
      <c r="I3757" t="b">
        <v>1</v>
      </c>
      <c r="J3757" s="1">
        <v>42524</v>
      </c>
      <c r="K3757" t="b">
        <v>1</v>
      </c>
      <c r="L3757">
        <v>2016</v>
      </c>
      <c r="M3757">
        <v>6</v>
      </c>
      <c r="N3757">
        <v>3</v>
      </c>
      <c r="O3757" s="1">
        <v>42524</v>
      </c>
      <c r="P3757" t="b">
        <v>1</v>
      </c>
      <c r="Q3757" t="s">
        <v>221</v>
      </c>
      <c r="R3757" t="s">
        <v>7046</v>
      </c>
      <c r="S3757" t="s">
        <v>7047</v>
      </c>
      <c r="T3757" t="s">
        <v>53</v>
      </c>
      <c r="U3757" t="s">
        <v>38</v>
      </c>
      <c r="V3757" t="s">
        <v>7662</v>
      </c>
      <c r="W3757" t="s">
        <v>122</v>
      </c>
      <c r="X3757">
        <v>79762</v>
      </c>
      <c r="Y3757" t="s">
        <v>123</v>
      </c>
      <c r="Z3757" t="s">
        <v>3687</v>
      </c>
      <c r="AA3757" t="s">
        <v>58</v>
      </c>
      <c r="AB3757" t="s">
        <v>106</v>
      </c>
      <c r="AC3757" t="s">
        <v>3688</v>
      </c>
      <c r="AD3757">
        <v>42.783999999999999</v>
      </c>
      <c r="AE3757">
        <v>7</v>
      </c>
      <c r="AF3757">
        <v>0.2</v>
      </c>
      <c r="AG3757">
        <v>15.5092</v>
      </c>
    </row>
    <row r="3758" spans="1:33" x14ac:dyDescent="0.35">
      <c r="A3758">
        <v>3757</v>
      </c>
      <c r="B3758" t="s">
        <v>7661</v>
      </c>
      <c r="C3758" s="1">
        <v>42432</v>
      </c>
      <c r="D3758" t="b">
        <v>1</v>
      </c>
      <c r="E3758">
        <v>2016</v>
      </c>
      <c r="F3758">
        <v>3</v>
      </c>
      <c r="G3758">
        <v>3</v>
      </c>
      <c r="H3758" s="1">
        <v>42432</v>
      </c>
      <c r="I3758" t="b">
        <v>1</v>
      </c>
      <c r="J3758" s="1">
        <v>42524</v>
      </c>
      <c r="K3758" t="b">
        <v>1</v>
      </c>
      <c r="L3758">
        <v>2016</v>
      </c>
      <c r="M3758">
        <v>6</v>
      </c>
      <c r="N3758">
        <v>3</v>
      </c>
      <c r="O3758" s="1">
        <v>42524</v>
      </c>
      <c r="P3758" t="b">
        <v>1</v>
      </c>
      <c r="Q3758" t="s">
        <v>221</v>
      </c>
      <c r="R3758" t="s">
        <v>7046</v>
      </c>
      <c r="S3758" t="s">
        <v>7047</v>
      </c>
      <c r="T3758" t="s">
        <v>53</v>
      </c>
      <c r="U3758" t="s">
        <v>38</v>
      </c>
      <c r="V3758" t="s">
        <v>7662</v>
      </c>
      <c r="W3758" t="s">
        <v>122</v>
      </c>
      <c r="X3758">
        <v>79762</v>
      </c>
      <c r="Y3758" t="s">
        <v>123</v>
      </c>
      <c r="Z3758" t="s">
        <v>7663</v>
      </c>
      <c r="AA3758" t="s">
        <v>43</v>
      </c>
      <c r="AB3758" t="s">
        <v>47</v>
      </c>
      <c r="AC3758" t="s">
        <v>7664</v>
      </c>
      <c r="AD3758">
        <v>563.42999999999995</v>
      </c>
      <c r="AE3758">
        <v>5</v>
      </c>
      <c r="AF3758">
        <v>0.3</v>
      </c>
      <c r="AG3758">
        <v>-56.343000000000004</v>
      </c>
    </row>
    <row r="3759" spans="1:33" x14ac:dyDescent="0.35">
      <c r="A3759">
        <v>3758</v>
      </c>
      <c r="B3759" t="s">
        <v>7665</v>
      </c>
      <c r="C3759" t="s">
        <v>7666</v>
      </c>
      <c r="D3759" t="b">
        <v>0</v>
      </c>
      <c r="E3759">
        <v>2016</v>
      </c>
      <c r="F3759">
        <v>2</v>
      </c>
      <c r="G3759">
        <v>29</v>
      </c>
      <c r="H3759" s="1">
        <v>42429</v>
      </c>
      <c r="I3759" t="b">
        <v>1</v>
      </c>
      <c r="J3759" s="1">
        <v>42463</v>
      </c>
      <c r="K3759" t="b">
        <v>1</v>
      </c>
      <c r="L3759">
        <v>2016</v>
      </c>
      <c r="M3759">
        <v>4</v>
      </c>
      <c r="N3759">
        <v>3</v>
      </c>
      <c r="O3759" s="1">
        <v>42463</v>
      </c>
      <c r="P3759" t="b">
        <v>1</v>
      </c>
      <c r="Q3759" t="s">
        <v>63</v>
      </c>
      <c r="R3759" t="s">
        <v>528</v>
      </c>
      <c r="S3759" t="s">
        <v>529</v>
      </c>
      <c r="T3759" t="s">
        <v>37</v>
      </c>
      <c r="U3759" t="s">
        <v>38</v>
      </c>
      <c r="V3759" t="s">
        <v>699</v>
      </c>
      <c r="W3759" t="s">
        <v>579</v>
      </c>
      <c r="X3759">
        <v>43055</v>
      </c>
      <c r="Y3759" t="s">
        <v>173</v>
      </c>
      <c r="Z3759" t="s">
        <v>7117</v>
      </c>
      <c r="AA3759" t="s">
        <v>58</v>
      </c>
      <c r="AB3759" t="s">
        <v>82</v>
      </c>
      <c r="AC3759" t="s">
        <v>7118</v>
      </c>
      <c r="AD3759">
        <v>111.104</v>
      </c>
      <c r="AE3759">
        <v>7</v>
      </c>
      <c r="AF3759">
        <v>0.2</v>
      </c>
      <c r="AG3759">
        <v>8.3328000000000007</v>
      </c>
    </row>
    <row r="3760" spans="1:33" x14ac:dyDescent="0.35">
      <c r="A3760">
        <v>3759</v>
      </c>
      <c r="B3760" t="s">
        <v>7667</v>
      </c>
      <c r="C3760" t="s">
        <v>2206</v>
      </c>
      <c r="D3760" t="b">
        <v>0</v>
      </c>
      <c r="E3760">
        <v>2015</v>
      </c>
      <c r="F3760">
        <v>9</v>
      </c>
      <c r="G3760">
        <v>18</v>
      </c>
      <c r="H3760" s="1">
        <v>42265</v>
      </c>
      <c r="I3760" t="b">
        <v>1</v>
      </c>
      <c r="J3760" t="s">
        <v>6678</v>
      </c>
      <c r="K3760" t="b">
        <v>0</v>
      </c>
      <c r="L3760">
        <v>2015</v>
      </c>
      <c r="M3760">
        <v>9</v>
      </c>
      <c r="N3760">
        <v>23</v>
      </c>
      <c r="O3760" s="1">
        <v>42270</v>
      </c>
      <c r="P3760" t="b">
        <v>1</v>
      </c>
      <c r="Q3760" t="s">
        <v>63</v>
      </c>
      <c r="R3760" t="s">
        <v>3150</v>
      </c>
      <c r="S3760" t="s">
        <v>3151</v>
      </c>
      <c r="T3760" t="s">
        <v>53</v>
      </c>
      <c r="U3760" t="s">
        <v>38</v>
      </c>
      <c r="V3760" t="s">
        <v>54</v>
      </c>
      <c r="W3760" t="s">
        <v>55</v>
      </c>
      <c r="X3760">
        <v>90049</v>
      </c>
      <c r="Y3760" t="s">
        <v>56</v>
      </c>
      <c r="Z3760" t="s">
        <v>1137</v>
      </c>
      <c r="AA3760" t="s">
        <v>58</v>
      </c>
      <c r="AB3760" t="s">
        <v>82</v>
      </c>
      <c r="AC3760" t="s">
        <v>1138</v>
      </c>
      <c r="AD3760">
        <v>11.68</v>
      </c>
      <c r="AE3760">
        <v>2</v>
      </c>
      <c r="AF3760">
        <v>0</v>
      </c>
      <c r="AG3760">
        <v>5.4896000000000003</v>
      </c>
    </row>
    <row r="3761" spans="1:33" x14ac:dyDescent="0.35">
      <c r="A3761">
        <v>3760</v>
      </c>
      <c r="B3761" t="s">
        <v>7667</v>
      </c>
      <c r="C3761" t="s">
        <v>2206</v>
      </c>
      <c r="D3761" t="b">
        <v>0</v>
      </c>
      <c r="E3761">
        <v>2015</v>
      </c>
      <c r="F3761">
        <v>9</v>
      </c>
      <c r="G3761">
        <v>18</v>
      </c>
      <c r="H3761" s="1">
        <v>42265</v>
      </c>
      <c r="I3761" t="b">
        <v>1</v>
      </c>
      <c r="J3761" t="s">
        <v>6678</v>
      </c>
      <c r="K3761" t="b">
        <v>0</v>
      </c>
      <c r="L3761">
        <v>2015</v>
      </c>
      <c r="M3761">
        <v>9</v>
      </c>
      <c r="N3761">
        <v>23</v>
      </c>
      <c r="O3761" s="1">
        <v>42270</v>
      </c>
      <c r="P3761" t="b">
        <v>1</v>
      </c>
      <c r="Q3761" t="s">
        <v>63</v>
      </c>
      <c r="R3761" t="s">
        <v>3150</v>
      </c>
      <c r="S3761" t="s">
        <v>3151</v>
      </c>
      <c r="T3761" t="s">
        <v>53</v>
      </c>
      <c r="U3761" t="s">
        <v>38</v>
      </c>
      <c r="V3761" t="s">
        <v>54</v>
      </c>
      <c r="W3761" t="s">
        <v>55</v>
      </c>
      <c r="X3761">
        <v>90049</v>
      </c>
      <c r="Y3761" t="s">
        <v>56</v>
      </c>
      <c r="Z3761" t="s">
        <v>7588</v>
      </c>
      <c r="AA3761" t="s">
        <v>58</v>
      </c>
      <c r="AB3761" t="s">
        <v>666</v>
      </c>
      <c r="AC3761" t="s">
        <v>7589</v>
      </c>
      <c r="AD3761">
        <v>16.899999999999999</v>
      </c>
      <c r="AE3761">
        <v>2</v>
      </c>
      <c r="AF3761">
        <v>0</v>
      </c>
      <c r="AG3761">
        <v>5.07</v>
      </c>
    </row>
    <row r="3762" spans="1:33" x14ac:dyDescent="0.35">
      <c r="A3762">
        <v>3761</v>
      </c>
      <c r="B3762" t="s">
        <v>7667</v>
      </c>
      <c r="C3762" t="s">
        <v>2206</v>
      </c>
      <c r="D3762" t="b">
        <v>0</v>
      </c>
      <c r="E3762">
        <v>2015</v>
      </c>
      <c r="F3762">
        <v>9</v>
      </c>
      <c r="G3762">
        <v>18</v>
      </c>
      <c r="H3762" s="1">
        <v>42265</v>
      </c>
      <c r="I3762" t="b">
        <v>1</v>
      </c>
      <c r="J3762" t="s">
        <v>6678</v>
      </c>
      <c r="K3762" t="b">
        <v>0</v>
      </c>
      <c r="L3762">
        <v>2015</v>
      </c>
      <c r="M3762">
        <v>9</v>
      </c>
      <c r="N3762">
        <v>23</v>
      </c>
      <c r="O3762" s="1">
        <v>42270</v>
      </c>
      <c r="P3762" t="b">
        <v>1</v>
      </c>
      <c r="Q3762" t="s">
        <v>63</v>
      </c>
      <c r="R3762" t="s">
        <v>3150</v>
      </c>
      <c r="S3762" t="s">
        <v>3151</v>
      </c>
      <c r="T3762" t="s">
        <v>53</v>
      </c>
      <c r="U3762" t="s">
        <v>38</v>
      </c>
      <c r="V3762" t="s">
        <v>54</v>
      </c>
      <c r="W3762" t="s">
        <v>55</v>
      </c>
      <c r="X3762">
        <v>90049</v>
      </c>
      <c r="Y3762" t="s">
        <v>56</v>
      </c>
      <c r="Z3762" t="s">
        <v>5061</v>
      </c>
      <c r="AA3762" t="s">
        <v>43</v>
      </c>
      <c r="AB3762" t="s">
        <v>79</v>
      </c>
      <c r="AC3762" t="s">
        <v>5062</v>
      </c>
      <c r="AD3762">
        <v>24.4</v>
      </c>
      <c r="AE3762">
        <v>2</v>
      </c>
      <c r="AF3762">
        <v>0</v>
      </c>
      <c r="AG3762">
        <v>10.247999999999999</v>
      </c>
    </row>
    <row r="3763" spans="1:33" x14ac:dyDescent="0.35">
      <c r="A3763">
        <v>3762</v>
      </c>
      <c r="B3763" t="s">
        <v>7668</v>
      </c>
      <c r="C3763" s="1">
        <v>43074</v>
      </c>
      <c r="D3763" t="b">
        <v>1</v>
      </c>
      <c r="E3763">
        <v>2017</v>
      </c>
      <c r="F3763">
        <v>12</v>
      </c>
      <c r="G3763">
        <v>5</v>
      </c>
      <c r="H3763" s="1">
        <v>43074</v>
      </c>
      <c r="I3763" t="b">
        <v>1</v>
      </c>
      <c r="J3763" t="s">
        <v>6397</v>
      </c>
      <c r="K3763" t="b">
        <v>0</v>
      </c>
      <c r="L3763">
        <v>2017</v>
      </c>
      <c r="M3763">
        <v>5</v>
      </c>
      <c r="N3763">
        <v>17</v>
      </c>
      <c r="O3763" s="1">
        <v>42872</v>
      </c>
      <c r="P3763" t="b">
        <v>1</v>
      </c>
      <c r="Q3763" t="s">
        <v>63</v>
      </c>
      <c r="R3763" t="s">
        <v>2273</v>
      </c>
      <c r="S3763" t="s">
        <v>2274</v>
      </c>
      <c r="T3763" t="s">
        <v>37</v>
      </c>
      <c r="U3763" t="s">
        <v>38</v>
      </c>
      <c r="V3763" t="s">
        <v>4638</v>
      </c>
      <c r="W3763" t="s">
        <v>1417</v>
      </c>
      <c r="X3763">
        <v>2149</v>
      </c>
      <c r="Y3763" t="s">
        <v>173</v>
      </c>
      <c r="Z3763" t="s">
        <v>798</v>
      </c>
      <c r="AA3763" t="s">
        <v>58</v>
      </c>
      <c r="AB3763" t="s">
        <v>106</v>
      </c>
      <c r="AC3763" t="s">
        <v>6035</v>
      </c>
      <c r="AD3763">
        <v>87.6</v>
      </c>
      <c r="AE3763">
        <v>5</v>
      </c>
      <c r="AF3763">
        <v>0</v>
      </c>
      <c r="AG3763">
        <v>42.048000000000002</v>
      </c>
    </row>
    <row r="3764" spans="1:33" x14ac:dyDescent="0.35">
      <c r="A3764">
        <v>3763</v>
      </c>
      <c r="B3764" t="s">
        <v>7669</v>
      </c>
      <c r="C3764" t="s">
        <v>5027</v>
      </c>
      <c r="D3764" t="b">
        <v>0</v>
      </c>
      <c r="E3764">
        <v>2016</v>
      </c>
      <c r="F3764">
        <v>8</v>
      </c>
      <c r="G3764">
        <v>13</v>
      </c>
      <c r="H3764" s="1">
        <v>42595</v>
      </c>
      <c r="I3764" t="b">
        <v>1</v>
      </c>
      <c r="J3764" t="s">
        <v>2858</v>
      </c>
      <c r="K3764" t="b">
        <v>0</v>
      </c>
      <c r="L3764">
        <v>2016</v>
      </c>
      <c r="M3764">
        <v>8</v>
      </c>
      <c r="N3764">
        <v>18</v>
      </c>
      <c r="O3764" s="1">
        <v>42600</v>
      </c>
      <c r="P3764" t="b">
        <v>1</v>
      </c>
      <c r="Q3764" t="s">
        <v>34</v>
      </c>
      <c r="R3764" t="s">
        <v>3576</v>
      </c>
      <c r="S3764" t="s">
        <v>3577</v>
      </c>
      <c r="T3764" t="s">
        <v>53</v>
      </c>
      <c r="U3764" t="s">
        <v>38</v>
      </c>
      <c r="V3764" t="s">
        <v>7670</v>
      </c>
      <c r="W3764" t="s">
        <v>133</v>
      </c>
      <c r="X3764">
        <v>53214</v>
      </c>
      <c r="Y3764" t="s">
        <v>123</v>
      </c>
      <c r="Z3764" t="s">
        <v>1897</v>
      </c>
      <c r="AA3764" t="s">
        <v>43</v>
      </c>
      <c r="AB3764" t="s">
        <v>44</v>
      </c>
      <c r="AC3764" t="s">
        <v>1898</v>
      </c>
      <c r="AD3764">
        <v>241.96</v>
      </c>
      <c r="AE3764">
        <v>2</v>
      </c>
      <c r="AF3764">
        <v>0</v>
      </c>
      <c r="AG3764">
        <v>24.196000000000002</v>
      </c>
    </row>
    <row r="3765" spans="1:33" x14ac:dyDescent="0.35">
      <c r="A3765">
        <v>3764</v>
      </c>
      <c r="B3765" t="s">
        <v>7669</v>
      </c>
      <c r="C3765" t="s">
        <v>5027</v>
      </c>
      <c r="D3765" t="b">
        <v>0</v>
      </c>
      <c r="E3765">
        <v>2016</v>
      </c>
      <c r="F3765">
        <v>8</v>
      </c>
      <c r="G3765">
        <v>13</v>
      </c>
      <c r="H3765" s="1">
        <v>42595</v>
      </c>
      <c r="I3765" t="b">
        <v>1</v>
      </c>
      <c r="J3765" t="s">
        <v>2858</v>
      </c>
      <c r="K3765" t="b">
        <v>0</v>
      </c>
      <c r="L3765">
        <v>2016</v>
      </c>
      <c r="M3765">
        <v>8</v>
      </c>
      <c r="N3765">
        <v>18</v>
      </c>
      <c r="O3765" s="1">
        <v>42600</v>
      </c>
      <c r="P3765" t="b">
        <v>1</v>
      </c>
      <c r="Q3765" t="s">
        <v>34</v>
      </c>
      <c r="R3765" t="s">
        <v>3576</v>
      </c>
      <c r="S3765" t="s">
        <v>3577</v>
      </c>
      <c r="T3765" t="s">
        <v>53</v>
      </c>
      <c r="U3765" t="s">
        <v>38</v>
      </c>
      <c r="V3765" t="s">
        <v>7670</v>
      </c>
      <c r="W3765" t="s">
        <v>133</v>
      </c>
      <c r="X3765">
        <v>53214</v>
      </c>
      <c r="Y3765" t="s">
        <v>123</v>
      </c>
      <c r="Z3765" t="s">
        <v>3560</v>
      </c>
      <c r="AA3765" t="s">
        <v>58</v>
      </c>
      <c r="AB3765" t="s">
        <v>89</v>
      </c>
      <c r="AC3765" t="s">
        <v>3561</v>
      </c>
      <c r="AD3765">
        <v>8.52</v>
      </c>
      <c r="AE3765">
        <v>3</v>
      </c>
      <c r="AF3765">
        <v>0</v>
      </c>
      <c r="AG3765">
        <v>4.1748000000000003</v>
      </c>
    </row>
    <row r="3766" spans="1:33" x14ac:dyDescent="0.35">
      <c r="A3766">
        <v>3765</v>
      </c>
      <c r="B3766" t="s">
        <v>7671</v>
      </c>
      <c r="C3766" t="s">
        <v>7248</v>
      </c>
      <c r="D3766" t="b">
        <v>0</v>
      </c>
      <c r="E3766">
        <v>2017</v>
      </c>
      <c r="F3766">
        <v>2</v>
      </c>
      <c r="G3766">
        <v>25</v>
      </c>
      <c r="H3766" s="1">
        <v>42791</v>
      </c>
      <c r="I3766" t="b">
        <v>1</v>
      </c>
      <c r="J3766" s="1">
        <v>42769</v>
      </c>
      <c r="K3766" t="b">
        <v>1</v>
      </c>
      <c r="L3766">
        <v>2017</v>
      </c>
      <c r="M3766">
        <v>2</v>
      </c>
      <c r="N3766">
        <v>3</v>
      </c>
      <c r="O3766" s="1">
        <v>42769</v>
      </c>
      <c r="P3766" t="b">
        <v>1</v>
      </c>
      <c r="Q3766" t="s">
        <v>63</v>
      </c>
      <c r="R3766" t="s">
        <v>6698</v>
      </c>
      <c r="S3766" t="s">
        <v>6699</v>
      </c>
      <c r="T3766" t="s">
        <v>37</v>
      </c>
      <c r="U3766" t="s">
        <v>38</v>
      </c>
      <c r="V3766" t="s">
        <v>356</v>
      </c>
      <c r="W3766" t="s">
        <v>247</v>
      </c>
      <c r="X3766">
        <v>60623</v>
      </c>
      <c r="Y3766" t="s">
        <v>123</v>
      </c>
      <c r="Z3766" t="s">
        <v>518</v>
      </c>
      <c r="AA3766" t="s">
        <v>58</v>
      </c>
      <c r="AB3766" t="s">
        <v>89</v>
      </c>
      <c r="AC3766" t="s">
        <v>519</v>
      </c>
      <c r="AD3766">
        <v>1.788</v>
      </c>
      <c r="AE3766">
        <v>3</v>
      </c>
      <c r="AF3766">
        <v>0.8</v>
      </c>
      <c r="AG3766">
        <v>-3.0396000000000001</v>
      </c>
    </row>
    <row r="3767" spans="1:33" x14ac:dyDescent="0.35">
      <c r="A3767">
        <v>3766</v>
      </c>
      <c r="B3767" t="s">
        <v>7672</v>
      </c>
      <c r="C3767" t="s">
        <v>1932</v>
      </c>
      <c r="D3767" t="b">
        <v>0</v>
      </c>
      <c r="E3767">
        <v>2016</v>
      </c>
      <c r="F3767">
        <v>3</v>
      </c>
      <c r="G3767">
        <v>21</v>
      </c>
      <c r="H3767" s="1">
        <v>42450</v>
      </c>
      <c r="I3767" t="b">
        <v>1</v>
      </c>
      <c r="J3767" t="s">
        <v>4908</v>
      </c>
      <c r="K3767" t="b">
        <v>0</v>
      </c>
      <c r="L3767">
        <v>2016</v>
      </c>
      <c r="M3767">
        <v>3</v>
      </c>
      <c r="N3767">
        <v>25</v>
      </c>
      <c r="O3767" s="1">
        <v>42454</v>
      </c>
      <c r="P3767" t="b">
        <v>1</v>
      </c>
      <c r="Q3767" t="s">
        <v>63</v>
      </c>
      <c r="R3767" t="s">
        <v>6963</v>
      </c>
      <c r="S3767" t="s">
        <v>6964</v>
      </c>
      <c r="T3767" t="s">
        <v>53</v>
      </c>
      <c r="U3767" t="s">
        <v>38</v>
      </c>
      <c r="V3767" t="s">
        <v>217</v>
      </c>
      <c r="W3767" t="s">
        <v>122</v>
      </c>
      <c r="X3767">
        <v>77036</v>
      </c>
      <c r="Y3767" t="s">
        <v>123</v>
      </c>
      <c r="Z3767" t="s">
        <v>5282</v>
      </c>
      <c r="AA3767" t="s">
        <v>43</v>
      </c>
      <c r="AB3767" t="s">
        <v>69</v>
      </c>
      <c r="AC3767" t="s">
        <v>5283</v>
      </c>
      <c r="AD3767">
        <v>99.372</v>
      </c>
      <c r="AE3767">
        <v>2</v>
      </c>
      <c r="AF3767">
        <v>0.3</v>
      </c>
      <c r="AG3767">
        <v>-1.4196</v>
      </c>
    </row>
    <row r="3768" spans="1:33" x14ac:dyDescent="0.35">
      <c r="A3768">
        <v>3767</v>
      </c>
      <c r="B3768" t="s">
        <v>7672</v>
      </c>
      <c r="C3768" t="s">
        <v>1932</v>
      </c>
      <c r="D3768" t="b">
        <v>0</v>
      </c>
      <c r="E3768">
        <v>2016</v>
      </c>
      <c r="F3768">
        <v>3</v>
      </c>
      <c r="G3768">
        <v>21</v>
      </c>
      <c r="H3768" s="1">
        <v>42450</v>
      </c>
      <c r="I3768" t="b">
        <v>1</v>
      </c>
      <c r="J3768" t="s">
        <v>4908</v>
      </c>
      <c r="K3768" t="b">
        <v>0</v>
      </c>
      <c r="L3768">
        <v>2016</v>
      </c>
      <c r="M3768">
        <v>3</v>
      </c>
      <c r="N3768">
        <v>25</v>
      </c>
      <c r="O3768" s="1">
        <v>42454</v>
      </c>
      <c r="P3768" t="b">
        <v>1</v>
      </c>
      <c r="Q3768" t="s">
        <v>63</v>
      </c>
      <c r="R3768" t="s">
        <v>6963</v>
      </c>
      <c r="S3768" t="s">
        <v>6964</v>
      </c>
      <c r="T3768" t="s">
        <v>53</v>
      </c>
      <c r="U3768" t="s">
        <v>38</v>
      </c>
      <c r="V3768" t="s">
        <v>217</v>
      </c>
      <c r="W3768" t="s">
        <v>122</v>
      </c>
      <c r="X3768">
        <v>77036</v>
      </c>
      <c r="Y3768" t="s">
        <v>123</v>
      </c>
      <c r="Z3768" t="s">
        <v>337</v>
      </c>
      <c r="AA3768" t="s">
        <v>58</v>
      </c>
      <c r="AB3768" t="s">
        <v>82</v>
      </c>
      <c r="AC3768" t="s">
        <v>338</v>
      </c>
      <c r="AD3768">
        <v>1.3440000000000001</v>
      </c>
      <c r="AE3768">
        <v>1</v>
      </c>
      <c r="AF3768">
        <v>0.2</v>
      </c>
      <c r="AG3768">
        <v>0.504</v>
      </c>
    </row>
    <row r="3769" spans="1:33" x14ac:dyDescent="0.35">
      <c r="A3769">
        <v>3768</v>
      </c>
      <c r="B3769" t="s">
        <v>7673</v>
      </c>
      <c r="C3769" s="1">
        <v>42228</v>
      </c>
      <c r="D3769" t="b">
        <v>1</v>
      </c>
      <c r="E3769">
        <v>2015</v>
      </c>
      <c r="F3769">
        <v>8</v>
      </c>
      <c r="G3769">
        <v>12</v>
      </c>
      <c r="H3769" s="1">
        <v>42228</v>
      </c>
      <c r="I3769" t="b">
        <v>1</v>
      </c>
      <c r="J3769" s="1">
        <v>42289</v>
      </c>
      <c r="K3769" t="b">
        <v>1</v>
      </c>
      <c r="L3769">
        <v>2015</v>
      </c>
      <c r="M3769">
        <v>10</v>
      </c>
      <c r="N3769">
        <v>12</v>
      </c>
      <c r="O3769" s="1">
        <v>42289</v>
      </c>
      <c r="P3769" t="b">
        <v>1</v>
      </c>
      <c r="Q3769" t="s">
        <v>34</v>
      </c>
      <c r="R3769" t="s">
        <v>3227</v>
      </c>
      <c r="S3769" t="s">
        <v>3228</v>
      </c>
      <c r="T3769" t="s">
        <v>120</v>
      </c>
      <c r="U3769" t="s">
        <v>38</v>
      </c>
      <c r="V3769" t="s">
        <v>217</v>
      </c>
      <c r="W3769" t="s">
        <v>122</v>
      </c>
      <c r="X3769">
        <v>77036</v>
      </c>
      <c r="Y3769" t="s">
        <v>123</v>
      </c>
      <c r="Z3769" t="s">
        <v>850</v>
      </c>
      <c r="AA3769" t="s">
        <v>85</v>
      </c>
      <c r="AB3769" t="s">
        <v>86</v>
      </c>
      <c r="AC3769" t="s">
        <v>851</v>
      </c>
      <c r="AD3769">
        <v>119.96</v>
      </c>
      <c r="AE3769">
        <v>5</v>
      </c>
      <c r="AF3769">
        <v>0.2</v>
      </c>
      <c r="AG3769">
        <v>11.996</v>
      </c>
    </row>
    <row r="3770" spans="1:33" x14ac:dyDescent="0.35">
      <c r="A3770">
        <v>3769</v>
      </c>
      <c r="B3770" t="s">
        <v>7674</v>
      </c>
      <c r="C3770" t="s">
        <v>3123</v>
      </c>
      <c r="D3770" t="b">
        <v>0</v>
      </c>
      <c r="E3770">
        <v>2014</v>
      </c>
      <c r="F3770">
        <v>12</v>
      </c>
      <c r="G3770">
        <v>16</v>
      </c>
      <c r="H3770" s="1">
        <v>41989</v>
      </c>
      <c r="I3770" t="b">
        <v>1</v>
      </c>
      <c r="J3770" t="s">
        <v>3778</v>
      </c>
      <c r="K3770" t="b">
        <v>0</v>
      </c>
      <c r="L3770">
        <v>2014</v>
      </c>
      <c r="M3770">
        <v>12</v>
      </c>
      <c r="N3770">
        <v>20</v>
      </c>
      <c r="O3770" s="1">
        <v>41993</v>
      </c>
      <c r="P3770" t="b">
        <v>1</v>
      </c>
      <c r="Q3770" t="s">
        <v>34</v>
      </c>
      <c r="R3770" t="s">
        <v>158</v>
      </c>
      <c r="S3770" t="s">
        <v>159</v>
      </c>
      <c r="T3770" t="s">
        <v>53</v>
      </c>
      <c r="U3770" t="s">
        <v>38</v>
      </c>
      <c r="V3770" t="s">
        <v>2648</v>
      </c>
      <c r="W3770" t="s">
        <v>67</v>
      </c>
      <c r="X3770">
        <v>33012</v>
      </c>
      <c r="Y3770" t="s">
        <v>41</v>
      </c>
      <c r="Z3770" t="s">
        <v>5216</v>
      </c>
      <c r="AA3770" t="s">
        <v>43</v>
      </c>
      <c r="AB3770" t="s">
        <v>47</v>
      </c>
      <c r="AC3770" t="s">
        <v>5217</v>
      </c>
      <c r="AD3770">
        <v>1013.832</v>
      </c>
      <c r="AE3770">
        <v>9</v>
      </c>
      <c r="AF3770">
        <v>0.2</v>
      </c>
      <c r="AG3770">
        <v>101.3832</v>
      </c>
    </row>
    <row r="3771" spans="1:33" x14ac:dyDescent="0.35">
      <c r="A3771">
        <v>3770</v>
      </c>
      <c r="B3771" t="s">
        <v>7674</v>
      </c>
      <c r="C3771" t="s">
        <v>3123</v>
      </c>
      <c r="D3771" t="b">
        <v>0</v>
      </c>
      <c r="E3771">
        <v>2014</v>
      </c>
      <c r="F3771">
        <v>12</v>
      </c>
      <c r="G3771">
        <v>16</v>
      </c>
      <c r="H3771" s="1">
        <v>41989</v>
      </c>
      <c r="I3771" t="b">
        <v>1</v>
      </c>
      <c r="J3771" t="s">
        <v>3778</v>
      </c>
      <c r="K3771" t="b">
        <v>0</v>
      </c>
      <c r="L3771">
        <v>2014</v>
      </c>
      <c r="M3771">
        <v>12</v>
      </c>
      <c r="N3771">
        <v>20</v>
      </c>
      <c r="O3771" s="1">
        <v>41993</v>
      </c>
      <c r="P3771" t="b">
        <v>1</v>
      </c>
      <c r="Q3771" t="s">
        <v>34</v>
      </c>
      <c r="R3771" t="s">
        <v>158</v>
      </c>
      <c r="S3771" t="s">
        <v>159</v>
      </c>
      <c r="T3771" t="s">
        <v>53</v>
      </c>
      <c r="U3771" t="s">
        <v>38</v>
      </c>
      <c r="V3771" t="s">
        <v>2648</v>
      </c>
      <c r="W3771" t="s">
        <v>67</v>
      </c>
      <c r="X3771">
        <v>33012</v>
      </c>
      <c r="Y3771" t="s">
        <v>41</v>
      </c>
      <c r="Z3771" t="s">
        <v>1396</v>
      </c>
      <c r="AA3771" t="s">
        <v>58</v>
      </c>
      <c r="AB3771" t="s">
        <v>317</v>
      </c>
      <c r="AC3771" t="s">
        <v>1397</v>
      </c>
      <c r="AD3771">
        <v>1.984</v>
      </c>
      <c r="AE3771">
        <v>2</v>
      </c>
      <c r="AF3771">
        <v>0.2</v>
      </c>
      <c r="AG3771">
        <v>0.66959999999999997</v>
      </c>
    </row>
    <row r="3772" spans="1:33" x14ac:dyDescent="0.35">
      <c r="A3772">
        <v>3771</v>
      </c>
      <c r="B3772" t="s">
        <v>7675</v>
      </c>
      <c r="C3772" t="s">
        <v>311</v>
      </c>
      <c r="D3772" t="b">
        <v>0</v>
      </c>
      <c r="E3772">
        <v>2016</v>
      </c>
      <c r="F3772">
        <v>12</v>
      </c>
      <c r="G3772">
        <v>17</v>
      </c>
      <c r="H3772" s="1">
        <v>42721</v>
      </c>
      <c r="I3772" t="b">
        <v>1</v>
      </c>
      <c r="J3772" t="s">
        <v>7676</v>
      </c>
      <c r="K3772" t="b">
        <v>0</v>
      </c>
      <c r="L3772">
        <v>2016</v>
      </c>
      <c r="M3772">
        <v>12</v>
      </c>
      <c r="N3772">
        <v>21</v>
      </c>
      <c r="O3772" s="1">
        <v>42725</v>
      </c>
      <c r="P3772" t="b">
        <v>1</v>
      </c>
      <c r="Q3772" t="s">
        <v>63</v>
      </c>
      <c r="R3772" t="s">
        <v>3592</v>
      </c>
      <c r="S3772" t="s">
        <v>3593</v>
      </c>
      <c r="T3772" t="s">
        <v>37</v>
      </c>
      <c r="U3772" t="s">
        <v>38</v>
      </c>
      <c r="V3772" t="s">
        <v>149</v>
      </c>
      <c r="W3772" t="s">
        <v>55</v>
      </c>
      <c r="X3772">
        <v>94122</v>
      </c>
      <c r="Y3772" t="s">
        <v>56</v>
      </c>
      <c r="Z3772" t="s">
        <v>2155</v>
      </c>
      <c r="AA3772" t="s">
        <v>43</v>
      </c>
      <c r="AB3772" t="s">
        <v>69</v>
      </c>
      <c r="AC3772" t="s">
        <v>2156</v>
      </c>
      <c r="AD3772">
        <v>2003.52</v>
      </c>
      <c r="AE3772">
        <v>6</v>
      </c>
      <c r="AF3772">
        <v>0.2</v>
      </c>
      <c r="AG3772">
        <v>-325.572</v>
      </c>
    </row>
    <row r="3773" spans="1:33" x14ac:dyDescent="0.35">
      <c r="A3773">
        <v>3772</v>
      </c>
      <c r="B3773" t="s">
        <v>7677</v>
      </c>
      <c r="C3773" s="1">
        <v>42709</v>
      </c>
      <c r="D3773" t="b">
        <v>1</v>
      </c>
      <c r="E3773">
        <v>2016</v>
      </c>
      <c r="F3773">
        <v>12</v>
      </c>
      <c r="G3773">
        <v>5</v>
      </c>
      <c r="H3773" s="1">
        <v>42709</v>
      </c>
      <c r="I3773" t="b">
        <v>1</v>
      </c>
      <c r="J3773" t="s">
        <v>5347</v>
      </c>
      <c r="K3773" t="b">
        <v>0</v>
      </c>
      <c r="L3773">
        <v>2016</v>
      </c>
      <c r="M3773">
        <v>5</v>
      </c>
      <c r="N3773">
        <v>17</v>
      </c>
      <c r="O3773" s="1">
        <v>42507</v>
      </c>
      <c r="P3773" t="b">
        <v>1</v>
      </c>
      <c r="Q3773" t="s">
        <v>63</v>
      </c>
      <c r="R3773" t="s">
        <v>5003</v>
      </c>
      <c r="S3773" t="s">
        <v>5004</v>
      </c>
      <c r="T3773" t="s">
        <v>53</v>
      </c>
      <c r="U3773" t="s">
        <v>38</v>
      </c>
      <c r="V3773" t="s">
        <v>171</v>
      </c>
      <c r="W3773" t="s">
        <v>172</v>
      </c>
      <c r="X3773">
        <v>19140</v>
      </c>
      <c r="Y3773" t="s">
        <v>173</v>
      </c>
      <c r="Z3773" t="s">
        <v>1095</v>
      </c>
      <c r="AA3773" t="s">
        <v>58</v>
      </c>
      <c r="AB3773" t="s">
        <v>72</v>
      </c>
      <c r="AC3773" t="s">
        <v>1096</v>
      </c>
      <c r="AD3773">
        <v>82.367999999999995</v>
      </c>
      <c r="AE3773">
        <v>2</v>
      </c>
      <c r="AF3773">
        <v>0.2</v>
      </c>
      <c r="AG3773">
        <v>-19.5624</v>
      </c>
    </row>
    <row r="3774" spans="1:33" x14ac:dyDescent="0.35">
      <c r="A3774">
        <v>3773</v>
      </c>
      <c r="B3774" t="s">
        <v>7678</v>
      </c>
      <c r="C3774" s="1">
        <v>41798</v>
      </c>
      <c r="D3774" t="b">
        <v>1</v>
      </c>
      <c r="E3774">
        <v>2014</v>
      </c>
      <c r="F3774">
        <v>6</v>
      </c>
      <c r="G3774">
        <v>8</v>
      </c>
      <c r="H3774" s="1">
        <v>41798</v>
      </c>
      <c r="I3774" t="b">
        <v>1</v>
      </c>
      <c r="J3774" s="1">
        <v>41951</v>
      </c>
      <c r="K3774" t="b">
        <v>1</v>
      </c>
      <c r="L3774">
        <v>2014</v>
      </c>
      <c r="M3774">
        <v>11</v>
      </c>
      <c r="N3774">
        <v>8</v>
      </c>
      <c r="O3774" s="1">
        <v>41951</v>
      </c>
      <c r="P3774" t="b">
        <v>1</v>
      </c>
      <c r="Q3774" t="s">
        <v>34</v>
      </c>
      <c r="R3774" t="s">
        <v>2706</v>
      </c>
      <c r="S3774" t="s">
        <v>2707</v>
      </c>
      <c r="T3774" t="s">
        <v>37</v>
      </c>
      <c r="U3774" t="s">
        <v>38</v>
      </c>
      <c r="V3774" t="s">
        <v>447</v>
      </c>
      <c r="W3774" t="s">
        <v>448</v>
      </c>
      <c r="X3774">
        <v>29203</v>
      </c>
      <c r="Y3774" t="s">
        <v>41</v>
      </c>
      <c r="Z3774" t="s">
        <v>4043</v>
      </c>
      <c r="AA3774" t="s">
        <v>85</v>
      </c>
      <c r="AB3774" t="s">
        <v>190</v>
      </c>
      <c r="AC3774" t="s">
        <v>4044</v>
      </c>
      <c r="AD3774">
        <v>62.91</v>
      </c>
      <c r="AE3774">
        <v>3</v>
      </c>
      <c r="AF3774">
        <v>0</v>
      </c>
      <c r="AG3774">
        <v>22.647600000000001</v>
      </c>
    </row>
    <row r="3775" spans="1:33" x14ac:dyDescent="0.35">
      <c r="A3775">
        <v>3774</v>
      </c>
      <c r="B3775" t="s">
        <v>7679</v>
      </c>
      <c r="C3775" s="1">
        <v>41947</v>
      </c>
      <c r="D3775" t="b">
        <v>1</v>
      </c>
      <c r="E3775">
        <v>2014</v>
      </c>
      <c r="F3775">
        <v>11</v>
      </c>
      <c r="G3775">
        <v>4</v>
      </c>
      <c r="H3775" s="1">
        <v>41947</v>
      </c>
      <c r="I3775" t="b">
        <v>1</v>
      </c>
      <c r="J3775" t="s">
        <v>1399</v>
      </c>
      <c r="K3775" t="b">
        <v>0</v>
      </c>
      <c r="L3775">
        <v>2014</v>
      </c>
      <c r="M3775">
        <v>4</v>
      </c>
      <c r="N3775">
        <v>13</v>
      </c>
      <c r="O3775" s="1">
        <v>41742</v>
      </c>
      <c r="P3775" t="b">
        <v>1</v>
      </c>
      <c r="Q3775" t="s">
        <v>34</v>
      </c>
      <c r="R3775" t="s">
        <v>2577</v>
      </c>
      <c r="S3775" t="s">
        <v>2578</v>
      </c>
      <c r="T3775" t="s">
        <v>37</v>
      </c>
      <c r="U3775" t="s">
        <v>38</v>
      </c>
      <c r="V3775" t="s">
        <v>1610</v>
      </c>
      <c r="W3775" t="s">
        <v>67</v>
      </c>
      <c r="X3775">
        <v>33180</v>
      </c>
      <c r="Y3775" t="s">
        <v>41</v>
      </c>
      <c r="Z3775" t="s">
        <v>7680</v>
      </c>
      <c r="AA3775" t="s">
        <v>58</v>
      </c>
      <c r="AB3775" t="s">
        <v>317</v>
      </c>
      <c r="AC3775" t="s">
        <v>7681</v>
      </c>
      <c r="AD3775">
        <v>6.9119999999999999</v>
      </c>
      <c r="AE3775">
        <v>3</v>
      </c>
      <c r="AF3775">
        <v>0.2</v>
      </c>
      <c r="AG3775">
        <v>2.3328000000000002</v>
      </c>
    </row>
    <row r="3776" spans="1:33" x14ac:dyDescent="0.35">
      <c r="A3776">
        <v>3775</v>
      </c>
      <c r="B3776" t="s">
        <v>7679</v>
      </c>
      <c r="C3776" s="1">
        <v>41947</v>
      </c>
      <c r="D3776" t="b">
        <v>1</v>
      </c>
      <c r="E3776">
        <v>2014</v>
      </c>
      <c r="F3776">
        <v>11</v>
      </c>
      <c r="G3776">
        <v>4</v>
      </c>
      <c r="H3776" s="1">
        <v>41947</v>
      </c>
      <c r="I3776" t="b">
        <v>1</v>
      </c>
      <c r="J3776" t="s">
        <v>1399</v>
      </c>
      <c r="K3776" t="b">
        <v>0</v>
      </c>
      <c r="L3776">
        <v>2014</v>
      </c>
      <c r="M3776">
        <v>4</v>
      </c>
      <c r="N3776">
        <v>13</v>
      </c>
      <c r="O3776" s="1">
        <v>41742</v>
      </c>
      <c r="P3776" t="b">
        <v>1</v>
      </c>
      <c r="Q3776" t="s">
        <v>34</v>
      </c>
      <c r="R3776" t="s">
        <v>2577</v>
      </c>
      <c r="S3776" t="s">
        <v>2578</v>
      </c>
      <c r="T3776" t="s">
        <v>37</v>
      </c>
      <c r="U3776" t="s">
        <v>38</v>
      </c>
      <c r="V3776" t="s">
        <v>1610</v>
      </c>
      <c r="W3776" t="s">
        <v>67</v>
      </c>
      <c r="X3776">
        <v>33180</v>
      </c>
      <c r="Y3776" t="s">
        <v>41</v>
      </c>
      <c r="Z3776" t="s">
        <v>1226</v>
      </c>
      <c r="AA3776" t="s">
        <v>85</v>
      </c>
      <c r="AB3776" t="s">
        <v>190</v>
      </c>
      <c r="AC3776" t="s">
        <v>1227</v>
      </c>
      <c r="AD3776">
        <v>383.976</v>
      </c>
      <c r="AE3776">
        <v>3</v>
      </c>
      <c r="AF3776">
        <v>0.2</v>
      </c>
      <c r="AG3776">
        <v>81.594899999999996</v>
      </c>
    </row>
    <row r="3777" spans="1:33" x14ac:dyDescent="0.35">
      <c r="A3777">
        <v>3776</v>
      </c>
      <c r="B3777" t="s">
        <v>7679</v>
      </c>
      <c r="C3777" s="1">
        <v>41947</v>
      </c>
      <c r="D3777" t="b">
        <v>1</v>
      </c>
      <c r="E3777">
        <v>2014</v>
      </c>
      <c r="F3777">
        <v>11</v>
      </c>
      <c r="G3777">
        <v>4</v>
      </c>
      <c r="H3777" s="1">
        <v>41947</v>
      </c>
      <c r="I3777" t="b">
        <v>1</v>
      </c>
      <c r="J3777" t="s">
        <v>1399</v>
      </c>
      <c r="K3777" t="b">
        <v>0</v>
      </c>
      <c r="L3777">
        <v>2014</v>
      </c>
      <c r="M3777">
        <v>4</v>
      </c>
      <c r="N3777">
        <v>13</v>
      </c>
      <c r="O3777" s="1">
        <v>41742</v>
      </c>
      <c r="P3777" t="b">
        <v>1</v>
      </c>
      <c r="Q3777" t="s">
        <v>34</v>
      </c>
      <c r="R3777" t="s">
        <v>2577</v>
      </c>
      <c r="S3777" t="s">
        <v>2578</v>
      </c>
      <c r="T3777" t="s">
        <v>37</v>
      </c>
      <c r="U3777" t="s">
        <v>38</v>
      </c>
      <c r="V3777" t="s">
        <v>1610</v>
      </c>
      <c r="W3777" t="s">
        <v>67</v>
      </c>
      <c r="X3777">
        <v>33180</v>
      </c>
      <c r="Y3777" t="s">
        <v>41</v>
      </c>
      <c r="Z3777" t="s">
        <v>3639</v>
      </c>
      <c r="AA3777" t="s">
        <v>58</v>
      </c>
      <c r="AB3777" t="s">
        <v>106</v>
      </c>
      <c r="AC3777" t="s">
        <v>3640</v>
      </c>
      <c r="AD3777">
        <v>10.368</v>
      </c>
      <c r="AE3777">
        <v>2</v>
      </c>
      <c r="AF3777">
        <v>0.2</v>
      </c>
      <c r="AG3777">
        <v>3.6288</v>
      </c>
    </row>
    <row r="3778" spans="1:33" x14ac:dyDescent="0.35">
      <c r="A3778">
        <v>3777</v>
      </c>
      <c r="B3778" t="s">
        <v>7679</v>
      </c>
      <c r="C3778" s="1">
        <v>41947</v>
      </c>
      <c r="D3778" t="b">
        <v>1</v>
      </c>
      <c r="E3778">
        <v>2014</v>
      </c>
      <c r="F3778">
        <v>11</v>
      </c>
      <c r="G3778">
        <v>4</v>
      </c>
      <c r="H3778" s="1">
        <v>41947</v>
      </c>
      <c r="I3778" t="b">
        <v>1</v>
      </c>
      <c r="J3778" t="s">
        <v>1399</v>
      </c>
      <c r="K3778" t="b">
        <v>0</v>
      </c>
      <c r="L3778">
        <v>2014</v>
      </c>
      <c r="M3778">
        <v>4</v>
      </c>
      <c r="N3778">
        <v>13</v>
      </c>
      <c r="O3778" s="1">
        <v>41742</v>
      </c>
      <c r="P3778" t="b">
        <v>1</v>
      </c>
      <c r="Q3778" t="s">
        <v>34</v>
      </c>
      <c r="R3778" t="s">
        <v>2577</v>
      </c>
      <c r="S3778" t="s">
        <v>2578</v>
      </c>
      <c r="T3778" t="s">
        <v>37</v>
      </c>
      <c r="U3778" t="s">
        <v>38</v>
      </c>
      <c r="V3778" t="s">
        <v>1610</v>
      </c>
      <c r="W3778" t="s">
        <v>67</v>
      </c>
      <c r="X3778">
        <v>33180</v>
      </c>
      <c r="Y3778" t="s">
        <v>41</v>
      </c>
      <c r="Z3778" t="s">
        <v>7682</v>
      </c>
      <c r="AA3778" t="s">
        <v>85</v>
      </c>
      <c r="AB3778" t="s">
        <v>190</v>
      </c>
      <c r="AC3778" t="s">
        <v>7683</v>
      </c>
      <c r="AD3778">
        <v>335.94400000000002</v>
      </c>
      <c r="AE3778">
        <v>7</v>
      </c>
      <c r="AF3778">
        <v>0.2</v>
      </c>
      <c r="AG3778">
        <v>41.993000000000002</v>
      </c>
    </row>
    <row r="3779" spans="1:33" x14ac:dyDescent="0.35">
      <c r="A3779">
        <v>3778</v>
      </c>
      <c r="B3779" t="s">
        <v>7684</v>
      </c>
      <c r="C3779" s="1">
        <v>42068</v>
      </c>
      <c r="D3779" t="b">
        <v>1</v>
      </c>
      <c r="E3779">
        <v>2015</v>
      </c>
      <c r="F3779">
        <v>3</v>
      </c>
      <c r="G3779">
        <v>5</v>
      </c>
      <c r="H3779" s="1">
        <v>42068</v>
      </c>
      <c r="I3779" t="b">
        <v>1</v>
      </c>
      <c r="J3779" s="1">
        <v>42221</v>
      </c>
      <c r="K3779" t="b">
        <v>1</v>
      </c>
      <c r="L3779">
        <v>2015</v>
      </c>
      <c r="M3779">
        <v>8</v>
      </c>
      <c r="N3779">
        <v>5</v>
      </c>
      <c r="O3779" s="1">
        <v>42221</v>
      </c>
      <c r="P3779" t="b">
        <v>1</v>
      </c>
      <c r="Q3779" t="s">
        <v>63</v>
      </c>
      <c r="R3779" t="s">
        <v>6907</v>
      </c>
      <c r="S3779" t="s">
        <v>6908</v>
      </c>
      <c r="T3779" t="s">
        <v>120</v>
      </c>
      <c r="U3779" t="s">
        <v>38</v>
      </c>
      <c r="V3779" t="s">
        <v>7685</v>
      </c>
      <c r="W3779" t="s">
        <v>55</v>
      </c>
      <c r="X3779">
        <v>91911</v>
      </c>
      <c r="Y3779" t="s">
        <v>56</v>
      </c>
      <c r="Z3779" t="s">
        <v>6067</v>
      </c>
      <c r="AA3779" t="s">
        <v>43</v>
      </c>
      <c r="AB3779" t="s">
        <v>79</v>
      </c>
      <c r="AC3779" t="s">
        <v>6068</v>
      </c>
      <c r="AD3779">
        <v>665.88</v>
      </c>
      <c r="AE3779">
        <v>6</v>
      </c>
      <c r="AF3779">
        <v>0</v>
      </c>
      <c r="AG3779">
        <v>106.5408</v>
      </c>
    </row>
    <row r="3780" spans="1:33" x14ac:dyDescent="0.35">
      <c r="A3780">
        <v>3779</v>
      </c>
      <c r="B3780" t="s">
        <v>7686</v>
      </c>
      <c r="C3780" t="s">
        <v>3090</v>
      </c>
      <c r="D3780" t="b">
        <v>0</v>
      </c>
      <c r="E3780">
        <v>2017</v>
      </c>
      <c r="F3780">
        <v>11</v>
      </c>
      <c r="G3780">
        <v>30</v>
      </c>
      <c r="H3780" s="1">
        <v>43069</v>
      </c>
      <c r="I3780" t="b">
        <v>1</v>
      </c>
      <c r="J3780" s="1">
        <v>42778</v>
      </c>
      <c r="K3780" t="b">
        <v>1</v>
      </c>
      <c r="L3780">
        <v>2017</v>
      </c>
      <c r="M3780">
        <v>2</v>
      </c>
      <c r="N3780">
        <v>12</v>
      </c>
      <c r="O3780" s="1">
        <v>42778</v>
      </c>
      <c r="P3780" t="b">
        <v>1</v>
      </c>
      <c r="Q3780" t="s">
        <v>34</v>
      </c>
      <c r="R3780" t="s">
        <v>493</v>
      </c>
      <c r="S3780" t="s">
        <v>494</v>
      </c>
      <c r="T3780" t="s">
        <v>120</v>
      </c>
      <c r="U3780" t="s">
        <v>38</v>
      </c>
      <c r="V3780" t="s">
        <v>1610</v>
      </c>
      <c r="W3780" t="s">
        <v>67</v>
      </c>
      <c r="X3780">
        <v>33180</v>
      </c>
      <c r="Y3780" t="s">
        <v>41</v>
      </c>
      <c r="Z3780" t="s">
        <v>4409</v>
      </c>
      <c r="AA3780" t="s">
        <v>85</v>
      </c>
      <c r="AB3780" t="s">
        <v>86</v>
      </c>
      <c r="AC3780" t="s">
        <v>4410</v>
      </c>
      <c r="AD3780">
        <v>71.975999999999999</v>
      </c>
      <c r="AE3780">
        <v>3</v>
      </c>
      <c r="AF3780">
        <v>0.2</v>
      </c>
      <c r="AG3780">
        <v>8.9969999999999999</v>
      </c>
    </row>
    <row r="3781" spans="1:33" x14ac:dyDescent="0.35">
      <c r="A3781">
        <v>3780</v>
      </c>
      <c r="B3781" t="s">
        <v>7687</v>
      </c>
      <c r="C3781" t="s">
        <v>7688</v>
      </c>
      <c r="D3781" t="b">
        <v>0</v>
      </c>
      <c r="E3781">
        <v>2017</v>
      </c>
      <c r="F3781">
        <v>2</v>
      </c>
      <c r="G3781">
        <v>16</v>
      </c>
      <c r="H3781" s="1">
        <v>42782</v>
      </c>
      <c r="I3781" t="b">
        <v>1</v>
      </c>
      <c r="J3781" t="s">
        <v>2851</v>
      </c>
      <c r="K3781" t="b">
        <v>0</v>
      </c>
      <c r="L3781">
        <v>2017</v>
      </c>
      <c r="M3781">
        <v>2</v>
      </c>
      <c r="N3781">
        <v>20</v>
      </c>
      <c r="O3781" s="1">
        <v>42786</v>
      </c>
      <c r="P3781" t="b">
        <v>1</v>
      </c>
      <c r="Q3781" t="s">
        <v>63</v>
      </c>
      <c r="R3781" t="s">
        <v>1608</v>
      </c>
      <c r="S3781" t="s">
        <v>1609</v>
      </c>
      <c r="T3781" t="s">
        <v>37</v>
      </c>
      <c r="U3781" t="s">
        <v>38</v>
      </c>
      <c r="V3781" t="s">
        <v>314</v>
      </c>
      <c r="W3781" t="s">
        <v>315</v>
      </c>
      <c r="X3781">
        <v>10035</v>
      </c>
      <c r="Y3781" t="s">
        <v>173</v>
      </c>
      <c r="Z3781" t="s">
        <v>1862</v>
      </c>
      <c r="AA3781" t="s">
        <v>58</v>
      </c>
      <c r="AB3781" t="s">
        <v>106</v>
      </c>
      <c r="AC3781" t="s">
        <v>1863</v>
      </c>
      <c r="AD3781">
        <v>37.94</v>
      </c>
      <c r="AE3781">
        <v>2</v>
      </c>
      <c r="AF3781">
        <v>0</v>
      </c>
      <c r="AG3781">
        <v>18.211200000000002</v>
      </c>
    </row>
    <row r="3782" spans="1:33" x14ac:dyDescent="0.35">
      <c r="A3782">
        <v>3781</v>
      </c>
      <c r="B3782" t="s">
        <v>7689</v>
      </c>
      <c r="C3782" t="s">
        <v>5806</v>
      </c>
      <c r="D3782" t="b">
        <v>0</v>
      </c>
      <c r="E3782">
        <v>2014</v>
      </c>
      <c r="F3782">
        <v>11</v>
      </c>
      <c r="G3782">
        <v>16</v>
      </c>
      <c r="H3782" s="1">
        <v>41959</v>
      </c>
      <c r="I3782" t="b">
        <v>1</v>
      </c>
      <c r="J3782" t="s">
        <v>6178</v>
      </c>
      <c r="K3782" t="b">
        <v>0</v>
      </c>
      <c r="L3782">
        <v>2014</v>
      </c>
      <c r="M3782">
        <v>11</v>
      </c>
      <c r="N3782">
        <v>20</v>
      </c>
      <c r="O3782" s="1">
        <v>41963</v>
      </c>
      <c r="P3782" t="b">
        <v>1</v>
      </c>
      <c r="Q3782" t="s">
        <v>63</v>
      </c>
      <c r="R3782" t="s">
        <v>5526</v>
      </c>
      <c r="S3782" t="s">
        <v>5527</v>
      </c>
      <c r="T3782" t="s">
        <v>120</v>
      </c>
      <c r="U3782" t="s">
        <v>38</v>
      </c>
      <c r="V3782" t="s">
        <v>7690</v>
      </c>
      <c r="W3782" t="s">
        <v>5118</v>
      </c>
      <c r="X3782">
        <v>66502</v>
      </c>
      <c r="Y3782" t="s">
        <v>123</v>
      </c>
      <c r="Z3782" t="s">
        <v>4841</v>
      </c>
      <c r="AA3782" t="s">
        <v>85</v>
      </c>
      <c r="AB3782" t="s">
        <v>86</v>
      </c>
      <c r="AC3782" t="s">
        <v>4842</v>
      </c>
      <c r="AD3782">
        <v>273.95999999999998</v>
      </c>
      <c r="AE3782">
        <v>2</v>
      </c>
      <c r="AF3782">
        <v>0</v>
      </c>
      <c r="AG3782">
        <v>10.958399999999999</v>
      </c>
    </row>
    <row r="3783" spans="1:33" x14ac:dyDescent="0.35">
      <c r="A3783">
        <v>3782</v>
      </c>
      <c r="B3783" t="s">
        <v>7691</v>
      </c>
      <c r="C3783" s="1">
        <v>42254</v>
      </c>
      <c r="D3783" t="b">
        <v>1</v>
      </c>
      <c r="E3783">
        <v>2015</v>
      </c>
      <c r="F3783">
        <v>9</v>
      </c>
      <c r="G3783">
        <v>7</v>
      </c>
      <c r="H3783" s="1">
        <v>42254</v>
      </c>
      <c r="I3783" t="b">
        <v>1</v>
      </c>
      <c r="J3783" t="s">
        <v>7401</v>
      </c>
      <c r="K3783" t="b">
        <v>0</v>
      </c>
      <c r="L3783">
        <v>2015</v>
      </c>
      <c r="M3783">
        <v>7</v>
      </c>
      <c r="N3783">
        <v>14</v>
      </c>
      <c r="O3783" s="1">
        <v>42199</v>
      </c>
      <c r="P3783" t="b">
        <v>1</v>
      </c>
      <c r="Q3783" t="s">
        <v>34</v>
      </c>
      <c r="R3783" t="s">
        <v>4136</v>
      </c>
      <c r="S3783" t="s">
        <v>4137</v>
      </c>
      <c r="T3783" t="s">
        <v>37</v>
      </c>
      <c r="U3783" t="s">
        <v>38</v>
      </c>
      <c r="V3783" t="s">
        <v>171</v>
      </c>
      <c r="W3783" t="s">
        <v>172</v>
      </c>
      <c r="X3783">
        <v>19120</v>
      </c>
      <c r="Y3783" t="s">
        <v>173</v>
      </c>
      <c r="Z3783" t="s">
        <v>6127</v>
      </c>
      <c r="AA3783" t="s">
        <v>85</v>
      </c>
      <c r="AB3783" t="s">
        <v>86</v>
      </c>
      <c r="AC3783" t="s">
        <v>6128</v>
      </c>
      <c r="AD3783">
        <v>269.98200000000003</v>
      </c>
      <c r="AE3783">
        <v>3</v>
      </c>
      <c r="AF3783">
        <v>0.4</v>
      </c>
      <c r="AG3783">
        <v>40.497300000000003</v>
      </c>
    </row>
    <row r="3784" spans="1:33" x14ac:dyDescent="0.35">
      <c r="A3784">
        <v>3783</v>
      </c>
      <c r="B3784" t="s">
        <v>7692</v>
      </c>
      <c r="C3784" t="s">
        <v>438</v>
      </c>
      <c r="D3784" t="b">
        <v>0</v>
      </c>
      <c r="E3784">
        <v>2017</v>
      </c>
      <c r="F3784">
        <v>11</v>
      </c>
      <c r="G3784">
        <v>13</v>
      </c>
      <c r="H3784" s="1">
        <v>43052</v>
      </c>
      <c r="I3784" t="b">
        <v>1</v>
      </c>
      <c r="J3784" t="s">
        <v>439</v>
      </c>
      <c r="K3784" t="b">
        <v>0</v>
      </c>
      <c r="L3784">
        <v>2017</v>
      </c>
      <c r="M3784">
        <v>11</v>
      </c>
      <c r="N3784">
        <v>16</v>
      </c>
      <c r="O3784" s="1">
        <v>43055</v>
      </c>
      <c r="P3784" t="b">
        <v>1</v>
      </c>
      <c r="Q3784" t="s">
        <v>34</v>
      </c>
      <c r="R3784" t="s">
        <v>4179</v>
      </c>
      <c r="S3784" t="s">
        <v>4180</v>
      </c>
      <c r="T3784" t="s">
        <v>37</v>
      </c>
      <c r="U3784" t="s">
        <v>38</v>
      </c>
      <c r="V3784" t="s">
        <v>392</v>
      </c>
      <c r="W3784" t="s">
        <v>393</v>
      </c>
      <c r="X3784">
        <v>38109</v>
      </c>
      <c r="Y3784" t="s">
        <v>41</v>
      </c>
      <c r="Z3784" t="s">
        <v>4973</v>
      </c>
      <c r="AA3784" t="s">
        <v>58</v>
      </c>
      <c r="AB3784" t="s">
        <v>106</v>
      </c>
      <c r="AC3784" t="s">
        <v>4974</v>
      </c>
      <c r="AD3784">
        <v>8.9039999999999999</v>
      </c>
      <c r="AE3784">
        <v>3</v>
      </c>
      <c r="AF3784">
        <v>0.2</v>
      </c>
      <c r="AG3784">
        <v>3.339</v>
      </c>
    </row>
    <row r="3785" spans="1:33" x14ac:dyDescent="0.35">
      <c r="A3785">
        <v>3784</v>
      </c>
      <c r="B3785" t="s">
        <v>7692</v>
      </c>
      <c r="C3785" t="s">
        <v>438</v>
      </c>
      <c r="D3785" t="b">
        <v>0</v>
      </c>
      <c r="E3785">
        <v>2017</v>
      </c>
      <c r="F3785">
        <v>11</v>
      </c>
      <c r="G3785">
        <v>13</v>
      </c>
      <c r="H3785" s="1">
        <v>43052</v>
      </c>
      <c r="I3785" t="b">
        <v>1</v>
      </c>
      <c r="J3785" t="s">
        <v>439</v>
      </c>
      <c r="K3785" t="b">
        <v>0</v>
      </c>
      <c r="L3785">
        <v>2017</v>
      </c>
      <c r="M3785">
        <v>11</v>
      </c>
      <c r="N3785">
        <v>16</v>
      </c>
      <c r="O3785" s="1">
        <v>43055</v>
      </c>
      <c r="P3785" t="b">
        <v>1</v>
      </c>
      <c r="Q3785" t="s">
        <v>34</v>
      </c>
      <c r="R3785" t="s">
        <v>4179</v>
      </c>
      <c r="S3785" t="s">
        <v>4180</v>
      </c>
      <c r="T3785" t="s">
        <v>37</v>
      </c>
      <c r="U3785" t="s">
        <v>38</v>
      </c>
      <c r="V3785" t="s">
        <v>392</v>
      </c>
      <c r="W3785" t="s">
        <v>393</v>
      </c>
      <c r="X3785">
        <v>38109</v>
      </c>
      <c r="Y3785" t="s">
        <v>41</v>
      </c>
      <c r="Z3785" t="s">
        <v>3992</v>
      </c>
      <c r="AA3785" t="s">
        <v>58</v>
      </c>
      <c r="AB3785" t="s">
        <v>72</v>
      </c>
      <c r="AC3785" t="s">
        <v>3993</v>
      </c>
      <c r="AD3785">
        <v>720.06399999999996</v>
      </c>
      <c r="AE3785">
        <v>4</v>
      </c>
      <c r="AF3785">
        <v>0.2</v>
      </c>
      <c r="AG3785">
        <v>-63.005600000000001</v>
      </c>
    </row>
    <row r="3786" spans="1:33" x14ac:dyDescent="0.35">
      <c r="A3786">
        <v>3785</v>
      </c>
      <c r="B3786" t="s">
        <v>7693</v>
      </c>
      <c r="C3786" t="s">
        <v>5833</v>
      </c>
      <c r="D3786" t="b">
        <v>0</v>
      </c>
      <c r="E3786">
        <v>2017</v>
      </c>
      <c r="F3786">
        <v>7</v>
      </c>
      <c r="G3786">
        <v>31</v>
      </c>
      <c r="H3786" s="1">
        <v>42947</v>
      </c>
      <c r="I3786" t="b">
        <v>1</v>
      </c>
      <c r="J3786" s="1">
        <v>42833</v>
      </c>
      <c r="K3786" t="b">
        <v>1</v>
      </c>
      <c r="L3786">
        <v>2017</v>
      </c>
      <c r="M3786">
        <v>4</v>
      </c>
      <c r="N3786">
        <v>8</v>
      </c>
      <c r="O3786" s="1">
        <v>42833</v>
      </c>
      <c r="P3786" t="b">
        <v>1</v>
      </c>
      <c r="Q3786" t="s">
        <v>63</v>
      </c>
      <c r="R3786" t="s">
        <v>2458</v>
      </c>
      <c r="S3786" t="s">
        <v>2459</v>
      </c>
      <c r="T3786" t="s">
        <v>120</v>
      </c>
      <c r="U3786" t="s">
        <v>38</v>
      </c>
      <c r="V3786" t="s">
        <v>66</v>
      </c>
      <c r="W3786" t="s">
        <v>67</v>
      </c>
      <c r="X3786">
        <v>33311</v>
      </c>
      <c r="Y3786" t="s">
        <v>41</v>
      </c>
      <c r="Z3786" t="s">
        <v>5017</v>
      </c>
      <c r="AA3786" t="s">
        <v>85</v>
      </c>
      <c r="AB3786" t="s">
        <v>190</v>
      </c>
      <c r="AC3786" t="s">
        <v>5018</v>
      </c>
      <c r="AD3786">
        <v>41.423999999999999</v>
      </c>
      <c r="AE3786">
        <v>2</v>
      </c>
      <c r="AF3786">
        <v>0.2</v>
      </c>
      <c r="AG3786">
        <v>8.2848000000000006</v>
      </c>
    </row>
    <row r="3787" spans="1:33" x14ac:dyDescent="0.35">
      <c r="A3787">
        <v>3786</v>
      </c>
      <c r="B3787" t="s">
        <v>7694</v>
      </c>
      <c r="C3787" t="s">
        <v>3430</v>
      </c>
      <c r="D3787" t="b">
        <v>0</v>
      </c>
      <c r="E3787">
        <v>2017</v>
      </c>
      <c r="F3787">
        <v>12</v>
      </c>
      <c r="G3787">
        <v>26</v>
      </c>
      <c r="H3787" s="1">
        <v>43095</v>
      </c>
      <c r="I3787" t="b">
        <v>1</v>
      </c>
      <c r="J3787" t="s">
        <v>560</v>
      </c>
      <c r="K3787" t="b">
        <v>0</v>
      </c>
      <c r="L3787">
        <v>2017</v>
      </c>
      <c r="M3787">
        <v>12</v>
      </c>
      <c r="N3787">
        <v>30</v>
      </c>
      <c r="O3787" s="1">
        <v>43099</v>
      </c>
      <c r="P3787" t="b">
        <v>1</v>
      </c>
      <c r="Q3787" t="s">
        <v>63</v>
      </c>
      <c r="R3787" t="s">
        <v>4096</v>
      </c>
      <c r="S3787" t="s">
        <v>4097</v>
      </c>
      <c r="T3787" t="s">
        <v>120</v>
      </c>
      <c r="U3787" t="s">
        <v>38</v>
      </c>
      <c r="V3787" t="s">
        <v>578</v>
      </c>
      <c r="W3787" t="s">
        <v>579</v>
      </c>
      <c r="X3787">
        <v>43229</v>
      </c>
      <c r="Y3787" t="s">
        <v>173</v>
      </c>
      <c r="Z3787" t="s">
        <v>7695</v>
      </c>
      <c r="AA3787" t="s">
        <v>58</v>
      </c>
      <c r="AB3787" t="s">
        <v>89</v>
      </c>
      <c r="AC3787" t="s">
        <v>7696</v>
      </c>
      <c r="AD3787">
        <v>3.1320000000000001</v>
      </c>
      <c r="AE3787">
        <v>2</v>
      </c>
      <c r="AF3787">
        <v>0.7</v>
      </c>
      <c r="AG3787">
        <v>-2.61</v>
      </c>
    </row>
    <row r="3788" spans="1:33" x14ac:dyDescent="0.35">
      <c r="A3788">
        <v>3787</v>
      </c>
      <c r="B3788" t="s">
        <v>7697</v>
      </c>
      <c r="C3788" t="s">
        <v>6193</v>
      </c>
      <c r="D3788" t="b">
        <v>0</v>
      </c>
      <c r="E3788">
        <v>2016</v>
      </c>
      <c r="F3788">
        <v>10</v>
      </c>
      <c r="G3788">
        <v>31</v>
      </c>
      <c r="H3788" s="1">
        <v>42674</v>
      </c>
      <c r="I3788" t="b">
        <v>1</v>
      </c>
      <c r="J3788" s="1">
        <v>42471</v>
      </c>
      <c r="K3788" t="b">
        <v>1</v>
      </c>
      <c r="L3788">
        <v>2016</v>
      </c>
      <c r="M3788">
        <v>4</v>
      </c>
      <c r="N3788">
        <v>11</v>
      </c>
      <c r="O3788" s="1">
        <v>42471</v>
      </c>
      <c r="P3788" t="b">
        <v>1</v>
      </c>
      <c r="Q3788" t="s">
        <v>63</v>
      </c>
      <c r="R3788" t="s">
        <v>669</v>
      </c>
      <c r="S3788" t="s">
        <v>670</v>
      </c>
      <c r="T3788" t="s">
        <v>53</v>
      </c>
      <c r="U3788" t="s">
        <v>38</v>
      </c>
      <c r="V3788" t="s">
        <v>54</v>
      </c>
      <c r="W3788" t="s">
        <v>55</v>
      </c>
      <c r="X3788">
        <v>90045</v>
      </c>
      <c r="Y3788" t="s">
        <v>56</v>
      </c>
      <c r="Z3788" t="s">
        <v>6818</v>
      </c>
      <c r="AA3788" t="s">
        <v>58</v>
      </c>
      <c r="AB3788" t="s">
        <v>72</v>
      </c>
      <c r="AC3788" t="s">
        <v>6819</v>
      </c>
      <c r="AD3788">
        <v>1085.42</v>
      </c>
      <c r="AE3788">
        <v>7</v>
      </c>
      <c r="AF3788">
        <v>0</v>
      </c>
      <c r="AG3788">
        <v>282.20920000000001</v>
      </c>
    </row>
    <row r="3789" spans="1:33" x14ac:dyDescent="0.35">
      <c r="A3789">
        <v>3788</v>
      </c>
      <c r="B3789" t="s">
        <v>7698</v>
      </c>
      <c r="C3789" s="1">
        <v>42469</v>
      </c>
      <c r="D3789" t="b">
        <v>1</v>
      </c>
      <c r="E3789">
        <v>2016</v>
      </c>
      <c r="F3789">
        <v>4</v>
      </c>
      <c r="G3789">
        <v>9</v>
      </c>
      <c r="H3789" s="1">
        <v>42469</v>
      </c>
      <c r="I3789" t="b">
        <v>1</v>
      </c>
      <c r="J3789" s="1">
        <v>42622</v>
      </c>
      <c r="K3789" t="b">
        <v>1</v>
      </c>
      <c r="L3789">
        <v>2016</v>
      </c>
      <c r="M3789">
        <v>9</v>
      </c>
      <c r="N3789">
        <v>9</v>
      </c>
      <c r="O3789" s="1">
        <v>42622</v>
      </c>
      <c r="P3789" t="b">
        <v>1</v>
      </c>
      <c r="Q3789" t="s">
        <v>63</v>
      </c>
      <c r="R3789" t="s">
        <v>5754</v>
      </c>
      <c r="S3789" t="s">
        <v>5755</v>
      </c>
      <c r="T3789" t="s">
        <v>37</v>
      </c>
      <c r="U3789" t="s">
        <v>38</v>
      </c>
      <c r="V3789" t="s">
        <v>217</v>
      </c>
      <c r="W3789" t="s">
        <v>122</v>
      </c>
      <c r="X3789">
        <v>77041</v>
      </c>
      <c r="Y3789" t="s">
        <v>123</v>
      </c>
      <c r="Z3789" t="s">
        <v>1283</v>
      </c>
      <c r="AA3789" t="s">
        <v>58</v>
      </c>
      <c r="AB3789" t="s">
        <v>82</v>
      </c>
      <c r="AC3789" t="s">
        <v>1284</v>
      </c>
      <c r="AD3789">
        <v>3.9119999999999999</v>
      </c>
      <c r="AE3789">
        <v>1</v>
      </c>
      <c r="AF3789">
        <v>0.2</v>
      </c>
      <c r="AG3789">
        <v>1.0268999999999999</v>
      </c>
    </row>
    <row r="3790" spans="1:33" x14ac:dyDescent="0.35">
      <c r="A3790">
        <v>3789</v>
      </c>
      <c r="B3790" t="s">
        <v>7698</v>
      </c>
      <c r="C3790" s="1">
        <v>42469</v>
      </c>
      <c r="D3790" t="b">
        <v>1</v>
      </c>
      <c r="E3790">
        <v>2016</v>
      </c>
      <c r="F3790">
        <v>4</v>
      </c>
      <c r="G3790">
        <v>9</v>
      </c>
      <c r="H3790" s="1">
        <v>42469</v>
      </c>
      <c r="I3790" t="b">
        <v>1</v>
      </c>
      <c r="J3790" s="1">
        <v>42622</v>
      </c>
      <c r="K3790" t="b">
        <v>1</v>
      </c>
      <c r="L3790">
        <v>2016</v>
      </c>
      <c r="M3790">
        <v>9</v>
      </c>
      <c r="N3790">
        <v>9</v>
      </c>
      <c r="O3790" s="1">
        <v>42622</v>
      </c>
      <c r="P3790" t="b">
        <v>1</v>
      </c>
      <c r="Q3790" t="s">
        <v>63</v>
      </c>
      <c r="R3790" t="s">
        <v>5754</v>
      </c>
      <c r="S3790" t="s">
        <v>5755</v>
      </c>
      <c r="T3790" t="s">
        <v>37</v>
      </c>
      <c r="U3790" t="s">
        <v>38</v>
      </c>
      <c r="V3790" t="s">
        <v>217</v>
      </c>
      <c r="W3790" t="s">
        <v>122</v>
      </c>
      <c r="X3790">
        <v>77041</v>
      </c>
      <c r="Y3790" t="s">
        <v>123</v>
      </c>
      <c r="Z3790" t="s">
        <v>4784</v>
      </c>
      <c r="AA3790" t="s">
        <v>58</v>
      </c>
      <c r="AB3790" t="s">
        <v>82</v>
      </c>
      <c r="AC3790" t="s">
        <v>4785</v>
      </c>
      <c r="AD3790">
        <v>62.375999999999998</v>
      </c>
      <c r="AE3790">
        <v>3</v>
      </c>
      <c r="AF3790">
        <v>0.2</v>
      </c>
      <c r="AG3790">
        <v>7.0172999999999996</v>
      </c>
    </row>
    <row r="3791" spans="1:33" x14ac:dyDescent="0.35">
      <c r="A3791">
        <v>3790</v>
      </c>
      <c r="B3791" t="s">
        <v>7699</v>
      </c>
      <c r="C3791" t="s">
        <v>2127</v>
      </c>
      <c r="D3791" t="b">
        <v>0</v>
      </c>
      <c r="E3791">
        <v>2016</v>
      </c>
      <c r="F3791">
        <v>4</v>
      </c>
      <c r="G3791">
        <v>17</v>
      </c>
      <c r="H3791" s="1">
        <v>42477</v>
      </c>
      <c r="I3791" t="b">
        <v>1</v>
      </c>
      <c r="J3791" t="s">
        <v>1713</v>
      </c>
      <c r="K3791" t="b">
        <v>0</v>
      </c>
      <c r="L3791">
        <v>2016</v>
      </c>
      <c r="M3791">
        <v>4</v>
      </c>
      <c r="N3791">
        <v>21</v>
      </c>
      <c r="O3791" s="1">
        <v>42481</v>
      </c>
      <c r="P3791" t="b">
        <v>1</v>
      </c>
      <c r="Q3791" t="s">
        <v>63</v>
      </c>
      <c r="R3791" t="s">
        <v>6995</v>
      </c>
      <c r="S3791" t="s">
        <v>6996</v>
      </c>
      <c r="T3791" t="s">
        <v>120</v>
      </c>
      <c r="U3791" t="s">
        <v>38</v>
      </c>
      <c r="V3791" t="s">
        <v>2881</v>
      </c>
      <c r="W3791" t="s">
        <v>161</v>
      </c>
      <c r="X3791">
        <v>68104</v>
      </c>
      <c r="Y3791" t="s">
        <v>123</v>
      </c>
      <c r="Z3791" t="s">
        <v>962</v>
      </c>
      <c r="AA3791" t="s">
        <v>58</v>
      </c>
      <c r="AB3791" t="s">
        <v>317</v>
      </c>
      <c r="AC3791" t="s">
        <v>963</v>
      </c>
      <c r="AD3791">
        <v>29.05</v>
      </c>
      <c r="AE3791">
        <v>5</v>
      </c>
      <c r="AF3791">
        <v>0</v>
      </c>
      <c r="AG3791">
        <v>9.0054999999999996</v>
      </c>
    </row>
    <row r="3792" spans="1:33" x14ac:dyDescent="0.35">
      <c r="A3792">
        <v>3791</v>
      </c>
      <c r="B3792" t="s">
        <v>7700</v>
      </c>
      <c r="C3792" s="1">
        <v>41766</v>
      </c>
      <c r="D3792" t="b">
        <v>1</v>
      </c>
      <c r="E3792">
        <v>2014</v>
      </c>
      <c r="F3792">
        <v>5</v>
      </c>
      <c r="G3792">
        <v>7</v>
      </c>
      <c r="H3792" s="1">
        <v>41766</v>
      </c>
      <c r="I3792" t="b">
        <v>1</v>
      </c>
      <c r="J3792" s="1">
        <v>41950</v>
      </c>
      <c r="K3792" t="b">
        <v>1</v>
      </c>
      <c r="L3792">
        <v>2014</v>
      </c>
      <c r="M3792">
        <v>11</v>
      </c>
      <c r="N3792">
        <v>7</v>
      </c>
      <c r="O3792" s="1">
        <v>41950</v>
      </c>
      <c r="P3792" t="b">
        <v>1</v>
      </c>
      <c r="Q3792" t="s">
        <v>63</v>
      </c>
      <c r="R3792" t="s">
        <v>4764</v>
      </c>
      <c r="S3792" t="s">
        <v>4765</v>
      </c>
      <c r="T3792" t="s">
        <v>120</v>
      </c>
      <c r="U3792" t="s">
        <v>38</v>
      </c>
      <c r="V3792" t="s">
        <v>54</v>
      </c>
      <c r="W3792" t="s">
        <v>55</v>
      </c>
      <c r="X3792">
        <v>90004</v>
      </c>
      <c r="Y3792" t="s">
        <v>56</v>
      </c>
      <c r="Z3792" t="s">
        <v>1959</v>
      </c>
      <c r="AA3792" t="s">
        <v>58</v>
      </c>
      <c r="AB3792" t="s">
        <v>89</v>
      </c>
      <c r="AC3792" t="s">
        <v>1960</v>
      </c>
      <c r="AD3792">
        <v>180.96</v>
      </c>
      <c r="AE3792">
        <v>6</v>
      </c>
      <c r="AF3792">
        <v>0.2</v>
      </c>
      <c r="AG3792">
        <v>67.86</v>
      </c>
    </row>
    <row r="3793" spans="1:33" x14ac:dyDescent="0.35">
      <c r="A3793">
        <v>3792</v>
      </c>
      <c r="B3793" t="s">
        <v>7701</v>
      </c>
      <c r="C3793" t="s">
        <v>7702</v>
      </c>
      <c r="D3793" t="b">
        <v>0</v>
      </c>
      <c r="E3793">
        <v>2015</v>
      </c>
      <c r="F3793">
        <v>2</v>
      </c>
      <c r="G3793">
        <v>27</v>
      </c>
      <c r="H3793" s="1">
        <v>42062</v>
      </c>
      <c r="I3793" t="b">
        <v>1</v>
      </c>
      <c r="J3793" t="s">
        <v>1017</v>
      </c>
      <c r="K3793" t="b">
        <v>0</v>
      </c>
      <c r="L3793">
        <v>2015</v>
      </c>
      <c r="M3793">
        <v>2</v>
      </c>
      <c r="N3793">
        <v>28</v>
      </c>
      <c r="O3793" s="1">
        <v>42063</v>
      </c>
      <c r="P3793" t="b">
        <v>1</v>
      </c>
      <c r="Q3793" t="s">
        <v>221</v>
      </c>
      <c r="R3793" t="s">
        <v>3628</v>
      </c>
      <c r="S3793" t="s">
        <v>3629</v>
      </c>
      <c r="T3793" t="s">
        <v>53</v>
      </c>
      <c r="U3793" t="s">
        <v>38</v>
      </c>
      <c r="V3793" t="s">
        <v>7703</v>
      </c>
      <c r="W3793" t="s">
        <v>172</v>
      </c>
      <c r="X3793">
        <v>16602</v>
      </c>
      <c r="Y3793" t="s">
        <v>173</v>
      </c>
      <c r="Z3793" t="s">
        <v>914</v>
      </c>
      <c r="AA3793" t="s">
        <v>58</v>
      </c>
      <c r="AB3793" t="s">
        <v>89</v>
      </c>
      <c r="AC3793" t="s">
        <v>915</v>
      </c>
      <c r="AD3793">
        <v>4.4189999999999996</v>
      </c>
      <c r="AE3793">
        <v>3</v>
      </c>
      <c r="AF3793">
        <v>0.7</v>
      </c>
      <c r="AG3793">
        <v>-3.3879000000000001</v>
      </c>
    </row>
    <row r="3794" spans="1:33" x14ac:dyDescent="0.35">
      <c r="A3794">
        <v>3793</v>
      </c>
      <c r="B3794" t="s">
        <v>7701</v>
      </c>
      <c r="C3794" t="s">
        <v>7702</v>
      </c>
      <c r="D3794" t="b">
        <v>0</v>
      </c>
      <c r="E3794">
        <v>2015</v>
      </c>
      <c r="F3794">
        <v>2</v>
      </c>
      <c r="G3794">
        <v>27</v>
      </c>
      <c r="H3794" s="1">
        <v>42062</v>
      </c>
      <c r="I3794" t="b">
        <v>1</v>
      </c>
      <c r="J3794" t="s">
        <v>1017</v>
      </c>
      <c r="K3794" t="b">
        <v>0</v>
      </c>
      <c r="L3794">
        <v>2015</v>
      </c>
      <c r="M3794">
        <v>2</v>
      </c>
      <c r="N3794">
        <v>28</v>
      </c>
      <c r="O3794" s="1">
        <v>42063</v>
      </c>
      <c r="P3794" t="b">
        <v>1</v>
      </c>
      <c r="Q3794" t="s">
        <v>221</v>
      </c>
      <c r="R3794" t="s">
        <v>3628</v>
      </c>
      <c r="S3794" t="s">
        <v>3629</v>
      </c>
      <c r="T3794" t="s">
        <v>53</v>
      </c>
      <c r="U3794" t="s">
        <v>38</v>
      </c>
      <c r="V3794" t="s">
        <v>7703</v>
      </c>
      <c r="W3794" t="s">
        <v>172</v>
      </c>
      <c r="X3794">
        <v>16602</v>
      </c>
      <c r="Y3794" t="s">
        <v>173</v>
      </c>
      <c r="Z3794" t="s">
        <v>5487</v>
      </c>
      <c r="AA3794" t="s">
        <v>58</v>
      </c>
      <c r="AB3794" t="s">
        <v>82</v>
      </c>
      <c r="AC3794" t="s">
        <v>5488</v>
      </c>
      <c r="AD3794">
        <v>16.032</v>
      </c>
      <c r="AE3794">
        <v>6</v>
      </c>
      <c r="AF3794">
        <v>0.2</v>
      </c>
      <c r="AG3794">
        <v>2.2044000000000001</v>
      </c>
    </row>
    <row r="3795" spans="1:33" x14ac:dyDescent="0.35">
      <c r="A3795">
        <v>3794</v>
      </c>
      <c r="B3795" t="s">
        <v>7704</v>
      </c>
      <c r="C3795" t="s">
        <v>1536</v>
      </c>
      <c r="D3795" t="b">
        <v>0</v>
      </c>
      <c r="E3795">
        <v>2015</v>
      </c>
      <c r="F3795">
        <v>11</v>
      </c>
      <c r="G3795">
        <v>27</v>
      </c>
      <c r="H3795" s="1">
        <v>42335</v>
      </c>
      <c r="I3795" t="b">
        <v>1</v>
      </c>
      <c r="J3795" s="1">
        <v>42016</v>
      </c>
      <c r="K3795" t="b">
        <v>1</v>
      </c>
      <c r="L3795">
        <v>2015</v>
      </c>
      <c r="M3795">
        <v>1</v>
      </c>
      <c r="N3795">
        <v>12</v>
      </c>
      <c r="O3795" s="1">
        <v>42016</v>
      </c>
      <c r="P3795" t="b">
        <v>1</v>
      </c>
      <c r="Q3795" t="s">
        <v>63</v>
      </c>
      <c r="R3795" t="s">
        <v>1870</v>
      </c>
      <c r="S3795" t="s">
        <v>1871</v>
      </c>
      <c r="T3795" t="s">
        <v>37</v>
      </c>
      <c r="U3795" t="s">
        <v>38</v>
      </c>
      <c r="V3795" t="s">
        <v>314</v>
      </c>
      <c r="W3795" t="s">
        <v>315</v>
      </c>
      <c r="X3795">
        <v>10024</v>
      </c>
      <c r="Y3795" t="s">
        <v>173</v>
      </c>
      <c r="Z3795" t="s">
        <v>4805</v>
      </c>
      <c r="AA3795" t="s">
        <v>58</v>
      </c>
      <c r="AB3795" t="s">
        <v>82</v>
      </c>
      <c r="AC3795" t="s">
        <v>4806</v>
      </c>
      <c r="AD3795">
        <v>29.79</v>
      </c>
      <c r="AE3795">
        <v>3</v>
      </c>
      <c r="AF3795">
        <v>0</v>
      </c>
      <c r="AG3795">
        <v>12.511799999999999</v>
      </c>
    </row>
    <row r="3796" spans="1:33" x14ac:dyDescent="0.35">
      <c r="A3796">
        <v>3795</v>
      </c>
      <c r="B3796" t="s">
        <v>7705</v>
      </c>
      <c r="C3796" t="s">
        <v>7706</v>
      </c>
      <c r="D3796" t="b">
        <v>0</v>
      </c>
      <c r="E3796">
        <v>2014</v>
      </c>
      <c r="F3796">
        <v>1</v>
      </c>
      <c r="G3796">
        <v>27</v>
      </c>
      <c r="H3796" s="1">
        <v>41666</v>
      </c>
      <c r="I3796" t="b">
        <v>1</v>
      </c>
      <c r="J3796" s="1">
        <v>41672</v>
      </c>
      <c r="K3796" t="b">
        <v>1</v>
      </c>
      <c r="L3796">
        <v>2014</v>
      </c>
      <c r="M3796">
        <v>2</v>
      </c>
      <c r="N3796">
        <v>2</v>
      </c>
      <c r="O3796" s="1">
        <v>41672</v>
      </c>
      <c r="P3796" t="b">
        <v>1</v>
      </c>
      <c r="Q3796" t="s">
        <v>63</v>
      </c>
      <c r="R3796" t="s">
        <v>7707</v>
      </c>
      <c r="S3796" t="s">
        <v>7708</v>
      </c>
      <c r="T3796" t="s">
        <v>37</v>
      </c>
      <c r="U3796" t="s">
        <v>38</v>
      </c>
      <c r="V3796" t="s">
        <v>1081</v>
      </c>
      <c r="W3796" t="s">
        <v>55</v>
      </c>
      <c r="X3796">
        <v>92037</v>
      </c>
      <c r="Y3796" t="s">
        <v>56</v>
      </c>
      <c r="Z3796" t="s">
        <v>5853</v>
      </c>
      <c r="AA3796" t="s">
        <v>58</v>
      </c>
      <c r="AB3796" t="s">
        <v>72</v>
      </c>
      <c r="AC3796" t="s">
        <v>5854</v>
      </c>
      <c r="AD3796">
        <v>57.23</v>
      </c>
      <c r="AE3796">
        <v>1</v>
      </c>
      <c r="AF3796">
        <v>0</v>
      </c>
      <c r="AG3796">
        <v>14.307499999999999</v>
      </c>
    </row>
    <row r="3797" spans="1:33" x14ac:dyDescent="0.35">
      <c r="A3797">
        <v>3796</v>
      </c>
      <c r="B3797" t="s">
        <v>7705</v>
      </c>
      <c r="C3797" t="s">
        <v>7706</v>
      </c>
      <c r="D3797" t="b">
        <v>0</v>
      </c>
      <c r="E3797">
        <v>2014</v>
      </c>
      <c r="F3797">
        <v>1</v>
      </c>
      <c r="G3797">
        <v>27</v>
      </c>
      <c r="H3797" s="1">
        <v>41666</v>
      </c>
      <c r="I3797" t="b">
        <v>1</v>
      </c>
      <c r="J3797" s="1">
        <v>41672</v>
      </c>
      <c r="K3797" t="b">
        <v>1</v>
      </c>
      <c r="L3797">
        <v>2014</v>
      </c>
      <c r="M3797">
        <v>2</v>
      </c>
      <c r="N3797">
        <v>2</v>
      </c>
      <c r="O3797" s="1">
        <v>41672</v>
      </c>
      <c r="P3797" t="b">
        <v>1</v>
      </c>
      <c r="Q3797" t="s">
        <v>63</v>
      </c>
      <c r="R3797" t="s">
        <v>7707</v>
      </c>
      <c r="S3797" t="s">
        <v>7708</v>
      </c>
      <c r="T3797" t="s">
        <v>37</v>
      </c>
      <c r="U3797" t="s">
        <v>38</v>
      </c>
      <c r="V3797" t="s">
        <v>1081</v>
      </c>
      <c r="W3797" t="s">
        <v>55</v>
      </c>
      <c r="X3797">
        <v>92037</v>
      </c>
      <c r="Y3797" t="s">
        <v>56</v>
      </c>
      <c r="Z3797" t="s">
        <v>7709</v>
      </c>
      <c r="AA3797" t="s">
        <v>43</v>
      </c>
      <c r="AB3797" t="s">
        <v>69</v>
      </c>
      <c r="AC3797" t="s">
        <v>7710</v>
      </c>
      <c r="AD3797">
        <v>333</v>
      </c>
      <c r="AE3797">
        <v>3</v>
      </c>
      <c r="AF3797">
        <v>0.2</v>
      </c>
      <c r="AG3797">
        <v>-16.649999999999999</v>
      </c>
    </row>
    <row r="3798" spans="1:33" x14ac:dyDescent="0.35">
      <c r="A3798">
        <v>3797</v>
      </c>
      <c r="B3798" t="s">
        <v>7705</v>
      </c>
      <c r="C3798" t="s">
        <v>7706</v>
      </c>
      <c r="D3798" t="b">
        <v>0</v>
      </c>
      <c r="E3798">
        <v>2014</v>
      </c>
      <c r="F3798">
        <v>1</v>
      </c>
      <c r="G3798">
        <v>27</v>
      </c>
      <c r="H3798" s="1">
        <v>41666</v>
      </c>
      <c r="I3798" t="b">
        <v>1</v>
      </c>
      <c r="J3798" s="1">
        <v>41672</v>
      </c>
      <c r="K3798" t="b">
        <v>1</v>
      </c>
      <c r="L3798">
        <v>2014</v>
      </c>
      <c r="M3798">
        <v>2</v>
      </c>
      <c r="N3798">
        <v>2</v>
      </c>
      <c r="O3798" s="1">
        <v>41672</v>
      </c>
      <c r="P3798" t="b">
        <v>1</v>
      </c>
      <c r="Q3798" t="s">
        <v>63</v>
      </c>
      <c r="R3798" t="s">
        <v>7707</v>
      </c>
      <c r="S3798" t="s">
        <v>7708</v>
      </c>
      <c r="T3798" t="s">
        <v>37</v>
      </c>
      <c r="U3798" t="s">
        <v>38</v>
      </c>
      <c r="V3798" t="s">
        <v>1081</v>
      </c>
      <c r="W3798" t="s">
        <v>55</v>
      </c>
      <c r="X3798">
        <v>92037</v>
      </c>
      <c r="Y3798" t="s">
        <v>56</v>
      </c>
      <c r="Z3798" t="s">
        <v>7711</v>
      </c>
      <c r="AA3798" t="s">
        <v>58</v>
      </c>
      <c r="AB3798" t="s">
        <v>82</v>
      </c>
      <c r="AC3798" t="s">
        <v>7712</v>
      </c>
      <c r="AD3798">
        <v>36.44</v>
      </c>
      <c r="AE3798">
        <v>4</v>
      </c>
      <c r="AF3798">
        <v>0</v>
      </c>
      <c r="AG3798">
        <v>12.0252</v>
      </c>
    </row>
    <row r="3799" spans="1:33" x14ac:dyDescent="0.35">
      <c r="A3799">
        <v>3798</v>
      </c>
      <c r="B3799" t="s">
        <v>7713</v>
      </c>
      <c r="C3799" t="s">
        <v>259</v>
      </c>
      <c r="D3799" t="b">
        <v>0</v>
      </c>
      <c r="E3799">
        <v>2017</v>
      </c>
      <c r="F3799">
        <v>9</v>
      </c>
      <c r="G3799">
        <v>23</v>
      </c>
      <c r="H3799" s="1">
        <v>43001</v>
      </c>
      <c r="I3799" t="b">
        <v>1</v>
      </c>
      <c r="J3799" t="s">
        <v>2373</v>
      </c>
      <c r="K3799" t="b">
        <v>0</v>
      </c>
      <c r="L3799">
        <v>2017</v>
      </c>
      <c r="M3799">
        <v>9</v>
      </c>
      <c r="N3799">
        <v>26</v>
      </c>
      <c r="O3799" s="1">
        <v>43004</v>
      </c>
      <c r="P3799" t="b">
        <v>1</v>
      </c>
      <c r="Q3799" t="s">
        <v>221</v>
      </c>
      <c r="R3799" t="s">
        <v>6540</v>
      </c>
      <c r="S3799" t="s">
        <v>6541</v>
      </c>
      <c r="T3799" t="s">
        <v>37</v>
      </c>
      <c r="U3799" t="s">
        <v>38</v>
      </c>
      <c r="V3799" t="s">
        <v>1610</v>
      </c>
      <c r="W3799" t="s">
        <v>67</v>
      </c>
      <c r="X3799">
        <v>33178</v>
      </c>
      <c r="Y3799" t="s">
        <v>41</v>
      </c>
      <c r="Z3799" t="s">
        <v>2916</v>
      </c>
      <c r="AA3799" t="s">
        <v>58</v>
      </c>
      <c r="AB3799" t="s">
        <v>106</v>
      </c>
      <c r="AC3799" t="s">
        <v>2917</v>
      </c>
      <c r="AD3799">
        <v>251.64</v>
      </c>
      <c r="AE3799">
        <v>3</v>
      </c>
      <c r="AF3799">
        <v>0.2</v>
      </c>
      <c r="AG3799">
        <v>88.073999999999998</v>
      </c>
    </row>
    <row r="3800" spans="1:33" x14ac:dyDescent="0.35">
      <c r="A3800">
        <v>3799</v>
      </c>
      <c r="B3800" t="s">
        <v>7714</v>
      </c>
      <c r="C3800" s="1">
        <v>42836</v>
      </c>
      <c r="D3800" t="b">
        <v>1</v>
      </c>
      <c r="E3800">
        <v>2017</v>
      </c>
      <c r="F3800">
        <v>4</v>
      </c>
      <c r="G3800">
        <v>11</v>
      </c>
      <c r="H3800" s="1">
        <v>42836</v>
      </c>
      <c r="I3800" t="b">
        <v>1</v>
      </c>
      <c r="J3800" s="1">
        <v>42866</v>
      </c>
      <c r="K3800" t="b">
        <v>1</v>
      </c>
      <c r="L3800">
        <v>2017</v>
      </c>
      <c r="M3800">
        <v>5</v>
      </c>
      <c r="N3800">
        <v>11</v>
      </c>
      <c r="O3800" s="1">
        <v>42866</v>
      </c>
      <c r="P3800" t="b">
        <v>1</v>
      </c>
      <c r="Q3800" t="s">
        <v>221</v>
      </c>
      <c r="R3800" t="s">
        <v>1231</v>
      </c>
      <c r="S3800" t="s">
        <v>1232</v>
      </c>
      <c r="T3800" t="s">
        <v>53</v>
      </c>
      <c r="U3800" t="s">
        <v>38</v>
      </c>
      <c r="V3800" t="s">
        <v>5070</v>
      </c>
      <c r="W3800" t="s">
        <v>104</v>
      </c>
      <c r="X3800">
        <v>27405</v>
      </c>
      <c r="Y3800" t="s">
        <v>41</v>
      </c>
      <c r="Z3800" t="s">
        <v>1390</v>
      </c>
      <c r="AA3800" t="s">
        <v>43</v>
      </c>
      <c r="AB3800" t="s">
        <v>69</v>
      </c>
      <c r="AC3800" t="s">
        <v>1391</v>
      </c>
      <c r="AD3800">
        <v>523.76400000000001</v>
      </c>
      <c r="AE3800">
        <v>3</v>
      </c>
      <c r="AF3800">
        <v>0.4</v>
      </c>
      <c r="AG3800">
        <v>-192.04679999999999</v>
      </c>
    </row>
    <row r="3801" spans="1:33" x14ac:dyDescent="0.35">
      <c r="A3801">
        <v>3800</v>
      </c>
      <c r="B3801" t="s">
        <v>7714</v>
      </c>
      <c r="C3801" s="1">
        <v>42836</v>
      </c>
      <c r="D3801" t="b">
        <v>1</v>
      </c>
      <c r="E3801">
        <v>2017</v>
      </c>
      <c r="F3801">
        <v>4</v>
      </c>
      <c r="G3801">
        <v>11</v>
      </c>
      <c r="H3801" s="1">
        <v>42836</v>
      </c>
      <c r="I3801" t="b">
        <v>1</v>
      </c>
      <c r="J3801" s="1">
        <v>42866</v>
      </c>
      <c r="K3801" t="b">
        <v>1</v>
      </c>
      <c r="L3801">
        <v>2017</v>
      </c>
      <c r="M3801">
        <v>5</v>
      </c>
      <c r="N3801">
        <v>11</v>
      </c>
      <c r="O3801" s="1">
        <v>42866</v>
      </c>
      <c r="P3801" t="b">
        <v>1</v>
      </c>
      <c r="Q3801" t="s">
        <v>221</v>
      </c>
      <c r="R3801" t="s">
        <v>1231</v>
      </c>
      <c r="S3801" t="s">
        <v>1232</v>
      </c>
      <c r="T3801" t="s">
        <v>53</v>
      </c>
      <c r="U3801" t="s">
        <v>38</v>
      </c>
      <c r="V3801" t="s">
        <v>5070</v>
      </c>
      <c r="W3801" t="s">
        <v>104</v>
      </c>
      <c r="X3801">
        <v>27405</v>
      </c>
      <c r="Y3801" t="s">
        <v>41</v>
      </c>
      <c r="Z3801" t="s">
        <v>5407</v>
      </c>
      <c r="AA3801" t="s">
        <v>85</v>
      </c>
      <c r="AB3801" t="s">
        <v>86</v>
      </c>
      <c r="AC3801" t="s">
        <v>5408</v>
      </c>
      <c r="AD3801">
        <v>1359.96</v>
      </c>
      <c r="AE3801">
        <v>5</v>
      </c>
      <c r="AF3801">
        <v>0.2</v>
      </c>
      <c r="AG3801">
        <v>118.9965</v>
      </c>
    </row>
    <row r="3802" spans="1:33" x14ac:dyDescent="0.35">
      <c r="A3802">
        <v>3801</v>
      </c>
      <c r="B3802" t="s">
        <v>7715</v>
      </c>
      <c r="C3802" t="s">
        <v>4513</v>
      </c>
      <c r="D3802" t="b">
        <v>0</v>
      </c>
      <c r="E3802">
        <v>2016</v>
      </c>
      <c r="F3802">
        <v>10</v>
      </c>
      <c r="G3802">
        <v>14</v>
      </c>
      <c r="H3802" s="1">
        <v>42657</v>
      </c>
      <c r="I3802" t="b">
        <v>1</v>
      </c>
      <c r="J3802" t="s">
        <v>1994</v>
      </c>
      <c r="K3802" t="b">
        <v>0</v>
      </c>
      <c r="L3802">
        <v>2016</v>
      </c>
      <c r="M3802">
        <v>10</v>
      </c>
      <c r="N3802">
        <v>20</v>
      </c>
      <c r="O3802" s="1">
        <v>42663</v>
      </c>
      <c r="P3802" t="b">
        <v>1</v>
      </c>
      <c r="Q3802" t="s">
        <v>63</v>
      </c>
      <c r="R3802" t="s">
        <v>7716</v>
      </c>
      <c r="S3802" t="s">
        <v>7717</v>
      </c>
      <c r="T3802" t="s">
        <v>37</v>
      </c>
      <c r="U3802" t="s">
        <v>38</v>
      </c>
      <c r="V3802" t="s">
        <v>1729</v>
      </c>
      <c r="W3802" t="s">
        <v>104</v>
      </c>
      <c r="X3802">
        <v>28540</v>
      </c>
      <c r="Y3802" t="s">
        <v>41</v>
      </c>
      <c r="Z3802" t="s">
        <v>7718</v>
      </c>
      <c r="AA3802" t="s">
        <v>43</v>
      </c>
      <c r="AB3802" t="s">
        <v>47</v>
      </c>
      <c r="AC3802" t="s">
        <v>7719</v>
      </c>
      <c r="AD3802">
        <v>102.592</v>
      </c>
      <c r="AE3802">
        <v>1</v>
      </c>
      <c r="AF3802">
        <v>0.2</v>
      </c>
      <c r="AG3802">
        <v>10.2592</v>
      </c>
    </row>
    <row r="3803" spans="1:33" x14ac:dyDescent="0.35">
      <c r="A3803">
        <v>3802</v>
      </c>
      <c r="B3803" t="s">
        <v>7715</v>
      </c>
      <c r="C3803" t="s">
        <v>4513</v>
      </c>
      <c r="D3803" t="b">
        <v>0</v>
      </c>
      <c r="E3803">
        <v>2016</v>
      </c>
      <c r="F3803">
        <v>10</v>
      </c>
      <c r="G3803">
        <v>14</v>
      </c>
      <c r="H3803" s="1">
        <v>42657</v>
      </c>
      <c r="I3803" t="b">
        <v>1</v>
      </c>
      <c r="J3803" t="s">
        <v>1994</v>
      </c>
      <c r="K3803" t="b">
        <v>0</v>
      </c>
      <c r="L3803">
        <v>2016</v>
      </c>
      <c r="M3803">
        <v>10</v>
      </c>
      <c r="N3803">
        <v>20</v>
      </c>
      <c r="O3803" s="1">
        <v>42663</v>
      </c>
      <c r="P3803" t="b">
        <v>1</v>
      </c>
      <c r="Q3803" t="s">
        <v>63</v>
      </c>
      <c r="R3803" t="s">
        <v>7716</v>
      </c>
      <c r="S3803" t="s">
        <v>7717</v>
      </c>
      <c r="T3803" t="s">
        <v>37</v>
      </c>
      <c r="U3803" t="s">
        <v>38</v>
      </c>
      <c r="V3803" t="s">
        <v>1729</v>
      </c>
      <c r="W3803" t="s">
        <v>104</v>
      </c>
      <c r="X3803">
        <v>28540</v>
      </c>
      <c r="Y3803" t="s">
        <v>41</v>
      </c>
      <c r="Z3803" t="s">
        <v>3208</v>
      </c>
      <c r="AA3803" t="s">
        <v>85</v>
      </c>
      <c r="AB3803" t="s">
        <v>190</v>
      </c>
      <c r="AC3803" t="s">
        <v>3209</v>
      </c>
      <c r="AD3803">
        <v>22.704000000000001</v>
      </c>
      <c r="AE3803">
        <v>1</v>
      </c>
      <c r="AF3803">
        <v>0.2</v>
      </c>
      <c r="AG3803">
        <v>5.9598000000000004</v>
      </c>
    </row>
    <row r="3804" spans="1:33" x14ac:dyDescent="0.35">
      <c r="A3804">
        <v>3803</v>
      </c>
      <c r="B3804" t="s">
        <v>7715</v>
      </c>
      <c r="C3804" t="s">
        <v>4513</v>
      </c>
      <c r="D3804" t="b">
        <v>0</v>
      </c>
      <c r="E3804">
        <v>2016</v>
      </c>
      <c r="F3804">
        <v>10</v>
      </c>
      <c r="G3804">
        <v>14</v>
      </c>
      <c r="H3804" s="1">
        <v>42657</v>
      </c>
      <c r="I3804" t="b">
        <v>1</v>
      </c>
      <c r="J3804" t="s">
        <v>1994</v>
      </c>
      <c r="K3804" t="b">
        <v>0</v>
      </c>
      <c r="L3804">
        <v>2016</v>
      </c>
      <c r="M3804">
        <v>10</v>
      </c>
      <c r="N3804">
        <v>20</v>
      </c>
      <c r="O3804" s="1">
        <v>42663</v>
      </c>
      <c r="P3804" t="b">
        <v>1</v>
      </c>
      <c r="Q3804" t="s">
        <v>63</v>
      </c>
      <c r="R3804" t="s">
        <v>7716</v>
      </c>
      <c r="S3804" t="s">
        <v>7717</v>
      </c>
      <c r="T3804" t="s">
        <v>37</v>
      </c>
      <c r="U3804" t="s">
        <v>38</v>
      </c>
      <c r="V3804" t="s">
        <v>1729</v>
      </c>
      <c r="W3804" t="s">
        <v>104</v>
      </c>
      <c r="X3804">
        <v>28540</v>
      </c>
      <c r="Y3804" t="s">
        <v>41</v>
      </c>
      <c r="Z3804" t="s">
        <v>6551</v>
      </c>
      <c r="AA3804" t="s">
        <v>58</v>
      </c>
      <c r="AB3804" t="s">
        <v>106</v>
      </c>
      <c r="AC3804" t="s">
        <v>6552</v>
      </c>
      <c r="AD3804">
        <v>93.024000000000001</v>
      </c>
      <c r="AE3804">
        <v>3</v>
      </c>
      <c r="AF3804">
        <v>0.2</v>
      </c>
      <c r="AG3804">
        <v>33.721200000000003</v>
      </c>
    </row>
    <row r="3805" spans="1:33" x14ac:dyDescent="0.35">
      <c r="A3805">
        <v>3804</v>
      </c>
      <c r="B3805" t="s">
        <v>7715</v>
      </c>
      <c r="C3805" t="s">
        <v>4513</v>
      </c>
      <c r="D3805" t="b">
        <v>0</v>
      </c>
      <c r="E3805">
        <v>2016</v>
      </c>
      <c r="F3805">
        <v>10</v>
      </c>
      <c r="G3805">
        <v>14</v>
      </c>
      <c r="H3805" s="1">
        <v>42657</v>
      </c>
      <c r="I3805" t="b">
        <v>1</v>
      </c>
      <c r="J3805" t="s">
        <v>1994</v>
      </c>
      <c r="K3805" t="b">
        <v>0</v>
      </c>
      <c r="L3805">
        <v>2016</v>
      </c>
      <c r="M3805">
        <v>10</v>
      </c>
      <c r="N3805">
        <v>20</v>
      </c>
      <c r="O3805" s="1">
        <v>42663</v>
      </c>
      <c r="P3805" t="b">
        <v>1</v>
      </c>
      <c r="Q3805" t="s">
        <v>63</v>
      </c>
      <c r="R3805" t="s">
        <v>7716</v>
      </c>
      <c r="S3805" t="s">
        <v>7717</v>
      </c>
      <c r="T3805" t="s">
        <v>37</v>
      </c>
      <c r="U3805" t="s">
        <v>38</v>
      </c>
      <c r="V3805" t="s">
        <v>1729</v>
      </c>
      <c r="W3805" t="s">
        <v>104</v>
      </c>
      <c r="X3805">
        <v>28540</v>
      </c>
      <c r="Y3805" t="s">
        <v>41</v>
      </c>
      <c r="Z3805" t="s">
        <v>6770</v>
      </c>
      <c r="AA3805" t="s">
        <v>58</v>
      </c>
      <c r="AB3805" t="s">
        <v>666</v>
      </c>
      <c r="AC3805" t="s">
        <v>1474</v>
      </c>
      <c r="AD3805">
        <v>12.768000000000001</v>
      </c>
      <c r="AE3805">
        <v>2</v>
      </c>
      <c r="AF3805">
        <v>0.2</v>
      </c>
      <c r="AG3805">
        <v>1.4363999999999999</v>
      </c>
    </row>
    <row r="3806" spans="1:33" x14ac:dyDescent="0.35">
      <c r="A3806">
        <v>3805</v>
      </c>
      <c r="B3806" t="s">
        <v>7715</v>
      </c>
      <c r="C3806" t="s">
        <v>4513</v>
      </c>
      <c r="D3806" t="b">
        <v>0</v>
      </c>
      <c r="E3806">
        <v>2016</v>
      </c>
      <c r="F3806">
        <v>10</v>
      </c>
      <c r="G3806">
        <v>14</v>
      </c>
      <c r="H3806" s="1">
        <v>42657</v>
      </c>
      <c r="I3806" t="b">
        <v>1</v>
      </c>
      <c r="J3806" t="s">
        <v>1994</v>
      </c>
      <c r="K3806" t="b">
        <v>0</v>
      </c>
      <c r="L3806">
        <v>2016</v>
      </c>
      <c r="M3806">
        <v>10</v>
      </c>
      <c r="N3806">
        <v>20</v>
      </c>
      <c r="O3806" s="1">
        <v>42663</v>
      </c>
      <c r="P3806" t="b">
        <v>1</v>
      </c>
      <c r="Q3806" t="s">
        <v>63</v>
      </c>
      <c r="R3806" t="s">
        <v>7716</v>
      </c>
      <c r="S3806" t="s">
        <v>7717</v>
      </c>
      <c r="T3806" t="s">
        <v>37</v>
      </c>
      <c r="U3806" t="s">
        <v>38</v>
      </c>
      <c r="V3806" t="s">
        <v>1729</v>
      </c>
      <c r="W3806" t="s">
        <v>104</v>
      </c>
      <c r="X3806">
        <v>28540</v>
      </c>
      <c r="Y3806" t="s">
        <v>41</v>
      </c>
      <c r="Z3806" t="s">
        <v>2053</v>
      </c>
      <c r="AA3806" t="s">
        <v>58</v>
      </c>
      <c r="AB3806" t="s">
        <v>204</v>
      </c>
      <c r="AC3806" t="s">
        <v>2054</v>
      </c>
      <c r="AD3806">
        <v>35.008000000000003</v>
      </c>
      <c r="AE3806">
        <v>4</v>
      </c>
      <c r="AF3806">
        <v>0.2</v>
      </c>
      <c r="AG3806">
        <v>13.128</v>
      </c>
    </row>
    <row r="3807" spans="1:33" x14ac:dyDescent="0.35">
      <c r="A3807">
        <v>3806</v>
      </c>
      <c r="B3807" t="s">
        <v>7715</v>
      </c>
      <c r="C3807" t="s">
        <v>4513</v>
      </c>
      <c r="D3807" t="b">
        <v>0</v>
      </c>
      <c r="E3807">
        <v>2016</v>
      </c>
      <c r="F3807">
        <v>10</v>
      </c>
      <c r="G3807">
        <v>14</v>
      </c>
      <c r="H3807" s="1">
        <v>42657</v>
      </c>
      <c r="I3807" t="b">
        <v>1</v>
      </c>
      <c r="J3807" t="s">
        <v>1994</v>
      </c>
      <c r="K3807" t="b">
        <v>0</v>
      </c>
      <c r="L3807">
        <v>2016</v>
      </c>
      <c r="M3807">
        <v>10</v>
      </c>
      <c r="N3807">
        <v>20</v>
      </c>
      <c r="O3807" s="1">
        <v>42663</v>
      </c>
      <c r="P3807" t="b">
        <v>1</v>
      </c>
      <c r="Q3807" t="s">
        <v>63</v>
      </c>
      <c r="R3807" t="s">
        <v>7716</v>
      </c>
      <c r="S3807" t="s">
        <v>7717</v>
      </c>
      <c r="T3807" t="s">
        <v>37</v>
      </c>
      <c r="U3807" t="s">
        <v>38</v>
      </c>
      <c r="V3807" t="s">
        <v>1729</v>
      </c>
      <c r="W3807" t="s">
        <v>104</v>
      </c>
      <c r="X3807">
        <v>28540</v>
      </c>
      <c r="Y3807" t="s">
        <v>41</v>
      </c>
      <c r="Z3807" t="s">
        <v>645</v>
      </c>
      <c r="AA3807" t="s">
        <v>58</v>
      </c>
      <c r="AB3807" t="s">
        <v>106</v>
      </c>
      <c r="AC3807" t="s">
        <v>646</v>
      </c>
      <c r="AD3807">
        <v>39.152000000000001</v>
      </c>
      <c r="AE3807">
        <v>1</v>
      </c>
      <c r="AF3807">
        <v>0.2</v>
      </c>
      <c r="AG3807">
        <v>14.682</v>
      </c>
    </row>
    <row r="3808" spans="1:33" x14ac:dyDescent="0.35">
      <c r="A3808">
        <v>3807</v>
      </c>
      <c r="B3808" t="s">
        <v>7720</v>
      </c>
      <c r="C3808" s="1">
        <v>42349</v>
      </c>
      <c r="D3808" t="b">
        <v>1</v>
      </c>
      <c r="E3808">
        <v>2015</v>
      </c>
      <c r="F3808">
        <v>12</v>
      </c>
      <c r="G3808">
        <v>11</v>
      </c>
      <c r="H3808" s="1">
        <v>42349</v>
      </c>
      <c r="I3808" t="b">
        <v>1</v>
      </c>
      <c r="J3808" t="s">
        <v>6114</v>
      </c>
      <c r="K3808" t="b">
        <v>0</v>
      </c>
      <c r="L3808">
        <v>2015</v>
      </c>
      <c r="M3808">
        <v>11</v>
      </c>
      <c r="N3808">
        <v>19</v>
      </c>
      <c r="O3808" s="1">
        <v>42327</v>
      </c>
      <c r="P3808" t="b">
        <v>1</v>
      </c>
      <c r="Q3808" t="s">
        <v>63</v>
      </c>
      <c r="R3808" t="s">
        <v>7391</v>
      </c>
      <c r="S3808" t="s">
        <v>7392</v>
      </c>
      <c r="T3808" t="s">
        <v>53</v>
      </c>
      <c r="U3808" t="s">
        <v>38</v>
      </c>
      <c r="V3808" t="s">
        <v>7584</v>
      </c>
      <c r="W3808" t="s">
        <v>67</v>
      </c>
      <c r="X3808">
        <v>33317</v>
      </c>
      <c r="Y3808" t="s">
        <v>41</v>
      </c>
      <c r="Z3808" t="s">
        <v>2001</v>
      </c>
      <c r="AA3808" t="s">
        <v>58</v>
      </c>
      <c r="AB3808" t="s">
        <v>82</v>
      </c>
      <c r="AC3808" t="s">
        <v>2002</v>
      </c>
      <c r="AD3808">
        <v>11.76</v>
      </c>
      <c r="AE3808">
        <v>5</v>
      </c>
      <c r="AF3808">
        <v>0.2</v>
      </c>
      <c r="AG3808">
        <v>1.323</v>
      </c>
    </row>
    <row r="3809" spans="1:33" x14ac:dyDescent="0.35">
      <c r="A3809">
        <v>3808</v>
      </c>
      <c r="B3809" t="s">
        <v>7720</v>
      </c>
      <c r="C3809" s="1">
        <v>42349</v>
      </c>
      <c r="D3809" t="b">
        <v>1</v>
      </c>
      <c r="E3809">
        <v>2015</v>
      </c>
      <c r="F3809">
        <v>12</v>
      </c>
      <c r="G3809">
        <v>11</v>
      </c>
      <c r="H3809" s="1">
        <v>42349</v>
      </c>
      <c r="I3809" t="b">
        <v>1</v>
      </c>
      <c r="J3809" t="s">
        <v>6114</v>
      </c>
      <c r="K3809" t="b">
        <v>0</v>
      </c>
      <c r="L3809">
        <v>2015</v>
      </c>
      <c r="M3809">
        <v>11</v>
      </c>
      <c r="N3809">
        <v>19</v>
      </c>
      <c r="O3809" s="1">
        <v>42327</v>
      </c>
      <c r="P3809" t="b">
        <v>1</v>
      </c>
      <c r="Q3809" t="s">
        <v>63</v>
      </c>
      <c r="R3809" t="s">
        <v>7391</v>
      </c>
      <c r="S3809" t="s">
        <v>7392</v>
      </c>
      <c r="T3809" t="s">
        <v>53</v>
      </c>
      <c r="U3809" t="s">
        <v>38</v>
      </c>
      <c r="V3809" t="s">
        <v>7584</v>
      </c>
      <c r="W3809" t="s">
        <v>67</v>
      </c>
      <c r="X3809">
        <v>33317</v>
      </c>
      <c r="Y3809" t="s">
        <v>41</v>
      </c>
      <c r="Z3809" t="s">
        <v>273</v>
      </c>
      <c r="AA3809" t="s">
        <v>58</v>
      </c>
      <c r="AB3809" t="s">
        <v>89</v>
      </c>
      <c r="AC3809" t="s">
        <v>274</v>
      </c>
      <c r="AD3809">
        <v>5.2380000000000004</v>
      </c>
      <c r="AE3809">
        <v>2</v>
      </c>
      <c r="AF3809">
        <v>0.7</v>
      </c>
      <c r="AG3809">
        <v>-4.0157999999999996</v>
      </c>
    </row>
    <row r="3810" spans="1:33" x14ac:dyDescent="0.35">
      <c r="A3810">
        <v>3809</v>
      </c>
      <c r="B3810" t="s">
        <v>7720</v>
      </c>
      <c r="C3810" s="1">
        <v>42349</v>
      </c>
      <c r="D3810" t="b">
        <v>1</v>
      </c>
      <c r="E3810">
        <v>2015</v>
      </c>
      <c r="F3810">
        <v>12</v>
      </c>
      <c r="G3810">
        <v>11</v>
      </c>
      <c r="H3810" s="1">
        <v>42349</v>
      </c>
      <c r="I3810" t="b">
        <v>1</v>
      </c>
      <c r="J3810" t="s">
        <v>6114</v>
      </c>
      <c r="K3810" t="b">
        <v>0</v>
      </c>
      <c r="L3810">
        <v>2015</v>
      </c>
      <c r="M3810">
        <v>11</v>
      </c>
      <c r="N3810">
        <v>19</v>
      </c>
      <c r="O3810" s="1">
        <v>42327</v>
      </c>
      <c r="P3810" t="b">
        <v>1</v>
      </c>
      <c r="Q3810" t="s">
        <v>63</v>
      </c>
      <c r="R3810" t="s">
        <v>7391</v>
      </c>
      <c r="S3810" t="s">
        <v>7392</v>
      </c>
      <c r="T3810" t="s">
        <v>53</v>
      </c>
      <c r="U3810" t="s">
        <v>38</v>
      </c>
      <c r="V3810" t="s">
        <v>7584</v>
      </c>
      <c r="W3810" t="s">
        <v>67</v>
      </c>
      <c r="X3810">
        <v>33317</v>
      </c>
      <c r="Y3810" t="s">
        <v>41</v>
      </c>
      <c r="Z3810" t="s">
        <v>6957</v>
      </c>
      <c r="AA3810" t="s">
        <v>58</v>
      </c>
      <c r="AB3810" t="s">
        <v>89</v>
      </c>
      <c r="AC3810" t="s">
        <v>6958</v>
      </c>
      <c r="AD3810">
        <v>4.6619999999999999</v>
      </c>
      <c r="AE3810">
        <v>3</v>
      </c>
      <c r="AF3810">
        <v>0.7</v>
      </c>
      <c r="AG3810">
        <v>-3.7296</v>
      </c>
    </row>
    <row r="3811" spans="1:33" x14ac:dyDescent="0.35">
      <c r="A3811">
        <v>3810</v>
      </c>
      <c r="B3811" t="s">
        <v>7720</v>
      </c>
      <c r="C3811" s="1">
        <v>42349</v>
      </c>
      <c r="D3811" t="b">
        <v>1</v>
      </c>
      <c r="E3811">
        <v>2015</v>
      </c>
      <c r="F3811">
        <v>12</v>
      </c>
      <c r="G3811">
        <v>11</v>
      </c>
      <c r="H3811" s="1">
        <v>42349</v>
      </c>
      <c r="I3811" t="b">
        <v>1</v>
      </c>
      <c r="J3811" t="s">
        <v>6114</v>
      </c>
      <c r="K3811" t="b">
        <v>0</v>
      </c>
      <c r="L3811">
        <v>2015</v>
      </c>
      <c r="M3811">
        <v>11</v>
      </c>
      <c r="N3811">
        <v>19</v>
      </c>
      <c r="O3811" s="1">
        <v>42327</v>
      </c>
      <c r="P3811" t="b">
        <v>1</v>
      </c>
      <c r="Q3811" t="s">
        <v>63</v>
      </c>
      <c r="R3811" t="s">
        <v>7391</v>
      </c>
      <c r="S3811" t="s">
        <v>7392</v>
      </c>
      <c r="T3811" t="s">
        <v>53</v>
      </c>
      <c r="U3811" t="s">
        <v>38</v>
      </c>
      <c r="V3811" t="s">
        <v>7584</v>
      </c>
      <c r="W3811" t="s">
        <v>67</v>
      </c>
      <c r="X3811">
        <v>33317</v>
      </c>
      <c r="Y3811" t="s">
        <v>41</v>
      </c>
      <c r="Z3811" t="s">
        <v>7721</v>
      </c>
      <c r="AA3811" t="s">
        <v>43</v>
      </c>
      <c r="AB3811" t="s">
        <v>47</v>
      </c>
      <c r="AC3811" t="s">
        <v>7722</v>
      </c>
      <c r="AD3811">
        <v>523.91999999999996</v>
      </c>
      <c r="AE3811">
        <v>5</v>
      </c>
      <c r="AF3811">
        <v>0.2</v>
      </c>
      <c r="AG3811">
        <v>-72.039000000000001</v>
      </c>
    </row>
    <row r="3812" spans="1:33" x14ac:dyDescent="0.35">
      <c r="A3812">
        <v>3811</v>
      </c>
      <c r="B3812" t="s">
        <v>7720</v>
      </c>
      <c r="C3812" s="1">
        <v>42349</v>
      </c>
      <c r="D3812" t="b">
        <v>1</v>
      </c>
      <c r="E3812">
        <v>2015</v>
      </c>
      <c r="F3812">
        <v>12</v>
      </c>
      <c r="G3812">
        <v>11</v>
      </c>
      <c r="H3812" s="1">
        <v>42349</v>
      </c>
      <c r="I3812" t="b">
        <v>1</v>
      </c>
      <c r="J3812" t="s">
        <v>6114</v>
      </c>
      <c r="K3812" t="b">
        <v>0</v>
      </c>
      <c r="L3812">
        <v>2015</v>
      </c>
      <c r="M3812">
        <v>11</v>
      </c>
      <c r="N3812">
        <v>19</v>
      </c>
      <c r="O3812" s="1">
        <v>42327</v>
      </c>
      <c r="P3812" t="b">
        <v>1</v>
      </c>
      <c r="Q3812" t="s">
        <v>63</v>
      </c>
      <c r="R3812" t="s">
        <v>7391</v>
      </c>
      <c r="S3812" t="s">
        <v>7392</v>
      </c>
      <c r="T3812" t="s">
        <v>53</v>
      </c>
      <c r="U3812" t="s">
        <v>38</v>
      </c>
      <c r="V3812" t="s">
        <v>7584</v>
      </c>
      <c r="W3812" t="s">
        <v>67</v>
      </c>
      <c r="X3812">
        <v>33317</v>
      </c>
      <c r="Y3812" t="s">
        <v>41</v>
      </c>
      <c r="Z3812" t="s">
        <v>4797</v>
      </c>
      <c r="AA3812" t="s">
        <v>85</v>
      </c>
      <c r="AB3812" t="s">
        <v>86</v>
      </c>
      <c r="AC3812" t="s">
        <v>4798</v>
      </c>
      <c r="AD3812">
        <v>100.792</v>
      </c>
      <c r="AE3812">
        <v>1</v>
      </c>
      <c r="AF3812">
        <v>0.2</v>
      </c>
      <c r="AG3812">
        <v>10.0792</v>
      </c>
    </row>
    <row r="3813" spans="1:33" x14ac:dyDescent="0.35">
      <c r="A3813">
        <v>3812</v>
      </c>
      <c r="B3813" t="s">
        <v>7720</v>
      </c>
      <c r="C3813" s="1">
        <v>42349</v>
      </c>
      <c r="D3813" t="b">
        <v>1</v>
      </c>
      <c r="E3813">
        <v>2015</v>
      </c>
      <c r="F3813">
        <v>12</v>
      </c>
      <c r="G3813">
        <v>11</v>
      </c>
      <c r="H3813" s="1">
        <v>42349</v>
      </c>
      <c r="I3813" t="b">
        <v>1</v>
      </c>
      <c r="J3813" t="s">
        <v>6114</v>
      </c>
      <c r="K3813" t="b">
        <v>0</v>
      </c>
      <c r="L3813">
        <v>2015</v>
      </c>
      <c r="M3813">
        <v>11</v>
      </c>
      <c r="N3813">
        <v>19</v>
      </c>
      <c r="O3813" s="1">
        <v>42327</v>
      </c>
      <c r="P3813" t="b">
        <v>1</v>
      </c>
      <c r="Q3813" t="s">
        <v>63</v>
      </c>
      <c r="R3813" t="s">
        <v>7391</v>
      </c>
      <c r="S3813" t="s">
        <v>7392</v>
      </c>
      <c r="T3813" t="s">
        <v>53</v>
      </c>
      <c r="U3813" t="s">
        <v>38</v>
      </c>
      <c r="V3813" t="s">
        <v>7584</v>
      </c>
      <c r="W3813" t="s">
        <v>67</v>
      </c>
      <c r="X3813">
        <v>33317</v>
      </c>
      <c r="Y3813" t="s">
        <v>41</v>
      </c>
      <c r="Z3813" t="s">
        <v>1022</v>
      </c>
      <c r="AA3813" t="s">
        <v>43</v>
      </c>
      <c r="AB3813" t="s">
        <v>47</v>
      </c>
      <c r="AC3813" t="s">
        <v>1023</v>
      </c>
      <c r="AD3813">
        <v>146.136</v>
      </c>
      <c r="AE3813">
        <v>3</v>
      </c>
      <c r="AF3813">
        <v>0.2</v>
      </c>
      <c r="AG3813">
        <v>16.440300000000001</v>
      </c>
    </row>
    <row r="3814" spans="1:33" x14ac:dyDescent="0.35">
      <c r="A3814">
        <v>3813</v>
      </c>
      <c r="B3814" t="s">
        <v>7723</v>
      </c>
      <c r="C3814" s="1">
        <v>42858</v>
      </c>
      <c r="D3814" t="b">
        <v>1</v>
      </c>
      <c r="E3814">
        <v>2017</v>
      </c>
      <c r="F3814">
        <v>5</v>
      </c>
      <c r="G3814">
        <v>3</v>
      </c>
      <c r="H3814" s="1">
        <v>42858</v>
      </c>
      <c r="I3814" t="b">
        <v>1</v>
      </c>
      <c r="J3814" s="1">
        <v>42858</v>
      </c>
      <c r="K3814" t="b">
        <v>1</v>
      </c>
      <c r="L3814">
        <v>2017</v>
      </c>
      <c r="M3814">
        <v>5</v>
      </c>
      <c r="N3814">
        <v>3</v>
      </c>
      <c r="O3814" s="1">
        <v>42858</v>
      </c>
      <c r="P3814" t="b">
        <v>1</v>
      </c>
      <c r="Q3814" t="s">
        <v>1467</v>
      </c>
      <c r="R3814" t="s">
        <v>130</v>
      </c>
      <c r="S3814" t="s">
        <v>131</v>
      </c>
      <c r="T3814" t="s">
        <v>37</v>
      </c>
      <c r="U3814" t="s">
        <v>38</v>
      </c>
      <c r="V3814" t="s">
        <v>2903</v>
      </c>
      <c r="W3814" t="s">
        <v>133</v>
      </c>
      <c r="X3814">
        <v>53209</v>
      </c>
      <c r="Y3814" t="s">
        <v>123</v>
      </c>
      <c r="Z3814" t="s">
        <v>7724</v>
      </c>
      <c r="AA3814" t="s">
        <v>58</v>
      </c>
      <c r="AB3814" t="s">
        <v>59</v>
      </c>
      <c r="AC3814" t="s">
        <v>7725</v>
      </c>
      <c r="AD3814">
        <v>25.06</v>
      </c>
      <c r="AE3814">
        <v>2</v>
      </c>
      <c r="AF3814">
        <v>0</v>
      </c>
      <c r="AG3814">
        <v>11.7782</v>
      </c>
    </row>
    <row r="3815" spans="1:33" x14ac:dyDescent="0.35">
      <c r="A3815">
        <v>3814</v>
      </c>
      <c r="B3815" t="s">
        <v>7726</v>
      </c>
      <c r="C3815" s="1">
        <v>42135</v>
      </c>
      <c r="D3815" t="b">
        <v>1</v>
      </c>
      <c r="E3815">
        <v>2015</v>
      </c>
      <c r="F3815">
        <v>5</v>
      </c>
      <c r="G3815">
        <v>11</v>
      </c>
      <c r="H3815" s="1">
        <v>42135</v>
      </c>
      <c r="I3815" t="b">
        <v>1</v>
      </c>
      <c r="J3815" s="1">
        <v>42258</v>
      </c>
      <c r="K3815" t="b">
        <v>1</v>
      </c>
      <c r="L3815">
        <v>2015</v>
      </c>
      <c r="M3815">
        <v>9</v>
      </c>
      <c r="N3815">
        <v>11</v>
      </c>
      <c r="O3815" s="1">
        <v>42258</v>
      </c>
      <c r="P3815" t="b">
        <v>1</v>
      </c>
      <c r="Q3815" t="s">
        <v>63</v>
      </c>
      <c r="R3815" t="s">
        <v>1552</v>
      </c>
      <c r="S3815" t="s">
        <v>1553</v>
      </c>
      <c r="T3815" t="s">
        <v>37</v>
      </c>
      <c r="U3815" t="s">
        <v>38</v>
      </c>
      <c r="V3815" t="s">
        <v>1502</v>
      </c>
      <c r="W3815" t="s">
        <v>247</v>
      </c>
      <c r="X3815">
        <v>62301</v>
      </c>
      <c r="Y3815" t="s">
        <v>123</v>
      </c>
      <c r="Z3815" t="s">
        <v>2741</v>
      </c>
      <c r="AA3815" t="s">
        <v>58</v>
      </c>
      <c r="AB3815" t="s">
        <v>59</v>
      </c>
      <c r="AC3815" t="s">
        <v>2742</v>
      </c>
      <c r="AD3815">
        <v>19.824000000000002</v>
      </c>
      <c r="AE3815">
        <v>6</v>
      </c>
      <c r="AF3815">
        <v>0.2</v>
      </c>
      <c r="AG3815">
        <v>6.4428000000000001</v>
      </c>
    </row>
    <row r="3816" spans="1:33" x14ac:dyDescent="0.35">
      <c r="A3816">
        <v>3815</v>
      </c>
      <c r="B3816" t="s">
        <v>7727</v>
      </c>
      <c r="C3816" s="1">
        <v>42589</v>
      </c>
      <c r="D3816" t="b">
        <v>1</v>
      </c>
      <c r="E3816">
        <v>2016</v>
      </c>
      <c r="F3816">
        <v>8</v>
      </c>
      <c r="G3816">
        <v>7</v>
      </c>
      <c r="H3816" s="1">
        <v>42589</v>
      </c>
      <c r="I3816" t="b">
        <v>1</v>
      </c>
      <c r="J3816" s="1">
        <v>42589</v>
      </c>
      <c r="K3816" t="b">
        <v>1</v>
      </c>
      <c r="L3816">
        <v>2016</v>
      </c>
      <c r="M3816">
        <v>8</v>
      </c>
      <c r="N3816">
        <v>7</v>
      </c>
      <c r="O3816" s="1">
        <v>42589</v>
      </c>
      <c r="P3816" t="b">
        <v>1</v>
      </c>
      <c r="Q3816" t="s">
        <v>1467</v>
      </c>
      <c r="R3816" t="s">
        <v>147</v>
      </c>
      <c r="S3816" t="s">
        <v>148</v>
      </c>
      <c r="T3816" t="s">
        <v>37</v>
      </c>
      <c r="U3816" t="s">
        <v>38</v>
      </c>
      <c r="V3816" t="s">
        <v>1729</v>
      </c>
      <c r="W3816" t="s">
        <v>67</v>
      </c>
      <c r="X3816">
        <v>32216</v>
      </c>
      <c r="Y3816" t="s">
        <v>41</v>
      </c>
      <c r="Z3816" t="s">
        <v>5258</v>
      </c>
      <c r="AA3816" t="s">
        <v>85</v>
      </c>
      <c r="AB3816" t="s">
        <v>86</v>
      </c>
      <c r="AC3816" t="s">
        <v>5259</v>
      </c>
      <c r="AD3816">
        <v>823.96</v>
      </c>
      <c r="AE3816">
        <v>5</v>
      </c>
      <c r="AF3816">
        <v>0.2</v>
      </c>
      <c r="AG3816">
        <v>51.497500000000002</v>
      </c>
    </row>
    <row r="3817" spans="1:33" x14ac:dyDescent="0.35">
      <c r="A3817">
        <v>3816</v>
      </c>
      <c r="B3817" t="s">
        <v>7727</v>
      </c>
      <c r="C3817" s="1">
        <v>42589</v>
      </c>
      <c r="D3817" t="b">
        <v>1</v>
      </c>
      <c r="E3817">
        <v>2016</v>
      </c>
      <c r="F3817">
        <v>8</v>
      </c>
      <c r="G3817">
        <v>7</v>
      </c>
      <c r="H3817" s="1">
        <v>42589</v>
      </c>
      <c r="I3817" t="b">
        <v>1</v>
      </c>
      <c r="J3817" s="1">
        <v>42589</v>
      </c>
      <c r="K3817" t="b">
        <v>1</v>
      </c>
      <c r="L3817">
        <v>2016</v>
      </c>
      <c r="M3817">
        <v>8</v>
      </c>
      <c r="N3817">
        <v>7</v>
      </c>
      <c r="O3817" s="1">
        <v>42589</v>
      </c>
      <c r="P3817" t="b">
        <v>1</v>
      </c>
      <c r="Q3817" t="s">
        <v>1467</v>
      </c>
      <c r="R3817" t="s">
        <v>147</v>
      </c>
      <c r="S3817" t="s">
        <v>148</v>
      </c>
      <c r="T3817" t="s">
        <v>37</v>
      </c>
      <c r="U3817" t="s">
        <v>38</v>
      </c>
      <c r="V3817" t="s">
        <v>1729</v>
      </c>
      <c r="W3817" t="s">
        <v>67</v>
      </c>
      <c r="X3817">
        <v>32216</v>
      </c>
      <c r="Y3817" t="s">
        <v>41</v>
      </c>
      <c r="Z3817" t="s">
        <v>584</v>
      </c>
      <c r="AA3817" t="s">
        <v>58</v>
      </c>
      <c r="AB3817" t="s">
        <v>106</v>
      </c>
      <c r="AC3817" t="s">
        <v>585</v>
      </c>
      <c r="AD3817">
        <v>15.984</v>
      </c>
      <c r="AE3817">
        <v>2</v>
      </c>
      <c r="AF3817">
        <v>0.2</v>
      </c>
      <c r="AG3817">
        <v>4.9950000000000001</v>
      </c>
    </row>
    <row r="3818" spans="1:33" x14ac:dyDescent="0.35">
      <c r="A3818">
        <v>3817</v>
      </c>
      <c r="B3818" t="s">
        <v>7728</v>
      </c>
      <c r="C3818" t="s">
        <v>3877</v>
      </c>
      <c r="D3818" t="b">
        <v>0</v>
      </c>
      <c r="E3818">
        <v>2015</v>
      </c>
      <c r="F3818">
        <v>9</v>
      </c>
      <c r="G3818">
        <v>15</v>
      </c>
      <c r="H3818" s="1">
        <v>42262</v>
      </c>
      <c r="I3818" t="b">
        <v>1</v>
      </c>
      <c r="J3818" t="s">
        <v>3448</v>
      </c>
      <c r="K3818" t="b">
        <v>0</v>
      </c>
      <c r="L3818">
        <v>2015</v>
      </c>
      <c r="M3818">
        <v>9</v>
      </c>
      <c r="N3818">
        <v>19</v>
      </c>
      <c r="O3818" s="1">
        <v>42266</v>
      </c>
      <c r="P3818" t="b">
        <v>1</v>
      </c>
      <c r="Q3818" t="s">
        <v>63</v>
      </c>
      <c r="R3818" t="s">
        <v>4838</v>
      </c>
      <c r="S3818" t="s">
        <v>4839</v>
      </c>
      <c r="T3818" t="s">
        <v>37</v>
      </c>
      <c r="U3818" t="s">
        <v>38</v>
      </c>
      <c r="V3818" t="s">
        <v>4430</v>
      </c>
      <c r="W3818" t="s">
        <v>418</v>
      </c>
      <c r="X3818">
        <v>36608</v>
      </c>
      <c r="Y3818" t="s">
        <v>41</v>
      </c>
      <c r="Z3818" t="s">
        <v>6392</v>
      </c>
      <c r="AA3818" t="s">
        <v>43</v>
      </c>
      <c r="AB3818" t="s">
        <v>69</v>
      </c>
      <c r="AC3818" t="s">
        <v>6393</v>
      </c>
      <c r="AD3818">
        <v>801.96</v>
      </c>
      <c r="AE3818">
        <v>2</v>
      </c>
      <c r="AF3818">
        <v>0</v>
      </c>
      <c r="AG3818">
        <v>200.49</v>
      </c>
    </row>
    <row r="3819" spans="1:33" x14ac:dyDescent="0.35">
      <c r="A3819">
        <v>3818</v>
      </c>
      <c r="B3819" t="s">
        <v>7728</v>
      </c>
      <c r="C3819" t="s">
        <v>3877</v>
      </c>
      <c r="D3819" t="b">
        <v>0</v>
      </c>
      <c r="E3819">
        <v>2015</v>
      </c>
      <c r="F3819">
        <v>9</v>
      </c>
      <c r="G3819">
        <v>15</v>
      </c>
      <c r="H3819" s="1">
        <v>42262</v>
      </c>
      <c r="I3819" t="b">
        <v>1</v>
      </c>
      <c r="J3819" t="s">
        <v>3448</v>
      </c>
      <c r="K3819" t="b">
        <v>0</v>
      </c>
      <c r="L3819">
        <v>2015</v>
      </c>
      <c r="M3819">
        <v>9</v>
      </c>
      <c r="N3819">
        <v>19</v>
      </c>
      <c r="O3819" s="1">
        <v>42266</v>
      </c>
      <c r="P3819" t="b">
        <v>1</v>
      </c>
      <c r="Q3819" t="s">
        <v>63</v>
      </c>
      <c r="R3819" t="s">
        <v>4838</v>
      </c>
      <c r="S3819" t="s">
        <v>4839</v>
      </c>
      <c r="T3819" t="s">
        <v>37</v>
      </c>
      <c r="U3819" t="s">
        <v>38</v>
      </c>
      <c r="V3819" t="s">
        <v>4430</v>
      </c>
      <c r="W3819" t="s">
        <v>418</v>
      </c>
      <c r="X3819">
        <v>36608</v>
      </c>
      <c r="Y3819" t="s">
        <v>41</v>
      </c>
      <c r="Z3819" t="s">
        <v>6674</v>
      </c>
      <c r="AA3819" t="s">
        <v>85</v>
      </c>
      <c r="AB3819" t="s">
        <v>86</v>
      </c>
      <c r="AC3819" t="s">
        <v>6675</v>
      </c>
      <c r="AD3819">
        <v>59.97</v>
      </c>
      <c r="AE3819">
        <v>3</v>
      </c>
      <c r="AF3819">
        <v>0</v>
      </c>
      <c r="AG3819">
        <v>0</v>
      </c>
    </row>
    <row r="3820" spans="1:33" x14ac:dyDescent="0.35">
      <c r="A3820">
        <v>3819</v>
      </c>
      <c r="B3820" t="s">
        <v>7728</v>
      </c>
      <c r="C3820" t="s">
        <v>3877</v>
      </c>
      <c r="D3820" t="b">
        <v>0</v>
      </c>
      <c r="E3820">
        <v>2015</v>
      </c>
      <c r="F3820">
        <v>9</v>
      </c>
      <c r="G3820">
        <v>15</v>
      </c>
      <c r="H3820" s="1">
        <v>42262</v>
      </c>
      <c r="I3820" t="b">
        <v>1</v>
      </c>
      <c r="J3820" t="s">
        <v>3448</v>
      </c>
      <c r="K3820" t="b">
        <v>0</v>
      </c>
      <c r="L3820">
        <v>2015</v>
      </c>
      <c r="M3820">
        <v>9</v>
      </c>
      <c r="N3820">
        <v>19</v>
      </c>
      <c r="O3820" s="1">
        <v>42266</v>
      </c>
      <c r="P3820" t="b">
        <v>1</v>
      </c>
      <c r="Q3820" t="s">
        <v>63</v>
      </c>
      <c r="R3820" t="s">
        <v>4838</v>
      </c>
      <c r="S3820" t="s">
        <v>4839</v>
      </c>
      <c r="T3820" t="s">
        <v>37</v>
      </c>
      <c r="U3820" t="s">
        <v>38</v>
      </c>
      <c r="V3820" t="s">
        <v>4430</v>
      </c>
      <c r="W3820" t="s">
        <v>418</v>
      </c>
      <c r="X3820">
        <v>36608</v>
      </c>
      <c r="Y3820" t="s">
        <v>41</v>
      </c>
      <c r="Z3820" t="s">
        <v>2341</v>
      </c>
      <c r="AA3820" t="s">
        <v>43</v>
      </c>
      <c r="AB3820" t="s">
        <v>47</v>
      </c>
      <c r="AC3820" t="s">
        <v>2342</v>
      </c>
      <c r="AD3820">
        <v>1056.8599999999999</v>
      </c>
      <c r="AE3820">
        <v>7</v>
      </c>
      <c r="AF3820">
        <v>0</v>
      </c>
      <c r="AG3820">
        <v>306.48939999999999</v>
      </c>
    </row>
    <row r="3821" spans="1:33" x14ac:dyDescent="0.35">
      <c r="A3821">
        <v>3820</v>
      </c>
      <c r="B3821" t="s">
        <v>7729</v>
      </c>
      <c r="C3821" s="1">
        <v>42988</v>
      </c>
      <c r="D3821" t="b">
        <v>1</v>
      </c>
      <c r="E3821">
        <v>2017</v>
      </c>
      <c r="F3821">
        <v>9</v>
      </c>
      <c r="G3821">
        <v>10</v>
      </c>
      <c r="H3821" s="1">
        <v>42988</v>
      </c>
      <c r="I3821" t="b">
        <v>1</v>
      </c>
      <c r="J3821" t="s">
        <v>3118</v>
      </c>
      <c r="K3821" t="b">
        <v>0</v>
      </c>
      <c r="L3821">
        <v>2017</v>
      </c>
      <c r="M3821">
        <v>10</v>
      </c>
      <c r="N3821">
        <v>14</v>
      </c>
      <c r="O3821" s="1">
        <v>43022</v>
      </c>
      <c r="P3821" t="b">
        <v>1</v>
      </c>
      <c r="Q3821" t="s">
        <v>63</v>
      </c>
      <c r="R3821" t="s">
        <v>6799</v>
      </c>
      <c r="S3821" t="s">
        <v>6800</v>
      </c>
      <c r="T3821" t="s">
        <v>37</v>
      </c>
      <c r="U3821" t="s">
        <v>38</v>
      </c>
      <c r="V3821" t="s">
        <v>314</v>
      </c>
      <c r="W3821" t="s">
        <v>315</v>
      </c>
      <c r="X3821">
        <v>10024</v>
      </c>
      <c r="Y3821" t="s">
        <v>173</v>
      </c>
      <c r="Z3821" t="s">
        <v>3898</v>
      </c>
      <c r="AA3821" t="s">
        <v>58</v>
      </c>
      <c r="AB3821" t="s">
        <v>89</v>
      </c>
      <c r="AC3821" t="s">
        <v>3899</v>
      </c>
      <c r="AD3821">
        <v>12.816000000000001</v>
      </c>
      <c r="AE3821">
        <v>3</v>
      </c>
      <c r="AF3821">
        <v>0.2</v>
      </c>
      <c r="AG3821">
        <v>4.3254000000000001</v>
      </c>
    </row>
    <row r="3822" spans="1:33" x14ac:dyDescent="0.35">
      <c r="A3822">
        <v>3821</v>
      </c>
      <c r="B3822" t="s">
        <v>7729</v>
      </c>
      <c r="C3822" s="1">
        <v>42988</v>
      </c>
      <c r="D3822" t="b">
        <v>1</v>
      </c>
      <c r="E3822">
        <v>2017</v>
      </c>
      <c r="F3822">
        <v>9</v>
      </c>
      <c r="G3822">
        <v>10</v>
      </c>
      <c r="H3822" s="1">
        <v>42988</v>
      </c>
      <c r="I3822" t="b">
        <v>1</v>
      </c>
      <c r="J3822" t="s">
        <v>3118</v>
      </c>
      <c r="K3822" t="b">
        <v>0</v>
      </c>
      <c r="L3822">
        <v>2017</v>
      </c>
      <c r="M3822">
        <v>10</v>
      </c>
      <c r="N3822">
        <v>14</v>
      </c>
      <c r="O3822" s="1">
        <v>43022</v>
      </c>
      <c r="P3822" t="b">
        <v>1</v>
      </c>
      <c r="Q3822" t="s">
        <v>63</v>
      </c>
      <c r="R3822" t="s">
        <v>6799</v>
      </c>
      <c r="S3822" t="s">
        <v>6800</v>
      </c>
      <c r="T3822" t="s">
        <v>37</v>
      </c>
      <c r="U3822" t="s">
        <v>38</v>
      </c>
      <c r="V3822" t="s">
        <v>314</v>
      </c>
      <c r="W3822" t="s">
        <v>315</v>
      </c>
      <c r="X3822">
        <v>10024</v>
      </c>
      <c r="Y3822" t="s">
        <v>173</v>
      </c>
      <c r="Z3822" t="s">
        <v>5506</v>
      </c>
      <c r="AA3822" t="s">
        <v>43</v>
      </c>
      <c r="AB3822" t="s">
        <v>44</v>
      </c>
      <c r="AC3822" t="s">
        <v>5507</v>
      </c>
      <c r="AD3822">
        <v>314.35199999999998</v>
      </c>
      <c r="AE3822">
        <v>3</v>
      </c>
      <c r="AF3822">
        <v>0.2</v>
      </c>
      <c r="AG3822">
        <v>-15.717599999999999</v>
      </c>
    </row>
    <row r="3823" spans="1:33" x14ac:dyDescent="0.35">
      <c r="A3823">
        <v>3822</v>
      </c>
      <c r="B3823" t="s">
        <v>7729</v>
      </c>
      <c r="C3823" s="1">
        <v>42988</v>
      </c>
      <c r="D3823" t="b">
        <v>1</v>
      </c>
      <c r="E3823">
        <v>2017</v>
      </c>
      <c r="F3823">
        <v>9</v>
      </c>
      <c r="G3823">
        <v>10</v>
      </c>
      <c r="H3823" s="1">
        <v>42988</v>
      </c>
      <c r="I3823" t="b">
        <v>1</v>
      </c>
      <c r="J3823" t="s">
        <v>3118</v>
      </c>
      <c r="K3823" t="b">
        <v>0</v>
      </c>
      <c r="L3823">
        <v>2017</v>
      </c>
      <c r="M3823">
        <v>10</v>
      </c>
      <c r="N3823">
        <v>14</v>
      </c>
      <c r="O3823" s="1">
        <v>43022</v>
      </c>
      <c r="P3823" t="b">
        <v>1</v>
      </c>
      <c r="Q3823" t="s">
        <v>63</v>
      </c>
      <c r="R3823" t="s">
        <v>6799</v>
      </c>
      <c r="S3823" t="s">
        <v>6800</v>
      </c>
      <c r="T3823" t="s">
        <v>37</v>
      </c>
      <c r="U3823" t="s">
        <v>38</v>
      </c>
      <c r="V3823" t="s">
        <v>314</v>
      </c>
      <c r="W3823" t="s">
        <v>315</v>
      </c>
      <c r="X3823">
        <v>10024</v>
      </c>
      <c r="Y3823" t="s">
        <v>173</v>
      </c>
      <c r="Z3823" t="s">
        <v>7730</v>
      </c>
      <c r="AA3823" t="s">
        <v>58</v>
      </c>
      <c r="AB3823" t="s">
        <v>106</v>
      </c>
      <c r="AC3823" t="s">
        <v>7731</v>
      </c>
      <c r="AD3823">
        <v>18.98</v>
      </c>
      <c r="AE3823">
        <v>2</v>
      </c>
      <c r="AF3823">
        <v>0</v>
      </c>
      <c r="AG3823">
        <v>8.9206000000000003</v>
      </c>
    </row>
    <row r="3824" spans="1:33" x14ac:dyDescent="0.35">
      <c r="A3824">
        <v>3823</v>
      </c>
      <c r="B3824" t="s">
        <v>7729</v>
      </c>
      <c r="C3824" s="1">
        <v>42988</v>
      </c>
      <c r="D3824" t="b">
        <v>1</v>
      </c>
      <c r="E3824">
        <v>2017</v>
      </c>
      <c r="F3824">
        <v>9</v>
      </c>
      <c r="G3824">
        <v>10</v>
      </c>
      <c r="H3824" s="1">
        <v>42988</v>
      </c>
      <c r="I3824" t="b">
        <v>1</v>
      </c>
      <c r="J3824" t="s">
        <v>3118</v>
      </c>
      <c r="K3824" t="b">
        <v>0</v>
      </c>
      <c r="L3824">
        <v>2017</v>
      </c>
      <c r="M3824">
        <v>10</v>
      </c>
      <c r="N3824">
        <v>14</v>
      </c>
      <c r="O3824" s="1">
        <v>43022</v>
      </c>
      <c r="P3824" t="b">
        <v>1</v>
      </c>
      <c r="Q3824" t="s">
        <v>63</v>
      </c>
      <c r="R3824" t="s">
        <v>6799</v>
      </c>
      <c r="S3824" t="s">
        <v>6800</v>
      </c>
      <c r="T3824" t="s">
        <v>37</v>
      </c>
      <c r="U3824" t="s">
        <v>38</v>
      </c>
      <c r="V3824" t="s">
        <v>314</v>
      </c>
      <c r="W3824" t="s">
        <v>315</v>
      </c>
      <c r="X3824">
        <v>10024</v>
      </c>
      <c r="Y3824" t="s">
        <v>173</v>
      </c>
      <c r="Z3824" t="s">
        <v>6926</v>
      </c>
      <c r="AA3824" t="s">
        <v>58</v>
      </c>
      <c r="AB3824" t="s">
        <v>89</v>
      </c>
      <c r="AC3824" t="s">
        <v>6927</v>
      </c>
      <c r="AD3824">
        <v>18.239999999999998</v>
      </c>
      <c r="AE3824">
        <v>6</v>
      </c>
      <c r="AF3824">
        <v>0.2</v>
      </c>
      <c r="AG3824">
        <v>6.1559999999999997</v>
      </c>
    </row>
    <row r="3825" spans="1:33" x14ac:dyDescent="0.35">
      <c r="A3825">
        <v>3824</v>
      </c>
      <c r="B3825" t="s">
        <v>7732</v>
      </c>
      <c r="C3825" t="s">
        <v>2222</v>
      </c>
      <c r="D3825" t="b">
        <v>0</v>
      </c>
      <c r="E3825">
        <v>2015</v>
      </c>
      <c r="F3825">
        <v>9</v>
      </c>
      <c r="G3825">
        <v>14</v>
      </c>
      <c r="H3825" s="1">
        <v>42261</v>
      </c>
      <c r="I3825" t="b">
        <v>1</v>
      </c>
      <c r="J3825" t="s">
        <v>2206</v>
      </c>
      <c r="K3825" t="b">
        <v>0</v>
      </c>
      <c r="L3825">
        <v>2015</v>
      </c>
      <c r="M3825">
        <v>9</v>
      </c>
      <c r="N3825">
        <v>18</v>
      </c>
      <c r="O3825" s="1">
        <v>42265</v>
      </c>
      <c r="P3825" t="b">
        <v>1</v>
      </c>
      <c r="Q3825" t="s">
        <v>63</v>
      </c>
      <c r="R3825" t="s">
        <v>5068</v>
      </c>
      <c r="S3825" t="s">
        <v>5069</v>
      </c>
      <c r="T3825" t="s">
        <v>37</v>
      </c>
      <c r="U3825" t="s">
        <v>38</v>
      </c>
      <c r="V3825" t="s">
        <v>314</v>
      </c>
      <c r="W3825" t="s">
        <v>315</v>
      </c>
      <c r="X3825">
        <v>10011</v>
      </c>
      <c r="Y3825" t="s">
        <v>173</v>
      </c>
      <c r="Z3825" t="s">
        <v>2408</v>
      </c>
      <c r="AA3825" t="s">
        <v>58</v>
      </c>
      <c r="AB3825" t="s">
        <v>72</v>
      </c>
      <c r="AC3825" t="s">
        <v>2409</v>
      </c>
      <c r="AD3825">
        <v>991.2</v>
      </c>
      <c r="AE3825">
        <v>6</v>
      </c>
      <c r="AF3825">
        <v>0</v>
      </c>
      <c r="AG3825">
        <v>257.71199999999999</v>
      </c>
    </row>
    <row r="3826" spans="1:33" x14ac:dyDescent="0.35">
      <c r="A3826">
        <v>3825</v>
      </c>
      <c r="B3826" t="s">
        <v>7732</v>
      </c>
      <c r="C3826" t="s">
        <v>2222</v>
      </c>
      <c r="D3826" t="b">
        <v>0</v>
      </c>
      <c r="E3826">
        <v>2015</v>
      </c>
      <c r="F3826">
        <v>9</v>
      </c>
      <c r="G3826">
        <v>14</v>
      </c>
      <c r="H3826" s="1">
        <v>42261</v>
      </c>
      <c r="I3826" t="b">
        <v>1</v>
      </c>
      <c r="J3826" t="s">
        <v>2206</v>
      </c>
      <c r="K3826" t="b">
        <v>0</v>
      </c>
      <c r="L3826">
        <v>2015</v>
      </c>
      <c r="M3826">
        <v>9</v>
      </c>
      <c r="N3826">
        <v>18</v>
      </c>
      <c r="O3826" s="1">
        <v>42265</v>
      </c>
      <c r="P3826" t="b">
        <v>1</v>
      </c>
      <c r="Q3826" t="s">
        <v>63</v>
      </c>
      <c r="R3826" t="s">
        <v>5068</v>
      </c>
      <c r="S3826" t="s">
        <v>5069</v>
      </c>
      <c r="T3826" t="s">
        <v>37</v>
      </c>
      <c r="U3826" t="s">
        <v>38</v>
      </c>
      <c r="V3826" t="s">
        <v>314</v>
      </c>
      <c r="W3826" t="s">
        <v>315</v>
      </c>
      <c r="X3826">
        <v>10011</v>
      </c>
      <c r="Y3826" t="s">
        <v>173</v>
      </c>
      <c r="Z3826" t="s">
        <v>7612</v>
      </c>
      <c r="AA3826" t="s">
        <v>85</v>
      </c>
      <c r="AB3826" t="s">
        <v>1380</v>
      </c>
      <c r="AC3826" t="s">
        <v>7613</v>
      </c>
      <c r="AD3826">
        <v>879.98400000000004</v>
      </c>
      <c r="AE3826">
        <v>2</v>
      </c>
      <c r="AF3826">
        <v>0.2</v>
      </c>
      <c r="AG3826">
        <v>329.99400000000003</v>
      </c>
    </row>
    <row r="3827" spans="1:33" x14ac:dyDescent="0.35">
      <c r="A3827">
        <v>3826</v>
      </c>
      <c r="B3827" t="s">
        <v>7732</v>
      </c>
      <c r="C3827" t="s">
        <v>2222</v>
      </c>
      <c r="D3827" t="b">
        <v>0</v>
      </c>
      <c r="E3827">
        <v>2015</v>
      </c>
      <c r="F3827">
        <v>9</v>
      </c>
      <c r="G3827">
        <v>14</v>
      </c>
      <c r="H3827" s="1">
        <v>42261</v>
      </c>
      <c r="I3827" t="b">
        <v>1</v>
      </c>
      <c r="J3827" t="s">
        <v>2206</v>
      </c>
      <c r="K3827" t="b">
        <v>0</v>
      </c>
      <c r="L3827">
        <v>2015</v>
      </c>
      <c r="M3827">
        <v>9</v>
      </c>
      <c r="N3827">
        <v>18</v>
      </c>
      <c r="O3827" s="1">
        <v>42265</v>
      </c>
      <c r="P3827" t="b">
        <v>1</v>
      </c>
      <c r="Q3827" t="s">
        <v>63</v>
      </c>
      <c r="R3827" t="s">
        <v>5068</v>
      </c>
      <c r="S3827" t="s">
        <v>5069</v>
      </c>
      <c r="T3827" t="s">
        <v>37</v>
      </c>
      <c r="U3827" t="s">
        <v>38</v>
      </c>
      <c r="V3827" t="s">
        <v>314</v>
      </c>
      <c r="W3827" t="s">
        <v>315</v>
      </c>
      <c r="X3827">
        <v>10011</v>
      </c>
      <c r="Y3827" t="s">
        <v>173</v>
      </c>
      <c r="Z3827" t="s">
        <v>3345</v>
      </c>
      <c r="AA3827" t="s">
        <v>58</v>
      </c>
      <c r="AB3827" t="s">
        <v>89</v>
      </c>
      <c r="AC3827" t="s">
        <v>3346</v>
      </c>
      <c r="AD3827">
        <v>12.96</v>
      </c>
      <c r="AE3827">
        <v>9</v>
      </c>
      <c r="AF3827">
        <v>0.2</v>
      </c>
      <c r="AG3827">
        <v>4.5359999999999996</v>
      </c>
    </row>
    <row r="3828" spans="1:33" x14ac:dyDescent="0.35">
      <c r="A3828">
        <v>3827</v>
      </c>
      <c r="B3828" t="s">
        <v>7733</v>
      </c>
      <c r="C3828" s="1">
        <v>41830</v>
      </c>
      <c r="D3828" t="b">
        <v>1</v>
      </c>
      <c r="E3828">
        <v>2014</v>
      </c>
      <c r="F3828">
        <v>7</v>
      </c>
      <c r="G3828">
        <v>10</v>
      </c>
      <c r="H3828" s="1">
        <v>41830</v>
      </c>
      <c r="I3828" t="b">
        <v>1</v>
      </c>
      <c r="J3828" s="1">
        <v>41983</v>
      </c>
      <c r="K3828" t="b">
        <v>1</v>
      </c>
      <c r="L3828">
        <v>2014</v>
      </c>
      <c r="M3828">
        <v>12</v>
      </c>
      <c r="N3828">
        <v>10</v>
      </c>
      <c r="O3828" s="1">
        <v>41983</v>
      </c>
      <c r="P3828" t="b">
        <v>1</v>
      </c>
      <c r="Q3828" t="s">
        <v>63</v>
      </c>
      <c r="R3828" t="s">
        <v>1874</v>
      </c>
      <c r="S3828" t="s">
        <v>1875</v>
      </c>
      <c r="T3828" t="s">
        <v>53</v>
      </c>
      <c r="U3828" t="s">
        <v>38</v>
      </c>
      <c r="V3828" t="s">
        <v>939</v>
      </c>
      <c r="W3828" t="s">
        <v>122</v>
      </c>
      <c r="X3828">
        <v>75217</v>
      </c>
      <c r="Y3828" t="s">
        <v>123</v>
      </c>
      <c r="Z3828" t="s">
        <v>1087</v>
      </c>
      <c r="AA3828" t="s">
        <v>58</v>
      </c>
      <c r="AB3828" t="s">
        <v>72</v>
      </c>
      <c r="AC3828" t="s">
        <v>1088</v>
      </c>
      <c r="AD3828">
        <v>107.44</v>
      </c>
      <c r="AE3828">
        <v>10</v>
      </c>
      <c r="AF3828">
        <v>0.2</v>
      </c>
      <c r="AG3828">
        <v>10.744</v>
      </c>
    </row>
    <row r="3829" spans="1:33" x14ac:dyDescent="0.35">
      <c r="A3829">
        <v>3828</v>
      </c>
      <c r="B3829" t="s">
        <v>7734</v>
      </c>
      <c r="C3829" s="1">
        <v>42921</v>
      </c>
      <c r="D3829" t="b">
        <v>1</v>
      </c>
      <c r="E3829">
        <v>2017</v>
      </c>
      <c r="F3829">
        <v>7</v>
      </c>
      <c r="G3829">
        <v>5</v>
      </c>
      <c r="H3829" s="1">
        <v>42921</v>
      </c>
      <c r="I3829" t="b">
        <v>1</v>
      </c>
      <c r="J3829" s="1">
        <v>43044</v>
      </c>
      <c r="K3829" t="b">
        <v>1</v>
      </c>
      <c r="L3829">
        <v>2017</v>
      </c>
      <c r="M3829">
        <v>11</v>
      </c>
      <c r="N3829">
        <v>5</v>
      </c>
      <c r="O3829" s="1">
        <v>43044</v>
      </c>
      <c r="P3829" t="b">
        <v>1</v>
      </c>
      <c r="Q3829" t="s">
        <v>63</v>
      </c>
      <c r="R3829" t="s">
        <v>4360</v>
      </c>
      <c r="S3829" t="s">
        <v>4361</v>
      </c>
      <c r="T3829" t="s">
        <v>53</v>
      </c>
      <c r="U3829" t="s">
        <v>38</v>
      </c>
      <c r="V3829" t="s">
        <v>1009</v>
      </c>
      <c r="W3829" t="s">
        <v>281</v>
      </c>
      <c r="X3829">
        <v>48234</v>
      </c>
      <c r="Y3829" t="s">
        <v>123</v>
      </c>
      <c r="Z3829" t="s">
        <v>1292</v>
      </c>
      <c r="AA3829" t="s">
        <v>43</v>
      </c>
      <c r="AB3829" t="s">
        <v>47</v>
      </c>
      <c r="AC3829" t="s">
        <v>1293</v>
      </c>
      <c r="AD3829">
        <v>1458.65</v>
      </c>
      <c r="AE3829">
        <v>5</v>
      </c>
      <c r="AF3829">
        <v>0</v>
      </c>
      <c r="AG3829">
        <v>423.00850000000003</v>
      </c>
    </row>
    <row r="3830" spans="1:33" x14ac:dyDescent="0.35">
      <c r="A3830">
        <v>3829</v>
      </c>
      <c r="B3830" t="s">
        <v>7734</v>
      </c>
      <c r="C3830" s="1">
        <v>42921</v>
      </c>
      <c r="D3830" t="b">
        <v>1</v>
      </c>
      <c r="E3830">
        <v>2017</v>
      </c>
      <c r="F3830">
        <v>7</v>
      </c>
      <c r="G3830">
        <v>5</v>
      </c>
      <c r="H3830" s="1">
        <v>42921</v>
      </c>
      <c r="I3830" t="b">
        <v>1</v>
      </c>
      <c r="J3830" s="1">
        <v>43044</v>
      </c>
      <c r="K3830" t="b">
        <v>1</v>
      </c>
      <c r="L3830">
        <v>2017</v>
      </c>
      <c r="M3830">
        <v>11</v>
      </c>
      <c r="N3830">
        <v>5</v>
      </c>
      <c r="O3830" s="1">
        <v>43044</v>
      </c>
      <c r="P3830" t="b">
        <v>1</v>
      </c>
      <c r="Q3830" t="s">
        <v>63</v>
      </c>
      <c r="R3830" t="s">
        <v>4360</v>
      </c>
      <c r="S3830" t="s">
        <v>4361</v>
      </c>
      <c r="T3830" t="s">
        <v>53</v>
      </c>
      <c r="U3830" t="s">
        <v>38</v>
      </c>
      <c r="V3830" t="s">
        <v>1009</v>
      </c>
      <c r="W3830" t="s">
        <v>281</v>
      </c>
      <c r="X3830">
        <v>48234</v>
      </c>
      <c r="Y3830" t="s">
        <v>123</v>
      </c>
      <c r="Z3830" t="s">
        <v>6445</v>
      </c>
      <c r="AA3830" t="s">
        <v>43</v>
      </c>
      <c r="AB3830" t="s">
        <v>47</v>
      </c>
      <c r="AC3830" t="s">
        <v>6446</v>
      </c>
      <c r="AD3830">
        <v>26.64</v>
      </c>
      <c r="AE3830">
        <v>1</v>
      </c>
      <c r="AF3830">
        <v>0</v>
      </c>
      <c r="AG3830">
        <v>7.4592000000000001</v>
      </c>
    </row>
    <row r="3831" spans="1:33" x14ac:dyDescent="0.35">
      <c r="A3831">
        <v>3830</v>
      </c>
      <c r="B3831" t="s">
        <v>7734</v>
      </c>
      <c r="C3831" s="1">
        <v>42921</v>
      </c>
      <c r="D3831" t="b">
        <v>1</v>
      </c>
      <c r="E3831">
        <v>2017</v>
      </c>
      <c r="F3831">
        <v>7</v>
      </c>
      <c r="G3831">
        <v>5</v>
      </c>
      <c r="H3831" s="1">
        <v>42921</v>
      </c>
      <c r="I3831" t="b">
        <v>1</v>
      </c>
      <c r="J3831" s="1">
        <v>43044</v>
      </c>
      <c r="K3831" t="b">
        <v>1</v>
      </c>
      <c r="L3831">
        <v>2017</v>
      </c>
      <c r="M3831">
        <v>11</v>
      </c>
      <c r="N3831">
        <v>5</v>
      </c>
      <c r="O3831" s="1">
        <v>43044</v>
      </c>
      <c r="P3831" t="b">
        <v>1</v>
      </c>
      <c r="Q3831" t="s">
        <v>63</v>
      </c>
      <c r="R3831" t="s">
        <v>4360</v>
      </c>
      <c r="S3831" t="s">
        <v>4361</v>
      </c>
      <c r="T3831" t="s">
        <v>53</v>
      </c>
      <c r="U3831" t="s">
        <v>38</v>
      </c>
      <c r="V3831" t="s">
        <v>1009</v>
      </c>
      <c r="W3831" t="s">
        <v>281</v>
      </c>
      <c r="X3831">
        <v>48234</v>
      </c>
      <c r="Y3831" t="s">
        <v>123</v>
      </c>
      <c r="Z3831" t="s">
        <v>2058</v>
      </c>
      <c r="AA3831" t="s">
        <v>43</v>
      </c>
      <c r="AB3831" t="s">
        <v>47</v>
      </c>
      <c r="AC3831" t="s">
        <v>2059</v>
      </c>
      <c r="AD3831">
        <v>476.8</v>
      </c>
      <c r="AE3831">
        <v>2</v>
      </c>
      <c r="AF3831">
        <v>0</v>
      </c>
      <c r="AG3831">
        <v>119.2</v>
      </c>
    </row>
    <row r="3832" spans="1:33" x14ac:dyDescent="0.35">
      <c r="A3832">
        <v>3831</v>
      </c>
      <c r="B3832" t="s">
        <v>7734</v>
      </c>
      <c r="C3832" s="1">
        <v>42921</v>
      </c>
      <c r="D3832" t="b">
        <v>1</v>
      </c>
      <c r="E3832">
        <v>2017</v>
      </c>
      <c r="F3832">
        <v>7</v>
      </c>
      <c r="G3832">
        <v>5</v>
      </c>
      <c r="H3832" s="1">
        <v>42921</v>
      </c>
      <c r="I3832" t="b">
        <v>1</v>
      </c>
      <c r="J3832" s="1">
        <v>43044</v>
      </c>
      <c r="K3832" t="b">
        <v>1</v>
      </c>
      <c r="L3832">
        <v>2017</v>
      </c>
      <c r="M3832">
        <v>11</v>
      </c>
      <c r="N3832">
        <v>5</v>
      </c>
      <c r="O3832" s="1">
        <v>43044</v>
      </c>
      <c r="P3832" t="b">
        <v>1</v>
      </c>
      <c r="Q3832" t="s">
        <v>63</v>
      </c>
      <c r="R3832" t="s">
        <v>4360</v>
      </c>
      <c r="S3832" t="s">
        <v>4361</v>
      </c>
      <c r="T3832" t="s">
        <v>53</v>
      </c>
      <c r="U3832" t="s">
        <v>38</v>
      </c>
      <c r="V3832" t="s">
        <v>1009</v>
      </c>
      <c r="W3832" t="s">
        <v>281</v>
      </c>
      <c r="X3832">
        <v>48234</v>
      </c>
      <c r="Y3832" t="s">
        <v>123</v>
      </c>
      <c r="Z3832" t="s">
        <v>2357</v>
      </c>
      <c r="AA3832" t="s">
        <v>58</v>
      </c>
      <c r="AB3832" t="s">
        <v>92</v>
      </c>
      <c r="AC3832" t="s">
        <v>2358</v>
      </c>
      <c r="AD3832">
        <v>87.444000000000003</v>
      </c>
      <c r="AE3832">
        <v>2</v>
      </c>
      <c r="AF3832">
        <v>0.1</v>
      </c>
      <c r="AG3832">
        <v>18.4604</v>
      </c>
    </row>
    <row r="3833" spans="1:33" x14ac:dyDescent="0.35">
      <c r="A3833">
        <v>3832</v>
      </c>
      <c r="B3833" t="s">
        <v>7735</v>
      </c>
      <c r="C3833" t="s">
        <v>5373</v>
      </c>
      <c r="D3833" t="b">
        <v>0</v>
      </c>
      <c r="E3833">
        <v>2015</v>
      </c>
      <c r="F3833">
        <v>11</v>
      </c>
      <c r="G3833">
        <v>14</v>
      </c>
      <c r="H3833" s="1">
        <v>42322</v>
      </c>
      <c r="I3833" t="b">
        <v>1</v>
      </c>
      <c r="J3833" t="s">
        <v>6114</v>
      </c>
      <c r="K3833" t="b">
        <v>0</v>
      </c>
      <c r="L3833">
        <v>2015</v>
      </c>
      <c r="M3833">
        <v>11</v>
      </c>
      <c r="N3833">
        <v>19</v>
      </c>
      <c r="O3833" s="1">
        <v>42327</v>
      </c>
      <c r="P3833" t="b">
        <v>1</v>
      </c>
      <c r="Q3833" t="s">
        <v>63</v>
      </c>
      <c r="R3833" t="s">
        <v>7736</v>
      </c>
      <c r="S3833" t="s">
        <v>7737</v>
      </c>
      <c r="T3833" t="s">
        <v>37</v>
      </c>
      <c r="U3833" t="s">
        <v>38</v>
      </c>
      <c r="V3833" t="s">
        <v>289</v>
      </c>
      <c r="W3833" t="s">
        <v>290</v>
      </c>
      <c r="X3833">
        <v>19901</v>
      </c>
      <c r="Y3833" t="s">
        <v>173</v>
      </c>
      <c r="Z3833" t="s">
        <v>1037</v>
      </c>
      <c r="AA3833" t="s">
        <v>43</v>
      </c>
      <c r="AB3833" t="s">
        <v>79</v>
      </c>
      <c r="AC3833" t="s">
        <v>7738</v>
      </c>
      <c r="AD3833">
        <v>76.14</v>
      </c>
      <c r="AE3833">
        <v>3</v>
      </c>
      <c r="AF3833">
        <v>0</v>
      </c>
      <c r="AG3833">
        <v>26.649000000000001</v>
      </c>
    </row>
    <row r="3834" spans="1:33" x14ac:dyDescent="0.35">
      <c r="A3834">
        <v>3833</v>
      </c>
      <c r="B3834" t="s">
        <v>7735</v>
      </c>
      <c r="C3834" t="s">
        <v>5373</v>
      </c>
      <c r="D3834" t="b">
        <v>0</v>
      </c>
      <c r="E3834">
        <v>2015</v>
      </c>
      <c r="F3834">
        <v>11</v>
      </c>
      <c r="G3834">
        <v>14</v>
      </c>
      <c r="H3834" s="1">
        <v>42322</v>
      </c>
      <c r="I3834" t="b">
        <v>1</v>
      </c>
      <c r="J3834" t="s">
        <v>6114</v>
      </c>
      <c r="K3834" t="b">
        <v>0</v>
      </c>
      <c r="L3834">
        <v>2015</v>
      </c>
      <c r="M3834">
        <v>11</v>
      </c>
      <c r="N3834">
        <v>19</v>
      </c>
      <c r="O3834" s="1">
        <v>42327</v>
      </c>
      <c r="P3834" t="b">
        <v>1</v>
      </c>
      <c r="Q3834" t="s">
        <v>63</v>
      </c>
      <c r="R3834" t="s">
        <v>7736</v>
      </c>
      <c r="S3834" t="s">
        <v>7737</v>
      </c>
      <c r="T3834" t="s">
        <v>37</v>
      </c>
      <c r="U3834" t="s">
        <v>38</v>
      </c>
      <c r="V3834" t="s">
        <v>289</v>
      </c>
      <c r="W3834" t="s">
        <v>290</v>
      </c>
      <c r="X3834">
        <v>19901</v>
      </c>
      <c r="Y3834" t="s">
        <v>173</v>
      </c>
      <c r="Z3834" t="s">
        <v>5573</v>
      </c>
      <c r="AA3834" t="s">
        <v>58</v>
      </c>
      <c r="AB3834" t="s">
        <v>89</v>
      </c>
      <c r="AC3834" t="s">
        <v>5574</v>
      </c>
      <c r="AD3834">
        <v>19.96</v>
      </c>
      <c r="AE3834">
        <v>2</v>
      </c>
      <c r="AF3834">
        <v>0</v>
      </c>
      <c r="AG3834">
        <v>9.3811999999999998</v>
      </c>
    </row>
    <row r="3835" spans="1:33" x14ac:dyDescent="0.35">
      <c r="A3835">
        <v>3834</v>
      </c>
      <c r="B3835" t="s">
        <v>7739</v>
      </c>
      <c r="C3835" t="s">
        <v>843</v>
      </c>
      <c r="D3835" t="b">
        <v>0</v>
      </c>
      <c r="E3835">
        <v>2014</v>
      </c>
      <c r="F3835">
        <v>11</v>
      </c>
      <c r="G3835">
        <v>24</v>
      </c>
      <c r="H3835" s="1">
        <v>41967</v>
      </c>
      <c r="I3835" t="b">
        <v>1</v>
      </c>
      <c r="J3835" t="s">
        <v>843</v>
      </c>
      <c r="K3835" t="b">
        <v>0</v>
      </c>
      <c r="L3835">
        <v>2014</v>
      </c>
      <c r="M3835">
        <v>11</v>
      </c>
      <c r="N3835">
        <v>24</v>
      </c>
      <c r="O3835" s="1">
        <v>41967</v>
      </c>
      <c r="P3835" t="b">
        <v>1</v>
      </c>
      <c r="Q3835" t="s">
        <v>1467</v>
      </c>
      <c r="R3835" t="s">
        <v>4745</v>
      </c>
      <c r="S3835" t="s">
        <v>4746</v>
      </c>
      <c r="T3835" t="s">
        <v>53</v>
      </c>
      <c r="U3835" t="s">
        <v>38</v>
      </c>
      <c r="V3835" t="s">
        <v>578</v>
      </c>
      <c r="W3835" t="s">
        <v>579</v>
      </c>
      <c r="X3835">
        <v>43229</v>
      </c>
      <c r="Y3835" t="s">
        <v>173</v>
      </c>
      <c r="Z3835" t="s">
        <v>3362</v>
      </c>
      <c r="AA3835" t="s">
        <v>85</v>
      </c>
      <c r="AB3835" t="s">
        <v>86</v>
      </c>
      <c r="AC3835" t="s">
        <v>3363</v>
      </c>
      <c r="AD3835">
        <v>1049.97</v>
      </c>
      <c r="AE3835">
        <v>5</v>
      </c>
      <c r="AF3835">
        <v>0.4</v>
      </c>
      <c r="AG3835">
        <v>-209.994</v>
      </c>
    </row>
    <row r="3836" spans="1:33" x14ac:dyDescent="0.35">
      <c r="A3836">
        <v>3835</v>
      </c>
      <c r="B3836" t="s">
        <v>7739</v>
      </c>
      <c r="C3836" t="s">
        <v>843</v>
      </c>
      <c r="D3836" t="b">
        <v>0</v>
      </c>
      <c r="E3836">
        <v>2014</v>
      </c>
      <c r="F3836">
        <v>11</v>
      </c>
      <c r="G3836">
        <v>24</v>
      </c>
      <c r="H3836" s="1">
        <v>41967</v>
      </c>
      <c r="I3836" t="b">
        <v>1</v>
      </c>
      <c r="J3836" t="s">
        <v>843</v>
      </c>
      <c r="K3836" t="b">
        <v>0</v>
      </c>
      <c r="L3836">
        <v>2014</v>
      </c>
      <c r="M3836">
        <v>11</v>
      </c>
      <c r="N3836">
        <v>24</v>
      </c>
      <c r="O3836" s="1">
        <v>41967</v>
      </c>
      <c r="P3836" t="b">
        <v>1</v>
      </c>
      <c r="Q3836" t="s">
        <v>1467</v>
      </c>
      <c r="R3836" t="s">
        <v>4745</v>
      </c>
      <c r="S3836" t="s">
        <v>4746</v>
      </c>
      <c r="T3836" t="s">
        <v>53</v>
      </c>
      <c r="U3836" t="s">
        <v>38</v>
      </c>
      <c r="V3836" t="s">
        <v>578</v>
      </c>
      <c r="W3836" t="s">
        <v>579</v>
      </c>
      <c r="X3836">
        <v>43229</v>
      </c>
      <c r="Y3836" t="s">
        <v>173</v>
      </c>
      <c r="Z3836" t="s">
        <v>4470</v>
      </c>
      <c r="AA3836" t="s">
        <v>43</v>
      </c>
      <c r="AB3836" t="s">
        <v>47</v>
      </c>
      <c r="AC3836" t="s">
        <v>4471</v>
      </c>
      <c r="AD3836">
        <v>611.05799999999999</v>
      </c>
      <c r="AE3836">
        <v>3</v>
      </c>
      <c r="AF3836">
        <v>0.3</v>
      </c>
      <c r="AG3836">
        <v>-34.9176</v>
      </c>
    </row>
    <row r="3837" spans="1:33" x14ac:dyDescent="0.35">
      <c r="A3837">
        <v>3836</v>
      </c>
      <c r="B3837" t="s">
        <v>7740</v>
      </c>
      <c r="C3837" s="1">
        <v>41855</v>
      </c>
      <c r="D3837" t="b">
        <v>1</v>
      </c>
      <c r="E3837">
        <v>2014</v>
      </c>
      <c r="F3837">
        <v>8</v>
      </c>
      <c r="G3837">
        <v>4</v>
      </c>
      <c r="H3837" s="1">
        <v>41855</v>
      </c>
      <c r="I3837" t="b">
        <v>1</v>
      </c>
      <c r="J3837" t="s">
        <v>7741</v>
      </c>
      <c r="K3837" t="b">
        <v>0</v>
      </c>
      <c r="L3837">
        <v>2014</v>
      </c>
      <c r="M3837">
        <v>4</v>
      </c>
      <c r="N3837">
        <v>15</v>
      </c>
      <c r="O3837" s="1">
        <v>41744</v>
      </c>
      <c r="P3837" t="b">
        <v>1</v>
      </c>
      <c r="Q3837" t="s">
        <v>63</v>
      </c>
      <c r="R3837" t="s">
        <v>4628</v>
      </c>
      <c r="S3837" t="s">
        <v>4629</v>
      </c>
      <c r="T3837" t="s">
        <v>53</v>
      </c>
      <c r="U3837" t="s">
        <v>38</v>
      </c>
      <c r="V3837" t="s">
        <v>4466</v>
      </c>
      <c r="W3837" t="s">
        <v>363</v>
      </c>
      <c r="X3837">
        <v>85301</v>
      </c>
      <c r="Y3837" t="s">
        <v>56</v>
      </c>
      <c r="Z3837" t="s">
        <v>4877</v>
      </c>
      <c r="AA3837" t="s">
        <v>58</v>
      </c>
      <c r="AB3837" t="s">
        <v>317</v>
      </c>
      <c r="AC3837" t="s">
        <v>4878</v>
      </c>
      <c r="AD3837">
        <v>2.3679999999999999</v>
      </c>
      <c r="AE3837">
        <v>2</v>
      </c>
      <c r="AF3837">
        <v>0.2</v>
      </c>
      <c r="AG3837">
        <v>0.82879999999999998</v>
      </c>
    </row>
    <row r="3838" spans="1:33" x14ac:dyDescent="0.35">
      <c r="A3838">
        <v>3837</v>
      </c>
      <c r="B3838" t="s">
        <v>7740</v>
      </c>
      <c r="C3838" s="1">
        <v>41855</v>
      </c>
      <c r="D3838" t="b">
        <v>1</v>
      </c>
      <c r="E3838">
        <v>2014</v>
      </c>
      <c r="F3838">
        <v>8</v>
      </c>
      <c r="G3838">
        <v>4</v>
      </c>
      <c r="H3838" s="1">
        <v>41855</v>
      </c>
      <c r="I3838" t="b">
        <v>1</v>
      </c>
      <c r="J3838" t="s">
        <v>7741</v>
      </c>
      <c r="K3838" t="b">
        <v>0</v>
      </c>
      <c r="L3838">
        <v>2014</v>
      </c>
      <c r="M3838">
        <v>4</v>
      </c>
      <c r="N3838">
        <v>15</v>
      </c>
      <c r="O3838" s="1">
        <v>41744</v>
      </c>
      <c r="P3838" t="b">
        <v>1</v>
      </c>
      <c r="Q3838" t="s">
        <v>63</v>
      </c>
      <c r="R3838" t="s">
        <v>4628</v>
      </c>
      <c r="S3838" t="s">
        <v>4629</v>
      </c>
      <c r="T3838" t="s">
        <v>53</v>
      </c>
      <c r="U3838" t="s">
        <v>38</v>
      </c>
      <c r="V3838" t="s">
        <v>4466</v>
      </c>
      <c r="W3838" t="s">
        <v>363</v>
      </c>
      <c r="X3838">
        <v>85301</v>
      </c>
      <c r="Y3838" t="s">
        <v>56</v>
      </c>
      <c r="Z3838" t="s">
        <v>7742</v>
      </c>
      <c r="AA3838" t="s">
        <v>58</v>
      </c>
      <c r="AB3838" t="s">
        <v>106</v>
      </c>
      <c r="AC3838" t="s">
        <v>7743</v>
      </c>
      <c r="AD3838">
        <v>19.007999999999999</v>
      </c>
      <c r="AE3838">
        <v>3</v>
      </c>
      <c r="AF3838">
        <v>0.2</v>
      </c>
      <c r="AG3838">
        <v>6.8903999999999996</v>
      </c>
    </row>
    <row r="3839" spans="1:33" x14ac:dyDescent="0.35">
      <c r="A3839">
        <v>3838</v>
      </c>
      <c r="B3839" t="s">
        <v>7744</v>
      </c>
      <c r="C3839" t="s">
        <v>6028</v>
      </c>
      <c r="D3839" t="b">
        <v>0</v>
      </c>
      <c r="E3839">
        <v>2014</v>
      </c>
      <c r="F3839">
        <v>7</v>
      </c>
      <c r="G3839">
        <v>26</v>
      </c>
      <c r="H3839" s="1">
        <v>41846</v>
      </c>
      <c r="I3839" t="b">
        <v>1</v>
      </c>
      <c r="J3839" s="1">
        <v>41678</v>
      </c>
      <c r="K3839" t="b">
        <v>1</v>
      </c>
      <c r="L3839">
        <v>2014</v>
      </c>
      <c r="M3839">
        <v>2</v>
      </c>
      <c r="N3839">
        <v>8</v>
      </c>
      <c r="O3839" s="1">
        <v>41678</v>
      </c>
      <c r="P3839" t="b">
        <v>1</v>
      </c>
      <c r="Q3839" t="s">
        <v>63</v>
      </c>
      <c r="R3839" t="s">
        <v>342</v>
      </c>
      <c r="S3839" t="s">
        <v>343</v>
      </c>
      <c r="T3839" t="s">
        <v>37</v>
      </c>
      <c r="U3839" t="s">
        <v>38</v>
      </c>
      <c r="V3839" t="s">
        <v>4584</v>
      </c>
      <c r="W3839" t="s">
        <v>1582</v>
      </c>
      <c r="X3839">
        <v>89031</v>
      </c>
      <c r="Y3839" t="s">
        <v>56</v>
      </c>
      <c r="Z3839" t="s">
        <v>1906</v>
      </c>
      <c r="AA3839" t="s">
        <v>85</v>
      </c>
      <c r="AB3839" t="s">
        <v>86</v>
      </c>
      <c r="AC3839" t="s">
        <v>1907</v>
      </c>
      <c r="AD3839">
        <v>911.98400000000004</v>
      </c>
      <c r="AE3839">
        <v>2</v>
      </c>
      <c r="AF3839">
        <v>0.2</v>
      </c>
      <c r="AG3839">
        <v>113.998</v>
      </c>
    </row>
    <row r="3840" spans="1:33" x14ac:dyDescent="0.35">
      <c r="A3840">
        <v>3839</v>
      </c>
      <c r="B3840" t="s">
        <v>7744</v>
      </c>
      <c r="C3840" t="s">
        <v>6028</v>
      </c>
      <c r="D3840" t="b">
        <v>0</v>
      </c>
      <c r="E3840">
        <v>2014</v>
      </c>
      <c r="F3840">
        <v>7</v>
      </c>
      <c r="G3840">
        <v>26</v>
      </c>
      <c r="H3840" s="1">
        <v>41846</v>
      </c>
      <c r="I3840" t="b">
        <v>1</v>
      </c>
      <c r="J3840" s="1">
        <v>41678</v>
      </c>
      <c r="K3840" t="b">
        <v>1</v>
      </c>
      <c r="L3840">
        <v>2014</v>
      </c>
      <c r="M3840">
        <v>2</v>
      </c>
      <c r="N3840">
        <v>8</v>
      </c>
      <c r="O3840" s="1">
        <v>41678</v>
      </c>
      <c r="P3840" t="b">
        <v>1</v>
      </c>
      <c r="Q3840" t="s">
        <v>63</v>
      </c>
      <c r="R3840" t="s">
        <v>342</v>
      </c>
      <c r="S3840" t="s">
        <v>343</v>
      </c>
      <c r="T3840" t="s">
        <v>37</v>
      </c>
      <c r="U3840" t="s">
        <v>38</v>
      </c>
      <c r="V3840" t="s">
        <v>4584</v>
      </c>
      <c r="W3840" t="s">
        <v>1582</v>
      </c>
      <c r="X3840">
        <v>89031</v>
      </c>
      <c r="Y3840" t="s">
        <v>56</v>
      </c>
      <c r="Z3840" t="s">
        <v>1357</v>
      </c>
      <c r="AA3840" t="s">
        <v>43</v>
      </c>
      <c r="AB3840" t="s">
        <v>47</v>
      </c>
      <c r="AC3840" t="s">
        <v>1358</v>
      </c>
      <c r="AD3840">
        <v>674.35199999999998</v>
      </c>
      <c r="AE3840">
        <v>3</v>
      </c>
      <c r="AF3840">
        <v>0.2</v>
      </c>
      <c r="AG3840">
        <v>-109.5822</v>
      </c>
    </row>
    <row r="3841" spans="1:33" x14ac:dyDescent="0.35">
      <c r="A3841">
        <v>3840</v>
      </c>
      <c r="B3841" t="s">
        <v>7744</v>
      </c>
      <c r="C3841" t="s">
        <v>6028</v>
      </c>
      <c r="D3841" t="b">
        <v>0</v>
      </c>
      <c r="E3841">
        <v>2014</v>
      </c>
      <c r="F3841">
        <v>7</v>
      </c>
      <c r="G3841">
        <v>26</v>
      </c>
      <c r="H3841" s="1">
        <v>41846</v>
      </c>
      <c r="I3841" t="b">
        <v>1</v>
      </c>
      <c r="J3841" s="1">
        <v>41678</v>
      </c>
      <c r="K3841" t="b">
        <v>1</v>
      </c>
      <c r="L3841">
        <v>2014</v>
      </c>
      <c r="M3841">
        <v>2</v>
      </c>
      <c r="N3841">
        <v>8</v>
      </c>
      <c r="O3841" s="1">
        <v>41678</v>
      </c>
      <c r="P3841" t="b">
        <v>1</v>
      </c>
      <c r="Q3841" t="s">
        <v>63</v>
      </c>
      <c r="R3841" t="s">
        <v>342</v>
      </c>
      <c r="S3841" t="s">
        <v>343</v>
      </c>
      <c r="T3841" t="s">
        <v>37</v>
      </c>
      <c r="U3841" t="s">
        <v>38</v>
      </c>
      <c r="V3841" t="s">
        <v>4584</v>
      </c>
      <c r="W3841" t="s">
        <v>1582</v>
      </c>
      <c r="X3841">
        <v>89031</v>
      </c>
      <c r="Y3841" t="s">
        <v>56</v>
      </c>
      <c r="Z3841" t="s">
        <v>4197</v>
      </c>
      <c r="AA3841" t="s">
        <v>43</v>
      </c>
      <c r="AB3841" t="s">
        <v>79</v>
      </c>
      <c r="AC3841" t="s">
        <v>4198</v>
      </c>
      <c r="AD3841">
        <v>134.01</v>
      </c>
      <c r="AE3841">
        <v>9</v>
      </c>
      <c r="AF3841">
        <v>0</v>
      </c>
      <c r="AG3841">
        <v>36.182699999999997</v>
      </c>
    </row>
    <row r="3842" spans="1:33" x14ac:dyDescent="0.35">
      <c r="A3842">
        <v>3841</v>
      </c>
      <c r="B3842" t="s">
        <v>7744</v>
      </c>
      <c r="C3842" t="s">
        <v>6028</v>
      </c>
      <c r="D3842" t="b">
        <v>0</v>
      </c>
      <c r="E3842">
        <v>2014</v>
      </c>
      <c r="F3842">
        <v>7</v>
      </c>
      <c r="G3842">
        <v>26</v>
      </c>
      <c r="H3842" s="1">
        <v>41846</v>
      </c>
      <c r="I3842" t="b">
        <v>1</v>
      </c>
      <c r="J3842" s="1">
        <v>41678</v>
      </c>
      <c r="K3842" t="b">
        <v>1</v>
      </c>
      <c r="L3842">
        <v>2014</v>
      </c>
      <c r="M3842">
        <v>2</v>
      </c>
      <c r="N3842">
        <v>8</v>
      </c>
      <c r="O3842" s="1">
        <v>41678</v>
      </c>
      <c r="P3842" t="b">
        <v>1</v>
      </c>
      <c r="Q3842" t="s">
        <v>63</v>
      </c>
      <c r="R3842" t="s">
        <v>342</v>
      </c>
      <c r="S3842" t="s">
        <v>343</v>
      </c>
      <c r="T3842" t="s">
        <v>37</v>
      </c>
      <c r="U3842" t="s">
        <v>38</v>
      </c>
      <c r="V3842" t="s">
        <v>4584</v>
      </c>
      <c r="W3842" t="s">
        <v>1582</v>
      </c>
      <c r="X3842">
        <v>89031</v>
      </c>
      <c r="Y3842" t="s">
        <v>56</v>
      </c>
      <c r="Z3842" t="s">
        <v>7745</v>
      </c>
      <c r="AA3842" t="s">
        <v>85</v>
      </c>
      <c r="AB3842" t="s">
        <v>190</v>
      </c>
      <c r="AC3842" t="s">
        <v>7746</v>
      </c>
      <c r="AD3842">
        <v>170.97</v>
      </c>
      <c r="AE3842">
        <v>3</v>
      </c>
      <c r="AF3842">
        <v>0</v>
      </c>
      <c r="AG3842">
        <v>70.097700000000003</v>
      </c>
    </row>
    <row r="3843" spans="1:33" x14ac:dyDescent="0.35">
      <c r="A3843">
        <v>3842</v>
      </c>
      <c r="B3843" t="s">
        <v>7747</v>
      </c>
      <c r="C3843" s="1">
        <v>41857</v>
      </c>
      <c r="D3843" t="b">
        <v>1</v>
      </c>
      <c r="E3843">
        <v>2014</v>
      </c>
      <c r="F3843">
        <v>8</v>
      </c>
      <c r="G3843">
        <v>6</v>
      </c>
      <c r="H3843" s="1">
        <v>41857</v>
      </c>
      <c r="I3843" t="b">
        <v>1</v>
      </c>
      <c r="J3843" s="1">
        <v>41979</v>
      </c>
      <c r="K3843" t="b">
        <v>1</v>
      </c>
      <c r="L3843">
        <v>2014</v>
      </c>
      <c r="M3843">
        <v>12</v>
      </c>
      <c r="N3843">
        <v>6</v>
      </c>
      <c r="O3843" s="1">
        <v>41979</v>
      </c>
      <c r="P3843" t="b">
        <v>1</v>
      </c>
      <c r="Q3843" t="s">
        <v>63</v>
      </c>
      <c r="R3843" t="s">
        <v>7748</v>
      </c>
      <c r="S3843" t="s">
        <v>7749</v>
      </c>
      <c r="T3843" t="s">
        <v>53</v>
      </c>
      <c r="U3843" t="s">
        <v>38</v>
      </c>
      <c r="V3843" t="s">
        <v>596</v>
      </c>
      <c r="W3843" t="s">
        <v>393</v>
      </c>
      <c r="X3843">
        <v>37620</v>
      </c>
      <c r="Y3843" t="s">
        <v>41</v>
      </c>
      <c r="Z3843" t="s">
        <v>2091</v>
      </c>
      <c r="AA3843" t="s">
        <v>43</v>
      </c>
      <c r="AB3843" t="s">
        <v>47</v>
      </c>
      <c r="AC3843" t="s">
        <v>2092</v>
      </c>
      <c r="AD3843">
        <v>170.352</v>
      </c>
      <c r="AE3843">
        <v>3</v>
      </c>
      <c r="AF3843">
        <v>0.2</v>
      </c>
      <c r="AG3843">
        <v>10.647</v>
      </c>
    </row>
    <row r="3844" spans="1:33" x14ac:dyDescent="0.35">
      <c r="A3844">
        <v>3843</v>
      </c>
      <c r="B3844" t="s">
        <v>7750</v>
      </c>
      <c r="C3844" t="s">
        <v>696</v>
      </c>
      <c r="D3844" t="b">
        <v>0</v>
      </c>
      <c r="E3844">
        <v>2014</v>
      </c>
      <c r="F3844">
        <v>10</v>
      </c>
      <c r="G3844">
        <v>28</v>
      </c>
      <c r="H3844" s="1">
        <v>41940</v>
      </c>
      <c r="I3844" t="b">
        <v>1</v>
      </c>
      <c r="J3844" t="s">
        <v>1903</v>
      </c>
      <c r="K3844" t="b">
        <v>0</v>
      </c>
      <c r="L3844">
        <v>2014</v>
      </c>
      <c r="M3844">
        <v>10</v>
      </c>
      <c r="N3844">
        <v>31</v>
      </c>
      <c r="O3844" s="1">
        <v>41943</v>
      </c>
      <c r="P3844" t="b">
        <v>1</v>
      </c>
      <c r="Q3844" t="s">
        <v>221</v>
      </c>
      <c r="R3844" t="s">
        <v>4536</v>
      </c>
      <c r="S3844" t="s">
        <v>4537</v>
      </c>
      <c r="T3844" t="s">
        <v>53</v>
      </c>
      <c r="U3844" t="s">
        <v>38</v>
      </c>
      <c r="V3844" t="s">
        <v>54</v>
      </c>
      <c r="W3844" t="s">
        <v>55</v>
      </c>
      <c r="X3844">
        <v>90049</v>
      </c>
      <c r="Y3844" t="s">
        <v>56</v>
      </c>
      <c r="Z3844" t="s">
        <v>1382</v>
      </c>
      <c r="AA3844" t="s">
        <v>58</v>
      </c>
      <c r="AB3844" t="s">
        <v>89</v>
      </c>
      <c r="AC3844" t="s">
        <v>1383</v>
      </c>
      <c r="AD3844">
        <v>7.1840000000000002</v>
      </c>
      <c r="AE3844">
        <v>2</v>
      </c>
      <c r="AF3844">
        <v>0.2</v>
      </c>
      <c r="AG3844">
        <v>2.2450000000000001</v>
      </c>
    </row>
    <row r="3845" spans="1:33" x14ac:dyDescent="0.35">
      <c r="A3845">
        <v>3844</v>
      </c>
      <c r="B3845" t="s">
        <v>7750</v>
      </c>
      <c r="C3845" t="s">
        <v>696</v>
      </c>
      <c r="D3845" t="b">
        <v>0</v>
      </c>
      <c r="E3845">
        <v>2014</v>
      </c>
      <c r="F3845">
        <v>10</v>
      </c>
      <c r="G3845">
        <v>28</v>
      </c>
      <c r="H3845" s="1">
        <v>41940</v>
      </c>
      <c r="I3845" t="b">
        <v>1</v>
      </c>
      <c r="J3845" t="s">
        <v>1903</v>
      </c>
      <c r="K3845" t="b">
        <v>0</v>
      </c>
      <c r="L3845">
        <v>2014</v>
      </c>
      <c r="M3845">
        <v>10</v>
      </c>
      <c r="N3845">
        <v>31</v>
      </c>
      <c r="O3845" s="1">
        <v>41943</v>
      </c>
      <c r="P3845" t="b">
        <v>1</v>
      </c>
      <c r="Q3845" t="s">
        <v>221</v>
      </c>
      <c r="R3845" t="s">
        <v>4536</v>
      </c>
      <c r="S3845" t="s">
        <v>4537</v>
      </c>
      <c r="T3845" t="s">
        <v>53</v>
      </c>
      <c r="U3845" t="s">
        <v>38</v>
      </c>
      <c r="V3845" t="s">
        <v>54</v>
      </c>
      <c r="W3845" t="s">
        <v>55</v>
      </c>
      <c r="X3845">
        <v>90049</v>
      </c>
      <c r="Y3845" t="s">
        <v>56</v>
      </c>
      <c r="Z3845" t="s">
        <v>7751</v>
      </c>
      <c r="AA3845" t="s">
        <v>58</v>
      </c>
      <c r="AB3845" t="s">
        <v>666</v>
      </c>
      <c r="AC3845" t="s">
        <v>7752</v>
      </c>
      <c r="AD3845">
        <v>6.28</v>
      </c>
      <c r="AE3845">
        <v>2</v>
      </c>
      <c r="AF3845">
        <v>0</v>
      </c>
      <c r="AG3845">
        <v>6.2799999999999995E-2</v>
      </c>
    </row>
    <row r="3846" spans="1:33" x14ac:dyDescent="0.35">
      <c r="A3846">
        <v>3845</v>
      </c>
      <c r="B3846" t="s">
        <v>7750</v>
      </c>
      <c r="C3846" t="s">
        <v>696</v>
      </c>
      <c r="D3846" t="b">
        <v>0</v>
      </c>
      <c r="E3846">
        <v>2014</v>
      </c>
      <c r="F3846">
        <v>10</v>
      </c>
      <c r="G3846">
        <v>28</v>
      </c>
      <c r="H3846" s="1">
        <v>41940</v>
      </c>
      <c r="I3846" t="b">
        <v>1</v>
      </c>
      <c r="J3846" t="s">
        <v>1903</v>
      </c>
      <c r="K3846" t="b">
        <v>0</v>
      </c>
      <c r="L3846">
        <v>2014</v>
      </c>
      <c r="M3846">
        <v>10</v>
      </c>
      <c r="N3846">
        <v>31</v>
      </c>
      <c r="O3846" s="1">
        <v>41943</v>
      </c>
      <c r="P3846" t="b">
        <v>1</v>
      </c>
      <c r="Q3846" t="s">
        <v>221</v>
      </c>
      <c r="R3846" t="s">
        <v>4536</v>
      </c>
      <c r="S3846" t="s">
        <v>4537</v>
      </c>
      <c r="T3846" t="s">
        <v>53</v>
      </c>
      <c r="U3846" t="s">
        <v>38</v>
      </c>
      <c r="V3846" t="s">
        <v>54</v>
      </c>
      <c r="W3846" t="s">
        <v>55</v>
      </c>
      <c r="X3846">
        <v>90049</v>
      </c>
      <c r="Y3846" t="s">
        <v>56</v>
      </c>
      <c r="Z3846" t="s">
        <v>1217</v>
      </c>
      <c r="AA3846" t="s">
        <v>58</v>
      </c>
      <c r="AB3846" t="s">
        <v>666</v>
      </c>
      <c r="AC3846" t="s">
        <v>1218</v>
      </c>
      <c r="AD3846">
        <v>480.74</v>
      </c>
      <c r="AE3846">
        <v>2</v>
      </c>
      <c r="AF3846">
        <v>0</v>
      </c>
      <c r="AG3846">
        <v>14.4222</v>
      </c>
    </row>
    <row r="3847" spans="1:33" x14ac:dyDescent="0.35">
      <c r="A3847">
        <v>3846</v>
      </c>
      <c r="B3847" t="s">
        <v>7750</v>
      </c>
      <c r="C3847" t="s">
        <v>696</v>
      </c>
      <c r="D3847" t="b">
        <v>0</v>
      </c>
      <c r="E3847">
        <v>2014</v>
      </c>
      <c r="F3847">
        <v>10</v>
      </c>
      <c r="G3847">
        <v>28</v>
      </c>
      <c r="H3847" s="1">
        <v>41940</v>
      </c>
      <c r="I3847" t="b">
        <v>1</v>
      </c>
      <c r="J3847" t="s">
        <v>1903</v>
      </c>
      <c r="K3847" t="b">
        <v>0</v>
      </c>
      <c r="L3847">
        <v>2014</v>
      </c>
      <c r="M3847">
        <v>10</v>
      </c>
      <c r="N3847">
        <v>31</v>
      </c>
      <c r="O3847" s="1">
        <v>41943</v>
      </c>
      <c r="P3847" t="b">
        <v>1</v>
      </c>
      <c r="Q3847" t="s">
        <v>221</v>
      </c>
      <c r="R3847" t="s">
        <v>4536</v>
      </c>
      <c r="S3847" t="s">
        <v>4537</v>
      </c>
      <c r="T3847" t="s">
        <v>53</v>
      </c>
      <c r="U3847" t="s">
        <v>38</v>
      </c>
      <c r="V3847" t="s">
        <v>54</v>
      </c>
      <c r="W3847" t="s">
        <v>55</v>
      </c>
      <c r="X3847">
        <v>90049</v>
      </c>
      <c r="Y3847" t="s">
        <v>56</v>
      </c>
      <c r="Z3847" t="s">
        <v>1897</v>
      </c>
      <c r="AA3847" t="s">
        <v>43</v>
      </c>
      <c r="AB3847" t="s">
        <v>44</v>
      </c>
      <c r="AC3847" t="s">
        <v>1898</v>
      </c>
      <c r="AD3847">
        <v>616.99800000000005</v>
      </c>
      <c r="AE3847">
        <v>6</v>
      </c>
      <c r="AF3847">
        <v>0.15</v>
      </c>
      <c r="AG3847">
        <v>-36.293999999999997</v>
      </c>
    </row>
    <row r="3848" spans="1:33" x14ac:dyDescent="0.35">
      <c r="A3848">
        <v>3847</v>
      </c>
      <c r="B3848" t="s">
        <v>7750</v>
      </c>
      <c r="C3848" t="s">
        <v>696</v>
      </c>
      <c r="D3848" t="b">
        <v>0</v>
      </c>
      <c r="E3848">
        <v>2014</v>
      </c>
      <c r="F3848">
        <v>10</v>
      </c>
      <c r="G3848">
        <v>28</v>
      </c>
      <c r="H3848" s="1">
        <v>41940</v>
      </c>
      <c r="I3848" t="b">
        <v>1</v>
      </c>
      <c r="J3848" t="s">
        <v>1903</v>
      </c>
      <c r="K3848" t="b">
        <v>0</v>
      </c>
      <c r="L3848">
        <v>2014</v>
      </c>
      <c r="M3848">
        <v>10</v>
      </c>
      <c r="N3848">
        <v>31</v>
      </c>
      <c r="O3848" s="1">
        <v>41943</v>
      </c>
      <c r="P3848" t="b">
        <v>1</v>
      </c>
      <c r="Q3848" t="s">
        <v>221</v>
      </c>
      <c r="R3848" t="s">
        <v>4536</v>
      </c>
      <c r="S3848" t="s">
        <v>4537</v>
      </c>
      <c r="T3848" t="s">
        <v>53</v>
      </c>
      <c r="U3848" t="s">
        <v>38</v>
      </c>
      <c r="V3848" t="s">
        <v>54</v>
      </c>
      <c r="W3848" t="s">
        <v>55</v>
      </c>
      <c r="X3848">
        <v>90049</v>
      </c>
      <c r="Y3848" t="s">
        <v>56</v>
      </c>
      <c r="Z3848" t="s">
        <v>463</v>
      </c>
      <c r="AA3848" t="s">
        <v>58</v>
      </c>
      <c r="AB3848" t="s">
        <v>72</v>
      </c>
      <c r="AC3848" t="s">
        <v>464</v>
      </c>
      <c r="AD3848">
        <v>141.4</v>
      </c>
      <c r="AE3848">
        <v>5</v>
      </c>
      <c r="AF3848">
        <v>0</v>
      </c>
      <c r="AG3848">
        <v>38.177999999999997</v>
      </c>
    </row>
    <row r="3849" spans="1:33" x14ac:dyDescent="0.35">
      <c r="A3849">
        <v>3848</v>
      </c>
      <c r="B3849" t="s">
        <v>7753</v>
      </c>
      <c r="C3849" t="s">
        <v>5278</v>
      </c>
      <c r="D3849" t="b">
        <v>0</v>
      </c>
      <c r="E3849">
        <v>2017</v>
      </c>
      <c r="F3849">
        <v>11</v>
      </c>
      <c r="G3849">
        <v>25</v>
      </c>
      <c r="H3849" s="1">
        <v>43064</v>
      </c>
      <c r="I3849" t="b">
        <v>1</v>
      </c>
      <c r="J3849" t="s">
        <v>1985</v>
      </c>
      <c r="K3849" t="b">
        <v>0</v>
      </c>
      <c r="L3849">
        <v>2017</v>
      </c>
      <c r="M3849">
        <v>11</v>
      </c>
      <c r="N3849">
        <v>27</v>
      </c>
      <c r="O3849" s="1">
        <v>43066</v>
      </c>
      <c r="P3849" t="b">
        <v>1</v>
      </c>
      <c r="Q3849" t="s">
        <v>34</v>
      </c>
      <c r="R3849" t="s">
        <v>4265</v>
      </c>
      <c r="S3849" t="s">
        <v>4266</v>
      </c>
      <c r="T3849" t="s">
        <v>120</v>
      </c>
      <c r="U3849" t="s">
        <v>38</v>
      </c>
      <c r="V3849" t="s">
        <v>1695</v>
      </c>
      <c r="W3849" t="s">
        <v>281</v>
      </c>
      <c r="X3849">
        <v>48187</v>
      </c>
      <c r="Y3849" t="s">
        <v>123</v>
      </c>
      <c r="Z3849" t="s">
        <v>3335</v>
      </c>
      <c r="AA3849" t="s">
        <v>58</v>
      </c>
      <c r="AB3849" t="s">
        <v>72</v>
      </c>
      <c r="AC3849" t="s">
        <v>3336</v>
      </c>
      <c r="AD3849">
        <v>501.81</v>
      </c>
      <c r="AE3849">
        <v>3</v>
      </c>
      <c r="AF3849">
        <v>0</v>
      </c>
      <c r="AG3849">
        <v>0</v>
      </c>
    </row>
    <row r="3850" spans="1:33" x14ac:dyDescent="0.35">
      <c r="A3850">
        <v>3849</v>
      </c>
      <c r="B3850" t="s">
        <v>7754</v>
      </c>
      <c r="C3850" t="s">
        <v>2735</v>
      </c>
      <c r="D3850" t="b">
        <v>0</v>
      </c>
      <c r="E3850">
        <v>2017</v>
      </c>
      <c r="F3850">
        <v>9</v>
      </c>
      <c r="G3850">
        <v>22</v>
      </c>
      <c r="H3850" s="1">
        <v>43000</v>
      </c>
      <c r="I3850" t="b">
        <v>1</v>
      </c>
      <c r="J3850" t="s">
        <v>259</v>
      </c>
      <c r="K3850" t="b">
        <v>0</v>
      </c>
      <c r="L3850">
        <v>2017</v>
      </c>
      <c r="M3850">
        <v>9</v>
      </c>
      <c r="N3850">
        <v>23</v>
      </c>
      <c r="O3850" s="1">
        <v>43001</v>
      </c>
      <c r="P3850" t="b">
        <v>1</v>
      </c>
      <c r="Q3850" t="s">
        <v>221</v>
      </c>
      <c r="R3850" t="s">
        <v>390</v>
      </c>
      <c r="S3850" t="s">
        <v>391</v>
      </c>
      <c r="T3850" t="s">
        <v>37</v>
      </c>
      <c r="U3850" t="s">
        <v>38</v>
      </c>
      <c r="V3850" t="s">
        <v>1940</v>
      </c>
      <c r="W3850" t="s">
        <v>1941</v>
      </c>
      <c r="X3850">
        <v>72701</v>
      </c>
      <c r="Y3850" t="s">
        <v>41</v>
      </c>
      <c r="Z3850" t="s">
        <v>7755</v>
      </c>
      <c r="AA3850" t="s">
        <v>58</v>
      </c>
      <c r="AB3850" t="s">
        <v>89</v>
      </c>
      <c r="AC3850" t="s">
        <v>7756</v>
      </c>
      <c r="AD3850">
        <v>691.96</v>
      </c>
      <c r="AE3850">
        <v>4</v>
      </c>
      <c r="AF3850">
        <v>0</v>
      </c>
      <c r="AG3850">
        <v>318.30160000000001</v>
      </c>
    </row>
    <row r="3851" spans="1:33" x14ac:dyDescent="0.35">
      <c r="A3851">
        <v>3850</v>
      </c>
      <c r="B3851" t="s">
        <v>7754</v>
      </c>
      <c r="C3851" t="s">
        <v>2735</v>
      </c>
      <c r="D3851" t="b">
        <v>0</v>
      </c>
      <c r="E3851">
        <v>2017</v>
      </c>
      <c r="F3851">
        <v>9</v>
      </c>
      <c r="G3851">
        <v>22</v>
      </c>
      <c r="H3851" s="1">
        <v>43000</v>
      </c>
      <c r="I3851" t="b">
        <v>1</v>
      </c>
      <c r="J3851" t="s">
        <v>259</v>
      </c>
      <c r="K3851" t="b">
        <v>0</v>
      </c>
      <c r="L3851">
        <v>2017</v>
      </c>
      <c r="M3851">
        <v>9</v>
      </c>
      <c r="N3851">
        <v>23</v>
      </c>
      <c r="O3851" s="1">
        <v>43001</v>
      </c>
      <c r="P3851" t="b">
        <v>1</v>
      </c>
      <c r="Q3851" t="s">
        <v>221</v>
      </c>
      <c r="R3851" t="s">
        <v>390</v>
      </c>
      <c r="S3851" t="s">
        <v>391</v>
      </c>
      <c r="T3851" t="s">
        <v>37</v>
      </c>
      <c r="U3851" t="s">
        <v>38</v>
      </c>
      <c r="V3851" t="s">
        <v>1940</v>
      </c>
      <c r="W3851" t="s">
        <v>1941</v>
      </c>
      <c r="X3851">
        <v>72701</v>
      </c>
      <c r="Y3851" t="s">
        <v>41</v>
      </c>
      <c r="Z3851" t="s">
        <v>344</v>
      </c>
      <c r="AA3851" t="s">
        <v>85</v>
      </c>
      <c r="AB3851" t="s">
        <v>190</v>
      </c>
      <c r="AC3851" t="s">
        <v>345</v>
      </c>
      <c r="AD3851">
        <v>34.950000000000003</v>
      </c>
      <c r="AE3851">
        <v>5</v>
      </c>
      <c r="AF3851">
        <v>0</v>
      </c>
      <c r="AG3851">
        <v>15.378</v>
      </c>
    </row>
    <row r="3852" spans="1:33" x14ac:dyDescent="0.35">
      <c r="A3852">
        <v>3851</v>
      </c>
      <c r="B3852" t="s">
        <v>7757</v>
      </c>
      <c r="C3852" s="1">
        <v>42106</v>
      </c>
      <c r="D3852" t="b">
        <v>1</v>
      </c>
      <c r="E3852">
        <v>2015</v>
      </c>
      <c r="F3852">
        <v>4</v>
      </c>
      <c r="G3852">
        <v>12</v>
      </c>
      <c r="H3852" s="1">
        <v>42106</v>
      </c>
      <c r="I3852" t="b">
        <v>1</v>
      </c>
      <c r="J3852" s="1">
        <v>42259</v>
      </c>
      <c r="K3852" t="b">
        <v>1</v>
      </c>
      <c r="L3852">
        <v>2015</v>
      </c>
      <c r="M3852">
        <v>9</v>
      </c>
      <c r="N3852">
        <v>12</v>
      </c>
      <c r="O3852" s="1">
        <v>42259</v>
      </c>
      <c r="P3852" t="b">
        <v>1</v>
      </c>
      <c r="Q3852" t="s">
        <v>63</v>
      </c>
      <c r="R3852" t="s">
        <v>968</v>
      </c>
      <c r="S3852" t="s">
        <v>969</v>
      </c>
      <c r="T3852" t="s">
        <v>53</v>
      </c>
      <c r="U3852" t="s">
        <v>38</v>
      </c>
      <c r="V3852" t="s">
        <v>371</v>
      </c>
      <c r="W3852" t="s">
        <v>687</v>
      </c>
      <c r="X3852">
        <v>65807</v>
      </c>
      <c r="Y3852" t="s">
        <v>123</v>
      </c>
      <c r="Z3852" t="s">
        <v>1423</v>
      </c>
      <c r="AA3852" t="s">
        <v>58</v>
      </c>
      <c r="AB3852" t="s">
        <v>106</v>
      </c>
      <c r="AC3852" t="s">
        <v>1424</v>
      </c>
      <c r="AD3852">
        <v>85.96</v>
      </c>
      <c r="AE3852">
        <v>7</v>
      </c>
      <c r="AF3852">
        <v>0</v>
      </c>
      <c r="AG3852">
        <v>40.401200000000003</v>
      </c>
    </row>
    <row r="3853" spans="1:33" x14ac:dyDescent="0.35">
      <c r="A3853">
        <v>3852</v>
      </c>
      <c r="B3853" t="s">
        <v>7758</v>
      </c>
      <c r="C3853" t="s">
        <v>194</v>
      </c>
      <c r="D3853" t="b">
        <v>0</v>
      </c>
      <c r="E3853">
        <v>2015</v>
      </c>
      <c r="F3853">
        <v>9</v>
      </c>
      <c r="G3853">
        <v>21</v>
      </c>
      <c r="H3853" s="1">
        <v>42268</v>
      </c>
      <c r="I3853" t="b">
        <v>1</v>
      </c>
      <c r="J3853" t="s">
        <v>194</v>
      </c>
      <c r="K3853" t="b">
        <v>0</v>
      </c>
      <c r="L3853">
        <v>2015</v>
      </c>
      <c r="M3853">
        <v>9</v>
      </c>
      <c r="N3853">
        <v>21</v>
      </c>
      <c r="O3853" s="1">
        <v>42268</v>
      </c>
      <c r="P3853" t="b">
        <v>1</v>
      </c>
      <c r="Q3853" t="s">
        <v>1467</v>
      </c>
      <c r="R3853" t="s">
        <v>7759</v>
      </c>
      <c r="S3853" t="s">
        <v>7760</v>
      </c>
      <c r="T3853" t="s">
        <v>120</v>
      </c>
      <c r="U3853" t="s">
        <v>38</v>
      </c>
      <c r="V3853" t="s">
        <v>1502</v>
      </c>
      <c r="W3853" t="s">
        <v>1417</v>
      </c>
      <c r="X3853">
        <v>2169</v>
      </c>
      <c r="Y3853" t="s">
        <v>173</v>
      </c>
      <c r="Z3853" t="s">
        <v>534</v>
      </c>
      <c r="AA3853" t="s">
        <v>43</v>
      </c>
      <c r="AB3853" t="s">
        <v>79</v>
      </c>
      <c r="AC3853" t="s">
        <v>535</v>
      </c>
      <c r="AD3853">
        <v>85.3</v>
      </c>
      <c r="AE3853">
        <v>2</v>
      </c>
      <c r="AF3853">
        <v>0</v>
      </c>
      <c r="AG3853">
        <v>14.500999999999999</v>
      </c>
    </row>
    <row r="3854" spans="1:33" x14ac:dyDescent="0.35">
      <c r="A3854">
        <v>3853</v>
      </c>
      <c r="B3854" t="s">
        <v>7761</v>
      </c>
      <c r="C3854" t="s">
        <v>1694</v>
      </c>
      <c r="D3854" t="b">
        <v>0</v>
      </c>
      <c r="E3854">
        <v>2017</v>
      </c>
      <c r="F3854">
        <v>11</v>
      </c>
      <c r="G3854">
        <v>26</v>
      </c>
      <c r="H3854" s="1">
        <v>43065</v>
      </c>
      <c r="I3854" t="b">
        <v>1</v>
      </c>
      <c r="J3854" t="s">
        <v>3192</v>
      </c>
      <c r="K3854" t="b">
        <v>0</v>
      </c>
      <c r="L3854">
        <v>2017</v>
      </c>
      <c r="M3854">
        <v>11</v>
      </c>
      <c r="N3854">
        <v>29</v>
      </c>
      <c r="O3854" s="1">
        <v>43068</v>
      </c>
      <c r="P3854" t="b">
        <v>1</v>
      </c>
      <c r="Q3854" t="s">
        <v>221</v>
      </c>
      <c r="R3854" t="s">
        <v>1479</v>
      </c>
      <c r="S3854" t="s">
        <v>1480</v>
      </c>
      <c r="T3854" t="s">
        <v>37</v>
      </c>
      <c r="U3854" t="s">
        <v>38</v>
      </c>
      <c r="V3854" t="s">
        <v>3539</v>
      </c>
      <c r="W3854" t="s">
        <v>247</v>
      </c>
      <c r="X3854">
        <v>61107</v>
      </c>
      <c r="Y3854" t="s">
        <v>123</v>
      </c>
      <c r="Z3854" t="s">
        <v>1361</v>
      </c>
      <c r="AA3854" t="s">
        <v>58</v>
      </c>
      <c r="AB3854" t="s">
        <v>89</v>
      </c>
      <c r="AC3854" t="s">
        <v>1362</v>
      </c>
      <c r="AD3854">
        <v>33.567999999999998</v>
      </c>
      <c r="AE3854">
        <v>8</v>
      </c>
      <c r="AF3854">
        <v>0.8</v>
      </c>
      <c r="AG3854">
        <v>-53.708799999999997</v>
      </c>
    </row>
    <row r="3855" spans="1:33" x14ac:dyDescent="0.35">
      <c r="A3855">
        <v>3854</v>
      </c>
      <c r="B3855" t="s">
        <v>7762</v>
      </c>
      <c r="C3855" s="1">
        <v>42892</v>
      </c>
      <c r="D3855" t="b">
        <v>1</v>
      </c>
      <c r="E3855">
        <v>2017</v>
      </c>
      <c r="F3855">
        <v>6</v>
      </c>
      <c r="G3855">
        <v>6</v>
      </c>
      <c r="H3855" s="1">
        <v>42892</v>
      </c>
      <c r="I3855" t="b">
        <v>1</v>
      </c>
      <c r="J3855" s="1">
        <v>43014</v>
      </c>
      <c r="K3855" t="b">
        <v>1</v>
      </c>
      <c r="L3855">
        <v>2017</v>
      </c>
      <c r="M3855">
        <v>10</v>
      </c>
      <c r="N3855">
        <v>6</v>
      </c>
      <c r="O3855" s="1">
        <v>43014</v>
      </c>
      <c r="P3855" t="b">
        <v>1</v>
      </c>
      <c r="Q3855" t="s">
        <v>63</v>
      </c>
      <c r="R3855" t="s">
        <v>7106</v>
      </c>
      <c r="S3855" t="s">
        <v>7107</v>
      </c>
      <c r="T3855" t="s">
        <v>120</v>
      </c>
      <c r="U3855" t="s">
        <v>38</v>
      </c>
      <c r="V3855" t="s">
        <v>149</v>
      </c>
      <c r="W3855" t="s">
        <v>55</v>
      </c>
      <c r="X3855">
        <v>94122</v>
      </c>
      <c r="Y3855" t="s">
        <v>56</v>
      </c>
      <c r="Z3855" t="s">
        <v>7763</v>
      </c>
      <c r="AA3855" t="s">
        <v>43</v>
      </c>
      <c r="AB3855" t="s">
        <v>79</v>
      </c>
      <c r="AC3855" t="s">
        <v>7764</v>
      </c>
      <c r="AD3855">
        <v>4.95</v>
      </c>
      <c r="AE3855">
        <v>1</v>
      </c>
      <c r="AF3855">
        <v>0</v>
      </c>
      <c r="AG3855">
        <v>2.1779999999999999</v>
      </c>
    </row>
    <row r="3856" spans="1:33" x14ac:dyDescent="0.35">
      <c r="A3856">
        <v>3855</v>
      </c>
      <c r="B3856" t="s">
        <v>7762</v>
      </c>
      <c r="C3856" s="1">
        <v>42892</v>
      </c>
      <c r="D3856" t="b">
        <v>1</v>
      </c>
      <c r="E3856">
        <v>2017</v>
      </c>
      <c r="F3856">
        <v>6</v>
      </c>
      <c r="G3856">
        <v>6</v>
      </c>
      <c r="H3856" s="1">
        <v>42892</v>
      </c>
      <c r="I3856" t="b">
        <v>1</v>
      </c>
      <c r="J3856" s="1">
        <v>43014</v>
      </c>
      <c r="K3856" t="b">
        <v>1</v>
      </c>
      <c r="L3856">
        <v>2017</v>
      </c>
      <c r="M3856">
        <v>10</v>
      </c>
      <c r="N3856">
        <v>6</v>
      </c>
      <c r="O3856" s="1">
        <v>43014</v>
      </c>
      <c r="P3856" t="b">
        <v>1</v>
      </c>
      <c r="Q3856" t="s">
        <v>63</v>
      </c>
      <c r="R3856" t="s">
        <v>7106</v>
      </c>
      <c r="S3856" t="s">
        <v>7107</v>
      </c>
      <c r="T3856" t="s">
        <v>120</v>
      </c>
      <c r="U3856" t="s">
        <v>38</v>
      </c>
      <c r="V3856" t="s">
        <v>149</v>
      </c>
      <c r="W3856" t="s">
        <v>55</v>
      </c>
      <c r="X3856">
        <v>94122</v>
      </c>
      <c r="Y3856" t="s">
        <v>56</v>
      </c>
      <c r="Z3856" t="s">
        <v>7140</v>
      </c>
      <c r="AA3856" t="s">
        <v>58</v>
      </c>
      <c r="AB3856" t="s">
        <v>72</v>
      </c>
      <c r="AC3856" t="s">
        <v>7141</v>
      </c>
      <c r="AD3856">
        <v>26.4</v>
      </c>
      <c r="AE3856">
        <v>5</v>
      </c>
      <c r="AF3856">
        <v>0</v>
      </c>
      <c r="AG3856">
        <v>0</v>
      </c>
    </row>
    <row r="3857" spans="1:33" x14ac:dyDescent="0.35">
      <c r="A3857">
        <v>3856</v>
      </c>
      <c r="B3857" t="s">
        <v>7765</v>
      </c>
      <c r="C3857" t="s">
        <v>214</v>
      </c>
      <c r="D3857" t="b">
        <v>0</v>
      </c>
      <c r="E3857">
        <v>2017</v>
      </c>
      <c r="F3857">
        <v>10</v>
      </c>
      <c r="G3857">
        <v>23</v>
      </c>
      <c r="H3857" s="1">
        <v>43031</v>
      </c>
      <c r="I3857" t="b">
        <v>1</v>
      </c>
      <c r="J3857" t="s">
        <v>7766</v>
      </c>
      <c r="K3857" t="b">
        <v>0</v>
      </c>
      <c r="L3857">
        <v>2017</v>
      </c>
      <c r="M3857">
        <v>10</v>
      </c>
      <c r="N3857">
        <v>28</v>
      </c>
      <c r="O3857" s="1">
        <v>43036</v>
      </c>
      <c r="P3857" t="b">
        <v>1</v>
      </c>
      <c r="Q3857" t="s">
        <v>34</v>
      </c>
      <c r="R3857" t="s">
        <v>6710</v>
      </c>
      <c r="S3857" t="s">
        <v>6711</v>
      </c>
      <c r="T3857" t="s">
        <v>37</v>
      </c>
      <c r="U3857" t="s">
        <v>38</v>
      </c>
      <c r="V3857" t="s">
        <v>779</v>
      </c>
      <c r="W3857" t="s">
        <v>122</v>
      </c>
      <c r="X3857">
        <v>78207</v>
      </c>
      <c r="Y3857" t="s">
        <v>123</v>
      </c>
      <c r="Z3857" t="s">
        <v>4392</v>
      </c>
      <c r="AA3857" t="s">
        <v>58</v>
      </c>
      <c r="AB3857" t="s">
        <v>89</v>
      </c>
      <c r="AC3857" t="s">
        <v>1378</v>
      </c>
      <c r="AD3857">
        <v>3.5640000000000001</v>
      </c>
      <c r="AE3857">
        <v>3</v>
      </c>
      <c r="AF3857">
        <v>0.8</v>
      </c>
      <c r="AG3857">
        <v>-6.2370000000000001</v>
      </c>
    </row>
    <row r="3858" spans="1:33" x14ac:dyDescent="0.35">
      <c r="A3858">
        <v>3857</v>
      </c>
      <c r="B3858" t="s">
        <v>7765</v>
      </c>
      <c r="C3858" t="s">
        <v>214</v>
      </c>
      <c r="D3858" t="b">
        <v>0</v>
      </c>
      <c r="E3858">
        <v>2017</v>
      </c>
      <c r="F3858">
        <v>10</v>
      </c>
      <c r="G3858">
        <v>23</v>
      </c>
      <c r="H3858" s="1">
        <v>43031</v>
      </c>
      <c r="I3858" t="b">
        <v>1</v>
      </c>
      <c r="J3858" t="s">
        <v>7766</v>
      </c>
      <c r="K3858" t="b">
        <v>0</v>
      </c>
      <c r="L3858">
        <v>2017</v>
      </c>
      <c r="M3858">
        <v>10</v>
      </c>
      <c r="N3858">
        <v>28</v>
      </c>
      <c r="O3858" s="1">
        <v>43036</v>
      </c>
      <c r="P3858" t="b">
        <v>1</v>
      </c>
      <c r="Q3858" t="s">
        <v>34</v>
      </c>
      <c r="R3858" t="s">
        <v>6710</v>
      </c>
      <c r="S3858" t="s">
        <v>6711</v>
      </c>
      <c r="T3858" t="s">
        <v>37</v>
      </c>
      <c r="U3858" t="s">
        <v>38</v>
      </c>
      <c r="V3858" t="s">
        <v>779</v>
      </c>
      <c r="W3858" t="s">
        <v>122</v>
      </c>
      <c r="X3858">
        <v>78207</v>
      </c>
      <c r="Y3858" t="s">
        <v>123</v>
      </c>
      <c r="Z3858" t="s">
        <v>5258</v>
      </c>
      <c r="AA3858" t="s">
        <v>85</v>
      </c>
      <c r="AB3858" t="s">
        <v>86</v>
      </c>
      <c r="AC3858" t="s">
        <v>5259</v>
      </c>
      <c r="AD3858">
        <v>823.96</v>
      </c>
      <c r="AE3858">
        <v>5</v>
      </c>
      <c r="AF3858">
        <v>0.2</v>
      </c>
      <c r="AG3858">
        <v>51.497500000000002</v>
      </c>
    </row>
    <row r="3859" spans="1:33" x14ac:dyDescent="0.35">
      <c r="A3859">
        <v>3858</v>
      </c>
      <c r="B3859" t="s">
        <v>7765</v>
      </c>
      <c r="C3859" t="s">
        <v>214</v>
      </c>
      <c r="D3859" t="b">
        <v>0</v>
      </c>
      <c r="E3859">
        <v>2017</v>
      </c>
      <c r="F3859">
        <v>10</v>
      </c>
      <c r="G3859">
        <v>23</v>
      </c>
      <c r="H3859" s="1">
        <v>43031</v>
      </c>
      <c r="I3859" t="b">
        <v>1</v>
      </c>
      <c r="J3859" t="s">
        <v>7766</v>
      </c>
      <c r="K3859" t="b">
        <v>0</v>
      </c>
      <c r="L3859">
        <v>2017</v>
      </c>
      <c r="M3859">
        <v>10</v>
      </c>
      <c r="N3859">
        <v>28</v>
      </c>
      <c r="O3859" s="1">
        <v>43036</v>
      </c>
      <c r="P3859" t="b">
        <v>1</v>
      </c>
      <c r="Q3859" t="s">
        <v>34</v>
      </c>
      <c r="R3859" t="s">
        <v>6710</v>
      </c>
      <c r="S3859" t="s">
        <v>6711</v>
      </c>
      <c r="T3859" t="s">
        <v>37</v>
      </c>
      <c r="U3859" t="s">
        <v>38</v>
      </c>
      <c r="V3859" t="s">
        <v>779</v>
      </c>
      <c r="W3859" t="s">
        <v>122</v>
      </c>
      <c r="X3859">
        <v>78207</v>
      </c>
      <c r="Y3859" t="s">
        <v>123</v>
      </c>
      <c r="Z3859" t="s">
        <v>4476</v>
      </c>
      <c r="AA3859" t="s">
        <v>58</v>
      </c>
      <c r="AB3859" t="s">
        <v>82</v>
      </c>
      <c r="AC3859" t="s">
        <v>4477</v>
      </c>
      <c r="AD3859">
        <v>10.272</v>
      </c>
      <c r="AE3859">
        <v>3</v>
      </c>
      <c r="AF3859">
        <v>0.2</v>
      </c>
      <c r="AG3859">
        <v>0.89880000000000004</v>
      </c>
    </row>
    <row r="3860" spans="1:33" x14ac:dyDescent="0.35">
      <c r="A3860">
        <v>3859</v>
      </c>
      <c r="B3860" t="s">
        <v>7767</v>
      </c>
      <c r="C3860" t="s">
        <v>3778</v>
      </c>
      <c r="D3860" t="b">
        <v>0</v>
      </c>
      <c r="E3860">
        <v>2014</v>
      </c>
      <c r="F3860">
        <v>12</v>
      </c>
      <c r="G3860">
        <v>20</v>
      </c>
      <c r="H3860" s="1">
        <v>41993</v>
      </c>
      <c r="I3860" t="b">
        <v>1</v>
      </c>
      <c r="J3860" t="s">
        <v>3778</v>
      </c>
      <c r="K3860" t="b">
        <v>0</v>
      </c>
      <c r="L3860">
        <v>2014</v>
      </c>
      <c r="M3860">
        <v>12</v>
      </c>
      <c r="N3860">
        <v>20</v>
      </c>
      <c r="O3860" s="1">
        <v>41993</v>
      </c>
      <c r="P3860" t="b">
        <v>1</v>
      </c>
      <c r="Q3860" t="s">
        <v>1467</v>
      </c>
      <c r="R3860" t="s">
        <v>6508</v>
      </c>
      <c r="S3860" t="s">
        <v>6509</v>
      </c>
      <c r="T3860" t="s">
        <v>37</v>
      </c>
      <c r="U3860" t="s">
        <v>38</v>
      </c>
      <c r="V3860" t="s">
        <v>7768</v>
      </c>
      <c r="W3860" t="s">
        <v>531</v>
      </c>
      <c r="X3860">
        <v>80229</v>
      </c>
      <c r="Y3860" t="s">
        <v>56</v>
      </c>
      <c r="Z3860" t="s">
        <v>7769</v>
      </c>
      <c r="AA3860" t="s">
        <v>85</v>
      </c>
      <c r="AB3860" t="s">
        <v>190</v>
      </c>
      <c r="AC3860" t="s">
        <v>7770</v>
      </c>
      <c r="AD3860">
        <v>447.94400000000002</v>
      </c>
      <c r="AE3860">
        <v>7</v>
      </c>
      <c r="AF3860">
        <v>0.2</v>
      </c>
      <c r="AG3860">
        <v>89.588800000000006</v>
      </c>
    </row>
    <row r="3861" spans="1:33" x14ac:dyDescent="0.35">
      <c r="A3861">
        <v>3860</v>
      </c>
      <c r="B3861" t="s">
        <v>7771</v>
      </c>
      <c r="C3861" t="s">
        <v>7772</v>
      </c>
      <c r="D3861" t="b">
        <v>0</v>
      </c>
      <c r="E3861">
        <v>2017</v>
      </c>
      <c r="F3861">
        <v>2</v>
      </c>
      <c r="G3861">
        <v>17</v>
      </c>
      <c r="H3861" s="1">
        <v>42783</v>
      </c>
      <c r="I3861" t="b">
        <v>1</v>
      </c>
      <c r="J3861" t="s">
        <v>7773</v>
      </c>
      <c r="K3861" t="b">
        <v>0</v>
      </c>
      <c r="L3861">
        <v>2017</v>
      </c>
      <c r="M3861">
        <v>2</v>
      </c>
      <c r="N3861">
        <v>22</v>
      </c>
      <c r="O3861" s="1">
        <v>42788</v>
      </c>
      <c r="P3861" t="b">
        <v>1</v>
      </c>
      <c r="Q3861" t="s">
        <v>63</v>
      </c>
      <c r="R3861" t="s">
        <v>4294</v>
      </c>
      <c r="S3861" t="s">
        <v>4295</v>
      </c>
      <c r="T3861" t="s">
        <v>120</v>
      </c>
      <c r="U3861" t="s">
        <v>38</v>
      </c>
      <c r="V3861" t="s">
        <v>356</v>
      </c>
      <c r="W3861" t="s">
        <v>247</v>
      </c>
      <c r="X3861">
        <v>60653</v>
      </c>
      <c r="Y3861" t="s">
        <v>123</v>
      </c>
      <c r="Z3861" t="s">
        <v>3783</v>
      </c>
      <c r="AA3861" t="s">
        <v>43</v>
      </c>
      <c r="AB3861" t="s">
        <v>69</v>
      </c>
      <c r="AC3861" t="s">
        <v>3784</v>
      </c>
      <c r="AD3861">
        <v>480.96</v>
      </c>
      <c r="AE3861">
        <v>3</v>
      </c>
      <c r="AF3861">
        <v>0.5</v>
      </c>
      <c r="AG3861">
        <v>-269.33760000000001</v>
      </c>
    </row>
    <row r="3862" spans="1:33" x14ac:dyDescent="0.35">
      <c r="A3862">
        <v>3861</v>
      </c>
      <c r="B3862" t="s">
        <v>7771</v>
      </c>
      <c r="C3862" t="s">
        <v>7772</v>
      </c>
      <c r="D3862" t="b">
        <v>0</v>
      </c>
      <c r="E3862">
        <v>2017</v>
      </c>
      <c r="F3862">
        <v>2</v>
      </c>
      <c r="G3862">
        <v>17</v>
      </c>
      <c r="H3862" s="1">
        <v>42783</v>
      </c>
      <c r="I3862" t="b">
        <v>1</v>
      </c>
      <c r="J3862" t="s">
        <v>7773</v>
      </c>
      <c r="K3862" t="b">
        <v>0</v>
      </c>
      <c r="L3862">
        <v>2017</v>
      </c>
      <c r="M3862">
        <v>2</v>
      </c>
      <c r="N3862">
        <v>22</v>
      </c>
      <c r="O3862" s="1">
        <v>42788</v>
      </c>
      <c r="P3862" t="b">
        <v>1</v>
      </c>
      <c r="Q3862" t="s">
        <v>63</v>
      </c>
      <c r="R3862" t="s">
        <v>4294</v>
      </c>
      <c r="S3862" t="s">
        <v>4295</v>
      </c>
      <c r="T3862" t="s">
        <v>120</v>
      </c>
      <c r="U3862" t="s">
        <v>38</v>
      </c>
      <c r="V3862" t="s">
        <v>356</v>
      </c>
      <c r="W3862" t="s">
        <v>247</v>
      </c>
      <c r="X3862">
        <v>60653</v>
      </c>
      <c r="Y3862" t="s">
        <v>123</v>
      </c>
      <c r="Z3862" t="s">
        <v>7774</v>
      </c>
      <c r="AA3862" t="s">
        <v>85</v>
      </c>
      <c r="AB3862" t="s">
        <v>86</v>
      </c>
      <c r="AC3862" t="s">
        <v>7775</v>
      </c>
      <c r="AD3862">
        <v>124.792</v>
      </c>
      <c r="AE3862">
        <v>1</v>
      </c>
      <c r="AF3862">
        <v>0.2</v>
      </c>
      <c r="AG3862">
        <v>10.9193</v>
      </c>
    </row>
    <row r="3863" spans="1:33" x14ac:dyDescent="0.35">
      <c r="A3863">
        <v>3862</v>
      </c>
      <c r="B3863" t="s">
        <v>7776</v>
      </c>
      <c r="C3863" s="1">
        <v>41703</v>
      </c>
      <c r="D3863" t="b">
        <v>1</v>
      </c>
      <c r="E3863">
        <v>2014</v>
      </c>
      <c r="F3863">
        <v>3</v>
      </c>
      <c r="G3863">
        <v>5</v>
      </c>
      <c r="H3863" s="1">
        <v>41703</v>
      </c>
      <c r="I3863" t="b">
        <v>1</v>
      </c>
      <c r="J3863" s="1">
        <v>41917</v>
      </c>
      <c r="K3863" t="b">
        <v>1</v>
      </c>
      <c r="L3863">
        <v>2014</v>
      </c>
      <c r="M3863">
        <v>10</v>
      </c>
      <c r="N3863">
        <v>5</v>
      </c>
      <c r="O3863" s="1">
        <v>41917</v>
      </c>
      <c r="P3863" t="b">
        <v>1</v>
      </c>
      <c r="Q3863" t="s">
        <v>63</v>
      </c>
      <c r="R3863" t="s">
        <v>7716</v>
      </c>
      <c r="S3863" t="s">
        <v>7717</v>
      </c>
      <c r="T3863" t="s">
        <v>37</v>
      </c>
      <c r="U3863" t="s">
        <v>38</v>
      </c>
      <c r="V3863" t="s">
        <v>3634</v>
      </c>
      <c r="W3863" t="s">
        <v>315</v>
      </c>
      <c r="X3863">
        <v>10701</v>
      </c>
      <c r="Y3863" t="s">
        <v>173</v>
      </c>
      <c r="Z3863" t="s">
        <v>7777</v>
      </c>
      <c r="AA3863" t="s">
        <v>58</v>
      </c>
      <c r="AB3863" t="s">
        <v>89</v>
      </c>
      <c r="AC3863" t="s">
        <v>7778</v>
      </c>
      <c r="AD3863">
        <v>40.176000000000002</v>
      </c>
      <c r="AE3863">
        <v>3</v>
      </c>
      <c r="AF3863">
        <v>0.2</v>
      </c>
      <c r="AG3863">
        <v>14.563800000000001</v>
      </c>
    </row>
    <row r="3864" spans="1:33" x14ac:dyDescent="0.35">
      <c r="A3864">
        <v>3863</v>
      </c>
      <c r="B3864" t="s">
        <v>7776</v>
      </c>
      <c r="C3864" s="1">
        <v>41703</v>
      </c>
      <c r="D3864" t="b">
        <v>1</v>
      </c>
      <c r="E3864">
        <v>2014</v>
      </c>
      <c r="F3864">
        <v>3</v>
      </c>
      <c r="G3864">
        <v>5</v>
      </c>
      <c r="H3864" s="1">
        <v>41703</v>
      </c>
      <c r="I3864" t="b">
        <v>1</v>
      </c>
      <c r="J3864" s="1">
        <v>41917</v>
      </c>
      <c r="K3864" t="b">
        <v>1</v>
      </c>
      <c r="L3864">
        <v>2014</v>
      </c>
      <c r="M3864">
        <v>10</v>
      </c>
      <c r="N3864">
        <v>5</v>
      </c>
      <c r="O3864" s="1">
        <v>41917</v>
      </c>
      <c r="P3864" t="b">
        <v>1</v>
      </c>
      <c r="Q3864" t="s">
        <v>63</v>
      </c>
      <c r="R3864" t="s">
        <v>7716</v>
      </c>
      <c r="S3864" t="s">
        <v>7717</v>
      </c>
      <c r="T3864" t="s">
        <v>37</v>
      </c>
      <c r="U3864" t="s">
        <v>38</v>
      </c>
      <c r="V3864" t="s">
        <v>3634</v>
      </c>
      <c r="W3864" t="s">
        <v>315</v>
      </c>
      <c r="X3864">
        <v>10701</v>
      </c>
      <c r="Y3864" t="s">
        <v>173</v>
      </c>
      <c r="Z3864" t="s">
        <v>572</v>
      </c>
      <c r="AA3864" t="s">
        <v>58</v>
      </c>
      <c r="AB3864" t="s">
        <v>89</v>
      </c>
      <c r="AC3864" t="s">
        <v>573</v>
      </c>
      <c r="AD3864">
        <v>10.896000000000001</v>
      </c>
      <c r="AE3864">
        <v>3</v>
      </c>
      <c r="AF3864">
        <v>0.2</v>
      </c>
      <c r="AG3864">
        <v>3.9498000000000002</v>
      </c>
    </row>
    <row r="3865" spans="1:33" x14ac:dyDescent="0.35">
      <c r="A3865">
        <v>3864</v>
      </c>
      <c r="B3865" t="s">
        <v>7779</v>
      </c>
      <c r="C3865" t="s">
        <v>1180</v>
      </c>
      <c r="D3865" t="b">
        <v>0</v>
      </c>
      <c r="E3865">
        <v>2017</v>
      </c>
      <c r="F3865">
        <v>10</v>
      </c>
      <c r="G3865">
        <v>17</v>
      </c>
      <c r="H3865" s="1">
        <v>43025</v>
      </c>
      <c r="I3865" t="b">
        <v>1</v>
      </c>
      <c r="J3865" t="s">
        <v>213</v>
      </c>
      <c r="K3865" t="b">
        <v>0</v>
      </c>
      <c r="L3865">
        <v>2017</v>
      </c>
      <c r="M3865">
        <v>10</v>
      </c>
      <c r="N3865">
        <v>19</v>
      </c>
      <c r="O3865" s="1">
        <v>43027</v>
      </c>
      <c r="P3865" t="b">
        <v>1</v>
      </c>
      <c r="Q3865" t="s">
        <v>34</v>
      </c>
      <c r="R3865" t="s">
        <v>1918</v>
      </c>
      <c r="S3865" t="s">
        <v>1919</v>
      </c>
      <c r="T3865" t="s">
        <v>37</v>
      </c>
      <c r="U3865" t="s">
        <v>38</v>
      </c>
      <c r="V3865" t="s">
        <v>1081</v>
      </c>
      <c r="W3865" t="s">
        <v>55</v>
      </c>
      <c r="X3865">
        <v>92037</v>
      </c>
      <c r="Y3865" t="s">
        <v>56</v>
      </c>
      <c r="Z3865" t="s">
        <v>7780</v>
      </c>
      <c r="AA3865" t="s">
        <v>58</v>
      </c>
      <c r="AB3865" t="s">
        <v>82</v>
      </c>
      <c r="AC3865" t="s">
        <v>7781</v>
      </c>
      <c r="AD3865">
        <v>10.64</v>
      </c>
      <c r="AE3865">
        <v>4</v>
      </c>
      <c r="AF3865">
        <v>0</v>
      </c>
      <c r="AG3865">
        <v>2.7664</v>
      </c>
    </row>
    <row r="3866" spans="1:33" x14ac:dyDescent="0.35">
      <c r="A3866">
        <v>3865</v>
      </c>
      <c r="B3866" t="s">
        <v>7782</v>
      </c>
      <c r="C3866" t="s">
        <v>1092</v>
      </c>
      <c r="D3866" t="b">
        <v>0</v>
      </c>
      <c r="E3866">
        <v>2015</v>
      </c>
      <c r="F3866">
        <v>11</v>
      </c>
      <c r="G3866">
        <v>28</v>
      </c>
      <c r="H3866" s="1">
        <v>42336</v>
      </c>
      <c r="I3866" t="b">
        <v>1</v>
      </c>
      <c r="J3866" s="1">
        <v>42075</v>
      </c>
      <c r="K3866" t="b">
        <v>1</v>
      </c>
      <c r="L3866">
        <v>2015</v>
      </c>
      <c r="M3866">
        <v>3</v>
      </c>
      <c r="N3866">
        <v>12</v>
      </c>
      <c r="O3866" s="1">
        <v>42075</v>
      </c>
      <c r="P3866" t="b">
        <v>1</v>
      </c>
      <c r="Q3866" t="s">
        <v>63</v>
      </c>
      <c r="R3866" t="s">
        <v>652</v>
      </c>
      <c r="S3866" t="s">
        <v>653</v>
      </c>
      <c r="T3866" t="s">
        <v>37</v>
      </c>
      <c r="U3866" t="s">
        <v>38</v>
      </c>
      <c r="V3866" t="s">
        <v>7783</v>
      </c>
      <c r="W3866" t="s">
        <v>247</v>
      </c>
      <c r="X3866">
        <v>61821</v>
      </c>
      <c r="Y3866" t="s">
        <v>123</v>
      </c>
      <c r="Z3866" t="s">
        <v>7784</v>
      </c>
      <c r="AA3866" t="s">
        <v>43</v>
      </c>
      <c r="AB3866" t="s">
        <v>79</v>
      </c>
      <c r="AC3866" t="s">
        <v>7785</v>
      </c>
      <c r="AD3866">
        <v>151.96</v>
      </c>
      <c r="AE3866">
        <v>5</v>
      </c>
      <c r="AF3866">
        <v>0.6</v>
      </c>
      <c r="AG3866">
        <v>-182.352</v>
      </c>
    </row>
    <row r="3867" spans="1:33" x14ac:dyDescent="0.35">
      <c r="A3867">
        <v>3866</v>
      </c>
      <c r="B3867" t="s">
        <v>7786</v>
      </c>
      <c r="C3867" t="s">
        <v>1488</v>
      </c>
      <c r="D3867" t="b">
        <v>0</v>
      </c>
      <c r="E3867">
        <v>2014</v>
      </c>
      <c r="F3867">
        <v>7</v>
      </c>
      <c r="G3867">
        <v>27</v>
      </c>
      <c r="H3867" s="1">
        <v>41847</v>
      </c>
      <c r="I3867" t="b">
        <v>1</v>
      </c>
      <c r="J3867" t="s">
        <v>7787</v>
      </c>
      <c r="K3867" t="b">
        <v>0</v>
      </c>
      <c r="L3867">
        <v>2014</v>
      </c>
      <c r="M3867">
        <v>7</v>
      </c>
      <c r="N3867">
        <v>29</v>
      </c>
      <c r="O3867" s="1">
        <v>41849</v>
      </c>
      <c r="P3867" t="b">
        <v>1</v>
      </c>
      <c r="Q3867" t="s">
        <v>34</v>
      </c>
      <c r="R3867" t="s">
        <v>5222</v>
      </c>
      <c r="S3867" t="s">
        <v>5223</v>
      </c>
      <c r="T3867" t="s">
        <v>37</v>
      </c>
      <c r="U3867" t="s">
        <v>38</v>
      </c>
      <c r="V3867" t="s">
        <v>149</v>
      </c>
      <c r="W3867" t="s">
        <v>55</v>
      </c>
      <c r="X3867">
        <v>94122</v>
      </c>
      <c r="Y3867" t="s">
        <v>56</v>
      </c>
      <c r="Z3867" t="s">
        <v>5432</v>
      </c>
      <c r="AA3867" t="s">
        <v>85</v>
      </c>
      <c r="AB3867" t="s">
        <v>190</v>
      </c>
      <c r="AC3867" t="s">
        <v>5433</v>
      </c>
      <c r="AD3867">
        <v>238</v>
      </c>
      <c r="AE3867">
        <v>2</v>
      </c>
      <c r="AF3867">
        <v>0</v>
      </c>
      <c r="AG3867">
        <v>38.08</v>
      </c>
    </row>
    <row r="3868" spans="1:33" x14ac:dyDescent="0.35">
      <c r="A3868">
        <v>3867</v>
      </c>
      <c r="B3868" t="s">
        <v>7788</v>
      </c>
      <c r="C3868" t="s">
        <v>6402</v>
      </c>
      <c r="D3868" t="b">
        <v>0</v>
      </c>
      <c r="E3868">
        <v>2017</v>
      </c>
      <c r="F3868">
        <v>4</v>
      </c>
      <c r="G3868">
        <v>23</v>
      </c>
      <c r="H3868" s="1">
        <v>42848</v>
      </c>
      <c r="I3868" t="b">
        <v>1</v>
      </c>
      <c r="J3868" t="s">
        <v>815</v>
      </c>
      <c r="K3868" t="b">
        <v>0</v>
      </c>
      <c r="L3868">
        <v>2017</v>
      </c>
      <c r="M3868">
        <v>4</v>
      </c>
      <c r="N3868">
        <v>25</v>
      </c>
      <c r="O3868" s="1">
        <v>42850</v>
      </c>
      <c r="P3868" t="b">
        <v>1</v>
      </c>
      <c r="Q3868" t="s">
        <v>34</v>
      </c>
      <c r="R3868" t="s">
        <v>2413</v>
      </c>
      <c r="S3868" t="s">
        <v>2414</v>
      </c>
      <c r="T3868" t="s">
        <v>37</v>
      </c>
      <c r="U3868" t="s">
        <v>38</v>
      </c>
      <c r="V3868" t="s">
        <v>1680</v>
      </c>
      <c r="W3868" t="s">
        <v>301</v>
      </c>
      <c r="X3868">
        <v>46226</v>
      </c>
      <c r="Y3868" t="s">
        <v>123</v>
      </c>
      <c r="Z3868" t="s">
        <v>5017</v>
      </c>
      <c r="AA3868" t="s">
        <v>85</v>
      </c>
      <c r="AB3868" t="s">
        <v>190</v>
      </c>
      <c r="AC3868" t="s">
        <v>5018</v>
      </c>
      <c r="AD3868">
        <v>155.34</v>
      </c>
      <c r="AE3868">
        <v>6</v>
      </c>
      <c r="AF3868">
        <v>0</v>
      </c>
      <c r="AG3868">
        <v>55.922400000000003</v>
      </c>
    </row>
    <row r="3869" spans="1:33" x14ac:dyDescent="0.35">
      <c r="A3869">
        <v>3868</v>
      </c>
      <c r="B3869" t="s">
        <v>7789</v>
      </c>
      <c r="C3869" t="s">
        <v>7790</v>
      </c>
      <c r="D3869" t="b">
        <v>0</v>
      </c>
      <c r="E3869">
        <v>2015</v>
      </c>
      <c r="F3869">
        <v>10</v>
      </c>
      <c r="G3869">
        <v>23</v>
      </c>
      <c r="H3869" s="1">
        <v>42300</v>
      </c>
      <c r="I3869" t="b">
        <v>1</v>
      </c>
      <c r="J3869" t="s">
        <v>7791</v>
      </c>
      <c r="K3869" t="b">
        <v>0</v>
      </c>
      <c r="L3869">
        <v>2015</v>
      </c>
      <c r="M3869">
        <v>10</v>
      </c>
      <c r="N3869">
        <v>27</v>
      </c>
      <c r="O3869" s="1">
        <v>42304</v>
      </c>
      <c r="P3869" t="b">
        <v>1</v>
      </c>
      <c r="Q3869" t="s">
        <v>34</v>
      </c>
      <c r="R3869" t="s">
        <v>2653</v>
      </c>
      <c r="S3869" t="s">
        <v>2654</v>
      </c>
      <c r="T3869" t="s">
        <v>37</v>
      </c>
      <c r="U3869" t="s">
        <v>38</v>
      </c>
      <c r="V3869" t="s">
        <v>1081</v>
      </c>
      <c r="W3869" t="s">
        <v>55</v>
      </c>
      <c r="X3869">
        <v>92105</v>
      </c>
      <c r="Y3869" t="s">
        <v>56</v>
      </c>
      <c r="Z3869" t="s">
        <v>3001</v>
      </c>
      <c r="AA3869" t="s">
        <v>85</v>
      </c>
      <c r="AB3869" t="s">
        <v>190</v>
      </c>
      <c r="AC3869" t="s">
        <v>3002</v>
      </c>
      <c r="AD3869">
        <v>148.32</v>
      </c>
      <c r="AE3869">
        <v>9</v>
      </c>
      <c r="AF3869">
        <v>0</v>
      </c>
      <c r="AG3869">
        <v>63.7776</v>
      </c>
    </row>
    <row r="3870" spans="1:33" x14ac:dyDescent="0.35">
      <c r="A3870">
        <v>3869</v>
      </c>
      <c r="B3870" t="s">
        <v>7789</v>
      </c>
      <c r="C3870" t="s">
        <v>7790</v>
      </c>
      <c r="D3870" t="b">
        <v>0</v>
      </c>
      <c r="E3870">
        <v>2015</v>
      </c>
      <c r="F3870">
        <v>10</v>
      </c>
      <c r="G3870">
        <v>23</v>
      </c>
      <c r="H3870" s="1">
        <v>42300</v>
      </c>
      <c r="I3870" t="b">
        <v>1</v>
      </c>
      <c r="J3870" t="s">
        <v>7791</v>
      </c>
      <c r="K3870" t="b">
        <v>0</v>
      </c>
      <c r="L3870">
        <v>2015</v>
      </c>
      <c r="M3870">
        <v>10</v>
      </c>
      <c r="N3870">
        <v>27</v>
      </c>
      <c r="O3870" s="1">
        <v>42304</v>
      </c>
      <c r="P3870" t="b">
        <v>1</v>
      </c>
      <c r="Q3870" t="s">
        <v>34</v>
      </c>
      <c r="R3870" t="s">
        <v>2653</v>
      </c>
      <c r="S3870" t="s">
        <v>2654</v>
      </c>
      <c r="T3870" t="s">
        <v>37</v>
      </c>
      <c r="U3870" t="s">
        <v>38</v>
      </c>
      <c r="V3870" t="s">
        <v>1081</v>
      </c>
      <c r="W3870" t="s">
        <v>55</v>
      </c>
      <c r="X3870">
        <v>92105</v>
      </c>
      <c r="Y3870" t="s">
        <v>56</v>
      </c>
      <c r="Z3870" t="s">
        <v>7092</v>
      </c>
      <c r="AA3870" t="s">
        <v>43</v>
      </c>
      <c r="AB3870" t="s">
        <v>47</v>
      </c>
      <c r="AC3870" t="s">
        <v>7093</v>
      </c>
      <c r="AD3870">
        <v>240.78399999999999</v>
      </c>
      <c r="AE3870">
        <v>1</v>
      </c>
      <c r="AF3870">
        <v>0.2</v>
      </c>
      <c r="AG3870">
        <v>27.088200000000001</v>
      </c>
    </row>
    <row r="3871" spans="1:33" x14ac:dyDescent="0.35">
      <c r="A3871">
        <v>3870</v>
      </c>
      <c r="B3871" t="s">
        <v>7789</v>
      </c>
      <c r="C3871" t="s">
        <v>7790</v>
      </c>
      <c r="D3871" t="b">
        <v>0</v>
      </c>
      <c r="E3871">
        <v>2015</v>
      </c>
      <c r="F3871">
        <v>10</v>
      </c>
      <c r="G3871">
        <v>23</v>
      </c>
      <c r="H3871" s="1">
        <v>42300</v>
      </c>
      <c r="I3871" t="b">
        <v>1</v>
      </c>
      <c r="J3871" t="s">
        <v>7791</v>
      </c>
      <c r="K3871" t="b">
        <v>0</v>
      </c>
      <c r="L3871">
        <v>2015</v>
      </c>
      <c r="M3871">
        <v>10</v>
      </c>
      <c r="N3871">
        <v>27</v>
      </c>
      <c r="O3871" s="1">
        <v>42304</v>
      </c>
      <c r="P3871" t="b">
        <v>1</v>
      </c>
      <c r="Q3871" t="s">
        <v>34</v>
      </c>
      <c r="R3871" t="s">
        <v>2653</v>
      </c>
      <c r="S3871" t="s">
        <v>2654</v>
      </c>
      <c r="T3871" t="s">
        <v>37</v>
      </c>
      <c r="U3871" t="s">
        <v>38</v>
      </c>
      <c r="V3871" t="s">
        <v>1081</v>
      </c>
      <c r="W3871" t="s">
        <v>55</v>
      </c>
      <c r="X3871">
        <v>92105</v>
      </c>
      <c r="Y3871" t="s">
        <v>56</v>
      </c>
      <c r="Z3871" t="s">
        <v>3884</v>
      </c>
      <c r="AA3871" t="s">
        <v>43</v>
      </c>
      <c r="AB3871" t="s">
        <v>47</v>
      </c>
      <c r="AC3871" t="s">
        <v>3885</v>
      </c>
      <c r="AD3871">
        <v>191.96799999999999</v>
      </c>
      <c r="AE3871">
        <v>7</v>
      </c>
      <c r="AF3871">
        <v>0.2</v>
      </c>
      <c r="AG3871">
        <v>16.7972</v>
      </c>
    </row>
    <row r="3872" spans="1:33" x14ac:dyDescent="0.35">
      <c r="A3872">
        <v>3871</v>
      </c>
      <c r="B3872" t="s">
        <v>7789</v>
      </c>
      <c r="C3872" t="s">
        <v>7790</v>
      </c>
      <c r="D3872" t="b">
        <v>0</v>
      </c>
      <c r="E3872">
        <v>2015</v>
      </c>
      <c r="F3872">
        <v>10</v>
      </c>
      <c r="G3872">
        <v>23</v>
      </c>
      <c r="H3872" s="1">
        <v>42300</v>
      </c>
      <c r="I3872" t="b">
        <v>1</v>
      </c>
      <c r="J3872" t="s">
        <v>7791</v>
      </c>
      <c r="K3872" t="b">
        <v>0</v>
      </c>
      <c r="L3872">
        <v>2015</v>
      </c>
      <c r="M3872">
        <v>10</v>
      </c>
      <c r="N3872">
        <v>27</v>
      </c>
      <c r="O3872" s="1">
        <v>42304</v>
      </c>
      <c r="P3872" t="b">
        <v>1</v>
      </c>
      <c r="Q3872" t="s">
        <v>34</v>
      </c>
      <c r="R3872" t="s">
        <v>2653</v>
      </c>
      <c r="S3872" t="s">
        <v>2654</v>
      </c>
      <c r="T3872" t="s">
        <v>37</v>
      </c>
      <c r="U3872" t="s">
        <v>38</v>
      </c>
      <c r="V3872" t="s">
        <v>1081</v>
      </c>
      <c r="W3872" t="s">
        <v>55</v>
      </c>
      <c r="X3872">
        <v>92105</v>
      </c>
      <c r="Y3872" t="s">
        <v>56</v>
      </c>
      <c r="Z3872" t="s">
        <v>2693</v>
      </c>
      <c r="AA3872" t="s">
        <v>58</v>
      </c>
      <c r="AB3872" t="s">
        <v>106</v>
      </c>
      <c r="AC3872" t="s">
        <v>2694</v>
      </c>
      <c r="AD3872">
        <v>11.56</v>
      </c>
      <c r="AE3872">
        <v>2</v>
      </c>
      <c r="AF3872">
        <v>0</v>
      </c>
      <c r="AG3872">
        <v>5.6643999999999997</v>
      </c>
    </row>
    <row r="3873" spans="1:33" x14ac:dyDescent="0.35">
      <c r="A3873">
        <v>3872</v>
      </c>
      <c r="B3873" t="s">
        <v>7789</v>
      </c>
      <c r="C3873" t="s">
        <v>7790</v>
      </c>
      <c r="D3873" t="b">
        <v>0</v>
      </c>
      <c r="E3873">
        <v>2015</v>
      </c>
      <c r="F3873">
        <v>10</v>
      </c>
      <c r="G3873">
        <v>23</v>
      </c>
      <c r="H3873" s="1">
        <v>42300</v>
      </c>
      <c r="I3873" t="b">
        <v>1</v>
      </c>
      <c r="J3873" t="s">
        <v>7791</v>
      </c>
      <c r="K3873" t="b">
        <v>0</v>
      </c>
      <c r="L3873">
        <v>2015</v>
      </c>
      <c r="M3873">
        <v>10</v>
      </c>
      <c r="N3873">
        <v>27</v>
      </c>
      <c r="O3873" s="1">
        <v>42304</v>
      </c>
      <c r="P3873" t="b">
        <v>1</v>
      </c>
      <c r="Q3873" t="s">
        <v>34</v>
      </c>
      <c r="R3873" t="s">
        <v>2653</v>
      </c>
      <c r="S3873" t="s">
        <v>2654</v>
      </c>
      <c r="T3873" t="s">
        <v>37</v>
      </c>
      <c r="U3873" t="s">
        <v>38</v>
      </c>
      <c r="V3873" t="s">
        <v>1081</v>
      </c>
      <c r="W3873" t="s">
        <v>55</v>
      </c>
      <c r="X3873">
        <v>92105</v>
      </c>
      <c r="Y3873" t="s">
        <v>56</v>
      </c>
      <c r="Z3873" t="s">
        <v>582</v>
      </c>
      <c r="AA3873" t="s">
        <v>58</v>
      </c>
      <c r="AB3873" t="s">
        <v>204</v>
      </c>
      <c r="AC3873" t="s">
        <v>583</v>
      </c>
      <c r="AD3873">
        <v>11.8</v>
      </c>
      <c r="AE3873">
        <v>4</v>
      </c>
      <c r="AF3873">
        <v>0</v>
      </c>
      <c r="AG3873">
        <v>5.6639999999999997</v>
      </c>
    </row>
    <row r="3874" spans="1:33" x14ac:dyDescent="0.35">
      <c r="A3874">
        <v>3873</v>
      </c>
      <c r="B3874" t="s">
        <v>7789</v>
      </c>
      <c r="C3874" t="s">
        <v>7790</v>
      </c>
      <c r="D3874" t="b">
        <v>0</v>
      </c>
      <c r="E3874">
        <v>2015</v>
      </c>
      <c r="F3874">
        <v>10</v>
      </c>
      <c r="G3874">
        <v>23</v>
      </c>
      <c r="H3874" s="1">
        <v>42300</v>
      </c>
      <c r="I3874" t="b">
        <v>1</v>
      </c>
      <c r="J3874" t="s">
        <v>7791</v>
      </c>
      <c r="K3874" t="b">
        <v>0</v>
      </c>
      <c r="L3874">
        <v>2015</v>
      </c>
      <c r="M3874">
        <v>10</v>
      </c>
      <c r="N3874">
        <v>27</v>
      </c>
      <c r="O3874" s="1">
        <v>42304</v>
      </c>
      <c r="P3874" t="b">
        <v>1</v>
      </c>
      <c r="Q3874" t="s">
        <v>34</v>
      </c>
      <c r="R3874" t="s">
        <v>2653</v>
      </c>
      <c r="S3874" t="s">
        <v>2654</v>
      </c>
      <c r="T3874" t="s">
        <v>37</v>
      </c>
      <c r="U3874" t="s">
        <v>38</v>
      </c>
      <c r="V3874" t="s">
        <v>1081</v>
      </c>
      <c r="W3874" t="s">
        <v>55</v>
      </c>
      <c r="X3874">
        <v>92105</v>
      </c>
      <c r="Y3874" t="s">
        <v>56</v>
      </c>
      <c r="Z3874" t="s">
        <v>5106</v>
      </c>
      <c r="AA3874" t="s">
        <v>43</v>
      </c>
      <c r="AB3874" t="s">
        <v>47</v>
      </c>
      <c r="AC3874" t="s">
        <v>5107</v>
      </c>
      <c r="AD3874">
        <v>842.35199999999998</v>
      </c>
      <c r="AE3874">
        <v>3</v>
      </c>
      <c r="AF3874">
        <v>0.2</v>
      </c>
      <c r="AG3874">
        <v>42.117600000000003</v>
      </c>
    </row>
    <row r="3875" spans="1:33" x14ac:dyDescent="0.35">
      <c r="A3875">
        <v>3874</v>
      </c>
      <c r="B3875" t="s">
        <v>7792</v>
      </c>
      <c r="C3875" s="1">
        <v>42499</v>
      </c>
      <c r="D3875" t="b">
        <v>1</v>
      </c>
      <c r="E3875">
        <v>2016</v>
      </c>
      <c r="F3875">
        <v>5</v>
      </c>
      <c r="G3875">
        <v>9</v>
      </c>
      <c r="H3875" s="1">
        <v>42499</v>
      </c>
      <c r="I3875" t="b">
        <v>1</v>
      </c>
      <c r="J3875" s="1">
        <v>42560</v>
      </c>
      <c r="K3875" t="b">
        <v>1</v>
      </c>
      <c r="L3875">
        <v>2016</v>
      </c>
      <c r="M3875">
        <v>7</v>
      </c>
      <c r="N3875">
        <v>9</v>
      </c>
      <c r="O3875" s="1">
        <v>42560</v>
      </c>
      <c r="P3875" t="b">
        <v>1</v>
      </c>
      <c r="Q3875" t="s">
        <v>34</v>
      </c>
      <c r="R3875" t="s">
        <v>6710</v>
      </c>
      <c r="S3875" t="s">
        <v>6711</v>
      </c>
      <c r="T3875" t="s">
        <v>37</v>
      </c>
      <c r="U3875" t="s">
        <v>38</v>
      </c>
      <c r="V3875" t="s">
        <v>5511</v>
      </c>
      <c r="W3875" t="s">
        <v>393</v>
      </c>
      <c r="X3875">
        <v>37604</v>
      </c>
      <c r="Y3875" t="s">
        <v>41</v>
      </c>
      <c r="Z3875" t="s">
        <v>3142</v>
      </c>
      <c r="AA3875" t="s">
        <v>58</v>
      </c>
      <c r="AB3875" t="s">
        <v>204</v>
      </c>
      <c r="AC3875" t="s">
        <v>770</v>
      </c>
      <c r="AD3875">
        <v>23.472000000000001</v>
      </c>
      <c r="AE3875">
        <v>3</v>
      </c>
      <c r="AF3875">
        <v>0.2</v>
      </c>
      <c r="AG3875">
        <v>7.6284000000000001</v>
      </c>
    </row>
    <row r="3876" spans="1:33" x14ac:dyDescent="0.35">
      <c r="A3876">
        <v>3875</v>
      </c>
      <c r="B3876" t="s">
        <v>7792</v>
      </c>
      <c r="C3876" s="1">
        <v>42499</v>
      </c>
      <c r="D3876" t="b">
        <v>1</v>
      </c>
      <c r="E3876">
        <v>2016</v>
      </c>
      <c r="F3876">
        <v>5</v>
      </c>
      <c r="G3876">
        <v>9</v>
      </c>
      <c r="H3876" s="1">
        <v>42499</v>
      </c>
      <c r="I3876" t="b">
        <v>1</v>
      </c>
      <c r="J3876" s="1">
        <v>42560</v>
      </c>
      <c r="K3876" t="b">
        <v>1</v>
      </c>
      <c r="L3876">
        <v>2016</v>
      </c>
      <c r="M3876">
        <v>7</v>
      </c>
      <c r="N3876">
        <v>9</v>
      </c>
      <c r="O3876" s="1">
        <v>42560</v>
      </c>
      <c r="P3876" t="b">
        <v>1</v>
      </c>
      <c r="Q3876" t="s">
        <v>34</v>
      </c>
      <c r="R3876" t="s">
        <v>6710</v>
      </c>
      <c r="S3876" t="s">
        <v>6711</v>
      </c>
      <c r="T3876" t="s">
        <v>37</v>
      </c>
      <c r="U3876" t="s">
        <v>38</v>
      </c>
      <c r="V3876" t="s">
        <v>5511</v>
      </c>
      <c r="W3876" t="s">
        <v>393</v>
      </c>
      <c r="X3876">
        <v>37604</v>
      </c>
      <c r="Y3876" t="s">
        <v>41</v>
      </c>
      <c r="Z3876" t="s">
        <v>3565</v>
      </c>
      <c r="AA3876" t="s">
        <v>58</v>
      </c>
      <c r="AB3876" t="s">
        <v>89</v>
      </c>
      <c r="AC3876" t="s">
        <v>3566</v>
      </c>
      <c r="AD3876">
        <v>86.058000000000007</v>
      </c>
      <c r="AE3876">
        <v>7</v>
      </c>
      <c r="AF3876">
        <v>0.7</v>
      </c>
      <c r="AG3876">
        <v>-63.109200000000001</v>
      </c>
    </row>
    <row r="3877" spans="1:33" x14ac:dyDescent="0.35">
      <c r="A3877">
        <v>3876</v>
      </c>
      <c r="B3877" t="s">
        <v>7792</v>
      </c>
      <c r="C3877" s="1">
        <v>42499</v>
      </c>
      <c r="D3877" t="b">
        <v>1</v>
      </c>
      <c r="E3877">
        <v>2016</v>
      </c>
      <c r="F3877">
        <v>5</v>
      </c>
      <c r="G3877">
        <v>9</v>
      </c>
      <c r="H3877" s="1">
        <v>42499</v>
      </c>
      <c r="I3877" t="b">
        <v>1</v>
      </c>
      <c r="J3877" s="1">
        <v>42560</v>
      </c>
      <c r="K3877" t="b">
        <v>1</v>
      </c>
      <c r="L3877">
        <v>2016</v>
      </c>
      <c r="M3877">
        <v>7</v>
      </c>
      <c r="N3877">
        <v>9</v>
      </c>
      <c r="O3877" s="1">
        <v>42560</v>
      </c>
      <c r="P3877" t="b">
        <v>1</v>
      </c>
      <c r="Q3877" t="s">
        <v>34</v>
      </c>
      <c r="R3877" t="s">
        <v>6710</v>
      </c>
      <c r="S3877" t="s">
        <v>6711</v>
      </c>
      <c r="T3877" t="s">
        <v>37</v>
      </c>
      <c r="U3877" t="s">
        <v>38</v>
      </c>
      <c r="V3877" t="s">
        <v>5511</v>
      </c>
      <c r="W3877" t="s">
        <v>393</v>
      </c>
      <c r="X3877">
        <v>37604</v>
      </c>
      <c r="Y3877" t="s">
        <v>41</v>
      </c>
      <c r="Z3877" t="s">
        <v>3132</v>
      </c>
      <c r="AA3877" t="s">
        <v>85</v>
      </c>
      <c r="AB3877" t="s">
        <v>86</v>
      </c>
      <c r="AC3877" t="s">
        <v>3133</v>
      </c>
      <c r="AD3877">
        <v>108.78400000000001</v>
      </c>
      <c r="AE3877">
        <v>2</v>
      </c>
      <c r="AF3877">
        <v>0.2</v>
      </c>
      <c r="AG3877">
        <v>6.7990000000000004</v>
      </c>
    </row>
    <row r="3878" spans="1:33" x14ac:dyDescent="0.35">
      <c r="A3878">
        <v>3877</v>
      </c>
      <c r="B3878" t="s">
        <v>7792</v>
      </c>
      <c r="C3878" s="1">
        <v>42499</v>
      </c>
      <c r="D3878" t="b">
        <v>1</v>
      </c>
      <c r="E3878">
        <v>2016</v>
      </c>
      <c r="F3878">
        <v>5</v>
      </c>
      <c r="G3878">
        <v>9</v>
      </c>
      <c r="H3878" s="1">
        <v>42499</v>
      </c>
      <c r="I3878" t="b">
        <v>1</v>
      </c>
      <c r="J3878" s="1">
        <v>42560</v>
      </c>
      <c r="K3878" t="b">
        <v>1</v>
      </c>
      <c r="L3878">
        <v>2016</v>
      </c>
      <c r="M3878">
        <v>7</v>
      </c>
      <c r="N3878">
        <v>9</v>
      </c>
      <c r="O3878" s="1">
        <v>42560</v>
      </c>
      <c r="P3878" t="b">
        <v>1</v>
      </c>
      <c r="Q3878" t="s">
        <v>34</v>
      </c>
      <c r="R3878" t="s">
        <v>6710</v>
      </c>
      <c r="S3878" t="s">
        <v>6711</v>
      </c>
      <c r="T3878" t="s">
        <v>37</v>
      </c>
      <c r="U3878" t="s">
        <v>38</v>
      </c>
      <c r="V3878" t="s">
        <v>5511</v>
      </c>
      <c r="W3878" t="s">
        <v>393</v>
      </c>
      <c r="X3878">
        <v>37604</v>
      </c>
      <c r="Y3878" t="s">
        <v>41</v>
      </c>
      <c r="Z3878" t="s">
        <v>6821</v>
      </c>
      <c r="AA3878" t="s">
        <v>58</v>
      </c>
      <c r="AB3878" t="s">
        <v>106</v>
      </c>
      <c r="AC3878" t="s">
        <v>6822</v>
      </c>
      <c r="AD3878">
        <v>10.272</v>
      </c>
      <c r="AE3878">
        <v>3</v>
      </c>
      <c r="AF3878">
        <v>0.2</v>
      </c>
      <c r="AG3878">
        <v>3.21</v>
      </c>
    </row>
    <row r="3879" spans="1:33" x14ac:dyDescent="0.35">
      <c r="A3879">
        <v>3878</v>
      </c>
      <c r="B3879" t="s">
        <v>7793</v>
      </c>
      <c r="C3879" t="s">
        <v>985</v>
      </c>
      <c r="D3879" t="b">
        <v>0</v>
      </c>
      <c r="E3879">
        <v>2016</v>
      </c>
      <c r="F3879">
        <v>10</v>
      </c>
      <c r="G3879">
        <v>28</v>
      </c>
      <c r="H3879" s="1">
        <v>42671</v>
      </c>
      <c r="I3879" t="b">
        <v>1</v>
      </c>
      <c r="J3879" s="1">
        <v>42411</v>
      </c>
      <c r="K3879" t="b">
        <v>1</v>
      </c>
      <c r="L3879">
        <v>2016</v>
      </c>
      <c r="M3879">
        <v>2</v>
      </c>
      <c r="N3879">
        <v>11</v>
      </c>
      <c r="O3879" s="1">
        <v>42411</v>
      </c>
      <c r="P3879" t="b">
        <v>1</v>
      </c>
      <c r="Q3879" t="s">
        <v>63</v>
      </c>
      <c r="R3879" t="s">
        <v>2079</v>
      </c>
      <c r="S3879" t="s">
        <v>2080</v>
      </c>
      <c r="T3879" t="s">
        <v>37</v>
      </c>
      <c r="U3879" t="s">
        <v>38</v>
      </c>
      <c r="V3879" t="s">
        <v>1032</v>
      </c>
      <c r="W3879" t="s">
        <v>67</v>
      </c>
      <c r="X3879">
        <v>33614</v>
      </c>
      <c r="Y3879" t="s">
        <v>41</v>
      </c>
      <c r="Z3879" t="s">
        <v>4375</v>
      </c>
      <c r="AA3879" t="s">
        <v>58</v>
      </c>
      <c r="AB3879" t="s">
        <v>89</v>
      </c>
      <c r="AC3879" t="s">
        <v>4376</v>
      </c>
      <c r="AD3879">
        <v>38.19</v>
      </c>
      <c r="AE3879">
        <v>5</v>
      </c>
      <c r="AF3879">
        <v>0.7</v>
      </c>
      <c r="AG3879">
        <v>-26.733000000000001</v>
      </c>
    </row>
    <row r="3880" spans="1:33" x14ac:dyDescent="0.35">
      <c r="A3880">
        <v>3879</v>
      </c>
      <c r="B3880" t="s">
        <v>7794</v>
      </c>
      <c r="C3880" s="1">
        <v>41763</v>
      </c>
      <c r="D3880" t="b">
        <v>1</v>
      </c>
      <c r="E3880">
        <v>2014</v>
      </c>
      <c r="F3880">
        <v>5</v>
      </c>
      <c r="G3880">
        <v>4</v>
      </c>
      <c r="H3880" s="1">
        <v>41763</v>
      </c>
      <c r="I3880" t="b">
        <v>1</v>
      </c>
      <c r="J3880" s="1">
        <v>41824</v>
      </c>
      <c r="K3880" t="b">
        <v>1</v>
      </c>
      <c r="L3880">
        <v>2014</v>
      </c>
      <c r="M3880">
        <v>7</v>
      </c>
      <c r="N3880">
        <v>4</v>
      </c>
      <c r="O3880" s="1">
        <v>41824</v>
      </c>
      <c r="P3880" t="b">
        <v>1</v>
      </c>
      <c r="Q3880" t="s">
        <v>221</v>
      </c>
      <c r="R3880" t="s">
        <v>1874</v>
      </c>
      <c r="S3880" t="s">
        <v>1875</v>
      </c>
      <c r="T3880" t="s">
        <v>53</v>
      </c>
      <c r="U3880" t="s">
        <v>38</v>
      </c>
      <c r="V3880" t="s">
        <v>417</v>
      </c>
      <c r="W3880" t="s">
        <v>247</v>
      </c>
      <c r="X3880">
        <v>62521</v>
      </c>
      <c r="Y3880" t="s">
        <v>123</v>
      </c>
      <c r="Z3880" t="s">
        <v>837</v>
      </c>
      <c r="AA3880" t="s">
        <v>58</v>
      </c>
      <c r="AB3880" t="s">
        <v>72</v>
      </c>
      <c r="AC3880" t="s">
        <v>838</v>
      </c>
      <c r="AD3880">
        <v>49.631999999999998</v>
      </c>
      <c r="AE3880">
        <v>4</v>
      </c>
      <c r="AF3880">
        <v>0.2</v>
      </c>
      <c r="AG3880">
        <v>3.7223999999999999</v>
      </c>
    </row>
    <row r="3881" spans="1:33" x14ac:dyDescent="0.35">
      <c r="A3881">
        <v>3880</v>
      </c>
      <c r="B3881" t="s">
        <v>7794</v>
      </c>
      <c r="C3881" s="1">
        <v>41763</v>
      </c>
      <c r="D3881" t="b">
        <v>1</v>
      </c>
      <c r="E3881">
        <v>2014</v>
      </c>
      <c r="F3881">
        <v>5</v>
      </c>
      <c r="G3881">
        <v>4</v>
      </c>
      <c r="H3881" s="1">
        <v>41763</v>
      </c>
      <c r="I3881" t="b">
        <v>1</v>
      </c>
      <c r="J3881" s="1">
        <v>41824</v>
      </c>
      <c r="K3881" t="b">
        <v>1</v>
      </c>
      <c r="L3881">
        <v>2014</v>
      </c>
      <c r="M3881">
        <v>7</v>
      </c>
      <c r="N3881">
        <v>4</v>
      </c>
      <c r="O3881" s="1">
        <v>41824</v>
      </c>
      <c r="P3881" t="b">
        <v>1</v>
      </c>
      <c r="Q3881" t="s">
        <v>221</v>
      </c>
      <c r="R3881" t="s">
        <v>1874</v>
      </c>
      <c r="S3881" t="s">
        <v>1875</v>
      </c>
      <c r="T3881" t="s">
        <v>53</v>
      </c>
      <c r="U3881" t="s">
        <v>38</v>
      </c>
      <c r="V3881" t="s">
        <v>417</v>
      </c>
      <c r="W3881" t="s">
        <v>247</v>
      </c>
      <c r="X3881">
        <v>62521</v>
      </c>
      <c r="Y3881" t="s">
        <v>123</v>
      </c>
      <c r="Z3881" t="s">
        <v>7597</v>
      </c>
      <c r="AA3881" t="s">
        <v>58</v>
      </c>
      <c r="AB3881" t="s">
        <v>72</v>
      </c>
      <c r="AC3881" t="s">
        <v>7598</v>
      </c>
      <c r="AD3881">
        <v>52.095999999999997</v>
      </c>
      <c r="AE3881">
        <v>4</v>
      </c>
      <c r="AF3881">
        <v>0.2</v>
      </c>
      <c r="AG3881">
        <v>3.9072</v>
      </c>
    </row>
    <row r="3882" spans="1:33" x14ac:dyDescent="0.35">
      <c r="A3882">
        <v>3881</v>
      </c>
      <c r="B3882" t="s">
        <v>7795</v>
      </c>
      <c r="C3882" t="s">
        <v>7796</v>
      </c>
      <c r="D3882" t="b">
        <v>0</v>
      </c>
      <c r="E3882">
        <v>2015</v>
      </c>
      <c r="F3882">
        <v>6</v>
      </c>
      <c r="G3882">
        <v>15</v>
      </c>
      <c r="H3882" s="1">
        <v>42170</v>
      </c>
      <c r="I3882" t="b">
        <v>1</v>
      </c>
      <c r="J3882" t="s">
        <v>3469</v>
      </c>
      <c r="K3882" t="b">
        <v>0</v>
      </c>
      <c r="L3882">
        <v>2015</v>
      </c>
      <c r="M3882">
        <v>6</v>
      </c>
      <c r="N3882">
        <v>20</v>
      </c>
      <c r="O3882" s="1">
        <v>42175</v>
      </c>
      <c r="P3882" t="b">
        <v>1</v>
      </c>
      <c r="Q3882" t="s">
        <v>63</v>
      </c>
      <c r="R3882" t="s">
        <v>7797</v>
      </c>
      <c r="S3882" t="s">
        <v>7798</v>
      </c>
      <c r="T3882" t="s">
        <v>37</v>
      </c>
      <c r="U3882" t="s">
        <v>38</v>
      </c>
      <c r="V3882" t="s">
        <v>362</v>
      </c>
      <c r="W3882" t="s">
        <v>363</v>
      </c>
      <c r="X3882">
        <v>85234</v>
      </c>
      <c r="Y3882" t="s">
        <v>56</v>
      </c>
      <c r="Z3882" t="s">
        <v>6249</v>
      </c>
      <c r="AA3882" t="s">
        <v>58</v>
      </c>
      <c r="AB3882" t="s">
        <v>106</v>
      </c>
      <c r="AC3882" t="s">
        <v>6250</v>
      </c>
      <c r="AD3882">
        <v>9.5679999999999996</v>
      </c>
      <c r="AE3882">
        <v>2</v>
      </c>
      <c r="AF3882">
        <v>0.2</v>
      </c>
      <c r="AG3882">
        <v>2.99</v>
      </c>
    </row>
    <row r="3883" spans="1:33" x14ac:dyDescent="0.35">
      <c r="A3883">
        <v>3882</v>
      </c>
      <c r="B3883" t="s">
        <v>7795</v>
      </c>
      <c r="C3883" t="s">
        <v>7796</v>
      </c>
      <c r="D3883" t="b">
        <v>0</v>
      </c>
      <c r="E3883">
        <v>2015</v>
      </c>
      <c r="F3883">
        <v>6</v>
      </c>
      <c r="G3883">
        <v>15</v>
      </c>
      <c r="H3883" s="1">
        <v>42170</v>
      </c>
      <c r="I3883" t="b">
        <v>1</v>
      </c>
      <c r="J3883" t="s">
        <v>3469</v>
      </c>
      <c r="K3883" t="b">
        <v>0</v>
      </c>
      <c r="L3883">
        <v>2015</v>
      </c>
      <c r="M3883">
        <v>6</v>
      </c>
      <c r="N3883">
        <v>20</v>
      </c>
      <c r="O3883" s="1">
        <v>42175</v>
      </c>
      <c r="P3883" t="b">
        <v>1</v>
      </c>
      <c r="Q3883" t="s">
        <v>63</v>
      </c>
      <c r="R3883" t="s">
        <v>7797</v>
      </c>
      <c r="S3883" t="s">
        <v>7798</v>
      </c>
      <c r="T3883" t="s">
        <v>37</v>
      </c>
      <c r="U3883" t="s">
        <v>38</v>
      </c>
      <c r="V3883" t="s">
        <v>362</v>
      </c>
      <c r="W3883" t="s">
        <v>363</v>
      </c>
      <c r="X3883">
        <v>85234</v>
      </c>
      <c r="Y3883" t="s">
        <v>56</v>
      </c>
      <c r="Z3883" t="s">
        <v>1095</v>
      </c>
      <c r="AA3883" t="s">
        <v>58</v>
      </c>
      <c r="AB3883" t="s">
        <v>72</v>
      </c>
      <c r="AC3883" t="s">
        <v>1096</v>
      </c>
      <c r="AD3883">
        <v>82.367999999999995</v>
      </c>
      <c r="AE3883">
        <v>2</v>
      </c>
      <c r="AF3883">
        <v>0.2</v>
      </c>
      <c r="AG3883">
        <v>-19.5624</v>
      </c>
    </row>
    <row r="3884" spans="1:33" x14ac:dyDescent="0.35">
      <c r="A3884">
        <v>3883</v>
      </c>
      <c r="B3884" t="s">
        <v>7795</v>
      </c>
      <c r="C3884" t="s">
        <v>7796</v>
      </c>
      <c r="D3884" t="b">
        <v>0</v>
      </c>
      <c r="E3884">
        <v>2015</v>
      </c>
      <c r="F3884">
        <v>6</v>
      </c>
      <c r="G3884">
        <v>15</v>
      </c>
      <c r="H3884" s="1">
        <v>42170</v>
      </c>
      <c r="I3884" t="b">
        <v>1</v>
      </c>
      <c r="J3884" t="s">
        <v>3469</v>
      </c>
      <c r="K3884" t="b">
        <v>0</v>
      </c>
      <c r="L3884">
        <v>2015</v>
      </c>
      <c r="M3884">
        <v>6</v>
      </c>
      <c r="N3884">
        <v>20</v>
      </c>
      <c r="O3884" s="1">
        <v>42175</v>
      </c>
      <c r="P3884" t="b">
        <v>1</v>
      </c>
      <c r="Q3884" t="s">
        <v>63</v>
      </c>
      <c r="R3884" t="s">
        <v>7797</v>
      </c>
      <c r="S3884" t="s">
        <v>7798</v>
      </c>
      <c r="T3884" t="s">
        <v>37</v>
      </c>
      <c r="U3884" t="s">
        <v>38</v>
      </c>
      <c r="V3884" t="s">
        <v>362</v>
      </c>
      <c r="W3884" t="s">
        <v>363</v>
      </c>
      <c r="X3884">
        <v>85234</v>
      </c>
      <c r="Y3884" t="s">
        <v>56</v>
      </c>
      <c r="Z3884" t="s">
        <v>7784</v>
      </c>
      <c r="AA3884" t="s">
        <v>43</v>
      </c>
      <c r="AB3884" t="s">
        <v>79</v>
      </c>
      <c r="AC3884" t="s">
        <v>7785</v>
      </c>
      <c r="AD3884">
        <v>364.70400000000001</v>
      </c>
      <c r="AE3884">
        <v>6</v>
      </c>
      <c r="AF3884">
        <v>0.2</v>
      </c>
      <c r="AG3884">
        <v>-36.470399999999998</v>
      </c>
    </row>
    <row r="3885" spans="1:33" x14ac:dyDescent="0.35">
      <c r="A3885">
        <v>3884</v>
      </c>
      <c r="B3885" t="s">
        <v>7795</v>
      </c>
      <c r="C3885" t="s">
        <v>7796</v>
      </c>
      <c r="D3885" t="b">
        <v>0</v>
      </c>
      <c r="E3885">
        <v>2015</v>
      </c>
      <c r="F3885">
        <v>6</v>
      </c>
      <c r="G3885">
        <v>15</v>
      </c>
      <c r="H3885" s="1">
        <v>42170</v>
      </c>
      <c r="I3885" t="b">
        <v>1</v>
      </c>
      <c r="J3885" t="s">
        <v>3469</v>
      </c>
      <c r="K3885" t="b">
        <v>0</v>
      </c>
      <c r="L3885">
        <v>2015</v>
      </c>
      <c r="M3885">
        <v>6</v>
      </c>
      <c r="N3885">
        <v>20</v>
      </c>
      <c r="O3885" s="1">
        <v>42175</v>
      </c>
      <c r="P3885" t="b">
        <v>1</v>
      </c>
      <c r="Q3885" t="s">
        <v>63</v>
      </c>
      <c r="R3885" t="s">
        <v>7797</v>
      </c>
      <c r="S3885" t="s">
        <v>7798</v>
      </c>
      <c r="T3885" t="s">
        <v>37</v>
      </c>
      <c r="U3885" t="s">
        <v>38</v>
      </c>
      <c r="V3885" t="s">
        <v>362</v>
      </c>
      <c r="W3885" t="s">
        <v>363</v>
      </c>
      <c r="X3885">
        <v>85234</v>
      </c>
      <c r="Y3885" t="s">
        <v>56</v>
      </c>
      <c r="Z3885" t="s">
        <v>7799</v>
      </c>
      <c r="AA3885" t="s">
        <v>43</v>
      </c>
      <c r="AB3885" t="s">
        <v>79</v>
      </c>
      <c r="AC3885" t="s">
        <v>7800</v>
      </c>
      <c r="AD3885">
        <v>40.256</v>
      </c>
      <c r="AE3885">
        <v>4</v>
      </c>
      <c r="AF3885">
        <v>0.2</v>
      </c>
      <c r="AG3885">
        <v>11.070399999999999</v>
      </c>
    </row>
    <row r="3886" spans="1:33" x14ac:dyDescent="0.35">
      <c r="A3886">
        <v>3885</v>
      </c>
      <c r="B3886" t="s">
        <v>7801</v>
      </c>
      <c r="C3886" s="1">
        <v>41766</v>
      </c>
      <c r="D3886" t="b">
        <v>1</v>
      </c>
      <c r="E3886">
        <v>2014</v>
      </c>
      <c r="F3886">
        <v>5</v>
      </c>
      <c r="G3886">
        <v>7</v>
      </c>
      <c r="H3886" s="1">
        <v>41766</v>
      </c>
      <c r="I3886" t="b">
        <v>1</v>
      </c>
      <c r="J3886" s="1">
        <v>41980</v>
      </c>
      <c r="K3886" t="b">
        <v>1</v>
      </c>
      <c r="L3886">
        <v>2014</v>
      </c>
      <c r="M3886">
        <v>12</v>
      </c>
      <c r="N3886">
        <v>7</v>
      </c>
      <c r="O3886" s="1">
        <v>41980</v>
      </c>
      <c r="P3886" t="b">
        <v>1</v>
      </c>
      <c r="Q3886" t="s">
        <v>63</v>
      </c>
      <c r="R3886" t="s">
        <v>7192</v>
      </c>
      <c r="S3886" t="s">
        <v>7193</v>
      </c>
      <c r="T3886" t="s">
        <v>53</v>
      </c>
      <c r="U3886" t="s">
        <v>38</v>
      </c>
      <c r="V3886" t="s">
        <v>5784</v>
      </c>
      <c r="W3886" t="s">
        <v>393</v>
      </c>
      <c r="X3886">
        <v>37918</v>
      </c>
      <c r="Y3886" t="s">
        <v>41</v>
      </c>
      <c r="Z3886" t="s">
        <v>81</v>
      </c>
      <c r="AA3886" t="s">
        <v>58</v>
      </c>
      <c r="AB3886" t="s">
        <v>82</v>
      </c>
      <c r="AC3886" t="s">
        <v>83</v>
      </c>
      <c r="AD3886">
        <v>4.3680000000000003</v>
      </c>
      <c r="AE3886">
        <v>3</v>
      </c>
      <c r="AF3886">
        <v>0.2</v>
      </c>
      <c r="AG3886">
        <v>0.38219999999999998</v>
      </c>
    </row>
    <row r="3887" spans="1:33" x14ac:dyDescent="0.35">
      <c r="A3887">
        <v>3886</v>
      </c>
      <c r="B3887" t="s">
        <v>7802</v>
      </c>
      <c r="C3887" t="s">
        <v>7803</v>
      </c>
      <c r="D3887" t="b">
        <v>0</v>
      </c>
      <c r="E3887">
        <v>2017</v>
      </c>
      <c r="F3887">
        <v>1</v>
      </c>
      <c r="G3887">
        <v>29</v>
      </c>
      <c r="H3887" s="1">
        <v>42764</v>
      </c>
      <c r="I3887" t="b">
        <v>1</v>
      </c>
      <c r="J3887" s="1">
        <v>42768</v>
      </c>
      <c r="K3887" t="b">
        <v>1</v>
      </c>
      <c r="L3887">
        <v>2017</v>
      </c>
      <c r="M3887">
        <v>2</v>
      </c>
      <c r="N3887">
        <v>2</v>
      </c>
      <c r="O3887" s="1">
        <v>42768</v>
      </c>
      <c r="P3887" t="b">
        <v>1</v>
      </c>
      <c r="Q3887" t="s">
        <v>63</v>
      </c>
      <c r="R3887" t="s">
        <v>2313</v>
      </c>
      <c r="S3887" t="s">
        <v>2314</v>
      </c>
      <c r="T3887" t="s">
        <v>37</v>
      </c>
      <c r="U3887" t="s">
        <v>38</v>
      </c>
      <c r="V3887" t="s">
        <v>356</v>
      </c>
      <c r="W3887" t="s">
        <v>247</v>
      </c>
      <c r="X3887">
        <v>60653</v>
      </c>
      <c r="Y3887" t="s">
        <v>123</v>
      </c>
      <c r="Z3887" t="s">
        <v>1274</v>
      </c>
      <c r="AA3887" t="s">
        <v>58</v>
      </c>
      <c r="AB3887" t="s">
        <v>89</v>
      </c>
      <c r="AC3887" t="s">
        <v>1275</v>
      </c>
      <c r="AD3887">
        <v>12.128</v>
      </c>
      <c r="AE3887">
        <v>4</v>
      </c>
      <c r="AF3887">
        <v>0.8</v>
      </c>
      <c r="AG3887">
        <v>-20.617599999999999</v>
      </c>
    </row>
    <row r="3888" spans="1:33" x14ac:dyDescent="0.35">
      <c r="A3888">
        <v>3887</v>
      </c>
      <c r="B3888" t="s">
        <v>7804</v>
      </c>
      <c r="C3888" s="1">
        <v>42432</v>
      </c>
      <c r="D3888" t="b">
        <v>1</v>
      </c>
      <c r="E3888">
        <v>2016</v>
      </c>
      <c r="F3888">
        <v>3</v>
      </c>
      <c r="G3888">
        <v>3</v>
      </c>
      <c r="H3888" s="1">
        <v>42432</v>
      </c>
      <c r="I3888" t="b">
        <v>1</v>
      </c>
      <c r="J3888" s="1">
        <v>42585</v>
      </c>
      <c r="K3888" t="b">
        <v>1</v>
      </c>
      <c r="L3888">
        <v>2016</v>
      </c>
      <c r="M3888">
        <v>8</v>
      </c>
      <c r="N3888">
        <v>3</v>
      </c>
      <c r="O3888" s="1">
        <v>42585</v>
      </c>
      <c r="P3888" t="b">
        <v>1</v>
      </c>
      <c r="Q3888" t="s">
        <v>34</v>
      </c>
      <c r="R3888" t="s">
        <v>1100</v>
      </c>
      <c r="S3888" t="s">
        <v>1101</v>
      </c>
      <c r="T3888" t="s">
        <v>37</v>
      </c>
      <c r="U3888" t="s">
        <v>38</v>
      </c>
      <c r="V3888" t="s">
        <v>623</v>
      </c>
      <c r="W3888" t="s">
        <v>301</v>
      </c>
      <c r="X3888">
        <v>47401</v>
      </c>
      <c r="Y3888" t="s">
        <v>123</v>
      </c>
      <c r="Z3888" t="s">
        <v>7232</v>
      </c>
      <c r="AA3888" t="s">
        <v>85</v>
      </c>
      <c r="AB3888" t="s">
        <v>86</v>
      </c>
      <c r="AC3888" t="s">
        <v>7233</v>
      </c>
      <c r="AD3888">
        <v>134.85</v>
      </c>
      <c r="AE3888">
        <v>3</v>
      </c>
      <c r="AF3888">
        <v>0</v>
      </c>
      <c r="AG3888">
        <v>37.758000000000003</v>
      </c>
    </row>
    <row r="3889" spans="1:33" x14ac:dyDescent="0.35">
      <c r="A3889">
        <v>3888</v>
      </c>
      <c r="B3889" t="s">
        <v>7805</v>
      </c>
      <c r="C3889" s="1">
        <v>41676</v>
      </c>
      <c r="D3889" t="b">
        <v>1</v>
      </c>
      <c r="E3889">
        <v>2014</v>
      </c>
      <c r="F3889">
        <v>2</v>
      </c>
      <c r="G3889">
        <v>6</v>
      </c>
      <c r="H3889" s="1">
        <v>41676</v>
      </c>
      <c r="I3889" t="b">
        <v>1</v>
      </c>
      <c r="J3889" s="1">
        <v>41796</v>
      </c>
      <c r="K3889" t="b">
        <v>1</v>
      </c>
      <c r="L3889">
        <v>2014</v>
      </c>
      <c r="M3889">
        <v>6</v>
      </c>
      <c r="N3889">
        <v>6</v>
      </c>
      <c r="O3889" s="1">
        <v>41796</v>
      </c>
      <c r="P3889" t="b">
        <v>1</v>
      </c>
      <c r="Q3889" t="s">
        <v>63</v>
      </c>
      <c r="R3889" t="s">
        <v>6512</v>
      </c>
      <c r="S3889" t="s">
        <v>6513</v>
      </c>
      <c r="T3889" t="s">
        <v>37</v>
      </c>
      <c r="U3889" t="s">
        <v>38</v>
      </c>
      <c r="V3889" t="s">
        <v>3711</v>
      </c>
      <c r="W3889" t="s">
        <v>1446</v>
      </c>
      <c r="X3889">
        <v>30076</v>
      </c>
      <c r="Y3889" t="s">
        <v>41</v>
      </c>
      <c r="Z3889" t="s">
        <v>5692</v>
      </c>
      <c r="AA3889" t="s">
        <v>58</v>
      </c>
      <c r="AB3889" t="s">
        <v>82</v>
      </c>
      <c r="AC3889" t="s">
        <v>5693</v>
      </c>
      <c r="AD3889">
        <v>8.56</v>
      </c>
      <c r="AE3889">
        <v>2</v>
      </c>
      <c r="AF3889">
        <v>0</v>
      </c>
      <c r="AG3889">
        <v>2.6536</v>
      </c>
    </row>
    <row r="3890" spans="1:33" x14ac:dyDescent="0.35">
      <c r="A3890">
        <v>3889</v>
      </c>
      <c r="B3890" t="s">
        <v>7805</v>
      </c>
      <c r="C3890" s="1">
        <v>41676</v>
      </c>
      <c r="D3890" t="b">
        <v>1</v>
      </c>
      <c r="E3890">
        <v>2014</v>
      </c>
      <c r="F3890">
        <v>2</v>
      </c>
      <c r="G3890">
        <v>6</v>
      </c>
      <c r="H3890" s="1">
        <v>41676</v>
      </c>
      <c r="I3890" t="b">
        <v>1</v>
      </c>
      <c r="J3890" s="1">
        <v>41796</v>
      </c>
      <c r="K3890" t="b">
        <v>1</v>
      </c>
      <c r="L3890">
        <v>2014</v>
      </c>
      <c r="M3890">
        <v>6</v>
      </c>
      <c r="N3890">
        <v>6</v>
      </c>
      <c r="O3890" s="1">
        <v>41796</v>
      </c>
      <c r="P3890" t="b">
        <v>1</v>
      </c>
      <c r="Q3890" t="s">
        <v>63</v>
      </c>
      <c r="R3890" t="s">
        <v>6512</v>
      </c>
      <c r="S3890" t="s">
        <v>6513</v>
      </c>
      <c r="T3890" t="s">
        <v>37</v>
      </c>
      <c r="U3890" t="s">
        <v>38</v>
      </c>
      <c r="V3890" t="s">
        <v>3711</v>
      </c>
      <c r="W3890" t="s">
        <v>1446</v>
      </c>
      <c r="X3890">
        <v>30076</v>
      </c>
      <c r="Y3890" t="s">
        <v>41</v>
      </c>
      <c r="Z3890" t="s">
        <v>2275</v>
      </c>
      <c r="AA3890" t="s">
        <v>85</v>
      </c>
      <c r="AB3890" t="s">
        <v>86</v>
      </c>
      <c r="AC3890" t="s">
        <v>2276</v>
      </c>
      <c r="AD3890">
        <v>239.97</v>
      </c>
      <c r="AE3890">
        <v>3</v>
      </c>
      <c r="AF3890">
        <v>0</v>
      </c>
      <c r="AG3890">
        <v>67.191599999999994</v>
      </c>
    </row>
    <row r="3891" spans="1:33" x14ac:dyDescent="0.35">
      <c r="A3891">
        <v>3890</v>
      </c>
      <c r="B3891" t="s">
        <v>7805</v>
      </c>
      <c r="C3891" s="1">
        <v>41676</v>
      </c>
      <c r="D3891" t="b">
        <v>1</v>
      </c>
      <c r="E3891">
        <v>2014</v>
      </c>
      <c r="F3891">
        <v>2</v>
      </c>
      <c r="G3891">
        <v>6</v>
      </c>
      <c r="H3891" s="1">
        <v>41676</v>
      </c>
      <c r="I3891" t="b">
        <v>1</v>
      </c>
      <c r="J3891" s="1">
        <v>41796</v>
      </c>
      <c r="K3891" t="b">
        <v>1</v>
      </c>
      <c r="L3891">
        <v>2014</v>
      </c>
      <c r="M3891">
        <v>6</v>
      </c>
      <c r="N3891">
        <v>6</v>
      </c>
      <c r="O3891" s="1">
        <v>41796</v>
      </c>
      <c r="P3891" t="b">
        <v>1</v>
      </c>
      <c r="Q3891" t="s">
        <v>63</v>
      </c>
      <c r="R3891" t="s">
        <v>6512</v>
      </c>
      <c r="S3891" t="s">
        <v>6513</v>
      </c>
      <c r="T3891" t="s">
        <v>37</v>
      </c>
      <c r="U3891" t="s">
        <v>38</v>
      </c>
      <c r="V3891" t="s">
        <v>3711</v>
      </c>
      <c r="W3891" t="s">
        <v>1446</v>
      </c>
      <c r="X3891">
        <v>30076</v>
      </c>
      <c r="Y3891" t="s">
        <v>41</v>
      </c>
      <c r="Z3891" t="s">
        <v>2284</v>
      </c>
      <c r="AA3891" t="s">
        <v>58</v>
      </c>
      <c r="AB3891" t="s">
        <v>72</v>
      </c>
      <c r="AC3891" t="s">
        <v>2285</v>
      </c>
      <c r="AD3891">
        <v>356.94</v>
      </c>
      <c r="AE3891">
        <v>2</v>
      </c>
      <c r="AF3891">
        <v>0</v>
      </c>
      <c r="AG3891">
        <v>107.08199999999999</v>
      </c>
    </row>
    <row r="3892" spans="1:33" x14ac:dyDescent="0.35">
      <c r="A3892">
        <v>3891</v>
      </c>
      <c r="B3892" t="s">
        <v>7806</v>
      </c>
      <c r="C3892" t="s">
        <v>743</v>
      </c>
      <c r="D3892" t="b">
        <v>0</v>
      </c>
      <c r="E3892">
        <v>2016</v>
      </c>
      <c r="F3892">
        <v>11</v>
      </c>
      <c r="G3892">
        <v>24</v>
      </c>
      <c r="H3892" s="1">
        <v>42698</v>
      </c>
      <c r="I3892" t="b">
        <v>1</v>
      </c>
      <c r="J3892" t="s">
        <v>5812</v>
      </c>
      <c r="K3892" t="b">
        <v>0</v>
      </c>
      <c r="L3892">
        <v>2016</v>
      </c>
      <c r="M3892">
        <v>11</v>
      </c>
      <c r="N3892">
        <v>30</v>
      </c>
      <c r="O3892" s="1">
        <v>42704</v>
      </c>
      <c r="P3892" t="b">
        <v>1</v>
      </c>
      <c r="Q3892" t="s">
        <v>63</v>
      </c>
      <c r="R3892" t="s">
        <v>1315</v>
      </c>
      <c r="S3892" t="s">
        <v>1316</v>
      </c>
      <c r="T3892" t="s">
        <v>53</v>
      </c>
      <c r="U3892" t="s">
        <v>38</v>
      </c>
      <c r="V3892" t="s">
        <v>54</v>
      </c>
      <c r="W3892" t="s">
        <v>55</v>
      </c>
      <c r="X3892">
        <v>90036</v>
      </c>
      <c r="Y3892" t="s">
        <v>56</v>
      </c>
      <c r="Z3892" t="s">
        <v>3414</v>
      </c>
      <c r="AA3892" t="s">
        <v>85</v>
      </c>
      <c r="AB3892" t="s">
        <v>190</v>
      </c>
      <c r="AC3892" t="s">
        <v>3415</v>
      </c>
      <c r="AD3892">
        <v>659.9</v>
      </c>
      <c r="AE3892">
        <v>2</v>
      </c>
      <c r="AF3892">
        <v>0</v>
      </c>
      <c r="AG3892">
        <v>217.767</v>
      </c>
    </row>
    <row r="3893" spans="1:33" x14ac:dyDescent="0.35">
      <c r="A3893">
        <v>3892</v>
      </c>
      <c r="B3893" t="s">
        <v>7806</v>
      </c>
      <c r="C3893" t="s">
        <v>743</v>
      </c>
      <c r="D3893" t="b">
        <v>0</v>
      </c>
      <c r="E3893">
        <v>2016</v>
      </c>
      <c r="F3893">
        <v>11</v>
      </c>
      <c r="G3893">
        <v>24</v>
      </c>
      <c r="H3893" s="1">
        <v>42698</v>
      </c>
      <c r="I3893" t="b">
        <v>1</v>
      </c>
      <c r="J3893" t="s">
        <v>5812</v>
      </c>
      <c r="K3893" t="b">
        <v>0</v>
      </c>
      <c r="L3893">
        <v>2016</v>
      </c>
      <c r="M3893">
        <v>11</v>
      </c>
      <c r="N3893">
        <v>30</v>
      </c>
      <c r="O3893" s="1">
        <v>42704</v>
      </c>
      <c r="P3893" t="b">
        <v>1</v>
      </c>
      <c r="Q3893" t="s">
        <v>63</v>
      </c>
      <c r="R3893" t="s">
        <v>1315</v>
      </c>
      <c r="S3893" t="s">
        <v>1316</v>
      </c>
      <c r="T3893" t="s">
        <v>53</v>
      </c>
      <c r="U3893" t="s">
        <v>38</v>
      </c>
      <c r="V3893" t="s">
        <v>54</v>
      </c>
      <c r="W3893" t="s">
        <v>55</v>
      </c>
      <c r="X3893">
        <v>90036</v>
      </c>
      <c r="Y3893" t="s">
        <v>56</v>
      </c>
      <c r="Z3893" t="s">
        <v>2912</v>
      </c>
      <c r="AA3893" t="s">
        <v>43</v>
      </c>
      <c r="AB3893" t="s">
        <v>47</v>
      </c>
      <c r="AC3893" t="s">
        <v>2913</v>
      </c>
      <c r="AD3893">
        <v>1684.752</v>
      </c>
      <c r="AE3893">
        <v>6</v>
      </c>
      <c r="AF3893">
        <v>0.2</v>
      </c>
      <c r="AG3893">
        <v>210.59399999999999</v>
      </c>
    </row>
    <row r="3894" spans="1:33" x14ac:dyDescent="0.35">
      <c r="A3894">
        <v>3893</v>
      </c>
      <c r="B3894" t="s">
        <v>7806</v>
      </c>
      <c r="C3894" t="s">
        <v>743</v>
      </c>
      <c r="D3894" t="b">
        <v>0</v>
      </c>
      <c r="E3894">
        <v>2016</v>
      </c>
      <c r="F3894">
        <v>11</v>
      </c>
      <c r="G3894">
        <v>24</v>
      </c>
      <c r="H3894" s="1">
        <v>42698</v>
      </c>
      <c r="I3894" t="b">
        <v>1</v>
      </c>
      <c r="J3894" t="s">
        <v>5812</v>
      </c>
      <c r="K3894" t="b">
        <v>0</v>
      </c>
      <c r="L3894">
        <v>2016</v>
      </c>
      <c r="M3894">
        <v>11</v>
      </c>
      <c r="N3894">
        <v>30</v>
      </c>
      <c r="O3894" s="1">
        <v>42704</v>
      </c>
      <c r="P3894" t="b">
        <v>1</v>
      </c>
      <c r="Q3894" t="s">
        <v>63</v>
      </c>
      <c r="R3894" t="s">
        <v>1315</v>
      </c>
      <c r="S3894" t="s">
        <v>1316</v>
      </c>
      <c r="T3894" t="s">
        <v>53</v>
      </c>
      <c r="U3894" t="s">
        <v>38</v>
      </c>
      <c r="V3894" t="s">
        <v>54</v>
      </c>
      <c r="W3894" t="s">
        <v>55</v>
      </c>
      <c r="X3894">
        <v>90036</v>
      </c>
      <c r="Y3894" t="s">
        <v>56</v>
      </c>
      <c r="Z3894" t="s">
        <v>7164</v>
      </c>
      <c r="AA3894" t="s">
        <v>85</v>
      </c>
      <c r="AB3894" t="s">
        <v>190</v>
      </c>
      <c r="AC3894" t="s">
        <v>7165</v>
      </c>
      <c r="AD3894">
        <v>559.91999999999996</v>
      </c>
      <c r="AE3894">
        <v>8</v>
      </c>
      <c r="AF3894">
        <v>0</v>
      </c>
      <c r="AG3894">
        <v>190.37280000000001</v>
      </c>
    </row>
    <row r="3895" spans="1:33" x14ac:dyDescent="0.35">
      <c r="A3895">
        <v>3894</v>
      </c>
      <c r="B3895" t="s">
        <v>7807</v>
      </c>
      <c r="C3895" s="1">
        <v>42654</v>
      </c>
      <c r="D3895" t="b">
        <v>1</v>
      </c>
      <c r="E3895">
        <v>2016</v>
      </c>
      <c r="F3895">
        <v>10</v>
      </c>
      <c r="G3895">
        <v>11</v>
      </c>
      <c r="H3895" s="1">
        <v>42654</v>
      </c>
      <c r="I3895" t="b">
        <v>1</v>
      </c>
      <c r="J3895" t="s">
        <v>5908</v>
      </c>
      <c r="K3895" t="b">
        <v>0</v>
      </c>
      <c r="L3895">
        <v>2016</v>
      </c>
      <c r="M3895">
        <v>11</v>
      </c>
      <c r="N3895">
        <v>14</v>
      </c>
      <c r="O3895" s="1">
        <v>42688</v>
      </c>
      <c r="P3895" t="b">
        <v>1</v>
      </c>
      <c r="Q3895" t="s">
        <v>63</v>
      </c>
      <c r="R3895" t="s">
        <v>4519</v>
      </c>
      <c r="S3895" t="s">
        <v>4520</v>
      </c>
      <c r="T3895" t="s">
        <v>37</v>
      </c>
      <c r="U3895" t="s">
        <v>38</v>
      </c>
      <c r="V3895" t="s">
        <v>217</v>
      </c>
      <c r="W3895" t="s">
        <v>122</v>
      </c>
      <c r="X3895">
        <v>77036</v>
      </c>
      <c r="Y3895" t="s">
        <v>123</v>
      </c>
      <c r="Z3895" t="s">
        <v>2882</v>
      </c>
      <c r="AA3895" t="s">
        <v>85</v>
      </c>
      <c r="AB3895" t="s">
        <v>190</v>
      </c>
      <c r="AC3895" t="s">
        <v>2883</v>
      </c>
      <c r="AD3895">
        <v>279.94400000000002</v>
      </c>
      <c r="AE3895">
        <v>7</v>
      </c>
      <c r="AF3895">
        <v>0.2</v>
      </c>
      <c r="AG3895">
        <v>48.990200000000002</v>
      </c>
    </row>
    <row r="3896" spans="1:33" x14ac:dyDescent="0.35">
      <c r="A3896">
        <v>3895</v>
      </c>
      <c r="B3896" t="s">
        <v>7808</v>
      </c>
      <c r="C3896" t="s">
        <v>6293</v>
      </c>
      <c r="D3896" t="b">
        <v>0</v>
      </c>
      <c r="E3896">
        <v>2014</v>
      </c>
      <c r="F3896">
        <v>11</v>
      </c>
      <c r="G3896">
        <v>22</v>
      </c>
      <c r="H3896" s="1">
        <v>41965</v>
      </c>
      <c r="I3896" t="b">
        <v>1</v>
      </c>
      <c r="J3896" t="s">
        <v>5786</v>
      </c>
      <c r="K3896" t="b">
        <v>0</v>
      </c>
      <c r="L3896">
        <v>2014</v>
      </c>
      <c r="M3896">
        <v>11</v>
      </c>
      <c r="N3896">
        <v>28</v>
      </c>
      <c r="O3896" s="1">
        <v>41971</v>
      </c>
      <c r="P3896" t="b">
        <v>1</v>
      </c>
      <c r="Q3896" t="s">
        <v>63</v>
      </c>
      <c r="R3896" t="s">
        <v>6987</v>
      </c>
      <c r="S3896" t="s">
        <v>6988</v>
      </c>
      <c r="T3896" t="s">
        <v>120</v>
      </c>
      <c r="U3896" t="s">
        <v>38</v>
      </c>
      <c r="V3896" t="s">
        <v>7041</v>
      </c>
      <c r="W3896" t="s">
        <v>247</v>
      </c>
      <c r="X3896">
        <v>60440</v>
      </c>
      <c r="Y3896" t="s">
        <v>123</v>
      </c>
      <c r="Z3896" t="s">
        <v>5573</v>
      </c>
      <c r="AA3896" t="s">
        <v>58</v>
      </c>
      <c r="AB3896" t="s">
        <v>89</v>
      </c>
      <c r="AC3896" t="s">
        <v>5574</v>
      </c>
      <c r="AD3896">
        <v>9.98</v>
      </c>
      <c r="AE3896">
        <v>5</v>
      </c>
      <c r="AF3896">
        <v>0.8</v>
      </c>
      <c r="AG3896">
        <v>-16.466999999999999</v>
      </c>
    </row>
    <row r="3897" spans="1:33" x14ac:dyDescent="0.35">
      <c r="A3897">
        <v>3896</v>
      </c>
      <c r="B3897" t="s">
        <v>7809</v>
      </c>
      <c r="C3897" s="1">
        <v>42740</v>
      </c>
      <c r="D3897" t="b">
        <v>1</v>
      </c>
      <c r="E3897">
        <v>2017</v>
      </c>
      <c r="F3897">
        <v>1</v>
      </c>
      <c r="G3897">
        <v>5</v>
      </c>
      <c r="H3897" s="1">
        <v>42740</v>
      </c>
      <c r="I3897" t="b">
        <v>1</v>
      </c>
      <c r="J3897" s="1">
        <v>42860</v>
      </c>
      <c r="K3897" t="b">
        <v>1</v>
      </c>
      <c r="L3897">
        <v>2017</v>
      </c>
      <c r="M3897">
        <v>5</v>
      </c>
      <c r="N3897">
        <v>5</v>
      </c>
      <c r="O3897" s="1">
        <v>42860</v>
      </c>
      <c r="P3897" t="b">
        <v>1</v>
      </c>
      <c r="Q3897" t="s">
        <v>63</v>
      </c>
      <c r="R3897" t="s">
        <v>3026</v>
      </c>
      <c r="S3897" t="s">
        <v>3027</v>
      </c>
      <c r="T3897" t="s">
        <v>120</v>
      </c>
      <c r="U3897" t="s">
        <v>38</v>
      </c>
      <c r="V3897" t="s">
        <v>7810</v>
      </c>
      <c r="W3897" t="s">
        <v>1941</v>
      </c>
      <c r="X3897">
        <v>71854</v>
      </c>
      <c r="Y3897" t="s">
        <v>41</v>
      </c>
      <c r="Z3897" t="s">
        <v>7811</v>
      </c>
      <c r="AA3897" t="s">
        <v>85</v>
      </c>
      <c r="AB3897" t="s">
        <v>190</v>
      </c>
      <c r="AC3897" t="s">
        <v>7812</v>
      </c>
      <c r="AD3897">
        <v>48.9</v>
      </c>
      <c r="AE3897">
        <v>5</v>
      </c>
      <c r="AF3897">
        <v>0</v>
      </c>
      <c r="AG3897">
        <v>18.093</v>
      </c>
    </row>
    <row r="3898" spans="1:33" x14ac:dyDescent="0.35">
      <c r="A3898">
        <v>3897</v>
      </c>
      <c r="B3898" t="s">
        <v>7813</v>
      </c>
      <c r="C3898" s="1">
        <v>42928</v>
      </c>
      <c r="D3898" t="b">
        <v>1</v>
      </c>
      <c r="E3898">
        <v>2017</v>
      </c>
      <c r="F3898">
        <v>7</v>
      </c>
      <c r="G3898">
        <v>12</v>
      </c>
      <c r="H3898" s="1">
        <v>42928</v>
      </c>
      <c r="I3898" t="b">
        <v>1</v>
      </c>
      <c r="J3898" s="1">
        <v>43081</v>
      </c>
      <c r="K3898" t="b">
        <v>1</v>
      </c>
      <c r="L3898">
        <v>2017</v>
      </c>
      <c r="M3898">
        <v>12</v>
      </c>
      <c r="N3898">
        <v>12</v>
      </c>
      <c r="O3898" s="1">
        <v>43081</v>
      </c>
      <c r="P3898" t="b">
        <v>1</v>
      </c>
      <c r="Q3898" t="s">
        <v>63</v>
      </c>
      <c r="R3898" t="s">
        <v>1007</v>
      </c>
      <c r="S3898" t="s">
        <v>1008</v>
      </c>
      <c r="T3898" t="s">
        <v>53</v>
      </c>
      <c r="U3898" t="s">
        <v>38</v>
      </c>
      <c r="V3898" t="s">
        <v>779</v>
      </c>
      <c r="W3898" t="s">
        <v>122</v>
      </c>
      <c r="X3898">
        <v>78207</v>
      </c>
      <c r="Y3898" t="s">
        <v>123</v>
      </c>
      <c r="Z3898" t="s">
        <v>4877</v>
      </c>
      <c r="AA3898" t="s">
        <v>58</v>
      </c>
      <c r="AB3898" t="s">
        <v>317</v>
      </c>
      <c r="AC3898" t="s">
        <v>4878</v>
      </c>
      <c r="AD3898">
        <v>3.552</v>
      </c>
      <c r="AE3898">
        <v>3</v>
      </c>
      <c r="AF3898">
        <v>0.2</v>
      </c>
      <c r="AG3898">
        <v>1.2432000000000001</v>
      </c>
    </row>
    <row r="3899" spans="1:33" x14ac:dyDescent="0.35">
      <c r="A3899">
        <v>3898</v>
      </c>
      <c r="B3899" t="s">
        <v>7813</v>
      </c>
      <c r="C3899" s="1">
        <v>42928</v>
      </c>
      <c r="D3899" t="b">
        <v>1</v>
      </c>
      <c r="E3899">
        <v>2017</v>
      </c>
      <c r="F3899">
        <v>7</v>
      </c>
      <c r="G3899">
        <v>12</v>
      </c>
      <c r="H3899" s="1">
        <v>42928</v>
      </c>
      <c r="I3899" t="b">
        <v>1</v>
      </c>
      <c r="J3899" s="1">
        <v>43081</v>
      </c>
      <c r="K3899" t="b">
        <v>1</v>
      </c>
      <c r="L3899">
        <v>2017</v>
      </c>
      <c r="M3899">
        <v>12</v>
      </c>
      <c r="N3899">
        <v>12</v>
      </c>
      <c r="O3899" s="1">
        <v>43081</v>
      </c>
      <c r="P3899" t="b">
        <v>1</v>
      </c>
      <c r="Q3899" t="s">
        <v>63</v>
      </c>
      <c r="R3899" t="s">
        <v>1007</v>
      </c>
      <c r="S3899" t="s">
        <v>1008</v>
      </c>
      <c r="T3899" t="s">
        <v>53</v>
      </c>
      <c r="U3899" t="s">
        <v>38</v>
      </c>
      <c r="V3899" t="s">
        <v>779</v>
      </c>
      <c r="W3899" t="s">
        <v>122</v>
      </c>
      <c r="X3899">
        <v>78207</v>
      </c>
      <c r="Y3899" t="s">
        <v>123</v>
      </c>
      <c r="Z3899" t="s">
        <v>472</v>
      </c>
      <c r="AA3899" t="s">
        <v>58</v>
      </c>
      <c r="AB3899" t="s">
        <v>106</v>
      </c>
      <c r="AC3899" t="s">
        <v>473</v>
      </c>
      <c r="AD3899">
        <v>15.552</v>
      </c>
      <c r="AE3899">
        <v>3</v>
      </c>
      <c r="AF3899">
        <v>0.2</v>
      </c>
      <c r="AG3899">
        <v>5.4432</v>
      </c>
    </row>
    <row r="3900" spans="1:33" x14ac:dyDescent="0.35">
      <c r="A3900">
        <v>3899</v>
      </c>
      <c r="B3900" t="s">
        <v>7814</v>
      </c>
      <c r="C3900" t="s">
        <v>3090</v>
      </c>
      <c r="D3900" t="b">
        <v>0</v>
      </c>
      <c r="E3900">
        <v>2017</v>
      </c>
      <c r="F3900">
        <v>11</v>
      </c>
      <c r="G3900">
        <v>30</v>
      </c>
      <c r="H3900" s="1">
        <v>43069</v>
      </c>
      <c r="I3900" t="b">
        <v>1</v>
      </c>
      <c r="J3900" s="1">
        <v>42837</v>
      </c>
      <c r="K3900" t="b">
        <v>1</v>
      </c>
      <c r="L3900">
        <v>2017</v>
      </c>
      <c r="M3900">
        <v>4</v>
      </c>
      <c r="N3900">
        <v>12</v>
      </c>
      <c r="O3900" s="1">
        <v>42837</v>
      </c>
      <c r="P3900" t="b">
        <v>1</v>
      </c>
      <c r="Q3900" t="s">
        <v>63</v>
      </c>
      <c r="R3900" t="s">
        <v>5513</v>
      </c>
      <c r="S3900" t="s">
        <v>5514</v>
      </c>
      <c r="T3900" t="s">
        <v>37</v>
      </c>
      <c r="U3900" t="s">
        <v>38</v>
      </c>
      <c r="V3900" t="s">
        <v>7815</v>
      </c>
      <c r="W3900" t="s">
        <v>122</v>
      </c>
      <c r="X3900">
        <v>78539</v>
      </c>
      <c r="Y3900" t="s">
        <v>123</v>
      </c>
      <c r="Z3900" t="s">
        <v>4877</v>
      </c>
      <c r="AA3900" t="s">
        <v>58</v>
      </c>
      <c r="AB3900" t="s">
        <v>317</v>
      </c>
      <c r="AC3900" t="s">
        <v>4878</v>
      </c>
      <c r="AD3900">
        <v>2.3679999999999999</v>
      </c>
      <c r="AE3900">
        <v>2</v>
      </c>
      <c r="AF3900">
        <v>0.2</v>
      </c>
      <c r="AG3900">
        <v>0.82879999999999998</v>
      </c>
    </row>
    <row r="3901" spans="1:33" x14ac:dyDescent="0.35">
      <c r="A3901">
        <v>3900</v>
      </c>
      <c r="B3901" t="s">
        <v>7816</v>
      </c>
      <c r="C3901" s="1">
        <v>42928</v>
      </c>
      <c r="D3901" t="b">
        <v>1</v>
      </c>
      <c r="E3901">
        <v>2017</v>
      </c>
      <c r="F3901">
        <v>7</v>
      </c>
      <c r="G3901">
        <v>12</v>
      </c>
      <c r="H3901" s="1">
        <v>42928</v>
      </c>
      <c r="I3901" t="b">
        <v>1</v>
      </c>
      <c r="J3901" s="1">
        <v>42990</v>
      </c>
      <c r="K3901" t="b">
        <v>1</v>
      </c>
      <c r="L3901">
        <v>2017</v>
      </c>
      <c r="M3901">
        <v>9</v>
      </c>
      <c r="N3901">
        <v>12</v>
      </c>
      <c r="O3901" s="1">
        <v>42990</v>
      </c>
      <c r="P3901" t="b">
        <v>1</v>
      </c>
      <c r="Q3901" t="s">
        <v>221</v>
      </c>
      <c r="R3901" t="s">
        <v>1280</v>
      </c>
      <c r="S3901" t="s">
        <v>1281</v>
      </c>
      <c r="T3901" t="s">
        <v>37</v>
      </c>
      <c r="U3901" t="s">
        <v>38</v>
      </c>
      <c r="V3901" t="s">
        <v>3231</v>
      </c>
      <c r="W3901" t="s">
        <v>579</v>
      </c>
      <c r="X3901">
        <v>43615</v>
      </c>
      <c r="Y3901" t="s">
        <v>173</v>
      </c>
      <c r="Z3901" t="s">
        <v>1889</v>
      </c>
      <c r="AA3901" t="s">
        <v>85</v>
      </c>
      <c r="AB3901" t="s">
        <v>190</v>
      </c>
      <c r="AC3901" t="s">
        <v>1890</v>
      </c>
      <c r="AD3901">
        <v>127.98399999999999</v>
      </c>
      <c r="AE3901">
        <v>2</v>
      </c>
      <c r="AF3901">
        <v>0.2</v>
      </c>
      <c r="AG3901">
        <v>25.596800000000002</v>
      </c>
    </row>
    <row r="3902" spans="1:33" x14ac:dyDescent="0.35">
      <c r="A3902">
        <v>3901</v>
      </c>
      <c r="B3902" t="s">
        <v>7817</v>
      </c>
      <c r="C3902" s="1">
        <v>42064</v>
      </c>
      <c r="D3902" t="b">
        <v>1</v>
      </c>
      <c r="E3902">
        <v>2015</v>
      </c>
      <c r="F3902">
        <v>3</v>
      </c>
      <c r="G3902">
        <v>1</v>
      </c>
      <c r="H3902" s="1">
        <v>42064</v>
      </c>
      <c r="I3902" t="b">
        <v>1</v>
      </c>
      <c r="J3902" s="1">
        <v>42217</v>
      </c>
      <c r="K3902" t="b">
        <v>1</v>
      </c>
      <c r="L3902">
        <v>2015</v>
      </c>
      <c r="M3902">
        <v>8</v>
      </c>
      <c r="N3902">
        <v>1</v>
      </c>
      <c r="O3902" s="1">
        <v>42217</v>
      </c>
      <c r="P3902" t="b">
        <v>1</v>
      </c>
      <c r="Q3902" t="s">
        <v>63</v>
      </c>
      <c r="R3902" t="s">
        <v>2338</v>
      </c>
      <c r="S3902" t="s">
        <v>2339</v>
      </c>
      <c r="T3902" t="s">
        <v>53</v>
      </c>
      <c r="U3902" t="s">
        <v>38</v>
      </c>
      <c r="V3902" t="s">
        <v>7818</v>
      </c>
      <c r="W3902" t="s">
        <v>122</v>
      </c>
      <c r="X3902">
        <v>77520</v>
      </c>
      <c r="Y3902" t="s">
        <v>123</v>
      </c>
      <c r="Z3902" t="s">
        <v>1312</v>
      </c>
      <c r="AA3902" t="s">
        <v>58</v>
      </c>
      <c r="AB3902" t="s">
        <v>106</v>
      </c>
      <c r="AC3902" t="s">
        <v>1313</v>
      </c>
      <c r="AD3902">
        <v>10.368</v>
      </c>
      <c r="AE3902">
        <v>2</v>
      </c>
      <c r="AF3902">
        <v>0.2</v>
      </c>
      <c r="AG3902">
        <v>3.6288</v>
      </c>
    </row>
    <row r="3903" spans="1:33" x14ac:dyDescent="0.35">
      <c r="A3903">
        <v>3902</v>
      </c>
      <c r="B3903" t="s">
        <v>7819</v>
      </c>
      <c r="C3903" t="s">
        <v>5373</v>
      </c>
      <c r="D3903" t="b">
        <v>0</v>
      </c>
      <c r="E3903">
        <v>2015</v>
      </c>
      <c r="F3903">
        <v>11</v>
      </c>
      <c r="G3903">
        <v>14</v>
      </c>
      <c r="H3903" s="1">
        <v>42322</v>
      </c>
      <c r="I3903" t="b">
        <v>1</v>
      </c>
      <c r="J3903" t="s">
        <v>2967</v>
      </c>
      <c r="K3903" t="b">
        <v>0</v>
      </c>
      <c r="L3903">
        <v>2015</v>
      </c>
      <c r="M3903">
        <v>11</v>
      </c>
      <c r="N3903">
        <v>20</v>
      </c>
      <c r="O3903" s="1">
        <v>42328</v>
      </c>
      <c r="P3903" t="b">
        <v>1</v>
      </c>
      <c r="Q3903" t="s">
        <v>63</v>
      </c>
      <c r="R3903" t="s">
        <v>697</v>
      </c>
      <c r="S3903" t="s">
        <v>698</v>
      </c>
      <c r="T3903" t="s">
        <v>120</v>
      </c>
      <c r="U3903" t="s">
        <v>38</v>
      </c>
      <c r="V3903" t="s">
        <v>171</v>
      </c>
      <c r="W3903" t="s">
        <v>172</v>
      </c>
      <c r="X3903">
        <v>19143</v>
      </c>
      <c r="Y3903" t="s">
        <v>173</v>
      </c>
      <c r="Z3903" t="s">
        <v>7820</v>
      </c>
      <c r="AA3903" t="s">
        <v>85</v>
      </c>
      <c r="AB3903" t="s">
        <v>190</v>
      </c>
      <c r="AC3903" t="s">
        <v>7821</v>
      </c>
      <c r="AD3903">
        <v>47.984000000000002</v>
      </c>
      <c r="AE3903">
        <v>2</v>
      </c>
      <c r="AF3903">
        <v>0.2</v>
      </c>
      <c r="AG3903">
        <v>-1.1996</v>
      </c>
    </row>
    <row r="3904" spans="1:33" x14ac:dyDescent="0.35">
      <c r="A3904">
        <v>3903</v>
      </c>
      <c r="B3904" t="s">
        <v>7822</v>
      </c>
      <c r="C3904" s="1">
        <v>42045</v>
      </c>
      <c r="D3904" t="b">
        <v>1</v>
      </c>
      <c r="E3904">
        <v>2015</v>
      </c>
      <c r="F3904">
        <v>2</v>
      </c>
      <c r="G3904">
        <v>10</v>
      </c>
      <c r="H3904" s="1">
        <v>42045</v>
      </c>
      <c r="I3904" t="b">
        <v>1</v>
      </c>
      <c r="J3904" s="1">
        <v>42195</v>
      </c>
      <c r="K3904" t="b">
        <v>1</v>
      </c>
      <c r="L3904">
        <v>2015</v>
      </c>
      <c r="M3904">
        <v>7</v>
      </c>
      <c r="N3904">
        <v>10</v>
      </c>
      <c r="O3904" s="1">
        <v>42195</v>
      </c>
      <c r="P3904" t="b">
        <v>1</v>
      </c>
      <c r="Q3904" t="s">
        <v>34</v>
      </c>
      <c r="R3904" t="s">
        <v>440</v>
      </c>
      <c r="S3904" t="s">
        <v>441</v>
      </c>
      <c r="T3904" t="s">
        <v>120</v>
      </c>
      <c r="U3904" t="s">
        <v>38</v>
      </c>
      <c r="V3904" t="s">
        <v>54</v>
      </c>
      <c r="W3904" t="s">
        <v>55</v>
      </c>
      <c r="X3904">
        <v>90045</v>
      </c>
      <c r="Y3904" t="s">
        <v>56</v>
      </c>
      <c r="Z3904" t="s">
        <v>5515</v>
      </c>
      <c r="AA3904" t="s">
        <v>58</v>
      </c>
      <c r="AB3904" t="s">
        <v>72</v>
      </c>
      <c r="AC3904" t="s">
        <v>5516</v>
      </c>
      <c r="AD3904">
        <v>270.33999999999997</v>
      </c>
      <c r="AE3904">
        <v>14</v>
      </c>
      <c r="AF3904">
        <v>0</v>
      </c>
      <c r="AG3904">
        <v>75.6952</v>
      </c>
    </row>
    <row r="3905" spans="1:33" x14ac:dyDescent="0.35">
      <c r="A3905">
        <v>3904</v>
      </c>
      <c r="B3905" t="s">
        <v>7823</v>
      </c>
      <c r="C3905" s="1">
        <v>42128</v>
      </c>
      <c r="D3905" t="b">
        <v>1</v>
      </c>
      <c r="E3905">
        <v>2015</v>
      </c>
      <c r="F3905">
        <v>5</v>
      </c>
      <c r="G3905">
        <v>4</v>
      </c>
      <c r="H3905" s="1">
        <v>42128</v>
      </c>
      <c r="I3905" t="b">
        <v>1</v>
      </c>
      <c r="J3905" s="1">
        <v>42281</v>
      </c>
      <c r="K3905" t="b">
        <v>1</v>
      </c>
      <c r="L3905">
        <v>2015</v>
      </c>
      <c r="M3905">
        <v>10</v>
      </c>
      <c r="N3905">
        <v>4</v>
      </c>
      <c r="O3905" s="1">
        <v>42281</v>
      </c>
      <c r="P3905" t="b">
        <v>1</v>
      </c>
      <c r="Q3905" t="s">
        <v>63</v>
      </c>
      <c r="R3905" t="s">
        <v>7824</v>
      </c>
      <c r="S3905" t="s">
        <v>7825</v>
      </c>
      <c r="T3905" t="s">
        <v>120</v>
      </c>
      <c r="U3905" t="s">
        <v>38</v>
      </c>
      <c r="V3905" t="s">
        <v>171</v>
      </c>
      <c r="W3905" t="s">
        <v>172</v>
      </c>
      <c r="X3905">
        <v>19143</v>
      </c>
      <c r="Y3905" t="s">
        <v>173</v>
      </c>
      <c r="Z3905" t="s">
        <v>5952</v>
      </c>
      <c r="AA3905" t="s">
        <v>58</v>
      </c>
      <c r="AB3905" t="s">
        <v>92</v>
      </c>
      <c r="AC3905" t="s">
        <v>5953</v>
      </c>
      <c r="AD3905">
        <v>98.111999999999995</v>
      </c>
      <c r="AE3905">
        <v>7</v>
      </c>
      <c r="AF3905">
        <v>0.2</v>
      </c>
      <c r="AG3905">
        <v>18.396000000000001</v>
      </c>
    </row>
    <row r="3906" spans="1:33" x14ac:dyDescent="0.35">
      <c r="A3906">
        <v>3905</v>
      </c>
      <c r="B3906" t="s">
        <v>7823</v>
      </c>
      <c r="C3906" s="1">
        <v>42128</v>
      </c>
      <c r="D3906" t="b">
        <v>1</v>
      </c>
      <c r="E3906">
        <v>2015</v>
      </c>
      <c r="F3906">
        <v>5</v>
      </c>
      <c r="G3906">
        <v>4</v>
      </c>
      <c r="H3906" s="1">
        <v>42128</v>
      </c>
      <c r="I3906" t="b">
        <v>1</v>
      </c>
      <c r="J3906" s="1">
        <v>42281</v>
      </c>
      <c r="K3906" t="b">
        <v>1</v>
      </c>
      <c r="L3906">
        <v>2015</v>
      </c>
      <c r="M3906">
        <v>10</v>
      </c>
      <c r="N3906">
        <v>4</v>
      </c>
      <c r="O3906" s="1">
        <v>42281</v>
      </c>
      <c r="P3906" t="b">
        <v>1</v>
      </c>
      <c r="Q3906" t="s">
        <v>63</v>
      </c>
      <c r="R3906" t="s">
        <v>7824</v>
      </c>
      <c r="S3906" t="s">
        <v>7825</v>
      </c>
      <c r="T3906" t="s">
        <v>120</v>
      </c>
      <c r="U3906" t="s">
        <v>38</v>
      </c>
      <c r="V3906" t="s">
        <v>171</v>
      </c>
      <c r="W3906" t="s">
        <v>172</v>
      </c>
      <c r="X3906">
        <v>19143</v>
      </c>
      <c r="Y3906" t="s">
        <v>173</v>
      </c>
      <c r="Z3906" t="s">
        <v>3185</v>
      </c>
      <c r="AA3906" t="s">
        <v>58</v>
      </c>
      <c r="AB3906" t="s">
        <v>72</v>
      </c>
      <c r="AC3906" t="s">
        <v>3186</v>
      </c>
      <c r="AD3906">
        <v>563.80799999999999</v>
      </c>
      <c r="AE3906">
        <v>4</v>
      </c>
      <c r="AF3906">
        <v>0.2</v>
      </c>
      <c r="AG3906">
        <v>21.142800000000001</v>
      </c>
    </row>
    <row r="3907" spans="1:33" x14ac:dyDescent="0.35">
      <c r="A3907">
        <v>3906</v>
      </c>
      <c r="B3907" t="s">
        <v>7823</v>
      </c>
      <c r="C3907" s="1">
        <v>42128</v>
      </c>
      <c r="D3907" t="b">
        <v>1</v>
      </c>
      <c r="E3907">
        <v>2015</v>
      </c>
      <c r="F3907">
        <v>5</v>
      </c>
      <c r="G3907">
        <v>4</v>
      </c>
      <c r="H3907" s="1">
        <v>42128</v>
      </c>
      <c r="I3907" t="b">
        <v>1</v>
      </c>
      <c r="J3907" s="1">
        <v>42281</v>
      </c>
      <c r="K3907" t="b">
        <v>1</v>
      </c>
      <c r="L3907">
        <v>2015</v>
      </c>
      <c r="M3907">
        <v>10</v>
      </c>
      <c r="N3907">
        <v>4</v>
      </c>
      <c r="O3907" s="1">
        <v>42281</v>
      </c>
      <c r="P3907" t="b">
        <v>1</v>
      </c>
      <c r="Q3907" t="s">
        <v>63</v>
      </c>
      <c r="R3907" t="s">
        <v>7824</v>
      </c>
      <c r="S3907" t="s">
        <v>7825</v>
      </c>
      <c r="T3907" t="s">
        <v>120</v>
      </c>
      <c r="U3907" t="s">
        <v>38</v>
      </c>
      <c r="V3907" t="s">
        <v>171</v>
      </c>
      <c r="W3907" t="s">
        <v>172</v>
      </c>
      <c r="X3907">
        <v>19143</v>
      </c>
      <c r="Y3907" t="s">
        <v>173</v>
      </c>
      <c r="Z3907" t="s">
        <v>3748</v>
      </c>
      <c r="AA3907" t="s">
        <v>58</v>
      </c>
      <c r="AB3907" t="s">
        <v>89</v>
      </c>
      <c r="AC3907" t="s">
        <v>3749</v>
      </c>
      <c r="AD3907">
        <v>10.428000000000001</v>
      </c>
      <c r="AE3907">
        <v>4</v>
      </c>
      <c r="AF3907">
        <v>0.7</v>
      </c>
      <c r="AG3907">
        <v>-6.952</v>
      </c>
    </row>
    <row r="3908" spans="1:33" x14ac:dyDescent="0.35">
      <c r="A3908">
        <v>3907</v>
      </c>
      <c r="B3908" t="s">
        <v>7823</v>
      </c>
      <c r="C3908" s="1">
        <v>42128</v>
      </c>
      <c r="D3908" t="b">
        <v>1</v>
      </c>
      <c r="E3908">
        <v>2015</v>
      </c>
      <c r="F3908">
        <v>5</v>
      </c>
      <c r="G3908">
        <v>4</v>
      </c>
      <c r="H3908" s="1">
        <v>42128</v>
      </c>
      <c r="I3908" t="b">
        <v>1</v>
      </c>
      <c r="J3908" s="1">
        <v>42281</v>
      </c>
      <c r="K3908" t="b">
        <v>1</v>
      </c>
      <c r="L3908">
        <v>2015</v>
      </c>
      <c r="M3908">
        <v>10</v>
      </c>
      <c r="N3908">
        <v>4</v>
      </c>
      <c r="O3908" s="1">
        <v>42281</v>
      </c>
      <c r="P3908" t="b">
        <v>1</v>
      </c>
      <c r="Q3908" t="s">
        <v>63</v>
      </c>
      <c r="R3908" t="s">
        <v>7824</v>
      </c>
      <c r="S3908" t="s">
        <v>7825</v>
      </c>
      <c r="T3908" t="s">
        <v>120</v>
      </c>
      <c r="U3908" t="s">
        <v>38</v>
      </c>
      <c r="V3908" t="s">
        <v>171</v>
      </c>
      <c r="W3908" t="s">
        <v>172</v>
      </c>
      <c r="X3908">
        <v>19143</v>
      </c>
      <c r="Y3908" t="s">
        <v>173</v>
      </c>
      <c r="Z3908" t="s">
        <v>6004</v>
      </c>
      <c r="AA3908" t="s">
        <v>43</v>
      </c>
      <c r="AB3908" t="s">
        <v>79</v>
      </c>
      <c r="AC3908" t="s">
        <v>6005</v>
      </c>
      <c r="AD3908">
        <v>547.13599999999997</v>
      </c>
      <c r="AE3908">
        <v>4</v>
      </c>
      <c r="AF3908">
        <v>0.2</v>
      </c>
      <c r="AG3908">
        <v>-68.391999999999996</v>
      </c>
    </row>
    <row r="3909" spans="1:33" x14ac:dyDescent="0.35">
      <c r="A3909">
        <v>3908</v>
      </c>
      <c r="B3909" t="s">
        <v>7823</v>
      </c>
      <c r="C3909" s="1">
        <v>42128</v>
      </c>
      <c r="D3909" t="b">
        <v>1</v>
      </c>
      <c r="E3909">
        <v>2015</v>
      </c>
      <c r="F3909">
        <v>5</v>
      </c>
      <c r="G3909">
        <v>4</v>
      </c>
      <c r="H3909" s="1">
        <v>42128</v>
      </c>
      <c r="I3909" t="b">
        <v>1</v>
      </c>
      <c r="J3909" s="1">
        <v>42281</v>
      </c>
      <c r="K3909" t="b">
        <v>1</v>
      </c>
      <c r="L3909">
        <v>2015</v>
      </c>
      <c r="M3909">
        <v>10</v>
      </c>
      <c r="N3909">
        <v>4</v>
      </c>
      <c r="O3909" s="1">
        <v>42281</v>
      </c>
      <c r="P3909" t="b">
        <v>1</v>
      </c>
      <c r="Q3909" t="s">
        <v>63</v>
      </c>
      <c r="R3909" t="s">
        <v>7824</v>
      </c>
      <c r="S3909" t="s">
        <v>7825</v>
      </c>
      <c r="T3909" t="s">
        <v>120</v>
      </c>
      <c r="U3909" t="s">
        <v>38</v>
      </c>
      <c r="V3909" t="s">
        <v>171</v>
      </c>
      <c r="W3909" t="s">
        <v>172</v>
      </c>
      <c r="X3909">
        <v>19143</v>
      </c>
      <c r="Y3909" t="s">
        <v>173</v>
      </c>
      <c r="Z3909" t="s">
        <v>2197</v>
      </c>
      <c r="AA3909" t="s">
        <v>85</v>
      </c>
      <c r="AB3909" t="s">
        <v>86</v>
      </c>
      <c r="AC3909" t="s">
        <v>2198</v>
      </c>
      <c r="AD3909">
        <v>14.85</v>
      </c>
      <c r="AE3909">
        <v>5</v>
      </c>
      <c r="AF3909">
        <v>0.4</v>
      </c>
      <c r="AG3909">
        <v>-3.2174999999999998</v>
      </c>
    </row>
    <row r="3910" spans="1:33" x14ac:dyDescent="0.35">
      <c r="A3910">
        <v>3909</v>
      </c>
      <c r="B3910" t="s">
        <v>7823</v>
      </c>
      <c r="C3910" s="1">
        <v>42128</v>
      </c>
      <c r="D3910" t="b">
        <v>1</v>
      </c>
      <c r="E3910">
        <v>2015</v>
      </c>
      <c r="F3910">
        <v>5</v>
      </c>
      <c r="G3910">
        <v>4</v>
      </c>
      <c r="H3910" s="1">
        <v>42128</v>
      </c>
      <c r="I3910" t="b">
        <v>1</v>
      </c>
      <c r="J3910" s="1">
        <v>42281</v>
      </c>
      <c r="K3910" t="b">
        <v>1</v>
      </c>
      <c r="L3910">
        <v>2015</v>
      </c>
      <c r="M3910">
        <v>10</v>
      </c>
      <c r="N3910">
        <v>4</v>
      </c>
      <c r="O3910" s="1">
        <v>42281</v>
      </c>
      <c r="P3910" t="b">
        <v>1</v>
      </c>
      <c r="Q3910" t="s">
        <v>63</v>
      </c>
      <c r="R3910" t="s">
        <v>7824</v>
      </c>
      <c r="S3910" t="s">
        <v>7825</v>
      </c>
      <c r="T3910" t="s">
        <v>120</v>
      </c>
      <c r="U3910" t="s">
        <v>38</v>
      </c>
      <c r="V3910" t="s">
        <v>171</v>
      </c>
      <c r="W3910" t="s">
        <v>172</v>
      </c>
      <c r="X3910">
        <v>19143</v>
      </c>
      <c r="Y3910" t="s">
        <v>173</v>
      </c>
      <c r="Z3910" t="s">
        <v>546</v>
      </c>
      <c r="AA3910" t="s">
        <v>85</v>
      </c>
      <c r="AB3910" t="s">
        <v>86</v>
      </c>
      <c r="AC3910" t="s">
        <v>547</v>
      </c>
      <c r="AD3910">
        <v>41.988</v>
      </c>
      <c r="AE3910">
        <v>2</v>
      </c>
      <c r="AF3910">
        <v>0.4</v>
      </c>
      <c r="AG3910">
        <v>-9.7972000000000001</v>
      </c>
    </row>
    <row r="3911" spans="1:33" x14ac:dyDescent="0.35">
      <c r="A3911">
        <v>3910</v>
      </c>
      <c r="B3911" t="s">
        <v>7823</v>
      </c>
      <c r="C3911" s="1">
        <v>42128</v>
      </c>
      <c r="D3911" t="b">
        <v>1</v>
      </c>
      <c r="E3911">
        <v>2015</v>
      </c>
      <c r="F3911">
        <v>5</v>
      </c>
      <c r="G3911">
        <v>4</v>
      </c>
      <c r="H3911" s="1">
        <v>42128</v>
      </c>
      <c r="I3911" t="b">
        <v>1</v>
      </c>
      <c r="J3911" s="1">
        <v>42281</v>
      </c>
      <c r="K3911" t="b">
        <v>1</v>
      </c>
      <c r="L3911">
        <v>2015</v>
      </c>
      <c r="M3911">
        <v>10</v>
      </c>
      <c r="N3911">
        <v>4</v>
      </c>
      <c r="O3911" s="1">
        <v>42281</v>
      </c>
      <c r="P3911" t="b">
        <v>1</v>
      </c>
      <c r="Q3911" t="s">
        <v>63</v>
      </c>
      <c r="R3911" t="s">
        <v>7824</v>
      </c>
      <c r="S3911" t="s">
        <v>7825</v>
      </c>
      <c r="T3911" t="s">
        <v>120</v>
      </c>
      <c r="U3911" t="s">
        <v>38</v>
      </c>
      <c r="V3911" t="s">
        <v>171</v>
      </c>
      <c r="W3911" t="s">
        <v>172</v>
      </c>
      <c r="X3911">
        <v>19143</v>
      </c>
      <c r="Y3911" t="s">
        <v>173</v>
      </c>
      <c r="Z3911" t="s">
        <v>5357</v>
      </c>
      <c r="AA3911" t="s">
        <v>43</v>
      </c>
      <c r="AB3911" t="s">
        <v>79</v>
      </c>
      <c r="AC3911" t="s">
        <v>5358</v>
      </c>
      <c r="AD3911">
        <v>7.5839999999999996</v>
      </c>
      <c r="AE3911">
        <v>1</v>
      </c>
      <c r="AF3911">
        <v>0.2</v>
      </c>
      <c r="AG3911">
        <v>2.37</v>
      </c>
    </row>
    <row r="3912" spans="1:33" x14ac:dyDescent="0.35">
      <c r="A3912">
        <v>3911</v>
      </c>
      <c r="B3912" t="s">
        <v>7823</v>
      </c>
      <c r="C3912" s="1">
        <v>42128</v>
      </c>
      <c r="D3912" t="b">
        <v>1</v>
      </c>
      <c r="E3912">
        <v>2015</v>
      </c>
      <c r="F3912">
        <v>5</v>
      </c>
      <c r="G3912">
        <v>4</v>
      </c>
      <c r="H3912" s="1">
        <v>42128</v>
      </c>
      <c r="I3912" t="b">
        <v>1</v>
      </c>
      <c r="J3912" s="1">
        <v>42281</v>
      </c>
      <c r="K3912" t="b">
        <v>1</v>
      </c>
      <c r="L3912">
        <v>2015</v>
      </c>
      <c r="M3912">
        <v>10</v>
      </c>
      <c r="N3912">
        <v>4</v>
      </c>
      <c r="O3912" s="1">
        <v>42281</v>
      </c>
      <c r="P3912" t="b">
        <v>1</v>
      </c>
      <c r="Q3912" t="s">
        <v>63</v>
      </c>
      <c r="R3912" t="s">
        <v>7824</v>
      </c>
      <c r="S3912" t="s">
        <v>7825</v>
      </c>
      <c r="T3912" t="s">
        <v>120</v>
      </c>
      <c r="U3912" t="s">
        <v>38</v>
      </c>
      <c r="V3912" t="s">
        <v>171</v>
      </c>
      <c r="W3912" t="s">
        <v>172</v>
      </c>
      <c r="X3912">
        <v>19143</v>
      </c>
      <c r="Y3912" t="s">
        <v>173</v>
      </c>
      <c r="Z3912" t="s">
        <v>7826</v>
      </c>
      <c r="AA3912" t="s">
        <v>43</v>
      </c>
      <c r="AB3912" t="s">
        <v>44</v>
      </c>
      <c r="AC3912" t="s">
        <v>7827</v>
      </c>
      <c r="AD3912">
        <v>352.45</v>
      </c>
      <c r="AE3912">
        <v>5</v>
      </c>
      <c r="AF3912">
        <v>0.5</v>
      </c>
      <c r="AG3912">
        <v>-211.47</v>
      </c>
    </row>
    <row r="3913" spans="1:33" x14ac:dyDescent="0.35">
      <c r="A3913">
        <v>3912</v>
      </c>
      <c r="B3913" t="s">
        <v>7828</v>
      </c>
      <c r="C3913" s="1">
        <v>42861</v>
      </c>
      <c r="D3913" t="b">
        <v>1</v>
      </c>
      <c r="E3913">
        <v>2017</v>
      </c>
      <c r="F3913">
        <v>5</v>
      </c>
      <c r="G3913">
        <v>6</v>
      </c>
      <c r="H3913" s="1">
        <v>42861</v>
      </c>
      <c r="I3913" t="b">
        <v>1</v>
      </c>
      <c r="J3913" s="1">
        <v>42892</v>
      </c>
      <c r="K3913" t="b">
        <v>1</v>
      </c>
      <c r="L3913">
        <v>2017</v>
      </c>
      <c r="M3913">
        <v>6</v>
      </c>
      <c r="N3913">
        <v>6</v>
      </c>
      <c r="O3913" s="1">
        <v>42892</v>
      </c>
      <c r="P3913" t="b">
        <v>1</v>
      </c>
      <c r="Q3913" t="s">
        <v>221</v>
      </c>
      <c r="R3913" t="s">
        <v>4336</v>
      </c>
      <c r="S3913" t="s">
        <v>4337</v>
      </c>
      <c r="T3913" t="s">
        <v>37</v>
      </c>
      <c r="U3913" t="s">
        <v>38</v>
      </c>
      <c r="V3913" t="s">
        <v>7167</v>
      </c>
      <c r="W3913" t="s">
        <v>122</v>
      </c>
      <c r="X3913">
        <v>77581</v>
      </c>
      <c r="Y3913" t="s">
        <v>123</v>
      </c>
      <c r="Z3913" t="s">
        <v>7829</v>
      </c>
      <c r="AA3913" t="s">
        <v>85</v>
      </c>
      <c r="AB3913" t="s">
        <v>86</v>
      </c>
      <c r="AC3913" t="s">
        <v>7830</v>
      </c>
      <c r="AD3913">
        <v>470.37599999999998</v>
      </c>
      <c r="AE3913">
        <v>3</v>
      </c>
      <c r="AF3913">
        <v>0.2</v>
      </c>
      <c r="AG3913">
        <v>52.917299999999997</v>
      </c>
    </row>
    <row r="3914" spans="1:33" x14ac:dyDescent="0.35">
      <c r="A3914">
        <v>3913</v>
      </c>
      <c r="B3914" t="s">
        <v>7831</v>
      </c>
      <c r="C3914" t="s">
        <v>672</v>
      </c>
      <c r="D3914" t="b">
        <v>0</v>
      </c>
      <c r="E3914">
        <v>2017</v>
      </c>
      <c r="F3914">
        <v>9</v>
      </c>
      <c r="G3914">
        <v>18</v>
      </c>
      <c r="H3914" s="1">
        <v>42996</v>
      </c>
      <c r="I3914" t="b">
        <v>1</v>
      </c>
      <c r="J3914" t="s">
        <v>1452</v>
      </c>
      <c r="K3914" t="b">
        <v>0</v>
      </c>
      <c r="L3914">
        <v>2017</v>
      </c>
      <c r="M3914">
        <v>9</v>
      </c>
      <c r="N3914">
        <v>25</v>
      </c>
      <c r="O3914" s="1">
        <v>43003</v>
      </c>
      <c r="P3914" t="b">
        <v>1</v>
      </c>
      <c r="Q3914" t="s">
        <v>63</v>
      </c>
      <c r="R3914" t="s">
        <v>1500</v>
      </c>
      <c r="S3914" t="s">
        <v>1501</v>
      </c>
      <c r="T3914" t="s">
        <v>53</v>
      </c>
      <c r="U3914" t="s">
        <v>38</v>
      </c>
      <c r="V3914" t="s">
        <v>314</v>
      </c>
      <c r="W3914" t="s">
        <v>315</v>
      </c>
      <c r="X3914">
        <v>10035</v>
      </c>
      <c r="Y3914" t="s">
        <v>173</v>
      </c>
      <c r="Z3914" t="s">
        <v>4386</v>
      </c>
      <c r="AA3914" t="s">
        <v>58</v>
      </c>
      <c r="AB3914" t="s">
        <v>106</v>
      </c>
      <c r="AC3914" t="s">
        <v>4387</v>
      </c>
      <c r="AD3914">
        <v>19.440000000000001</v>
      </c>
      <c r="AE3914">
        <v>3</v>
      </c>
      <c r="AF3914">
        <v>0</v>
      </c>
      <c r="AG3914">
        <v>9.3312000000000008</v>
      </c>
    </row>
    <row r="3915" spans="1:33" x14ac:dyDescent="0.35">
      <c r="A3915">
        <v>3914</v>
      </c>
      <c r="B3915" t="s">
        <v>7831</v>
      </c>
      <c r="C3915" t="s">
        <v>672</v>
      </c>
      <c r="D3915" t="b">
        <v>0</v>
      </c>
      <c r="E3915">
        <v>2017</v>
      </c>
      <c r="F3915">
        <v>9</v>
      </c>
      <c r="G3915">
        <v>18</v>
      </c>
      <c r="H3915" s="1">
        <v>42996</v>
      </c>
      <c r="I3915" t="b">
        <v>1</v>
      </c>
      <c r="J3915" t="s">
        <v>1452</v>
      </c>
      <c r="K3915" t="b">
        <v>0</v>
      </c>
      <c r="L3915">
        <v>2017</v>
      </c>
      <c r="M3915">
        <v>9</v>
      </c>
      <c r="N3915">
        <v>25</v>
      </c>
      <c r="O3915" s="1">
        <v>43003</v>
      </c>
      <c r="P3915" t="b">
        <v>1</v>
      </c>
      <c r="Q3915" t="s">
        <v>63</v>
      </c>
      <c r="R3915" t="s">
        <v>1500</v>
      </c>
      <c r="S3915" t="s">
        <v>1501</v>
      </c>
      <c r="T3915" t="s">
        <v>53</v>
      </c>
      <c r="U3915" t="s">
        <v>38</v>
      </c>
      <c r="V3915" t="s">
        <v>314</v>
      </c>
      <c r="W3915" t="s">
        <v>315</v>
      </c>
      <c r="X3915">
        <v>10035</v>
      </c>
      <c r="Y3915" t="s">
        <v>173</v>
      </c>
      <c r="Z3915" t="s">
        <v>3879</v>
      </c>
      <c r="AA3915" t="s">
        <v>43</v>
      </c>
      <c r="AB3915" t="s">
        <v>79</v>
      </c>
      <c r="AC3915" t="s">
        <v>3880</v>
      </c>
      <c r="AD3915">
        <v>9.82</v>
      </c>
      <c r="AE3915">
        <v>2</v>
      </c>
      <c r="AF3915">
        <v>0</v>
      </c>
      <c r="AG3915">
        <v>3.2406000000000001</v>
      </c>
    </row>
    <row r="3916" spans="1:33" x14ac:dyDescent="0.35">
      <c r="A3916">
        <v>3915</v>
      </c>
      <c r="B3916" t="s">
        <v>7832</v>
      </c>
      <c r="C3916" t="s">
        <v>168</v>
      </c>
      <c r="D3916" t="b">
        <v>0</v>
      </c>
      <c r="E3916">
        <v>2017</v>
      </c>
      <c r="F3916">
        <v>7</v>
      </c>
      <c r="G3916">
        <v>18</v>
      </c>
      <c r="H3916" s="1">
        <v>42934</v>
      </c>
      <c r="I3916" t="b">
        <v>1</v>
      </c>
      <c r="J3916" t="s">
        <v>2730</v>
      </c>
      <c r="K3916" t="b">
        <v>0</v>
      </c>
      <c r="L3916">
        <v>2017</v>
      </c>
      <c r="M3916">
        <v>7</v>
      </c>
      <c r="N3916">
        <v>23</v>
      </c>
      <c r="O3916" s="1">
        <v>42939</v>
      </c>
      <c r="P3916" t="b">
        <v>1</v>
      </c>
      <c r="Q3916" t="s">
        <v>63</v>
      </c>
      <c r="R3916" t="s">
        <v>5807</v>
      </c>
      <c r="S3916" t="s">
        <v>5808</v>
      </c>
      <c r="T3916" t="s">
        <v>37</v>
      </c>
      <c r="U3916" t="s">
        <v>38</v>
      </c>
      <c r="V3916" t="s">
        <v>629</v>
      </c>
      <c r="W3916" t="s">
        <v>363</v>
      </c>
      <c r="X3916">
        <v>85023</v>
      </c>
      <c r="Y3916" t="s">
        <v>56</v>
      </c>
      <c r="Z3916" t="s">
        <v>3783</v>
      </c>
      <c r="AA3916" t="s">
        <v>43</v>
      </c>
      <c r="AB3916" t="s">
        <v>69</v>
      </c>
      <c r="AC3916" t="s">
        <v>3784</v>
      </c>
      <c r="AD3916">
        <v>801.6</v>
      </c>
      <c r="AE3916">
        <v>5</v>
      </c>
      <c r="AF3916">
        <v>0.5</v>
      </c>
      <c r="AG3916">
        <v>-448.89600000000002</v>
      </c>
    </row>
    <row r="3917" spans="1:33" x14ac:dyDescent="0.35">
      <c r="A3917">
        <v>3916</v>
      </c>
      <c r="B3917" t="s">
        <v>7832</v>
      </c>
      <c r="C3917" t="s">
        <v>168</v>
      </c>
      <c r="D3917" t="b">
        <v>0</v>
      </c>
      <c r="E3917">
        <v>2017</v>
      </c>
      <c r="F3917">
        <v>7</v>
      </c>
      <c r="G3917">
        <v>18</v>
      </c>
      <c r="H3917" s="1">
        <v>42934</v>
      </c>
      <c r="I3917" t="b">
        <v>1</v>
      </c>
      <c r="J3917" t="s">
        <v>2730</v>
      </c>
      <c r="K3917" t="b">
        <v>0</v>
      </c>
      <c r="L3917">
        <v>2017</v>
      </c>
      <c r="M3917">
        <v>7</v>
      </c>
      <c r="N3917">
        <v>23</v>
      </c>
      <c r="O3917" s="1">
        <v>42939</v>
      </c>
      <c r="P3917" t="b">
        <v>1</v>
      </c>
      <c r="Q3917" t="s">
        <v>63</v>
      </c>
      <c r="R3917" t="s">
        <v>5807</v>
      </c>
      <c r="S3917" t="s">
        <v>5808</v>
      </c>
      <c r="T3917" t="s">
        <v>37</v>
      </c>
      <c r="U3917" t="s">
        <v>38</v>
      </c>
      <c r="V3917" t="s">
        <v>629</v>
      </c>
      <c r="W3917" t="s">
        <v>363</v>
      </c>
      <c r="X3917">
        <v>85023</v>
      </c>
      <c r="Y3917" t="s">
        <v>56</v>
      </c>
      <c r="Z3917" t="s">
        <v>238</v>
      </c>
      <c r="AA3917" t="s">
        <v>43</v>
      </c>
      <c r="AB3917" t="s">
        <v>47</v>
      </c>
      <c r="AC3917" t="s">
        <v>239</v>
      </c>
      <c r="AD3917">
        <v>161.56800000000001</v>
      </c>
      <c r="AE3917">
        <v>2</v>
      </c>
      <c r="AF3917">
        <v>0.2</v>
      </c>
      <c r="AG3917">
        <v>10.098000000000001</v>
      </c>
    </row>
    <row r="3918" spans="1:33" x14ac:dyDescent="0.35">
      <c r="A3918">
        <v>3917</v>
      </c>
      <c r="B3918" t="s">
        <v>7832</v>
      </c>
      <c r="C3918" t="s">
        <v>168</v>
      </c>
      <c r="D3918" t="b">
        <v>0</v>
      </c>
      <c r="E3918">
        <v>2017</v>
      </c>
      <c r="F3918">
        <v>7</v>
      </c>
      <c r="G3918">
        <v>18</v>
      </c>
      <c r="H3918" s="1">
        <v>42934</v>
      </c>
      <c r="I3918" t="b">
        <v>1</v>
      </c>
      <c r="J3918" t="s">
        <v>2730</v>
      </c>
      <c r="K3918" t="b">
        <v>0</v>
      </c>
      <c r="L3918">
        <v>2017</v>
      </c>
      <c r="M3918">
        <v>7</v>
      </c>
      <c r="N3918">
        <v>23</v>
      </c>
      <c r="O3918" s="1">
        <v>42939</v>
      </c>
      <c r="P3918" t="b">
        <v>1</v>
      </c>
      <c r="Q3918" t="s">
        <v>63</v>
      </c>
      <c r="R3918" t="s">
        <v>5807</v>
      </c>
      <c r="S3918" t="s">
        <v>5808</v>
      </c>
      <c r="T3918" t="s">
        <v>37</v>
      </c>
      <c r="U3918" t="s">
        <v>38</v>
      </c>
      <c r="V3918" t="s">
        <v>629</v>
      </c>
      <c r="W3918" t="s">
        <v>363</v>
      </c>
      <c r="X3918">
        <v>85023</v>
      </c>
      <c r="Y3918" t="s">
        <v>56</v>
      </c>
      <c r="Z3918" t="s">
        <v>7833</v>
      </c>
      <c r="AA3918" t="s">
        <v>58</v>
      </c>
      <c r="AB3918" t="s">
        <v>106</v>
      </c>
      <c r="AC3918" t="s">
        <v>7834</v>
      </c>
      <c r="AD3918">
        <v>16.096</v>
      </c>
      <c r="AE3918">
        <v>2</v>
      </c>
      <c r="AF3918">
        <v>0.2</v>
      </c>
      <c r="AG3918">
        <v>5.2312000000000003</v>
      </c>
    </row>
    <row r="3919" spans="1:33" x14ac:dyDescent="0.35">
      <c r="A3919">
        <v>3918</v>
      </c>
      <c r="B3919" t="s">
        <v>7832</v>
      </c>
      <c r="C3919" t="s">
        <v>168</v>
      </c>
      <c r="D3919" t="b">
        <v>0</v>
      </c>
      <c r="E3919">
        <v>2017</v>
      </c>
      <c r="F3919">
        <v>7</v>
      </c>
      <c r="G3919">
        <v>18</v>
      </c>
      <c r="H3919" s="1">
        <v>42934</v>
      </c>
      <c r="I3919" t="b">
        <v>1</v>
      </c>
      <c r="J3919" t="s">
        <v>2730</v>
      </c>
      <c r="K3919" t="b">
        <v>0</v>
      </c>
      <c r="L3919">
        <v>2017</v>
      </c>
      <c r="M3919">
        <v>7</v>
      </c>
      <c r="N3919">
        <v>23</v>
      </c>
      <c r="O3919" s="1">
        <v>42939</v>
      </c>
      <c r="P3919" t="b">
        <v>1</v>
      </c>
      <c r="Q3919" t="s">
        <v>63</v>
      </c>
      <c r="R3919" t="s">
        <v>5807</v>
      </c>
      <c r="S3919" t="s">
        <v>5808</v>
      </c>
      <c r="T3919" t="s">
        <v>37</v>
      </c>
      <c r="U3919" t="s">
        <v>38</v>
      </c>
      <c r="V3919" t="s">
        <v>629</v>
      </c>
      <c r="W3919" t="s">
        <v>363</v>
      </c>
      <c r="X3919">
        <v>85023</v>
      </c>
      <c r="Y3919" t="s">
        <v>56</v>
      </c>
      <c r="Z3919" t="s">
        <v>3762</v>
      </c>
      <c r="AA3919" t="s">
        <v>58</v>
      </c>
      <c r="AB3919" t="s">
        <v>89</v>
      </c>
      <c r="AC3919" t="s">
        <v>3763</v>
      </c>
      <c r="AD3919">
        <v>7.6559999999999997</v>
      </c>
      <c r="AE3919">
        <v>4</v>
      </c>
      <c r="AF3919">
        <v>0.7</v>
      </c>
      <c r="AG3919">
        <v>-6.1247999999999996</v>
      </c>
    </row>
    <row r="3920" spans="1:33" x14ac:dyDescent="0.35">
      <c r="A3920">
        <v>3919</v>
      </c>
      <c r="B3920" t="s">
        <v>7832</v>
      </c>
      <c r="C3920" t="s">
        <v>168</v>
      </c>
      <c r="D3920" t="b">
        <v>0</v>
      </c>
      <c r="E3920">
        <v>2017</v>
      </c>
      <c r="F3920">
        <v>7</v>
      </c>
      <c r="G3920">
        <v>18</v>
      </c>
      <c r="H3920" s="1">
        <v>42934</v>
      </c>
      <c r="I3920" t="b">
        <v>1</v>
      </c>
      <c r="J3920" t="s">
        <v>2730</v>
      </c>
      <c r="K3920" t="b">
        <v>0</v>
      </c>
      <c r="L3920">
        <v>2017</v>
      </c>
      <c r="M3920">
        <v>7</v>
      </c>
      <c r="N3920">
        <v>23</v>
      </c>
      <c r="O3920" s="1">
        <v>42939</v>
      </c>
      <c r="P3920" t="b">
        <v>1</v>
      </c>
      <c r="Q3920" t="s">
        <v>63</v>
      </c>
      <c r="R3920" t="s">
        <v>5807</v>
      </c>
      <c r="S3920" t="s">
        <v>5808</v>
      </c>
      <c r="T3920" t="s">
        <v>37</v>
      </c>
      <c r="U3920" t="s">
        <v>38</v>
      </c>
      <c r="V3920" t="s">
        <v>629</v>
      </c>
      <c r="W3920" t="s">
        <v>363</v>
      </c>
      <c r="X3920">
        <v>85023</v>
      </c>
      <c r="Y3920" t="s">
        <v>56</v>
      </c>
      <c r="Z3920" t="s">
        <v>394</v>
      </c>
      <c r="AA3920" t="s">
        <v>43</v>
      </c>
      <c r="AB3920" t="s">
        <v>47</v>
      </c>
      <c r="AC3920" t="s">
        <v>395</v>
      </c>
      <c r="AD3920">
        <v>311.976</v>
      </c>
      <c r="AE3920">
        <v>3</v>
      </c>
      <c r="AF3920">
        <v>0.2</v>
      </c>
      <c r="AG3920">
        <v>-42.896700000000003</v>
      </c>
    </row>
    <row r="3921" spans="1:33" x14ac:dyDescent="0.35">
      <c r="A3921">
        <v>3920</v>
      </c>
      <c r="B3921" t="s">
        <v>7835</v>
      </c>
      <c r="C3921" s="1">
        <v>42016</v>
      </c>
      <c r="D3921" t="b">
        <v>1</v>
      </c>
      <c r="E3921">
        <v>2015</v>
      </c>
      <c r="F3921">
        <v>1</v>
      </c>
      <c r="G3921">
        <v>12</v>
      </c>
      <c r="H3921" s="1">
        <v>42016</v>
      </c>
      <c r="I3921" t="b">
        <v>1</v>
      </c>
      <c r="J3921" s="1">
        <v>42197</v>
      </c>
      <c r="K3921" t="b">
        <v>1</v>
      </c>
      <c r="L3921">
        <v>2015</v>
      </c>
      <c r="M3921">
        <v>7</v>
      </c>
      <c r="N3921">
        <v>12</v>
      </c>
      <c r="O3921" s="1">
        <v>42197</v>
      </c>
      <c r="P3921" t="b">
        <v>1</v>
      </c>
      <c r="Q3921" t="s">
        <v>63</v>
      </c>
      <c r="R3921" t="s">
        <v>4462</v>
      </c>
      <c r="S3921" t="s">
        <v>4463</v>
      </c>
      <c r="T3921" t="s">
        <v>53</v>
      </c>
      <c r="U3921" t="s">
        <v>38</v>
      </c>
      <c r="V3921" t="s">
        <v>5497</v>
      </c>
      <c r="W3921" t="s">
        <v>372</v>
      </c>
      <c r="X3921">
        <v>23320</v>
      </c>
      <c r="Y3921" t="s">
        <v>41</v>
      </c>
      <c r="Z3921" t="s">
        <v>1858</v>
      </c>
      <c r="AA3921" t="s">
        <v>58</v>
      </c>
      <c r="AB3921" t="s">
        <v>72</v>
      </c>
      <c r="AC3921" t="s">
        <v>1859</v>
      </c>
      <c r="AD3921">
        <v>61.68</v>
      </c>
      <c r="AE3921">
        <v>4</v>
      </c>
      <c r="AF3921">
        <v>0</v>
      </c>
      <c r="AG3921">
        <v>16.653600000000001</v>
      </c>
    </row>
    <row r="3922" spans="1:33" x14ac:dyDescent="0.35">
      <c r="A3922">
        <v>3921</v>
      </c>
      <c r="B3922" t="s">
        <v>7835</v>
      </c>
      <c r="C3922" s="1">
        <v>42016</v>
      </c>
      <c r="D3922" t="b">
        <v>1</v>
      </c>
      <c r="E3922">
        <v>2015</v>
      </c>
      <c r="F3922">
        <v>1</v>
      </c>
      <c r="G3922">
        <v>12</v>
      </c>
      <c r="H3922" s="1">
        <v>42016</v>
      </c>
      <c r="I3922" t="b">
        <v>1</v>
      </c>
      <c r="J3922" s="1">
        <v>42197</v>
      </c>
      <c r="K3922" t="b">
        <v>1</v>
      </c>
      <c r="L3922">
        <v>2015</v>
      </c>
      <c r="M3922">
        <v>7</v>
      </c>
      <c r="N3922">
        <v>12</v>
      </c>
      <c r="O3922" s="1">
        <v>42197</v>
      </c>
      <c r="P3922" t="b">
        <v>1</v>
      </c>
      <c r="Q3922" t="s">
        <v>63</v>
      </c>
      <c r="R3922" t="s">
        <v>4462</v>
      </c>
      <c r="S3922" t="s">
        <v>4463</v>
      </c>
      <c r="T3922" t="s">
        <v>53</v>
      </c>
      <c r="U3922" t="s">
        <v>38</v>
      </c>
      <c r="V3922" t="s">
        <v>5497</v>
      </c>
      <c r="W3922" t="s">
        <v>372</v>
      </c>
      <c r="X3922">
        <v>23320</v>
      </c>
      <c r="Y3922" t="s">
        <v>41</v>
      </c>
      <c r="Z3922" t="s">
        <v>6481</v>
      </c>
      <c r="AA3922" t="s">
        <v>58</v>
      </c>
      <c r="AB3922" t="s">
        <v>89</v>
      </c>
      <c r="AC3922" t="s">
        <v>6482</v>
      </c>
      <c r="AD3922">
        <v>63.96</v>
      </c>
      <c r="AE3922">
        <v>4</v>
      </c>
      <c r="AF3922">
        <v>0</v>
      </c>
      <c r="AG3922">
        <v>30.700800000000001</v>
      </c>
    </row>
    <row r="3923" spans="1:33" x14ac:dyDescent="0.35">
      <c r="A3923">
        <v>3922</v>
      </c>
      <c r="B3923" t="s">
        <v>7836</v>
      </c>
      <c r="C3923" t="s">
        <v>5613</v>
      </c>
      <c r="D3923" t="b">
        <v>0</v>
      </c>
      <c r="E3923">
        <v>2016</v>
      </c>
      <c r="F3923">
        <v>6</v>
      </c>
      <c r="G3923">
        <v>28</v>
      </c>
      <c r="H3923" s="1">
        <v>42549</v>
      </c>
      <c r="I3923" t="b">
        <v>1</v>
      </c>
      <c r="J3923" s="1">
        <v>42407</v>
      </c>
      <c r="K3923" t="b">
        <v>1</v>
      </c>
      <c r="L3923">
        <v>2016</v>
      </c>
      <c r="M3923">
        <v>2</v>
      </c>
      <c r="N3923">
        <v>7</v>
      </c>
      <c r="O3923" s="1">
        <v>42407</v>
      </c>
      <c r="P3923" t="b">
        <v>1</v>
      </c>
      <c r="Q3923" t="s">
        <v>34</v>
      </c>
      <c r="R3923" t="s">
        <v>2706</v>
      </c>
      <c r="S3923" t="s">
        <v>2707</v>
      </c>
      <c r="T3923" t="s">
        <v>37</v>
      </c>
      <c r="U3923" t="s">
        <v>38</v>
      </c>
      <c r="V3923" t="s">
        <v>356</v>
      </c>
      <c r="W3923" t="s">
        <v>247</v>
      </c>
      <c r="X3923">
        <v>60610</v>
      </c>
      <c r="Y3923" t="s">
        <v>123</v>
      </c>
      <c r="Z3923" t="s">
        <v>7119</v>
      </c>
      <c r="AA3923" t="s">
        <v>85</v>
      </c>
      <c r="AB3923" t="s">
        <v>86</v>
      </c>
      <c r="AC3923" t="s">
        <v>7120</v>
      </c>
      <c r="AD3923">
        <v>359.976</v>
      </c>
      <c r="AE3923">
        <v>3</v>
      </c>
      <c r="AF3923">
        <v>0.2</v>
      </c>
      <c r="AG3923">
        <v>35.997599999999998</v>
      </c>
    </row>
    <row r="3924" spans="1:33" x14ac:dyDescent="0.35">
      <c r="A3924">
        <v>3923</v>
      </c>
      <c r="B3924" t="s">
        <v>7837</v>
      </c>
      <c r="C3924" t="s">
        <v>2930</v>
      </c>
      <c r="D3924" t="b">
        <v>0</v>
      </c>
      <c r="E3924">
        <v>2017</v>
      </c>
      <c r="F3924">
        <v>8</v>
      </c>
      <c r="G3924">
        <v>28</v>
      </c>
      <c r="H3924" s="1">
        <v>42975</v>
      </c>
      <c r="I3924" t="b">
        <v>1</v>
      </c>
      <c r="J3924" s="1">
        <v>42744</v>
      </c>
      <c r="K3924" t="b">
        <v>1</v>
      </c>
      <c r="L3924">
        <v>2017</v>
      </c>
      <c r="M3924">
        <v>1</v>
      </c>
      <c r="N3924">
        <v>9</v>
      </c>
      <c r="O3924" s="1">
        <v>42744</v>
      </c>
      <c r="P3924" t="b">
        <v>1</v>
      </c>
      <c r="Q3924" t="s">
        <v>63</v>
      </c>
      <c r="R3924" t="s">
        <v>2413</v>
      </c>
      <c r="S3924" t="s">
        <v>2414</v>
      </c>
      <c r="T3924" t="s">
        <v>37</v>
      </c>
      <c r="U3924" t="s">
        <v>38</v>
      </c>
      <c r="V3924" t="s">
        <v>356</v>
      </c>
      <c r="W3924" t="s">
        <v>247</v>
      </c>
      <c r="X3924">
        <v>60623</v>
      </c>
      <c r="Y3924" t="s">
        <v>123</v>
      </c>
      <c r="Z3924" t="s">
        <v>1045</v>
      </c>
      <c r="AA3924" t="s">
        <v>58</v>
      </c>
      <c r="AB3924" t="s">
        <v>106</v>
      </c>
      <c r="AC3924" t="s">
        <v>1046</v>
      </c>
      <c r="AD3924">
        <v>25.344000000000001</v>
      </c>
      <c r="AE3924">
        <v>6</v>
      </c>
      <c r="AF3924">
        <v>0.2</v>
      </c>
      <c r="AG3924">
        <v>7.92</v>
      </c>
    </row>
    <row r="3925" spans="1:33" x14ac:dyDescent="0.35">
      <c r="A3925">
        <v>3924</v>
      </c>
      <c r="B3925" t="s">
        <v>7837</v>
      </c>
      <c r="C3925" t="s">
        <v>2930</v>
      </c>
      <c r="D3925" t="b">
        <v>0</v>
      </c>
      <c r="E3925">
        <v>2017</v>
      </c>
      <c r="F3925">
        <v>8</v>
      </c>
      <c r="G3925">
        <v>28</v>
      </c>
      <c r="H3925" s="1">
        <v>42975</v>
      </c>
      <c r="I3925" t="b">
        <v>1</v>
      </c>
      <c r="J3925" s="1">
        <v>42744</v>
      </c>
      <c r="K3925" t="b">
        <v>1</v>
      </c>
      <c r="L3925">
        <v>2017</v>
      </c>
      <c r="M3925">
        <v>1</v>
      </c>
      <c r="N3925">
        <v>9</v>
      </c>
      <c r="O3925" s="1">
        <v>42744</v>
      </c>
      <c r="P3925" t="b">
        <v>1</v>
      </c>
      <c r="Q3925" t="s">
        <v>63</v>
      </c>
      <c r="R3925" t="s">
        <v>2413</v>
      </c>
      <c r="S3925" t="s">
        <v>2414</v>
      </c>
      <c r="T3925" t="s">
        <v>37</v>
      </c>
      <c r="U3925" t="s">
        <v>38</v>
      </c>
      <c r="V3925" t="s">
        <v>356</v>
      </c>
      <c r="W3925" t="s">
        <v>247</v>
      </c>
      <c r="X3925">
        <v>60623</v>
      </c>
      <c r="Y3925" t="s">
        <v>123</v>
      </c>
      <c r="Z3925" t="s">
        <v>7838</v>
      </c>
      <c r="AA3925" t="s">
        <v>58</v>
      </c>
      <c r="AB3925" t="s">
        <v>106</v>
      </c>
      <c r="AC3925" t="s">
        <v>7839</v>
      </c>
      <c r="AD3925">
        <v>26.72</v>
      </c>
      <c r="AE3925">
        <v>5</v>
      </c>
      <c r="AF3925">
        <v>0.2</v>
      </c>
      <c r="AG3925">
        <v>9.3520000000000003</v>
      </c>
    </row>
    <row r="3926" spans="1:33" x14ac:dyDescent="0.35">
      <c r="A3926">
        <v>3925</v>
      </c>
      <c r="B3926" t="s">
        <v>7840</v>
      </c>
      <c r="C3926" t="s">
        <v>1026</v>
      </c>
      <c r="D3926" t="b">
        <v>0</v>
      </c>
      <c r="E3926">
        <v>2014</v>
      </c>
      <c r="F3926">
        <v>9</v>
      </c>
      <c r="G3926">
        <v>17</v>
      </c>
      <c r="H3926" s="1">
        <v>41899</v>
      </c>
      <c r="I3926" t="b">
        <v>1</v>
      </c>
      <c r="J3926" t="s">
        <v>1114</v>
      </c>
      <c r="K3926" t="b">
        <v>0</v>
      </c>
      <c r="L3926">
        <v>2014</v>
      </c>
      <c r="M3926">
        <v>9</v>
      </c>
      <c r="N3926">
        <v>21</v>
      </c>
      <c r="O3926" s="1">
        <v>41903</v>
      </c>
      <c r="P3926" t="b">
        <v>1</v>
      </c>
      <c r="Q3926" t="s">
        <v>63</v>
      </c>
      <c r="R3926" t="s">
        <v>1997</v>
      </c>
      <c r="S3926" t="s">
        <v>1998</v>
      </c>
      <c r="T3926" t="s">
        <v>37</v>
      </c>
      <c r="U3926" t="s">
        <v>38</v>
      </c>
      <c r="V3926" t="s">
        <v>111</v>
      </c>
      <c r="W3926" t="s">
        <v>112</v>
      </c>
      <c r="X3926">
        <v>98103</v>
      </c>
      <c r="Y3926" t="s">
        <v>56</v>
      </c>
      <c r="Z3926" t="s">
        <v>2049</v>
      </c>
      <c r="AA3926" t="s">
        <v>58</v>
      </c>
      <c r="AB3926" t="s">
        <v>72</v>
      </c>
      <c r="AC3926" t="s">
        <v>2050</v>
      </c>
      <c r="AD3926">
        <v>30.28</v>
      </c>
      <c r="AE3926">
        <v>2</v>
      </c>
      <c r="AF3926">
        <v>0</v>
      </c>
      <c r="AG3926">
        <v>1.2112000000000001</v>
      </c>
    </row>
    <row r="3927" spans="1:33" x14ac:dyDescent="0.35">
      <c r="A3927">
        <v>3926</v>
      </c>
      <c r="B3927" t="s">
        <v>7840</v>
      </c>
      <c r="C3927" t="s">
        <v>1026</v>
      </c>
      <c r="D3927" t="b">
        <v>0</v>
      </c>
      <c r="E3927">
        <v>2014</v>
      </c>
      <c r="F3927">
        <v>9</v>
      </c>
      <c r="G3927">
        <v>17</v>
      </c>
      <c r="H3927" s="1">
        <v>41899</v>
      </c>
      <c r="I3927" t="b">
        <v>1</v>
      </c>
      <c r="J3927" t="s">
        <v>1114</v>
      </c>
      <c r="K3927" t="b">
        <v>0</v>
      </c>
      <c r="L3927">
        <v>2014</v>
      </c>
      <c r="M3927">
        <v>9</v>
      </c>
      <c r="N3927">
        <v>21</v>
      </c>
      <c r="O3927" s="1">
        <v>41903</v>
      </c>
      <c r="P3927" t="b">
        <v>1</v>
      </c>
      <c r="Q3927" t="s">
        <v>63</v>
      </c>
      <c r="R3927" t="s">
        <v>1997</v>
      </c>
      <c r="S3927" t="s">
        <v>1998</v>
      </c>
      <c r="T3927" t="s">
        <v>37</v>
      </c>
      <c r="U3927" t="s">
        <v>38</v>
      </c>
      <c r="V3927" t="s">
        <v>111</v>
      </c>
      <c r="W3927" t="s">
        <v>112</v>
      </c>
      <c r="X3927">
        <v>98103</v>
      </c>
      <c r="Y3927" t="s">
        <v>56</v>
      </c>
      <c r="Z3927" t="s">
        <v>5515</v>
      </c>
      <c r="AA3927" t="s">
        <v>58</v>
      </c>
      <c r="AB3927" t="s">
        <v>72</v>
      </c>
      <c r="AC3927" t="s">
        <v>5516</v>
      </c>
      <c r="AD3927">
        <v>57.93</v>
      </c>
      <c r="AE3927">
        <v>3</v>
      </c>
      <c r="AF3927">
        <v>0</v>
      </c>
      <c r="AG3927">
        <v>16.220400000000001</v>
      </c>
    </row>
    <row r="3928" spans="1:33" x14ac:dyDescent="0.35">
      <c r="A3928">
        <v>3927</v>
      </c>
      <c r="B3928" t="s">
        <v>7840</v>
      </c>
      <c r="C3928" t="s">
        <v>1026</v>
      </c>
      <c r="D3928" t="b">
        <v>0</v>
      </c>
      <c r="E3928">
        <v>2014</v>
      </c>
      <c r="F3928">
        <v>9</v>
      </c>
      <c r="G3928">
        <v>17</v>
      </c>
      <c r="H3928" s="1">
        <v>41899</v>
      </c>
      <c r="I3928" t="b">
        <v>1</v>
      </c>
      <c r="J3928" t="s">
        <v>1114</v>
      </c>
      <c r="K3928" t="b">
        <v>0</v>
      </c>
      <c r="L3928">
        <v>2014</v>
      </c>
      <c r="M3928">
        <v>9</v>
      </c>
      <c r="N3928">
        <v>21</v>
      </c>
      <c r="O3928" s="1">
        <v>41903</v>
      </c>
      <c r="P3928" t="b">
        <v>1</v>
      </c>
      <c r="Q3928" t="s">
        <v>63</v>
      </c>
      <c r="R3928" t="s">
        <v>1997</v>
      </c>
      <c r="S3928" t="s">
        <v>1998</v>
      </c>
      <c r="T3928" t="s">
        <v>37</v>
      </c>
      <c r="U3928" t="s">
        <v>38</v>
      </c>
      <c r="V3928" t="s">
        <v>111</v>
      </c>
      <c r="W3928" t="s">
        <v>112</v>
      </c>
      <c r="X3928">
        <v>98103</v>
      </c>
      <c r="Y3928" t="s">
        <v>56</v>
      </c>
      <c r="Z3928" t="s">
        <v>6390</v>
      </c>
      <c r="AA3928" t="s">
        <v>43</v>
      </c>
      <c r="AB3928" t="s">
        <v>79</v>
      </c>
      <c r="AC3928" t="s">
        <v>6391</v>
      </c>
      <c r="AD3928">
        <v>35.340000000000003</v>
      </c>
      <c r="AE3928">
        <v>2</v>
      </c>
      <c r="AF3928">
        <v>0</v>
      </c>
      <c r="AG3928">
        <v>13.4292</v>
      </c>
    </row>
    <row r="3929" spans="1:33" x14ac:dyDescent="0.35">
      <c r="A3929">
        <v>3928</v>
      </c>
      <c r="B3929" t="s">
        <v>7840</v>
      </c>
      <c r="C3929" t="s">
        <v>1026</v>
      </c>
      <c r="D3929" t="b">
        <v>0</v>
      </c>
      <c r="E3929">
        <v>2014</v>
      </c>
      <c r="F3929">
        <v>9</v>
      </c>
      <c r="G3929">
        <v>17</v>
      </c>
      <c r="H3929" s="1">
        <v>41899</v>
      </c>
      <c r="I3929" t="b">
        <v>1</v>
      </c>
      <c r="J3929" t="s">
        <v>1114</v>
      </c>
      <c r="K3929" t="b">
        <v>0</v>
      </c>
      <c r="L3929">
        <v>2014</v>
      </c>
      <c r="M3929">
        <v>9</v>
      </c>
      <c r="N3929">
        <v>21</v>
      </c>
      <c r="O3929" s="1">
        <v>41903</v>
      </c>
      <c r="P3929" t="b">
        <v>1</v>
      </c>
      <c r="Q3929" t="s">
        <v>63</v>
      </c>
      <c r="R3929" t="s">
        <v>1997</v>
      </c>
      <c r="S3929" t="s">
        <v>1998</v>
      </c>
      <c r="T3929" t="s">
        <v>37</v>
      </c>
      <c r="U3929" t="s">
        <v>38</v>
      </c>
      <c r="V3929" t="s">
        <v>111</v>
      </c>
      <c r="W3929" t="s">
        <v>112</v>
      </c>
      <c r="X3929">
        <v>98103</v>
      </c>
      <c r="Y3929" t="s">
        <v>56</v>
      </c>
      <c r="Z3929" t="s">
        <v>710</v>
      </c>
      <c r="AA3929" t="s">
        <v>58</v>
      </c>
      <c r="AB3929" t="s">
        <v>89</v>
      </c>
      <c r="AC3929" t="s">
        <v>711</v>
      </c>
      <c r="AD3929">
        <v>137.24</v>
      </c>
      <c r="AE3929">
        <v>5</v>
      </c>
      <c r="AF3929">
        <v>0.2</v>
      </c>
      <c r="AG3929">
        <v>46.3185</v>
      </c>
    </row>
    <row r="3930" spans="1:33" x14ac:dyDescent="0.35">
      <c r="A3930">
        <v>3929</v>
      </c>
      <c r="B3930" t="s">
        <v>7841</v>
      </c>
      <c r="C3930" t="s">
        <v>4944</v>
      </c>
      <c r="D3930" t="b">
        <v>0</v>
      </c>
      <c r="E3930">
        <v>2016</v>
      </c>
      <c r="F3930">
        <v>3</v>
      </c>
      <c r="G3930">
        <v>14</v>
      </c>
      <c r="H3930" s="1">
        <v>42443</v>
      </c>
      <c r="I3930" t="b">
        <v>1</v>
      </c>
      <c r="J3930" t="s">
        <v>2863</v>
      </c>
      <c r="K3930" t="b">
        <v>0</v>
      </c>
      <c r="L3930">
        <v>2016</v>
      </c>
      <c r="M3930">
        <v>3</v>
      </c>
      <c r="N3930">
        <v>17</v>
      </c>
      <c r="O3930" s="1">
        <v>42446</v>
      </c>
      <c r="P3930" t="b">
        <v>1</v>
      </c>
      <c r="Q3930" t="s">
        <v>221</v>
      </c>
      <c r="R3930" t="s">
        <v>3443</v>
      </c>
      <c r="S3930" t="s">
        <v>3444</v>
      </c>
      <c r="T3930" t="s">
        <v>37</v>
      </c>
      <c r="U3930" t="s">
        <v>38</v>
      </c>
      <c r="V3930" t="s">
        <v>1481</v>
      </c>
      <c r="W3930" t="s">
        <v>122</v>
      </c>
      <c r="X3930">
        <v>78550</v>
      </c>
      <c r="Y3930" t="s">
        <v>123</v>
      </c>
      <c r="Z3930" t="s">
        <v>2799</v>
      </c>
      <c r="AA3930" t="s">
        <v>43</v>
      </c>
      <c r="AB3930" t="s">
        <v>44</v>
      </c>
      <c r="AC3930" t="s">
        <v>2800</v>
      </c>
      <c r="AD3930">
        <v>241.33199999999999</v>
      </c>
      <c r="AE3930">
        <v>5</v>
      </c>
      <c r="AF3930">
        <v>0.32</v>
      </c>
      <c r="AG3930">
        <v>-14.196</v>
      </c>
    </row>
    <row r="3931" spans="1:33" x14ac:dyDescent="0.35">
      <c r="A3931">
        <v>3930</v>
      </c>
      <c r="B3931" t="s">
        <v>7841</v>
      </c>
      <c r="C3931" t="s">
        <v>4944</v>
      </c>
      <c r="D3931" t="b">
        <v>0</v>
      </c>
      <c r="E3931">
        <v>2016</v>
      </c>
      <c r="F3931">
        <v>3</v>
      </c>
      <c r="G3931">
        <v>14</v>
      </c>
      <c r="H3931" s="1">
        <v>42443</v>
      </c>
      <c r="I3931" t="b">
        <v>1</v>
      </c>
      <c r="J3931" t="s">
        <v>2863</v>
      </c>
      <c r="K3931" t="b">
        <v>0</v>
      </c>
      <c r="L3931">
        <v>2016</v>
      </c>
      <c r="M3931">
        <v>3</v>
      </c>
      <c r="N3931">
        <v>17</v>
      </c>
      <c r="O3931" s="1">
        <v>42446</v>
      </c>
      <c r="P3931" t="b">
        <v>1</v>
      </c>
      <c r="Q3931" t="s">
        <v>221</v>
      </c>
      <c r="R3931" t="s">
        <v>3443</v>
      </c>
      <c r="S3931" t="s">
        <v>3444</v>
      </c>
      <c r="T3931" t="s">
        <v>37</v>
      </c>
      <c r="U3931" t="s">
        <v>38</v>
      </c>
      <c r="V3931" t="s">
        <v>1481</v>
      </c>
      <c r="W3931" t="s">
        <v>122</v>
      </c>
      <c r="X3931">
        <v>78550</v>
      </c>
      <c r="Y3931" t="s">
        <v>123</v>
      </c>
      <c r="Z3931" t="s">
        <v>2420</v>
      </c>
      <c r="AA3931" t="s">
        <v>58</v>
      </c>
      <c r="AB3931" t="s">
        <v>106</v>
      </c>
      <c r="AC3931" t="s">
        <v>2421</v>
      </c>
      <c r="AD3931">
        <v>5.1840000000000002</v>
      </c>
      <c r="AE3931">
        <v>1</v>
      </c>
      <c r="AF3931">
        <v>0.2</v>
      </c>
      <c r="AG3931">
        <v>1.8792</v>
      </c>
    </row>
    <row r="3932" spans="1:33" x14ac:dyDescent="0.35">
      <c r="A3932">
        <v>3931</v>
      </c>
      <c r="B3932" t="s">
        <v>7841</v>
      </c>
      <c r="C3932" t="s">
        <v>4944</v>
      </c>
      <c r="D3932" t="b">
        <v>0</v>
      </c>
      <c r="E3932">
        <v>2016</v>
      </c>
      <c r="F3932">
        <v>3</v>
      </c>
      <c r="G3932">
        <v>14</v>
      </c>
      <c r="H3932" s="1">
        <v>42443</v>
      </c>
      <c r="I3932" t="b">
        <v>1</v>
      </c>
      <c r="J3932" t="s">
        <v>2863</v>
      </c>
      <c r="K3932" t="b">
        <v>0</v>
      </c>
      <c r="L3932">
        <v>2016</v>
      </c>
      <c r="M3932">
        <v>3</v>
      </c>
      <c r="N3932">
        <v>17</v>
      </c>
      <c r="O3932" s="1">
        <v>42446</v>
      </c>
      <c r="P3932" t="b">
        <v>1</v>
      </c>
      <c r="Q3932" t="s">
        <v>221</v>
      </c>
      <c r="R3932" t="s">
        <v>3443</v>
      </c>
      <c r="S3932" t="s">
        <v>3444</v>
      </c>
      <c r="T3932" t="s">
        <v>37</v>
      </c>
      <c r="U3932" t="s">
        <v>38</v>
      </c>
      <c r="V3932" t="s">
        <v>1481</v>
      </c>
      <c r="W3932" t="s">
        <v>122</v>
      </c>
      <c r="X3932">
        <v>78550</v>
      </c>
      <c r="Y3932" t="s">
        <v>123</v>
      </c>
      <c r="Z3932" t="s">
        <v>4784</v>
      </c>
      <c r="AA3932" t="s">
        <v>58</v>
      </c>
      <c r="AB3932" t="s">
        <v>82</v>
      </c>
      <c r="AC3932" t="s">
        <v>4785</v>
      </c>
      <c r="AD3932">
        <v>145.54400000000001</v>
      </c>
      <c r="AE3932">
        <v>7</v>
      </c>
      <c r="AF3932">
        <v>0.2</v>
      </c>
      <c r="AG3932">
        <v>16.373699999999999</v>
      </c>
    </row>
    <row r="3933" spans="1:33" x14ac:dyDescent="0.35">
      <c r="A3933">
        <v>3932</v>
      </c>
      <c r="B3933" t="s">
        <v>7842</v>
      </c>
      <c r="C3933" t="s">
        <v>3388</v>
      </c>
      <c r="D3933" t="b">
        <v>0</v>
      </c>
      <c r="E3933">
        <v>2016</v>
      </c>
      <c r="F3933">
        <v>8</v>
      </c>
      <c r="G3933">
        <v>26</v>
      </c>
      <c r="H3933" s="1">
        <v>42608</v>
      </c>
      <c r="I3933" t="b">
        <v>1</v>
      </c>
      <c r="J3933" s="1">
        <v>42409</v>
      </c>
      <c r="K3933" t="b">
        <v>1</v>
      </c>
      <c r="L3933">
        <v>2016</v>
      </c>
      <c r="M3933">
        <v>2</v>
      </c>
      <c r="N3933">
        <v>9</v>
      </c>
      <c r="O3933" s="1">
        <v>42409</v>
      </c>
      <c r="P3933" t="b">
        <v>1</v>
      </c>
      <c r="Q3933" t="s">
        <v>63</v>
      </c>
      <c r="R3933" t="s">
        <v>4742</v>
      </c>
      <c r="S3933" t="s">
        <v>4743</v>
      </c>
      <c r="T3933" t="s">
        <v>53</v>
      </c>
      <c r="U3933" t="s">
        <v>38</v>
      </c>
      <c r="V3933" t="s">
        <v>171</v>
      </c>
      <c r="W3933" t="s">
        <v>172</v>
      </c>
      <c r="X3933">
        <v>19140</v>
      </c>
      <c r="Y3933" t="s">
        <v>173</v>
      </c>
      <c r="Z3933" t="s">
        <v>7843</v>
      </c>
      <c r="AA3933" t="s">
        <v>58</v>
      </c>
      <c r="AB3933" t="s">
        <v>82</v>
      </c>
      <c r="AC3933" t="s">
        <v>7844</v>
      </c>
      <c r="AD3933">
        <v>5.4720000000000004</v>
      </c>
      <c r="AE3933">
        <v>3</v>
      </c>
      <c r="AF3933">
        <v>0.2</v>
      </c>
      <c r="AG3933">
        <v>1.6415999999999999</v>
      </c>
    </row>
    <row r="3934" spans="1:33" x14ac:dyDescent="0.35">
      <c r="A3934">
        <v>3933</v>
      </c>
      <c r="B3934" t="s">
        <v>7842</v>
      </c>
      <c r="C3934" t="s">
        <v>3388</v>
      </c>
      <c r="D3934" t="b">
        <v>0</v>
      </c>
      <c r="E3934">
        <v>2016</v>
      </c>
      <c r="F3934">
        <v>8</v>
      </c>
      <c r="G3934">
        <v>26</v>
      </c>
      <c r="H3934" s="1">
        <v>42608</v>
      </c>
      <c r="I3934" t="b">
        <v>1</v>
      </c>
      <c r="J3934" s="1">
        <v>42409</v>
      </c>
      <c r="K3934" t="b">
        <v>1</v>
      </c>
      <c r="L3934">
        <v>2016</v>
      </c>
      <c r="M3934">
        <v>2</v>
      </c>
      <c r="N3934">
        <v>9</v>
      </c>
      <c r="O3934" s="1">
        <v>42409</v>
      </c>
      <c r="P3934" t="b">
        <v>1</v>
      </c>
      <c r="Q3934" t="s">
        <v>63</v>
      </c>
      <c r="R3934" t="s">
        <v>4742</v>
      </c>
      <c r="S3934" t="s">
        <v>4743</v>
      </c>
      <c r="T3934" t="s">
        <v>53</v>
      </c>
      <c r="U3934" t="s">
        <v>38</v>
      </c>
      <c r="V3934" t="s">
        <v>171</v>
      </c>
      <c r="W3934" t="s">
        <v>172</v>
      </c>
      <c r="X3934">
        <v>19140</v>
      </c>
      <c r="Y3934" t="s">
        <v>173</v>
      </c>
      <c r="Z3934" t="s">
        <v>4527</v>
      </c>
      <c r="AA3934" t="s">
        <v>85</v>
      </c>
      <c r="AB3934" t="s">
        <v>190</v>
      </c>
      <c r="AC3934" t="s">
        <v>4528</v>
      </c>
      <c r="AD3934">
        <v>47.984000000000002</v>
      </c>
      <c r="AE3934">
        <v>2</v>
      </c>
      <c r="AF3934">
        <v>0.2</v>
      </c>
      <c r="AG3934">
        <v>13.195600000000001</v>
      </c>
    </row>
    <row r="3935" spans="1:33" x14ac:dyDescent="0.35">
      <c r="A3935">
        <v>3934</v>
      </c>
      <c r="B3935" t="s">
        <v>7845</v>
      </c>
      <c r="C3935" s="1">
        <v>42775</v>
      </c>
      <c r="D3935" t="b">
        <v>1</v>
      </c>
      <c r="E3935">
        <v>2017</v>
      </c>
      <c r="F3935">
        <v>2</v>
      </c>
      <c r="G3935">
        <v>9</v>
      </c>
      <c r="H3935" s="1">
        <v>42775</v>
      </c>
      <c r="I3935" t="b">
        <v>1</v>
      </c>
      <c r="J3935" s="1">
        <v>42956</v>
      </c>
      <c r="K3935" t="b">
        <v>1</v>
      </c>
      <c r="L3935">
        <v>2017</v>
      </c>
      <c r="M3935">
        <v>8</v>
      </c>
      <c r="N3935">
        <v>9</v>
      </c>
      <c r="O3935" s="1">
        <v>42956</v>
      </c>
      <c r="P3935" t="b">
        <v>1</v>
      </c>
      <c r="Q3935" t="s">
        <v>63</v>
      </c>
      <c r="R3935" t="s">
        <v>4701</v>
      </c>
      <c r="S3935" t="s">
        <v>4702</v>
      </c>
      <c r="T3935" t="s">
        <v>37</v>
      </c>
      <c r="U3935" t="s">
        <v>38</v>
      </c>
      <c r="V3935" t="s">
        <v>6665</v>
      </c>
      <c r="W3935" t="s">
        <v>55</v>
      </c>
      <c r="X3935">
        <v>93309</v>
      </c>
      <c r="Y3935" t="s">
        <v>56</v>
      </c>
      <c r="Z3935" t="s">
        <v>3850</v>
      </c>
      <c r="AA3935" t="s">
        <v>58</v>
      </c>
      <c r="AB3935" t="s">
        <v>82</v>
      </c>
      <c r="AC3935" t="s">
        <v>3851</v>
      </c>
      <c r="AD3935">
        <v>9.4</v>
      </c>
      <c r="AE3935">
        <v>5</v>
      </c>
      <c r="AF3935">
        <v>0</v>
      </c>
      <c r="AG3935">
        <v>2.726</v>
      </c>
    </row>
    <row r="3936" spans="1:33" x14ac:dyDescent="0.35">
      <c r="A3936">
        <v>3935</v>
      </c>
      <c r="B3936" t="s">
        <v>7845</v>
      </c>
      <c r="C3936" s="1">
        <v>42775</v>
      </c>
      <c r="D3936" t="b">
        <v>1</v>
      </c>
      <c r="E3936">
        <v>2017</v>
      </c>
      <c r="F3936">
        <v>2</v>
      </c>
      <c r="G3936">
        <v>9</v>
      </c>
      <c r="H3936" s="1">
        <v>42775</v>
      </c>
      <c r="I3936" t="b">
        <v>1</v>
      </c>
      <c r="J3936" s="1">
        <v>42956</v>
      </c>
      <c r="K3936" t="b">
        <v>1</v>
      </c>
      <c r="L3936">
        <v>2017</v>
      </c>
      <c r="M3936">
        <v>8</v>
      </c>
      <c r="N3936">
        <v>9</v>
      </c>
      <c r="O3936" s="1">
        <v>42956</v>
      </c>
      <c r="P3936" t="b">
        <v>1</v>
      </c>
      <c r="Q3936" t="s">
        <v>63</v>
      </c>
      <c r="R3936" t="s">
        <v>4701</v>
      </c>
      <c r="S3936" t="s">
        <v>4702</v>
      </c>
      <c r="T3936" t="s">
        <v>37</v>
      </c>
      <c r="U3936" t="s">
        <v>38</v>
      </c>
      <c r="V3936" t="s">
        <v>6665</v>
      </c>
      <c r="W3936" t="s">
        <v>55</v>
      </c>
      <c r="X3936">
        <v>93309</v>
      </c>
      <c r="Y3936" t="s">
        <v>56</v>
      </c>
      <c r="Z3936" t="s">
        <v>976</v>
      </c>
      <c r="AA3936" t="s">
        <v>58</v>
      </c>
      <c r="AB3936" t="s">
        <v>59</v>
      </c>
      <c r="AC3936" t="s">
        <v>977</v>
      </c>
      <c r="AD3936">
        <v>74</v>
      </c>
      <c r="AE3936">
        <v>5</v>
      </c>
      <c r="AF3936">
        <v>0</v>
      </c>
      <c r="AG3936">
        <v>37</v>
      </c>
    </row>
    <row r="3937" spans="1:33" x14ac:dyDescent="0.35">
      <c r="A3937">
        <v>3936</v>
      </c>
      <c r="B3937" t="s">
        <v>7845</v>
      </c>
      <c r="C3937" s="1">
        <v>42775</v>
      </c>
      <c r="D3937" t="b">
        <v>1</v>
      </c>
      <c r="E3937">
        <v>2017</v>
      </c>
      <c r="F3937">
        <v>2</v>
      </c>
      <c r="G3937">
        <v>9</v>
      </c>
      <c r="H3937" s="1">
        <v>42775</v>
      </c>
      <c r="I3937" t="b">
        <v>1</v>
      </c>
      <c r="J3937" s="1">
        <v>42956</v>
      </c>
      <c r="K3937" t="b">
        <v>1</v>
      </c>
      <c r="L3937">
        <v>2017</v>
      </c>
      <c r="M3937">
        <v>8</v>
      </c>
      <c r="N3937">
        <v>9</v>
      </c>
      <c r="O3937" s="1">
        <v>42956</v>
      </c>
      <c r="P3937" t="b">
        <v>1</v>
      </c>
      <c r="Q3937" t="s">
        <v>63</v>
      </c>
      <c r="R3937" t="s">
        <v>4701</v>
      </c>
      <c r="S3937" t="s">
        <v>4702</v>
      </c>
      <c r="T3937" t="s">
        <v>37</v>
      </c>
      <c r="U3937" t="s">
        <v>38</v>
      </c>
      <c r="V3937" t="s">
        <v>6665</v>
      </c>
      <c r="W3937" t="s">
        <v>55</v>
      </c>
      <c r="X3937">
        <v>93309</v>
      </c>
      <c r="Y3937" t="s">
        <v>56</v>
      </c>
      <c r="Z3937" t="s">
        <v>7495</v>
      </c>
      <c r="AA3937" t="s">
        <v>85</v>
      </c>
      <c r="AB3937" t="s">
        <v>86</v>
      </c>
      <c r="AC3937" t="s">
        <v>7496</v>
      </c>
      <c r="AD3937">
        <v>201.584</v>
      </c>
      <c r="AE3937">
        <v>2</v>
      </c>
      <c r="AF3937">
        <v>0.2</v>
      </c>
      <c r="AG3937">
        <v>12.599</v>
      </c>
    </row>
    <row r="3938" spans="1:33" x14ac:dyDescent="0.35">
      <c r="A3938">
        <v>3937</v>
      </c>
      <c r="B3938" t="s">
        <v>7846</v>
      </c>
      <c r="C3938" t="s">
        <v>3468</v>
      </c>
      <c r="D3938" t="b">
        <v>0</v>
      </c>
      <c r="E3938">
        <v>2015</v>
      </c>
      <c r="F3938">
        <v>6</v>
      </c>
      <c r="G3938">
        <v>16</v>
      </c>
      <c r="H3938" s="1">
        <v>42171</v>
      </c>
      <c r="I3938" t="b">
        <v>1</v>
      </c>
      <c r="J3938" t="s">
        <v>3469</v>
      </c>
      <c r="K3938" t="b">
        <v>0</v>
      </c>
      <c r="L3938">
        <v>2015</v>
      </c>
      <c r="M3938">
        <v>6</v>
      </c>
      <c r="N3938">
        <v>20</v>
      </c>
      <c r="O3938" s="1">
        <v>42175</v>
      </c>
      <c r="P3938" t="b">
        <v>1</v>
      </c>
      <c r="Q3938" t="s">
        <v>63</v>
      </c>
      <c r="R3938" t="s">
        <v>7736</v>
      </c>
      <c r="S3938" t="s">
        <v>7737</v>
      </c>
      <c r="T3938" t="s">
        <v>37</v>
      </c>
      <c r="U3938" t="s">
        <v>38</v>
      </c>
      <c r="V3938" t="s">
        <v>873</v>
      </c>
      <c r="W3938" t="s">
        <v>122</v>
      </c>
      <c r="X3938">
        <v>75051</v>
      </c>
      <c r="Y3938" t="s">
        <v>123</v>
      </c>
      <c r="Z3938" t="s">
        <v>7847</v>
      </c>
      <c r="AA3938" t="s">
        <v>58</v>
      </c>
      <c r="AB3938" t="s">
        <v>204</v>
      </c>
      <c r="AC3938" t="s">
        <v>770</v>
      </c>
      <c r="AD3938">
        <v>28.751999999999999</v>
      </c>
      <c r="AE3938">
        <v>3</v>
      </c>
      <c r="AF3938">
        <v>0.2</v>
      </c>
      <c r="AG3938">
        <v>9.3444000000000003</v>
      </c>
    </row>
    <row r="3939" spans="1:33" x14ac:dyDescent="0.35">
      <c r="A3939">
        <v>3938</v>
      </c>
      <c r="B3939" t="s">
        <v>7846</v>
      </c>
      <c r="C3939" t="s">
        <v>3468</v>
      </c>
      <c r="D3939" t="b">
        <v>0</v>
      </c>
      <c r="E3939">
        <v>2015</v>
      </c>
      <c r="F3939">
        <v>6</v>
      </c>
      <c r="G3939">
        <v>16</v>
      </c>
      <c r="H3939" s="1">
        <v>42171</v>
      </c>
      <c r="I3939" t="b">
        <v>1</v>
      </c>
      <c r="J3939" t="s">
        <v>3469</v>
      </c>
      <c r="K3939" t="b">
        <v>0</v>
      </c>
      <c r="L3939">
        <v>2015</v>
      </c>
      <c r="M3939">
        <v>6</v>
      </c>
      <c r="N3939">
        <v>20</v>
      </c>
      <c r="O3939" s="1">
        <v>42175</v>
      </c>
      <c r="P3939" t="b">
        <v>1</v>
      </c>
      <c r="Q3939" t="s">
        <v>63</v>
      </c>
      <c r="R3939" t="s">
        <v>7736</v>
      </c>
      <c r="S3939" t="s">
        <v>7737</v>
      </c>
      <c r="T3939" t="s">
        <v>37</v>
      </c>
      <c r="U3939" t="s">
        <v>38</v>
      </c>
      <c r="V3939" t="s">
        <v>873</v>
      </c>
      <c r="W3939" t="s">
        <v>122</v>
      </c>
      <c r="X3939">
        <v>75051</v>
      </c>
      <c r="Y3939" t="s">
        <v>123</v>
      </c>
      <c r="Z3939" t="s">
        <v>3353</v>
      </c>
      <c r="AA3939" t="s">
        <v>58</v>
      </c>
      <c r="AB3939" t="s">
        <v>106</v>
      </c>
      <c r="AC3939" t="s">
        <v>3354</v>
      </c>
      <c r="AD3939">
        <v>27.216000000000001</v>
      </c>
      <c r="AE3939">
        <v>3</v>
      </c>
      <c r="AF3939">
        <v>0.2</v>
      </c>
      <c r="AG3939">
        <v>9.8658000000000001</v>
      </c>
    </row>
    <row r="3940" spans="1:33" x14ac:dyDescent="0.35">
      <c r="A3940">
        <v>3939</v>
      </c>
      <c r="B3940" t="s">
        <v>7846</v>
      </c>
      <c r="C3940" t="s">
        <v>3468</v>
      </c>
      <c r="D3940" t="b">
        <v>0</v>
      </c>
      <c r="E3940">
        <v>2015</v>
      </c>
      <c r="F3940">
        <v>6</v>
      </c>
      <c r="G3940">
        <v>16</v>
      </c>
      <c r="H3940" s="1">
        <v>42171</v>
      </c>
      <c r="I3940" t="b">
        <v>1</v>
      </c>
      <c r="J3940" t="s">
        <v>3469</v>
      </c>
      <c r="K3940" t="b">
        <v>0</v>
      </c>
      <c r="L3940">
        <v>2015</v>
      </c>
      <c r="M3940">
        <v>6</v>
      </c>
      <c r="N3940">
        <v>20</v>
      </c>
      <c r="O3940" s="1">
        <v>42175</v>
      </c>
      <c r="P3940" t="b">
        <v>1</v>
      </c>
      <c r="Q3940" t="s">
        <v>63</v>
      </c>
      <c r="R3940" t="s">
        <v>7736</v>
      </c>
      <c r="S3940" t="s">
        <v>7737</v>
      </c>
      <c r="T3940" t="s">
        <v>37</v>
      </c>
      <c r="U3940" t="s">
        <v>38</v>
      </c>
      <c r="V3940" t="s">
        <v>873</v>
      </c>
      <c r="W3940" t="s">
        <v>122</v>
      </c>
      <c r="X3940">
        <v>75051</v>
      </c>
      <c r="Y3940" t="s">
        <v>123</v>
      </c>
      <c r="Z3940" t="s">
        <v>3974</v>
      </c>
      <c r="AA3940" t="s">
        <v>43</v>
      </c>
      <c r="AB3940" t="s">
        <v>47</v>
      </c>
      <c r="AC3940" t="s">
        <v>3975</v>
      </c>
      <c r="AD3940">
        <v>197.37200000000001</v>
      </c>
      <c r="AE3940">
        <v>2</v>
      </c>
      <c r="AF3940">
        <v>0.3</v>
      </c>
      <c r="AG3940">
        <v>-25.3764</v>
      </c>
    </row>
    <row r="3941" spans="1:33" x14ac:dyDescent="0.35">
      <c r="A3941">
        <v>3940</v>
      </c>
      <c r="B3941" t="s">
        <v>7848</v>
      </c>
      <c r="C3941" s="1">
        <v>42655</v>
      </c>
      <c r="D3941" t="b">
        <v>1</v>
      </c>
      <c r="E3941">
        <v>2016</v>
      </c>
      <c r="F3941">
        <v>10</v>
      </c>
      <c r="G3941">
        <v>12</v>
      </c>
      <c r="H3941" s="1">
        <v>42655</v>
      </c>
      <c r="I3941" t="b">
        <v>1</v>
      </c>
      <c r="J3941" s="1">
        <v>42655</v>
      </c>
      <c r="K3941" t="b">
        <v>1</v>
      </c>
      <c r="L3941">
        <v>2016</v>
      </c>
      <c r="M3941">
        <v>10</v>
      </c>
      <c r="N3941">
        <v>12</v>
      </c>
      <c r="O3941" s="1">
        <v>42655</v>
      </c>
      <c r="P3941" t="b">
        <v>1</v>
      </c>
      <c r="Q3941" t="s">
        <v>1467</v>
      </c>
      <c r="R3941" t="s">
        <v>7417</v>
      </c>
      <c r="S3941" t="s">
        <v>7418</v>
      </c>
      <c r="T3941" t="s">
        <v>37</v>
      </c>
      <c r="U3941" t="s">
        <v>38</v>
      </c>
      <c r="V3941" t="s">
        <v>7849</v>
      </c>
      <c r="W3941" t="s">
        <v>301</v>
      </c>
      <c r="X3941">
        <v>46142</v>
      </c>
      <c r="Y3941" t="s">
        <v>123</v>
      </c>
      <c r="Z3941" t="s">
        <v>2044</v>
      </c>
      <c r="AA3941" t="s">
        <v>43</v>
      </c>
      <c r="AB3941" t="s">
        <v>47</v>
      </c>
      <c r="AC3941" t="s">
        <v>2045</v>
      </c>
      <c r="AD3941">
        <v>1424.9</v>
      </c>
      <c r="AE3941">
        <v>5</v>
      </c>
      <c r="AF3941">
        <v>0</v>
      </c>
      <c r="AG3941">
        <v>356.22500000000002</v>
      </c>
    </row>
    <row r="3942" spans="1:33" x14ac:dyDescent="0.35">
      <c r="A3942">
        <v>3941</v>
      </c>
      <c r="B3942" t="s">
        <v>7850</v>
      </c>
      <c r="C3942" t="s">
        <v>3300</v>
      </c>
      <c r="D3942" t="b">
        <v>0</v>
      </c>
      <c r="E3942">
        <v>2017</v>
      </c>
      <c r="F3942">
        <v>5</v>
      </c>
      <c r="G3942">
        <v>18</v>
      </c>
      <c r="H3942" s="1">
        <v>42873</v>
      </c>
      <c r="I3942" t="b">
        <v>1</v>
      </c>
      <c r="J3942" t="s">
        <v>2354</v>
      </c>
      <c r="K3942" t="b">
        <v>0</v>
      </c>
      <c r="L3942">
        <v>2017</v>
      </c>
      <c r="M3942">
        <v>5</v>
      </c>
      <c r="N3942">
        <v>23</v>
      </c>
      <c r="O3942" s="1">
        <v>42878</v>
      </c>
      <c r="P3942" t="b">
        <v>1</v>
      </c>
      <c r="Q3942" t="s">
        <v>63</v>
      </c>
      <c r="R3942" t="s">
        <v>3372</v>
      </c>
      <c r="S3942" t="s">
        <v>3373</v>
      </c>
      <c r="T3942" t="s">
        <v>37</v>
      </c>
      <c r="U3942" t="s">
        <v>38</v>
      </c>
      <c r="V3942" t="s">
        <v>314</v>
      </c>
      <c r="W3942" t="s">
        <v>315</v>
      </c>
      <c r="X3942">
        <v>10024</v>
      </c>
      <c r="Y3942" t="s">
        <v>173</v>
      </c>
      <c r="Z3942" t="s">
        <v>4605</v>
      </c>
      <c r="AA3942" t="s">
        <v>43</v>
      </c>
      <c r="AB3942" t="s">
        <v>79</v>
      </c>
      <c r="AC3942" t="s">
        <v>4606</v>
      </c>
      <c r="AD3942">
        <v>14.56</v>
      </c>
      <c r="AE3942">
        <v>2</v>
      </c>
      <c r="AF3942">
        <v>0</v>
      </c>
      <c r="AG3942">
        <v>6.2607999999999997</v>
      </c>
    </row>
    <row r="3943" spans="1:33" x14ac:dyDescent="0.35">
      <c r="A3943">
        <v>3942</v>
      </c>
      <c r="B3943" t="s">
        <v>7850</v>
      </c>
      <c r="C3943" t="s">
        <v>3300</v>
      </c>
      <c r="D3943" t="b">
        <v>0</v>
      </c>
      <c r="E3943">
        <v>2017</v>
      </c>
      <c r="F3943">
        <v>5</v>
      </c>
      <c r="G3943">
        <v>18</v>
      </c>
      <c r="H3943" s="1">
        <v>42873</v>
      </c>
      <c r="I3943" t="b">
        <v>1</v>
      </c>
      <c r="J3943" t="s">
        <v>2354</v>
      </c>
      <c r="K3943" t="b">
        <v>0</v>
      </c>
      <c r="L3943">
        <v>2017</v>
      </c>
      <c r="M3943">
        <v>5</v>
      </c>
      <c r="N3943">
        <v>23</v>
      </c>
      <c r="O3943" s="1">
        <v>42878</v>
      </c>
      <c r="P3943" t="b">
        <v>1</v>
      </c>
      <c r="Q3943" t="s">
        <v>63</v>
      </c>
      <c r="R3943" t="s">
        <v>3372</v>
      </c>
      <c r="S3943" t="s">
        <v>3373</v>
      </c>
      <c r="T3943" t="s">
        <v>37</v>
      </c>
      <c r="U3943" t="s">
        <v>38</v>
      </c>
      <c r="V3943" t="s">
        <v>314</v>
      </c>
      <c r="W3943" t="s">
        <v>315</v>
      </c>
      <c r="X3943">
        <v>10024</v>
      </c>
      <c r="Y3943" t="s">
        <v>173</v>
      </c>
      <c r="Z3943" t="s">
        <v>2360</v>
      </c>
      <c r="AA3943" t="s">
        <v>58</v>
      </c>
      <c r="AB3943" t="s">
        <v>89</v>
      </c>
      <c r="AC3943" t="s">
        <v>2361</v>
      </c>
      <c r="AD3943">
        <v>3.048</v>
      </c>
      <c r="AE3943">
        <v>1</v>
      </c>
      <c r="AF3943">
        <v>0.2</v>
      </c>
      <c r="AG3943">
        <v>1.0286999999999999</v>
      </c>
    </row>
    <row r="3944" spans="1:33" x14ac:dyDescent="0.35">
      <c r="A3944">
        <v>3943</v>
      </c>
      <c r="B3944" t="s">
        <v>7851</v>
      </c>
      <c r="C3944" t="s">
        <v>7030</v>
      </c>
      <c r="D3944" t="b">
        <v>0</v>
      </c>
      <c r="E3944">
        <v>2017</v>
      </c>
      <c r="F3944">
        <v>5</v>
      </c>
      <c r="G3944">
        <v>27</v>
      </c>
      <c r="H3944" s="1">
        <v>42882</v>
      </c>
      <c r="I3944" t="b">
        <v>1</v>
      </c>
      <c r="J3944" t="s">
        <v>1478</v>
      </c>
      <c r="K3944" t="b">
        <v>0</v>
      </c>
      <c r="L3944">
        <v>2017</v>
      </c>
      <c r="M3944">
        <v>5</v>
      </c>
      <c r="N3944">
        <v>29</v>
      </c>
      <c r="O3944" s="1">
        <v>42884</v>
      </c>
      <c r="P3944" t="b">
        <v>1</v>
      </c>
      <c r="Q3944" t="s">
        <v>34</v>
      </c>
      <c r="R3944" t="s">
        <v>185</v>
      </c>
      <c r="S3944" t="s">
        <v>186</v>
      </c>
      <c r="T3944" t="s">
        <v>37</v>
      </c>
      <c r="U3944" t="s">
        <v>38</v>
      </c>
      <c r="V3944" t="s">
        <v>392</v>
      </c>
      <c r="W3944" t="s">
        <v>393</v>
      </c>
      <c r="X3944">
        <v>38109</v>
      </c>
      <c r="Y3944" t="s">
        <v>41</v>
      </c>
      <c r="Z3944" t="s">
        <v>3482</v>
      </c>
      <c r="AA3944" t="s">
        <v>58</v>
      </c>
      <c r="AB3944" t="s">
        <v>106</v>
      </c>
      <c r="AC3944" t="s">
        <v>3483</v>
      </c>
      <c r="AD3944">
        <v>25.92</v>
      </c>
      <c r="AE3944">
        <v>5</v>
      </c>
      <c r="AF3944">
        <v>0.2</v>
      </c>
      <c r="AG3944">
        <v>9.0719999999999992</v>
      </c>
    </row>
    <row r="3945" spans="1:33" x14ac:dyDescent="0.35">
      <c r="A3945">
        <v>3944</v>
      </c>
      <c r="B3945" t="s">
        <v>7852</v>
      </c>
      <c r="C3945" t="s">
        <v>5612</v>
      </c>
      <c r="D3945" t="b">
        <v>0</v>
      </c>
      <c r="E3945">
        <v>2016</v>
      </c>
      <c r="F3945">
        <v>6</v>
      </c>
      <c r="G3945">
        <v>23</v>
      </c>
      <c r="H3945" s="1">
        <v>42544</v>
      </c>
      <c r="I3945" t="b">
        <v>1</v>
      </c>
      <c r="J3945" t="s">
        <v>7853</v>
      </c>
      <c r="K3945" t="b">
        <v>0</v>
      </c>
      <c r="L3945">
        <v>2016</v>
      </c>
      <c r="M3945">
        <v>6</v>
      </c>
      <c r="N3945">
        <v>30</v>
      </c>
      <c r="O3945" s="1">
        <v>42551</v>
      </c>
      <c r="P3945" t="b">
        <v>1</v>
      </c>
      <c r="Q3945" t="s">
        <v>63</v>
      </c>
      <c r="R3945" t="s">
        <v>7854</v>
      </c>
      <c r="S3945" t="s">
        <v>7855</v>
      </c>
      <c r="T3945" t="s">
        <v>37</v>
      </c>
      <c r="U3945" t="s">
        <v>38</v>
      </c>
      <c r="V3945" t="s">
        <v>3928</v>
      </c>
      <c r="W3945" t="s">
        <v>315</v>
      </c>
      <c r="X3945">
        <v>14215</v>
      </c>
      <c r="Y3945" t="s">
        <v>173</v>
      </c>
      <c r="Z3945" t="s">
        <v>6600</v>
      </c>
      <c r="AA3945" t="s">
        <v>58</v>
      </c>
      <c r="AB3945" t="s">
        <v>666</v>
      </c>
      <c r="AC3945" t="s">
        <v>6601</v>
      </c>
      <c r="AD3945">
        <v>835.17</v>
      </c>
      <c r="AE3945">
        <v>7</v>
      </c>
      <c r="AF3945">
        <v>0</v>
      </c>
      <c r="AG3945">
        <v>16.703399999999998</v>
      </c>
    </row>
    <row r="3946" spans="1:33" x14ac:dyDescent="0.35">
      <c r="A3946">
        <v>3945</v>
      </c>
      <c r="B3946" t="s">
        <v>7856</v>
      </c>
      <c r="C3946" t="s">
        <v>4185</v>
      </c>
      <c r="D3946" t="b">
        <v>0</v>
      </c>
      <c r="E3946">
        <v>2016</v>
      </c>
      <c r="F3946">
        <v>5</v>
      </c>
      <c r="G3946">
        <v>16</v>
      </c>
      <c r="H3946" s="1">
        <v>42506</v>
      </c>
      <c r="I3946" t="b">
        <v>1</v>
      </c>
      <c r="J3946" t="s">
        <v>2029</v>
      </c>
      <c r="K3946" t="b">
        <v>0</v>
      </c>
      <c r="L3946">
        <v>2016</v>
      </c>
      <c r="M3946">
        <v>5</v>
      </c>
      <c r="N3946">
        <v>21</v>
      </c>
      <c r="O3946" s="1">
        <v>42511</v>
      </c>
      <c r="P3946" t="b">
        <v>1</v>
      </c>
      <c r="Q3946" t="s">
        <v>34</v>
      </c>
      <c r="R3946" t="s">
        <v>1537</v>
      </c>
      <c r="S3946" t="s">
        <v>1538</v>
      </c>
      <c r="T3946" t="s">
        <v>37</v>
      </c>
      <c r="U3946" t="s">
        <v>38</v>
      </c>
      <c r="V3946" t="s">
        <v>54</v>
      </c>
      <c r="W3946" t="s">
        <v>55</v>
      </c>
      <c r="X3946">
        <v>90036</v>
      </c>
      <c r="Y3946" t="s">
        <v>56</v>
      </c>
      <c r="Z3946" t="s">
        <v>2693</v>
      </c>
      <c r="AA3946" t="s">
        <v>58</v>
      </c>
      <c r="AB3946" t="s">
        <v>106</v>
      </c>
      <c r="AC3946" t="s">
        <v>2694</v>
      </c>
      <c r="AD3946">
        <v>17.34</v>
      </c>
      <c r="AE3946">
        <v>3</v>
      </c>
      <c r="AF3946">
        <v>0</v>
      </c>
      <c r="AG3946">
        <v>8.4966000000000008</v>
      </c>
    </row>
    <row r="3947" spans="1:33" x14ac:dyDescent="0.35">
      <c r="A3947">
        <v>3946</v>
      </c>
      <c r="B3947" t="s">
        <v>7857</v>
      </c>
      <c r="C3947" t="s">
        <v>4555</v>
      </c>
      <c r="D3947" t="b">
        <v>0</v>
      </c>
      <c r="E3947">
        <v>2017</v>
      </c>
      <c r="F3947">
        <v>11</v>
      </c>
      <c r="G3947">
        <v>18</v>
      </c>
      <c r="H3947" s="1">
        <v>43057</v>
      </c>
      <c r="I3947" t="b">
        <v>1</v>
      </c>
      <c r="J3947" t="s">
        <v>539</v>
      </c>
      <c r="K3947" t="b">
        <v>0</v>
      </c>
      <c r="L3947">
        <v>2017</v>
      </c>
      <c r="M3947">
        <v>11</v>
      </c>
      <c r="N3947">
        <v>23</v>
      </c>
      <c r="O3947" s="1">
        <v>43062</v>
      </c>
      <c r="P3947" t="b">
        <v>1</v>
      </c>
      <c r="Q3947" t="s">
        <v>63</v>
      </c>
      <c r="R3947" t="s">
        <v>5721</v>
      </c>
      <c r="S3947" t="s">
        <v>5722</v>
      </c>
      <c r="T3947" t="s">
        <v>37</v>
      </c>
      <c r="U3947" t="s">
        <v>38</v>
      </c>
      <c r="V3947" t="s">
        <v>3736</v>
      </c>
      <c r="W3947" t="s">
        <v>67</v>
      </c>
      <c r="X3947">
        <v>33030</v>
      </c>
      <c r="Y3947" t="s">
        <v>41</v>
      </c>
      <c r="Z3947" t="s">
        <v>7038</v>
      </c>
      <c r="AA3947" t="s">
        <v>58</v>
      </c>
      <c r="AB3947" t="s">
        <v>106</v>
      </c>
      <c r="AC3947" t="s">
        <v>7039</v>
      </c>
      <c r="AD3947">
        <v>44.384</v>
      </c>
      <c r="AE3947">
        <v>1</v>
      </c>
      <c r="AF3947">
        <v>0.2</v>
      </c>
      <c r="AG3947">
        <v>15.5344</v>
      </c>
    </row>
    <row r="3948" spans="1:33" x14ac:dyDescent="0.35">
      <c r="A3948">
        <v>3947</v>
      </c>
      <c r="B3948" t="s">
        <v>7857</v>
      </c>
      <c r="C3948" t="s">
        <v>4555</v>
      </c>
      <c r="D3948" t="b">
        <v>0</v>
      </c>
      <c r="E3948">
        <v>2017</v>
      </c>
      <c r="F3948">
        <v>11</v>
      </c>
      <c r="G3948">
        <v>18</v>
      </c>
      <c r="H3948" s="1">
        <v>43057</v>
      </c>
      <c r="I3948" t="b">
        <v>1</v>
      </c>
      <c r="J3948" t="s">
        <v>539</v>
      </c>
      <c r="K3948" t="b">
        <v>0</v>
      </c>
      <c r="L3948">
        <v>2017</v>
      </c>
      <c r="M3948">
        <v>11</v>
      </c>
      <c r="N3948">
        <v>23</v>
      </c>
      <c r="O3948" s="1">
        <v>43062</v>
      </c>
      <c r="P3948" t="b">
        <v>1</v>
      </c>
      <c r="Q3948" t="s">
        <v>63</v>
      </c>
      <c r="R3948" t="s">
        <v>5721</v>
      </c>
      <c r="S3948" t="s">
        <v>5722</v>
      </c>
      <c r="T3948" t="s">
        <v>37</v>
      </c>
      <c r="U3948" t="s">
        <v>38</v>
      </c>
      <c r="V3948" t="s">
        <v>3736</v>
      </c>
      <c r="W3948" t="s">
        <v>67</v>
      </c>
      <c r="X3948">
        <v>33030</v>
      </c>
      <c r="Y3948" t="s">
        <v>41</v>
      </c>
      <c r="Z3948" t="s">
        <v>1473</v>
      </c>
      <c r="AA3948" t="s">
        <v>58</v>
      </c>
      <c r="AB3948" t="s">
        <v>666</v>
      </c>
      <c r="AC3948" t="s">
        <v>1474</v>
      </c>
      <c r="AD3948">
        <v>2.944</v>
      </c>
      <c r="AE3948">
        <v>1</v>
      </c>
      <c r="AF3948">
        <v>0.2</v>
      </c>
      <c r="AG3948">
        <v>-0.66239999999999999</v>
      </c>
    </row>
    <row r="3949" spans="1:33" x14ac:dyDescent="0.35">
      <c r="A3949">
        <v>3948</v>
      </c>
      <c r="B3949" t="s">
        <v>7858</v>
      </c>
      <c r="C3949" t="s">
        <v>6282</v>
      </c>
      <c r="D3949" t="b">
        <v>0</v>
      </c>
      <c r="E3949">
        <v>2016</v>
      </c>
      <c r="F3949">
        <v>11</v>
      </c>
      <c r="G3949">
        <v>18</v>
      </c>
      <c r="H3949" s="1">
        <v>42692</v>
      </c>
      <c r="I3949" t="b">
        <v>1</v>
      </c>
      <c r="J3949" t="s">
        <v>3495</v>
      </c>
      <c r="K3949" t="b">
        <v>0</v>
      </c>
      <c r="L3949">
        <v>2016</v>
      </c>
      <c r="M3949">
        <v>11</v>
      </c>
      <c r="N3949">
        <v>22</v>
      </c>
      <c r="O3949" s="1">
        <v>42696</v>
      </c>
      <c r="P3949" t="b">
        <v>1</v>
      </c>
      <c r="Q3949" t="s">
        <v>63</v>
      </c>
      <c r="R3949" t="s">
        <v>232</v>
      </c>
      <c r="S3949" t="s">
        <v>233</v>
      </c>
      <c r="T3949" t="s">
        <v>120</v>
      </c>
      <c r="U3949" t="s">
        <v>38</v>
      </c>
      <c r="V3949" t="s">
        <v>693</v>
      </c>
      <c r="W3949" t="s">
        <v>122</v>
      </c>
      <c r="X3949">
        <v>77506</v>
      </c>
      <c r="Y3949" t="s">
        <v>123</v>
      </c>
      <c r="Z3949" t="s">
        <v>886</v>
      </c>
      <c r="AA3949" t="s">
        <v>58</v>
      </c>
      <c r="AB3949" t="s">
        <v>82</v>
      </c>
      <c r="AC3949" t="s">
        <v>887</v>
      </c>
      <c r="AD3949">
        <v>6.3680000000000003</v>
      </c>
      <c r="AE3949">
        <v>2</v>
      </c>
      <c r="AF3949">
        <v>0.2</v>
      </c>
      <c r="AG3949">
        <v>1.0347999999999999</v>
      </c>
    </row>
    <row r="3950" spans="1:33" x14ac:dyDescent="0.35">
      <c r="A3950">
        <v>3949</v>
      </c>
      <c r="B3950" t="s">
        <v>7858</v>
      </c>
      <c r="C3950" t="s">
        <v>6282</v>
      </c>
      <c r="D3950" t="b">
        <v>0</v>
      </c>
      <c r="E3950">
        <v>2016</v>
      </c>
      <c r="F3950">
        <v>11</v>
      </c>
      <c r="G3950">
        <v>18</v>
      </c>
      <c r="H3950" s="1">
        <v>42692</v>
      </c>
      <c r="I3950" t="b">
        <v>1</v>
      </c>
      <c r="J3950" t="s">
        <v>3495</v>
      </c>
      <c r="K3950" t="b">
        <v>0</v>
      </c>
      <c r="L3950">
        <v>2016</v>
      </c>
      <c r="M3950">
        <v>11</v>
      </c>
      <c r="N3950">
        <v>22</v>
      </c>
      <c r="O3950" s="1">
        <v>42696</v>
      </c>
      <c r="P3950" t="b">
        <v>1</v>
      </c>
      <c r="Q3950" t="s">
        <v>63</v>
      </c>
      <c r="R3950" t="s">
        <v>232</v>
      </c>
      <c r="S3950" t="s">
        <v>233</v>
      </c>
      <c r="T3950" t="s">
        <v>120</v>
      </c>
      <c r="U3950" t="s">
        <v>38</v>
      </c>
      <c r="V3950" t="s">
        <v>693</v>
      </c>
      <c r="W3950" t="s">
        <v>122</v>
      </c>
      <c r="X3950">
        <v>77506</v>
      </c>
      <c r="Y3950" t="s">
        <v>123</v>
      </c>
      <c r="Z3950" t="s">
        <v>2565</v>
      </c>
      <c r="AA3950" t="s">
        <v>58</v>
      </c>
      <c r="AB3950" t="s">
        <v>59</v>
      </c>
      <c r="AC3950" t="s">
        <v>2566</v>
      </c>
      <c r="AD3950">
        <v>48.847999999999999</v>
      </c>
      <c r="AE3950">
        <v>2</v>
      </c>
      <c r="AF3950">
        <v>0.2</v>
      </c>
      <c r="AG3950">
        <v>15.8756</v>
      </c>
    </row>
    <row r="3951" spans="1:33" x14ac:dyDescent="0.35">
      <c r="A3951">
        <v>3950</v>
      </c>
      <c r="B3951" t="s">
        <v>7858</v>
      </c>
      <c r="C3951" t="s">
        <v>6282</v>
      </c>
      <c r="D3951" t="b">
        <v>0</v>
      </c>
      <c r="E3951">
        <v>2016</v>
      </c>
      <c r="F3951">
        <v>11</v>
      </c>
      <c r="G3951">
        <v>18</v>
      </c>
      <c r="H3951" s="1">
        <v>42692</v>
      </c>
      <c r="I3951" t="b">
        <v>1</v>
      </c>
      <c r="J3951" t="s">
        <v>3495</v>
      </c>
      <c r="K3951" t="b">
        <v>0</v>
      </c>
      <c r="L3951">
        <v>2016</v>
      </c>
      <c r="M3951">
        <v>11</v>
      </c>
      <c r="N3951">
        <v>22</v>
      </c>
      <c r="O3951" s="1">
        <v>42696</v>
      </c>
      <c r="P3951" t="b">
        <v>1</v>
      </c>
      <c r="Q3951" t="s">
        <v>63</v>
      </c>
      <c r="R3951" t="s">
        <v>232</v>
      </c>
      <c r="S3951" t="s">
        <v>233</v>
      </c>
      <c r="T3951" t="s">
        <v>120</v>
      </c>
      <c r="U3951" t="s">
        <v>38</v>
      </c>
      <c r="V3951" t="s">
        <v>693</v>
      </c>
      <c r="W3951" t="s">
        <v>122</v>
      </c>
      <c r="X3951">
        <v>77506</v>
      </c>
      <c r="Y3951" t="s">
        <v>123</v>
      </c>
      <c r="Z3951" t="s">
        <v>1423</v>
      </c>
      <c r="AA3951" t="s">
        <v>58</v>
      </c>
      <c r="AB3951" t="s">
        <v>106</v>
      </c>
      <c r="AC3951" t="s">
        <v>1424</v>
      </c>
      <c r="AD3951">
        <v>19.648</v>
      </c>
      <c r="AE3951">
        <v>2</v>
      </c>
      <c r="AF3951">
        <v>0.2</v>
      </c>
      <c r="AG3951">
        <v>6.6311999999999998</v>
      </c>
    </row>
    <row r="3952" spans="1:33" x14ac:dyDescent="0.35">
      <c r="A3952">
        <v>3951</v>
      </c>
      <c r="B3952" t="s">
        <v>7858</v>
      </c>
      <c r="C3952" t="s">
        <v>6282</v>
      </c>
      <c r="D3952" t="b">
        <v>0</v>
      </c>
      <c r="E3952">
        <v>2016</v>
      </c>
      <c r="F3952">
        <v>11</v>
      </c>
      <c r="G3952">
        <v>18</v>
      </c>
      <c r="H3952" s="1">
        <v>42692</v>
      </c>
      <c r="I3952" t="b">
        <v>1</v>
      </c>
      <c r="J3952" t="s">
        <v>3495</v>
      </c>
      <c r="K3952" t="b">
        <v>0</v>
      </c>
      <c r="L3952">
        <v>2016</v>
      </c>
      <c r="M3952">
        <v>11</v>
      </c>
      <c r="N3952">
        <v>22</v>
      </c>
      <c r="O3952" s="1">
        <v>42696</v>
      </c>
      <c r="P3952" t="b">
        <v>1</v>
      </c>
      <c r="Q3952" t="s">
        <v>63</v>
      </c>
      <c r="R3952" t="s">
        <v>232</v>
      </c>
      <c r="S3952" t="s">
        <v>233</v>
      </c>
      <c r="T3952" t="s">
        <v>120</v>
      </c>
      <c r="U3952" t="s">
        <v>38</v>
      </c>
      <c r="V3952" t="s">
        <v>693</v>
      </c>
      <c r="W3952" t="s">
        <v>122</v>
      </c>
      <c r="X3952">
        <v>77506</v>
      </c>
      <c r="Y3952" t="s">
        <v>123</v>
      </c>
      <c r="Z3952" t="s">
        <v>802</v>
      </c>
      <c r="AA3952" t="s">
        <v>43</v>
      </c>
      <c r="AB3952" t="s">
        <v>47</v>
      </c>
      <c r="AC3952" t="s">
        <v>803</v>
      </c>
      <c r="AD3952">
        <v>255.108</v>
      </c>
      <c r="AE3952">
        <v>6</v>
      </c>
      <c r="AF3952">
        <v>0.3</v>
      </c>
      <c r="AG3952">
        <v>-18.222000000000001</v>
      </c>
    </row>
    <row r="3953" spans="1:33" x14ac:dyDescent="0.35">
      <c r="A3953">
        <v>3952</v>
      </c>
      <c r="B3953" t="s">
        <v>7859</v>
      </c>
      <c r="C3953" t="s">
        <v>5786</v>
      </c>
      <c r="D3953" t="b">
        <v>0</v>
      </c>
      <c r="E3953">
        <v>2014</v>
      </c>
      <c r="F3953">
        <v>11</v>
      </c>
      <c r="G3953">
        <v>28</v>
      </c>
      <c r="H3953" s="1">
        <v>41971</v>
      </c>
      <c r="I3953" t="b">
        <v>1</v>
      </c>
      <c r="J3953" t="s">
        <v>3858</v>
      </c>
      <c r="K3953" t="b">
        <v>0</v>
      </c>
      <c r="L3953">
        <v>2014</v>
      </c>
      <c r="M3953">
        <v>11</v>
      </c>
      <c r="N3953">
        <v>30</v>
      </c>
      <c r="O3953" s="1">
        <v>41973</v>
      </c>
      <c r="P3953" t="b">
        <v>1</v>
      </c>
      <c r="Q3953" t="s">
        <v>34</v>
      </c>
      <c r="R3953" t="s">
        <v>3524</v>
      </c>
      <c r="S3953" t="s">
        <v>3525</v>
      </c>
      <c r="T3953" t="s">
        <v>37</v>
      </c>
      <c r="U3953" t="s">
        <v>38</v>
      </c>
      <c r="V3953" t="s">
        <v>4209</v>
      </c>
      <c r="W3953" t="s">
        <v>315</v>
      </c>
      <c r="X3953">
        <v>11520</v>
      </c>
      <c r="Y3953" t="s">
        <v>173</v>
      </c>
      <c r="Z3953" t="s">
        <v>3690</v>
      </c>
      <c r="AA3953" t="s">
        <v>58</v>
      </c>
      <c r="AB3953" t="s">
        <v>89</v>
      </c>
      <c r="AC3953" t="s">
        <v>3691</v>
      </c>
      <c r="AD3953">
        <v>17.248000000000001</v>
      </c>
      <c r="AE3953">
        <v>2</v>
      </c>
      <c r="AF3953">
        <v>0.2</v>
      </c>
      <c r="AG3953">
        <v>6.0368000000000004</v>
      </c>
    </row>
    <row r="3954" spans="1:33" x14ac:dyDescent="0.35">
      <c r="A3954">
        <v>3953</v>
      </c>
      <c r="B3954" t="s">
        <v>7860</v>
      </c>
      <c r="C3954" s="1">
        <v>42372</v>
      </c>
      <c r="D3954" t="b">
        <v>1</v>
      </c>
      <c r="E3954">
        <v>2016</v>
      </c>
      <c r="F3954">
        <v>1</v>
      </c>
      <c r="G3954">
        <v>3</v>
      </c>
      <c r="H3954" s="1">
        <v>42372</v>
      </c>
      <c r="I3954" t="b">
        <v>1</v>
      </c>
      <c r="J3954" s="1">
        <v>42585</v>
      </c>
      <c r="K3954" t="b">
        <v>1</v>
      </c>
      <c r="L3954">
        <v>2016</v>
      </c>
      <c r="M3954">
        <v>8</v>
      </c>
      <c r="N3954">
        <v>3</v>
      </c>
      <c r="O3954" s="1">
        <v>42585</v>
      </c>
      <c r="P3954" t="b">
        <v>1</v>
      </c>
      <c r="Q3954" t="s">
        <v>63</v>
      </c>
      <c r="R3954" t="s">
        <v>267</v>
      </c>
      <c r="S3954" t="s">
        <v>268</v>
      </c>
      <c r="T3954" t="s">
        <v>53</v>
      </c>
      <c r="U3954" t="s">
        <v>38</v>
      </c>
      <c r="V3954" t="s">
        <v>929</v>
      </c>
      <c r="W3954" t="s">
        <v>531</v>
      </c>
      <c r="X3954">
        <v>80219</v>
      </c>
      <c r="Y3954" t="s">
        <v>56</v>
      </c>
      <c r="Z3954" t="s">
        <v>7861</v>
      </c>
      <c r="AA3954" t="s">
        <v>85</v>
      </c>
      <c r="AB3954" t="s">
        <v>86</v>
      </c>
      <c r="AC3954" t="s">
        <v>7862</v>
      </c>
      <c r="AD3954">
        <v>159.98400000000001</v>
      </c>
      <c r="AE3954">
        <v>2</v>
      </c>
      <c r="AF3954">
        <v>0.2</v>
      </c>
      <c r="AG3954">
        <v>13.9986</v>
      </c>
    </row>
    <row r="3955" spans="1:33" x14ac:dyDescent="0.35">
      <c r="A3955">
        <v>3954</v>
      </c>
      <c r="B3955" t="s">
        <v>7863</v>
      </c>
      <c r="C3955" t="s">
        <v>3854</v>
      </c>
      <c r="D3955" t="b">
        <v>0</v>
      </c>
      <c r="E3955">
        <v>2017</v>
      </c>
      <c r="F3955">
        <v>1</v>
      </c>
      <c r="G3955">
        <v>15</v>
      </c>
      <c r="H3955" s="1">
        <v>42750</v>
      </c>
      <c r="I3955" t="b">
        <v>1</v>
      </c>
      <c r="J3955" t="s">
        <v>5297</v>
      </c>
      <c r="K3955" t="b">
        <v>0</v>
      </c>
      <c r="L3955">
        <v>2017</v>
      </c>
      <c r="M3955">
        <v>1</v>
      </c>
      <c r="N3955">
        <v>19</v>
      </c>
      <c r="O3955" s="1">
        <v>42754</v>
      </c>
      <c r="P3955" t="b">
        <v>1</v>
      </c>
      <c r="Q3955" t="s">
        <v>63</v>
      </c>
      <c r="R3955" t="s">
        <v>1799</v>
      </c>
      <c r="S3955" t="s">
        <v>1800</v>
      </c>
      <c r="T3955" t="s">
        <v>37</v>
      </c>
      <c r="U3955" t="s">
        <v>38</v>
      </c>
      <c r="V3955" t="s">
        <v>1502</v>
      </c>
      <c r="W3955" t="s">
        <v>1417</v>
      </c>
      <c r="X3955">
        <v>2169</v>
      </c>
      <c r="Y3955" t="s">
        <v>173</v>
      </c>
      <c r="Z3955" t="s">
        <v>386</v>
      </c>
      <c r="AA3955" t="s">
        <v>58</v>
      </c>
      <c r="AB3955" t="s">
        <v>106</v>
      </c>
      <c r="AC3955" t="s">
        <v>387</v>
      </c>
      <c r="AD3955">
        <v>12.7</v>
      </c>
      <c r="AE3955">
        <v>2</v>
      </c>
      <c r="AF3955">
        <v>0</v>
      </c>
      <c r="AG3955">
        <v>5.8419999999999996</v>
      </c>
    </row>
    <row r="3956" spans="1:33" x14ac:dyDescent="0.35">
      <c r="A3956">
        <v>3955</v>
      </c>
      <c r="B3956" t="s">
        <v>7864</v>
      </c>
      <c r="C3956" s="1">
        <v>41733</v>
      </c>
      <c r="D3956" t="b">
        <v>1</v>
      </c>
      <c r="E3956">
        <v>2014</v>
      </c>
      <c r="F3956">
        <v>4</v>
      </c>
      <c r="G3956">
        <v>4</v>
      </c>
      <c r="H3956" s="1">
        <v>41733</v>
      </c>
      <c r="I3956" t="b">
        <v>1</v>
      </c>
      <c r="J3956" s="1">
        <v>41886</v>
      </c>
      <c r="K3956" t="b">
        <v>1</v>
      </c>
      <c r="L3956">
        <v>2014</v>
      </c>
      <c r="M3956">
        <v>9</v>
      </c>
      <c r="N3956">
        <v>4</v>
      </c>
      <c r="O3956" s="1">
        <v>41886</v>
      </c>
      <c r="P3956" t="b">
        <v>1</v>
      </c>
      <c r="Q3956" t="s">
        <v>63</v>
      </c>
      <c r="R3956" t="s">
        <v>3610</v>
      </c>
      <c r="S3956" t="s">
        <v>3611</v>
      </c>
      <c r="T3956" t="s">
        <v>37</v>
      </c>
      <c r="U3956" t="s">
        <v>38</v>
      </c>
      <c r="V3956" t="s">
        <v>1009</v>
      </c>
      <c r="W3956" t="s">
        <v>281</v>
      </c>
      <c r="X3956">
        <v>48205</v>
      </c>
      <c r="Y3956" t="s">
        <v>123</v>
      </c>
      <c r="Z3956" t="s">
        <v>2171</v>
      </c>
      <c r="AA3956" t="s">
        <v>43</v>
      </c>
      <c r="AB3956" t="s">
        <v>79</v>
      </c>
      <c r="AC3956" t="s">
        <v>2172</v>
      </c>
      <c r="AD3956">
        <v>5.47</v>
      </c>
      <c r="AE3956">
        <v>1</v>
      </c>
      <c r="AF3956">
        <v>0</v>
      </c>
      <c r="AG3956">
        <v>2.3521000000000001</v>
      </c>
    </row>
    <row r="3957" spans="1:33" x14ac:dyDescent="0.35">
      <c r="A3957">
        <v>3956</v>
      </c>
      <c r="B3957" t="s">
        <v>7864</v>
      </c>
      <c r="C3957" s="1">
        <v>41733</v>
      </c>
      <c r="D3957" t="b">
        <v>1</v>
      </c>
      <c r="E3957">
        <v>2014</v>
      </c>
      <c r="F3957">
        <v>4</v>
      </c>
      <c r="G3957">
        <v>4</v>
      </c>
      <c r="H3957" s="1">
        <v>41733</v>
      </c>
      <c r="I3957" t="b">
        <v>1</v>
      </c>
      <c r="J3957" s="1">
        <v>41886</v>
      </c>
      <c r="K3957" t="b">
        <v>1</v>
      </c>
      <c r="L3957">
        <v>2014</v>
      </c>
      <c r="M3957">
        <v>9</v>
      </c>
      <c r="N3957">
        <v>4</v>
      </c>
      <c r="O3957" s="1">
        <v>41886</v>
      </c>
      <c r="P3957" t="b">
        <v>1</v>
      </c>
      <c r="Q3957" t="s">
        <v>63</v>
      </c>
      <c r="R3957" t="s">
        <v>3610</v>
      </c>
      <c r="S3957" t="s">
        <v>3611</v>
      </c>
      <c r="T3957" t="s">
        <v>37</v>
      </c>
      <c r="U3957" t="s">
        <v>38</v>
      </c>
      <c r="V3957" t="s">
        <v>1009</v>
      </c>
      <c r="W3957" t="s">
        <v>281</v>
      </c>
      <c r="X3957">
        <v>48205</v>
      </c>
      <c r="Y3957" t="s">
        <v>123</v>
      </c>
      <c r="Z3957" t="s">
        <v>4677</v>
      </c>
      <c r="AA3957" t="s">
        <v>58</v>
      </c>
      <c r="AB3957" t="s">
        <v>82</v>
      </c>
      <c r="AC3957" t="s">
        <v>4678</v>
      </c>
      <c r="AD3957">
        <v>79.36</v>
      </c>
      <c r="AE3957">
        <v>4</v>
      </c>
      <c r="AF3957">
        <v>0</v>
      </c>
      <c r="AG3957">
        <v>23.808</v>
      </c>
    </row>
    <row r="3958" spans="1:33" x14ac:dyDescent="0.35">
      <c r="A3958">
        <v>3957</v>
      </c>
      <c r="B3958" t="s">
        <v>7865</v>
      </c>
      <c r="C3958" t="s">
        <v>1873</v>
      </c>
      <c r="D3958" t="b">
        <v>0</v>
      </c>
      <c r="E3958">
        <v>2016</v>
      </c>
      <c r="F3958">
        <v>6</v>
      </c>
      <c r="G3958">
        <v>26</v>
      </c>
      <c r="H3958" s="1">
        <v>42547</v>
      </c>
      <c r="I3958" t="b">
        <v>1</v>
      </c>
      <c r="J3958" s="1">
        <v>42436</v>
      </c>
      <c r="K3958" t="b">
        <v>1</v>
      </c>
      <c r="L3958">
        <v>2016</v>
      </c>
      <c r="M3958">
        <v>3</v>
      </c>
      <c r="N3958">
        <v>7</v>
      </c>
      <c r="O3958" s="1">
        <v>42436</v>
      </c>
      <c r="P3958" t="b">
        <v>1</v>
      </c>
      <c r="Q3958" t="s">
        <v>63</v>
      </c>
      <c r="R3958" t="s">
        <v>425</v>
      </c>
      <c r="S3958" t="s">
        <v>426</v>
      </c>
      <c r="T3958" t="s">
        <v>37</v>
      </c>
      <c r="U3958" t="s">
        <v>38</v>
      </c>
      <c r="V3958" t="s">
        <v>149</v>
      </c>
      <c r="W3958" t="s">
        <v>55</v>
      </c>
      <c r="X3958">
        <v>94109</v>
      </c>
      <c r="Y3958" t="s">
        <v>56</v>
      </c>
      <c r="Z3958" t="s">
        <v>5705</v>
      </c>
      <c r="AA3958" t="s">
        <v>43</v>
      </c>
      <c r="AB3958" t="s">
        <v>79</v>
      </c>
      <c r="AC3958" t="s">
        <v>5706</v>
      </c>
      <c r="AD3958">
        <v>22.14</v>
      </c>
      <c r="AE3958">
        <v>3</v>
      </c>
      <c r="AF3958">
        <v>0</v>
      </c>
      <c r="AG3958">
        <v>6.4206000000000003</v>
      </c>
    </row>
    <row r="3959" spans="1:33" x14ac:dyDescent="0.35">
      <c r="A3959">
        <v>3958</v>
      </c>
      <c r="B3959" t="s">
        <v>7866</v>
      </c>
      <c r="C3959" t="s">
        <v>2066</v>
      </c>
      <c r="D3959" t="b">
        <v>0</v>
      </c>
      <c r="E3959">
        <v>2016</v>
      </c>
      <c r="F3959">
        <v>5</v>
      </c>
      <c r="G3959">
        <v>29</v>
      </c>
      <c r="H3959" s="1">
        <v>42519</v>
      </c>
      <c r="I3959" t="b">
        <v>1</v>
      </c>
      <c r="J3959" s="1">
        <v>42406</v>
      </c>
      <c r="K3959" t="b">
        <v>1</v>
      </c>
      <c r="L3959">
        <v>2016</v>
      </c>
      <c r="M3959">
        <v>2</v>
      </c>
      <c r="N3959">
        <v>6</v>
      </c>
      <c r="O3959" s="1">
        <v>42406</v>
      </c>
      <c r="P3959" t="b">
        <v>1</v>
      </c>
      <c r="Q3959" t="s">
        <v>63</v>
      </c>
      <c r="R3959" t="s">
        <v>1771</v>
      </c>
      <c r="S3959" t="s">
        <v>1772</v>
      </c>
      <c r="T3959" t="s">
        <v>37</v>
      </c>
      <c r="U3959" t="s">
        <v>38</v>
      </c>
      <c r="V3959" t="s">
        <v>6351</v>
      </c>
      <c r="W3959" t="s">
        <v>393</v>
      </c>
      <c r="X3959">
        <v>37211</v>
      </c>
      <c r="Y3959" t="s">
        <v>41</v>
      </c>
      <c r="Z3959" t="s">
        <v>4934</v>
      </c>
      <c r="AA3959" t="s">
        <v>58</v>
      </c>
      <c r="AB3959" t="s">
        <v>89</v>
      </c>
      <c r="AC3959" t="s">
        <v>4935</v>
      </c>
      <c r="AD3959">
        <v>11.276999999999999</v>
      </c>
      <c r="AE3959">
        <v>3</v>
      </c>
      <c r="AF3959">
        <v>0.7</v>
      </c>
      <c r="AG3959">
        <v>-8.6456999999999997</v>
      </c>
    </row>
    <row r="3960" spans="1:33" x14ac:dyDescent="0.35">
      <c r="A3960">
        <v>3959</v>
      </c>
      <c r="B3960" t="s">
        <v>7866</v>
      </c>
      <c r="C3960" t="s">
        <v>2066</v>
      </c>
      <c r="D3960" t="b">
        <v>0</v>
      </c>
      <c r="E3960">
        <v>2016</v>
      </c>
      <c r="F3960">
        <v>5</v>
      </c>
      <c r="G3960">
        <v>29</v>
      </c>
      <c r="H3960" s="1">
        <v>42519</v>
      </c>
      <c r="I3960" t="b">
        <v>1</v>
      </c>
      <c r="J3960" s="1">
        <v>42406</v>
      </c>
      <c r="K3960" t="b">
        <v>1</v>
      </c>
      <c r="L3960">
        <v>2016</v>
      </c>
      <c r="M3960">
        <v>2</v>
      </c>
      <c r="N3960">
        <v>6</v>
      </c>
      <c r="O3960" s="1">
        <v>42406</v>
      </c>
      <c r="P3960" t="b">
        <v>1</v>
      </c>
      <c r="Q3960" t="s">
        <v>63</v>
      </c>
      <c r="R3960" t="s">
        <v>1771</v>
      </c>
      <c r="S3960" t="s">
        <v>1772</v>
      </c>
      <c r="T3960" t="s">
        <v>37</v>
      </c>
      <c r="U3960" t="s">
        <v>38</v>
      </c>
      <c r="V3960" t="s">
        <v>6351</v>
      </c>
      <c r="W3960" t="s">
        <v>393</v>
      </c>
      <c r="X3960">
        <v>37211</v>
      </c>
      <c r="Y3960" t="s">
        <v>41</v>
      </c>
      <c r="Z3960" t="s">
        <v>1457</v>
      </c>
      <c r="AA3960" t="s">
        <v>58</v>
      </c>
      <c r="AB3960" t="s">
        <v>82</v>
      </c>
      <c r="AC3960" t="s">
        <v>1458</v>
      </c>
      <c r="AD3960">
        <v>4.4480000000000004</v>
      </c>
      <c r="AE3960">
        <v>2</v>
      </c>
      <c r="AF3960">
        <v>0.2</v>
      </c>
      <c r="AG3960">
        <v>0.33360000000000001</v>
      </c>
    </row>
    <row r="3961" spans="1:33" x14ac:dyDescent="0.35">
      <c r="A3961">
        <v>3960</v>
      </c>
      <c r="B3961" t="s">
        <v>7866</v>
      </c>
      <c r="C3961" t="s">
        <v>2066</v>
      </c>
      <c r="D3961" t="b">
        <v>0</v>
      </c>
      <c r="E3961">
        <v>2016</v>
      </c>
      <c r="F3961">
        <v>5</v>
      </c>
      <c r="G3961">
        <v>29</v>
      </c>
      <c r="H3961" s="1">
        <v>42519</v>
      </c>
      <c r="I3961" t="b">
        <v>1</v>
      </c>
      <c r="J3961" s="1">
        <v>42406</v>
      </c>
      <c r="K3961" t="b">
        <v>1</v>
      </c>
      <c r="L3961">
        <v>2016</v>
      </c>
      <c r="M3961">
        <v>2</v>
      </c>
      <c r="N3961">
        <v>6</v>
      </c>
      <c r="O3961" s="1">
        <v>42406</v>
      </c>
      <c r="P3961" t="b">
        <v>1</v>
      </c>
      <c r="Q3961" t="s">
        <v>63</v>
      </c>
      <c r="R3961" t="s">
        <v>1771</v>
      </c>
      <c r="S3961" t="s">
        <v>1772</v>
      </c>
      <c r="T3961" t="s">
        <v>37</v>
      </c>
      <c r="U3961" t="s">
        <v>38</v>
      </c>
      <c r="V3961" t="s">
        <v>6351</v>
      </c>
      <c r="W3961" t="s">
        <v>393</v>
      </c>
      <c r="X3961">
        <v>37211</v>
      </c>
      <c r="Y3961" t="s">
        <v>41</v>
      </c>
      <c r="Z3961" t="s">
        <v>7867</v>
      </c>
      <c r="AA3961" t="s">
        <v>43</v>
      </c>
      <c r="AB3961" t="s">
        <v>79</v>
      </c>
      <c r="AC3961" t="s">
        <v>7868</v>
      </c>
      <c r="AD3961">
        <v>44.76</v>
      </c>
      <c r="AE3961">
        <v>3</v>
      </c>
      <c r="AF3961">
        <v>0.2</v>
      </c>
      <c r="AG3961">
        <v>14.547000000000001</v>
      </c>
    </row>
    <row r="3962" spans="1:33" x14ac:dyDescent="0.35">
      <c r="A3962">
        <v>3961</v>
      </c>
      <c r="B3962" t="s">
        <v>7869</v>
      </c>
      <c r="C3962" t="s">
        <v>3066</v>
      </c>
      <c r="D3962" t="b">
        <v>0</v>
      </c>
      <c r="E3962">
        <v>2015</v>
      </c>
      <c r="F3962">
        <v>10</v>
      </c>
      <c r="G3962">
        <v>19</v>
      </c>
      <c r="H3962" s="1">
        <v>42296</v>
      </c>
      <c r="I3962" t="b">
        <v>1</v>
      </c>
      <c r="J3962" t="s">
        <v>7870</v>
      </c>
      <c r="K3962" t="b">
        <v>0</v>
      </c>
      <c r="L3962">
        <v>2015</v>
      </c>
      <c r="M3962">
        <v>10</v>
      </c>
      <c r="N3962">
        <v>24</v>
      </c>
      <c r="O3962" s="1">
        <v>42301</v>
      </c>
      <c r="P3962" t="b">
        <v>1</v>
      </c>
      <c r="Q3962" t="s">
        <v>63</v>
      </c>
      <c r="R3962" t="s">
        <v>4446</v>
      </c>
      <c r="S3962" t="s">
        <v>4447</v>
      </c>
      <c r="T3962" t="s">
        <v>53</v>
      </c>
      <c r="U3962" t="s">
        <v>38</v>
      </c>
      <c r="V3962" t="s">
        <v>1009</v>
      </c>
      <c r="W3962" t="s">
        <v>281</v>
      </c>
      <c r="X3962">
        <v>48227</v>
      </c>
      <c r="Y3962" t="s">
        <v>123</v>
      </c>
      <c r="Z3962" t="s">
        <v>5452</v>
      </c>
      <c r="AA3962" t="s">
        <v>58</v>
      </c>
      <c r="AB3962" t="s">
        <v>89</v>
      </c>
      <c r="AC3962" t="s">
        <v>5453</v>
      </c>
      <c r="AD3962">
        <v>38.28</v>
      </c>
      <c r="AE3962">
        <v>6</v>
      </c>
      <c r="AF3962">
        <v>0</v>
      </c>
      <c r="AG3962">
        <v>17.608799999999999</v>
      </c>
    </row>
    <row r="3963" spans="1:33" x14ac:dyDescent="0.35">
      <c r="A3963">
        <v>3962</v>
      </c>
      <c r="B3963" t="s">
        <v>7869</v>
      </c>
      <c r="C3963" t="s">
        <v>3066</v>
      </c>
      <c r="D3963" t="b">
        <v>0</v>
      </c>
      <c r="E3963">
        <v>2015</v>
      </c>
      <c r="F3963">
        <v>10</v>
      </c>
      <c r="G3963">
        <v>19</v>
      </c>
      <c r="H3963" s="1">
        <v>42296</v>
      </c>
      <c r="I3963" t="b">
        <v>1</v>
      </c>
      <c r="J3963" t="s">
        <v>7870</v>
      </c>
      <c r="K3963" t="b">
        <v>0</v>
      </c>
      <c r="L3963">
        <v>2015</v>
      </c>
      <c r="M3963">
        <v>10</v>
      </c>
      <c r="N3963">
        <v>24</v>
      </c>
      <c r="O3963" s="1">
        <v>42301</v>
      </c>
      <c r="P3963" t="b">
        <v>1</v>
      </c>
      <c r="Q3963" t="s">
        <v>63</v>
      </c>
      <c r="R3963" t="s">
        <v>4446</v>
      </c>
      <c r="S3963" t="s">
        <v>4447</v>
      </c>
      <c r="T3963" t="s">
        <v>53</v>
      </c>
      <c r="U3963" t="s">
        <v>38</v>
      </c>
      <c r="V3963" t="s">
        <v>1009</v>
      </c>
      <c r="W3963" t="s">
        <v>281</v>
      </c>
      <c r="X3963">
        <v>48227</v>
      </c>
      <c r="Y3963" t="s">
        <v>123</v>
      </c>
      <c r="Z3963" t="s">
        <v>4409</v>
      </c>
      <c r="AA3963" t="s">
        <v>85</v>
      </c>
      <c r="AB3963" t="s">
        <v>86</v>
      </c>
      <c r="AC3963" t="s">
        <v>4410</v>
      </c>
      <c r="AD3963">
        <v>149.94999999999999</v>
      </c>
      <c r="AE3963">
        <v>5</v>
      </c>
      <c r="AF3963">
        <v>0</v>
      </c>
      <c r="AG3963">
        <v>44.984999999999999</v>
      </c>
    </row>
    <row r="3964" spans="1:33" x14ac:dyDescent="0.35">
      <c r="A3964">
        <v>3963</v>
      </c>
      <c r="B3964" t="s">
        <v>7871</v>
      </c>
      <c r="C3964" t="s">
        <v>5205</v>
      </c>
      <c r="D3964" t="b">
        <v>0</v>
      </c>
      <c r="E3964">
        <v>2017</v>
      </c>
      <c r="F3964">
        <v>2</v>
      </c>
      <c r="G3964">
        <v>19</v>
      </c>
      <c r="H3964" s="1">
        <v>42785</v>
      </c>
      <c r="I3964" t="b">
        <v>1</v>
      </c>
      <c r="J3964" t="s">
        <v>2851</v>
      </c>
      <c r="K3964" t="b">
        <v>0</v>
      </c>
      <c r="L3964">
        <v>2017</v>
      </c>
      <c r="M3964">
        <v>2</v>
      </c>
      <c r="N3964">
        <v>20</v>
      </c>
      <c r="O3964" s="1">
        <v>42786</v>
      </c>
      <c r="P3964" t="b">
        <v>1</v>
      </c>
      <c r="Q3964" t="s">
        <v>221</v>
      </c>
      <c r="R3964" t="s">
        <v>5020</v>
      </c>
      <c r="S3964" t="s">
        <v>5021</v>
      </c>
      <c r="T3964" t="s">
        <v>120</v>
      </c>
      <c r="U3964" t="s">
        <v>38</v>
      </c>
      <c r="V3964" t="s">
        <v>54</v>
      </c>
      <c r="W3964" t="s">
        <v>55</v>
      </c>
      <c r="X3964">
        <v>90045</v>
      </c>
      <c r="Y3964" t="s">
        <v>56</v>
      </c>
      <c r="Z3964" t="s">
        <v>4476</v>
      </c>
      <c r="AA3964" t="s">
        <v>58</v>
      </c>
      <c r="AB3964" t="s">
        <v>82</v>
      </c>
      <c r="AC3964" t="s">
        <v>4477</v>
      </c>
      <c r="AD3964">
        <v>12.84</v>
      </c>
      <c r="AE3964">
        <v>3</v>
      </c>
      <c r="AF3964">
        <v>0</v>
      </c>
      <c r="AG3964">
        <v>3.4668000000000001</v>
      </c>
    </row>
    <row r="3965" spans="1:33" x14ac:dyDescent="0.35">
      <c r="A3965">
        <v>3964</v>
      </c>
      <c r="B3965" t="s">
        <v>7871</v>
      </c>
      <c r="C3965" t="s">
        <v>5205</v>
      </c>
      <c r="D3965" t="b">
        <v>0</v>
      </c>
      <c r="E3965">
        <v>2017</v>
      </c>
      <c r="F3965">
        <v>2</v>
      </c>
      <c r="G3965">
        <v>19</v>
      </c>
      <c r="H3965" s="1">
        <v>42785</v>
      </c>
      <c r="I3965" t="b">
        <v>1</v>
      </c>
      <c r="J3965" t="s">
        <v>2851</v>
      </c>
      <c r="K3965" t="b">
        <v>0</v>
      </c>
      <c r="L3965">
        <v>2017</v>
      </c>
      <c r="M3965">
        <v>2</v>
      </c>
      <c r="N3965">
        <v>20</v>
      </c>
      <c r="O3965" s="1">
        <v>42786</v>
      </c>
      <c r="P3965" t="b">
        <v>1</v>
      </c>
      <c r="Q3965" t="s">
        <v>221</v>
      </c>
      <c r="R3965" t="s">
        <v>5020</v>
      </c>
      <c r="S3965" t="s">
        <v>5021</v>
      </c>
      <c r="T3965" t="s">
        <v>120</v>
      </c>
      <c r="U3965" t="s">
        <v>38</v>
      </c>
      <c r="V3965" t="s">
        <v>54</v>
      </c>
      <c r="W3965" t="s">
        <v>55</v>
      </c>
      <c r="X3965">
        <v>90045</v>
      </c>
      <c r="Y3965" t="s">
        <v>56</v>
      </c>
      <c r="Z3965" t="s">
        <v>4197</v>
      </c>
      <c r="AA3965" t="s">
        <v>43</v>
      </c>
      <c r="AB3965" t="s">
        <v>79</v>
      </c>
      <c r="AC3965" t="s">
        <v>4198</v>
      </c>
      <c r="AD3965">
        <v>44.67</v>
      </c>
      <c r="AE3965">
        <v>3</v>
      </c>
      <c r="AF3965">
        <v>0</v>
      </c>
      <c r="AG3965">
        <v>12.0609</v>
      </c>
    </row>
    <row r="3966" spans="1:33" x14ac:dyDescent="0.35">
      <c r="A3966">
        <v>3965</v>
      </c>
      <c r="B3966" t="s">
        <v>7872</v>
      </c>
      <c r="C3966" t="s">
        <v>467</v>
      </c>
      <c r="D3966" t="b">
        <v>0</v>
      </c>
      <c r="E3966">
        <v>2016</v>
      </c>
      <c r="F3966">
        <v>9</v>
      </c>
      <c r="G3966">
        <v>22</v>
      </c>
      <c r="H3966" s="1">
        <v>42635</v>
      </c>
      <c r="I3966" t="b">
        <v>1</v>
      </c>
      <c r="J3966" t="s">
        <v>1499</v>
      </c>
      <c r="K3966" t="b">
        <v>0</v>
      </c>
      <c r="L3966">
        <v>2016</v>
      </c>
      <c r="M3966">
        <v>9</v>
      </c>
      <c r="N3966">
        <v>28</v>
      </c>
      <c r="O3966" s="1">
        <v>42641</v>
      </c>
      <c r="P3966" t="b">
        <v>1</v>
      </c>
      <c r="Q3966" t="s">
        <v>63</v>
      </c>
      <c r="R3966" t="s">
        <v>6179</v>
      </c>
      <c r="S3966" t="s">
        <v>6180</v>
      </c>
      <c r="T3966" t="s">
        <v>37</v>
      </c>
      <c r="U3966" t="s">
        <v>38</v>
      </c>
      <c r="V3966" t="s">
        <v>171</v>
      </c>
      <c r="W3966" t="s">
        <v>172</v>
      </c>
      <c r="X3966">
        <v>19140</v>
      </c>
      <c r="Y3966" t="s">
        <v>173</v>
      </c>
      <c r="Z3966" t="s">
        <v>7873</v>
      </c>
      <c r="AA3966" t="s">
        <v>58</v>
      </c>
      <c r="AB3966" t="s">
        <v>82</v>
      </c>
      <c r="AC3966" t="s">
        <v>7874</v>
      </c>
      <c r="AD3966">
        <v>7.8719999999999999</v>
      </c>
      <c r="AE3966">
        <v>3</v>
      </c>
      <c r="AF3966">
        <v>0.2</v>
      </c>
      <c r="AG3966">
        <v>0.88560000000000005</v>
      </c>
    </row>
    <row r="3967" spans="1:33" x14ac:dyDescent="0.35">
      <c r="A3967">
        <v>3966</v>
      </c>
      <c r="B3967" t="s">
        <v>7875</v>
      </c>
      <c r="C3967" s="1">
        <v>41984</v>
      </c>
      <c r="D3967" t="b">
        <v>1</v>
      </c>
      <c r="E3967">
        <v>2014</v>
      </c>
      <c r="F3967">
        <v>12</v>
      </c>
      <c r="G3967">
        <v>11</v>
      </c>
      <c r="H3967" s="1">
        <v>41984</v>
      </c>
      <c r="I3967" t="b">
        <v>1</v>
      </c>
      <c r="J3967" t="s">
        <v>5627</v>
      </c>
      <c r="K3967" t="b">
        <v>0</v>
      </c>
      <c r="L3967">
        <v>2014</v>
      </c>
      <c r="M3967">
        <v>11</v>
      </c>
      <c r="N3967">
        <v>17</v>
      </c>
      <c r="O3967" s="1">
        <v>41960</v>
      </c>
      <c r="P3967" t="b">
        <v>1</v>
      </c>
      <c r="Q3967" t="s">
        <v>34</v>
      </c>
      <c r="R3967" t="s">
        <v>6745</v>
      </c>
      <c r="S3967" t="s">
        <v>6746</v>
      </c>
      <c r="T3967" t="s">
        <v>53</v>
      </c>
      <c r="U3967" t="s">
        <v>38</v>
      </c>
      <c r="V3967" t="s">
        <v>2828</v>
      </c>
      <c r="W3967" t="s">
        <v>104</v>
      </c>
      <c r="X3967">
        <v>28806</v>
      </c>
      <c r="Y3967" t="s">
        <v>41</v>
      </c>
      <c r="Z3967" t="s">
        <v>1268</v>
      </c>
      <c r="AA3967" t="s">
        <v>58</v>
      </c>
      <c r="AB3967" t="s">
        <v>82</v>
      </c>
      <c r="AC3967" t="s">
        <v>1269</v>
      </c>
      <c r="AD3967">
        <v>7.8719999999999999</v>
      </c>
      <c r="AE3967">
        <v>3</v>
      </c>
      <c r="AF3967">
        <v>0.2</v>
      </c>
      <c r="AG3967">
        <v>0.88560000000000005</v>
      </c>
    </row>
    <row r="3968" spans="1:33" x14ac:dyDescent="0.35">
      <c r="A3968">
        <v>3967</v>
      </c>
      <c r="B3968" t="s">
        <v>7876</v>
      </c>
      <c r="C3968" s="1">
        <v>42373</v>
      </c>
      <c r="D3968" t="b">
        <v>1</v>
      </c>
      <c r="E3968">
        <v>2016</v>
      </c>
      <c r="F3968">
        <v>1</v>
      </c>
      <c r="G3968">
        <v>4</v>
      </c>
      <c r="H3968" s="1">
        <v>42373</v>
      </c>
      <c r="I3968" t="b">
        <v>1</v>
      </c>
      <c r="J3968" s="1">
        <v>42525</v>
      </c>
      <c r="K3968" t="b">
        <v>1</v>
      </c>
      <c r="L3968">
        <v>2016</v>
      </c>
      <c r="M3968">
        <v>6</v>
      </c>
      <c r="N3968">
        <v>4</v>
      </c>
      <c r="O3968" s="1">
        <v>42525</v>
      </c>
      <c r="P3968" t="b">
        <v>1</v>
      </c>
      <c r="Q3968" t="s">
        <v>63</v>
      </c>
      <c r="R3968" t="s">
        <v>3623</v>
      </c>
      <c r="S3968" t="s">
        <v>3624</v>
      </c>
      <c r="T3968" t="s">
        <v>37</v>
      </c>
      <c r="U3968" t="s">
        <v>38</v>
      </c>
      <c r="V3968" t="s">
        <v>314</v>
      </c>
      <c r="W3968" t="s">
        <v>315</v>
      </c>
      <c r="X3968">
        <v>10024</v>
      </c>
      <c r="Y3968" t="s">
        <v>173</v>
      </c>
      <c r="Z3968" t="s">
        <v>2951</v>
      </c>
      <c r="AA3968" t="s">
        <v>58</v>
      </c>
      <c r="AB3968" t="s">
        <v>82</v>
      </c>
      <c r="AC3968" t="s">
        <v>2952</v>
      </c>
      <c r="AD3968">
        <v>88.04</v>
      </c>
      <c r="AE3968">
        <v>4</v>
      </c>
      <c r="AF3968">
        <v>0</v>
      </c>
      <c r="AG3968">
        <v>22.8904</v>
      </c>
    </row>
    <row r="3969" spans="1:33" x14ac:dyDescent="0.35">
      <c r="A3969">
        <v>3968</v>
      </c>
      <c r="B3969" t="s">
        <v>7877</v>
      </c>
      <c r="C3969" t="s">
        <v>2392</v>
      </c>
      <c r="D3969" t="b">
        <v>0</v>
      </c>
      <c r="E3969">
        <v>2016</v>
      </c>
      <c r="F3969">
        <v>5</v>
      </c>
      <c r="G3969">
        <v>20</v>
      </c>
      <c r="H3969" s="1">
        <v>42510</v>
      </c>
      <c r="I3969" t="b">
        <v>1</v>
      </c>
      <c r="J3969" t="s">
        <v>2030</v>
      </c>
      <c r="K3969" t="b">
        <v>0</v>
      </c>
      <c r="L3969">
        <v>2016</v>
      </c>
      <c r="M3969">
        <v>5</v>
      </c>
      <c r="N3969">
        <v>23</v>
      </c>
      <c r="O3969" s="1">
        <v>42513</v>
      </c>
      <c r="P3969" t="b">
        <v>1</v>
      </c>
      <c r="Q3969" t="s">
        <v>221</v>
      </c>
      <c r="R3969" t="s">
        <v>2458</v>
      </c>
      <c r="S3969" t="s">
        <v>2459</v>
      </c>
      <c r="T3969" t="s">
        <v>120</v>
      </c>
      <c r="U3969" t="s">
        <v>38</v>
      </c>
      <c r="V3969" t="s">
        <v>1233</v>
      </c>
      <c r="W3969" t="s">
        <v>531</v>
      </c>
      <c r="X3969">
        <v>80906</v>
      </c>
      <c r="Y3969" t="s">
        <v>56</v>
      </c>
      <c r="Z3969" t="s">
        <v>2709</v>
      </c>
      <c r="AA3969" t="s">
        <v>58</v>
      </c>
      <c r="AB3969" t="s">
        <v>89</v>
      </c>
      <c r="AC3969" t="s">
        <v>2710</v>
      </c>
      <c r="AD3969">
        <v>40.634999999999998</v>
      </c>
      <c r="AE3969">
        <v>7</v>
      </c>
      <c r="AF3969">
        <v>0.7</v>
      </c>
      <c r="AG3969">
        <v>-32.508000000000003</v>
      </c>
    </row>
    <row r="3970" spans="1:33" x14ac:dyDescent="0.35">
      <c r="A3970">
        <v>3969</v>
      </c>
      <c r="B3970" t="s">
        <v>7878</v>
      </c>
      <c r="C3970" s="1">
        <v>42010</v>
      </c>
      <c r="D3970" t="b">
        <v>1</v>
      </c>
      <c r="E3970">
        <v>2015</v>
      </c>
      <c r="F3970">
        <v>1</v>
      </c>
      <c r="G3970">
        <v>6</v>
      </c>
      <c r="H3970" s="1">
        <v>42010</v>
      </c>
      <c r="I3970" t="b">
        <v>1</v>
      </c>
      <c r="J3970" s="1">
        <v>42130</v>
      </c>
      <c r="K3970" t="b">
        <v>1</v>
      </c>
      <c r="L3970">
        <v>2015</v>
      </c>
      <c r="M3970">
        <v>5</v>
      </c>
      <c r="N3970">
        <v>6</v>
      </c>
      <c r="O3970" s="1">
        <v>42130</v>
      </c>
      <c r="P3970" t="b">
        <v>1</v>
      </c>
      <c r="Q3970" t="s">
        <v>63</v>
      </c>
      <c r="R3970" t="s">
        <v>7748</v>
      </c>
      <c r="S3970" t="s">
        <v>7749</v>
      </c>
      <c r="T3970" t="s">
        <v>53</v>
      </c>
      <c r="U3970" t="s">
        <v>38</v>
      </c>
      <c r="V3970" t="s">
        <v>779</v>
      </c>
      <c r="W3970" t="s">
        <v>122</v>
      </c>
      <c r="X3970">
        <v>78207</v>
      </c>
      <c r="Y3970" t="s">
        <v>123</v>
      </c>
      <c r="Z3970" t="s">
        <v>860</v>
      </c>
      <c r="AA3970" t="s">
        <v>58</v>
      </c>
      <c r="AB3970" t="s">
        <v>89</v>
      </c>
      <c r="AC3970" t="s">
        <v>861</v>
      </c>
      <c r="AD3970">
        <v>5.7279999999999998</v>
      </c>
      <c r="AE3970">
        <v>8</v>
      </c>
      <c r="AF3970">
        <v>0.8</v>
      </c>
      <c r="AG3970">
        <v>-9.1647999999999996</v>
      </c>
    </row>
    <row r="3971" spans="1:33" x14ac:dyDescent="0.35">
      <c r="A3971">
        <v>3970</v>
      </c>
      <c r="B3971" t="s">
        <v>7878</v>
      </c>
      <c r="C3971" s="1">
        <v>42010</v>
      </c>
      <c r="D3971" t="b">
        <v>1</v>
      </c>
      <c r="E3971">
        <v>2015</v>
      </c>
      <c r="F3971">
        <v>1</v>
      </c>
      <c r="G3971">
        <v>6</v>
      </c>
      <c r="H3971" s="1">
        <v>42010</v>
      </c>
      <c r="I3971" t="b">
        <v>1</v>
      </c>
      <c r="J3971" s="1">
        <v>42130</v>
      </c>
      <c r="K3971" t="b">
        <v>1</v>
      </c>
      <c r="L3971">
        <v>2015</v>
      </c>
      <c r="M3971">
        <v>5</v>
      </c>
      <c r="N3971">
        <v>6</v>
      </c>
      <c r="O3971" s="1">
        <v>42130</v>
      </c>
      <c r="P3971" t="b">
        <v>1</v>
      </c>
      <c r="Q3971" t="s">
        <v>63</v>
      </c>
      <c r="R3971" t="s">
        <v>7748</v>
      </c>
      <c r="S3971" t="s">
        <v>7749</v>
      </c>
      <c r="T3971" t="s">
        <v>53</v>
      </c>
      <c r="U3971" t="s">
        <v>38</v>
      </c>
      <c r="V3971" t="s">
        <v>779</v>
      </c>
      <c r="W3971" t="s">
        <v>122</v>
      </c>
      <c r="X3971">
        <v>78207</v>
      </c>
      <c r="Y3971" t="s">
        <v>123</v>
      </c>
      <c r="Z3971" t="s">
        <v>7879</v>
      </c>
      <c r="AA3971" t="s">
        <v>58</v>
      </c>
      <c r="AB3971" t="s">
        <v>106</v>
      </c>
      <c r="AC3971" t="s">
        <v>7880</v>
      </c>
      <c r="AD3971">
        <v>42.24</v>
      </c>
      <c r="AE3971">
        <v>10</v>
      </c>
      <c r="AF3971">
        <v>0.2</v>
      </c>
      <c r="AG3971">
        <v>13.2</v>
      </c>
    </row>
    <row r="3972" spans="1:33" x14ac:dyDescent="0.35">
      <c r="A3972">
        <v>3971</v>
      </c>
      <c r="B3972" t="s">
        <v>7881</v>
      </c>
      <c r="C3972" t="s">
        <v>6293</v>
      </c>
      <c r="D3972" t="b">
        <v>0</v>
      </c>
      <c r="E3972">
        <v>2014</v>
      </c>
      <c r="F3972">
        <v>11</v>
      </c>
      <c r="G3972">
        <v>22</v>
      </c>
      <c r="H3972" s="1">
        <v>41965</v>
      </c>
      <c r="I3972" t="b">
        <v>1</v>
      </c>
      <c r="J3972" t="s">
        <v>410</v>
      </c>
      <c r="K3972" t="b">
        <v>0</v>
      </c>
      <c r="L3972">
        <v>2014</v>
      </c>
      <c r="M3972">
        <v>11</v>
      </c>
      <c r="N3972">
        <v>26</v>
      </c>
      <c r="O3972" s="1">
        <v>41969</v>
      </c>
      <c r="P3972" t="b">
        <v>1</v>
      </c>
      <c r="Q3972" t="s">
        <v>63</v>
      </c>
      <c r="R3972" t="s">
        <v>7882</v>
      </c>
      <c r="S3972" t="s">
        <v>7883</v>
      </c>
      <c r="T3972" t="s">
        <v>37</v>
      </c>
      <c r="U3972" t="s">
        <v>38</v>
      </c>
      <c r="V3972" t="s">
        <v>54</v>
      </c>
      <c r="W3972" t="s">
        <v>55</v>
      </c>
      <c r="X3972">
        <v>90036</v>
      </c>
      <c r="Y3972" t="s">
        <v>56</v>
      </c>
      <c r="Z3972" t="s">
        <v>6249</v>
      </c>
      <c r="AA3972" t="s">
        <v>58</v>
      </c>
      <c r="AB3972" t="s">
        <v>106</v>
      </c>
      <c r="AC3972" t="s">
        <v>6250</v>
      </c>
      <c r="AD3972">
        <v>53.82</v>
      </c>
      <c r="AE3972">
        <v>9</v>
      </c>
      <c r="AF3972">
        <v>0</v>
      </c>
      <c r="AG3972">
        <v>24.219000000000001</v>
      </c>
    </row>
    <row r="3973" spans="1:33" x14ac:dyDescent="0.35">
      <c r="A3973">
        <v>3972</v>
      </c>
      <c r="B3973" t="s">
        <v>7884</v>
      </c>
      <c r="C3973" t="s">
        <v>7885</v>
      </c>
      <c r="D3973" t="b">
        <v>0</v>
      </c>
      <c r="E3973">
        <v>2015</v>
      </c>
      <c r="F3973">
        <v>2</v>
      </c>
      <c r="G3973">
        <v>22</v>
      </c>
      <c r="H3973" s="1">
        <v>42057</v>
      </c>
      <c r="I3973" t="b">
        <v>1</v>
      </c>
      <c r="J3973" t="s">
        <v>7886</v>
      </c>
      <c r="K3973" t="b">
        <v>0</v>
      </c>
      <c r="L3973">
        <v>2015</v>
      </c>
      <c r="M3973">
        <v>2</v>
      </c>
      <c r="N3973">
        <v>24</v>
      </c>
      <c r="O3973" s="1">
        <v>42059</v>
      </c>
      <c r="P3973" t="b">
        <v>1</v>
      </c>
      <c r="Q3973" t="s">
        <v>34</v>
      </c>
      <c r="R3973" t="s">
        <v>3664</v>
      </c>
      <c r="S3973" t="s">
        <v>3665</v>
      </c>
      <c r="T3973" t="s">
        <v>120</v>
      </c>
      <c r="U3973" t="s">
        <v>38</v>
      </c>
      <c r="V3973" t="s">
        <v>6925</v>
      </c>
      <c r="W3973" t="s">
        <v>281</v>
      </c>
      <c r="X3973">
        <v>48310</v>
      </c>
      <c r="Y3973" t="s">
        <v>123</v>
      </c>
      <c r="Z3973" t="s">
        <v>7117</v>
      </c>
      <c r="AA3973" t="s">
        <v>58</v>
      </c>
      <c r="AB3973" t="s">
        <v>82</v>
      </c>
      <c r="AC3973" t="s">
        <v>7118</v>
      </c>
      <c r="AD3973">
        <v>79.36</v>
      </c>
      <c r="AE3973">
        <v>4</v>
      </c>
      <c r="AF3973">
        <v>0</v>
      </c>
      <c r="AG3973">
        <v>20.633600000000001</v>
      </c>
    </row>
    <row r="3974" spans="1:33" x14ac:dyDescent="0.35">
      <c r="A3974">
        <v>3973</v>
      </c>
      <c r="B3974" t="s">
        <v>7887</v>
      </c>
      <c r="C3974" t="s">
        <v>7492</v>
      </c>
      <c r="D3974" t="b">
        <v>0</v>
      </c>
      <c r="E3974">
        <v>2016</v>
      </c>
      <c r="F3974">
        <v>3</v>
      </c>
      <c r="G3974">
        <v>29</v>
      </c>
      <c r="H3974" s="1">
        <v>42458</v>
      </c>
      <c r="I3974" t="b">
        <v>1</v>
      </c>
      <c r="J3974" s="1">
        <v>42404</v>
      </c>
      <c r="K3974" t="b">
        <v>1</v>
      </c>
      <c r="L3974">
        <v>2016</v>
      </c>
      <c r="M3974">
        <v>2</v>
      </c>
      <c r="N3974">
        <v>4</v>
      </c>
      <c r="O3974" s="1">
        <v>42404</v>
      </c>
      <c r="P3974" t="b">
        <v>1</v>
      </c>
      <c r="Q3974" t="s">
        <v>63</v>
      </c>
      <c r="R3974" t="s">
        <v>541</v>
      </c>
      <c r="S3974" t="s">
        <v>542</v>
      </c>
      <c r="T3974" t="s">
        <v>37</v>
      </c>
      <c r="U3974" t="s">
        <v>38</v>
      </c>
      <c r="V3974" t="s">
        <v>314</v>
      </c>
      <c r="W3974" t="s">
        <v>315</v>
      </c>
      <c r="X3974">
        <v>10009</v>
      </c>
      <c r="Y3974" t="s">
        <v>173</v>
      </c>
      <c r="Z3974" t="s">
        <v>4217</v>
      </c>
      <c r="AA3974" t="s">
        <v>58</v>
      </c>
      <c r="AB3974" t="s">
        <v>106</v>
      </c>
      <c r="AC3974" t="s">
        <v>4218</v>
      </c>
      <c r="AD3974">
        <v>13.48</v>
      </c>
      <c r="AE3974">
        <v>2</v>
      </c>
      <c r="AF3974">
        <v>0</v>
      </c>
      <c r="AG3974">
        <v>6.74</v>
      </c>
    </row>
    <row r="3975" spans="1:33" x14ac:dyDescent="0.35">
      <c r="A3975">
        <v>3974</v>
      </c>
      <c r="B3975" t="s">
        <v>7887</v>
      </c>
      <c r="C3975" t="s">
        <v>7492</v>
      </c>
      <c r="D3975" t="b">
        <v>0</v>
      </c>
      <c r="E3975">
        <v>2016</v>
      </c>
      <c r="F3975">
        <v>3</v>
      </c>
      <c r="G3975">
        <v>29</v>
      </c>
      <c r="H3975" s="1">
        <v>42458</v>
      </c>
      <c r="I3975" t="b">
        <v>1</v>
      </c>
      <c r="J3975" s="1">
        <v>42404</v>
      </c>
      <c r="K3975" t="b">
        <v>1</v>
      </c>
      <c r="L3975">
        <v>2016</v>
      </c>
      <c r="M3975">
        <v>2</v>
      </c>
      <c r="N3975">
        <v>4</v>
      </c>
      <c r="O3975" s="1">
        <v>42404</v>
      </c>
      <c r="P3975" t="b">
        <v>1</v>
      </c>
      <c r="Q3975" t="s">
        <v>63</v>
      </c>
      <c r="R3975" t="s">
        <v>541</v>
      </c>
      <c r="S3975" t="s">
        <v>542</v>
      </c>
      <c r="T3975" t="s">
        <v>37</v>
      </c>
      <c r="U3975" t="s">
        <v>38</v>
      </c>
      <c r="V3975" t="s">
        <v>314</v>
      </c>
      <c r="W3975" t="s">
        <v>315</v>
      </c>
      <c r="X3975">
        <v>10009</v>
      </c>
      <c r="Y3975" t="s">
        <v>173</v>
      </c>
      <c r="Z3975" t="s">
        <v>4371</v>
      </c>
      <c r="AA3975" t="s">
        <v>58</v>
      </c>
      <c r="AB3975" t="s">
        <v>89</v>
      </c>
      <c r="AC3975" t="s">
        <v>4372</v>
      </c>
      <c r="AD3975">
        <v>29.8</v>
      </c>
      <c r="AE3975">
        <v>5</v>
      </c>
      <c r="AF3975">
        <v>0.2</v>
      </c>
      <c r="AG3975">
        <v>9.3125</v>
      </c>
    </row>
    <row r="3976" spans="1:33" x14ac:dyDescent="0.35">
      <c r="A3976">
        <v>3975</v>
      </c>
      <c r="B3976" t="s">
        <v>7887</v>
      </c>
      <c r="C3976" t="s">
        <v>7492</v>
      </c>
      <c r="D3976" t="b">
        <v>0</v>
      </c>
      <c r="E3976">
        <v>2016</v>
      </c>
      <c r="F3976">
        <v>3</v>
      </c>
      <c r="G3976">
        <v>29</v>
      </c>
      <c r="H3976" s="1">
        <v>42458</v>
      </c>
      <c r="I3976" t="b">
        <v>1</v>
      </c>
      <c r="J3976" s="1">
        <v>42404</v>
      </c>
      <c r="K3976" t="b">
        <v>1</v>
      </c>
      <c r="L3976">
        <v>2016</v>
      </c>
      <c r="M3976">
        <v>2</v>
      </c>
      <c r="N3976">
        <v>4</v>
      </c>
      <c r="O3976" s="1">
        <v>42404</v>
      </c>
      <c r="P3976" t="b">
        <v>1</v>
      </c>
      <c r="Q3976" t="s">
        <v>63</v>
      </c>
      <c r="R3976" t="s">
        <v>541</v>
      </c>
      <c r="S3976" t="s">
        <v>542</v>
      </c>
      <c r="T3976" t="s">
        <v>37</v>
      </c>
      <c r="U3976" t="s">
        <v>38</v>
      </c>
      <c r="V3976" t="s">
        <v>314</v>
      </c>
      <c r="W3976" t="s">
        <v>315</v>
      </c>
      <c r="X3976">
        <v>10009</v>
      </c>
      <c r="Y3976" t="s">
        <v>173</v>
      </c>
      <c r="Z3976" t="s">
        <v>201</v>
      </c>
      <c r="AA3976" t="s">
        <v>43</v>
      </c>
      <c r="AB3976" t="s">
        <v>79</v>
      </c>
      <c r="AC3976" t="s">
        <v>202</v>
      </c>
      <c r="AD3976">
        <v>414</v>
      </c>
      <c r="AE3976">
        <v>8</v>
      </c>
      <c r="AF3976">
        <v>0</v>
      </c>
      <c r="AG3976">
        <v>124.2</v>
      </c>
    </row>
    <row r="3977" spans="1:33" x14ac:dyDescent="0.35">
      <c r="A3977">
        <v>3976</v>
      </c>
      <c r="B3977" t="s">
        <v>7887</v>
      </c>
      <c r="C3977" t="s">
        <v>7492</v>
      </c>
      <c r="D3977" t="b">
        <v>0</v>
      </c>
      <c r="E3977">
        <v>2016</v>
      </c>
      <c r="F3977">
        <v>3</v>
      </c>
      <c r="G3977">
        <v>29</v>
      </c>
      <c r="H3977" s="1">
        <v>42458</v>
      </c>
      <c r="I3977" t="b">
        <v>1</v>
      </c>
      <c r="J3977" s="1">
        <v>42404</v>
      </c>
      <c r="K3977" t="b">
        <v>1</v>
      </c>
      <c r="L3977">
        <v>2016</v>
      </c>
      <c r="M3977">
        <v>2</v>
      </c>
      <c r="N3977">
        <v>4</v>
      </c>
      <c r="O3977" s="1">
        <v>42404</v>
      </c>
      <c r="P3977" t="b">
        <v>1</v>
      </c>
      <c r="Q3977" t="s">
        <v>63</v>
      </c>
      <c r="R3977" t="s">
        <v>541</v>
      </c>
      <c r="S3977" t="s">
        <v>542</v>
      </c>
      <c r="T3977" t="s">
        <v>37</v>
      </c>
      <c r="U3977" t="s">
        <v>38</v>
      </c>
      <c r="V3977" t="s">
        <v>314</v>
      </c>
      <c r="W3977" t="s">
        <v>315</v>
      </c>
      <c r="X3977">
        <v>10009</v>
      </c>
      <c r="Y3977" t="s">
        <v>173</v>
      </c>
      <c r="Z3977" t="s">
        <v>3476</v>
      </c>
      <c r="AA3977" t="s">
        <v>58</v>
      </c>
      <c r="AB3977" t="s">
        <v>89</v>
      </c>
      <c r="AC3977" t="s">
        <v>3477</v>
      </c>
      <c r="AD3977">
        <v>41.328000000000003</v>
      </c>
      <c r="AE3977">
        <v>7</v>
      </c>
      <c r="AF3977">
        <v>0.2</v>
      </c>
      <c r="AG3977">
        <v>14.981400000000001</v>
      </c>
    </row>
    <row r="3978" spans="1:33" x14ac:dyDescent="0.35">
      <c r="A3978">
        <v>3977</v>
      </c>
      <c r="B3978" t="s">
        <v>7888</v>
      </c>
      <c r="C3978" t="s">
        <v>3097</v>
      </c>
      <c r="D3978" t="b">
        <v>0</v>
      </c>
      <c r="E3978">
        <v>2016</v>
      </c>
      <c r="F3978">
        <v>10</v>
      </c>
      <c r="G3978">
        <v>22</v>
      </c>
      <c r="H3978" s="1">
        <v>42665</v>
      </c>
      <c r="I3978" t="b">
        <v>1</v>
      </c>
      <c r="J3978" t="s">
        <v>3098</v>
      </c>
      <c r="K3978" t="b">
        <v>0</v>
      </c>
      <c r="L3978">
        <v>2016</v>
      </c>
      <c r="M3978">
        <v>10</v>
      </c>
      <c r="N3978">
        <v>24</v>
      </c>
      <c r="O3978" s="1">
        <v>42667</v>
      </c>
      <c r="P3978" t="b">
        <v>1</v>
      </c>
      <c r="Q3978" t="s">
        <v>221</v>
      </c>
      <c r="R3978" t="s">
        <v>4920</v>
      </c>
      <c r="S3978" t="s">
        <v>4921</v>
      </c>
      <c r="T3978" t="s">
        <v>37</v>
      </c>
      <c r="U3978" t="s">
        <v>38</v>
      </c>
      <c r="V3978" t="s">
        <v>1663</v>
      </c>
      <c r="W3978" t="s">
        <v>372</v>
      </c>
      <c r="X3978">
        <v>23223</v>
      </c>
      <c r="Y3978" t="s">
        <v>41</v>
      </c>
      <c r="Z3978" t="s">
        <v>7889</v>
      </c>
      <c r="AA3978" t="s">
        <v>43</v>
      </c>
      <c r="AB3978" t="s">
        <v>79</v>
      </c>
      <c r="AC3978" t="s">
        <v>7890</v>
      </c>
      <c r="AD3978">
        <v>39.92</v>
      </c>
      <c r="AE3978">
        <v>4</v>
      </c>
      <c r="AF3978">
        <v>0</v>
      </c>
      <c r="AG3978">
        <v>11.1776</v>
      </c>
    </row>
    <row r="3979" spans="1:33" x14ac:dyDescent="0.35">
      <c r="A3979">
        <v>3978</v>
      </c>
      <c r="B3979" t="s">
        <v>7891</v>
      </c>
      <c r="C3979" s="1">
        <v>42776</v>
      </c>
      <c r="D3979" t="b">
        <v>1</v>
      </c>
      <c r="E3979">
        <v>2017</v>
      </c>
      <c r="F3979">
        <v>2</v>
      </c>
      <c r="G3979">
        <v>10</v>
      </c>
      <c r="H3979" s="1">
        <v>42776</v>
      </c>
      <c r="I3979" t="b">
        <v>1</v>
      </c>
      <c r="J3979" s="1">
        <v>42926</v>
      </c>
      <c r="K3979" t="b">
        <v>1</v>
      </c>
      <c r="L3979">
        <v>2017</v>
      </c>
      <c r="M3979">
        <v>7</v>
      </c>
      <c r="N3979">
        <v>10</v>
      </c>
      <c r="O3979" s="1">
        <v>42926</v>
      </c>
      <c r="P3979" t="b">
        <v>1</v>
      </c>
      <c r="Q3979" t="s">
        <v>63</v>
      </c>
      <c r="R3979" t="s">
        <v>4165</v>
      </c>
      <c r="S3979" t="s">
        <v>4166</v>
      </c>
      <c r="T3979" t="s">
        <v>120</v>
      </c>
      <c r="U3979" t="s">
        <v>38</v>
      </c>
      <c r="V3979" t="s">
        <v>111</v>
      </c>
      <c r="W3979" t="s">
        <v>112</v>
      </c>
      <c r="X3979">
        <v>98105</v>
      </c>
      <c r="Y3979" t="s">
        <v>56</v>
      </c>
      <c r="Z3979" t="s">
        <v>647</v>
      </c>
      <c r="AA3979" t="s">
        <v>58</v>
      </c>
      <c r="AB3979" t="s">
        <v>317</v>
      </c>
      <c r="AC3979" t="s">
        <v>648</v>
      </c>
      <c r="AD3979">
        <v>8.94</v>
      </c>
      <c r="AE3979">
        <v>3</v>
      </c>
      <c r="AF3979">
        <v>0</v>
      </c>
      <c r="AG3979">
        <v>4.1124000000000001</v>
      </c>
    </row>
    <row r="3980" spans="1:33" x14ac:dyDescent="0.35">
      <c r="A3980">
        <v>3979</v>
      </c>
      <c r="B3980" t="s">
        <v>7891</v>
      </c>
      <c r="C3980" s="1">
        <v>42776</v>
      </c>
      <c r="D3980" t="b">
        <v>1</v>
      </c>
      <c r="E3980">
        <v>2017</v>
      </c>
      <c r="F3980">
        <v>2</v>
      </c>
      <c r="G3980">
        <v>10</v>
      </c>
      <c r="H3980" s="1">
        <v>42776</v>
      </c>
      <c r="I3980" t="b">
        <v>1</v>
      </c>
      <c r="J3980" s="1">
        <v>42926</v>
      </c>
      <c r="K3980" t="b">
        <v>1</v>
      </c>
      <c r="L3980">
        <v>2017</v>
      </c>
      <c r="M3980">
        <v>7</v>
      </c>
      <c r="N3980">
        <v>10</v>
      </c>
      <c r="O3980" s="1">
        <v>42926</v>
      </c>
      <c r="P3980" t="b">
        <v>1</v>
      </c>
      <c r="Q3980" t="s">
        <v>63</v>
      </c>
      <c r="R3980" t="s">
        <v>4165</v>
      </c>
      <c r="S3980" t="s">
        <v>4166</v>
      </c>
      <c r="T3980" t="s">
        <v>120</v>
      </c>
      <c r="U3980" t="s">
        <v>38</v>
      </c>
      <c r="V3980" t="s">
        <v>111</v>
      </c>
      <c r="W3980" t="s">
        <v>112</v>
      </c>
      <c r="X3980">
        <v>98105</v>
      </c>
      <c r="Y3980" t="s">
        <v>56</v>
      </c>
      <c r="Z3980" t="s">
        <v>2245</v>
      </c>
      <c r="AA3980" t="s">
        <v>85</v>
      </c>
      <c r="AB3980" t="s">
        <v>86</v>
      </c>
      <c r="AC3980" t="s">
        <v>2246</v>
      </c>
      <c r="AD3980">
        <v>84.784000000000006</v>
      </c>
      <c r="AE3980">
        <v>2</v>
      </c>
      <c r="AF3980">
        <v>0.2</v>
      </c>
      <c r="AG3980">
        <v>-20.136199999999999</v>
      </c>
    </row>
    <row r="3981" spans="1:33" x14ac:dyDescent="0.35">
      <c r="A3981">
        <v>3980</v>
      </c>
      <c r="B3981" t="s">
        <v>7892</v>
      </c>
      <c r="C3981" t="s">
        <v>7169</v>
      </c>
      <c r="D3981" t="b">
        <v>0</v>
      </c>
      <c r="E3981">
        <v>2014</v>
      </c>
      <c r="F3981">
        <v>12</v>
      </c>
      <c r="G3981">
        <v>23</v>
      </c>
      <c r="H3981" s="1">
        <v>41996</v>
      </c>
      <c r="I3981" t="b">
        <v>1</v>
      </c>
      <c r="J3981" t="s">
        <v>3834</v>
      </c>
      <c r="K3981" t="b">
        <v>0</v>
      </c>
      <c r="L3981">
        <v>2014</v>
      </c>
      <c r="M3981">
        <v>12</v>
      </c>
      <c r="N3981">
        <v>27</v>
      </c>
      <c r="O3981" s="1">
        <v>42000</v>
      </c>
      <c r="P3981" t="b">
        <v>1</v>
      </c>
      <c r="Q3981" t="s">
        <v>63</v>
      </c>
      <c r="R3981" t="s">
        <v>2472</v>
      </c>
      <c r="S3981" t="s">
        <v>2473</v>
      </c>
      <c r="T3981" t="s">
        <v>53</v>
      </c>
      <c r="U3981" t="s">
        <v>38</v>
      </c>
      <c r="V3981" t="s">
        <v>314</v>
      </c>
      <c r="W3981" t="s">
        <v>315</v>
      </c>
      <c r="X3981">
        <v>10024</v>
      </c>
      <c r="Y3981" t="s">
        <v>173</v>
      </c>
      <c r="Z3981" t="s">
        <v>4313</v>
      </c>
      <c r="AA3981" t="s">
        <v>43</v>
      </c>
      <c r="AB3981" t="s">
        <v>69</v>
      </c>
      <c r="AC3981" t="s">
        <v>4314</v>
      </c>
      <c r="AD3981">
        <v>53.316000000000003</v>
      </c>
      <c r="AE3981">
        <v>2</v>
      </c>
      <c r="AF3981">
        <v>0.4</v>
      </c>
      <c r="AG3981">
        <v>-19.549199999999999</v>
      </c>
    </row>
    <row r="3982" spans="1:33" x14ac:dyDescent="0.35">
      <c r="A3982">
        <v>3981</v>
      </c>
      <c r="B3982" t="s">
        <v>7892</v>
      </c>
      <c r="C3982" t="s">
        <v>7169</v>
      </c>
      <c r="D3982" t="b">
        <v>0</v>
      </c>
      <c r="E3982">
        <v>2014</v>
      </c>
      <c r="F3982">
        <v>12</v>
      </c>
      <c r="G3982">
        <v>23</v>
      </c>
      <c r="H3982" s="1">
        <v>41996</v>
      </c>
      <c r="I3982" t="b">
        <v>1</v>
      </c>
      <c r="J3982" t="s">
        <v>3834</v>
      </c>
      <c r="K3982" t="b">
        <v>0</v>
      </c>
      <c r="L3982">
        <v>2014</v>
      </c>
      <c r="M3982">
        <v>12</v>
      </c>
      <c r="N3982">
        <v>27</v>
      </c>
      <c r="O3982" s="1">
        <v>42000</v>
      </c>
      <c r="P3982" t="b">
        <v>1</v>
      </c>
      <c r="Q3982" t="s">
        <v>63</v>
      </c>
      <c r="R3982" t="s">
        <v>2472</v>
      </c>
      <c r="S3982" t="s">
        <v>2473</v>
      </c>
      <c r="T3982" t="s">
        <v>53</v>
      </c>
      <c r="U3982" t="s">
        <v>38</v>
      </c>
      <c r="V3982" t="s">
        <v>314</v>
      </c>
      <c r="W3982" t="s">
        <v>315</v>
      </c>
      <c r="X3982">
        <v>10024</v>
      </c>
      <c r="Y3982" t="s">
        <v>173</v>
      </c>
      <c r="Z3982" t="s">
        <v>2430</v>
      </c>
      <c r="AA3982" t="s">
        <v>58</v>
      </c>
      <c r="AB3982" t="s">
        <v>92</v>
      </c>
      <c r="AC3982" t="s">
        <v>2431</v>
      </c>
      <c r="AD3982">
        <v>56.52</v>
      </c>
      <c r="AE3982">
        <v>3</v>
      </c>
      <c r="AF3982">
        <v>0</v>
      </c>
      <c r="AG3982">
        <v>15.8256</v>
      </c>
    </row>
    <row r="3983" spans="1:33" x14ac:dyDescent="0.35">
      <c r="A3983">
        <v>3982</v>
      </c>
      <c r="B3983" t="s">
        <v>7893</v>
      </c>
      <c r="C3983" t="s">
        <v>1557</v>
      </c>
      <c r="D3983" t="b">
        <v>0</v>
      </c>
      <c r="E3983">
        <v>2017</v>
      </c>
      <c r="F3983">
        <v>12</v>
      </c>
      <c r="G3983">
        <v>15</v>
      </c>
      <c r="H3983" s="1">
        <v>43084</v>
      </c>
      <c r="I3983" t="b">
        <v>1</v>
      </c>
      <c r="J3983" t="s">
        <v>3473</v>
      </c>
      <c r="K3983" t="b">
        <v>0</v>
      </c>
      <c r="L3983">
        <v>2017</v>
      </c>
      <c r="M3983">
        <v>12</v>
      </c>
      <c r="N3983">
        <v>20</v>
      </c>
      <c r="O3983" s="1">
        <v>43089</v>
      </c>
      <c r="P3983" t="b">
        <v>1</v>
      </c>
      <c r="Q3983" t="s">
        <v>63</v>
      </c>
      <c r="R3983" t="s">
        <v>4592</v>
      </c>
      <c r="S3983" t="s">
        <v>4593</v>
      </c>
      <c r="T3983" t="s">
        <v>120</v>
      </c>
      <c r="U3983" t="s">
        <v>38</v>
      </c>
      <c r="V3983" t="s">
        <v>111</v>
      </c>
      <c r="W3983" t="s">
        <v>112</v>
      </c>
      <c r="X3983">
        <v>98115</v>
      </c>
      <c r="Y3983" t="s">
        <v>56</v>
      </c>
      <c r="Z3983" t="s">
        <v>2482</v>
      </c>
      <c r="AA3983" t="s">
        <v>43</v>
      </c>
      <c r="AB3983" t="s">
        <v>79</v>
      </c>
      <c r="AC3983" t="s">
        <v>2483</v>
      </c>
      <c r="AD3983">
        <v>22.77</v>
      </c>
      <c r="AE3983">
        <v>3</v>
      </c>
      <c r="AF3983">
        <v>0</v>
      </c>
      <c r="AG3983">
        <v>9.7911000000000001</v>
      </c>
    </row>
    <row r="3984" spans="1:33" x14ac:dyDescent="0.35">
      <c r="A3984">
        <v>3983</v>
      </c>
      <c r="B3984" t="s">
        <v>7894</v>
      </c>
      <c r="C3984" s="1">
        <v>42558</v>
      </c>
      <c r="D3984" t="b">
        <v>1</v>
      </c>
      <c r="E3984">
        <v>2016</v>
      </c>
      <c r="F3984">
        <v>7</v>
      </c>
      <c r="G3984">
        <v>7</v>
      </c>
      <c r="H3984" s="1">
        <v>42558</v>
      </c>
      <c r="I3984" t="b">
        <v>1</v>
      </c>
      <c r="J3984" s="1">
        <v>42620</v>
      </c>
      <c r="K3984" t="b">
        <v>1</v>
      </c>
      <c r="L3984">
        <v>2016</v>
      </c>
      <c r="M3984">
        <v>9</v>
      </c>
      <c r="N3984">
        <v>7</v>
      </c>
      <c r="O3984" s="1">
        <v>42620</v>
      </c>
      <c r="P3984" t="b">
        <v>1</v>
      </c>
      <c r="Q3984" t="s">
        <v>34</v>
      </c>
      <c r="R3984" t="s">
        <v>6761</v>
      </c>
      <c r="S3984" t="s">
        <v>6762</v>
      </c>
      <c r="T3984" t="s">
        <v>37</v>
      </c>
      <c r="U3984" t="s">
        <v>38</v>
      </c>
      <c r="V3984" t="s">
        <v>54</v>
      </c>
      <c r="W3984" t="s">
        <v>55</v>
      </c>
      <c r="X3984">
        <v>90045</v>
      </c>
      <c r="Y3984" t="s">
        <v>56</v>
      </c>
      <c r="Z3984" t="s">
        <v>308</v>
      </c>
      <c r="AA3984" t="s">
        <v>43</v>
      </c>
      <c r="AB3984" t="s">
        <v>47</v>
      </c>
      <c r="AC3984" t="s">
        <v>309</v>
      </c>
      <c r="AD3984">
        <v>287.96800000000002</v>
      </c>
      <c r="AE3984">
        <v>4</v>
      </c>
      <c r="AF3984">
        <v>0.2</v>
      </c>
      <c r="AG3984">
        <v>-3.5996000000000001</v>
      </c>
    </row>
    <row r="3985" spans="1:33" x14ac:dyDescent="0.35">
      <c r="A3985">
        <v>3984</v>
      </c>
      <c r="B3985" t="s">
        <v>7894</v>
      </c>
      <c r="C3985" s="1">
        <v>42558</v>
      </c>
      <c r="D3985" t="b">
        <v>1</v>
      </c>
      <c r="E3985">
        <v>2016</v>
      </c>
      <c r="F3985">
        <v>7</v>
      </c>
      <c r="G3985">
        <v>7</v>
      </c>
      <c r="H3985" s="1">
        <v>42558</v>
      </c>
      <c r="I3985" t="b">
        <v>1</v>
      </c>
      <c r="J3985" s="1">
        <v>42620</v>
      </c>
      <c r="K3985" t="b">
        <v>1</v>
      </c>
      <c r="L3985">
        <v>2016</v>
      </c>
      <c r="M3985">
        <v>9</v>
      </c>
      <c r="N3985">
        <v>7</v>
      </c>
      <c r="O3985" s="1">
        <v>42620</v>
      </c>
      <c r="P3985" t="b">
        <v>1</v>
      </c>
      <c r="Q3985" t="s">
        <v>34</v>
      </c>
      <c r="R3985" t="s">
        <v>6761</v>
      </c>
      <c r="S3985" t="s">
        <v>6762</v>
      </c>
      <c r="T3985" t="s">
        <v>37</v>
      </c>
      <c r="U3985" t="s">
        <v>38</v>
      </c>
      <c r="V3985" t="s">
        <v>54</v>
      </c>
      <c r="W3985" t="s">
        <v>55</v>
      </c>
      <c r="X3985">
        <v>90045</v>
      </c>
      <c r="Y3985" t="s">
        <v>56</v>
      </c>
      <c r="Z3985" t="s">
        <v>5931</v>
      </c>
      <c r="AA3985" t="s">
        <v>85</v>
      </c>
      <c r="AB3985" t="s">
        <v>1380</v>
      </c>
      <c r="AC3985" t="s">
        <v>5932</v>
      </c>
      <c r="AD3985">
        <v>2799.96</v>
      </c>
      <c r="AE3985">
        <v>5</v>
      </c>
      <c r="AF3985">
        <v>0.2</v>
      </c>
      <c r="AG3985">
        <v>944.98649999999998</v>
      </c>
    </row>
    <row r="3986" spans="1:33" x14ac:dyDescent="0.35">
      <c r="A3986">
        <v>3985</v>
      </c>
      <c r="B3986" t="s">
        <v>7894</v>
      </c>
      <c r="C3986" s="1">
        <v>42558</v>
      </c>
      <c r="D3986" t="b">
        <v>1</v>
      </c>
      <c r="E3986">
        <v>2016</v>
      </c>
      <c r="F3986">
        <v>7</v>
      </c>
      <c r="G3986">
        <v>7</v>
      </c>
      <c r="H3986" s="1">
        <v>42558</v>
      </c>
      <c r="I3986" t="b">
        <v>1</v>
      </c>
      <c r="J3986" s="1">
        <v>42620</v>
      </c>
      <c r="K3986" t="b">
        <v>1</v>
      </c>
      <c r="L3986">
        <v>2016</v>
      </c>
      <c r="M3986">
        <v>9</v>
      </c>
      <c r="N3986">
        <v>7</v>
      </c>
      <c r="O3986" s="1">
        <v>42620</v>
      </c>
      <c r="P3986" t="b">
        <v>1</v>
      </c>
      <c r="Q3986" t="s">
        <v>34</v>
      </c>
      <c r="R3986" t="s">
        <v>6761</v>
      </c>
      <c r="S3986" t="s">
        <v>6762</v>
      </c>
      <c r="T3986" t="s">
        <v>37</v>
      </c>
      <c r="U3986" t="s">
        <v>38</v>
      </c>
      <c r="V3986" t="s">
        <v>54</v>
      </c>
      <c r="W3986" t="s">
        <v>55</v>
      </c>
      <c r="X3986">
        <v>90045</v>
      </c>
      <c r="Y3986" t="s">
        <v>56</v>
      </c>
      <c r="Z3986" t="s">
        <v>6720</v>
      </c>
      <c r="AA3986" t="s">
        <v>58</v>
      </c>
      <c r="AB3986" t="s">
        <v>106</v>
      </c>
      <c r="AC3986" t="s">
        <v>6721</v>
      </c>
      <c r="AD3986">
        <v>48.94</v>
      </c>
      <c r="AE3986">
        <v>1</v>
      </c>
      <c r="AF3986">
        <v>0</v>
      </c>
      <c r="AG3986">
        <v>24.47</v>
      </c>
    </row>
    <row r="3987" spans="1:33" x14ac:dyDescent="0.35">
      <c r="A3987">
        <v>3986</v>
      </c>
      <c r="B3987" t="s">
        <v>7895</v>
      </c>
      <c r="C3987" t="s">
        <v>2127</v>
      </c>
      <c r="D3987" t="b">
        <v>0</v>
      </c>
      <c r="E3987">
        <v>2016</v>
      </c>
      <c r="F3987">
        <v>4</v>
      </c>
      <c r="G3987">
        <v>17</v>
      </c>
      <c r="H3987" s="1">
        <v>42477</v>
      </c>
      <c r="I3987" t="b">
        <v>1</v>
      </c>
      <c r="J3987" t="s">
        <v>1713</v>
      </c>
      <c r="K3987" t="b">
        <v>0</v>
      </c>
      <c r="L3987">
        <v>2016</v>
      </c>
      <c r="M3987">
        <v>4</v>
      </c>
      <c r="N3987">
        <v>21</v>
      </c>
      <c r="O3987" s="1">
        <v>42481</v>
      </c>
      <c r="P3987" t="b">
        <v>1</v>
      </c>
      <c r="Q3987" t="s">
        <v>63</v>
      </c>
      <c r="R3987" t="s">
        <v>3220</v>
      </c>
      <c r="S3987" t="s">
        <v>3221</v>
      </c>
      <c r="T3987" t="s">
        <v>37</v>
      </c>
      <c r="U3987" t="s">
        <v>38</v>
      </c>
      <c r="V3987" t="s">
        <v>1273</v>
      </c>
      <c r="W3987" t="s">
        <v>55</v>
      </c>
      <c r="X3987">
        <v>90712</v>
      </c>
      <c r="Y3987" t="s">
        <v>56</v>
      </c>
      <c r="Z3987" t="s">
        <v>3172</v>
      </c>
      <c r="AA3987" t="s">
        <v>43</v>
      </c>
      <c r="AB3987" t="s">
        <v>44</v>
      </c>
      <c r="AC3987" t="s">
        <v>3173</v>
      </c>
      <c r="AD3987">
        <v>257.49900000000002</v>
      </c>
      <c r="AE3987">
        <v>3</v>
      </c>
      <c r="AF3987">
        <v>0.15</v>
      </c>
      <c r="AG3987">
        <v>24.235199999999999</v>
      </c>
    </row>
    <row r="3988" spans="1:33" x14ac:dyDescent="0.35">
      <c r="A3988">
        <v>3987</v>
      </c>
      <c r="B3988" t="s">
        <v>7896</v>
      </c>
      <c r="C3988" s="1">
        <v>42951</v>
      </c>
      <c r="D3988" t="b">
        <v>1</v>
      </c>
      <c r="E3988">
        <v>2017</v>
      </c>
      <c r="F3988">
        <v>8</v>
      </c>
      <c r="G3988">
        <v>4</v>
      </c>
      <c r="H3988" s="1">
        <v>42951</v>
      </c>
      <c r="I3988" t="b">
        <v>1</v>
      </c>
      <c r="J3988" t="s">
        <v>3230</v>
      </c>
      <c r="K3988" t="b">
        <v>0</v>
      </c>
      <c r="L3988">
        <v>2017</v>
      </c>
      <c r="M3988">
        <v>4</v>
      </c>
      <c r="N3988">
        <v>14</v>
      </c>
      <c r="O3988" s="1">
        <v>42839</v>
      </c>
      <c r="P3988" t="b">
        <v>1</v>
      </c>
      <c r="Q3988" t="s">
        <v>63</v>
      </c>
      <c r="R3988" t="s">
        <v>5742</v>
      </c>
      <c r="S3988" t="s">
        <v>5743</v>
      </c>
      <c r="T3988" t="s">
        <v>120</v>
      </c>
      <c r="U3988" t="s">
        <v>38</v>
      </c>
      <c r="V3988" t="s">
        <v>2419</v>
      </c>
      <c r="W3988" t="s">
        <v>907</v>
      </c>
      <c r="X3988">
        <v>7060</v>
      </c>
      <c r="Y3988" t="s">
        <v>173</v>
      </c>
      <c r="Z3988" t="s">
        <v>2143</v>
      </c>
      <c r="AA3988" t="s">
        <v>58</v>
      </c>
      <c r="AB3988" t="s">
        <v>72</v>
      </c>
      <c r="AC3988" t="s">
        <v>2144</v>
      </c>
      <c r="AD3988">
        <v>2591.56</v>
      </c>
      <c r="AE3988">
        <v>4</v>
      </c>
      <c r="AF3988">
        <v>0</v>
      </c>
      <c r="AG3988">
        <v>621.97439999999995</v>
      </c>
    </row>
    <row r="3989" spans="1:33" x14ac:dyDescent="0.35">
      <c r="A3989">
        <v>3988</v>
      </c>
      <c r="B3989" t="s">
        <v>7896</v>
      </c>
      <c r="C3989" s="1">
        <v>42951</v>
      </c>
      <c r="D3989" t="b">
        <v>1</v>
      </c>
      <c r="E3989">
        <v>2017</v>
      </c>
      <c r="F3989">
        <v>8</v>
      </c>
      <c r="G3989">
        <v>4</v>
      </c>
      <c r="H3989" s="1">
        <v>42951</v>
      </c>
      <c r="I3989" t="b">
        <v>1</v>
      </c>
      <c r="J3989" t="s">
        <v>3230</v>
      </c>
      <c r="K3989" t="b">
        <v>0</v>
      </c>
      <c r="L3989">
        <v>2017</v>
      </c>
      <c r="M3989">
        <v>4</v>
      </c>
      <c r="N3989">
        <v>14</v>
      </c>
      <c r="O3989" s="1">
        <v>42839</v>
      </c>
      <c r="P3989" t="b">
        <v>1</v>
      </c>
      <c r="Q3989" t="s">
        <v>63</v>
      </c>
      <c r="R3989" t="s">
        <v>5742</v>
      </c>
      <c r="S3989" t="s">
        <v>5743</v>
      </c>
      <c r="T3989" t="s">
        <v>120</v>
      </c>
      <c r="U3989" t="s">
        <v>38</v>
      </c>
      <c r="V3989" t="s">
        <v>2419</v>
      </c>
      <c r="W3989" t="s">
        <v>907</v>
      </c>
      <c r="X3989">
        <v>7060</v>
      </c>
      <c r="Y3989" t="s">
        <v>173</v>
      </c>
      <c r="Z3989" t="s">
        <v>7897</v>
      </c>
      <c r="AA3989" t="s">
        <v>58</v>
      </c>
      <c r="AB3989" t="s">
        <v>92</v>
      </c>
      <c r="AC3989" t="s">
        <v>7898</v>
      </c>
      <c r="AD3989">
        <v>41.95</v>
      </c>
      <c r="AE3989">
        <v>5</v>
      </c>
      <c r="AF3989">
        <v>0</v>
      </c>
      <c r="AG3989">
        <v>10.487500000000001</v>
      </c>
    </row>
    <row r="3990" spans="1:33" x14ac:dyDescent="0.35">
      <c r="A3990">
        <v>3989</v>
      </c>
      <c r="B3990" t="s">
        <v>7899</v>
      </c>
      <c r="C3990" t="s">
        <v>2127</v>
      </c>
      <c r="D3990" t="b">
        <v>0</v>
      </c>
      <c r="E3990">
        <v>2016</v>
      </c>
      <c r="F3990">
        <v>4</v>
      </c>
      <c r="G3990">
        <v>17</v>
      </c>
      <c r="H3990" s="1">
        <v>42477</v>
      </c>
      <c r="I3990" t="b">
        <v>1</v>
      </c>
      <c r="J3990" t="s">
        <v>1817</v>
      </c>
      <c r="K3990" t="b">
        <v>0</v>
      </c>
      <c r="L3990">
        <v>2016</v>
      </c>
      <c r="M3990">
        <v>4</v>
      </c>
      <c r="N3990">
        <v>22</v>
      </c>
      <c r="O3990" s="1">
        <v>42482</v>
      </c>
      <c r="P3990" t="b">
        <v>1</v>
      </c>
      <c r="Q3990" t="s">
        <v>63</v>
      </c>
      <c r="R3990" t="s">
        <v>7900</v>
      </c>
      <c r="S3990" t="s">
        <v>7901</v>
      </c>
      <c r="T3990" t="s">
        <v>53</v>
      </c>
      <c r="U3990" t="s">
        <v>38</v>
      </c>
      <c r="V3990" t="s">
        <v>447</v>
      </c>
      <c r="W3990" t="s">
        <v>393</v>
      </c>
      <c r="X3990">
        <v>38401</v>
      </c>
      <c r="Y3990" t="s">
        <v>41</v>
      </c>
      <c r="Z3990" t="s">
        <v>7902</v>
      </c>
      <c r="AA3990" t="s">
        <v>43</v>
      </c>
      <c r="AB3990" t="s">
        <v>79</v>
      </c>
      <c r="AC3990" t="s">
        <v>7903</v>
      </c>
      <c r="AD3990">
        <v>79.12</v>
      </c>
      <c r="AE3990">
        <v>5</v>
      </c>
      <c r="AF3990">
        <v>0.2</v>
      </c>
      <c r="AG3990">
        <v>13.846</v>
      </c>
    </row>
    <row r="3991" spans="1:33" x14ac:dyDescent="0.35">
      <c r="A3991">
        <v>3990</v>
      </c>
      <c r="B3991" t="s">
        <v>7904</v>
      </c>
      <c r="C3991" t="s">
        <v>4714</v>
      </c>
      <c r="D3991" t="b">
        <v>0</v>
      </c>
      <c r="E3991">
        <v>2014</v>
      </c>
      <c r="F3991">
        <v>11</v>
      </c>
      <c r="G3991">
        <v>25</v>
      </c>
      <c r="H3991" s="1">
        <v>41968</v>
      </c>
      <c r="I3991" t="b">
        <v>1</v>
      </c>
      <c r="J3991" t="s">
        <v>4518</v>
      </c>
      <c r="K3991" t="b">
        <v>0</v>
      </c>
      <c r="L3991">
        <v>2014</v>
      </c>
      <c r="M3991">
        <v>11</v>
      </c>
      <c r="N3991">
        <v>27</v>
      </c>
      <c r="O3991" s="1">
        <v>41970</v>
      </c>
      <c r="P3991" t="b">
        <v>1</v>
      </c>
      <c r="Q3991" t="s">
        <v>34</v>
      </c>
      <c r="R3991" t="s">
        <v>4567</v>
      </c>
      <c r="S3991" t="s">
        <v>4568</v>
      </c>
      <c r="T3991" t="s">
        <v>37</v>
      </c>
      <c r="U3991" t="s">
        <v>38</v>
      </c>
      <c r="V3991" t="s">
        <v>7905</v>
      </c>
      <c r="W3991" t="s">
        <v>1589</v>
      </c>
      <c r="X3991">
        <v>2895</v>
      </c>
      <c r="Y3991" t="s">
        <v>173</v>
      </c>
      <c r="Z3991" t="s">
        <v>3340</v>
      </c>
      <c r="AA3991" t="s">
        <v>43</v>
      </c>
      <c r="AB3991" t="s">
        <v>79</v>
      </c>
      <c r="AC3991" t="s">
        <v>3341</v>
      </c>
      <c r="AD3991">
        <v>52.96</v>
      </c>
      <c r="AE3991">
        <v>2</v>
      </c>
      <c r="AF3991">
        <v>0</v>
      </c>
      <c r="AG3991">
        <v>20.1248</v>
      </c>
    </row>
    <row r="3992" spans="1:33" x14ac:dyDescent="0.35">
      <c r="A3992">
        <v>3991</v>
      </c>
      <c r="B3992" t="s">
        <v>7906</v>
      </c>
      <c r="C3992" s="1">
        <v>41709</v>
      </c>
      <c r="D3992" t="b">
        <v>1</v>
      </c>
      <c r="E3992">
        <v>2014</v>
      </c>
      <c r="F3992">
        <v>3</v>
      </c>
      <c r="G3992">
        <v>11</v>
      </c>
      <c r="H3992" s="1">
        <v>41709</v>
      </c>
      <c r="I3992" t="b">
        <v>1</v>
      </c>
      <c r="J3992" s="1">
        <v>41862</v>
      </c>
      <c r="K3992" t="b">
        <v>1</v>
      </c>
      <c r="L3992">
        <v>2014</v>
      </c>
      <c r="M3992">
        <v>8</v>
      </c>
      <c r="N3992">
        <v>11</v>
      </c>
      <c r="O3992" s="1">
        <v>41862</v>
      </c>
      <c r="P3992" t="b">
        <v>1</v>
      </c>
      <c r="Q3992" t="s">
        <v>63</v>
      </c>
      <c r="R3992" t="s">
        <v>4519</v>
      </c>
      <c r="S3992" t="s">
        <v>4520</v>
      </c>
      <c r="T3992" t="s">
        <v>37</v>
      </c>
      <c r="U3992" t="s">
        <v>38</v>
      </c>
      <c r="V3992" t="s">
        <v>2810</v>
      </c>
      <c r="W3992" t="s">
        <v>172</v>
      </c>
      <c r="X3992">
        <v>17602</v>
      </c>
      <c r="Y3992" t="s">
        <v>173</v>
      </c>
      <c r="Z3992" t="s">
        <v>6600</v>
      </c>
      <c r="AA3992" t="s">
        <v>58</v>
      </c>
      <c r="AB3992" t="s">
        <v>666</v>
      </c>
      <c r="AC3992" t="s">
        <v>6601</v>
      </c>
      <c r="AD3992">
        <v>286.34399999999999</v>
      </c>
      <c r="AE3992">
        <v>3</v>
      </c>
      <c r="AF3992">
        <v>0.2</v>
      </c>
      <c r="AG3992">
        <v>-64.427400000000006</v>
      </c>
    </row>
    <row r="3993" spans="1:33" x14ac:dyDescent="0.35">
      <c r="A3993">
        <v>3992</v>
      </c>
      <c r="B3993" t="s">
        <v>7907</v>
      </c>
      <c r="C3993" s="1">
        <v>42009</v>
      </c>
      <c r="D3993" t="b">
        <v>1</v>
      </c>
      <c r="E3993">
        <v>2015</v>
      </c>
      <c r="F3993">
        <v>1</v>
      </c>
      <c r="G3993">
        <v>5</v>
      </c>
      <c r="H3993" s="1">
        <v>42009</v>
      </c>
      <c r="I3993" t="b">
        <v>1</v>
      </c>
      <c r="J3993" s="1">
        <v>42129</v>
      </c>
      <c r="K3993" t="b">
        <v>1</v>
      </c>
      <c r="L3993">
        <v>2015</v>
      </c>
      <c r="M3993">
        <v>5</v>
      </c>
      <c r="N3993">
        <v>5</v>
      </c>
      <c r="O3993" s="1">
        <v>42129</v>
      </c>
      <c r="P3993" t="b">
        <v>1</v>
      </c>
      <c r="Q3993" t="s">
        <v>63</v>
      </c>
      <c r="R3993" t="s">
        <v>1042</v>
      </c>
      <c r="S3993" t="s">
        <v>1043</v>
      </c>
      <c r="T3993" t="s">
        <v>53</v>
      </c>
      <c r="U3993" t="s">
        <v>38</v>
      </c>
      <c r="V3993" t="s">
        <v>1032</v>
      </c>
      <c r="W3993" t="s">
        <v>67</v>
      </c>
      <c r="X3993">
        <v>33614</v>
      </c>
      <c r="Y3993" t="s">
        <v>41</v>
      </c>
      <c r="Z3993" t="s">
        <v>3340</v>
      </c>
      <c r="AA3993" t="s">
        <v>43</v>
      </c>
      <c r="AB3993" t="s">
        <v>79</v>
      </c>
      <c r="AC3993" t="s">
        <v>3341</v>
      </c>
      <c r="AD3993">
        <v>63.552</v>
      </c>
      <c r="AE3993">
        <v>3</v>
      </c>
      <c r="AF3993">
        <v>0.2</v>
      </c>
      <c r="AG3993">
        <v>14.299200000000001</v>
      </c>
    </row>
    <row r="3994" spans="1:33" x14ac:dyDescent="0.35">
      <c r="A3994">
        <v>3993</v>
      </c>
      <c r="B3994" t="s">
        <v>7907</v>
      </c>
      <c r="C3994" s="1">
        <v>42009</v>
      </c>
      <c r="D3994" t="b">
        <v>1</v>
      </c>
      <c r="E3994">
        <v>2015</v>
      </c>
      <c r="F3994">
        <v>1</v>
      </c>
      <c r="G3994">
        <v>5</v>
      </c>
      <c r="H3994" s="1">
        <v>42009</v>
      </c>
      <c r="I3994" t="b">
        <v>1</v>
      </c>
      <c r="J3994" s="1">
        <v>42129</v>
      </c>
      <c r="K3994" t="b">
        <v>1</v>
      </c>
      <c r="L3994">
        <v>2015</v>
      </c>
      <c r="M3994">
        <v>5</v>
      </c>
      <c r="N3994">
        <v>5</v>
      </c>
      <c r="O3994" s="1">
        <v>42129</v>
      </c>
      <c r="P3994" t="b">
        <v>1</v>
      </c>
      <c r="Q3994" t="s">
        <v>63</v>
      </c>
      <c r="R3994" t="s">
        <v>1042</v>
      </c>
      <c r="S3994" t="s">
        <v>1043</v>
      </c>
      <c r="T3994" t="s">
        <v>53</v>
      </c>
      <c r="U3994" t="s">
        <v>38</v>
      </c>
      <c r="V3994" t="s">
        <v>1032</v>
      </c>
      <c r="W3994" t="s">
        <v>67</v>
      </c>
      <c r="X3994">
        <v>33614</v>
      </c>
      <c r="Y3994" t="s">
        <v>41</v>
      </c>
      <c r="Z3994" t="s">
        <v>2695</v>
      </c>
      <c r="AA3994" t="s">
        <v>58</v>
      </c>
      <c r="AB3994" t="s">
        <v>666</v>
      </c>
      <c r="AC3994" t="s">
        <v>2696</v>
      </c>
      <c r="AD3994">
        <v>41.375999999999998</v>
      </c>
      <c r="AE3994">
        <v>3</v>
      </c>
      <c r="AF3994">
        <v>0.2</v>
      </c>
      <c r="AG3994">
        <v>4.6547999999999998</v>
      </c>
    </row>
    <row r="3995" spans="1:33" x14ac:dyDescent="0.35">
      <c r="A3995">
        <v>3994</v>
      </c>
      <c r="B3995" t="s">
        <v>7907</v>
      </c>
      <c r="C3995" s="1">
        <v>42009</v>
      </c>
      <c r="D3995" t="b">
        <v>1</v>
      </c>
      <c r="E3995">
        <v>2015</v>
      </c>
      <c r="F3995">
        <v>1</v>
      </c>
      <c r="G3995">
        <v>5</v>
      </c>
      <c r="H3995" s="1">
        <v>42009</v>
      </c>
      <c r="I3995" t="b">
        <v>1</v>
      </c>
      <c r="J3995" s="1">
        <v>42129</v>
      </c>
      <c r="K3995" t="b">
        <v>1</v>
      </c>
      <c r="L3995">
        <v>2015</v>
      </c>
      <c r="M3995">
        <v>5</v>
      </c>
      <c r="N3995">
        <v>5</v>
      </c>
      <c r="O3995" s="1">
        <v>42129</v>
      </c>
      <c r="P3995" t="b">
        <v>1</v>
      </c>
      <c r="Q3995" t="s">
        <v>63</v>
      </c>
      <c r="R3995" t="s">
        <v>1042</v>
      </c>
      <c r="S3995" t="s">
        <v>1043</v>
      </c>
      <c r="T3995" t="s">
        <v>53</v>
      </c>
      <c r="U3995" t="s">
        <v>38</v>
      </c>
      <c r="V3995" t="s">
        <v>1032</v>
      </c>
      <c r="W3995" t="s">
        <v>67</v>
      </c>
      <c r="X3995">
        <v>33614</v>
      </c>
      <c r="Y3995" t="s">
        <v>41</v>
      </c>
      <c r="Z3995" t="s">
        <v>4037</v>
      </c>
      <c r="AA3995" t="s">
        <v>58</v>
      </c>
      <c r="AB3995" t="s">
        <v>82</v>
      </c>
      <c r="AC3995" t="s">
        <v>4038</v>
      </c>
      <c r="AD3995">
        <v>172.70400000000001</v>
      </c>
      <c r="AE3995">
        <v>6</v>
      </c>
      <c r="AF3995">
        <v>0.2</v>
      </c>
      <c r="AG3995">
        <v>10.794</v>
      </c>
    </row>
    <row r="3996" spans="1:33" x14ac:dyDescent="0.35">
      <c r="A3996">
        <v>3995</v>
      </c>
      <c r="B3996" t="s">
        <v>7908</v>
      </c>
      <c r="C3996" s="1">
        <v>42219</v>
      </c>
      <c r="D3996" t="b">
        <v>1</v>
      </c>
      <c r="E3996">
        <v>2015</v>
      </c>
      <c r="F3996">
        <v>8</v>
      </c>
      <c r="G3996">
        <v>3</v>
      </c>
      <c r="H3996" s="1">
        <v>42219</v>
      </c>
      <c r="I3996" t="b">
        <v>1</v>
      </c>
      <c r="J3996" s="1">
        <v>42341</v>
      </c>
      <c r="K3996" t="b">
        <v>1</v>
      </c>
      <c r="L3996">
        <v>2015</v>
      </c>
      <c r="M3996">
        <v>12</v>
      </c>
      <c r="N3996">
        <v>3</v>
      </c>
      <c r="O3996" s="1">
        <v>42341</v>
      </c>
      <c r="P3996" t="b">
        <v>1</v>
      </c>
      <c r="Q3996" t="s">
        <v>63</v>
      </c>
      <c r="R3996" t="s">
        <v>7909</v>
      </c>
      <c r="S3996" t="s">
        <v>7910</v>
      </c>
      <c r="T3996" t="s">
        <v>37</v>
      </c>
      <c r="U3996" t="s">
        <v>38</v>
      </c>
      <c r="V3996" t="s">
        <v>5100</v>
      </c>
      <c r="W3996" t="s">
        <v>133</v>
      </c>
      <c r="X3996">
        <v>53142</v>
      </c>
      <c r="Y3996" t="s">
        <v>123</v>
      </c>
      <c r="Z3996" t="s">
        <v>7308</v>
      </c>
      <c r="AA3996" t="s">
        <v>43</v>
      </c>
      <c r="AB3996" t="s">
        <v>44</v>
      </c>
      <c r="AC3996" t="s">
        <v>7309</v>
      </c>
      <c r="AD3996">
        <v>512.94000000000005</v>
      </c>
      <c r="AE3996">
        <v>3</v>
      </c>
      <c r="AF3996">
        <v>0</v>
      </c>
      <c r="AG3996">
        <v>97.458600000000004</v>
      </c>
    </row>
    <row r="3997" spans="1:33" x14ac:dyDescent="0.35">
      <c r="A3997">
        <v>3996</v>
      </c>
      <c r="B3997" t="s">
        <v>7908</v>
      </c>
      <c r="C3997" s="1">
        <v>42219</v>
      </c>
      <c r="D3997" t="b">
        <v>1</v>
      </c>
      <c r="E3997">
        <v>2015</v>
      </c>
      <c r="F3997">
        <v>8</v>
      </c>
      <c r="G3997">
        <v>3</v>
      </c>
      <c r="H3997" s="1">
        <v>42219</v>
      </c>
      <c r="I3997" t="b">
        <v>1</v>
      </c>
      <c r="J3997" s="1">
        <v>42341</v>
      </c>
      <c r="K3997" t="b">
        <v>1</v>
      </c>
      <c r="L3997">
        <v>2015</v>
      </c>
      <c r="M3997">
        <v>12</v>
      </c>
      <c r="N3997">
        <v>3</v>
      </c>
      <c r="O3997" s="1">
        <v>42341</v>
      </c>
      <c r="P3997" t="b">
        <v>1</v>
      </c>
      <c r="Q3997" t="s">
        <v>63</v>
      </c>
      <c r="R3997" t="s">
        <v>7909</v>
      </c>
      <c r="S3997" t="s">
        <v>7910</v>
      </c>
      <c r="T3997" t="s">
        <v>37</v>
      </c>
      <c r="U3997" t="s">
        <v>38</v>
      </c>
      <c r="V3997" t="s">
        <v>5100</v>
      </c>
      <c r="W3997" t="s">
        <v>133</v>
      </c>
      <c r="X3997">
        <v>53142</v>
      </c>
      <c r="Y3997" t="s">
        <v>123</v>
      </c>
      <c r="Z3997" t="s">
        <v>5769</v>
      </c>
      <c r="AA3997" t="s">
        <v>43</v>
      </c>
      <c r="AB3997" t="s">
        <v>47</v>
      </c>
      <c r="AC3997" t="s">
        <v>5770</v>
      </c>
      <c r="AD3997">
        <v>860.93</v>
      </c>
      <c r="AE3997">
        <v>7</v>
      </c>
      <c r="AF3997">
        <v>0</v>
      </c>
      <c r="AG3997">
        <v>189.40459999999999</v>
      </c>
    </row>
    <row r="3998" spans="1:33" x14ac:dyDescent="0.35">
      <c r="A3998">
        <v>3997</v>
      </c>
      <c r="B3998" t="s">
        <v>7908</v>
      </c>
      <c r="C3998" s="1">
        <v>42219</v>
      </c>
      <c r="D3998" t="b">
        <v>1</v>
      </c>
      <c r="E3998">
        <v>2015</v>
      </c>
      <c r="F3998">
        <v>8</v>
      </c>
      <c r="G3998">
        <v>3</v>
      </c>
      <c r="H3998" s="1">
        <v>42219</v>
      </c>
      <c r="I3998" t="b">
        <v>1</v>
      </c>
      <c r="J3998" s="1">
        <v>42341</v>
      </c>
      <c r="K3998" t="b">
        <v>1</v>
      </c>
      <c r="L3998">
        <v>2015</v>
      </c>
      <c r="M3998">
        <v>12</v>
      </c>
      <c r="N3998">
        <v>3</v>
      </c>
      <c r="O3998" s="1">
        <v>42341</v>
      </c>
      <c r="P3998" t="b">
        <v>1</v>
      </c>
      <c r="Q3998" t="s">
        <v>63</v>
      </c>
      <c r="R3998" t="s">
        <v>7909</v>
      </c>
      <c r="S3998" t="s">
        <v>7910</v>
      </c>
      <c r="T3998" t="s">
        <v>37</v>
      </c>
      <c r="U3998" t="s">
        <v>38</v>
      </c>
      <c r="V3998" t="s">
        <v>5100</v>
      </c>
      <c r="W3998" t="s">
        <v>133</v>
      </c>
      <c r="X3998">
        <v>53142</v>
      </c>
      <c r="Y3998" t="s">
        <v>123</v>
      </c>
      <c r="Z3998" t="s">
        <v>1567</v>
      </c>
      <c r="AA3998" t="s">
        <v>85</v>
      </c>
      <c r="AB3998" t="s">
        <v>86</v>
      </c>
      <c r="AC3998" t="s">
        <v>1568</v>
      </c>
      <c r="AD3998">
        <v>769.95</v>
      </c>
      <c r="AE3998">
        <v>5</v>
      </c>
      <c r="AF3998">
        <v>0</v>
      </c>
      <c r="AG3998">
        <v>223.28550000000001</v>
      </c>
    </row>
    <row r="3999" spans="1:33" x14ac:dyDescent="0.35">
      <c r="A3999">
        <v>3998</v>
      </c>
      <c r="B3999" t="s">
        <v>7908</v>
      </c>
      <c r="C3999" s="1">
        <v>42219</v>
      </c>
      <c r="D3999" t="b">
        <v>1</v>
      </c>
      <c r="E3999">
        <v>2015</v>
      </c>
      <c r="F3999">
        <v>8</v>
      </c>
      <c r="G3999">
        <v>3</v>
      </c>
      <c r="H3999" s="1">
        <v>42219</v>
      </c>
      <c r="I3999" t="b">
        <v>1</v>
      </c>
      <c r="J3999" s="1">
        <v>42341</v>
      </c>
      <c r="K3999" t="b">
        <v>1</v>
      </c>
      <c r="L3999">
        <v>2015</v>
      </c>
      <c r="M3999">
        <v>12</v>
      </c>
      <c r="N3999">
        <v>3</v>
      </c>
      <c r="O3999" s="1">
        <v>42341</v>
      </c>
      <c r="P3999" t="b">
        <v>1</v>
      </c>
      <c r="Q3999" t="s">
        <v>63</v>
      </c>
      <c r="R3999" t="s">
        <v>7909</v>
      </c>
      <c r="S3999" t="s">
        <v>7910</v>
      </c>
      <c r="T3999" t="s">
        <v>37</v>
      </c>
      <c r="U3999" t="s">
        <v>38</v>
      </c>
      <c r="V3999" t="s">
        <v>5100</v>
      </c>
      <c r="W3999" t="s">
        <v>133</v>
      </c>
      <c r="X3999">
        <v>53142</v>
      </c>
      <c r="Y3999" t="s">
        <v>123</v>
      </c>
      <c r="Z3999" t="s">
        <v>7911</v>
      </c>
      <c r="AA3999" t="s">
        <v>58</v>
      </c>
      <c r="AB3999" t="s">
        <v>82</v>
      </c>
      <c r="AC3999" t="s">
        <v>7912</v>
      </c>
      <c r="AD3999">
        <v>14.98</v>
      </c>
      <c r="AE3999">
        <v>1</v>
      </c>
      <c r="AF3999">
        <v>0</v>
      </c>
      <c r="AG3999">
        <v>4.4939999999999998</v>
      </c>
    </row>
    <row r="4000" spans="1:33" x14ac:dyDescent="0.35">
      <c r="A4000">
        <v>3999</v>
      </c>
      <c r="B4000" t="s">
        <v>7908</v>
      </c>
      <c r="C4000" s="1">
        <v>42219</v>
      </c>
      <c r="D4000" t="b">
        <v>1</v>
      </c>
      <c r="E4000">
        <v>2015</v>
      </c>
      <c r="F4000">
        <v>8</v>
      </c>
      <c r="G4000">
        <v>3</v>
      </c>
      <c r="H4000" s="1">
        <v>42219</v>
      </c>
      <c r="I4000" t="b">
        <v>1</v>
      </c>
      <c r="J4000" s="1">
        <v>42341</v>
      </c>
      <c r="K4000" t="b">
        <v>1</v>
      </c>
      <c r="L4000">
        <v>2015</v>
      </c>
      <c r="M4000">
        <v>12</v>
      </c>
      <c r="N4000">
        <v>3</v>
      </c>
      <c r="O4000" s="1">
        <v>42341</v>
      </c>
      <c r="P4000" t="b">
        <v>1</v>
      </c>
      <c r="Q4000" t="s">
        <v>63</v>
      </c>
      <c r="R4000" t="s">
        <v>7909</v>
      </c>
      <c r="S4000" t="s">
        <v>7910</v>
      </c>
      <c r="T4000" t="s">
        <v>37</v>
      </c>
      <c r="U4000" t="s">
        <v>38</v>
      </c>
      <c r="V4000" t="s">
        <v>5100</v>
      </c>
      <c r="W4000" t="s">
        <v>133</v>
      </c>
      <c r="X4000">
        <v>53142</v>
      </c>
      <c r="Y4000" t="s">
        <v>123</v>
      </c>
      <c r="Z4000" t="s">
        <v>5929</v>
      </c>
      <c r="AA4000" t="s">
        <v>43</v>
      </c>
      <c r="AB4000" t="s">
        <v>79</v>
      </c>
      <c r="AC4000" t="s">
        <v>5930</v>
      </c>
      <c r="AD4000">
        <v>373.08</v>
      </c>
      <c r="AE4000">
        <v>6</v>
      </c>
      <c r="AF4000">
        <v>0</v>
      </c>
      <c r="AG4000">
        <v>82.077600000000004</v>
      </c>
    </row>
    <row r="4001" spans="1:33" x14ac:dyDescent="0.35">
      <c r="A4001">
        <v>4000</v>
      </c>
      <c r="B4001" t="s">
        <v>7913</v>
      </c>
      <c r="C4001" t="s">
        <v>6664</v>
      </c>
      <c r="D4001" t="b">
        <v>0</v>
      </c>
      <c r="E4001">
        <v>2015</v>
      </c>
      <c r="F4001">
        <v>7</v>
      </c>
      <c r="G4001">
        <v>17</v>
      </c>
      <c r="H4001" s="1">
        <v>42202</v>
      </c>
      <c r="I4001" t="b">
        <v>1</v>
      </c>
      <c r="J4001" t="s">
        <v>4421</v>
      </c>
      <c r="K4001" t="b">
        <v>0</v>
      </c>
      <c r="L4001">
        <v>2015</v>
      </c>
      <c r="M4001">
        <v>7</v>
      </c>
      <c r="N4001">
        <v>20</v>
      </c>
      <c r="O4001" s="1">
        <v>42205</v>
      </c>
      <c r="P4001" t="b">
        <v>1</v>
      </c>
      <c r="Q4001" t="s">
        <v>34</v>
      </c>
      <c r="R4001" t="s">
        <v>1678</v>
      </c>
      <c r="S4001" t="s">
        <v>1679</v>
      </c>
      <c r="T4001" t="s">
        <v>53</v>
      </c>
      <c r="U4001" t="s">
        <v>38</v>
      </c>
      <c r="V4001" t="s">
        <v>7609</v>
      </c>
      <c r="W4001" t="s">
        <v>67</v>
      </c>
      <c r="X4001">
        <v>34952</v>
      </c>
      <c r="Y4001" t="s">
        <v>41</v>
      </c>
      <c r="Z4001" t="s">
        <v>1228</v>
      </c>
      <c r="AA4001" t="s">
        <v>43</v>
      </c>
      <c r="AB4001" t="s">
        <v>44</v>
      </c>
      <c r="AC4001" t="s">
        <v>1229</v>
      </c>
      <c r="AD4001">
        <v>231.92</v>
      </c>
      <c r="AE4001">
        <v>5</v>
      </c>
      <c r="AF4001">
        <v>0.2</v>
      </c>
      <c r="AG4001">
        <v>5.798</v>
      </c>
    </row>
    <row r="4002" spans="1:33" x14ac:dyDescent="0.35">
      <c r="A4002">
        <v>4001</v>
      </c>
      <c r="B4002" t="s">
        <v>7914</v>
      </c>
      <c r="C4002" s="1">
        <v>41953</v>
      </c>
      <c r="D4002" t="b">
        <v>1</v>
      </c>
      <c r="E4002">
        <v>2014</v>
      </c>
      <c r="F4002">
        <v>11</v>
      </c>
      <c r="G4002">
        <v>10</v>
      </c>
      <c r="H4002" s="1">
        <v>41953</v>
      </c>
      <c r="I4002" t="b">
        <v>1</v>
      </c>
      <c r="J4002" t="s">
        <v>424</v>
      </c>
      <c r="K4002" t="b">
        <v>0</v>
      </c>
      <c r="L4002">
        <v>2014</v>
      </c>
      <c r="M4002">
        <v>10</v>
      </c>
      <c r="N4002">
        <v>16</v>
      </c>
      <c r="O4002" s="1">
        <v>41928</v>
      </c>
      <c r="P4002" t="b">
        <v>1</v>
      </c>
      <c r="Q4002" t="s">
        <v>63</v>
      </c>
      <c r="R4002" t="s">
        <v>6636</v>
      </c>
      <c r="S4002" t="s">
        <v>6637</v>
      </c>
      <c r="T4002" t="s">
        <v>120</v>
      </c>
      <c r="U4002" t="s">
        <v>38</v>
      </c>
      <c r="V4002" t="s">
        <v>111</v>
      </c>
      <c r="W4002" t="s">
        <v>112</v>
      </c>
      <c r="X4002">
        <v>98115</v>
      </c>
      <c r="Y4002" t="s">
        <v>56</v>
      </c>
      <c r="Z4002" t="s">
        <v>5141</v>
      </c>
      <c r="AA4002" t="s">
        <v>43</v>
      </c>
      <c r="AB4002" t="s">
        <v>79</v>
      </c>
      <c r="AC4002" t="s">
        <v>5142</v>
      </c>
      <c r="AD4002">
        <v>63.47</v>
      </c>
      <c r="AE4002">
        <v>11</v>
      </c>
      <c r="AF4002">
        <v>0</v>
      </c>
      <c r="AG4002">
        <v>19.041</v>
      </c>
    </row>
    <row r="4003" spans="1:33" x14ac:dyDescent="0.35">
      <c r="A4003">
        <v>4002</v>
      </c>
      <c r="B4003" t="s">
        <v>7914</v>
      </c>
      <c r="C4003" s="1">
        <v>41953</v>
      </c>
      <c r="D4003" t="b">
        <v>1</v>
      </c>
      <c r="E4003">
        <v>2014</v>
      </c>
      <c r="F4003">
        <v>11</v>
      </c>
      <c r="G4003">
        <v>10</v>
      </c>
      <c r="H4003" s="1">
        <v>41953</v>
      </c>
      <c r="I4003" t="b">
        <v>1</v>
      </c>
      <c r="J4003" t="s">
        <v>424</v>
      </c>
      <c r="K4003" t="b">
        <v>0</v>
      </c>
      <c r="L4003">
        <v>2014</v>
      </c>
      <c r="M4003">
        <v>10</v>
      </c>
      <c r="N4003">
        <v>16</v>
      </c>
      <c r="O4003" s="1">
        <v>41928</v>
      </c>
      <c r="P4003" t="b">
        <v>1</v>
      </c>
      <c r="Q4003" t="s">
        <v>63</v>
      </c>
      <c r="R4003" t="s">
        <v>6636</v>
      </c>
      <c r="S4003" t="s">
        <v>6637</v>
      </c>
      <c r="T4003" t="s">
        <v>120</v>
      </c>
      <c r="U4003" t="s">
        <v>38</v>
      </c>
      <c r="V4003" t="s">
        <v>111</v>
      </c>
      <c r="W4003" t="s">
        <v>112</v>
      </c>
      <c r="X4003">
        <v>98115</v>
      </c>
      <c r="Y4003" t="s">
        <v>56</v>
      </c>
      <c r="Z4003" t="s">
        <v>7915</v>
      </c>
      <c r="AA4003" t="s">
        <v>85</v>
      </c>
      <c r="AB4003" t="s">
        <v>190</v>
      </c>
      <c r="AC4003" t="s">
        <v>7916</v>
      </c>
      <c r="AD4003">
        <v>345</v>
      </c>
      <c r="AE4003">
        <v>5</v>
      </c>
      <c r="AF4003">
        <v>0</v>
      </c>
      <c r="AG4003">
        <v>58.65</v>
      </c>
    </row>
    <row r="4004" spans="1:33" x14ac:dyDescent="0.35">
      <c r="A4004">
        <v>4003</v>
      </c>
      <c r="B4004" t="s">
        <v>7917</v>
      </c>
      <c r="C4004" s="1">
        <v>42432</v>
      </c>
      <c r="D4004" t="b">
        <v>1</v>
      </c>
      <c r="E4004">
        <v>2016</v>
      </c>
      <c r="F4004">
        <v>3</v>
      </c>
      <c r="G4004">
        <v>3</v>
      </c>
      <c r="H4004" s="1">
        <v>42432</v>
      </c>
      <c r="I4004" t="b">
        <v>1</v>
      </c>
      <c r="J4004" s="1">
        <v>42585</v>
      </c>
      <c r="K4004" t="b">
        <v>1</v>
      </c>
      <c r="L4004">
        <v>2016</v>
      </c>
      <c r="M4004">
        <v>8</v>
      </c>
      <c r="N4004">
        <v>3</v>
      </c>
      <c r="O4004" s="1">
        <v>42585</v>
      </c>
      <c r="P4004" t="b">
        <v>1</v>
      </c>
      <c r="Q4004" t="s">
        <v>63</v>
      </c>
      <c r="R4004" t="s">
        <v>4008</v>
      </c>
      <c r="S4004" t="s">
        <v>4009</v>
      </c>
      <c r="T4004" t="s">
        <v>37</v>
      </c>
      <c r="U4004" t="s">
        <v>38</v>
      </c>
      <c r="V4004" t="s">
        <v>779</v>
      </c>
      <c r="W4004" t="s">
        <v>122</v>
      </c>
      <c r="X4004">
        <v>78207</v>
      </c>
      <c r="Y4004" t="s">
        <v>123</v>
      </c>
      <c r="Z4004" t="s">
        <v>1509</v>
      </c>
      <c r="AA4004" t="s">
        <v>43</v>
      </c>
      <c r="AB4004" t="s">
        <v>69</v>
      </c>
      <c r="AC4004" t="s">
        <v>1510</v>
      </c>
      <c r="AD4004">
        <v>637.89599999999996</v>
      </c>
      <c r="AE4004">
        <v>3</v>
      </c>
      <c r="AF4004">
        <v>0.3</v>
      </c>
      <c r="AG4004">
        <v>-127.5792</v>
      </c>
    </row>
    <row r="4005" spans="1:33" x14ac:dyDescent="0.35">
      <c r="A4005">
        <v>4004</v>
      </c>
      <c r="B4005" t="s">
        <v>7917</v>
      </c>
      <c r="C4005" s="1">
        <v>42432</v>
      </c>
      <c r="D4005" t="b">
        <v>1</v>
      </c>
      <c r="E4005">
        <v>2016</v>
      </c>
      <c r="F4005">
        <v>3</v>
      </c>
      <c r="G4005">
        <v>3</v>
      </c>
      <c r="H4005" s="1">
        <v>42432</v>
      </c>
      <c r="I4005" t="b">
        <v>1</v>
      </c>
      <c r="J4005" s="1">
        <v>42585</v>
      </c>
      <c r="K4005" t="b">
        <v>1</v>
      </c>
      <c r="L4005">
        <v>2016</v>
      </c>
      <c r="M4005">
        <v>8</v>
      </c>
      <c r="N4005">
        <v>3</v>
      </c>
      <c r="O4005" s="1">
        <v>42585</v>
      </c>
      <c r="P4005" t="b">
        <v>1</v>
      </c>
      <c r="Q4005" t="s">
        <v>63</v>
      </c>
      <c r="R4005" t="s">
        <v>4008</v>
      </c>
      <c r="S4005" t="s">
        <v>4009</v>
      </c>
      <c r="T4005" t="s">
        <v>37</v>
      </c>
      <c r="U4005" t="s">
        <v>38</v>
      </c>
      <c r="V4005" t="s">
        <v>779</v>
      </c>
      <c r="W4005" t="s">
        <v>122</v>
      </c>
      <c r="X4005">
        <v>78207</v>
      </c>
      <c r="Y4005" t="s">
        <v>123</v>
      </c>
      <c r="Z4005" t="s">
        <v>7918</v>
      </c>
      <c r="AA4005" t="s">
        <v>85</v>
      </c>
      <c r="AB4005" t="s">
        <v>783</v>
      </c>
      <c r="AC4005" t="s">
        <v>7919</v>
      </c>
      <c r="AD4005">
        <v>287.91000000000003</v>
      </c>
      <c r="AE4005">
        <v>3</v>
      </c>
      <c r="AF4005">
        <v>0.4</v>
      </c>
      <c r="AG4005">
        <v>33.589500000000001</v>
      </c>
    </row>
    <row r="4006" spans="1:33" x14ac:dyDescent="0.35">
      <c r="A4006">
        <v>4005</v>
      </c>
      <c r="B4006" t="s">
        <v>7917</v>
      </c>
      <c r="C4006" s="1">
        <v>42432</v>
      </c>
      <c r="D4006" t="b">
        <v>1</v>
      </c>
      <c r="E4006">
        <v>2016</v>
      </c>
      <c r="F4006">
        <v>3</v>
      </c>
      <c r="G4006">
        <v>3</v>
      </c>
      <c r="H4006" s="1">
        <v>42432</v>
      </c>
      <c r="I4006" t="b">
        <v>1</v>
      </c>
      <c r="J4006" s="1">
        <v>42585</v>
      </c>
      <c r="K4006" t="b">
        <v>1</v>
      </c>
      <c r="L4006">
        <v>2016</v>
      </c>
      <c r="M4006">
        <v>8</v>
      </c>
      <c r="N4006">
        <v>3</v>
      </c>
      <c r="O4006" s="1">
        <v>42585</v>
      </c>
      <c r="P4006" t="b">
        <v>1</v>
      </c>
      <c r="Q4006" t="s">
        <v>63</v>
      </c>
      <c r="R4006" t="s">
        <v>4008</v>
      </c>
      <c r="S4006" t="s">
        <v>4009</v>
      </c>
      <c r="T4006" t="s">
        <v>37</v>
      </c>
      <c r="U4006" t="s">
        <v>38</v>
      </c>
      <c r="V4006" t="s">
        <v>779</v>
      </c>
      <c r="W4006" t="s">
        <v>122</v>
      </c>
      <c r="X4006">
        <v>78207</v>
      </c>
      <c r="Y4006" t="s">
        <v>123</v>
      </c>
      <c r="Z4006" t="s">
        <v>1669</v>
      </c>
      <c r="AA4006" t="s">
        <v>58</v>
      </c>
      <c r="AB4006" t="s">
        <v>204</v>
      </c>
      <c r="AC4006" t="s">
        <v>1670</v>
      </c>
      <c r="AD4006">
        <v>36.6</v>
      </c>
      <c r="AE4006">
        <v>3</v>
      </c>
      <c r="AF4006">
        <v>0.2</v>
      </c>
      <c r="AG4006">
        <v>11.895</v>
      </c>
    </row>
    <row r="4007" spans="1:33" x14ac:dyDescent="0.35">
      <c r="A4007">
        <v>4006</v>
      </c>
      <c r="B4007" t="s">
        <v>7920</v>
      </c>
      <c r="C4007" s="1">
        <v>42289</v>
      </c>
      <c r="D4007" t="b">
        <v>1</v>
      </c>
      <c r="E4007">
        <v>2015</v>
      </c>
      <c r="F4007">
        <v>10</v>
      </c>
      <c r="G4007">
        <v>12</v>
      </c>
      <c r="H4007" s="1">
        <v>42289</v>
      </c>
      <c r="I4007" t="b">
        <v>1</v>
      </c>
      <c r="J4007" t="s">
        <v>2814</v>
      </c>
      <c r="K4007" t="b">
        <v>0</v>
      </c>
      <c r="L4007">
        <v>2015</v>
      </c>
      <c r="M4007">
        <v>12</v>
      </c>
      <c r="N4007">
        <v>16</v>
      </c>
      <c r="O4007" s="1">
        <v>42354</v>
      </c>
      <c r="P4007" t="b">
        <v>1</v>
      </c>
      <c r="Q4007" t="s">
        <v>63</v>
      </c>
      <c r="R4007" t="s">
        <v>7921</v>
      </c>
      <c r="S4007" t="s">
        <v>7922</v>
      </c>
      <c r="T4007" t="s">
        <v>37</v>
      </c>
      <c r="U4007" t="s">
        <v>38</v>
      </c>
      <c r="V4007" t="s">
        <v>3711</v>
      </c>
      <c r="W4007" t="s">
        <v>1446</v>
      </c>
      <c r="X4007">
        <v>30076</v>
      </c>
      <c r="Y4007" t="s">
        <v>41</v>
      </c>
      <c r="Z4007" t="s">
        <v>6092</v>
      </c>
      <c r="AA4007" t="s">
        <v>58</v>
      </c>
      <c r="AB4007" t="s">
        <v>82</v>
      </c>
      <c r="AC4007" t="s">
        <v>3462</v>
      </c>
      <c r="AD4007">
        <v>1.78</v>
      </c>
      <c r="AE4007">
        <v>1</v>
      </c>
      <c r="AF4007">
        <v>0</v>
      </c>
      <c r="AG4007">
        <v>0.49840000000000001</v>
      </c>
    </row>
    <row r="4008" spans="1:33" x14ac:dyDescent="0.35">
      <c r="A4008">
        <v>4007</v>
      </c>
      <c r="B4008" t="s">
        <v>7920</v>
      </c>
      <c r="C4008" s="1">
        <v>42289</v>
      </c>
      <c r="D4008" t="b">
        <v>1</v>
      </c>
      <c r="E4008">
        <v>2015</v>
      </c>
      <c r="F4008">
        <v>10</v>
      </c>
      <c r="G4008">
        <v>12</v>
      </c>
      <c r="H4008" s="1">
        <v>42289</v>
      </c>
      <c r="I4008" t="b">
        <v>1</v>
      </c>
      <c r="J4008" t="s">
        <v>2814</v>
      </c>
      <c r="K4008" t="b">
        <v>0</v>
      </c>
      <c r="L4008">
        <v>2015</v>
      </c>
      <c r="M4008">
        <v>12</v>
      </c>
      <c r="N4008">
        <v>16</v>
      </c>
      <c r="O4008" s="1">
        <v>42354</v>
      </c>
      <c r="P4008" t="b">
        <v>1</v>
      </c>
      <c r="Q4008" t="s">
        <v>63</v>
      </c>
      <c r="R4008" t="s">
        <v>7921</v>
      </c>
      <c r="S4008" t="s">
        <v>7922</v>
      </c>
      <c r="T4008" t="s">
        <v>37</v>
      </c>
      <c r="U4008" t="s">
        <v>38</v>
      </c>
      <c r="V4008" t="s">
        <v>3711</v>
      </c>
      <c r="W4008" t="s">
        <v>1446</v>
      </c>
      <c r="X4008">
        <v>30076</v>
      </c>
      <c r="Y4008" t="s">
        <v>41</v>
      </c>
      <c r="Z4008" t="s">
        <v>6729</v>
      </c>
      <c r="AA4008" t="s">
        <v>58</v>
      </c>
      <c r="AB4008" t="s">
        <v>106</v>
      </c>
      <c r="AC4008" t="s">
        <v>6730</v>
      </c>
      <c r="AD4008">
        <v>25.92</v>
      </c>
      <c r="AE4008">
        <v>4</v>
      </c>
      <c r="AF4008">
        <v>0</v>
      </c>
      <c r="AG4008">
        <v>12.441599999999999</v>
      </c>
    </row>
    <row r="4009" spans="1:33" x14ac:dyDescent="0.35">
      <c r="A4009">
        <v>4008</v>
      </c>
      <c r="B4009" t="s">
        <v>7920</v>
      </c>
      <c r="C4009" s="1">
        <v>42289</v>
      </c>
      <c r="D4009" t="b">
        <v>1</v>
      </c>
      <c r="E4009">
        <v>2015</v>
      </c>
      <c r="F4009">
        <v>10</v>
      </c>
      <c r="G4009">
        <v>12</v>
      </c>
      <c r="H4009" s="1">
        <v>42289</v>
      </c>
      <c r="I4009" t="b">
        <v>1</v>
      </c>
      <c r="J4009" t="s">
        <v>2814</v>
      </c>
      <c r="K4009" t="b">
        <v>0</v>
      </c>
      <c r="L4009">
        <v>2015</v>
      </c>
      <c r="M4009">
        <v>12</v>
      </c>
      <c r="N4009">
        <v>16</v>
      </c>
      <c r="O4009" s="1">
        <v>42354</v>
      </c>
      <c r="P4009" t="b">
        <v>1</v>
      </c>
      <c r="Q4009" t="s">
        <v>63</v>
      </c>
      <c r="R4009" t="s">
        <v>7921</v>
      </c>
      <c r="S4009" t="s">
        <v>7922</v>
      </c>
      <c r="T4009" t="s">
        <v>37</v>
      </c>
      <c r="U4009" t="s">
        <v>38</v>
      </c>
      <c r="V4009" t="s">
        <v>3711</v>
      </c>
      <c r="W4009" t="s">
        <v>1446</v>
      </c>
      <c r="X4009">
        <v>30076</v>
      </c>
      <c r="Y4009" t="s">
        <v>41</v>
      </c>
      <c r="Z4009" t="s">
        <v>7923</v>
      </c>
      <c r="AA4009" t="s">
        <v>85</v>
      </c>
      <c r="AB4009" t="s">
        <v>190</v>
      </c>
      <c r="AC4009" t="s">
        <v>7924</v>
      </c>
      <c r="AD4009">
        <v>101.94</v>
      </c>
      <c r="AE4009">
        <v>6</v>
      </c>
      <c r="AF4009">
        <v>0</v>
      </c>
      <c r="AG4009">
        <v>21.407399999999999</v>
      </c>
    </row>
    <row r="4010" spans="1:33" x14ac:dyDescent="0.35">
      <c r="A4010">
        <v>4009</v>
      </c>
      <c r="B4010" t="s">
        <v>7925</v>
      </c>
      <c r="C4010" t="s">
        <v>2104</v>
      </c>
      <c r="D4010" t="b">
        <v>0</v>
      </c>
      <c r="E4010">
        <v>2015</v>
      </c>
      <c r="F4010">
        <v>12</v>
      </c>
      <c r="G4010">
        <v>18</v>
      </c>
      <c r="H4010" s="1">
        <v>42356</v>
      </c>
      <c r="I4010" t="b">
        <v>1</v>
      </c>
      <c r="J4010" t="s">
        <v>1809</v>
      </c>
      <c r="K4010" t="b">
        <v>0</v>
      </c>
      <c r="L4010">
        <v>2015</v>
      </c>
      <c r="M4010">
        <v>12</v>
      </c>
      <c r="N4010">
        <v>22</v>
      </c>
      <c r="O4010" s="1">
        <v>42360</v>
      </c>
      <c r="P4010" t="b">
        <v>1</v>
      </c>
      <c r="Q4010" t="s">
        <v>63</v>
      </c>
      <c r="R4010" t="s">
        <v>1468</v>
      </c>
      <c r="S4010" t="s">
        <v>1469</v>
      </c>
      <c r="T4010" t="s">
        <v>53</v>
      </c>
      <c r="U4010" t="s">
        <v>38</v>
      </c>
      <c r="V4010" t="s">
        <v>1674</v>
      </c>
      <c r="W4010" t="s">
        <v>531</v>
      </c>
      <c r="X4010">
        <v>80027</v>
      </c>
      <c r="Y4010" t="s">
        <v>56</v>
      </c>
      <c r="Z4010" t="s">
        <v>4476</v>
      </c>
      <c r="AA4010" t="s">
        <v>58</v>
      </c>
      <c r="AB4010" t="s">
        <v>82</v>
      </c>
      <c r="AC4010" t="s">
        <v>4477</v>
      </c>
      <c r="AD4010">
        <v>6.8479999999999999</v>
      </c>
      <c r="AE4010">
        <v>2</v>
      </c>
      <c r="AF4010">
        <v>0.2</v>
      </c>
      <c r="AG4010">
        <v>0.59919999999999995</v>
      </c>
    </row>
    <row r="4011" spans="1:33" x14ac:dyDescent="0.35">
      <c r="A4011">
        <v>4010</v>
      </c>
      <c r="B4011" t="s">
        <v>7926</v>
      </c>
      <c r="C4011" s="1">
        <v>42736</v>
      </c>
      <c r="D4011" t="b">
        <v>1</v>
      </c>
      <c r="E4011">
        <v>2017</v>
      </c>
      <c r="F4011">
        <v>1</v>
      </c>
      <c r="G4011">
        <v>1</v>
      </c>
      <c r="H4011" s="1">
        <v>42736</v>
      </c>
      <c r="I4011" t="b">
        <v>1</v>
      </c>
      <c r="J4011" s="1">
        <v>42856</v>
      </c>
      <c r="K4011" t="b">
        <v>1</v>
      </c>
      <c r="L4011">
        <v>2017</v>
      </c>
      <c r="M4011">
        <v>5</v>
      </c>
      <c r="N4011">
        <v>1</v>
      </c>
      <c r="O4011" s="1">
        <v>42856</v>
      </c>
      <c r="P4011" t="b">
        <v>1</v>
      </c>
      <c r="Q4011" t="s">
        <v>63</v>
      </c>
      <c r="R4011" t="s">
        <v>600</v>
      </c>
      <c r="S4011" t="s">
        <v>601</v>
      </c>
      <c r="T4011" t="s">
        <v>37</v>
      </c>
      <c r="U4011" t="s">
        <v>38</v>
      </c>
      <c r="V4011" t="s">
        <v>54</v>
      </c>
      <c r="W4011" t="s">
        <v>55</v>
      </c>
      <c r="X4011">
        <v>90036</v>
      </c>
      <c r="Y4011" t="s">
        <v>56</v>
      </c>
      <c r="Z4011" t="s">
        <v>7927</v>
      </c>
      <c r="AA4011" t="s">
        <v>43</v>
      </c>
      <c r="AB4011" t="s">
        <v>79</v>
      </c>
      <c r="AC4011" t="s">
        <v>7928</v>
      </c>
      <c r="AD4011">
        <v>474.43</v>
      </c>
      <c r="AE4011">
        <v>11</v>
      </c>
      <c r="AF4011">
        <v>0</v>
      </c>
      <c r="AG4011">
        <v>199.26060000000001</v>
      </c>
    </row>
    <row r="4012" spans="1:33" x14ac:dyDescent="0.35">
      <c r="A4012">
        <v>4011</v>
      </c>
      <c r="B4012" t="s">
        <v>7929</v>
      </c>
      <c r="C4012" t="s">
        <v>3513</v>
      </c>
      <c r="D4012" t="b">
        <v>0</v>
      </c>
      <c r="E4012">
        <v>2017</v>
      </c>
      <c r="F4012">
        <v>11</v>
      </c>
      <c r="G4012">
        <v>21</v>
      </c>
      <c r="H4012" s="1">
        <v>43060</v>
      </c>
      <c r="I4012" t="b">
        <v>1</v>
      </c>
      <c r="J4012" t="s">
        <v>2136</v>
      </c>
      <c r="K4012" t="b">
        <v>0</v>
      </c>
      <c r="L4012">
        <v>2017</v>
      </c>
      <c r="M4012">
        <v>11</v>
      </c>
      <c r="N4012">
        <v>24</v>
      </c>
      <c r="O4012" s="1">
        <v>43063</v>
      </c>
      <c r="P4012" t="b">
        <v>1</v>
      </c>
      <c r="Q4012" t="s">
        <v>221</v>
      </c>
      <c r="R4012" t="s">
        <v>7189</v>
      </c>
      <c r="S4012" t="s">
        <v>7190</v>
      </c>
      <c r="T4012" t="s">
        <v>37</v>
      </c>
      <c r="U4012" t="s">
        <v>38</v>
      </c>
      <c r="V4012" t="s">
        <v>171</v>
      </c>
      <c r="W4012" t="s">
        <v>172</v>
      </c>
      <c r="X4012">
        <v>19143</v>
      </c>
      <c r="Y4012" t="s">
        <v>173</v>
      </c>
      <c r="Z4012" t="s">
        <v>2306</v>
      </c>
      <c r="AA4012" t="s">
        <v>58</v>
      </c>
      <c r="AB4012" t="s">
        <v>106</v>
      </c>
      <c r="AC4012" t="s">
        <v>2307</v>
      </c>
      <c r="AD4012">
        <v>8.4480000000000004</v>
      </c>
      <c r="AE4012">
        <v>2</v>
      </c>
      <c r="AF4012">
        <v>0.2</v>
      </c>
      <c r="AG4012">
        <v>2.64</v>
      </c>
    </row>
    <row r="4013" spans="1:33" x14ac:dyDescent="0.35">
      <c r="A4013">
        <v>4012</v>
      </c>
      <c r="B4013" t="s">
        <v>7929</v>
      </c>
      <c r="C4013" t="s">
        <v>3513</v>
      </c>
      <c r="D4013" t="b">
        <v>0</v>
      </c>
      <c r="E4013">
        <v>2017</v>
      </c>
      <c r="F4013">
        <v>11</v>
      </c>
      <c r="G4013">
        <v>21</v>
      </c>
      <c r="H4013" s="1">
        <v>43060</v>
      </c>
      <c r="I4013" t="b">
        <v>1</v>
      </c>
      <c r="J4013" t="s">
        <v>2136</v>
      </c>
      <c r="K4013" t="b">
        <v>0</v>
      </c>
      <c r="L4013">
        <v>2017</v>
      </c>
      <c r="M4013">
        <v>11</v>
      </c>
      <c r="N4013">
        <v>24</v>
      </c>
      <c r="O4013" s="1">
        <v>43063</v>
      </c>
      <c r="P4013" t="b">
        <v>1</v>
      </c>
      <c r="Q4013" t="s">
        <v>221</v>
      </c>
      <c r="R4013" t="s">
        <v>7189</v>
      </c>
      <c r="S4013" t="s">
        <v>7190</v>
      </c>
      <c r="T4013" t="s">
        <v>37</v>
      </c>
      <c r="U4013" t="s">
        <v>38</v>
      </c>
      <c r="V4013" t="s">
        <v>171</v>
      </c>
      <c r="W4013" t="s">
        <v>172</v>
      </c>
      <c r="X4013">
        <v>19143</v>
      </c>
      <c r="Y4013" t="s">
        <v>173</v>
      </c>
      <c r="Z4013" t="s">
        <v>2547</v>
      </c>
      <c r="AA4013" t="s">
        <v>58</v>
      </c>
      <c r="AB4013" t="s">
        <v>72</v>
      </c>
      <c r="AC4013" t="s">
        <v>2548</v>
      </c>
      <c r="AD4013">
        <v>39.295999999999999</v>
      </c>
      <c r="AE4013">
        <v>4</v>
      </c>
      <c r="AF4013">
        <v>0.2</v>
      </c>
      <c r="AG4013">
        <v>3.9296000000000002</v>
      </c>
    </row>
    <row r="4014" spans="1:33" x14ac:dyDescent="0.35">
      <c r="A4014">
        <v>4013</v>
      </c>
      <c r="B4014" t="s">
        <v>7930</v>
      </c>
      <c r="C4014" t="s">
        <v>1809</v>
      </c>
      <c r="D4014" t="b">
        <v>0</v>
      </c>
      <c r="E4014">
        <v>2015</v>
      </c>
      <c r="F4014">
        <v>12</v>
      </c>
      <c r="G4014">
        <v>22</v>
      </c>
      <c r="H4014" s="1">
        <v>42360</v>
      </c>
      <c r="I4014" t="b">
        <v>1</v>
      </c>
      <c r="J4014" t="s">
        <v>230</v>
      </c>
      <c r="K4014" t="b">
        <v>0</v>
      </c>
      <c r="L4014">
        <v>2015</v>
      </c>
      <c r="M4014">
        <v>12</v>
      </c>
      <c r="N4014">
        <v>27</v>
      </c>
      <c r="O4014" s="1">
        <v>42365</v>
      </c>
      <c r="P4014" t="b">
        <v>1</v>
      </c>
      <c r="Q4014" t="s">
        <v>63</v>
      </c>
      <c r="R4014" t="s">
        <v>4350</v>
      </c>
      <c r="S4014" t="s">
        <v>4351</v>
      </c>
      <c r="T4014" t="s">
        <v>120</v>
      </c>
      <c r="U4014" t="s">
        <v>38</v>
      </c>
      <c r="V4014" t="s">
        <v>7931</v>
      </c>
      <c r="W4014" t="s">
        <v>133</v>
      </c>
      <c r="X4014">
        <v>54880</v>
      </c>
      <c r="Y4014" t="s">
        <v>123</v>
      </c>
      <c r="Z4014" t="s">
        <v>3516</v>
      </c>
      <c r="AA4014" t="s">
        <v>58</v>
      </c>
      <c r="AB4014" t="s">
        <v>82</v>
      </c>
      <c r="AC4014" t="s">
        <v>3517</v>
      </c>
      <c r="AD4014">
        <v>17.12</v>
      </c>
      <c r="AE4014">
        <v>4</v>
      </c>
      <c r="AF4014">
        <v>0</v>
      </c>
      <c r="AG4014">
        <v>4.9648000000000003</v>
      </c>
    </row>
    <row r="4015" spans="1:33" x14ac:dyDescent="0.35">
      <c r="A4015">
        <v>4014</v>
      </c>
      <c r="B4015" t="s">
        <v>7932</v>
      </c>
      <c r="C4015" t="s">
        <v>2791</v>
      </c>
      <c r="D4015" t="b">
        <v>0</v>
      </c>
      <c r="E4015">
        <v>2015</v>
      </c>
      <c r="F4015">
        <v>8</v>
      </c>
      <c r="G4015">
        <v>23</v>
      </c>
      <c r="H4015" s="1">
        <v>42239</v>
      </c>
      <c r="I4015" t="b">
        <v>1</v>
      </c>
      <c r="J4015" t="s">
        <v>2462</v>
      </c>
      <c r="K4015" t="b">
        <v>0</v>
      </c>
      <c r="L4015">
        <v>2015</v>
      </c>
      <c r="M4015">
        <v>8</v>
      </c>
      <c r="N4015">
        <v>28</v>
      </c>
      <c r="O4015" s="1">
        <v>42244</v>
      </c>
      <c r="P4015" t="b">
        <v>1</v>
      </c>
      <c r="Q4015" t="s">
        <v>63</v>
      </c>
      <c r="R4015" t="s">
        <v>6588</v>
      </c>
      <c r="S4015" t="s">
        <v>6589</v>
      </c>
      <c r="T4015" t="s">
        <v>37</v>
      </c>
      <c r="U4015" t="s">
        <v>38</v>
      </c>
      <c r="V4015" t="s">
        <v>1976</v>
      </c>
      <c r="W4015" t="s">
        <v>1446</v>
      </c>
      <c r="X4015">
        <v>30318</v>
      </c>
      <c r="Y4015" t="s">
        <v>41</v>
      </c>
      <c r="Z4015" t="s">
        <v>4995</v>
      </c>
      <c r="AA4015" t="s">
        <v>58</v>
      </c>
      <c r="AB4015" t="s">
        <v>92</v>
      </c>
      <c r="AC4015" t="s">
        <v>4996</v>
      </c>
      <c r="AD4015">
        <v>542.94000000000005</v>
      </c>
      <c r="AE4015">
        <v>3</v>
      </c>
      <c r="AF4015">
        <v>0</v>
      </c>
      <c r="AG4015">
        <v>152.0232</v>
      </c>
    </row>
    <row r="4016" spans="1:33" x14ac:dyDescent="0.35">
      <c r="A4016">
        <v>4015</v>
      </c>
      <c r="B4016" t="s">
        <v>7932</v>
      </c>
      <c r="C4016" t="s">
        <v>2791</v>
      </c>
      <c r="D4016" t="b">
        <v>0</v>
      </c>
      <c r="E4016">
        <v>2015</v>
      </c>
      <c r="F4016">
        <v>8</v>
      </c>
      <c r="G4016">
        <v>23</v>
      </c>
      <c r="H4016" s="1">
        <v>42239</v>
      </c>
      <c r="I4016" t="b">
        <v>1</v>
      </c>
      <c r="J4016" t="s">
        <v>2462</v>
      </c>
      <c r="K4016" t="b">
        <v>0</v>
      </c>
      <c r="L4016">
        <v>2015</v>
      </c>
      <c r="M4016">
        <v>8</v>
      </c>
      <c r="N4016">
        <v>28</v>
      </c>
      <c r="O4016" s="1">
        <v>42244</v>
      </c>
      <c r="P4016" t="b">
        <v>1</v>
      </c>
      <c r="Q4016" t="s">
        <v>63</v>
      </c>
      <c r="R4016" t="s">
        <v>6588</v>
      </c>
      <c r="S4016" t="s">
        <v>6589</v>
      </c>
      <c r="T4016" t="s">
        <v>37</v>
      </c>
      <c r="U4016" t="s">
        <v>38</v>
      </c>
      <c r="V4016" t="s">
        <v>1976</v>
      </c>
      <c r="W4016" t="s">
        <v>1446</v>
      </c>
      <c r="X4016">
        <v>30318</v>
      </c>
      <c r="Y4016" t="s">
        <v>41</v>
      </c>
      <c r="Z4016" t="s">
        <v>5370</v>
      </c>
      <c r="AA4016" t="s">
        <v>58</v>
      </c>
      <c r="AB4016" t="s">
        <v>59</v>
      </c>
      <c r="AC4016" t="s">
        <v>5371</v>
      </c>
      <c r="AD4016">
        <v>8.64</v>
      </c>
      <c r="AE4016">
        <v>3</v>
      </c>
      <c r="AF4016">
        <v>0</v>
      </c>
      <c r="AG4016">
        <v>4.2336</v>
      </c>
    </row>
    <row r="4017" spans="1:33" x14ac:dyDescent="0.35">
      <c r="A4017">
        <v>4016</v>
      </c>
      <c r="B4017" t="s">
        <v>7932</v>
      </c>
      <c r="C4017" t="s">
        <v>2791</v>
      </c>
      <c r="D4017" t="b">
        <v>0</v>
      </c>
      <c r="E4017">
        <v>2015</v>
      </c>
      <c r="F4017">
        <v>8</v>
      </c>
      <c r="G4017">
        <v>23</v>
      </c>
      <c r="H4017" s="1">
        <v>42239</v>
      </c>
      <c r="I4017" t="b">
        <v>1</v>
      </c>
      <c r="J4017" t="s">
        <v>2462</v>
      </c>
      <c r="K4017" t="b">
        <v>0</v>
      </c>
      <c r="L4017">
        <v>2015</v>
      </c>
      <c r="M4017">
        <v>8</v>
      </c>
      <c r="N4017">
        <v>28</v>
      </c>
      <c r="O4017" s="1">
        <v>42244</v>
      </c>
      <c r="P4017" t="b">
        <v>1</v>
      </c>
      <c r="Q4017" t="s">
        <v>63</v>
      </c>
      <c r="R4017" t="s">
        <v>6588</v>
      </c>
      <c r="S4017" t="s">
        <v>6589</v>
      </c>
      <c r="T4017" t="s">
        <v>37</v>
      </c>
      <c r="U4017" t="s">
        <v>38</v>
      </c>
      <c r="V4017" t="s">
        <v>1976</v>
      </c>
      <c r="W4017" t="s">
        <v>1446</v>
      </c>
      <c r="X4017">
        <v>30318</v>
      </c>
      <c r="Y4017" t="s">
        <v>41</v>
      </c>
      <c r="Z4017" t="s">
        <v>6551</v>
      </c>
      <c r="AA4017" t="s">
        <v>58</v>
      </c>
      <c r="AB4017" t="s">
        <v>106</v>
      </c>
      <c r="AC4017" t="s">
        <v>6552</v>
      </c>
      <c r="AD4017">
        <v>193.8</v>
      </c>
      <c r="AE4017">
        <v>5</v>
      </c>
      <c r="AF4017">
        <v>0</v>
      </c>
      <c r="AG4017">
        <v>94.962000000000003</v>
      </c>
    </row>
    <row r="4018" spans="1:33" x14ac:dyDescent="0.35">
      <c r="A4018">
        <v>4017</v>
      </c>
      <c r="B4018" t="s">
        <v>7932</v>
      </c>
      <c r="C4018" t="s">
        <v>2791</v>
      </c>
      <c r="D4018" t="b">
        <v>0</v>
      </c>
      <c r="E4018">
        <v>2015</v>
      </c>
      <c r="F4018">
        <v>8</v>
      </c>
      <c r="G4018">
        <v>23</v>
      </c>
      <c r="H4018" s="1">
        <v>42239</v>
      </c>
      <c r="I4018" t="b">
        <v>1</v>
      </c>
      <c r="J4018" t="s">
        <v>2462</v>
      </c>
      <c r="K4018" t="b">
        <v>0</v>
      </c>
      <c r="L4018">
        <v>2015</v>
      </c>
      <c r="M4018">
        <v>8</v>
      </c>
      <c r="N4018">
        <v>28</v>
      </c>
      <c r="O4018" s="1">
        <v>42244</v>
      </c>
      <c r="P4018" t="b">
        <v>1</v>
      </c>
      <c r="Q4018" t="s">
        <v>63</v>
      </c>
      <c r="R4018" t="s">
        <v>6588</v>
      </c>
      <c r="S4018" t="s">
        <v>6589</v>
      </c>
      <c r="T4018" t="s">
        <v>37</v>
      </c>
      <c r="U4018" t="s">
        <v>38</v>
      </c>
      <c r="V4018" t="s">
        <v>1976</v>
      </c>
      <c r="W4018" t="s">
        <v>1446</v>
      </c>
      <c r="X4018">
        <v>30318</v>
      </c>
      <c r="Y4018" t="s">
        <v>41</v>
      </c>
      <c r="Z4018" t="s">
        <v>5040</v>
      </c>
      <c r="AA4018" t="s">
        <v>58</v>
      </c>
      <c r="AB4018" t="s">
        <v>106</v>
      </c>
      <c r="AC4018" t="s">
        <v>5041</v>
      </c>
      <c r="AD4018">
        <v>21.4</v>
      </c>
      <c r="AE4018">
        <v>5</v>
      </c>
      <c r="AF4018">
        <v>0</v>
      </c>
      <c r="AG4018">
        <v>9.6300000000000008</v>
      </c>
    </row>
    <row r="4019" spans="1:33" x14ac:dyDescent="0.35">
      <c r="A4019">
        <v>4018</v>
      </c>
      <c r="B4019" t="s">
        <v>7932</v>
      </c>
      <c r="C4019" t="s">
        <v>2791</v>
      </c>
      <c r="D4019" t="b">
        <v>0</v>
      </c>
      <c r="E4019">
        <v>2015</v>
      </c>
      <c r="F4019">
        <v>8</v>
      </c>
      <c r="G4019">
        <v>23</v>
      </c>
      <c r="H4019" s="1">
        <v>42239</v>
      </c>
      <c r="I4019" t="b">
        <v>1</v>
      </c>
      <c r="J4019" t="s">
        <v>2462</v>
      </c>
      <c r="K4019" t="b">
        <v>0</v>
      </c>
      <c r="L4019">
        <v>2015</v>
      </c>
      <c r="M4019">
        <v>8</v>
      </c>
      <c r="N4019">
        <v>28</v>
      </c>
      <c r="O4019" s="1">
        <v>42244</v>
      </c>
      <c r="P4019" t="b">
        <v>1</v>
      </c>
      <c r="Q4019" t="s">
        <v>63</v>
      </c>
      <c r="R4019" t="s">
        <v>6588</v>
      </c>
      <c r="S4019" t="s">
        <v>6589</v>
      </c>
      <c r="T4019" t="s">
        <v>37</v>
      </c>
      <c r="U4019" t="s">
        <v>38</v>
      </c>
      <c r="V4019" t="s">
        <v>1976</v>
      </c>
      <c r="W4019" t="s">
        <v>1446</v>
      </c>
      <c r="X4019">
        <v>30318</v>
      </c>
      <c r="Y4019" t="s">
        <v>41</v>
      </c>
      <c r="Z4019" t="s">
        <v>7933</v>
      </c>
      <c r="AA4019" t="s">
        <v>58</v>
      </c>
      <c r="AB4019" t="s">
        <v>106</v>
      </c>
      <c r="AC4019" t="s">
        <v>7934</v>
      </c>
      <c r="AD4019">
        <v>97.88</v>
      </c>
      <c r="AE4019">
        <v>2</v>
      </c>
      <c r="AF4019">
        <v>0</v>
      </c>
      <c r="AG4019">
        <v>48.94</v>
      </c>
    </row>
    <row r="4020" spans="1:33" x14ac:dyDescent="0.35">
      <c r="A4020">
        <v>4019</v>
      </c>
      <c r="B4020" t="s">
        <v>7932</v>
      </c>
      <c r="C4020" t="s">
        <v>2791</v>
      </c>
      <c r="D4020" t="b">
        <v>0</v>
      </c>
      <c r="E4020">
        <v>2015</v>
      </c>
      <c r="F4020">
        <v>8</v>
      </c>
      <c r="G4020">
        <v>23</v>
      </c>
      <c r="H4020" s="1">
        <v>42239</v>
      </c>
      <c r="I4020" t="b">
        <v>1</v>
      </c>
      <c r="J4020" t="s">
        <v>2462</v>
      </c>
      <c r="K4020" t="b">
        <v>0</v>
      </c>
      <c r="L4020">
        <v>2015</v>
      </c>
      <c r="M4020">
        <v>8</v>
      </c>
      <c r="N4020">
        <v>28</v>
      </c>
      <c r="O4020" s="1">
        <v>42244</v>
      </c>
      <c r="P4020" t="b">
        <v>1</v>
      </c>
      <c r="Q4020" t="s">
        <v>63</v>
      </c>
      <c r="R4020" t="s">
        <v>6588</v>
      </c>
      <c r="S4020" t="s">
        <v>6589</v>
      </c>
      <c r="T4020" t="s">
        <v>37</v>
      </c>
      <c r="U4020" t="s">
        <v>38</v>
      </c>
      <c r="V4020" t="s">
        <v>1976</v>
      </c>
      <c r="W4020" t="s">
        <v>1446</v>
      </c>
      <c r="X4020">
        <v>30318</v>
      </c>
      <c r="Y4020" t="s">
        <v>41</v>
      </c>
      <c r="Z4020" t="s">
        <v>5101</v>
      </c>
      <c r="AA4020" t="s">
        <v>85</v>
      </c>
      <c r="AB4020" t="s">
        <v>190</v>
      </c>
      <c r="AC4020" t="s">
        <v>5102</v>
      </c>
      <c r="AD4020">
        <v>251.91</v>
      </c>
      <c r="AE4020">
        <v>9</v>
      </c>
      <c r="AF4020">
        <v>0</v>
      </c>
      <c r="AG4020">
        <v>47.862900000000003</v>
      </c>
    </row>
    <row r="4021" spans="1:33" x14ac:dyDescent="0.35">
      <c r="A4021">
        <v>4020</v>
      </c>
      <c r="B4021" t="s">
        <v>7932</v>
      </c>
      <c r="C4021" t="s">
        <v>2791</v>
      </c>
      <c r="D4021" t="b">
        <v>0</v>
      </c>
      <c r="E4021">
        <v>2015</v>
      </c>
      <c r="F4021">
        <v>8</v>
      </c>
      <c r="G4021">
        <v>23</v>
      </c>
      <c r="H4021" s="1">
        <v>42239</v>
      </c>
      <c r="I4021" t="b">
        <v>1</v>
      </c>
      <c r="J4021" t="s">
        <v>2462</v>
      </c>
      <c r="K4021" t="b">
        <v>0</v>
      </c>
      <c r="L4021">
        <v>2015</v>
      </c>
      <c r="M4021">
        <v>8</v>
      </c>
      <c r="N4021">
        <v>28</v>
      </c>
      <c r="O4021" s="1">
        <v>42244</v>
      </c>
      <c r="P4021" t="b">
        <v>1</v>
      </c>
      <c r="Q4021" t="s">
        <v>63</v>
      </c>
      <c r="R4021" t="s">
        <v>6588</v>
      </c>
      <c r="S4021" t="s">
        <v>6589</v>
      </c>
      <c r="T4021" t="s">
        <v>37</v>
      </c>
      <c r="U4021" t="s">
        <v>38</v>
      </c>
      <c r="V4021" t="s">
        <v>1976</v>
      </c>
      <c r="W4021" t="s">
        <v>1446</v>
      </c>
      <c r="X4021">
        <v>30318</v>
      </c>
      <c r="Y4021" t="s">
        <v>41</v>
      </c>
      <c r="Z4021" t="s">
        <v>164</v>
      </c>
      <c r="AA4021" t="s">
        <v>58</v>
      </c>
      <c r="AB4021" t="s">
        <v>92</v>
      </c>
      <c r="AC4021" t="s">
        <v>165</v>
      </c>
      <c r="AD4021">
        <v>25.86</v>
      </c>
      <c r="AE4021">
        <v>3</v>
      </c>
      <c r="AF4021">
        <v>0</v>
      </c>
      <c r="AG4021">
        <v>6.7236000000000002</v>
      </c>
    </row>
    <row r="4022" spans="1:33" x14ac:dyDescent="0.35">
      <c r="A4022">
        <v>4021</v>
      </c>
      <c r="B4022" t="s">
        <v>7935</v>
      </c>
      <c r="C4022" t="s">
        <v>1672</v>
      </c>
      <c r="D4022" t="b">
        <v>0</v>
      </c>
      <c r="E4022">
        <v>2014</v>
      </c>
      <c r="F4022">
        <v>6</v>
      </c>
      <c r="G4022">
        <v>22</v>
      </c>
      <c r="H4022" s="1">
        <v>41812</v>
      </c>
      <c r="I4022" t="b">
        <v>1</v>
      </c>
      <c r="J4022" t="s">
        <v>5937</v>
      </c>
      <c r="K4022" t="b">
        <v>0</v>
      </c>
      <c r="L4022">
        <v>2014</v>
      </c>
      <c r="M4022">
        <v>6</v>
      </c>
      <c r="N4022">
        <v>27</v>
      </c>
      <c r="O4022" s="1">
        <v>41817</v>
      </c>
      <c r="P4022" t="b">
        <v>1</v>
      </c>
      <c r="Q4022" t="s">
        <v>63</v>
      </c>
      <c r="R4022" t="s">
        <v>7936</v>
      </c>
      <c r="S4022" t="s">
        <v>7937</v>
      </c>
      <c r="T4022" t="s">
        <v>37</v>
      </c>
      <c r="U4022" t="s">
        <v>38</v>
      </c>
      <c r="V4022" t="s">
        <v>2562</v>
      </c>
      <c r="W4022" t="s">
        <v>172</v>
      </c>
      <c r="X4022">
        <v>19013</v>
      </c>
      <c r="Y4022" t="s">
        <v>173</v>
      </c>
      <c r="Z4022" t="s">
        <v>823</v>
      </c>
      <c r="AA4022" t="s">
        <v>43</v>
      </c>
      <c r="AB4022" t="s">
        <v>47</v>
      </c>
      <c r="AC4022" t="s">
        <v>824</v>
      </c>
      <c r="AD4022">
        <v>170.05799999999999</v>
      </c>
      <c r="AE4022">
        <v>3</v>
      </c>
      <c r="AF4022">
        <v>0.3</v>
      </c>
      <c r="AG4022">
        <v>-4.8587999999999996</v>
      </c>
    </row>
    <row r="4023" spans="1:33" x14ac:dyDescent="0.35">
      <c r="A4023">
        <v>4022</v>
      </c>
      <c r="B4023" t="s">
        <v>7935</v>
      </c>
      <c r="C4023" t="s">
        <v>1672</v>
      </c>
      <c r="D4023" t="b">
        <v>0</v>
      </c>
      <c r="E4023">
        <v>2014</v>
      </c>
      <c r="F4023">
        <v>6</v>
      </c>
      <c r="G4023">
        <v>22</v>
      </c>
      <c r="H4023" s="1">
        <v>41812</v>
      </c>
      <c r="I4023" t="b">
        <v>1</v>
      </c>
      <c r="J4023" t="s">
        <v>5937</v>
      </c>
      <c r="K4023" t="b">
        <v>0</v>
      </c>
      <c r="L4023">
        <v>2014</v>
      </c>
      <c r="M4023">
        <v>6</v>
      </c>
      <c r="N4023">
        <v>27</v>
      </c>
      <c r="O4023" s="1">
        <v>41817</v>
      </c>
      <c r="P4023" t="b">
        <v>1</v>
      </c>
      <c r="Q4023" t="s">
        <v>63</v>
      </c>
      <c r="R4023" t="s">
        <v>7936</v>
      </c>
      <c r="S4023" t="s">
        <v>7937</v>
      </c>
      <c r="T4023" t="s">
        <v>37</v>
      </c>
      <c r="U4023" t="s">
        <v>38</v>
      </c>
      <c r="V4023" t="s">
        <v>2562</v>
      </c>
      <c r="W4023" t="s">
        <v>172</v>
      </c>
      <c r="X4023">
        <v>19013</v>
      </c>
      <c r="Y4023" t="s">
        <v>173</v>
      </c>
      <c r="Z4023" t="s">
        <v>248</v>
      </c>
      <c r="AA4023" t="s">
        <v>85</v>
      </c>
      <c r="AB4023" t="s">
        <v>86</v>
      </c>
      <c r="AC4023" t="s">
        <v>249</v>
      </c>
      <c r="AD4023">
        <v>82.781999999999996</v>
      </c>
      <c r="AE4023">
        <v>3</v>
      </c>
      <c r="AF4023">
        <v>0.4</v>
      </c>
      <c r="AG4023">
        <v>-15.1767</v>
      </c>
    </row>
    <row r="4024" spans="1:33" x14ac:dyDescent="0.35">
      <c r="A4024">
        <v>4023</v>
      </c>
      <c r="B4024" t="s">
        <v>7935</v>
      </c>
      <c r="C4024" t="s">
        <v>1672</v>
      </c>
      <c r="D4024" t="b">
        <v>0</v>
      </c>
      <c r="E4024">
        <v>2014</v>
      </c>
      <c r="F4024">
        <v>6</v>
      </c>
      <c r="G4024">
        <v>22</v>
      </c>
      <c r="H4024" s="1">
        <v>41812</v>
      </c>
      <c r="I4024" t="b">
        <v>1</v>
      </c>
      <c r="J4024" t="s">
        <v>5937</v>
      </c>
      <c r="K4024" t="b">
        <v>0</v>
      </c>
      <c r="L4024">
        <v>2014</v>
      </c>
      <c r="M4024">
        <v>6</v>
      </c>
      <c r="N4024">
        <v>27</v>
      </c>
      <c r="O4024" s="1">
        <v>41817</v>
      </c>
      <c r="P4024" t="b">
        <v>1</v>
      </c>
      <c r="Q4024" t="s">
        <v>63</v>
      </c>
      <c r="R4024" t="s">
        <v>7936</v>
      </c>
      <c r="S4024" t="s">
        <v>7937</v>
      </c>
      <c r="T4024" t="s">
        <v>37</v>
      </c>
      <c r="U4024" t="s">
        <v>38</v>
      </c>
      <c r="V4024" t="s">
        <v>2562</v>
      </c>
      <c r="W4024" t="s">
        <v>172</v>
      </c>
      <c r="X4024">
        <v>19013</v>
      </c>
      <c r="Y4024" t="s">
        <v>173</v>
      </c>
      <c r="Z4024" t="s">
        <v>46</v>
      </c>
      <c r="AA4024" t="s">
        <v>43</v>
      </c>
      <c r="AB4024" t="s">
        <v>47</v>
      </c>
      <c r="AC4024" t="s">
        <v>48</v>
      </c>
      <c r="AD4024">
        <v>853.93</v>
      </c>
      <c r="AE4024">
        <v>5</v>
      </c>
      <c r="AF4024">
        <v>0.3</v>
      </c>
      <c r="AG4024">
        <v>0</v>
      </c>
    </row>
    <row r="4025" spans="1:33" x14ac:dyDescent="0.35">
      <c r="A4025">
        <v>4024</v>
      </c>
      <c r="B4025" t="s">
        <v>7938</v>
      </c>
      <c r="C4025" t="s">
        <v>3995</v>
      </c>
      <c r="D4025" t="b">
        <v>0</v>
      </c>
      <c r="E4025">
        <v>2017</v>
      </c>
      <c r="F4025">
        <v>10</v>
      </c>
      <c r="G4025">
        <v>27</v>
      </c>
      <c r="H4025" s="1">
        <v>43035</v>
      </c>
      <c r="I4025" t="b">
        <v>1</v>
      </c>
      <c r="J4025" t="s">
        <v>7766</v>
      </c>
      <c r="K4025" t="b">
        <v>0</v>
      </c>
      <c r="L4025">
        <v>2017</v>
      </c>
      <c r="M4025">
        <v>10</v>
      </c>
      <c r="N4025">
        <v>28</v>
      </c>
      <c r="O4025" s="1">
        <v>43036</v>
      </c>
      <c r="P4025" t="b">
        <v>1</v>
      </c>
      <c r="Q4025" t="s">
        <v>221</v>
      </c>
      <c r="R4025" t="s">
        <v>7387</v>
      </c>
      <c r="S4025" t="s">
        <v>7388</v>
      </c>
      <c r="T4025" t="s">
        <v>53</v>
      </c>
      <c r="U4025" t="s">
        <v>38</v>
      </c>
      <c r="V4025" t="s">
        <v>149</v>
      </c>
      <c r="W4025" t="s">
        <v>55</v>
      </c>
      <c r="X4025">
        <v>94110</v>
      </c>
      <c r="Y4025" t="s">
        <v>56</v>
      </c>
      <c r="Z4025" t="s">
        <v>5506</v>
      </c>
      <c r="AA4025" t="s">
        <v>43</v>
      </c>
      <c r="AB4025" t="s">
        <v>44</v>
      </c>
      <c r="AC4025" t="s">
        <v>5507</v>
      </c>
      <c r="AD4025">
        <v>556.66499999999996</v>
      </c>
      <c r="AE4025">
        <v>5</v>
      </c>
      <c r="AF4025">
        <v>0.15</v>
      </c>
      <c r="AG4025">
        <v>6.5490000000000004</v>
      </c>
    </row>
    <row r="4026" spans="1:33" x14ac:dyDescent="0.35">
      <c r="A4026">
        <v>4025</v>
      </c>
      <c r="B4026" t="s">
        <v>7938</v>
      </c>
      <c r="C4026" t="s">
        <v>3995</v>
      </c>
      <c r="D4026" t="b">
        <v>0</v>
      </c>
      <c r="E4026">
        <v>2017</v>
      </c>
      <c r="F4026">
        <v>10</v>
      </c>
      <c r="G4026">
        <v>27</v>
      </c>
      <c r="H4026" s="1">
        <v>43035</v>
      </c>
      <c r="I4026" t="b">
        <v>1</v>
      </c>
      <c r="J4026" t="s">
        <v>7766</v>
      </c>
      <c r="K4026" t="b">
        <v>0</v>
      </c>
      <c r="L4026">
        <v>2017</v>
      </c>
      <c r="M4026">
        <v>10</v>
      </c>
      <c r="N4026">
        <v>28</v>
      </c>
      <c r="O4026" s="1">
        <v>43036</v>
      </c>
      <c r="P4026" t="b">
        <v>1</v>
      </c>
      <c r="Q4026" t="s">
        <v>221</v>
      </c>
      <c r="R4026" t="s">
        <v>7387</v>
      </c>
      <c r="S4026" t="s">
        <v>7388</v>
      </c>
      <c r="T4026" t="s">
        <v>53</v>
      </c>
      <c r="U4026" t="s">
        <v>38</v>
      </c>
      <c r="V4026" t="s">
        <v>149</v>
      </c>
      <c r="W4026" t="s">
        <v>55</v>
      </c>
      <c r="X4026">
        <v>94110</v>
      </c>
      <c r="Y4026" t="s">
        <v>56</v>
      </c>
      <c r="Z4026" t="s">
        <v>7939</v>
      </c>
      <c r="AA4026" t="s">
        <v>85</v>
      </c>
      <c r="AB4026" t="s">
        <v>86</v>
      </c>
      <c r="AC4026" t="s">
        <v>7940</v>
      </c>
      <c r="AD4026">
        <v>95.84</v>
      </c>
      <c r="AE4026">
        <v>4</v>
      </c>
      <c r="AF4026">
        <v>0.2</v>
      </c>
      <c r="AG4026">
        <v>34.741999999999997</v>
      </c>
    </row>
    <row r="4027" spans="1:33" x14ac:dyDescent="0.35">
      <c r="A4027">
        <v>4026</v>
      </c>
      <c r="B4027" t="s">
        <v>7941</v>
      </c>
      <c r="C4027" s="1">
        <v>43047</v>
      </c>
      <c r="D4027" t="b">
        <v>1</v>
      </c>
      <c r="E4027">
        <v>2017</v>
      </c>
      <c r="F4027">
        <v>11</v>
      </c>
      <c r="G4027">
        <v>8</v>
      </c>
      <c r="H4027" s="1">
        <v>43047</v>
      </c>
      <c r="I4027" t="b">
        <v>1</v>
      </c>
      <c r="J4027" t="s">
        <v>6769</v>
      </c>
      <c r="K4027" t="b">
        <v>0</v>
      </c>
      <c r="L4027">
        <v>2017</v>
      </c>
      <c r="M4027">
        <v>8</v>
      </c>
      <c r="N4027">
        <v>13</v>
      </c>
      <c r="O4027" s="1">
        <v>42960</v>
      </c>
      <c r="P4027" t="b">
        <v>1</v>
      </c>
      <c r="Q4027" t="s">
        <v>221</v>
      </c>
      <c r="R4027" t="s">
        <v>2338</v>
      </c>
      <c r="S4027" t="s">
        <v>2339</v>
      </c>
      <c r="T4027" t="s">
        <v>53</v>
      </c>
      <c r="U4027" t="s">
        <v>38</v>
      </c>
      <c r="V4027" t="s">
        <v>7942</v>
      </c>
      <c r="W4027" t="s">
        <v>122</v>
      </c>
      <c r="X4027">
        <v>76021</v>
      </c>
      <c r="Y4027" t="s">
        <v>123</v>
      </c>
      <c r="Z4027" t="s">
        <v>5896</v>
      </c>
      <c r="AA4027" t="s">
        <v>58</v>
      </c>
      <c r="AB4027" t="s">
        <v>106</v>
      </c>
      <c r="AC4027" t="s">
        <v>5897</v>
      </c>
      <c r="AD4027">
        <v>29.664000000000001</v>
      </c>
      <c r="AE4027">
        <v>4</v>
      </c>
      <c r="AF4027">
        <v>0.2</v>
      </c>
      <c r="AG4027">
        <v>10.0116</v>
      </c>
    </row>
    <row r="4028" spans="1:33" x14ac:dyDescent="0.35">
      <c r="A4028">
        <v>4027</v>
      </c>
      <c r="B4028" t="s">
        <v>7941</v>
      </c>
      <c r="C4028" s="1">
        <v>43047</v>
      </c>
      <c r="D4028" t="b">
        <v>1</v>
      </c>
      <c r="E4028">
        <v>2017</v>
      </c>
      <c r="F4028">
        <v>11</v>
      </c>
      <c r="G4028">
        <v>8</v>
      </c>
      <c r="H4028" s="1">
        <v>43047</v>
      </c>
      <c r="I4028" t="b">
        <v>1</v>
      </c>
      <c r="J4028" t="s">
        <v>6769</v>
      </c>
      <c r="K4028" t="b">
        <v>0</v>
      </c>
      <c r="L4028">
        <v>2017</v>
      </c>
      <c r="M4028">
        <v>8</v>
      </c>
      <c r="N4028">
        <v>13</v>
      </c>
      <c r="O4028" s="1">
        <v>42960</v>
      </c>
      <c r="P4028" t="b">
        <v>1</v>
      </c>
      <c r="Q4028" t="s">
        <v>221</v>
      </c>
      <c r="R4028" t="s">
        <v>2338</v>
      </c>
      <c r="S4028" t="s">
        <v>2339</v>
      </c>
      <c r="T4028" t="s">
        <v>53</v>
      </c>
      <c r="U4028" t="s">
        <v>38</v>
      </c>
      <c r="V4028" t="s">
        <v>7942</v>
      </c>
      <c r="W4028" t="s">
        <v>122</v>
      </c>
      <c r="X4028">
        <v>76021</v>
      </c>
      <c r="Y4028" t="s">
        <v>123</v>
      </c>
      <c r="Z4028" t="s">
        <v>5430</v>
      </c>
      <c r="AA4028" t="s">
        <v>58</v>
      </c>
      <c r="AB4028" t="s">
        <v>82</v>
      </c>
      <c r="AC4028" t="s">
        <v>5431</v>
      </c>
      <c r="AD4028">
        <v>9.1839999999999993</v>
      </c>
      <c r="AE4028">
        <v>7</v>
      </c>
      <c r="AF4028">
        <v>0.2</v>
      </c>
      <c r="AG4028">
        <v>2.87</v>
      </c>
    </row>
    <row r="4029" spans="1:33" x14ac:dyDescent="0.35">
      <c r="A4029">
        <v>4028</v>
      </c>
      <c r="B4029" t="s">
        <v>7941</v>
      </c>
      <c r="C4029" s="1">
        <v>43047</v>
      </c>
      <c r="D4029" t="b">
        <v>1</v>
      </c>
      <c r="E4029">
        <v>2017</v>
      </c>
      <c r="F4029">
        <v>11</v>
      </c>
      <c r="G4029">
        <v>8</v>
      </c>
      <c r="H4029" s="1">
        <v>43047</v>
      </c>
      <c r="I4029" t="b">
        <v>1</v>
      </c>
      <c r="J4029" t="s">
        <v>6769</v>
      </c>
      <c r="K4029" t="b">
        <v>0</v>
      </c>
      <c r="L4029">
        <v>2017</v>
      </c>
      <c r="M4029">
        <v>8</v>
      </c>
      <c r="N4029">
        <v>13</v>
      </c>
      <c r="O4029" s="1">
        <v>42960</v>
      </c>
      <c r="P4029" t="b">
        <v>1</v>
      </c>
      <c r="Q4029" t="s">
        <v>221</v>
      </c>
      <c r="R4029" t="s">
        <v>2338</v>
      </c>
      <c r="S4029" t="s">
        <v>2339</v>
      </c>
      <c r="T4029" t="s">
        <v>53</v>
      </c>
      <c r="U4029" t="s">
        <v>38</v>
      </c>
      <c r="V4029" t="s">
        <v>7942</v>
      </c>
      <c r="W4029" t="s">
        <v>122</v>
      </c>
      <c r="X4029">
        <v>76021</v>
      </c>
      <c r="Y4029" t="s">
        <v>123</v>
      </c>
      <c r="Z4029" t="s">
        <v>2944</v>
      </c>
      <c r="AA4029" t="s">
        <v>85</v>
      </c>
      <c r="AB4029" t="s">
        <v>86</v>
      </c>
      <c r="AC4029" t="s">
        <v>2945</v>
      </c>
      <c r="AD4029">
        <v>153.584</v>
      </c>
      <c r="AE4029">
        <v>2</v>
      </c>
      <c r="AF4029">
        <v>0.2</v>
      </c>
      <c r="AG4029">
        <v>13.438599999999999</v>
      </c>
    </row>
    <row r="4030" spans="1:33" x14ac:dyDescent="0.35">
      <c r="A4030">
        <v>4029</v>
      </c>
      <c r="B4030" t="s">
        <v>7941</v>
      </c>
      <c r="C4030" s="1">
        <v>43047</v>
      </c>
      <c r="D4030" t="b">
        <v>1</v>
      </c>
      <c r="E4030">
        <v>2017</v>
      </c>
      <c r="F4030">
        <v>11</v>
      </c>
      <c r="G4030">
        <v>8</v>
      </c>
      <c r="H4030" s="1">
        <v>43047</v>
      </c>
      <c r="I4030" t="b">
        <v>1</v>
      </c>
      <c r="J4030" t="s">
        <v>6769</v>
      </c>
      <c r="K4030" t="b">
        <v>0</v>
      </c>
      <c r="L4030">
        <v>2017</v>
      </c>
      <c r="M4030">
        <v>8</v>
      </c>
      <c r="N4030">
        <v>13</v>
      </c>
      <c r="O4030" s="1">
        <v>42960</v>
      </c>
      <c r="P4030" t="b">
        <v>1</v>
      </c>
      <c r="Q4030" t="s">
        <v>221</v>
      </c>
      <c r="R4030" t="s">
        <v>2338</v>
      </c>
      <c r="S4030" t="s">
        <v>2339</v>
      </c>
      <c r="T4030" t="s">
        <v>53</v>
      </c>
      <c r="U4030" t="s">
        <v>38</v>
      </c>
      <c r="V4030" t="s">
        <v>7942</v>
      </c>
      <c r="W4030" t="s">
        <v>122</v>
      </c>
      <c r="X4030">
        <v>76021</v>
      </c>
      <c r="Y4030" t="s">
        <v>123</v>
      </c>
      <c r="Z4030" t="s">
        <v>5577</v>
      </c>
      <c r="AA4030" t="s">
        <v>58</v>
      </c>
      <c r="AB4030" t="s">
        <v>89</v>
      </c>
      <c r="AC4030" t="s">
        <v>5578</v>
      </c>
      <c r="AD4030">
        <v>12.864000000000001</v>
      </c>
      <c r="AE4030">
        <v>8</v>
      </c>
      <c r="AF4030">
        <v>0.8</v>
      </c>
      <c r="AG4030">
        <v>-22.512</v>
      </c>
    </row>
    <row r="4031" spans="1:33" x14ac:dyDescent="0.35">
      <c r="A4031">
        <v>4030</v>
      </c>
      <c r="B4031" t="s">
        <v>7943</v>
      </c>
      <c r="C4031" t="s">
        <v>1619</v>
      </c>
      <c r="D4031" t="b">
        <v>0</v>
      </c>
      <c r="E4031">
        <v>2017</v>
      </c>
      <c r="F4031">
        <v>12</v>
      </c>
      <c r="G4031">
        <v>24</v>
      </c>
      <c r="H4031" s="1">
        <v>43093</v>
      </c>
      <c r="I4031" t="b">
        <v>1</v>
      </c>
      <c r="J4031" t="s">
        <v>1155</v>
      </c>
      <c r="K4031" t="b">
        <v>0</v>
      </c>
      <c r="L4031">
        <v>2017</v>
      </c>
      <c r="M4031">
        <v>12</v>
      </c>
      <c r="N4031">
        <v>28</v>
      </c>
      <c r="O4031" s="1">
        <v>43097</v>
      </c>
      <c r="P4031" t="b">
        <v>1</v>
      </c>
      <c r="Q4031" t="s">
        <v>63</v>
      </c>
      <c r="R4031" t="s">
        <v>3709</v>
      </c>
      <c r="S4031" t="s">
        <v>3710</v>
      </c>
      <c r="T4031" t="s">
        <v>37</v>
      </c>
      <c r="U4031" t="s">
        <v>38</v>
      </c>
      <c r="V4031" t="s">
        <v>4829</v>
      </c>
      <c r="W4031" t="s">
        <v>847</v>
      </c>
      <c r="X4031">
        <v>70506</v>
      </c>
      <c r="Y4031" t="s">
        <v>41</v>
      </c>
      <c r="Z4031" t="s">
        <v>4260</v>
      </c>
      <c r="AA4031" t="s">
        <v>85</v>
      </c>
      <c r="AB4031" t="s">
        <v>783</v>
      </c>
      <c r="AC4031" t="s">
        <v>4261</v>
      </c>
      <c r="AD4031">
        <v>479.97</v>
      </c>
      <c r="AE4031">
        <v>3</v>
      </c>
      <c r="AF4031">
        <v>0</v>
      </c>
      <c r="AG4031">
        <v>239.98500000000001</v>
      </c>
    </row>
    <row r="4032" spans="1:33" x14ac:dyDescent="0.35">
      <c r="A4032">
        <v>4031</v>
      </c>
      <c r="B4032" t="s">
        <v>7943</v>
      </c>
      <c r="C4032" t="s">
        <v>1619</v>
      </c>
      <c r="D4032" t="b">
        <v>0</v>
      </c>
      <c r="E4032">
        <v>2017</v>
      </c>
      <c r="F4032">
        <v>12</v>
      </c>
      <c r="G4032">
        <v>24</v>
      </c>
      <c r="H4032" s="1">
        <v>43093</v>
      </c>
      <c r="I4032" t="b">
        <v>1</v>
      </c>
      <c r="J4032" t="s">
        <v>1155</v>
      </c>
      <c r="K4032" t="b">
        <v>0</v>
      </c>
      <c r="L4032">
        <v>2017</v>
      </c>
      <c r="M4032">
        <v>12</v>
      </c>
      <c r="N4032">
        <v>28</v>
      </c>
      <c r="O4032" s="1">
        <v>43097</v>
      </c>
      <c r="P4032" t="b">
        <v>1</v>
      </c>
      <c r="Q4032" t="s">
        <v>63</v>
      </c>
      <c r="R4032" t="s">
        <v>3709</v>
      </c>
      <c r="S4032" t="s">
        <v>3710</v>
      </c>
      <c r="T4032" t="s">
        <v>37</v>
      </c>
      <c r="U4032" t="s">
        <v>38</v>
      </c>
      <c r="V4032" t="s">
        <v>4829</v>
      </c>
      <c r="W4032" t="s">
        <v>847</v>
      </c>
      <c r="X4032">
        <v>70506</v>
      </c>
      <c r="Y4032" t="s">
        <v>41</v>
      </c>
      <c r="Z4032" t="s">
        <v>6170</v>
      </c>
      <c r="AA4032" t="s">
        <v>43</v>
      </c>
      <c r="AB4032" t="s">
        <v>47</v>
      </c>
      <c r="AC4032" t="s">
        <v>6171</v>
      </c>
      <c r="AD4032">
        <v>232.88</v>
      </c>
      <c r="AE4032">
        <v>4</v>
      </c>
      <c r="AF4032">
        <v>0</v>
      </c>
      <c r="AG4032">
        <v>60.5488</v>
      </c>
    </row>
    <row r="4033" spans="1:33" x14ac:dyDescent="0.35">
      <c r="A4033">
        <v>4032</v>
      </c>
      <c r="B4033" t="s">
        <v>7944</v>
      </c>
      <c r="C4033" t="s">
        <v>1804</v>
      </c>
      <c r="D4033" t="b">
        <v>0</v>
      </c>
      <c r="E4033">
        <v>2016</v>
      </c>
      <c r="F4033">
        <v>9</v>
      </c>
      <c r="G4033">
        <v>26</v>
      </c>
      <c r="H4033" s="1">
        <v>42639</v>
      </c>
      <c r="I4033" t="b">
        <v>1</v>
      </c>
      <c r="J4033" t="s">
        <v>3617</v>
      </c>
      <c r="K4033" t="b">
        <v>0</v>
      </c>
      <c r="L4033">
        <v>2016</v>
      </c>
      <c r="M4033">
        <v>9</v>
      </c>
      <c r="N4033">
        <v>30</v>
      </c>
      <c r="O4033" s="1">
        <v>42643</v>
      </c>
      <c r="P4033" t="b">
        <v>1</v>
      </c>
      <c r="Q4033" t="s">
        <v>63</v>
      </c>
      <c r="R4033" t="s">
        <v>232</v>
      </c>
      <c r="S4033" t="s">
        <v>233</v>
      </c>
      <c r="T4033" t="s">
        <v>120</v>
      </c>
      <c r="U4033" t="s">
        <v>38</v>
      </c>
      <c r="V4033" t="s">
        <v>7945</v>
      </c>
      <c r="W4033" t="s">
        <v>112</v>
      </c>
      <c r="X4033">
        <v>98042</v>
      </c>
      <c r="Y4033" t="s">
        <v>56</v>
      </c>
      <c r="Z4033" t="s">
        <v>2860</v>
      </c>
      <c r="AA4033" t="s">
        <v>58</v>
      </c>
      <c r="AB4033" t="s">
        <v>92</v>
      </c>
      <c r="AC4033" t="s">
        <v>2861</v>
      </c>
      <c r="AD4033">
        <v>236.88</v>
      </c>
      <c r="AE4033">
        <v>6</v>
      </c>
      <c r="AF4033">
        <v>0</v>
      </c>
      <c r="AG4033">
        <v>66.326400000000007</v>
      </c>
    </row>
    <row r="4034" spans="1:33" x14ac:dyDescent="0.35">
      <c r="A4034">
        <v>4033</v>
      </c>
      <c r="B4034" t="s">
        <v>7944</v>
      </c>
      <c r="C4034" t="s">
        <v>1804</v>
      </c>
      <c r="D4034" t="b">
        <v>0</v>
      </c>
      <c r="E4034">
        <v>2016</v>
      </c>
      <c r="F4034">
        <v>9</v>
      </c>
      <c r="G4034">
        <v>26</v>
      </c>
      <c r="H4034" s="1">
        <v>42639</v>
      </c>
      <c r="I4034" t="b">
        <v>1</v>
      </c>
      <c r="J4034" t="s">
        <v>3617</v>
      </c>
      <c r="K4034" t="b">
        <v>0</v>
      </c>
      <c r="L4034">
        <v>2016</v>
      </c>
      <c r="M4034">
        <v>9</v>
      </c>
      <c r="N4034">
        <v>30</v>
      </c>
      <c r="O4034" s="1">
        <v>42643</v>
      </c>
      <c r="P4034" t="b">
        <v>1</v>
      </c>
      <c r="Q4034" t="s">
        <v>63</v>
      </c>
      <c r="R4034" t="s">
        <v>232</v>
      </c>
      <c r="S4034" t="s">
        <v>233</v>
      </c>
      <c r="T4034" t="s">
        <v>120</v>
      </c>
      <c r="U4034" t="s">
        <v>38</v>
      </c>
      <c r="V4034" t="s">
        <v>7945</v>
      </c>
      <c r="W4034" t="s">
        <v>112</v>
      </c>
      <c r="X4034">
        <v>98042</v>
      </c>
      <c r="Y4034" t="s">
        <v>56</v>
      </c>
      <c r="Z4034" t="s">
        <v>523</v>
      </c>
      <c r="AA4034" t="s">
        <v>58</v>
      </c>
      <c r="AB4034" t="s">
        <v>106</v>
      </c>
      <c r="AC4034" t="s">
        <v>524</v>
      </c>
      <c r="AD4034">
        <v>29.9</v>
      </c>
      <c r="AE4034">
        <v>5</v>
      </c>
      <c r="AF4034">
        <v>0</v>
      </c>
      <c r="AG4034">
        <v>14.651</v>
      </c>
    </row>
    <row r="4035" spans="1:33" x14ac:dyDescent="0.35">
      <c r="A4035">
        <v>4034</v>
      </c>
      <c r="B4035" t="s">
        <v>7944</v>
      </c>
      <c r="C4035" t="s">
        <v>1804</v>
      </c>
      <c r="D4035" t="b">
        <v>0</v>
      </c>
      <c r="E4035">
        <v>2016</v>
      </c>
      <c r="F4035">
        <v>9</v>
      </c>
      <c r="G4035">
        <v>26</v>
      </c>
      <c r="H4035" s="1">
        <v>42639</v>
      </c>
      <c r="I4035" t="b">
        <v>1</v>
      </c>
      <c r="J4035" t="s">
        <v>3617</v>
      </c>
      <c r="K4035" t="b">
        <v>0</v>
      </c>
      <c r="L4035">
        <v>2016</v>
      </c>
      <c r="M4035">
        <v>9</v>
      </c>
      <c r="N4035">
        <v>30</v>
      </c>
      <c r="O4035" s="1">
        <v>42643</v>
      </c>
      <c r="P4035" t="b">
        <v>1</v>
      </c>
      <c r="Q4035" t="s">
        <v>63</v>
      </c>
      <c r="R4035" t="s">
        <v>232</v>
      </c>
      <c r="S4035" t="s">
        <v>233</v>
      </c>
      <c r="T4035" t="s">
        <v>120</v>
      </c>
      <c r="U4035" t="s">
        <v>38</v>
      </c>
      <c r="V4035" t="s">
        <v>7945</v>
      </c>
      <c r="W4035" t="s">
        <v>112</v>
      </c>
      <c r="X4035">
        <v>98042</v>
      </c>
      <c r="Y4035" t="s">
        <v>56</v>
      </c>
      <c r="Z4035" t="s">
        <v>4818</v>
      </c>
      <c r="AA4035" t="s">
        <v>85</v>
      </c>
      <c r="AB4035" t="s">
        <v>190</v>
      </c>
      <c r="AC4035" t="s">
        <v>4819</v>
      </c>
      <c r="AD4035">
        <v>100</v>
      </c>
      <c r="AE4035">
        <v>4</v>
      </c>
      <c r="AF4035">
        <v>0</v>
      </c>
      <c r="AG4035">
        <v>21</v>
      </c>
    </row>
    <row r="4036" spans="1:33" x14ac:dyDescent="0.35">
      <c r="A4036">
        <v>4035</v>
      </c>
      <c r="B4036" t="s">
        <v>7946</v>
      </c>
      <c r="C4036" s="1">
        <v>42716</v>
      </c>
      <c r="D4036" t="b">
        <v>1</v>
      </c>
      <c r="E4036">
        <v>2016</v>
      </c>
      <c r="F4036">
        <v>12</v>
      </c>
      <c r="G4036">
        <v>12</v>
      </c>
      <c r="H4036" s="1">
        <v>42716</v>
      </c>
      <c r="I4036" t="b">
        <v>1</v>
      </c>
      <c r="J4036" s="1">
        <v>42716</v>
      </c>
      <c r="K4036" t="b">
        <v>1</v>
      </c>
      <c r="L4036">
        <v>2016</v>
      </c>
      <c r="M4036">
        <v>12</v>
      </c>
      <c r="N4036">
        <v>12</v>
      </c>
      <c r="O4036" s="1">
        <v>42716</v>
      </c>
      <c r="P4036" t="b">
        <v>1</v>
      </c>
      <c r="Q4036" t="s">
        <v>1467</v>
      </c>
      <c r="R4036" t="s">
        <v>4628</v>
      </c>
      <c r="S4036" t="s">
        <v>4629</v>
      </c>
      <c r="T4036" t="s">
        <v>53</v>
      </c>
      <c r="U4036" t="s">
        <v>38</v>
      </c>
      <c r="V4036" t="s">
        <v>2994</v>
      </c>
      <c r="W4036" t="s">
        <v>579</v>
      </c>
      <c r="X4036">
        <v>44052</v>
      </c>
      <c r="Y4036" t="s">
        <v>173</v>
      </c>
      <c r="Z4036" t="s">
        <v>1575</v>
      </c>
      <c r="AA4036" t="s">
        <v>58</v>
      </c>
      <c r="AB4036" t="s">
        <v>89</v>
      </c>
      <c r="AC4036" t="s">
        <v>1576</v>
      </c>
      <c r="AD4036">
        <v>18.693000000000001</v>
      </c>
      <c r="AE4036">
        <v>3</v>
      </c>
      <c r="AF4036">
        <v>0.7</v>
      </c>
      <c r="AG4036">
        <v>-14.331300000000001</v>
      </c>
    </row>
    <row r="4037" spans="1:33" x14ac:dyDescent="0.35">
      <c r="A4037">
        <v>4036</v>
      </c>
      <c r="B4037" t="s">
        <v>7946</v>
      </c>
      <c r="C4037" s="1">
        <v>42716</v>
      </c>
      <c r="D4037" t="b">
        <v>1</v>
      </c>
      <c r="E4037">
        <v>2016</v>
      </c>
      <c r="F4037">
        <v>12</v>
      </c>
      <c r="G4037">
        <v>12</v>
      </c>
      <c r="H4037" s="1">
        <v>42716</v>
      </c>
      <c r="I4037" t="b">
        <v>1</v>
      </c>
      <c r="J4037" s="1">
        <v>42716</v>
      </c>
      <c r="K4037" t="b">
        <v>1</v>
      </c>
      <c r="L4037">
        <v>2016</v>
      </c>
      <c r="M4037">
        <v>12</v>
      </c>
      <c r="N4037">
        <v>12</v>
      </c>
      <c r="O4037" s="1">
        <v>42716</v>
      </c>
      <c r="P4037" t="b">
        <v>1</v>
      </c>
      <c r="Q4037" t="s">
        <v>1467</v>
      </c>
      <c r="R4037" t="s">
        <v>4628</v>
      </c>
      <c r="S4037" t="s">
        <v>4629</v>
      </c>
      <c r="T4037" t="s">
        <v>53</v>
      </c>
      <c r="U4037" t="s">
        <v>38</v>
      </c>
      <c r="V4037" t="s">
        <v>2994</v>
      </c>
      <c r="W4037" t="s">
        <v>579</v>
      </c>
      <c r="X4037">
        <v>44052</v>
      </c>
      <c r="Y4037" t="s">
        <v>173</v>
      </c>
      <c r="Z4037" t="s">
        <v>1889</v>
      </c>
      <c r="AA4037" t="s">
        <v>85</v>
      </c>
      <c r="AB4037" t="s">
        <v>190</v>
      </c>
      <c r="AC4037" t="s">
        <v>1890</v>
      </c>
      <c r="AD4037">
        <v>383.952</v>
      </c>
      <c r="AE4037">
        <v>6</v>
      </c>
      <c r="AF4037">
        <v>0.2</v>
      </c>
      <c r="AG4037">
        <v>76.790400000000005</v>
      </c>
    </row>
    <row r="4038" spans="1:33" x14ac:dyDescent="0.35">
      <c r="A4038">
        <v>4037</v>
      </c>
      <c r="B4038" t="s">
        <v>7947</v>
      </c>
      <c r="C4038" t="s">
        <v>758</v>
      </c>
      <c r="D4038" t="b">
        <v>0</v>
      </c>
      <c r="E4038">
        <v>2016</v>
      </c>
      <c r="F4038">
        <v>12</v>
      </c>
      <c r="G4038">
        <v>28</v>
      </c>
      <c r="H4038" s="1">
        <v>42732</v>
      </c>
      <c r="I4038" t="b">
        <v>1</v>
      </c>
      <c r="J4038" s="1">
        <v>42370</v>
      </c>
      <c r="K4038" t="b">
        <v>1</v>
      </c>
      <c r="L4038">
        <v>2016</v>
      </c>
      <c r="M4038">
        <v>1</v>
      </c>
      <c r="N4038">
        <v>1</v>
      </c>
      <c r="O4038" s="1">
        <v>42370</v>
      </c>
      <c r="P4038" t="b">
        <v>1</v>
      </c>
      <c r="Q4038" t="s">
        <v>63</v>
      </c>
      <c r="R4038" t="s">
        <v>6588</v>
      </c>
      <c r="S4038" t="s">
        <v>6589</v>
      </c>
      <c r="T4038" t="s">
        <v>37</v>
      </c>
      <c r="U4038" t="s">
        <v>38</v>
      </c>
      <c r="V4038" t="s">
        <v>356</v>
      </c>
      <c r="W4038" t="s">
        <v>247</v>
      </c>
      <c r="X4038">
        <v>60623</v>
      </c>
      <c r="Y4038" t="s">
        <v>123</v>
      </c>
      <c r="Z4038" t="s">
        <v>4550</v>
      </c>
      <c r="AA4038" t="s">
        <v>58</v>
      </c>
      <c r="AB4038" t="s">
        <v>72</v>
      </c>
      <c r="AC4038" t="s">
        <v>7335</v>
      </c>
      <c r="AD4038">
        <v>24.815999999999999</v>
      </c>
      <c r="AE4038">
        <v>2</v>
      </c>
      <c r="AF4038">
        <v>0.2</v>
      </c>
      <c r="AG4038">
        <v>1.5509999999999999</v>
      </c>
    </row>
    <row r="4039" spans="1:33" x14ac:dyDescent="0.35">
      <c r="A4039">
        <v>4038</v>
      </c>
      <c r="B4039" t="s">
        <v>7948</v>
      </c>
      <c r="C4039" t="s">
        <v>2725</v>
      </c>
      <c r="D4039" t="b">
        <v>0</v>
      </c>
      <c r="E4039">
        <v>2015</v>
      </c>
      <c r="F4039">
        <v>12</v>
      </c>
      <c r="G4039">
        <v>29</v>
      </c>
      <c r="H4039" s="1">
        <v>42367</v>
      </c>
      <c r="I4039" t="b">
        <v>1</v>
      </c>
      <c r="J4039" s="1">
        <v>42036</v>
      </c>
      <c r="K4039" t="b">
        <v>1</v>
      </c>
      <c r="L4039">
        <v>2015</v>
      </c>
      <c r="M4039">
        <v>2</v>
      </c>
      <c r="N4039">
        <v>1</v>
      </c>
      <c r="O4039" s="1">
        <v>42036</v>
      </c>
      <c r="P4039" t="b">
        <v>1</v>
      </c>
      <c r="Q4039" t="s">
        <v>63</v>
      </c>
      <c r="R4039" t="s">
        <v>2762</v>
      </c>
      <c r="S4039" t="s">
        <v>2763</v>
      </c>
      <c r="T4039" t="s">
        <v>53</v>
      </c>
      <c r="U4039" t="s">
        <v>38</v>
      </c>
      <c r="V4039" t="s">
        <v>149</v>
      </c>
      <c r="W4039" t="s">
        <v>55</v>
      </c>
      <c r="X4039">
        <v>94110</v>
      </c>
      <c r="Y4039" t="s">
        <v>56</v>
      </c>
      <c r="Z4039" t="s">
        <v>6920</v>
      </c>
      <c r="AA4039" t="s">
        <v>43</v>
      </c>
      <c r="AB4039" t="s">
        <v>79</v>
      </c>
      <c r="AC4039" t="s">
        <v>6921</v>
      </c>
      <c r="AD4039">
        <v>24.9</v>
      </c>
      <c r="AE4039">
        <v>5</v>
      </c>
      <c r="AF4039">
        <v>0</v>
      </c>
      <c r="AG4039">
        <v>8.2170000000000005</v>
      </c>
    </row>
    <row r="4040" spans="1:33" x14ac:dyDescent="0.35">
      <c r="A4040">
        <v>4039</v>
      </c>
      <c r="B4040" t="s">
        <v>7948</v>
      </c>
      <c r="C4040" t="s">
        <v>2725</v>
      </c>
      <c r="D4040" t="b">
        <v>0</v>
      </c>
      <c r="E4040">
        <v>2015</v>
      </c>
      <c r="F4040">
        <v>12</v>
      </c>
      <c r="G4040">
        <v>29</v>
      </c>
      <c r="H4040" s="1">
        <v>42367</v>
      </c>
      <c r="I4040" t="b">
        <v>1</v>
      </c>
      <c r="J4040" s="1">
        <v>42036</v>
      </c>
      <c r="K4040" t="b">
        <v>1</v>
      </c>
      <c r="L4040">
        <v>2015</v>
      </c>
      <c r="M4040">
        <v>2</v>
      </c>
      <c r="N4040">
        <v>1</v>
      </c>
      <c r="O4040" s="1">
        <v>42036</v>
      </c>
      <c r="P4040" t="b">
        <v>1</v>
      </c>
      <c r="Q4040" t="s">
        <v>63</v>
      </c>
      <c r="R4040" t="s">
        <v>2762</v>
      </c>
      <c r="S4040" t="s">
        <v>2763</v>
      </c>
      <c r="T4040" t="s">
        <v>53</v>
      </c>
      <c r="U4040" t="s">
        <v>38</v>
      </c>
      <c r="V4040" t="s">
        <v>149</v>
      </c>
      <c r="W4040" t="s">
        <v>55</v>
      </c>
      <c r="X4040">
        <v>94110</v>
      </c>
      <c r="Y4040" t="s">
        <v>56</v>
      </c>
      <c r="Z4040" t="s">
        <v>5233</v>
      </c>
      <c r="AA4040" t="s">
        <v>58</v>
      </c>
      <c r="AB4040" t="s">
        <v>106</v>
      </c>
      <c r="AC4040" t="s">
        <v>5234</v>
      </c>
      <c r="AD4040">
        <v>21.12</v>
      </c>
      <c r="AE4040">
        <v>4</v>
      </c>
      <c r="AF4040">
        <v>0</v>
      </c>
      <c r="AG4040">
        <v>9.5039999999999996</v>
      </c>
    </row>
    <row r="4041" spans="1:33" x14ac:dyDescent="0.35">
      <c r="A4041">
        <v>4040</v>
      </c>
      <c r="B4041" t="s">
        <v>7948</v>
      </c>
      <c r="C4041" t="s">
        <v>2725</v>
      </c>
      <c r="D4041" t="b">
        <v>0</v>
      </c>
      <c r="E4041">
        <v>2015</v>
      </c>
      <c r="F4041">
        <v>12</v>
      </c>
      <c r="G4041">
        <v>29</v>
      </c>
      <c r="H4041" s="1">
        <v>42367</v>
      </c>
      <c r="I4041" t="b">
        <v>1</v>
      </c>
      <c r="J4041" s="1">
        <v>42036</v>
      </c>
      <c r="K4041" t="b">
        <v>1</v>
      </c>
      <c r="L4041">
        <v>2015</v>
      </c>
      <c r="M4041">
        <v>2</v>
      </c>
      <c r="N4041">
        <v>1</v>
      </c>
      <c r="O4041" s="1">
        <v>42036</v>
      </c>
      <c r="P4041" t="b">
        <v>1</v>
      </c>
      <c r="Q4041" t="s">
        <v>63</v>
      </c>
      <c r="R4041" t="s">
        <v>2762</v>
      </c>
      <c r="S4041" t="s">
        <v>2763</v>
      </c>
      <c r="T4041" t="s">
        <v>53</v>
      </c>
      <c r="U4041" t="s">
        <v>38</v>
      </c>
      <c r="V4041" t="s">
        <v>149</v>
      </c>
      <c r="W4041" t="s">
        <v>55</v>
      </c>
      <c r="X4041">
        <v>94110</v>
      </c>
      <c r="Y4041" t="s">
        <v>56</v>
      </c>
      <c r="Z4041" t="s">
        <v>4260</v>
      </c>
      <c r="AA4041" t="s">
        <v>85</v>
      </c>
      <c r="AB4041" t="s">
        <v>783</v>
      </c>
      <c r="AC4041" t="s">
        <v>4261</v>
      </c>
      <c r="AD4041">
        <v>767.952</v>
      </c>
      <c r="AE4041">
        <v>6</v>
      </c>
      <c r="AF4041">
        <v>0.2</v>
      </c>
      <c r="AG4041">
        <v>287.98200000000003</v>
      </c>
    </row>
    <row r="4042" spans="1:33" x14ac:dyDescent="0.35">
      <c r="A4042">
        <v>4041</v>
      </c>
      <c r="B4042" t="s">
        <v>7948</v>
      </c>
      <c r="C4042" t="s">
        <v>2725</v>
      </c>
      <c r="D4042" t="b">
        <v>0</v>
      </c>
      <c r="E4042">
        <v>2015</v>
      </c>
      <c r="F4042">
        <v>12</v>
      </c>
      <c r="G4042">
        <v>29</v>
      </c>
      <c r="H4042" s="1">
        <v>42367</v>
      </c>
      <c r="I4042" t="b">
        <v>1</v>
      </c>
      <c r="J4042" s="1">
        <v>42036</v>
      </c>
      <c r="K4042" t="b">
        <v>1</v>
      </c>
      <c r="L4042">
        <v>2015</v>
      </c>
      <c r="M4042">
        <v>2</v>
      </c>
      <c r="N4042">
        <v>1</v>
      </c>
      <c r="O4042" s="1">
        <v>42036</v>
      </c>
      <c r="P4042" t="b">
        <v>1</v>
      </c>
      <c r="Q4042" t="s">
        <v>63</v>
      </c>
      <c r="R4042" t="s">
        <v>2762</v>
      </c>
      <c r="S4042" t="s">
        <v>2763</v>
      </c>
      <c r="T4042" t="s">
        <v>53</v>
      </c>
      <c r="U4042" t="s">
        <v>38</v>
      </c>
      <c r="V4042" t="s">
        <v>149</v>
      </c>
      <c r="W4042" t="s">
        <v>55</v>
      </c>
      <c r="X4042">
        <v>94110</v>
      </c>
      <c r="Y4042" t="s">
        <v>56</v>
      </c>
      <c r="Z4042" t="s">
        <v>2519</v>
      </c>
      <c r="AA4042" t="s">
        <v>58</v>
      </c>
      <c r="AB4042" t="s">
        <v>89</v>
      </c>
      <c r="AC4042" t="s">
        <v>2520</v>
      </c>
      <c r="AD4042">
        <v>14.352</v>
      </c>
      <c r="AE4042">
        <v>3</v>
      </c>
      <c r="AF4042">
        <v>0.2</v>
      </c>
      <c r="AG4042">
        <v>4.6643999999999997</v>
      </c>
    </row>
    <row r="4043" spans="1:33" x14ac:dyDescent="0.35">
      <c r="A4043">
        <v>4042</v>
      </c>
      <c r="B4043" t="s">
        <v>7948</v>
      </c>
      <c r="C4043" t="s">
        <v>2725</v>
      </c>
      <c r="D4043" t="b">
        <v>0</v>
      </c>
      <c r="E4043">
        <v>2015</v>
      </c>
      <c r="F4043">
        <v>12</v>
      </c>
      <c r="G4043">
        <v>29</v>
      </c>
      <c r="H4043" s="1">
        <v>42367</v>
      </c>
      <c r="I4043" t="b">
        <v>1</v>
      </c>
      <c r="J4043" s="1">
        <v>42036</v>
      </c>
      <c r="K4043" t="b">
        <v>1</v>
      </c>
      <c r="L4043">
        <v>2015</v>
      </c>
      <c r="M4043">
        <v>2</v>
      </c>
      <c r="N4043">
        <v>1</v>
      </c>
      <c r="O4043" s="1">
        <v>42036</v>
      </c>
      <c r="P4043" t="b">
        <v>1</v>
      </c>
      <c r="Q4043" t="s">
        <v>63</v>
      </c>
      <c r="R4043" t="s">
        <v>2762</v>
      </c>
      <c r="S4043" t="s">
        <v>2763</v>
      </c>
      <c r="T4043" t="s">
        <v>53</v>
      </c>
      <c r="U4043" t="s">
        <v>38</v>
      </c>
      <c r="V4043" t="s">
        <v>149</v>
      </c>
      <c r="W4043" t="s">
        <v>55</v>
      </c>
      <c r="X4043">
        <v>94110</v>
      </c>
      <c r="Y4043" t="s">
        <v>56</v>
      </c>
      <c r="Z4043" t="s">
        <v>2275</v>
      </c>
      <c r="AA4043" t="s">
        <v>85</v>
      </c>
      <c r="AB4043" t="s">
        <v>86</v>
      </c>
      <c r="AC4043" t="s">
        <v>2276</v>
      </c>
      <c r="AD4043">
        <v>191.976</v>
      </c>
      <c r="AE4043">
        <v>3</v>
      </c>
      <c r="AF4043">
        <v>0.2</v>
      </c>
      <c r="AG4043">
        <v>19.197600000000001</v>
      </c>
    </row>
    <row r="4044" spans="1:33" x14ac:dyDescent="0.35">
      <c r="A4044">
        <v>4043</v>
      </c>
      <c r="B4044" t="s">
        <v>7948</v>
      </c>
      <c r="C4044" t="s">
        <v>2725</v>
      </c>
      <c r="D4044" t="b">
        <v>0</v>
      </c>
      <c r="E4044">
        <v>2015</v>
      </c>
      <c r="F4044">
        <v>12</v>
      </c>
      <c r="G4044">
        <v>29</v>
      </c>
      <c r="H4044" s="1">
        <v>42367</v>
      </c>
      <c r="I4044" t="b">
        <v>1</v>
      </c>
      <c r="J4044" s="1">
        <v>42036</v>
      </c>
      <c r="K4044" t="b">
        <v>1</v>
      </c>
      <c r="L4044">
        <v>2015</v>
      </c>
      <c r="M4044">
        <v>2</v>
      </c>
      <c r="N4044">
        <v>1</v>
      </c>
      <c r="O4044" s="1">
        <v>42036</v>
      </c>
      <c r="P4044" t="b">
        <v>1</v>
      </c>
      <c r="Q4044" t="s">
        <v>63</v>
      </c>
      <c r="R4044" t="s">
        <v>2762</v>
      </c>
      <c r="S4044" t="s">
        <v>2763</v>
      </c>
      <c r="T4044" t="s">
        <v>53</v>
      </c>
      <c r="U4044" t="s">
        <v>38</v>
      </c>
      <c r="V4044" t="s">
        <v>149</v>
      </c>
      <c r="W4044" t="s">
        <v>55</v>
      </c>
      <c r="X4044">
        <v>94110</v>
      </c>
      <c r="Y4044" t="s">
        <v>56</v>
      </c>
      <c r="Z4044" t="s">
        <v>4117</v>
      </c>
      <c r="AA4044" t="s">
        <v>58</v>
      </c>
      <c r="AB4044" t="s">
        <v>59</v>
      </c>
      <c r="AC4044" t="s">
        <v>4118</v>
      </c>
      <c r="AD4044">
        <v>274.77</v>
      </c>
      <c r="AE4044">
        <v>9</v>
      </c>
      <c r="AF4044">
        <v>0</v>
      </c>
      <c r="AG4044">
        <v>126.3942</v>
      </c>
    </row>
    <row r="4045" spans="1:33" x14ac:dyDescent="0.35">
      <c r="A4045">
        <v>4044</v>
      </c>
      <c r="B4045" t="s">
        <v>7948</v>
      </c>
      <c r="C4045" t="s">
        <v>2725</v>
      </c>
      <c r="D4045" t="b">
        <v>0</v>
      </c>
      <c r="E4045">
        <v>2015</v>
      </c>
      <c r="F4045">
        <v>12</v>
      </c>
      <c r="G4045">
        <v>29</v>
      </c>
      <c r="H4045" s="1">
        <v>42367</v>
      </c>
      <c r="I4045" t="b">
        <v>1</v>
      </c>
      <c r="J4045" s="1">
        <v>42036</v>
      </c>
      <c r="K4045" t="b">
        <v>1</v>
      </c>
      <c r="L4045">
        <v>2015</v>
      </c>
      <c r="M4045">
        <v>2</v>
      </c>
      <c r="N4045">
        <v>1</v>
      </c>
      <c r="O4045" s="1">
        <v>42036</v>
      </c>
      <c r="P4045" t="b">
        <v>1</v>
      </c>
      <c r="Q4045" t="s">
        <v>63</v>
      </c>
      <c r="R4045" t="s">
        <v>2762</v>
      </c>
      <c r="S4045" t="s">
        <v>2763</v>
      </c>
      <c r="T4045" t="s">
        <v>53</v>
      </c>
      <c r="U4045" t="s">
        <v>38</v>
      </c>
      <c r="V4045" t="s">
        <v>149</v>
      </c>
      <c r="W4045" t="s">
        <v>55</v>
      </c>
      <c r="X4045">
        <v>94110</v>
      </c>
      <c r="Y4045" t="s">
        <v>56</v>
      </c>
      <c r="Z4045" t="s">
        <v>7316</v>
      </c>
      <c r="AA4045" t="s">
        <v>43</v>
      </c>
      <c r="AB4045" t="s">
        <v>79</v>
      </c>
      <c r="AC4045" t="s">
        <v>7317</v>
      </c>
      <c r="AD4045">
        <v>70.56</v>
      </c>
      <c r="AE4045">
        <v>6</v>
      </c>
      <c r="AF4045">
        <v>0</v>
      </c>
      <c r="AG4045">
        <v>23.990400000000001</v>
      </c>
    </row>
    <row r="4046" spans="1:33" x14ac:dyDescent="0.35">
      <c r="A4046">
        <v>4045</v>
      </c>
      <c r="B4046" t="s">
        <v>7949</v>
      </c>
      <c r="C4046" t="s">
        <v>4752</v>
      </c>
      <c r="D4046" t="b">
        <v>0</v>
      </c>
      <c r="E4046">
        <v>2015</v>
      </c>
      <c r="F4046">
        <v>6</v>
      </c>
      <c r="G4046">
        <v>25</v>
      </c>
      <c r="H4046" s="1">
        <v>42180</v>
      </c>
      <c r="I4046" t="b">
        <v>1</v>
      </c>
      <c r="J4046" t="s">
        <v>2820</v>
      </c>
      <c r="K4046" t="b">
        <v>0</v>
      </c>
      <c r="L4046">
        <v>2015</v>
      </c>
      <c r="M4046">
        <v>6</v>
      </c>
      <c r="N4046">
        <v>30</v>
      </c>
      <c r="O4046" s="1">
        <v>42185</v>
      </c>
      <c r="P4046" t="b">
        <v>1</v>
      </c>
      <c r="Q4046" t="s">
        <v>63</v>
      </c>
      <c r="R4046" t="s">
        <v>5125</v>
      </c>
      <c r="S4046" t="s">
        <v>5126</v>
      </c>
      <c r="T4046" t="s">
        <v>37</v>
      </c>
      <c r="U4046" t="s">
        <v>38</v>
      </c>
      <c r="V4046" t="s">
        <v>149</v>
      </c>
      <c r="W4046" t="s">
        <v>55</v>
      </c>
      <c r="X4046">
        <v>94110</v>
      </c>
      <c r="Y4046" t="s">
        <v>56</v>
      </c>
      <c r="Z4046" t="s">
        <v>2264</v>
      </c>
      <c r="AA4046" t="s">
        <v>43</v>
      </c>
      <c r="AB4046" t="s">
        <v>79</v>
      </c>
      <c r="AC4046" t="s">
        <v>2265</v>
      </c>
      <c r="AD4046">
        <v>204.85</v>
      </c>
      <c r="AE4046">
        <v>5</v>
      </c>
      <c r="AF4046">
        <v>0</v>
      </c>
      <c r="AG4046">
        <v>57.357999999999997</v>
      </c>
    </row>
    <row r="4047" spans="1:33" x14ac:dyDescent="0.35">
      <c r="A4047">
        <v>4046</v>
      </c>
      <c r="B4047" t="s">
        <v>7950</v>
      </c>
      <c r="C4047" s="1">
        <v>42039</v>
      </c>
      <c r="D4047" t="b">
        <v>1</v>
      </c>
      <c r="E4047">
        <v>2015</v>
      </c>
      <c r="F4047">
        <v>2</v>
      </c>
      <c r="G4047">
        <v>4</v>
      </c>
      <c r="H4047" s="1">
        <v>42039</v>
      </c>
      <c r="I4047" t="b">
        <v>1</v>
      </c>
      <c r="J4047" s="1">
        <v>42189</v>
      </c>
      <c r="K4047" t="b">
        <v>1</v>
      </c>
      <c r="L4047">
        <v>2015</v>
      </c>
      <c r="M4047">
        <v>7</v>
      </c>
      <c r="N4047">
        <v>4</v>
      </c>
      <c r="O4047" s="1">
        <v>42189</v>
      </c>
      <c r="P4047" t="b">
        <v>1</v>
      </c>
      <c r="Q4047" t="s">
        <v>63</v>
      </c>
      <c r="R4047" t="s">
        <v>7090</v>
      </c>
      <c r="S4047" t="s">
        <v>7091</v>
      </c>
      <c r="T4047" t="s">
        <v>53</v>
      </c>
      <c r="U4047" t="s">
        <v>38</v>
      </c>
      <c r="V4047" t="s">
        <v>217</v>
      </c>
      <c r="W4047" t="s">
        <v>122</v>
      </c>
      <c r="X4047">
        <v>77070</v>
      </c>
      <c r="Y4047" t="s">
        <v>123</v>
      </c>
      <c r="Z4047" t="s">
        <v>3510</v>
      </c>
      <c r="AA4047" t="s">
        <v>58</v>
      </c>
      <c r="AB4047" t="s">
        <v>89</v>
      </c>
      <c r="AC4047" t="s">
        <v>3511</v>
      </c>
      <c r="AD4047">
        <v>9.1560000000000006</v>
      </c>
      <c r="AE4047">
        <v>3</v>
      </c>
      <c r="AF4047">
        <v>0.8</v>
      </c>
      <c r="AG4047">
        <v>-13.734</v>
      </c>
    </row>
    <row r="4048" spans="1:33" x14ac:dyDescent="0.35">
      <c r="A4048">
        <v>4047</v>
      </c>
      <c r="B4048" t="s">
        <v>7951</v>
      </c>
      <c r="C4048" t="s">
        <v>2040</v>
      </c>
      <c r="D4048" t="b">
        <v>0</v>
      </c>
      <c r="E4048">
        <v>2017</v>
      </c>
      <c r="F4048">
        <v>10</v>
      </c>
      <c r="G4048">
        <v>21</v>
      </c>
      <c r="H4048" s="1">
        <v>43029</v>
      </c>
      <c r="I4048" t="b">
        <v>1</v>
      </c>
      <c r="J4048" t="s">
        <v>4250</v>
      </c>
      <c r="K4048" t="b">
        <v>0</v>
      </c>
      <c r="L4048">
        <v>2017</v>
      </c>
      <c r="M4048">
        <v>10</v>
      </c>
      <c r="N4048">
        <v>25</v>
      </c>
      <c r="O4048" s="1">
        <v>43033</v>
      </c>
      <c r="P4048" t="b">
        <v>1</v>
      </c>
      <c r="Q4048" t="s">
        <v>63</v>
      </c>
      <c r="R4048" t="s">
        <v>7882</v>
      </c>
      <c r="S4048" t="s">
        <v>7883</v>
      </c>
      <c r="T4048" t="s">
        <v>37</v>
      </c>
      <c r="U4048" t="s">
        <v>38</v>
      </c>
      <c r="V4048" t="s">
        <v>356</v>
      </c>
      <c r="W4048" t="s">
        <v>247</v>
      </c>
      <c r="X4048">
        <v>60653</v>
      </c>
      <c r="Y4048" t="s">
        <v>123</v>
      </c>
      <c r="Z4048" t="s">
        <v>3625</v>
      </c>
      <c r="AA4048" t="s">
        <v>58</v>
      </c>
      <c r="AB4048" t="s">
        <v>92</v>
      </c>
      <c r="AC4048" t="s">
        <v>3626</v>
      </c>
      <c r="AD4048">
        <v>23.992000000000001</v>
      </c>
      <c r="AE4048">
        <v>2</v>
      </c>
      <c r="AF4048">
        <v>0.8</v>
      </c>
      <c r="AG4048">
        <v>-62.379199999999997</v>
      </c>
    </row>
    <row r="4049" spans="1:33" x14ac:dyDescent="0.35">
      <c r="A4049">
        <v>4048</v>
      </c>
      <c r="B4049" t="s">
        <v>7952</v>
      </c>
      <c r="C4049" t="s">
        <v>6319</v>
      </c>
      <c r="D4049" t="b">
        <v>0</v>
      </c>
      <c r="E4049">
        <v>2015</v>
      </c>
      <c r="F4049">
        <v>7</v>
      </c>
      <c r="G4049">
        <v>16</v>
      </c>
      <c r="H4049" s="1">
        <v>42201</v>
      </c>
      <c r="I4049" t="b">
        <v>1</v>
      </c>
      <c r="J4049" t="s">
        <v>4420</v>
      </c>
      <c r="K4049" t="b">
        <v>0</v>
      </c>
      <c r="L4049">
        <v>2015</v>
      </c>
      <c r="M4049">
        <v>7</v>
      </c>
      <c r="N4049">
        <v>19</v>
      </c>
      <c r="O4049" s="1">
        <v>42204</v>
      </c>
      <c r="P4049" t="b">
        <v>1</v>
      </c>
      <c r="Q4049" t="s">
        <v>221</v>
      </c>
      <c r="R4049" t="s">
        <v>7748</v>
      </c>
      <c r="S4049" t="s">
        <v>7749</v>
      </c>
      <c r="T4049" t="s">
        <v>53</v>
      </c>
      <c r="U4049" t="s">
        <v>38</v>
      </c>
      <c r="V4049" t="s">
        <v>314</v>
      </c>
      <c r="W4049" t="s">
        <v>315</v>
      </c>
      <c r="X4049">
        <v>10035</v>
      </c>
      <c r="Y4049" t="s">
        <v>173</v>
      </c>
      <c r="Z4049" t="s">
        <v>4362</v>
      </c>
      <c r="AA4049" t="s">
        <v>58</v>
      </c>
      <c r="AB4049" t="s">
        <v>106</v>
      </c>
      <c r="AC4049" t="s">
        <v>4363</v>
      </c>
      <c r="AD4049">
        <v>80.88</v>
      </c>
      <c r="AE4049">
        <v>3</v>
      </c>
      <c r="AF4049">
        <v>0</v>
      </c>
      <c r="AG4049">
        <v>39.6312</v>
      </c>
    </row>
    <row r="4050" spans="1:33" x14ac:dyDescent="0.35">
      <c r="A4050">
        <v>4049</v>
      </c>
      <c r="B4050" t="s">
        <v>7952</v>
      </c>
      <c r="C4050" t="s">
        <v>6319</v>
      </c>
      <c r="D4050" t="b">
        <v>0</v>
      </c>
      <c r="E4050">
        <v>2015</v>
      </c>
      <c r="F4050">
        <v>7</v>
      </c>
      <c r="G4050">
        <v>16</v>
      </c>
      <c r="H4050" s="1">
        <v>42201</v>
      </c>
      <c r="I4050" t="b">
        <v>1</v>
      </c>
      <c r="J4050" t="s">
        <v>4420</v>
      </c>
      <c r="K4050" t="b">
        <v>0</v>
      </c>
      <c r="L4050">
        <v>2015</v>
      </c>
      <c r="M4050">
        <v>7</v>
      </c>
      <c r="N4050">
        <v>19</v>
      </c>
      <c r="O4050" s="1">
        <v>42204</v>
      </c>
      <c r="P4050" t="b">
        <v>1</v>
      </c>
      <c r="Q4050" t="s">
        <v>221</v>
      </c>
      <c r="R4050" t="s">
        <v>7748</v>
      </c>
      <c r="S4050" t="s">
        <v>7749</v>
      </c>
      <c r="T4050" t="s">
        <v>53</v>
      </c>
      <c r="U4050" t="s">
        <v>38</v>
      </c>
      <c r="V4050" t="s">
        <v>314</v>
      </c>
      <c r="W4050" t="s">
        <v>315</v>
      </c>
      <c r="X4050">
        <v>10035</v>
      </c>
      <c r="Y4050" t="s">
        <v>173</v>
      </c>
      <c r="Z4050" t="s">
        <v>3882</v>
      </c>
      <c r="AA4050" t="s">
        <v>85</v>
      </c>
      <c r="AB4050" t="s">
        <v>190</v>
      </c>
      <c r="AC4050" t="s">
        <v>3883</v>
      </c>
      <c r="AD4050">
        <v>599.9</v>
      </c>
      <c r="AE4050">
        <v>10</v>
      </c>
      <c r="AF4050">
        <v>0</v>
      </c>
      <c r="AG4050">
        <v>191.96799999999999</v>
      </c>
    </row>
    <row r="4051" spans="1:33" x14ac:dyDescent="0.35">
      <c r="A4051">
        <v>4050</v>
      </c>
      <c r="B4051" t="s">
        <v>7953</v>
      </c>
      <c r="C4051" t="s">
        <v>919</v>
      </c>
      <c r="D4051" t="b">
        <v>0</v>
      </c>
      <c r="E4051">
        <v>2017</v>
      </c>
      <c r="F4051">
        <v>6</v>
      </c>
      <c r="G4051">
        <v>24</v>
      </c>
      <c r="H4051" s="1">
        <v>42910</v>
      </c>
      <c r="I4051" t="b">
        <v>1</v>
      </c>
      <c r="J4051" t="s">
        <v>3114</v>
      </c>
      <c r="K4051" t="b">
        <v>0</v>
      </c>
      <c r="L4051">
        <v>2017</v>
      </c>
      <c r="M4051">
        <v>6</v>
      </c>
      <c r="N4051">
        <v>26</v>
      </c>
      <c r="O4051" s="1">
        <v>42912</v>
      </c>
      <c r="P4051" t="b">
        <v>1</v>
      </c>
      <c r="Q4051" t="s">
        <v>34</v>
      </c>
      <c r="R4051" t="s">
        <v>6629</v>
      </c>
      <c r="S4051" t="s">
        <v>6630</v>
      </c>
      <c r="T4051" t="s">
        <v>37</v>
      </c>
      <c r="U4051" t="s">
        <v>38</v>
      </c>
      <c r="V4051" t="s">
        <v>314</v>
      </c>
      <c r="W4051" t="s">
        <v>315</v>
      </c>
      <c r="X4051">
        <v>10011</v>
      </c>
      <c r="Y4051" t="s">
        <v>173</v>
      </c>
      <c r="Z4051" t="s">
        <v>3281</v>
      </c>
      <c r="AA4051" t="s">
        <v>43</v>
      </c>
      <c r="AB4051" t="s">
        <v>79</v>
      </c>
      <c r="AC4051" t="s">
        <v>3282</v>
      </c>
      <c r="AD4051">
        <v>276.69</v>
      </c>
      <c r="AE4051">
        <v>3</v>
      </c>
      <c r="AF4051">
        <v>0</v>
      </c>
      <c r="AG4051">
        <v>49.804200000000002</v>
      </c>
    </row>
    <row r="4052" spans="1:33" x14ac:dyDescent="0.35">
      <c r="A4052">
        <v>4051</v>
      </c>
      <c r="B4052" t="s">
        <v>7953</v>
      </c>
      <c r="C4052" t="s">
        <v>919</v>
      </c>
      <c r="D4052" t="b">
        <v>0</v>
      </c>
      <c r="E4052">
        <v>2017</v>
      </c>
      <c r="F4052">
        <v>6</v>
      </c>
      <c r="G4052">
        <v>24</v>
      </c>
      <c r="H4052" s="1">
        <v>42910</v>
      </c>
      <c r="I4052" t="b">
        <v>1</v>
      </c>
      <c r="J4052" t="s">
        <v>3114</v>
      </c>
      <c r="K4052" t="b">
        <v>0</v>
      </c>
      <c r="L4052">
        <v>2017</v>
      </c>
      <c r="M4052">
        <v>6</v>
      </c>
      <c r="N4052">
        <v>26</v>
      </c>
      <c r="O4052" s="1">
        <v>42912</v>
      </c>
      <c r="P4052" t="b">
        <v>1</v>
      </c>
      <c r="Q4052" t="s">
        <v>34</v>
      </c>
      <c r="R4052" t="s">
        <v>6629</v>
      </c>
      <c r="S4052" t="s">
        <v>6630</v>
      </c>
      <c r="T4052" t="s">
        <v>37</v>
      </c>
      <c r="U4052" t="s">
        <v>38</v>
      </c>
      <c r="V4052" t="s">
        <v>314</v>
      </c>
      <c r="W4052" t="s">
        <v>315</v>
      </c>
      <c r="X4052">
        <v>10011</v>
      </c>
      <c r="Y4052" t="s">
        <v>173</v>
      </c>
      <c r="Z4052" t="s">
        <v>1236</v>
      </c>
      <c r="AA4052" t="s">
        <v>43</v>
      </c>
      <c r="AB4052" t="s">
        <v>47</v>
      </c>
      <c r="AC4052" t="s">
        <v>1237</v>
      </c>
      <c r="AD4052">
        <v>172.76400000000001</v>
      </c>
      <c r="AE4052">
        <v>2</v>
      </c>
      <c r="AF4052">
        <v>0.1</v>
      </c>
      <c r="AG4052">
        <v>32.633200000000002</v>
      </c>
    </row>
    <row r="4053" spans="1:33" x14ac:dyDescent="0.35">
      <c r="A4053">
        <v>4052</v>
      </c>
      <c r="B4053" t="s">
        <v>7954</v>
      </c>
      <c r="C4053" t="s">
        <v>1462</v>
      </c>
      <c r="D4053" t="b">
        <v>0</v>
      </c>
      <c r="E4053">
        <v>2014</v>
      </c>
      <c r="F4053">
        <v>9</v>
      </c>
      <c r="G4053">
        <v>29</v>
      </c>
      <c r="H4053" s="1">
        <v>41911</v>
      </c>
      <c r="I4053" t="b">
        <v>1</v>
      </c>
      <c r="J4053" s="1">
        <v>41708</v>
      </c>
      <c r="K4053" t="b">
        <v>1</v>
      </c>
      <c r="L4053">
        <v>2014</v>
      </c>
      <c r="M4053">
        <v>3</v>
      </c>
      <c r="N4053">
        <v>10</v>
      </c>
      <c r="O4053" s="1">
        <v>41708</v>
      </c>
      <c r="P4053" t="b">
        <v>1</v>
      </c>
      <c r="Q4053" t="s">
        <v>63</v>
      </c>
      <c r="R4053" t="s">
        <v>4001</v>
      </c>
      <c r="S4053" t="s">
        <v>4002</v>
      </c>
      <c r="T4053" t="s">
        <v>53</v>
      </c>
      <c r="U4053" t="s">
        <v>38</v>
      </c>
      <c r="V4053" t="s">
        <v>171</v>
      </c>
      <c r="W4053" t="s">
        <v>172</v>
      </c>
      <c r="X4053">
        <v>19134</v>
      </c>
      <c r="Y4053" t="s">
        <v>173</v>
      </c>
      <c r="Z4053" t="s">
        <v>5823</v>
      </c>
      <c r="AA4053" t="s">
        <v>58</v>
      </c>
      <c r="AB4053" t="s">
        <v>82</v>
      </c>
      <c r="AC4053" t="s">
        <v>5824</v>
      </c>
      <c r="AD4053">
        <v>4.2240000000000002</v>
      </c>
      <c r="AE4053">
        <v>3</v>
      </c>
      <c r="AF4053">
        <v>0.2</v>
      </c>
      <c r="AG4053">
        <v>1.4783999999999999</v>
      </c>
    </row>
    <row r="4054" spans="1:33" x14ac:dyDescent="0.35">
      <c r="A4054">
        <v>4053</v>
      </c>
      <c r="B4054" t="s">
        <v>7954</v>
      </c>
      <c r="C4054" t="s">
        <v>1462</v>
      </c>
      <c r="D4054" t="b">
        <v>0</v>
      </c>
      <c r="E4054">
        <v>2014</v>
      </c>
      <c r="F4054">
        <v>9</v>
      </c>
      <c r="G4054">
        <v>29</v>
      </c>
      <c r="H4054" s="1">
        <v>41911</v>
      </c>
      <c r="I4054" t="b">
        <v>1</v>
      </c>
      <c r="J4054" s="1">
        <v>41708</v>
      </c>
      <c r="K4054" t="b">
        <v>1</v>
      </c>
      <c r="L4054">
        <v>2014</v>
      </c>
      <c r="M4054">
        <v>3</v>
      </c>
      <c r="N4054">
        <v>10</v>
      </c>
      <c r="O4054" s="1">
        <v>41708</v>
      </c>
      <c r="P4054" t="b">
        <v>1</v>
      </c>
      <c r="Q4054" t="s">
        <v>63</v>
      </c>
      <c r="R4054" t="s">
        <v>4001</v>
      </c>
      <c r="S4054" t="s">
        <v>4002</v>
      </c>
      <c r="T4054" t="s">
        <v>53</v>
      </c>
      <c r="U4054" t="s">
        <v>38</v>
      </c>
      <c r="V4054" t="s">
        <v>171</v>
      </c>
      <c r="W4054" t="s">
        <v>172</v>
      </c>
      <c r="X4054">
        <v>19134</v>
      </c>
      <c r="Y4054" t="s">
        <v>173</v>
      </c>
      <c r="Z4054" t="s">
        <v>5275</v>
      </c>
      <c r="AA4054" t="s">
        <v>43</v>
      </c>
      <c r="AB4054" t="s">
        <v>69</v>
      </c>
      <c r="AC4054" t="s">
        <v>5276</v>
      </c>
      <c r="AD4054">
        <v>409.27199999999999</v>
      </c>
      <c r="AE4054">
        <v>2</v>
      </c>
      <c r="AF4054">
        <v>0.4</v>
      </c>
      <c r="AG4054">
        <v>-81.854399999999998</v>
      </c>
    </row>
    <row r="4055" spans="1:33" x14ac:dyDescent="0.35">
      <c r="A4055">
        <v>4054</v>
      </c>
      <c r="B4055" t="s">
        <v>7954</v>
      </c>
      <c r="C4055" t="s">
        <v>1462</v>
      </c>
      <c r="D4055" t="b">
        <v>0</v>
      </c>
      <c r="E4055">
        <v>2014</v>
      </c>
      <c r="F4055">
        <v>9</v>
      </c>
      <c r="G4055">
        <v>29</v>
      </c>
      <c r="H4055" s="1">
        <v>41911</v>
      </c>
      <c r="I4055" t="b">
        <v>1</v>
      </c>
      <c r="J4055" s="1">
        <v>41708</v>
      </c>
      <c r="K4055" t="b">
        <v>1</v>
      </c>
      <c r="L4055">
        <v>2014</v>
      </c>
      <c r="M4055">
        <v>3</v>
      </c>
      <c r="N4055">
        <v>10</v>
      </c>
      <c r="O4055" s="1">
        <v>41708</v>
      </c>
      <c r="P4055" t="b">
        <v>1</v>
      </c>
      <c r="Q4055" t="s">
        <v>63</v>
      </c>
      <c r="R4055" t="s">
        <v>4001</v>
      </c>
      <c r="S4055" t="s">
        <v>4002</v>
      </c>
      <c r="T4055" t="s">
        <v>53</v>
      </c>
      <c r="U4055" t="s">
        <v>38</v>
      </c>
      <c r="V4055" t="s">
        <v>171</v>
      </c>
      <c r="W4055" t="s">
        <v>172</v>
      </c>
      <c r="X4055">
        <v>19134</v>
      </c>
      <c r="Y4055" t="s">
        <v>173</v>
      </c>
      <c r="Z4055" t="s">
        <v>7955</v>
      </c>
      <c r="AA4055" t="s">
        <v>58</v>
      </c>
      <c r="AB4055" t="s">
        <v>59</v>
      </c>
      <c r="AC4055" t="s">
        <v>7956</v>
      </c>
      <c r="AD4055">
        <v>55.44</v>
      </c>
      <c r="AE4055">
        <v>11</v>
      </c>
      <c r="AF4055">
        <v>0.2</v>
      </c>
      <c r="AG4055">
        <v>18.018000000000001</v>
      </c>
    </row>
    <row r="4056" spans="1:33" x14ac:dyDescent="0.35">
      <c r="A4056">
        <v>4055</v>
      </c>
      <c r="B4056" t="s">
        <v>7954</v>
      </c>
      <c r="C4056" t="s">
        <v>1462</v>
      </c>
      <c r="D4056" t="b">
        <v>0</v>
      </c>
      <c r="E4056">
        <v>2014</v>
      </c>
      <c r="F4056">
        <v>9</v>
      </c>
      <c r="G4056">
        <v>29</v>
      </c>
      <c r="H4056" s="1">
        <v>41911</v>
      </c>
      <c r="I4056" t="b">
        <v>1</v>
      </c>
      <c r="J4056" s="1">
        <v>41708</v>
      </c>
      <c r="K4056" t="b">
        <v>1</v>
      </c>
      <c r="L4056">
        <v>2014</v>
      </c>
      <c r="M4056">
        <v>3</v>
      </c>
      <c r="N4056">
        <v>10</v>
      </c>
      <c r="O4056" s="1">
        <v>41708</v>
      </c>
      <c r="P4056" t="b">
        <v>1</v>
      </c>
      <c r="Q4056" t="s">
        <v>63</v>
      </c>
      <c r="R4056" t="s">
        <v>4001</v>
      </c>
      <c r="S4056" t="s">
        <v>4002</v>
      </c>
      <c r="T4056" t="s">
        <v>53</v>
      </c>
      <c r="U4056" t="s">
        <v>38</v>
      </c>
      <c r="V4056" t="s">
        <v>171</v>
      </c>
      <c r="W4056" t="s">
        <v>172</v>
      </c>
      <c r="X4056">
        <v>19134</v>
      </c>
      <c r="Y4056" t="s">
        <v>173</v>
      </c>
      <c r="Z4056" t="s">
        <v>5520</v>
      </c>
      <c r="AA4056" t="s">
        <v>58</v>
      </c>
      <c r="AB4056" t="s">
        <v>106</v>
      </c>
      <c r="AC4056" t="s">
        <v>5521</v>
      </c>
      <c r="AD4056">
        <v>20.928000000000001</v>
      </c>
      <c r="AE4056">
        <v>4</v>
      </c>
      <c r="AF4056">
        <v>0.2</v>
      </c>
      <c r="AG4056">
        <v>6.8015999999999996</v>
      </c>
    </row>
    <row r="4057" spans="1:33" x14ac:dyDescent="0.35">
      <c r="A4057">
        <v>4056</v>
      </c>
      <c r="B4057" t="s">
        <v>7954</v>
      </c>
      <c r="C4057" t="s">
        <v>1462</v>
      </c>
      <c r="D4057" t="b">
        <v>0</v>
      </c>
      <c r="E4057">
        <v>2014</v>
      </c>
      <c r="F4057">
        <v>9</v>
      </c>
      <c r="G4057">
        <v>29</v>
      </c>
      <c r="H4057" s="1">
        <v>41911</v>
      </c>
      <c r="I4057" t="b">
        <v>1</v>
      </c>
      <c r="J4057" s="1">
        <v>41708</v>
      </c>
      <c r="K4057" t="b">
        <v>1</v>
      </c>
      <c r="L4057">
        <v>2014</v>
      </c>
      <c r="M4057">
        <v>3</v>
      </c>
      <c r="N4057">
        <v>10</v>
      </c>
      <c r="O4057" s="1">
        <v>41708</v>
      </c>
      <c r="P4057" t="b">
        <v>1</v>
      </c>
      <c r="Q4057" t="s">
        <v>63</v>
      </c>
      <c r="R4057" t="s">
        <v>4001</v>
      </c>
      <c r="S4057" t="s">
        <v>4002</v>
      </c>
      <c r="T4057" t="s">
        <v>53</v>
      </c>
      <c r="U4057" t="s">
        <v>38</v>
      </c>
      <c r="V4057" t="s">
        <v>171</v>
      </c>
      <c r="W4057" t="s">
        <v>172</v>
      </c>
      <c r="X4057">
        <v>19134</v>
      </c>
      <c r="Y4057" t="s">
        <v>173</v>
      </c>
      <c r="Z4057" t="s">
        <v>2014</v>
      </c>
      <c r="AA4057" t="s">
        <v>58</v>
      </c>
      <c r="AB4057" t="s">
        <v>72</v>
      </c>
      <c r="AC4057" t="s">
        <v>2015</v>
      </c>
      <c r="AD4057">
        <v>1801.6320000000001</v>
      </c>
      <c r="AE4057">
        <v>6</v>
      </c>
      <c r="AF4057">
        <v>0.2</v>
      </c>
      <c r="AG4057">
        <v>-337.80599999999998</v>
      </c>
    </row>
    <row r="4058" spans="1:33" x14ac:dyDescent="0.35">
      <c r="A4058">
        <v>4057</v>
      </c>
      <c r="B4058" t="s">
        <v>7954</v>
      </c>
      <c r="C4058" t="s">
        <v>1462</v>
      </c>
      <c r="D4058" t="b">
        <v>0</v>
      </c>
      <c r="E4058">
        <v>2014</v>
      </c>
      <c r="F4058">
        <v>9</v>
      </c>
      <c r="G4058">
        <v>29</v>
      </c>
      <c r="H4058" s="1">
        <v>41911</v>
      </c>
      <c r="I4058" t="b">
        <v>1</v>
      </c>
      <c r="J4058" s="1">
        <v>41708</v>
      </c>
      <c r="K4058" t="b">
        <v>1</v>
      </c>
      <c r="L4058">
        <v>2014</v>
      </c>
      <c r="M4058">
        <v>3</v>
      </c>
      <c r="N4058">
        <v>10</v>
      </c>
      <c r="O4058" s="1">
        <v>41708</v>
      </c>
      <c r="P4058" t="b">
        <v>1</v>
      </c>
      <c r="Q4058" t="s">
        <v>63</v>
      </c>
      <c r="R4058" t="s">
        <v>4001</v>
      </c>
      <c r="S4058" t="s">
        <v>4002</v>
      </c>
      <c r="T4058" t="s">
        <v>53</v>
      </c>
      <c r="U4058" t="s">
        <v>38</v>
      </c>
      <c r="V4058" t="s">
        <v>171</v>
      </c>
      <c r="W4058" t="s">
        <v>172</v>
      </c>
      <c r="X4058">
        <v>19134</v>
      </c>
      <c r="Y4058" t="s">
        <v>173</v>
      </c>
      <c r="Z4058" t="s">
        <v>3671</v>
      </c>
      <c r="AA4058" t="s">
        <v>43</v>
      </c>
      <c r="AB4058" t="s">
        <v>69</v>
      </c>
      <c r="AC4058" t="s">
        <v>3672</v>
      </c>
      <c r="AD4058">
        <v>67.176000000000002</v>
      </c>
      <c r="AE4058">
        <v>1</v>
      </c>
      <c r="AF4058">
        <v>0.4</v>
      </c>
      <c r="AG4058">
        <v>-20.152799999999999</v>
      </c>
    </row>
    <row r="4059" spans="1:33" x14ac:dyDescent="0.35">
      <c r="A4059">
        <v>4058</v>
      </c>
      <c r="B4059" t="s">
        <v>7957</v>
      </c>
      <c r="C4059" t="s">
        <v>843</v>
      </c>
      <c r="D4059" t="b">
        <v>0</v>
      </c>
      <c r="E4059">
        <v>2014</v>
      </c>
      <c r="F4059">
        <v>11</v>
      </c>
      <c r="G4059">
        <v>24</v>
      </c>
      <c r="H4059" s="1">
        <v>41967</v>
      </c>
      <c r="I4059" t="b">
        <v>1</v>
      </c>
      <c r="J4059" t="s">
        <v>5786</v>
      </c>
      <c r="K4059" t="b">
        <v>0</v>
      </c>
      <c r="L4059">
        <v>2014</v>
      </c>
      <c r="M4059">
        <v>11</v>
      </c>
      <c r="N4059">
        <v>28</v>
      </c>
      <c r="O4059" s="1">
        <v>41971</v>
      </c>
      <c r="P4059" t="b">
        <v>1</v>
      </c>
      <c r="Q4059" t="s">
        <v>63</v>
      </c>
      <c r="R4059" t="s">
        <v>2087</v>
      </c>
      <c r="S4059" t="s">
        <v>2088</v>
      </c>
      <c r="T4059" t="s">
        <v>37</v>
      </c>
      <c r="U4059" t="s">
        <v>38</v>
      </c>
      <c r="V4059" t="s">
        <v>356</v>
      </c>
      <c r="W4059" t="s">
        <v>247</v>
      </c>
      <c r="X4059">
        <v>60610</v>
      </c>
      <c r="Y4059" t="s">
        <v>123</v>
      </c>
      <c r="Z4059" t="s">
        <v>3421</v>
      </c>
      <c r="AA4059" t="s">
        <v>58</v>
      </c>
      <c r="AB4059" t="s">
        <v>72</v>
      </c>
      <c r="AC4059" t="s">
        <v>3422</v>
      </c>
      <c r="AD4059">
        <v>646.20000000000005</v>
      </c>
      <c r="AE4059">
        <v>5</v>
      </c>
      <c r="AF4059">
        <v>0.2</v>
      </c>
      <c r="AG4059">
        <v>-8.0775000000000006</v>
      </c>
    </row>
    <row r="4060" spans="1:33" x14ac:dyDescent="0.35">
      <c r="A4060">
        <v>4059</v>
      </c>
      <c r="B4060" t="s">
        <v>7958</v>
      </c>
      <c r="C4060" t="s">
        <v>2967</v>
      </c>
      <c r="D4060" t="b">
        <v>0</v>
      </c>
      <c r="E4060">
        <v>2015</v>
      </c>
      <c r="F4060">
        <v>11</v>
      </c>
      <c r="G4060">
        <v>20</v>
      </c>
      <c r="H4060" s="1">
        <v>42328</v>
      </c>
      <c r="I4060" t="b">
        <v>1</v>
      </c>
      <c r="J4060" t="s">
        <v>340</v>
      </c>
      <c r="K4060" t="b">
        <v>0</v>
      </c>
      <c r="L4060">
        <v>2015</v>
      </c>
      <c r="M4060">
        <v>11</v>
      </c>
      <c r="N4060">
        <v>24</v>
      </c>
      <c r="O4060" s="1">
        <v>42332</v>
      </c>
      <c r="P4060" t="b">
        <v>1</v>
      </c>
      <c r="Q4060" t="s">
        <v>63</v>
      </c>
      <c r="R4060" t="s">
        <v>652</v>
      </c>
      <c r="S4060" t="s">
        <v>653</v>
      </c>
      <c r="T4060" t="s">
        <v>37</v>
      </c>
      <c r="U4060" t="s">
        <v>38</v>
      </c>
      <c r="V4060" t="s">
        <v>3645</v>
      </c>
      <c r="W4060" t="s">
        <v>55</v>
      </c>
      <c r="X4060">
        <v>94601</v>
      </c>
      <c r="Y4060" t="s">
        <v>56</v>
      </c>
      <c r="Z4060" t="s">
        <v>3174</v>
      </c>
      <c r="AA4060" t="s">
        <v>85</v>
      </c>
      <c r="AB4060" t="s">
        <v>86</v>
      </c>
      <c r="AC4060" t="s">
        <v>3175</v>
      </c>
      <c r="AD4060">
        <v>72.744</v>
      </c>
      <c r="AE4060">
        <v>7</v>
      </c>
      <c r="AF4060">
        <v>0.2</v>
      </c>
      <c r="AG4060">
        <v>-15.4581</v>
      </c>
    </row>
    <row r="4061" spans="1:33" x14ac:dyDescent="0.35">
      <c r="A4061">
        <v>4060</v>
      </c>
      <c r="B4061" t="s">
        <v>7958</v>
      </c>
      <c r="C4061" t="s">
        <v>2967</v>
      </c>
      <c r="D4061" t="b">
        <v>0</v>
      </c>
      <c r="E4061">
        <v>2015</v>
      </c>
      <c r="F4061">
        <v>11</v>
      </c>
      <c r="G4061">
        <v>20</v>
      </c>
      <c r="H4061" s="1">
        <v>42328</v>
      </c>
      <c r="I4061" t="b">
        <v>1</v>
      </c>
      <c r="J4061" t="s">
        <v>340</v>
      </c>
      <c r="K4061" t="b">
        <v>0</v>
      </c>
      <c r="L4061">
        <v>2015</v>
      </c>
      <c r="M4061">
        <v>11</v>
      </c>
      <c r="N4061">
        <v>24</v>
      </c>
      <c r="O4061" s="1">
        <v>42332</v>
      </c>
      <c r="P4061" t="b">
        <v>1</v>
      </c>
      <c r="Q4061" t="s">
        <v>63</v>
      </c>
      <c r="R4061" t="s">
        <v>652</v>
      </c>
      <c r="S4061" t="s">
        <v>653</v>
      </c>
      <c r="T4061" t="s">
        <v>37</v>
      </c>
      <c r="U4061" t="s">
        <v>38</v>
      </c>
      <c r="V4061" t="s">
        <v>3645</v>
      </c>
      <c r="W4061" t="s">
        <v>55</v>
      </c>
      <c r="X4061">
        <v>94601</v>
      </c>
      <c r="Y4061" t="s">
        <v>56</v>
      </c>
      <c r="Z4061" t="s">
        <v>2058</v>
      </c>
      <c r="AA4061" t="s">
        <v>43</v>
      </c>
      <c r="AB4061" t="s">
        <v>47</v>
      </c>
      <c r="AC4061" t="s">
        <v>2059</v>
      </c>
      <c r="AD4061">
        <v>572.16</v>
      </c>
      <c r="AE4061">
        <v>3</v>
      </c>
      <c r="AF4061">
        <v>0.2</v>
      </c>
      <c r="AG4061">
        <v>35.76</v>
      </c>
    </row>
    <row r="4062" spans="1:33" x14ac:dyDescent="0.35">
      <c r="A4062">
        <v>4061</v>
      </c>
      <c r="B4062" t="s">
        <v>7959</v>
      </c>
      <c r="C4062" s="1">
        <v>42380</v>
      </c>
      <c r="D4062" t="b">
        <v>1</v>
      </c>
      <c r="E4062">
        <v>2016</v>
      </c>
      <c r="F4062">
        <v>1</v>
      </c>
      <c r="G4062">
        <v>11</v>
      </c>
      <c r="H4062" s="1">
        <v>42380</v>
      </c>
      <c r="I4062" t="b">
        <v>1</v>
      </c>
      <c r="J4062" s="1">
        <v>42562</v>
      </c>
      <c r="K4062" t="b">
        <v>1</v>
      </c>
      <c r="L4062">
        <v>2016</v>
      </c>
      <c r="M4062">
        <v>7</v>
      </c>
      <c r="N4062">
        <v>11</v>
      </c>
      <c r="O4062" s="1">
        <v>42562</v>
      </c>
      <c r="P4062" t="b">
        <v>1</v>
      </c>
      <c r="Q4062" t="s">
        <v>63</v>
      </c>
      <c r="R4062" t="s">
        <v>1881</v>
      </c>
      <c r="S4062" t="s">
        <v>1882</v>
      </c>
      <c r="T4062" t="s">
        <v>37</v>
      </c>
      <c r="U4062" t="s">
        <v>38</v>
      </c>
      <c r="V4062" t="s">
        <v>356</v>
      </c>
      <c r="W4062" t="s">
        <v>247</v>
      </c>
      <c r="X4062">
        <v>60610</v>
      </c>
      <c r="Y4062" t="s">
        <v>123</v>
      </c>
      <c r="Z4062" t="s">
        <v>3208</v>
      </c>
      <c r="AA4062" t="s">
        <v>85</v>
      </c>
      <c r="AB4062" t="s">
        <v>190</v>
      </c>
      <c r="AC4062" t="s">
        <v>3209</v>
      </c>
      <c r="AD4062">
        <v>68.111999999999995</v>
      </c>
      <c r="AE4062">
        <v>3</v>
      </c>
      <c r="AF4062">
        <v>0.2</v>
      </c>
      <c r="AG4062">
        <v>17.8794</v>
      </c>
    </row>
    <row r="4063" spans="1:33" x14ac:dyDescent="0.35">
      <c r="A4063">
        <v>4062</v>
      </c>
      <c r="B4063" t="s">
        <v>7960</v>
      </c>
      <c r="C4063" t="s">
        <v>193</v>
      </c>
      <c r="D4063" t="b">
        <v>0</v>
      </c>
      <c r="E4063">
        <v>2015</v>
      </c>
      <c r="F4063">
        <v>9</v>
      </c>
      <c r="G4063">
        <v>17</v>
      </c>
      <c r="H4063" s="1">
        <v>42264</v>
      </c>
      <c r="I4063" t="b">
        <v>1</v>
      </c>
      <c r="J4063" t="s">
        <v>7961</v>
      </c>
      <c r="K4063" t="b">
        <v>0</v>
      </c>
      <c r="L4063">
        <v>2015</v>
      </c>
      <c r="M4063">
        <v>9</v>
      </c>
      <c r="N4063">
        <v>20</v>
      </c>
      <c r="O4063" s="1">
        <v>42267</v>
      </c>
      <c r="P4063" t="b">
        <v>1</v>
      </c>
      <c r="Q4063" t="s">
        <v>221</v>
      </c>
      <c r="R4063" t="s">
        <v>7090</v>
      </c>
      <c r="S4063" t="s">
        <v>7091</v>
      </c>
      <c r="T4063" t="s">
        <v>53</v>
      </c>
      <c r="U4063" t="s">
        <v>38</v>
      </c>
      <c r="V4063" t="s">
        <v>111</v>
      </c>
      <c r="W4063" t="s">
        <v>112</v>
      </c>
      <c r="X4063">
        <v>98105</v>
      </c>
      <c r="Y4063" t="s">
        <v>56</v>
      </c>
      <c r="Z4063" t="s">
        <v>5077</v>
      </c>
      <c r="AA4063" t="s">
        <v>58</v>
      </c>
      <c r="AB4063" t="s">
        <v>89</v>
      </c>
      <c r="AC4063" t="s">
        <v>5078</v>
      </c>
      <c r="AD4063">
        <v>25.032</v>
      </c>
      <c r="AE4063">
        <v>3</v>
      </c>
      <c r="AF4063">
        <v>0.2</v>
      </c>
      <c r="AG4063">
        <v>7.8224999999999998</v>
      </c>
    </row>
    <row r="4064" spans="1:33" x14ac:dyDescent="0.35">
      <c r="A4064">
        <v>4063</v>
      </c>
      <c r="B4064" t="s">
        <v>7962</v>
      </c>
      <c r="C4064" s="1">
        <v>42646</v>
      </c>
      <c r="D4064" t="b">
        <v>1</v>
      </c>
      <c r="E4064">
        <v>2016</v>
      </c>
      <c r="F4064">
        <v>10</v>
      </c>
      <c r="G4064">
        <v>3</v>
      </c>
      <c r="H4064" s="1">
        <v>42646</v>
      </c>
      <c r="I4064" t="b">
        <v>1</v>
      </c>
      <c r="J4064" t="s">
        <v>4944</v>
      </c>
      <c r="K4064" t="b">
        <v>0</v>
      </c>
      <c r="L4064">
        <v>2016</v>
      </c>
      <c r="M4064">
        <v>3</v>
      </c>
      <c r="N4064">
        <v>14</v>
      </c>
      <c r="O4064" s="1">
        <v>42443</v>
      </c>
      <c r="P4064" t="b">
        <v>1</v>
      </c>
      <c r="Q4064" t="s">
        <v>63</v>
      </c>
      <c r="R4064" t="s">
        <v>4035</v>
      </c>
      <c r="S4064" t="s">
        <v>4036</v>
      </c>
      <c r="T4064" t="s">
        <v>37</v>
      </c>
      <c r="U4064" t="s">
        <v>38</v>
      </c>
      <c r="V4064" t="s">
        <v>171</v>
      </c>
      <c r="W4064" t="s">
        <v>172</v>
      </c>
      <c r="X4064">
        <v>19143</v>
      </c>
      <c r="Y4064" t="s">
        <v>173</v>
      </c>
      <c r="Z4064" t="s">
        <v>5582</v>
      </c>
      <c r="AA4064" t="s">
        <v>85</v>
      </c>
      <c r="AB4064" t="s">
        <v>190</v>
      </c>
      <c r="AC4064" t="s">
        <v>5583</v>
      </c>
      <c r="AD4064">
        <v>39.991999999999997</v>
      </c>
      <c r="AE4064">
        <v>1</v>
      </c>
      <c r="AF4064">
        <v>0.2</v>
      </c>
      <c r="AG4064">
        <v>7.4984999999999999</v>
      </c>
    </row>
    <row r="4065" spans="1:33" x14ac:dyDescent="0.35">
      <c r="A4065">
        <v>4064</v>
      </c>
      <c r="B4065" t="s">
        <v>7963</v>
      </c>
      <c r="C4065" t="s">
        <v>2541</v>
      </c>
      <c r="D4065" t="b">
        <v>0</v>
      </c>
      <c r="E4065">
        <v>2014</v>
      </c>
      <c r="F4065">
        <v>6</v>
      </c>
      <c r="G4065">
        <v>23</v>
      </c>
      <c r="H4065" s="1">
        <v>41813</v>
      </c>
      <c r="I4065" t="b">
        <v>1</v>
      </c>
      <c r="J4065" t="s">
        <v>7964</v>
      </c>
      <c r="K4065" t="b">
        <v>0</v>
      </c>
      <c r="L4065">
        <v>2014</v>
      </c>
      <c r="M4065">
        <v>6</v>
      </c>
      <c r="N4065">
        <v>26</v>
      </c>
      <c r="O4065" s="1">
        <v>41816</v>
      </c>
      <c r="P4065" t="b">
        <v>1</v>
      </c>
      <c r="Q4065" t="s">
        <v>221</v>
      </c>
      <c r="R4065" t="s">
        <v>6690</v>
      </c>
      <c r="S4065" t="s">
        <v>6691</v>
      </c>
      <c r="T4065" t="s">
        <v>37</v>
      </c>
      <c r="U4065" t="s">
        <v>38</v>
      </c>
      <c r="V4065" t="s">
        <v>103</v>
      </c>
      <c r="W4065" t="s">
        <v>104</v>
      </c>
      <c r="X4065">
        <v>28027</v>
      </c>
      <c r="Y4065" t="s">
        <v>41</v>
      </c>
      <c r="Z4065" t="s">
        <v>7965</v>
      </c>
      <c r="AA4065" t="s">
        <v>58</v>
      </c>
      <c r="AB4065" t="s">
        <v>82</v>
      </c>
      <c r="AC4065" t="s">
        <v>4782</v>
      </c>
      <c r="AD4065">
        <v>20.015999999999998</v>
      </c>
      <c r="AE4065">
        <v>9</v>
      </c>
      <c r="AF4065">
        <v>0.2</v>
      </c>
      <c r="AG4065">
        <v>1.7514000000000001</v>
      </c>
    </row>
    <row r="4066" spans="1:33" x14ac:dyDescent="0.35">
      <c r="A4066">
        <v>4065</v>
      </c>
      <c r="B4066" t="s">
        <v>7963</v>
      </c>
      <c r="C4066" t="s">
        <v>2541</v>
      </c>
      <c r="D4066" t="b">
        <v>0</v>
      </c>
      <c r="E4066">
        <v>2014</v>
      </c>
      <c r="F4066">
        <v>6</v>
      </c>
      <c r="G4066">
        <v>23</v>
      </c>
      <c r="H4066" s="1">
        <v>41813</v>
      </c>
      <c r="I4066" t="b">
        <v>1</v>
      </c>
      <c r="J4066" t="s">
        <v>7964</v>
      </c>
      <c r="K4066" t="b">
        <v>0</v>
      </c>
      <c r="L4066">
        <v>2014</v>
      </c>
      <c r="M4066">
        <v>6</v>
      </c>
      <c r="N4066">
        <v>26</v>
      </c>
      <c r="O4066" s="1">
        <v>41816</v>
      </c>
      <c r="P4066" t="b">
        <v>1</v>
      </c>
      <c r="Q4066" t="s">
        <v>221</v>
      </c>
      <c r="R4066" t="s">
        <v>6690</v>
      </c>
      <c r="S4066" t="s">
        <v>6691</v>
      </c>
      <c r="T4066" t="s">
        <v>37</v>
      </c>
      <c r="U4066" t="s">
        <v>38</v>
      </c>
      <c r="V4066" t="s">
        <v>103</v>
      </c>
      <c r="W4066" t="s">
        <v>104</v>
      </c>
      <c r="X4066">
        <v>28027</v>
      </c>
      <c r="Y4066" t="s">
        <v>41</v>
      </c>
      <c r="Z4066" t="s">
        <v>7572</v>
      </c>
      <c r="AA4066" t="s">
        <v>58</v>
      </c>
      <c r="AB4066" t="s">
        <v>666</v>
      </c>
      <c r="AC4066" t="s">
        <v>7573</v>
      </c>
      <c r="AD4066">
        <v>3.1040000000000001</v>
      </c>
      <c r="AE4066">
        <v>1</v>
      </c>
      <c r="AF4066">
        <v>0.2</v>
      </c>
      <c r="AG4066">
        <v>0.34920000000000001</v>
      </c>
    </row>
    <row r="4067" spans="1:33" x14ac:dyDescent="0.35">
      <c r="A4067">
        <v>4066</v>
      </c>
      <c r="B4067" t="s">
        <v>7966</v>
      </c>
      <c r="C4067" s="1">
        <v>41650</v>
      </c>
      <c r="D4067" t="b">
        <v>1</v>
      </c>
      <c r="E4067">
        <v>2014</v>
      </c>
      <c r="F4067">
        <v>1</v>
      </c>
      <c r="G4067">
        <v>11</v>
      </c>
      <c r="H4067" s="1">
        <v>41650</v>
      </c>
      <c r="I4067" t="b">
        <v>1</v>
      </c>
      <c r="J4067" s="1">
        <v>41770</v>
      </c>
      <c r="K4067" t="b">
        <v>1</v>
      </c>
      <c r="L4067">
        <v>2014</v>
      </c>
      <c r="M4067">
        <v>5</v>
      </c>
      <c r="N4067">
        <v>11</v>
      </c>
      <c r="O4067" s="1">
        <v>41770</v>
      </c>
      <c r="P4067" t="b">
        <v>1</v>
      </c>
      <c r="Q4067" t="s">
        <v>63</v>
      </c>
      <c r="R4067" t="s">
        <v>1707</v>
      </c>
      <c r="S4067" t="s">
        <v>1708</v>
      </c>
      <c r="T4067" t="s">
        <v>53</v>
      </c>
      <c r="U4067" t="s">
        <v>38</v>
      </c>
      <c r="V4067" t="s">
        <v>543</v>
      </c>
      <c r="W4067" t="s">
        <v>104</v>
      </c>
      <c r="X4067">
        <v>28205</v>
      </c>
      <c r="Y4067" t="s">
        <v>41</v>
      </c>
      <c r="Z4067" t="s">
        <v>4521</v>
      </c>
      <c r="AA4067" t="s">
        <v>58</v>
      </c>
      <c r="AB4067" t="s">
        <v>317</v>
      </c>
      <c r="AC4067" t="s">
        <v>648</v>
      </c>
      <c r="AD4067">
        <v>7.52</v>
      </c>
      <c r="AE4067">
        <v>5</v>
      </c>
      <c r="AF4067">
        <v>0.2</v>
      </c>
      <c r="AG4067">
        <v>1.41</v>
      </c>
    </row>
    <row r="4068" spans="1:33" x14ac:dyDescent="0.35">
      <c r="A4068">
        <v>4067</v>
      </c>
      <c r="B4068" t="s">
        <v>7966</v>
      </c>
      <c r="C4068" s="1">
        <v>41650</v>
      </c>
      <c r="D4068" t="b">
        <v>1</v>
      </c>
      <c r="E4068">
        <v>2014</v>
      </c>
      <c r="F4068">
        <v>1</v>
      </c>
      <c r="G4068">
        <v>11</v>
      </c>
      <c r="H4068" s="1">
        <v>41650</v>
      </c>
      <c r="I4068" t="b">
        <v>1</v>
      </c>
      <c r="J4068" s="1">
        <v>41770</v>
      </c>
      <c r="K4068" t="b">
        <v>1</v>
      </c>
      <c r="L4068">
        <v>2014</v>
      </c>
      <c r="M4068">
        <v>5</v>
      </c>
      <c r="N4068">
        <v>11</v>
      </c>
      <c r="O4068" s="1">
        <v>41770</v>
      </c>
      <c r="P4068" t="b">
        <v>1</v>
      </c>
      <c r="Q4068" t="s">
        <v>63</v>
      </c>
      <c r="R4068" t="s">
        <v>1707</v>
      </c>
      <c r="S4068" t="s">
        <v>1708</v>
      </c>
      <c r="T4068" t="s">
        <v>53</v>
      </c>
      <c r="U4068" t="s">
        <v>38</v>
      </c>
      <c r="V4068" t="s">
        <v>543</v>
      </c>
      <c r="W4068" t="s">
        <v>104</v>
      </c>
      <c r="X4068">
        <v>28205</v>
      </c>
      <c r="Y4068" t="s">
        <v>41</v>
      </c>
      <c r="Z4068" t="s">
        <v>4476</v>
      </c>
      <c r="AA4068" t="s">
        <v>58</v>
      </c>
      <c r="AB4068" t="s">
        <v>82</v>
      </c>
      <c r="AC4068" t="s">
        <v>4477</v>
      </c>
      <c r="AD4068">
        <v>10.272</v>
      </c>
      <c r="AE4068">
        <v>3</v>
      </c>
      <c r="AF4068">
        <v>0.2</v>
      </c>
      <c r="AG4068">
        <v>0.89880000000000004</v>
      </c>
    </row>
    <row r="4069" spans="1:33" x14ac:dyDescent="0.35">
      <c r="A4069">
        <v>4068</v>
      </c>
      <c r="B4069" t="s">
        <v>7966</v>
      </c>
      <c r="C4069" s="1">
        <v>41650</v>
      </c>
      <c r="D4069" t="b">
        <v>1</v>
      </c>
      <c r="E4069">
        <v>2014</v>
      </c>
      <c r="F4069">
        <v>1</v>
      </c>
      <c r="G4069">
        <v>11</v>
      </c>
      <c r="H4069" s="1">
        <v>41650</v>
      </c>
      <c r="I4069" t="b">
        <v>1</v>
      </c>
      <c r="J4069" s="1">
        <v>41770</v>
      </c>
      <c r="K4069" t="b">
        <v>1</v>
      </c>
      <c r="L4069">
        <v>2014</v>
      </c>
      <c r="M4069">
        <v>5</v>
      </c>
      <c r="N4069">
        <v>11</v>
      </c>
      <c r="O4069" s="1">
        <v>41770</v>
      </c>
      <c r="P4069" t="b">
        <v>1</v>
      </c>
      <c r="Q4069" t="s">
        <v>63</v>
      </c>
      <c r="R4069" t="s">
        <v>1707</v>
      </c>
      <c r="S4069" t="s">
        <v>1708</v>
      </c>
      <c r="T4069" t="s">
        <v>53</v>
      </c>
      <c r="U4069" t="s">
        <v>38</v>
      </c>
      <c r="V4069" t="s">
        <v>543</v>
      </c>
      <c r="W4069" t="s">
        <v>104</v>
      </c>
      <c r="X4069">
        <v>28205</v>
      </c>
      <c r="Y4069" t="s">
        <v>41</v>
      </c>
      <c r="Z4069" t="s">
        <v>5154</v>
      </c>
      <c r="AA4069" t="s">
        <v>58</v>
      </c>
      <c r="AB4069" t="s">
        <v>59</v>
      </c>
      <c r="AC4069" t="s">
        <v>5155</v>
      </c>
      <c r="AD4069">
        <v>47.808</v>
      </c>
      <c r="AE4069">
        <v>12</v>
      </c>
      <c r="AF4069">
        <v>0.2</v>
      </c>
      <c r="AG4069">
        <v>15.537599999999999</v>
      </c>
    </row>
    <row r="4070" spans="1:33" x14ac:dyDescent="0.35">
      <c r="A4070">
        <v>4069</v>
      </c>
      <c r="B4070" t="s">
        <v>7966</v>
      </c>
      <c r="C4070" s="1">
        <v>41650</v>
      </c>
      <c r="D4070" t="b">
        <v>1</v>
      </c>
      <c r="E4070">
        <v>2014</v>
      </c>
      <c r="F4070">
        <v>1</v>
      </c>
      <c r="G4070">
        <v>11</v>
      </c>
      <c r="H4070" s="1">
        <v>41650</v>
      </c>
      <c r="I4070" t="b">
        <v>1</v>
      </c>
      <c r="J4070" s="1">
        <v>41770</v>
      </c>
      <c r="K4070" t="b">
        <v>1</v>
      </c>
      <c r="L4070">
        <v>2014</v>
      </c>
      <c r="M4070">
        <v>5</v>
      </c>
      <c r="N4070">
        <v>11</v>
      </c>
      <c r="O4070" s="1">
        <v>41770</v>
      </c>
      <c r="P4070" t="b">
        <v>1</v>
      </c>
      <c r="Q4070" t="s">
        <v>63</v>
      </c>
      <c r="R4070" t="s">
        <v>1707</v>
      </c>
      <c r="S4070" t="s">
        <v>1708</v>
      </c>
      <c r="T4070" t="s">
        <v>53</v>
      </c>
      <c r="U4070" t="s">
        <v>38</v>
      </c>
      <c r="V4070" t="s">
        <v>543</v>
      </c>
      <c r="W4070" t="s">
        <v>104</v>
      </c>
      <c r="X4070">
        <v>28205</v>
      </c>
      <c r="Y4070" t="s">
        <v>41</v>
      </c>
      <c r="Z4070" t="s">
        <v>7967</v>
      </c>
      <c r="AA4070" t="s">
        <v>85</v>
      </c>
      <c r="AB4070" t="s">
        <v>86</v>
      </c>
      <c r="AC4070" t="s">
        <v>7968</v>
      </c>
      <c r="AD4070">
        <v>978.84</v>
      </c>
      <c r="AE4070">
        <v>9</v>
      </c>
      <c r="AF4070">
        <v>0.2</v>
      </c>
      <c r="AG4070">
        <v>110.1195</v>
      </c>
    </row>
    <row r="4071" spans="1:33" x14ac:dyDescent="0.35">
      <c r="A4071">
        <v>4070</v>
      </c>
      <c r="B4071" t="s">
        <v>7969</v>
      </c>
      <c r="C4071" t="s">
        <v>2447</v>
      </c>
      <c r="D4071" t="b">
        <v>0</v>
      </c>
      <c r="E4071">
        <v>2016</v>
      </c>
      <c r="F4071">
        <v>8</v>
      </c>
      <c r="G4071">
        <v>28</v>
      </c>
      <c r="H4071" s="1">
        <v>42610</v>
      </c>
      <c r="I4071" t="b">
        <v>1</v>
      </c>
      <c r="J4071" t="s">
        <v>7970</v>
      </c>
      <c r="K4071" t="b">
        <v>0</v>
      </c>
      <c r="L4071">
        <v>2016</v>
      </c>
      <c r="M4071">
        <v>8</v>
      </c>
      <c r="N4071">
        <v>31</v>
      </c>
      <c r="O4071" s="1">
        <v>42613</v>
      </c>
      <c r="P4071" t="b">
        <v>1</v>
      </c>
      <c r="Q4071" t="s">
        <v>221</v>
      </c>
      <c r="R4071" t="s">
        <v>5917</v>
      </c>
      <c r="S4071" t="s">
        <v>5918</v>
      </c>
      <c r="T4071" t="s">
        <v>37</v>
      </c>
      <c r="U4071" t="s">
        <v>38</v>
      </c>
      <c r="V4071" t="s">
        <v>939</v>
      </c>
      <c r="W4071" t="s">
        <v>122</v>
      </c>
      <c r="X4071">
        <v>75081</v>
      </c>
      <c r="Y4071" t="s">
        <v>123</v>
      </c>
      <c r="Z4071" t="s">
        <v>1560</v>
      </c>
      <c r="AA4071" t="s">
        <v>58</v>
      </c>
      <c r="AB4071" t="s">
        <v>89</v>
      </c>
      <c r="AC4071" t="s">
        <v>1561</v>
      </c>
      <c r="AD4071">
        <v>13.14</v>
      </c>
      <c r="AE4071">
        <v>9</v>
      </c>
      <c r="AF4071">
        <v>0.8</v>
      </c>
      <c r="AG4071">
        <v>-21.681000000000001</v>
      </c>
    </row>
    <row r="4072" spans="1:33" x14ac:dyDescent="0.35">
      <c r="A4072">
        <v>4071</v>
      </c>
      <c r="B4072" t="s">
        <v>7969</v>
      </c>
      <c r="C4072" t="s">
        <v>2447</v>
      </c>
      <c r="D4072" t="b">
        <v>0</v>
      </c>
      <c r="E4072">
        <v>2016</v>
      </c>
      <c r="F4072">
        <v>8</v>
      </c>
      <c r="G4072">
        <v>28</v>
      </c>
      <c r="H4072" s="1">
        <v>42610</v>
      </c>
      <c r="I4072" t="b">
        <v>1</v>
      </c>
      <c r="J4072" t="s">
        <v>7970</v>
      </c>
      <c r="K4072" t="b">
        <v>0</v>
      </c>
      <c r="L4072">
        <v>2016</v>
      </c>
      <c r="M4072">
        <v>8</v>
      </c>
      <c r="N4072">
        <v>31</v>
      </c>
      <c r="O4072" s="1">
        <v>42613</v>
      </c>
      <c r="P4072" t="b">
        <v>1</v>
      </c>
      <c r="Q4072" t="s">
        <v>221</v>
      </c>
      <c r="R4072" t="s">
        <v>5917</v>
      </c>
      <c r="S4072" t="s">
        <v>5918</v>
      </c>
      <c r="T4072" t="s">
        <v>37</v>
      </c>
      <c r="U4072" t="s">
        <v>38</v>
      </c>
      <c r="V4072" t="s">
        <v>939</v>
      </c>
      <c r="W4072" t="s">
        <v>122</v>
      </c>
      <c r="X4072">
        <v>75081</v>
      </c>
      <c r="Y4072" t="s">
        <v>123</v>
      </c>
      <c r="Z4072" t="s">
        <v>4934</v>
      </c>
      <c r="AA4072" t="s">
        <v>58</v>
      </c>
      <c r="AB4072" t="s">
        <v>89</v>
      </c>
      <c r="AC4072" t="s">
        <v>4935</v>
      </c>
      <c r="AD4072">
        <v>10.023999999999999</v>
      </c>
      <c r="AE4072">
        <v>4</v>
      </c>
      <c r="AF4072">
        <v>0.8</v>
      </c>
      <c r="AG4072">
        <v>-16.5396</v>
      </c>
    </row>
    <row r="4073" spans="1:33" x14ac:dyDescent="0.35">
      <c r="A4073">
        <v>4072</v>
      </c>
      <c r="B4073" t="s">
        <v>7969</v>
      </c>
      <c r="C4073" t="s">
        <v>2447</v>
      </c>
      <c r="D4073" t="b">
        <v>0</v>
      </c>
      <c r="E4073">
        <v>2016</v>
      </c>
      <c r="F4073">
        <v>8</v>
      </c>
      <c r="G4073">
        <v>28</v>
      </c>
      <c r="H4073" s="1">
        <v>42610</v>
      </c>
      <c r="I4073" t="b">
        <v>1</v>
      </c>
      <c r="J4073" t="s">
        <v>7970</v>
      </c>
      <c r="K4073" t="b">
        <v>0</v>
      </c>
      <c r="L4073">
        <v>2016</v>
      </c>
      <c r="M4073">
        <v>8</v>
      </c>
      <c r="N4073">
        <v>31</v>
      </c>
      <c r="O4073" s="1">
        <v>42613</v>
      </c>
      <c r="P4073" t="b">
        <v>1</v>
      </c>
      <c r="Q4073" t="s">
        <v>221</v>
      </c>
      <c r="R4073" t="s">
        <v>5917</v>
      </c>
      <c r="S4073" t="s">
        <v>5918</v>
      </c>
      <c r="T4073" t="s">
        <v>37</v>
      </c>
      <c r="U4073" t="s">
        <v>38</v>
      </c>
      <c r="V4073" t="s">
        <v>939</v>
      </c>
      <c r="W4073" t="s">
        <v>122</v>
      </c>
      <c r="X4073">
        <v>75081</v>
      </c>
      <c r="Y4073" t="s">
        <v>123</v>
      </c>
      <c r="Z4073" t="s">
        <v>5056</v>
      </c>
      <c r="AA4073" t="s">
        <v>43</v>
      </c>
      <c r="AB4073" t="s">
        <v>44</v>
      </c>
      <c r="AC4073" t="s">
        <v>5057</v>
      </c>
      <c r="AD4073">
        <v>156.37280000000001</v>
      </c>
      <c r="AE4073">
        <v>2</v>
      </c>
      <c r="AF4073">
        <v>0.32</v>
      </c>
      <c r="AG4073">
        <v>-52.890799999999999</v>
      </c>
    </row>
    <row r="4074" spans="1:33" x14ac:dyDescent="0.35">
      <c r="A4074">
        <v>4073</v>
      </c>
      <c r="B4074" t="s">
        <v>7971</v>
      </c>
      <c r="C4074" s="1">
        <v>42167</v>
      </c>
      <c r="D4074" t="b">
        <v>1</v>
      </c>
      <c r="E4074">
        <v>2015</v>
      </c>
      <c r="F4074">
        <v>6</v>
      </c>
      <c r="G4074">
        <v>12</v>
      </c>
      <c r="H4074" s="1">
        <v>42167</v>
      </c>
      <c r="I4074" t="b">
        <v>1</v>
      </c>
      <c r="J4074" s="1">
        <v>42228</v>
      </c>
      <c r="K4074" t="b">
        <v>1</v>
      </c>
      <c r="L4074">
        <v>2015</v>
      </c>
      <c r="M4074">
        <v>8</v>
      </c>
      <c r="N4074">
        <v>12</v>
      </c>
      <c r="O4074" s="1">
        <v>42228</v>
      </c>
      <c r="P4074" t="b">
        <v>1</v>
      </c>
      <c r="Q4074" t="s">
        <v>34</v>
      </c>
      <c r="R4074" t="s">
        <v>4486</v>
      </c>
      <c r="S4074" t="s">
        <v>4487</v>
      </c>
      <c r="T4074" t="s">
        <v>120</v>
      </c>
      <c r="U4074" t="s">
        <v>38</v>
      </c>
      <c r="V4074" t="s">
        <v>4942</v>
      </c>
      <c r="W4074" t="s">
        <v>301</v>
      </c>
      <c r="X4074">
        <v>46203</v>
      </c>
      <c r="Y4074" t="s">
        <v>123</v>
      </c>
      <c r="Z4074" t="s">
        <v>2718</v>
      </c>
      <c r="AA4074" t="s">
        <v>85</v>
      </c>
      <c r="AB4074" t="s">
        <v>1380</v>
      </c>
      <c r="AC4074" t="s">
        <v>2719</v>
      </c>
      <c r="AD4074">
        <v>999.98</v>
      </c>
      <c r="AE4074">
        <v>2</v>
      </c>
      <c r="AF4074">
        <v>0</v>
      </c>
      <c r="AG4074">
        <v>449.99099999999999</v>
      </c>
    </row>
    <row r="4075" spans="1:33" x14ac:dyDescent="0.35">
      <c r="A4075">
        <v>4074</v>
      </c>
      <c r="B4075" t="s">
        <v>7972</v>
      </c>
      <c r="C4075" t="s">
        <v>4095</v>
      </c>
      <c r="D4075" t="b">
        <v>0</v>
      </c>
      <c r="E4075">
        <v>2015</v>
      </c>
      <c r="F4075">
        <v>9</v>
      </c>
      <c r="G4075">
        <v>24</v>
      </c>
      <c r="H4075" s="1">
        <v>42271</v>
      </c>
      <c r="I4075" t="b">
        <v>1</v>
      </c>
      <c r="J4075" t="s">
        <v>4475</v>
      </c>
      <c r="K4075" t="b">
        <v>0</v>
      </c>
      <c r="L4075">
        <v>2015</v>
      </c>
      <c r="M4075">
        <v>9</v>
      </c>
      <c r="N4075">
        <v>27</v>
      </c>
      <c r="O4075" s="1">
        <v>42274</v>
      </c>
      <c r="P4075" t="b">
        <v>1</v>
      </c>
      <c r="Q4075" t="s">
        <v>221</v>
      </c>
      <c r="R4075" t="s">
        <v>6573</v>
      </c>
      <c r="S4075" t="s">
        <v>6574</v>
      </c>
      <c r="T4075" t="s">
        <v>120</v>
      </c>
      <c r="U4075" t="s">
        <v>38</v>
      </c>
      <c r="V4075" t="s">
        <v>7973</v>
      </c>
      <c r="W4075" t="s">
        <v>747</v>
      </c>
      <c r="X4075">
        <v>74012</v>
      </c>
      <c r="Y4075" t="s">
        <v>123</v>
      </c>
      <c r="Z4075" t="s">
        <v>7467</v>
      </c>
      <c r="AA4075" t="s">
        <v>85</v>
      </c>
      <c r="AB4075" t="s">
        <v>86</v>
      </c>
      <c r="AC4075" t="s">
        <v>7468</v>
      </c>
      <c r="AD4075">
        <v>821.94</v>
      </c>
      <c r="AE4075">
        <v>6</v>
      </c>
      <c r="AF4075">
        <v>0</v>
      </c>
      <c r="AG4075">
        <v>213.70439999999999</v>
      </c>
    </row>
    <row r="4076" spans="1:33" x14ac:dyDescent="0.35">
      <c r="A4076">
        <v>4075</v>
      </c>
      <c r="B4076" t="s">
        <v>7974</v>
      </c>
      <c r="C4076" t="s">
        <v>1970</v>
      </c>
      <c r="D4076" t="b">
        <v>0</v>
      </c>
      <c r="E4076">
        <v>2017</v>
      </c>
      <c r="F4076">
        <v>11</v>
      </c>
      <c r="G4076">
        <v>15</v>
      </c>
      <c r="H4076" s="1">
        <v>43054</v>
      </c>
      <c r="I4076" t="b">
        <v>1</v>
      </c>
      <c r="J4076" t="s">
        <v>2160</v>
      </c>
      <c r="K4076" t="b">
        <v>0</v>
      </c>
      <c r="L4076">
        <v>2017</v>
      </c>
      <c r="M4076">
        <v>11</v>
      </c>
      <c r="N4076">
        <v>20</v>
      </c>
      <c r="O4076" s="1">
        <v>43059</v>
      </c>
      <c r="P4076" t="b">
        <v>1</v>
      </c>
      <c r="Q4076" t="s">
        <v>63</v>
      </c>
      <c r="R4076" t="s">
        <v>7909</v>
      </c>
      <c r="S4076" t="s">
        <v>7910</v>
      </c>
      <c r="T4076" t="s">
        <v>37</v>
      </c>
      <c r="U4076" t="s">
        <v>38</v>
      </c>
      <c r="V4076" t="s">
        <v>7975</v>
      </c>
      <c r="W4076" t="s">
        <v>67</v>
      </c>
      <c r="X4076">
        <v>33023</v>
      </c>
      <c r="Y4076" t="s">
        <v>41</v>
      </c>
      <c r="Z4076" t="s">
        <v>2511</v>
      </c>
      <c r="AA4076" t="s">
        <v>43</v>
      </c>
      <c r="AB4076" t="s">
        <v>79</v>
      </c>
      <c r="AC4076" t="s">
        <v>2512</v>
      </c>
      <c r="AD4076">
        <v>220.06399999999999</v>
      </c>
      <c r="AE4076">
        <v>4</v>
      </c>
      <c r="AF4076">
        <v>0.2</v>
      </c>
      <c r="AG4076">
        <v>55.015999999999998</v>
      </c>
    </row>
    <row r="4077" spans="1:33" x14ac:dyDescent="0.35">
      <c r="A4077">
        <v>4076</v>
      </c>
      <c r="B4077" t="s">
        <v>7974</v>
      </c>
      <c r="C4077" t="s">
        <v>1970</v>
      </c>
      <c r="D4077" t="b">
        <v>0</v>
      </c>
      <c r="E4077">
        <v>2017</v>
      </c>
      <c r="F4077">
        <v>11</v>
      </c>
      <c r="G4077">
        <v>15</v>
      </c>
      <c r="H4077" s="1">
        <v>43054</v>
      </c>
      <c r="I4077" t="b">
        <v>1</v>
      </c>
      <c r="J4077" t="s">
        <v>2160</v>
      </c>
      <c r="K4077" t="b">
        <v>0</v>
      </c>
      <c r="L4077">
        <v>2017</v>
      </c>
      <c r="M4077">
        <v>11</v>
      </c>
      <c r="N4077">
        <v>20</v>
      </c>
      <c r="O4077" s="1">
        <v>43059</v>
      </c>
      <c r="P4077" t="b">
        <v>1</v>
      </c>
      <c r="Q4077" t="s">
        <v>63</v>
      </c>
      <c r="R4077" t="s">
        <v>7909</v>
      </c>
      <c r="S4077" t="s">
        <v>7910</v>
      </c>
      <c r="T4077" t="s">
        <v>37</v>
      </c>
      <c r="U4077" t="s">
        <v>38</v>
      </c>
      <c r="V4077" t="s">
        <v>7975</v>
      </c>
      <c r="W4077" t="s">
        <v>67</v>
      </c>
      <c r="X4077">
        <v>33023</v>
      </c>
      <c r="Y4077" t="s">
        <v>41</v>
      </c>
      <c r="Z4077" t="s">
        <v>4778</v>
      </c>
      <c r="AA4077" t="s">
        <v>43</v>
      </c>
      <c r="AB4077" t="s">
        <v>79</v>
      </c>
      <c r="AC4077" t="s">
        <v>4779</v>
      </c>
      <c r="AD4077">
        <v>339.13600000000002</v>
      </c>
      <c r="AE4077">
        <v>4</v>
      </c>
      <c r="AF4077">
        <v>0.2</v>
      </c>
      <c r="AG4077">
        <v>0</v>
      </c>
    </row>
    <row r="4078" spans="1:33" x14ac:dyDescent="0.35">
      <c r="A4078">
        <v>4077</v>
      </c>
      <c r="B4078" t="s">
        <v>7976</v>
      </c>
      <c r="C4078" t="s">
        <v>829</v>
      </c>
      <c r="D4078" t="b">
        <v>0</v>
      </c>
      <c r="E4078">
        <v>2015</v>
      </c>
      <c r="F4078">
        <v>12</v>
      </c>
      <c r="G4078">
        <v>19</v>
      </c>
      <c r="H4078" s="1">
        <v>42357</v>
      </c>
      <c r="I4078" t="b">
        <v>1</v>
      </c>
      <c r="J4078" t="s">
        <v>3442</v>
      </c>
      <c r="K4078" t="b">
        <v>0</v>
      </c>
      <c r="L4078">
        <v>2015</v>
      </c>
      <c r="M4078">
        <v>12</v>
      </c>
      <c r="N4078">
        <v>21</v>
      </c>
      <c r="O4078" s="1">
        <v>42359</v>
      </c>
      <c r="P4078" t="b">
        <v>1</v>
      </c>
      <c r="Q4078" t="s">
        <v>34</v>
      </c>
      <c r="R4078" t="s">
        <v>4001</v>
      </c>
      <c r="S4078" t="s">
        <v>4002</v>
      </c>
      <c r="T4078" t="s">
        <v>53</v>
      </c>
      <c r="U4078" t="s">
        <v>38</v>
      </c>
      <c r="V4078" t="s">
        <v>2881</v>
      </c>
      <c r="W4078" t="s">
        <v>161</v>
      </c>
      <c r="X4078">
        <v>68104</v>
      </c>
      <c r="Y4078" t="s">
        <v>123</v>
      </c>
      <c r="Z4078" t="s">
        <v>2910</v>
      </c>
      <c r="AA4078" t="s">
        <v>58</v>
      </c>
      <c r="AB4078" t="s">
        <v>89</v>
      </c>
      <c r="AC4078" t="s">
        <v>2911</v>
      </c>
      <c r="AD4078">
        <v>7.04</v>
      </c>
      <c r="AE4078">
        <v>2</v>
      </c>
      <c r="AF4078">
        <v>0</v>
      </c>
      <c r="AG4078">
        <v>3.3088000000000002</v>
      </c>
    </row>
    <row r="4079" spans="1:33" x14ac:dyDescent="0.35">
      <c r="A4079">
        <v>4078</v>
      </c>
      <c r="B4079" t="s">
        <v>7976</v>
      </c>
      <c r="C4079" t="s">
        <v>829</v>
      </c>
      <c r="D4079" t="b">
        <v>0</v>
      </c>
      <c r="E4079">
        <v>2015</v>
      </c>
      <c r="F4079">
        <v>12</v>
      </c>
      <c r="G4079">
        <v>19</v>
      </c>
      <c r="H4079" s="1">
        <v>42357</v>
      </c>
      <c r="I4079" t="b">
        <v>1</v>
      </c>
      <c r="J4079" t="s">
        <v>3442</v>
      </c>
      <c r="K4079" t="b">
        <v>0</v>
      </c>
      <c r="L4079">
        <v>2015</v>
      </c>
      <c r="M4079">
        <v>12</v>
      </c>
      <c r="N4079">
        <v>21</v>
      </c>
      <c r="O4079" s="1">
        <v>42359</v>
      </c>
      <c r="P4079" t="b">
        <v>1</v>
      </c>
      <c r="Q4079" t="s">
        <v>34</v>
      </c>
      <c r="R4079" t="s">
        <v>4001</v>
      </c>
      <c r="S4079" t="s">
        <v>4002</v>
      </c>
      <c r="T4079" t="s">
        <v>53</v>
      </c>
      <c r="U4079" t="s">
        <v>38</v>
      </c>
      <c r="V4079" t="s">
        <v>2881</v>
      </c>
      <c r="W4079" t="s">
        <v>161</v>
      </c>
      <c r="X4079">
        <v>68104</v>
      </c>
      <c r="Y4079" t="s">
        <v>123</v>
      </c>
      <c r="Z4079" t="s">
        <v>1143</v>
      </c>
      <c r="AA4079" t="s">
        <v>58</v>
      </c>
      <c r="AB4079" t="s">
        <v>317</v>
      </c>
      <c r="AC4079" t="s">
        <v>1144</v>
      </c>
      <c r="AD4079">
        <v>5.04</v>
      </c>
      <c r="AE4079">
        <v>4</v>
      </c>
      <c r="AF4079">
        <v>0</v>
      </c>
      <c r="AG4079">
        <v>0.2016</v>
      </c>
    </row>
    <row r="4080" spans="1:33" x14ac:dyDescent="0.35">
      <c r="A4080">
        <v>4079</v>
      </c>
      <c r="B4080" t="s">
        <v>7976</v>
      </c>
      <c r="C4080" t="s">
        <v>829</v>
      </c>
      <c r="D4080" t="b">
        <v>0</v>
      </c>
      <c r="E4080">
        <v>2015</v>
      </c>
      <c r="F4080">
        <v>12</v>
      </c>
      <c r="G4080">
        <v>19</v>
      </c>
      <c r="H4080" s="1">
        <v>42357</v>
      </c>
      <c r="I4080" t="b">
        <v>1</v>
      </c>
      <c r="J4080" t="s">
        <v>3442</v>
      </c>
      <c r="K4080" t="b">
        <v>0</v>
      </c>
      <c r="L4080">
        <v>2015</v>
      </c>
      <c r="M4080">
        <v>12</v>
      </c>
      <c r="N4080">
        <v>21</v>
      </c>
      <c r="O4080" s="1">
        <v>42359</v>
      </c>
      <c r="P4080" t="b">
        <v>1</v>
      </c>
      <c r="Q4080" t="s">
        <v>34</v>
      </c>
      <c r="R4080" t="s">
        <v>4001</v>
      </c>
      <c r="S4080" t="s">
        <v>4002</v>
      </c>
      <c r="T4080" t="s">
        <v>53</v>
      </c>
      <c r="U4080" t="s">
        <v>38</v>
      </c>
      <c r="V4080" t="s">
        <v>2881</v>
      </c>
      <c r="W4080" t="s">
        <v>161</v>
      </c>
      <c r="X4080">
        <v>68104</v>
      </c>
      <c r="Y4080" t="s">
        <v>123</v>
      </c>
      <c r="Z4080" t="s">
        <v>4300</v>
      </c>
      <c r="AA4080" t="s">
        <v>58</v>
      </c>
      <c r="AB4080" t="s">
        <v>106</v>
      </c>
      <c r="AC4080" t="s">
        <v>4301</v>
      </c>
      <c r="AD4080">
        <v>116.28</v>
      </c>
      <c r="AE4080">
        <v>3</v>
      </c>
      <c r="AF4080">
        <v>0</v>
      </c>
      <c r="AG4080">
        <v>56.977200000000003</v>
      </c>
    </row>
    <row r="4081" spans="1:33" x14ac:dyDescent="0.35">
      <c r="A4081">
        <v>4080</v>
      </c>
      <c r="B4081" t="s">
        <v>7977</v>
      </c>
      <c r="C4081" t="s">
        <v>3442</v>
      </c>
      <c r="D4081" t="b">
        <v>0</v>
      </c>
      <c r="E4081">
        <v>2015</v>
      </c>
      <c r="F4081">
        <v>12</v>
      </c>
      <c r="G4081">
        <v>21</v>
      </c>
      <c r="H4081" s="1">
        <v>42359</v>
      </c>
      <c r="I4081" t="b">
        <v>1</v>
      </c>
      <c r="J4081" t="s">
        <v>991</v>
      </c>
      <c r="K4081" t="b">
        <v>0</v>
      </c>
      <c r="L4081">
        <v>2015</v>
      </c>
      <c r="M4081">
        <v>12</v>
      </c>
      <c r="N4081">
        <v>24</v>
      </c>
      <c r="O4081" s="1">
        <v>42362</v>
      </c>
      <c r="P4081" t="b">
        <v>1</v>
      </c>
      <c r="Q4081" t="s">
        <v>221</v>
      </c>
      <c r="R4081" t="s">
        <v>1986</v>
      </c>
      <c r="S4081" t="s">
        <v>1987</v>
      </c>
      <c r="T4081" t="s">
        <v>37</v>
      </c>
      <c r="U4081" t="s">
        <v>38</v>
      </c>
      <c r="V4081" t="s">
        <v>1729</v>
      </c>
      <c r="W4081" t="s">
        <v>104</v>
      </c>
      <c r="X4081">
        <v>28540</v>
      </c>
      <c r="Y4081" t="s">
        <v>41</v>
      </c>
      <c r="Z4081" t="s">
        <v>643</v>
      </c>
      <c r="AA4081" t="s">
        <v>85</v>
      </c>
      <c r="AB4081" t="s">
        <v>86</v>
      </c>
      <c r="AC4081" t="s">
        <v>644</v>
      </c>
      <c r="AD4081">
        <v>47.975999999999999</v>
      </c>
      <c r="AE4081">
        <v>3</v>
      </c>
      <c r="AF4081">
        <v>0.2</v>
      </c>
      <c r="AG4081">
        <v>4.7976000000000001</v>
      </c>
    </row>
    <row r="4082" spans="1:33" x14ac:dyDescent="0.35">
      <c r="A4082">
        <v>4081</v>
      </c>
      <c r="B4082" t="s">
        <v>7978</v>
      </c>
      <c r="C4082" t="s">
        <v>4335</v>
      </c>
      <c r="D4082" t="b">
        <v>0</v>
      </c>
      <c r="E4082">
        <v>2016</v>
      </c>
      <c r="F4082">
        <v>9</v>
      </c>
      <c r="G4082">
        <v>25</v>
      </c>
      <c r="H4082" s="1">
        <v>42638</v>
      </c>
      <c r="I4082" t="b">
        <v>1</v>
      </c>
      <c r="J4082" t="s">
        <v>3050</v>
      </c>
      <c r="K4082" t="b">
        <v>0</v>
      </c>
      <c r="L4082">
        <v>2016</v>
      </c>
      <c r="M4082">
        <v>9</v>
      </c>
      <c r="N4082">
        <v>29</v>
      </c>
      <c r="O4082" s="1">
        <v>42642</v>
      </c>
      <c r="P4082" t="b">
        <v>1</v>
      </c>
      <c r="Q4082" t="s">
        <v>63</v>
      </c>
      <c r="R4082" t="s">
        <v>7748</v>
      </c>
      <c r="S4082" t="s">
        <v>7749</v>
      </c>
      <c r="T4082" t="s">
        <v>53</v>
      </c>
      <c r="U4082" t="s">
        <v>38</v>
      </c>
      <c r="V4082" t="s">
        <v>4840</v>
      </c>
      <c r="W4082" t="s">
        <v>489</v>
      </c>
      <c r="X4082">
        <v>97224</v>
      </c>
      <c r="Y4082" t="s">
        <v>56</v>
      </c>
      <c r="Z4082" t="s">
        <v>6007</v>
      </c>
      <c r="AA4082" t="s">
        <v>58</v>
      </c>
      <c r="AB4082" t="s">
        <v>106</v>
      </c>
      <c r="AC4082" t="s">
        <v>6008</v>
      </c>
      <c r="AD4082">
        <v>60.048000000000002</v>
      </c>
      <c r="AE4082">
        <v>9</v>
      </c>
      <c r="AF4082">
        <v>0.2</v>
      </c>
      <c r="AG4082">
        <v>22.518000000000001</v>
      </c>
    </row>
    <row r="4083" spans="1:33" x14ac:dyDescent="0.35">
      <c r="A4083">
        <v>4082</v>
      </c>
      <c r="B4083" t="s">
        <v>7978</v>
      </c>
      <c r="C4083" t="s">
        <v>4335</v>
      </c>
      <c r="D4083" t="b">
        <v>0</v>
      </c>
      <c r="E4083">
        <v>2016</v>
      </c>
      <c r="F4083">
        <v>9</v>
      </c>
      <c r="G4083">
        <v>25</v>
      </c>
      <c r="H4083" s="1">
        <v>42638</v>
      </c>
      <c r="I4083" t="b">
        <v>1</v>
      </c>
      <c r="J4083" t="s">
        <v>3050</v>
      </c>
      <c r="K4083" t="b">
        <v>0</v>
      </c>
      <c r="L4083">
        <v>2016</v>
      </c>
      <c r="M4083">
        <v>9</v>
      </c>
      <c r="N4083">
        <v>29</v>
      </c>
      <c r="O4083" s="1">
        <v>42642</v>
      </c>
      <c r="P4083" t="b">
        <v>1</v>
      </c>
      <c r="Q4083" t="s">
        <v>63</v>
      </c>
      <c r="R4083" t="s">
        <v>7748</v>
      </c>
      <c r="S4083" t="s">
        <v>7749</v>
      </c>
      <c r="T4083" t="s">
        <v>53</v>
      </c>
      <c r="U4083" t="s">
        <v>38</v>
      </c>
      <c r="V4083" t="s">
        <v>4840</v>
      </c>
      <c r="W4083" t="s">
        <v>489</v>
      </c>
      <c r="X4083">
        <v>97224</v>
      </c>
      <c r="Y4083" t="s">
        <v>56</v>
      </c>
      <c r="Z4083" t="s">
        <v>7777</v>
      </c>
      <c r="AA4083" t="s">
        <v>58</v>
      </c>
      <c r="AB4083" t="s">
        <v>89</v>
      </c>
      <c r="AC4083" t="s">
        <v>7778</v>
      </c>
      <c r="AD4083">
        <v>5.0220000000000002</v>
      </c>
      <c r="AE4083">
        <v>1</v>
      </c>
      <c r="AF4083">
        <v>0.7</v>
      </c>
      <c r="AG4083">
        <v>-3.5154000000000001</v>
      </c>
    </row>
    <row r="4084" spans="1:33" x14ac:dyDescent="0.35">
      <c r="A4084">
        <v>4083</v>
      </c>
      <c r="B4084" t="s">
        <v>7979</v>
      </c>
      <c r="C4084" t="s">
        <v>919</v>
      </c>
      <c r="D4084" t="b">
        <v>0</v>
      </c>
      <c r="E4084">
        <v>2017</v>
      </c>
      <c r="F4084">
        <v>6</v>
      </c>
      <c r="G4084">
        <v>24</v>
      </c>
      <c r="H4084" s="1">
        <v>42910</v>
      </c>
      <c r="I4084" t="b">
        <v>1</v>
      </c>
      <c r="J4084" t="s">
        <v>1578</v>
      </c>
      <c r="K4084" t="b">
        <v>0</v>
      </c>
      <c r="L4084">
        <v>2017</v>
      </c>
      <c r="M4084">
        <v>6</v>
      </c>
      <c r="N4084">
        <v>30</v>
      </c>
      <c r="O4084" s="1">
        <v>42916</v>
      </c>
      <c r="P4084" t="b">
        <v>1</v>
      </c>
      <c r="Q4084" t="s">
        <v>63</v>
      </c>
      <c r="R4084" t="s">
        <v>6429</v>
      </c>
      <c r="S4084" t="s">
        <v>6430</v>
      </c>
      <c r="T4084" t="s">
        <v>53</v>
      </c>
      <c r="U4084" t="s">
        <v>38</v>
      </c>
      <c r="V4084" t="s">
        <v>417</v>
      </c>
      <c r="W4084" t="s">
        <v>247</v>
      </c>
      <c r="X4084">
        <v>62521</v>
      </c>
      <c r="Y4084" t="s">
        <v>123</v>
      </c>
      <c r="Z4084" t="s">
        <v>2513</v>
      </c>
      <c r="AA4084" t="s">
        <v>58</v>
      </c>
      <c r="AB4084" t="s">
        <v>89</v>
      </c>
      <c r="AC4084" t="s">
        <v>2514</v>
      </c>
      <c r="AD4084">
        <v>182.994</v>
      </c>
      <c r="AE4084">
        <v>3</v>
      </c>
      <c r="AF4084">
        <v>0.8</v>
      </c>
      <c r="AG4084">
        <v>-320.23950000000002</v>
      </c>
    </row>
    <row r="4085" spans="1:33" x14ac:dyDescent="0.35">
      <c r="A4085">
        <v>4084</v>
      </c>
      <c r="B4085" t="s">
        <v>7979</v>
      </c>
      <c r="C4085" t="s">
        <v>919</v>
      </c>
      <c r="D4085" t="b">
        <v>0</v>
      </c>
      <c r="E4085">
        <v>2017</v>
      </c>
      <c r="F4085">
        <v>6</v>
      </c>
      <c r="G4085">
        <v>24</v>
      </c>
      <c r="H4085" s="1">
        <v>42910</v>
      </c>
      <c r="I4085" t="b">
        <v>1</v>
      </c>
      <c r="J4085" t="s">
        <v>1578</v>
      </c>
      <c r="K4085" t="b">
        <v>0</v>
      </c>
      <c r="L4085">
        <v>2017</v>
      </c>
      <c r="M4085">
        <v>6</v>
      </c>
      <c r="N4085">
        <v>30</v>
      </c>
      <c r="O4085" s="1">
        <v>42916</v>
      </c>
      <c r="P4085" t="b">
        <v>1</v>
      </c>
      <c r="Q4085" t="s">
        <v>63</v>
      </c>
      <c r="R4085" t="s">
        <v>6429</v>
      </c>
      <c r="S4085" t="s">
        <v>6430</v>
      </c>
      <c r="T4085" t="s">
        <v>53</v>
      </c>
      <c r="U4085" t="s">
        <v>38</v>
      </c>
      <c r="V4085" t="s">
        <v>417</v>
      </c>
      <c r="W4085" t="s">
        <v>247</v>
      </c>
      <c r="X4085">
        <v>62521</v>
      </c>
      <c r="Y4085" t="s">
        <v>123</v>
      </c>
      <c r="Z4085" t="s">
        <v>6821</v>
      </c>
      <c r="AA4085" t="s">
        <v>58</v>
      </c>
      <c r="AB4085" t="s">
        <v>106</v>
      </c>
      <c r="AC4085" t="s">
        <v>6822</v>
      </c>
      <c r="AD4085">
        <v>10.272</v>
      </c>
      <c r="AE4085">
        <v>3</v>
      </c>
      <c r="AF4085">
        <v>0.2</v>
      </c>
      <c r="AG4085">
        <v>3.21</v>
      </c>
    </row>
    <row r="4086" spans="1:33" x14ac:dyDescent="0.35">
      <c r="A4086">
        <v>4085</v>
      </c>
      <c r="B4086" t="s">
        <v>7980</v>
      </c>
      <c r="C4086" s="1">
        <v>42925</v>
      </c>
      <c r="D4086" t="b">
        <v>1</v>
      </c>
      <c r="E4086">
        <v>2017</v>
      </c>
      <c r="F4086">
        <v>7</v>
      </c>
      <c r="G4086">
        <v>9</v>
      </c>
      <c r="H4086" s="1">
        <v>42925</v>
      </c>
      <c r="I4086" t="b">
        <v>1</v>
      </c>
      <c r="J4086" s="1">
        <v>42987</v>
      </c>
      <c r="K4086" t="b">
        <v>1</v>
      </c>
      <c r="L4086">
        <v>2017</v>
      </c>
      <c r="M4086">
        <v>9</v>
      </c>
      <c r="N4086">
        <v>9</v>
      </c>
      <c r="O4086" s="1">
        <v>42987</v>
      </c>
      <c r="P4086" t="b">
        <v>1</v>
      </c>
      <c r="Q4086" t="s">
        <v>221</v>
      </c>
      <c r="R4086" t="s">
        <v>6636</v>
      </c>
      <c r="S4086" t="s">
        <v>6637</v>
      </c>
      <c r="T4086" t="s">
        <v>120</v>
      </c>
      <c r="U4086" t="s">
        <v>38</v>
      </c>
      <c r="V4086" t="s">
        <v>629</v>
      </c>
      <c r="W4086" t="s">
        <v>363</v>
      </c>
      <c r="X4086">
        <v>85023</v>
      </c>
      <c r="Y4086" t="s">
        <v>56</v>
      </c>
      <c r="Z4086" t="s">
        <v>273</v>
      </c>
      <c r="AA4086" t="s">
        <v>58</v>
      </c>
      <c r="AB4086" t="s">
        <v>89</v>
      </c>
      <c r="AC4086" t="s">
        <v>274</v>
      </c>
      <c r="AD4086">
        <v>7.8570000000000002</v>
      </c>
      <c r="AE4086">
        <v>3</v>
      </c>
      <c r="AF4086">
        <v>0.7</v>
      </c>
      <c r="AG4086">
        <v>-6.0236999999999998</v>
      </c>
    </row>
    <row r="4087" spans="1:33" x14ac:dyDescent="0.35">
      <c r="A4087">
        <v>4086</v>
      </c>
      <c r="B4087" t="s">
        <v>7981</v>
      </c>
      <c r="C4087" s="1">
        <v>42468</v>
      </c>
      <c r="D4087" t="b">
        <v>1</v>
      </c>
      <c r="E4087">
        <v>2016</v>
      </c>
      <c r="F4087">
        <v>4</v>
      </c>
      <c r="G4087">
        <v>8</v>
      </c>
      <c r="H4087" s="1">
        <v>42468</v>
      </c>
      <c r="I4087" t="b">
        <v>1</v>
      </c>
      <c r="J4087" s="1">
        <v>42529</v>
      </c>
      <c r="K4087" t="b">
        <v>1</v>
      </c>
      <c r="L4087">
        <v>2016</v>
      </c>
      <c r="M4087">
        <v>6</v>
      </c>
      <c r="N4087">
        <v>8</v>
      </c>
      <c r="O4087" s="1">
        <v>42529</v>
      </c>
      <c r="P4087" t="b">
        <v>1</v>
      </c>
      <c r="Q4087" t="s">
        <v>34</v>
      </c>
      <c r="R4087" t="s">
        <v>244</v>
      </c>
      <c r="S4087" t="s">
        <v>245</v>
      </c>
      <c r="T4087" t="s">
        <v>53</v>
      </c>
      <c r="U4087" t="s">
        <v>38</v>
      </c>
      <c r="V4087" t="s">
        <v>6060</v>
      </c>
      <c r="W4087" t="s">
        <v>55</v>
      </c>
      <c r="X4087">
        <v>95823</v>
      </c>
      <c r="Y4087" t="s">
        <v>56</v>
      </c>
      <c r="Z4087" t="s">
        <v>84</v>
      </c>
      <c r="AA4087" t="s">
        <v>85</v>
      </c>
      <c r="AB4087" t="s">
        <v>86</v>
      </c>
      <c r="AC4087" t="s">
        <v>87</v>
      </c>
      <c r="AD4087">
        <v>302.38400000000001</v>
      </c>
      <c r="AE4087">
        <v>2</v>
      </c>
      <c r="AF4087">
        <v>0.2</v>
      </c>
      <c r="AG4087">
        <v>30.238399999999999</v>
      </c>
    </row>
    <row r="4088" spans="1:33" x14ac:dyDescent="0.35">
      <c r="A4088">
        <v>4087</v>
      </c>
      <c r="B4088" t="s">
        <v>7981</v>
      </c>
      <c r="C4088" s="1">
        <v>42468</v>
      </c>
      <c r="D4088" t="b">
        <v>1</v>
      </c>
      <c r="E4088">
        <v>2016</v>
      </c>
      <c r="F4088">
        <v>4</v>
      </c>
      <c r="G4088">
        <v>8</v>
      </c>
      <c r="H4088" s="1">
        <v>42468</v>
      </c>
      <c r="I4088" t="b">
        <v>1</v>
      </c>
      <c r="J4088" s="1">
        <v>42529</v>
      </c>
      <c r="K4088" t="b">
        <v>1</v>
      </c>
      <c r="L4088">
        <v>2016</v>
      </c>
      <c r="M4088">
        <v>6</v>
      </c>
      <c r="N4088">
        <v>8</v>
      </c>
      <c r="O4088" s="1">
        <v>42529</v>
      </c>
      <c r="P4088" t="b">
        <v>1</v>
      </c>
      <c r="Q4088" t="s">
        <v>34</v>
      </c>
      <c r="R4088" t="s">
        <v>244</v>
      </c>
      <c r="S4088" t="s">
        <v>245</v>
      </c>
      <c r="T4088" t="s">
        <v>53</v>
      </c>
      <c r="U4088" t="s">
        <v>38</v>
      </c>
      <c r="V4088" t="s">
        <v>6060</v>
      </c>
      <c r="W4088" t="s">
        <v>55</v>
      </c>
      <c r="X4088">
        <v>95823</v>
      </c>
      <c r="Y4088" t="s">
        <v>56</v>
      </c>
      <c r="Z4088" t="s">
        <v>273</v>
      </c>
      <c r="AA4088" t="s">
        <v>58</v>
      </c>
      <c r="AB4088" t="s">
        <v>89</v>
      </c>
      <c r="AC4088" t="s">
        <v>274</v>
      </c>
      <c r="AD4088">
        <v>20.952000000000002</v>
      </c>
      <c r="AE4088">
        <v>3</v>
      </c>
      <c r="AF4088">
        <v>0.2</v>
      </c>
      <c r="AG4088">
        <v>7.0712999999999999</v>
      </c>
    </row>
    <row r="4089" spans="1:33" x14ac:dyDescent="0.35">
      <c r="A4089">
        <v>4088</v>
      </c>
      <c r="B4089" t="s">
        <v>7981</v>
      </c>
      <c r="C4089" s="1">
        <v>42468</v>
      </c>
      <c r="D4089" t="b">
        <v>1</v>
      </c>
      <c r="E4089">
        <v>2016</v>
      </c>
      <c r="F4089">
        <v>4</v>
      </c>
      <c r="G4089">
        <v>8</v>
      </c>
      <c r="H4089" s="1">
        <v>42468</v>
      </c>
      <c r="I4089" t="b">
        <v>1</v>
      </c>
      <c r="J4089" s="1">
        <v>42529</v>
      </c>
      <c r="K4089" t="b">
        <v>1</v>
      </c>
      <c r="L4089">
        <v>2016</v>
      </c>
      <c r="M4089">
        <v>6</v>
      </c>
      <c r="N4089">
        <v>8</v>
      </c>
      <c r="O4089" s="1">
        <v>42529</v>
      </c>
      <c r="P4089" t="b">
        <v>1</v>
      </c>
      <c r="Q4089" t="s">
        <v>34</v>
      </c>
      <c r="R4089" t="s">
        <v>244</v>
      </c>
      <c r="S4089" t="s">
        <v>245</v>
      </c>
      <c r="T4089" t="s">
        <v>53</v>
      </c>
      <c r="U4089" t="s">
        <v>38</v>
      </c>
      <c r="V4089" t="s">
        <v>6060</v>
      </c>
      <c r="W4089" t="s">
        <v>55</v>
      </c>
      <c r="X4089">
        <v>95823</v>
      </c>
      <c r="Y4089" t="s">
        <v>56</v>
      </c>
      <c r="Z4089" t="s">
        <v>914</v>
      </c>
      <c r="AA4089" t="s">
        <v>58</v>
      </c>
      <c r="AB4089" t="s">
        <v>89</v>
      </c>
      <c r="AC4089" t="s">
        <v>915</v>
      </c>
      <c r="AD4089">
        <v>11.784000000000001</v>
      </c>
      <c r="AE4089">
        <v>3</v>
      </c>
      <c r="AF4089">
        <v>0.2</v>
      </c>
      <c r="AG4089">
        <v>3.9771000000000001</v>
      </c>
    </row>
    <row r="4090" spans="1:33" x14ac:dyDescent="0.35">
      <c r="A4090">
        <v>4089</v>
      </c>
      <c r="B4090" t="s">
        <v>7982</v>
      </c>
      <c r="C4090" t="s">
        <v>6021</v>
      </c>
      <c r="D4090" t="b">
        <v>0</v>
      </c>
      <c r="E4090">
        <v>2014</v>
      </c>
      <c r="F4090">
        <v>8</v>
      </c>
      <c r="G4090">
        <v>19</v>
      </c>
      <c r="H4090" s="1">
        <v>41870</v>
      </c>
      <c r="I4090" t="b">
        <v>1</v>
      </c>
      <c r="J4090" t="s">
        <v>863</v>
      </c>
      <c r="K4090" t="b">
        <v>0</v>
      </c>
      <c r="L4090">
        <v>2014</v>
      </c>
      <c r="M4090">
        <v>8</v>
      </c>
      <c r="N4090">
        <v>26</v>
      </c>
      <c r="O4090" s="1">
        <v>41877</v>
      </c>
      <c r="P4090" t="b">
        <v>1</v>
      </c>
      <c r="Q4090" t="s">
        <v>63</v>
      </c>
      <c r="R4090" t="s">
        <v>287</v>
      </c>
      <c r="S4090" t="s">
        <v>288</v>
      </c>
      <c r="T4090" t="s">
        <v>37</v>
      </c>
      <c r="U4090" t="s">
        <v>38</v>
      </c>
      <c r="V4090" t="s">
        <v>3717</v>
      </c>
      <c r="W4090" t="s">
        <v>1941</v>
      </c>
      <c r="X4090">
        <v>72401</v>
      </c>
      <c r="Y4090" t="s">
        <v>41</v>
      </c>
      <c r="Z4090" t="s">
        <v>7983</v>
      </c>
      <c r="AA4090" t="s">
        <v>43</v>
      </c>
      <c r="AB4090" t="s">
        <v>44</v>
      </c>
      <c r="AC4090" t="s">
        <v>7984</v>
      </c>
      <c r="AD4090">
        <v>638.82000000000005</v>
      </c>
      <c r="AE4090">
        <v>9</v>
      </c>
      <c r="AF4090">
        <v>0</v>
      </c>
      <c r="AG4090">
        <v>172.48140000000001</v>
      </c>
    </row>
    <row r="4091" spans="1:33" x14ac:dyDescent="0.35">
      <c r="A4091">
        <v>4090</v>
      </c>
      <c r="B4091" t="s">
        <v>7985</v>
      </c>
      <c r="C4091" s="1">
        <v>42373</v>
      </c>
      <c r="D4091" t="b">
        <v>1</v>
      </c>
      <c r="E4091">
        <v>2016</v>
      </c>
      <c r="F4091">
        <v>1</v>
      </c>
      <c r="G4091">
        <v>4</v>
      </c>
      <c r="H4091" s="1">
        <v>42373</v>
      </c>
      <c r="I4091" t="b">
        <v>1</v>
      </c>
      <c r="J4091" s="1">
        <v>42494</v>
      </c>
      <c r="K4091" t="b">
        <v>1</v>
      </c>
      <c r="L4091">
        <v>2016</v>
      </c>
      <c r="M4091">
        <v>5</v>
      </c>
      <c r="N4091">
        <v>4</v>
      </c>
      <c r="O4091" s="1">
        <v>42494</v>
      </c>
      <c r="P4091" t="b">
        <v>1</v>
      </c>
      <c r="Q4091" t="s">
        <v>63</v>
      </c>
      <c r="R4091" t="s">
        <v>5112</v>
      </c>
      <c r="S4091" t="s">
        <v>5113</v>
      </c>
      <c r="T4091" t="s">
        <v>53</v>
      </c>
      <c r="U4091" t="s">
        <v>38</v>
      </c>
      <c r="V4091" t="s">
        <v>314</v>
      </c>
      <c r="W4091" t="s">
        <v>315</v>
      </c>
      <c r="X4091">
        <v>10035</v>
      </c>
      <c r="Y4091" t="s">
        <v>173</v>
      </c>
      <c r="Z4091" t="s">
        <v>2153</v>
      </c>
      <c r="AA4091" t="s">
        <v>58</v>
      </c>
      <c r="AB4091" t="s">
        <v>59</v>
      </c>
      <c r="AC4091" t="s">
        <v>2154</v>
      </c>
      <c r="AD4091">
        <v>20.7</v>
      </c>
      <c r="AE4091">
        <v>2</v>
      </c>
      <c r="AF4091">
        <v>0</v>
      </c>
      <c r="AG4091">
        <v>9.9359999999999999</v>
      </c>
    </row>
    <row r="4092" spans="1:33" x14ac:dyDescent="0.35">
      <c r="A4092">
        <v>4091</v>
      </c>
      <c r="B4092" t="s">
        <v>7985</v>
      </c>
      <c r="C4092" s="1">
        <v>42373</v>
      </c>
      <c r="D4092" t="b">
        <v>1</v>
      </c>
      <c r="E4092">
        <v>2016</v>
      </c>
      <c r="F4092">
        <v>1</v>
      </c>
      <c r="G4092">
        <v>4</v>
      </c>
      <c r="H4092" s="1">
        <v>42373</v>
      </c>
      <c r="I4092" t="b">
        <v>1</v>
      </c>
      <c r="J4092" s="1">
        <v>42494</v>
      </c>
      <c r="K4092" t="b">
        <v>1</v>
      </c>
      <c r="L4092">
        <v>2016</v>
      </c>
      <c r="M4092">
        <v>5</v>
      </c>
      <c r="N4092">
        <v>4</v>
      </c>
      <c r="O4092" s="1">
        <v>42494</v>
      </c>
      <c r="P4092" t="b">
        <v>1</v>
      </c>
      <c r="Q4092" t="s">
        <v>63</v>
      </c>
      <c r="R4092" t="s">
        <v>5112</v>
      </c>
      <c r="S4092" t="s">
        <v>5113</v>
      </c>
      <c r="T4092" t="s">
        <v>53</v>
      </c>
      <c r="U4092" t="s">
        <v>38</v>
      </c>
      <c r="V4092" t="s">
        <v>314</v>
      </c>
      <c r="W4092" t="s">
        <v>315</v>
      </c>
      <c r="X4092">
        <v>10035</v>
      </c>
      <c r="Y4092" t="s">
        <v>173</v>
      </c>
      <c r="Z4092" t="s">
        <v>2212</v>
      </c>
      <c r="AA4092" t="s">
        <v>58</v>
      </c>
      <c r="AB4092" t="s">
        <v>666</v>
      </c>
      <c r="AC4092" t="s">
        <v>2213</v>
      </c>
      <c r="AD4092">
        <v>10.95</v>
      </c>
      <c r="AE4092">
        <v>3</v>
      </c>
      <c r="AF4092">
        <v>0</v>
      </c>
      <c r="AG4092">
        <v>3.2850000000000001</v>
      </c>
    </row>
    <row r="4093" spans="1:33" x14ac:dyDescent="0.35">
      <c r="A4093">
        <v>4092</v>
      </c>
      <c r="B4093" t="s">
        <v>7985</v>
      </c>
      <c r="C4093" s="1">
        <v>42373</v>
      </c>
      <c r="D4093" t="b">
        <v>1</v>
      </c>
      <c r="E4093">
        <v>2016</v>
      </c>
      <c r="F4093">
        <v>1</v>
      </c>
      <c r="G4093">
        <v>4</v>
      </c>
      <c r="H4093" s="1">
        <v>42373</v>
      </c>
      <c r="I4093" t="b">
        <v>1</v>
      </c>
      <c r="J4093" s="1">
        <v>42494</v>
      </c>
      <c r="K4093" t="b">
        <v>1</v>
      </c>
      <c r="L4093">
        <v>2016</v>
      </c>
      <c r="M4093">
        <v>5</v>
      </c>
      <c r="N4093">
        <v>4</v>
      </c>
      <c r="O4093" s="1">
        <v>42494</v>
      </c>
      <c r="P4093" t="b">
        <v>1</v>
      </c>
      <c r="Q4093" t="s">
        <v>63</v>
      </c>
      <c r="R4093" t="s">
        <v>5112</v>
      </c>
      <c r="S4093" t="s">
        <v>5113</v>
      </c>
      <c r="T4093" t="s">
        <v>53</v>
      </c>
      <c r="U4093" t="s">
        <v>38</v>
      </c>
      <c r="V4093" t="s">
        <v>314</v>
      </c>
      <c r="W4093" t="s">
        <v>315</v>
      </c>
      <c r="X4093">
        <v>10035</v>
      </c>
      <c r="Y4093" t="s">
        <v>173</v>
      </c>
      <c r="Z4093" t="s">
        <v>2519</v>
      </c>
      <c r="AA4093" t="s">
        <v>58</v>
      </c>
      <c r="AB4093" t="s">
        <v>89</v>
      </c>
      <c r="AC4093" t="s">
        <v>2520</v>
      </c>
      <c r="AD4093">
        <v>14.352</v>
      </c>
      <c r="AE4093">
        <v>3</v>
      </c>
      <c r="AF4093">
        <v>0.2</v>
      </c>
      <c r="AG4093">
        <v>4.6643999999999997</v>
      </c>
    </row>
    <row r="4094" spans="1:33" x14ac:dyDescent="0.35">
      <c r="A4094">
        <v>4093</v>
      </c>
      <c r="B4094" t="s">
        <v>7986</v>
      </c>
      <c r="C4094" t="s">
        <v>7987</v>
      </c>
      <c r="D4094" t="b">
        <v>0</v>
      </c>
      <c r="E4094">
        <v>2017</v>
      </c>
      <c r="F4094">
        <v>5</v>
      </c>
      <c r="G4094">
        <v>16</v>
      </c>
      <c r="H4094" s="1">
        <v>42871</v>
      </c>
      <c r="I4094" t="b">
        <v>1</v>
      </c>
      <c r="J4094" t="s">
        <v>3300</v>
      </c>
      <c r="K4094" t="b">
        <v>0</v>
      </c>
      <c r="L4094">
        <v>2017</v>
      </c>
      <c r="M4094">
        <v>5</v>
      </c>
      <c r="N4094">
        <v>18</v>
      </c>
      <c r="O4094" s="1">
        <v>42873</v>
      </c>
      <c r="P4094" t="b">
        <v>1</v>
      </c>
      <c r="Q4094" t="s">
        <v>221</v>
      </c>
      <c r="R4094" t="s">
        <v>6253</v>
      </c>
      <c r="S4094" t="s">
        <v>6254</v>
      </c>
      <c r="T4094" t="s">
        <v>37</v>
      </c>
      <c r="U4094" t="s">
        <v>38</v>
      </c>
      <c r="V4094" t="s">
        <v>923</v>
      </c>
      <c r="W4094" t="s">
        <v>579</v>
      </c>
      <c r="X4094">
        <v>44312</v>
      </c>
      <c r="Y4094" t="s">
        <v>173</v>
      </c>
      <c r="Z4094" t="s">
        <v>4189</v>
      </c>
      <c r="AA4094" t="s">
        <v>58</v>
      </c>
      <c r="AB4094" t="s">
        <v>72</v>
      </c>
      <c r="AC4094" t="s">
        <v>4190</v>
      </c>
      <c r="AD4094">
        <v>221.024</v>
      </c>
      <c r="AE4094">
        <v>2</v>
      </c>
      <c r="AF4094">
        <v>0.2</v>
      </c>
      <c r="AG4094">
        <v>-55.256</v>
      </c>
    </row>
    <row r="4095" spans="1:33" x14ac:dyDescent="0.35">
      <c r="A4095">
        <v>4094</v>
      </c>
      <c r="B4095" t="s">
        <v>7988</v>
      </c>
      <c r="C4095" t="s">
        <v>2461</v>
      </c>
      <c r="D4095" t="b">
        <v>0</v>
      </c>
      <c r="E4095">
        <v>2015</v>
      </c>
      <c r="F4095">
        <v>8</v>
      </c>
      <c r="G4095">
        <v>24</v>
      </c>
      <c r="H4095" s="1">
        <v>42240</v>
      </c>
      <c r="I4095" t="b">
        <v>1</v>
      </c>
      <c r="J4095" t="s">
        <v>2462</v>
      </c>
      <c r="K4095" t="b">
        <v>0</v>
      </c>
      <c r="L4095">
        <v>2015</v>
      </c>
      <c r="M4095">
        <v>8</v>
      </c>
      <c r="N4095">
        <v>28</v>
      </c>
      <c r="O4095" s="1">
        <v>42244</v>
      </c>
      <c r="P4095" t="b">
        <v>1</v>
      </c>
      <c r="Q4095" t="s">
        <v>63</v>
      </c>
      <c r="R4095" t="s">
        <v>1453</v>
      </c>
      <c r="S4095" t="s">
        <v>1454</v>
      </c>
      <c r="T4095" t="s">
        <v>37</v>
      </c>
      <c r="U4095" t="s">
        <v>38</v>
      </c>
      <c r="V4095" t="s">
        <v>2939</v>
      </c>
      <c r="W4095" t="s">
        <v>40</v>
      </c>
      <c r="X4095">
        <v>41042</v>
      </c>
      <c r="Y4095" t="s">
        <v>41</v>
      </c>
      <c r="Z4095" t="s">
        <v>980</v>
      </c>
      <c r="AA4095" t="s">
        <v>85</v>
      </c>
      <c r="AB4095" t="s">
        <v>783</v>
      </c>
      <c r="AC4095" t="s">
        <v>981</v>
      </c>
      <c r="AD4095">
        <v>3080</v>
      </c>
      <c r="AE4095">
        <v>7</v>
      </c>
      <c r="AF4095">
        <v>0</v>
      </c>
      <c r="AG4095">
        <v>1416.8</v>
      </c>
    </row>
    <row r="4096" spans="1:33" x14ac:dyDescent="0.35">
      <c r="A4096">
        <v>4095</v>
      </c>
      <c r="B4096" t="s">
        <v>7988</v>
      </c>
      <c r="C4096" t="s">
        <v>2461</v>
      </c>
      <c r="D4096" t="b">
        <v>0</v>
      </c>
      <c r="E4096">
        <v>2015</v>
      </c>
      <c r="F4096">
        <v>8</v>
      </c>
      <c r="G4096">
        <v>24</v>
      </c>
      <c r="H4096" s="1">
        <v>42240</v>
      </c>
      <c r="I4096" t="b">
        <v>1</v>
      </c>
      <c r="J4096" t="s">
        <v>2462</v>
      </c>
      <c r="K4096" t="b">
        <v>0</v>
      </c>
      <c r="L4096">
        <v>2015</v>
      </c>
      <c r="M4096">
        <v>8</v>
      </c>
      <c r="N4096">
        <v>28</v>
      </c>
      <c r="O4096" s="1">
        <v>42244</v>
      </c>
      <c r="P4096" t="b">
        <v>1</v>
      </c>
      <c r="Q4096" t="s">
        <v>63</v>
      </c>
      <c r="R4096" t="s">
        <v>1453</v>
      </c>
      <c r="S4096" t="s">
        <v>1454</v>
      </c>
      <c r="T4096" t="s">
        <v>37</v>
      </c>
      <c r="U4096" t="s">
        <v>38</v>
      </c>
      <c r="V4096" t="s">
        <v>2939</v>
      </c>
      <c r="W4096" t="s">
        <v>40</v>
      </c>
      <c r="X4096">
        <v>41042</v>
      </c>
      <c r="Y4096" t="s">
        <v>41</v>
      </c>
      <c r="Z4096" t="s">
        <v>5597</v>
      </c>
      <c r="AA4096" t="s">
        <v>85</v>
      </c>
      <c r="AB4096" t="s">
        <v>190</v>
      </c>
      <c r="AC4096" t="s">
        <v>5598</v>
      </c>
      <c r="AD4096">
        <v>79.959999999999994</v>
      </c>
      <c r="AE4096">
        <v>4</v>
      </c>
      <c r="AF4096">
        <v>0</v>
      </c>
      <c r="AG4096">
        <v>18.390799999999999</v>
      </c>
    </row>
    <row r="4097" spans="1:33" x14ac:dyDescent="0.35">
      <c r="A4097">
        <v>4096</v>
      </c>
      <c r="B4097" t="s">
        <v>7988</v>
      </c>
      <c r="C4097" t="s">
        <v>2461</v>
      </c>
      <c r="D4097" t="b">
        <v>0</v>
      </c>
      <c r="E4097">
        <v>2015</v>
      </c>
      <c r="F4097">
        <v>8</v>
      </c>
      <c r="G4097">
        <v>24</v>
      </c>
      <c r="H4097" s="1">
        <v>42240</v>
      </c>
      <c r="I4097" t="b">
        <v>1</v>
      </c>
      <c r="J4097" t="s">
        <v>2462</v>
      </c>
      <c r="K4097" t="b">
        <v>0</v>
      </c>
      <c r="L4097">
        <v>2015</v>
      </c>
      <c r="M4097">
        <v>8</v>
      </c>
      <c r="N4097">
        <v>28</v>
      </c>
      <c r="O4097" s="1">
        <v>42244</v>
      </c>
      <c r="P4097" t="b">
        <v>1</v>
      </c>
      <c r="Q4097" t="s">
        <v>63</v>
      </c>
      <c r="R4097" t="s">
        <v>1453</v>
      </c>
      <c r="S4097" t="s">
        <v>1454</v>
      </c>
      <c r="T4097" t="s">
        <v>37</v>
      </c>
      <c r="U4097" t="s">
        <v>38</v>
      </c>
      <c r="V4097" t="s">
        <v>2939</v>
      </c>
      <c r="W4097" t="s">
        <v>40</v>
      </c>
      <c r="X4097">
        <v>41042</v>
      </c>
      <c r="Y4097" t="s">
        <v>41</v>
      </c>
      <c r="Z4097" t="s">
        <v>7829</v>
      </c>
      <c r="AA4097" t="s">
        <v>85</v>
      </c>
      <c r="AB4097" t="s">
        <v>86</v>
      </c>
      <c r="AC4097" t="s">
        <v>7830</v>
      </c>
      <c r="AD4097">
        <v>587.97</v>
      </c>
      <c r="AE4097">
        <v>3</v>
      </c>
      <c r="AF4097">
        <v>0</v>
      </c>
      <c r="AG4097">
        <v>170.51130000000001</v>
      </c>
    </row>
    <row r="4098" spans="1:33" x14ac:dyDescent="0.35">
      <c r="A4098">
        <v>4097</v>
      </c>
      <c r="B4098" t="s">
        <v>7989</v>
      </c>
      <c r="C4098" t="s">
        <v>1563</v>
      </c>
      <c r="D4098" t="b">
        <v>0</v>
      </c>
      <c r="E4098">
        <v>2014</v>
      </c>
      <c r="F4098">
        <v>9</v>
      </c>
      <c r="G4098">
        <v>23</v>
      </c>
      <c r="H4098" s="1">
        <v>41905</v>
      </c>
      <c r="I4098" t="b">
        <v>1</v>
      </c>
      <c r="J4098" t="s">
        <v>4150</v>
      </c>
      <c r="K4098" t="b">
        <v>0</v>
      </c>
      <c r="L4098">
        <v>2014</v>
      </c>
      <c r="M4098">
        <v>9</v>
      </c>
      <c r="N4098">
        <v>28</v>
      </c>
      <c r="O4098" s="1">
        <v>41910</v>
      </c>
      <c r="P4098" t="b">
        <v>1</v>
      </c>
      <c r="Q4098" t="s">
        <v>63</v>
      </c>
      <c r="R4098" t="s">
        <v>1799</v>
      </c>
      <c r="S4098" t="s">
        <v>1800</v>
      </c>
      <c r="T4098" t="s">
        <v>37</v>
      </c>
      <c r="U4098" t="s">
        <v>38</v>
      </c>
      <c r="V4098" t="s">
        <v>478</v>
      </c>
      <c r="W4098" t="s">
        <v>270</v>
      </c>
      <c r="X4098">
        <v>55407</v>
      </c>
      <c r="Y4098" t="s">
        <v>123</v>
      </c>
      <c r="Z4098" t="s">
        <v>4318</v>
      </c>
      <c r="AA4098" t="s">
        <v>58</v>
      </c>
      <c r="AB4098" t="s">
        <v>106</v>
      </c>
      <c r="AC4098" t="s">
        <v>4319</v>
      </c>
      <c r="AD4098">
        <v>32.4</v>
      </c>
      <c r="AE4098">
        <v>5</v>
      </c>
      <c r="AF4098">
        <v>0</v>
      </c>
      <c r="AG4098">
        <v>15.552</v>
      </c>
    </row>
    <row r="4099" spans="1:33" x14ac:dyDescent="0.35">
      <c r="A4099">
        <v>4098</v>
      </c>
      <c r="B4099" t="s">
        <v>7989</v>
      </c>
      <c r="C4099" t="s">
        <v>1563</v>
      </c>
      <c r="D4099" t="b">
        <v>0</v>
      </c>
      <c r="E4099">
        <v>2014</v>
      </c>
      <c r="F4099">
        <v>9</v>
      </c>
      <c r="G4099">
        <v>23</v>
      </c>
      <c r="H4099" s="1">
        <v>41905</v>
      </c>
      <c r="I4099" t="b">
        <v>1</v>
      </c>
      <c r="J4099" t="s">
        <v>4150</v>
      </c>
      <c r="K4099" t="b">
        <v>0</v>
      </c>
      <c r="L4099">
        <v>2014</v>
      </c>
      <c r="M4099">
        <v>9</v>
      </c>
      <c r="N4099">
        <v>28</v>
      </c>
      <c r="O4099" s="1">
        <v>41910</v>
      </c>
      <c r="P4099" t="b">
        <v>1</v>
      </c>
      <c r="Q4099" t="s">
        <v>63</v>
      </c>
      <c r="R4099" t="s">
        <v>1799</v>
      </c>
      <c r="S4099" t="s">
        <v>1800</v>
      </c>
      <c r="T4099" t="s">
        <v>37</v>
      </c>
      <c r="U4099" t="s">
        <v>38</v>
      </c>
      <c r="V4099" t="s">
        <v>478</v>
      </c>
      <c r="W4099" t="s">
        <v>270</v>
      </c>
      <c r="X4099">
        <v>55407</v>
      </c>
      <c r="Y4099" t="s">
        <v>123</v>
      </c>
      <c r="Z4099" t="s">
        <v>2020</v>
      </c>
      <c r="AA4099" t="s">
        <v>58</v>
      </c>
      <c r="AB4099" t="s">
        <v>72</v>
      </c>
      <c r="AC4099" t="s">
        <v>2021</v>
      </c>
      <c r="AD4099">
        <v>404.9</v>
      </c>
      <c r="AE4099">
        <v>5</v>
      </c>
      <c r="AF4099">
        <v>0</v>
      </c>
      <c r="AG4099">
        <v>16.196000000000002</v>
      </c>
    </row>
    <row r="4100" spans="1:33" x14ac:dyDescent="0.35">
      <c r="A4100">
        <v>4099</v>
      </c>
      <c r="B4100" t="s">
        <v>7989</v>
      </c>
      <c r="C4100" t="s">
        <v>1563</v>
      </c>
      <c r="D4100" t="b">
        <v>0</v>
      </c>
      <c r="E4100">
        <v>2014</v>
      </c>
      <c r="F4100">
        <v>9</v>
      </c>
      <c r="G4100">
        <v>23</v>
      </c>
      <c r="H4100" s="1">
        <v>41905</v>
      </c>
      <c r="I4100" t="b">
        <v>1</v>
      </c>
      <c r="J4100" t="s">
        <v>4150</v>
      </c>
      <c r="K4100" t="b">
        <v>0</v>
      </c>
      <c r="L4100">
        <v>2014</v>
      </c>
      <c r="M4100">
        <v>9</v>
      </c>
      <c r="N4100">
        <v>28</v>
      </c>
      <c r="O4100" s="1">
        <v>41910</v>
      </c>
      <c r="P4100" t="b">
        <v>1</v>
      </c>
      <c r="Q4100" t="s">
        <v>63</v>
      </c>
      <c r="R4100" t="s">
        <v>1799</v>
      </c>
      <c r="S4100" t="s">
        <v>1800</v>
      </c>
      <c r="T4100" t="s">
        <v>37</v>
      </c>
      <c r="U4100" t="s">
        <v>38</v>
      </c>
      <c r="V4100" t="s">
        <v>478</v>
      </c>
      <c r="W4100" t="s">
        <v>270</v>
      </c>
      <c r="X4100">
        <v>55407</v>
      </c>
      <c r="Y4100" t="s">
        <v>123</v>
      </c>
      <c r="Z4100" t="s">
        <v>7990</v>
      </c>
      <c r="AA4100" t="s">
        <v>58</v>
      </c>
      <c r="AB4100" t="s">
        <v>89</v>
      </c>
      <c r="AC4100" t="s">
        <v>7991</v>
      </c>
      <c r="AD4100">
        <v>9449.9500000000007</v>
      </c>
      <c r="AE4100">
        <v>5</v>
      </c>
      <c r="AF4100">
        <v>0</v>
      </c>
      <c r="AG4100">
        <v>4630.4754999999996</v>
      </c>
    </row>
    <row r="4101" spans="1:33" x14ac:dyDescent="0.35">
      <c r="A4101">
        <v>4100</v>
      </c>
      <c r="B4101" t="s">
        <v>7989</v>
      </c>
      <c r="C4101" t="s">
        <v>1563</v>
      </c>
      <c r="D4101" t="b">
        <v>0</v>
      </c>
      <c r="E4101">
        <v>2014</v>
      </c>
      <c r="F4101">
        <v>9</v>
      </c>
      <c r="G4101">
        <v>23</v>
      </c>
      <c r="H4101" s="1">
        <v>41905</v>
      </c>
      <c r="I4101" t="b">
        <v>1</v>
      </c>
      <c r="J4101" t="s">
        <v>4150</v>
      </c>
      <c r="K4101" t="b">
        <v>0</v>
      </c>
      <c r="L4101">
        <v>2014</v>
      </c>
      <c r="M4101">
        <v>9</v>
      </c>
      <c r="N4101">
        <v>28</v>
      </c>
      <c r="O4101" s="1">
        <v>41910</v>
      </c>
      <c r="P4101" t="b">
        <v>1</v>
      </c>
      <c r="Q4101" t="s">
        <v>63</v>
      </c>
      <c r="R4101" t="s">
        <v>1799</v>
      </c>
      <c r="S4101" t="s">
        <v>1800</v>
      </c>
      <c r="T4101" t="s">
        <v>37</v>
      </c>
      <c r="U4101" t="s">
        <v>38</v>
      </c>
      <c r="V4101" t="s">
        <v>478</v>
      </c>
      <c r="W4101" t="s">
        <v>270</v>
      </c>
      <c r="X4101">
        <v>55407</v>
      </c>
      <c r="Y4101" t="s">
        <v>123</v>
      </c>
      <c r="Z4101" t="s">
        <v>2777</v>
      </c>
      <c r="AA4101" t="s">
        <v>58</v>
      </c>
      <c r="AB4101" t="s">
        <v>89</v>
      </c>
      <c r="AC4101" t="s">
        <v>2778</v>
      </c>
      <c r="AD4101">
        <v>12.94</v>
      </c>
      <c r="AE4101">
        <v>2</v>
      </c>
      <c r="AF4101">
        <v>0</v>
      </c>
      <c r="AG4101">
        <v>6.47</v>
      </c>
    </row>
    <row r="4102" spans="1:33" x14ac:dyDescent="0.35">
      <c r="A4102">
        <v>4101</v>
      </c>
      <c r="B4102" t="s">
        <v>7992</v>
      </c>
      <c r="C4102" t="s">
        <v>1410</v>
      </c>
      <c r="D4102" t="b">
        <v>0</v>
      </c>
      <c r="E4102">
        <v>2017</v>
      </c>
      <c r="F4102">
        <v>6</v>
      </c>
      <c r="G4102">
        <v>19</v>
      </c>
      <c r="H4102" s="1">
        <v>42905</v>
      </c>
      <c r="I4102" t="b">
        <v>1</v>
      </c>
      <c r="J4102" t="s">
        <v>2442</v>
      </c>
      <c r="K4102" t="b">
        <v>0</v>
      </c>
      <c r="L4102">
        <v>2017</v>
      </c>
      <c r="M4102">
        <v>6</v>
      </c>
      <c r="N4102">
        <v>23</v>
      </c>
      <c r="O4102" s="1">
        <v>42909</v>
      </c>
      <c r="P4102" t="b">
        <v>1</v>
      </c>
      <c r="Q4102" t="s">
        <v>63</v>
      </c>
      <c r="R4102" t="s">
        <v>2242</v>
      </c>
      <c r="S4102" t="s">
        <v>2243</v>
      </c>
      <c r="T4102" t="s">
        <v>37</v>
      </c>
      <c r="U4102" t="s">
        <v>38</v>
      </c>
      <c r="V4102" t="s">
        <v>217</v>
      </c>
      <c r="W4102" t="s">
        <v>122</v>
      </c>
      <c r="X4102">
        <v>77095</v>
      </c>
      <c r="Y4102" t="s">
        <v>123</v>
      </c>
      <c r="Z4102" t="s">
        <v>7993</v>
      </c>
      <c r="AA4102" t="s">
        <v>58</v>
      </c>
      <c r="AB4102" t="s">
        <v>92</v>
      </c>
      <c r="AC4102" t="s">
        <v>7994</v>
      </c>
      <c r="AD4102">
        <v>2.2639999999999998</v>
      </c>
      <c r="AE4102">
        <v>1</v>
      </c>
      <c r="AF4102">
        <v>0.8</v>
      </c>
      <c r="AG4102">
        <v>-5.2072000000000003</v>
      </c>
    </row>
    <row r="4103" spans="1:33" x14ac:dyDescent="0.35">
      <c r="A4103">
        <v>4102</v>
      </c>
      <c r="B4103" t="s">
        <v>7992</v>
      </c>
      <c r="C4103" t="s">
        <v>1410</v>
      </c>
      <c r="D4103" t="b">
        <v>0</v>
      </c>
      <c r="E4103">
        <v>2017</v>
      </c>
      <c r="F4103">
        <v>6</v>
      </c>
      <c r="G4103">
        <v>19</v>
      </c>
      <c r="H4103" s="1">
        <v>42905</v>
      </c>
      <c r="I4103" t="b">
        <v>1</v>
      </c>
      <c r="J4103" t="s">
        <v>2442</v>
      </c>
      <c r="K4103" t="b">
        <v>0</v>
      </c>
      <c r="L4103">
        <v>2017</v>
      </c>
      <c r="M4103">
        <v>6</v>
      </c>
      <c r="N4103">
        <v>23</v>
      </c>
      <c r="O4103" s="1">
        <v>42909</v>
      </c>
      <c r="P4103" t="b">
        <v>1</v>
      </c>
      <c r="Q4103" t="s">
        <v>63</v>
      </c>
      <c r="R4103" t="s">
        <v>2242</v>
      </c>
      <c r="S4103" t="s">
        <v>2243</v>
      </c>
      <c r="T4103" t="s">
        <v>37</v>
      </c>
      <c r="U4103" t="s">
        <v>38</v>
      </c>
      <c r="V4103" t="s">
        <v>217</v>
      </c>
      <c r="W4103" t="s">
        <v>122</v>
      </c>
      <c r="X4103">
        <v>77095</v>
      </c>
      <c r="Y4103" t="s">
        <v>123</v>
      </c>
      <c r="Z4103" t="s">
        <v>4997</v>
      </c>
      <c r="AA4103" t="s">
        <v>58</v>
      </c>
      <c r="AB4103" t="s">
        <v>92</v>
      </c>
      <c r="AC4103" t="s">
        <v>4998</v>
      </c>
      <c r="AD4103">
        <v>0.44400000000000001</v>
      </c>
      <c r="AE4103">
        <v>1</v>
      </c>
      <c r="AF4103">
        <v>0.8</v>
      </c>
      <c r="AG4103">
        <v>-1.1100000000000001</v>
      </c>
    </row>
    <row r="4104" spans="1:33" x14ac:dyDescent="0.35">
      <c r="A4104">
        <v>4103</v>
      </c>
      <c r="B4104" t="s">
        <v>7992</v>
      </c>
      <c r="C4104" t="s">
        <v>1410</v>
      </c>
      <c r="D4104" t="b">
        <v>0</v>
      </c>
      <c r="E4104">
        <v>2017</v>
      </c>
      <c r="F4104">
        <v>6</v>
      </c>
      <c r="G4104">
        <v>19</v>
      </c>
      <c r="H4104" s="1">
        <v>42905</v>
      </c>
      <c r="I4104" t="b">
        <v>1</v>
      </c>
      <c r="J4104" t="s">
        <v>2442</v>
      </c>
      <c r="K4104" t="b">
        <v>0</v>
      </c>
      <c r="L4104">
        <v>2017</v>
      </c>
      <c r="M4104">
        <v>6</v>
      </c>
      <c r="N4104">
        <v>23</v>
      </c>
      <c r="O4104" s="1">
        <v>42909</v>
      </c>
      <c r="P4104" t="b">
        <v>1</v>
      </c>
      <c r="Q4104" t="s">
        <v>63</v>
      </c>
      <c r="R4104" t="s">
        <v>2242</v>
      </c>
      <c r="S4104" t="s">
        <v>2243</v>
      </c>
      <c r="T4104" t="s">
        <v>37</v>
      </c>
      <c r="U4104" t="s">
        <v>38</v>
      </c>
      <c r="V4104" t="s">
        <v>217</v>
      </c>
      <c r="W4104" t="s">
        <v>122</v>
      </c>
      <c r="X4104">
        <v>77095</v>
      </c>
      <c r="Y4104" t="s">
        <v>123</v>
      </c>
      <c r="Z4104" t="s">
        <v>5766</v>
      </c>
      <c r="AA4104" t="s">
        <v>58</v>
      </c>
      <c r="AB4104" t="s">
        <v>106</v>
      </c>
      <c r="AC4104" t="s">
        <v>5767</v>
      </c>
      <c r="AD4104">
        <v>146.17599999999999</v>
      </c>
      <c r="AE4104">
        <v>8</v>
      </c>
      <c r="AF4104">
        <v>0.2</v>
      </c>
      <c r="AG4104">
        <v>47.507199999999997</v>
      </c>
    </row>
    <row r="4105" spans="1:33" x14ac:dyDescent="0.35">
      <c r="A4105">
        <v>4104</v>
      </c>
      <c r="B4105" t="s">
        <v>7995</v>
      </c>
      <c r="C4105" t="s">
        <v>936</v>
      </c>
      <c r="D4105" t="b">
        <v>0</v>
      </c>
      <c r="E4105">
        <v>2017</v>
      </c>
      <c r="F4105">
        <v>12</v>
      </c>
      <c r="G4105">
        <v>21</v>
      </c>
      <c r="H4105" s="1">
        <v>43090</v>
      </c>
      <c r="I4105" t="b">
        <v>1</v>
      </c>
      <c r="J4105" t="s">
        <v>936</v>
      </c>
      <c r="K4105" t="b">
        <v>0</v>
      </c>
      <c r="L4105">
        <v>2017</v>
      </c>
      <c r="M4105">
        <v>12</v>
      </c>
      <c r="N4105">
        <v>21</v>
      </c>
      <c r="O4105" s="1">
        <v>43090</v>
      </c>
      <c r="P4105" t="b">
        <v>1</v>
      </c>
      <c r="Q4105" t="s">
        <v>1467</v>
      </c>
      <c r="R4105" t="s">
        <v>512</v>
      </c>
      <c r="S4105" t="s">
        <v>513</v>
      </c>
      <c r="T4105" t="s">
        <v>120</v>
      </c>
      <c r="U4105" t="s">
        <v>38</v>
      </c>
      <c r="V4105" t="s">
        <v>160</v>
      </c>
      <c r="W4105" t="s">
        <v>161</v>
      </c>
      <c r="X4105">
        <v>68025</v>
      </c>
      <c r="Y4105" t="s">
        <v>123</v>
      </c>
      <c r="Z4105" t="s">
        <v>3290</v>
      </c>
      <c r="AA4105" t="s">
        <v>43</v>
      </c>
      <c r="AB4105" t="s">
        <v>79</v>
      </c>
      <c r="AC4105" t="s">
        <v>1055</v>
      </c>
      <c r="AD4105">
        <v>15.92</v>
      </c>
      <c r="AE4105">
        <v>2</v>
      </c>
      <c r="AF4105">
        <v>0</v>
      </c>
      <c r="AG4105">
        <v>7.0048000000000004</v>
      </c>
    </row>
    <row r="4106" spans="1:33" x14ac:dyDescent="0.35">
      <c r="A4106">
        <v>4105</v>
      </c>
      <c r="B4106" t="s">
        <v>7996</v>
      </c>
      <c r="C4106" s="1">
        <v>42924</v>
      </c>
      <c r="D4106" t="b">
        <v>1</v>
      </c>
      <c r="E4106">
        <v>2017</v>
      </c>
      <c r="F4106">
        <v>7</v>
      </c>
      <c r="G4106">
        <v>8</v>
      </c>
      <c r="H4106" s="1">
        <v>42924</v>
      </c>
      <c r="I4106" t="b">
        <v>1</v>
      </c>
      <c r="J4106" t="s">
        <v>6769</v>
      </c>
      <c r="K4106" t="b">
        <v>0</v>
      </c>
      <c r="L4106">
        <v>2017</v>
      </c>
      <c r="M4106">
        <v>8</v>
      </c>
      <c r="N4106">
        <v>13</v>
      </c>
      <c r="O4106" s="1">
        <v>42960</v>
      </c>
      <c r="P4106" t="b">
        <v>1</v>
      </c>
      <c r="Q4106" t="s">
        <v>63</v>
      </c>
      <c r="R4106" t="s">
        <v>2577</v>
      </c>
      <c r="S4106" t="s">
        <v>2578</v>
      </c>
      <c r="T4106" t="s">
        <v>37</v>
      </c>
      <c r="U4106" t="s">
        <v>38</v>
      </c>
      <c r="V4106" t="s">
        <v>1081</v>
      </c>
      <c r="W4106" t="s">
        <v>55</v>
      </c>
      <c r="X4106">
        <v>92105</v>
      </c>
      <c r="Y4106" t="s">
        <v>56</v>
      </c>
      <c r="Z4106" t="s">
        <v>3914</v>
      </c>
      <c r="AA4106" t="s">
        <v>85</v>
      </c>
      <c r="AB4106" t="s">
        <v>86</v>
      </c>
      <c r="AC4106" t="s">
        <v>3915</v>
      </c>
      <c r="AD4106">
        <v>159.96</v>
      </c>
      <c r="AE4106">
        <v>5</v>
      </c>
      <c r="AF4106">
        <v>0.2</v>
      </c>
      <c r="AG4106">
        <v>17.9955</v>
      </c>
    </row>
    <row r="4107" spans="1:33" x14ac:dyDescent="0.35">
      <c r="A4107">
        <v>4106</v>
      </c>
      <c r="B4107" t="s">
        <v>7996</v>
      </c>
      <c r="C4107" s="1">
        <v>42924</v>
      </c>
      <c r="D4107" t="b">
        <v>1</v>
      </c>
      <c r="E4107">
        <v>2017</v>
      </c>
      <c r="F4107">
        <v>7</v>
      </c>
      <c r="G4107">
        <v>8</v>
      </c>
      <c r="H4107" s="1">
        <v>42924</v>
      </c>
      <c r="I4107" t="b">
        <v>1</v>
      </c>
      <c r="J4107" t="s">
        <v>6769</v>
      </c>
      <c r="K4107" t="b">
        <v>0</v>
      </c>
      <c r="L4107">
        <v>2017</v>
      </c>
      <c r="M4107">
        <v>8</v>
      </c>
      <c r="N4107">
        <v>13</v>
      </c>
      <c r="O4107" s="1">
        <v>42960</v>
      </c>
      <c r="P4107" t="b">
        <v>1</v>
      </c>
      <c r="Q4107" t="s">
        <v>63</v>
      </c>
      <c r="R4107" t="s">
        <v>2577</v>
      </c>
      <c r="S4107" t="s">
        <v>2578</v>
      </c>
      <c r="T4107" t="s">
        <v>37</v>
      </c>
      <c r="U4107" t="s">
        <v>38</v>
      </c>
      <c r="V4107" t="s">
        <v>1081</v>
      </c>
      <c r="W4107" t="s">
        <v>55</v>
      </c>
      <c r="X4107">
        <v>92105</v>
      </c>
      <c r="Y4107" t="s">
        <v>56</v>
      </c>
      <c r="Z4107" t="s">
        <v>2120</v>
      </c>
      <c r="AA4107" t="s">
        <v>58</v>
      </c>
      <c r="AB4107" t="s">
        <v>89</v>
      </c>
      <c r="AC4107" t="s">
        <v>2121</v>
      </c>
      <c r="AD4107">
        <v>13.76</v>
      </c>
      <c r="AE4107">
        <v>2</v>
      </c>
      <c r="AF4107">
        <v>0.2</v>
      </c>
      <c r="AG4107">
        <v>4.6440000000000001</v>
      </c>
    </row>
    <row r="4108" spans="1:33" x14ac:dyDescent="0.35">
      <c r="A4108">
        <v>4107</v>
      </c>
      <c r="B4108" t="s">
        <v>7997</v>
      </c>
      <c r="C4108" t="s">
        <v>2446</v>
      </c>
      <c r="D4108" t="b">
        <v>0</v>
      </c>
      <c r="E4108">
        <v>2016</v>
      </c>
      <c r="F4108">
        <v>8</v>
      </c>
      <c r="G4108">
        <v>22</v>
      </c>
      <c r="H4108" s="1">
        <v>42604</v>
      </c>
      <c r="I4108" t="b">
        <v>1</v>
      </c>
      <c r="J4108" t="s">
        <v>3388</v>
      </c>
      <c r="K4108" t="b">
        <v>0</v>
      </c>
      <c r="L4108">
        <v>2016</v>
      </c>
      <c r="M4108">
        <v>8</v>
      </c>
      <c r="N4108">
        <v>26</v>
      </c>
      <c r="O4108" s="1">
        <v>42608</v>
      </c>
      <c r="P4108" t="b">
        <v>1</v>
      </c>
      <c r="Q4108" t="s">
        <v>63</v>
      </c>
      <c r="R4108" t="s">
        <v>7998</v>
      </c>
      <c r="S4108" t="s">
        <v>7999</v>
      </c>
      <c r="T4108" t="s">
        <v>37</v>
      </c>
      <c r="U4108" t="s">
        <v>38</v>
      </c>
      <c r="V4108" t="s">
        <v>217</v>
      </c>
      <c r="W4108" t="s">
        <v>122</v>
      </c>
      <c r="X4108">
        <v>77041</v>
      </c>
      <c r="Y4108" t="s">
        <v>123</v>
      </c>
      <c r="Z4108" t="s">
        <v>3690</v>
      </c>
      <c r="AA4108" t="s">
        <v>58</v>
      </c>
      <c r="AB4108" t="s">
        <v>89</v>
      </c>
      <c r="AC4108" t="s">
        <v>3691</v>
      </c>
      <c r="AD4108">
        <v>4.3120000000000003</v>
      </c>
      <c r="AE4108">
        <v>2</v>
      </c>
      <c r="AF4108">
        <v>0.8</v>
      </c>
      <c r="AG4108">
        <v>-6.8992000000000004</v>
      </c>
    </row>
    <row r="4109" spans="1:33" x14ac:dyDescent="0.35">
      <c r="A4109">
        <v>4108</v>
      </c>
      <c r="B4109" t="s">
        <v>8000</v>
      </c>
      <c r="C4109" s="1">
        <v>42194</v>
      </c>
      <c r="D4109" t="b">
        <v>1</v>
      </c>
      <c r="E4109">
        <v>2015</v>
      </c>
      <c r="F4109">
        <v>7</v>
      </c>
      <c r="G4109">
        <v>9</v>
      </c>
      <c r="H4109" s="1">
        <v>42194</v>
      </c>
      <c r="I4109" t="b">
        <v>1</v>
      </c>
      <c r="J4109" s="1">
        <v>42194</v>
      </c>
      <c r="K4109" t="b">
        <v>1</v>
      </c>
      <c r="L4109">
        <v>2015</v>
      </c>
      <c r="M4109">
        <v>7</v>
      </c>
      <c r="N4109">
        <v>9</v>
      </c>
      <c r="O4109" s="1">
        <v>42194</v>
      </c>
      <c r="P4109" t="b">
        <v>1</v>
      </c>
      <c r="Q4109" t="s">
        <v>1467</v>
      </c>
      <c r="R4109" t="s">
        <v>4827</v>
      </c>
      <c r="S4109" t="s">
        <v>4828</v>
      </c>
      <c r="T4109" t="s">
        <v>37</v>
      </c>
      <c r="U4109" t="s">
        <v>38</v>
      </c>
      <c r="V4109" t="s">
        <v>314</v>
      </c>
      <c r="W4109" t="s">
        <v>315</v>
      </c>
      <c r="X4109">
        <v>10011</v>
      </c>
      <c r="Y4109" t="s">
        <v>173</v>
      </c>
      <c r="Z4109" t="s">
        <v>3115</v>
      </c>
      <c r="AA4109" t="s">
        <v>58</v>
      </c>
      <c r="AB4109" t="s">
        <v>72</v>
      </c>
      <c r="AC4109" t="s">
        <v>3116</v>
      </c>
      <c r="AD4109">
        <v>13.96</v>
      </c>
      <c r="AE4109">
        <v>2</v>
      </c>
      <c r="AF4109">
        <v>0</v>
      </c>
      <c r="AG4109">
        <v>0.2792</v>
      </c>
    </row>
    <row r="4110" spans="1:33" x14ac:dyDescent="0.35">
      <c r="A4110">
        <v>4109</v>
      </c>
      <c r="B4110" t="s">
        <v>8000</v>
      </c>
      <c r="C4110" s="1">
        <v>42194</v>
      </c>
      <c r="D4110" t="b">
        <v>1</v>
      </c>
      <c r="E4110">
        <v>2015</v>
      </c>
      <c r="F4110">
        <v>7</v>
      </c>
      <c r="G4110">
        <v>9</v>
      </c>
      <c r="H4110" s="1">
        <v>42194</v>
      </c>
      <c r="I4110" t="b">
        <v>1</v>
      </c>
      <c r="J4110" s="1">
        <v>42194</v>
      </c>
      <c r="K4110" t="b">
        <v>1</v>
      </c>
      <c r="L4110">
        <v>2015</v>
      </c>
      <c r="M4110">
        <v>7</v>
      </c>
      <c r="N4110">
        <v>9</v>
      </c>
      <c r="O4110" s="1">
        <v>42194</v>
      </c>
      <c r="P4110" t="b">
        <v>1</v>
      </c>
      <c r="Q4110" t="s">
        <v>1467</v>
      </c>
      <c r="R4110" t="s">
        <v>4827</v>
      </c>
      <c r="S4110" t="s">
        <v>4828</v>
      </c>
      <c r="T4110" t="s">
        <v>37</v>
      </c>
      <c r="U4110" t="s">
        <v>38</v>
      </c>
      <c r="V4110" t="s">
        <v>314</v>
      </c>
      <c r="W4110" t="s">
        <v>315</v>
      </c>
      <c r="X4110">
        <v>10011</v>
      </c>
      <c r="Y4110" t="s">
        <v>173</v>
      </c>
      <c r="Z4110" t="s">
        <v>6999</v>
      </c>
      <c r="AA4110" t="s">
        <v>43</v>
      </c>
      <c r="AB4110" t="s">
        <v>69</v>
      </c>
      <c r="AC4110" t="s">
        <v>7000</v>
      </c>
      <c r="AD4110">
        <v>27.414000000000001</v>
      </c>
      <c r="AE4110">
        <v>3</v>
      </c>
      <c r="AF4110">
        <v>0.4</v>
      </c>
      <c r="AG4110">
        <v>-14.1639</v>
      </c>
    </row>
    <row r="4111" spans="1:33" x14ac:dyDescent="0.35">
      <c r="A4111">
        <v>4110</v>
      </c>
      <c r="B4111" t="s">
        <v>8001</v>
      </c>
      <c r="C4111" t="s">
        <v>4989</v>
      </c>
      <c r="D4111" t="b">
        <v>0</v>
      </c>
      <c r="E4111">
        <v>2016</v>
      </c>
      <c r="F4111">
        <v>12</v>
      </c>
      <c r="G4111">
        <v>25</v>
      </c>
      <c r="H4111" s="1">
        <v>42729</v>
      </c>
      <c r="I4111" t="b">
        <v>1</v>
      </c>
      <c r="J4111" s="1">
        <v>42370</v>
      </c>
      <c r="K4111" t="b">
        <v>1</v>
      </c>
      <c r="L4111">
        <v>2016</v>
      </c>
      <c r="M4111">
        <v>1</v>
      </c>
      <c r="N4111">
        <v>1</v>
      </c>
      <c r="O4111" s="1">
        <v>42370</v>
      </c>
      <c r="P4111" t="b">
        <v>1</v>
      </c>
      <c r="Q4111" t="s">
        <v>63</v>
      </c>
      <c r="R4111" t="s">
        <v>3706</v>
      </c>
      <c r="S4111" t="s">
        <v>3707</v>
      </c>
      <c r="T4111" t="s">
        <v>53</v>
      </c>
      <c r="U4111" t="s">
        <v>38</v>
      </c>
      <c r="V4111" t="s">
        <v>1009</v>
      </c>
      <c r="W4111" t="s">
        <v>281</v>
      </c>
      <c r="X4111">
        <v>48227</v>
      </c>
      <c r="Y4111" t="s">
        <v>123</v>
      </c>
      <c r="Z4111" t="s">
        <v>3040</v>
      </c>
      <c r="AA4111" t="s">
        <v>85</v>
      </c>
      <c r="AB4111" t="s">
        <v>86</v>
      </c>
      <c r="AC4111" t="s">
        <v>3041</v>
      </c>
      <c r="AD4111">
        <v>73.98</v>
      </c>
      <c r="AE4111">
        <v>2</v>
      </c>
      <c r="AF4111">
        <v>0</v>
      </c>
      <c r="AG4111">
        <v>19.974599999999999</v>
      </c>
    </row>
    <row r="4112" spans="1:33" x14ac:dyDescent="0.35">
      <c r="A4112">
        <v>4111</v>
      </c>
      <c r="B4112" t="s">
        <v>8001</v>
      </c>
      <c r="C4112" t="s">
        <v>4989</v>
      </c>
      <c r="D4112" t="b">
        <v>0</v>
      </c>
      <c r="E4112">
        <v>2016</v>
      </c>
      <c r="F4112">
        <v>12</v>
      </c>
      <c r="G4112">
        <v>25</v>
      </c>
      <c r="H4112" s="1">
        <v>42729</v>
      </c>
      <c r="I4112" t="b">
        <v>1</v>
      </c>
      <c r="J4112" s="1">
        <v>42370</v>
      </c>
      <c r="K4112" t="b">
        <v>1</v>
      </c>
      <c r="L4112">
        <v>2016</v>
      </c>
      <c r="M4112">
        <v>1</v>
      </c>
      <c r="N4112">
        <v>1</v>
      </c>
      <c r="O4112" s="1">
        <v>42370</v>
      </c>
      <c r="P4112" t="b">
        <v>1</v>
      </c>
      <c r="Q4112" t="s">
        <v>63</v>
      </c>
      <c r="R4112" t="s">
        <v>3706</v>
      </c>
      <c r="S4112" t="s">
        <v>3707</v>
      </c>
      <c r="T4112" t="s">
        <v>53</v>
      </c>
      <c r="U4112" t="s">
        <v>38</v>
      </c>
      <c r="V4112" t="s">
        <v>1009</v>
      </c>
      <c r="W4112" t="s">
        <v>281</v>
      </c>
      <c r="X4112">
        <v>48227</v>
      </c>
      <c r="Y4112" t="s">
        <v>123</v>
      </c>
      <c r="Z4112" t="s">
        <v>8002</v>
      </c>
      <c r="AA4112" t="s">
        <v>43</v>
      </c>
      <c r="AB4112" t="s">
        <v>44</v>
      </c>
      <c r="AC4112" t="s">
        <v>8003</v>
      </c>
      <c r="AD4112">
        <v>160.97999999999999</v>
      </c>
      <c r="AE4112">
        <v>1</v>
      </c>
      <c r="AF4112">
        <v>0</v>
      </c>
      <c r="AG4112">
        <v>20.927399999999999</v>
      </c>
    </row>
    <row r="4113" spans="1:33" x14ac:dyDescent="0.35">
      <c r="A4113">
        <v>4112</v>
      </c>
      <c r="B4113" t="s">
        <v>8001</v>
      </c>
      <c r="C4113" t="s">
        <v>4989</v>
      </c>
      <c r="D4113" t="b">
        <v>0</v>
      </c>
      <c r="E4113">
        <v>2016</v>
      </c>
      <c r="F4113">
        <v>12</v>
      </c>
      <c r="G4113">
        <v>25</v>
      </c>
      <c r="H4113" s="1">
        <v>42729</v>
      </c>
      <c r="I4113" t="b">
        <v>1</v>
      </c>
      <c r="J4113" s="1">
        <v>42370</v>
      </c>
      <c r="K4113" t="b">
        <v>1</v>
      </c>
      <c r="L4113">
        <v>2016</v>
      </c>
      <c r="M4113">
        <v>1</v>
      </c>
      <c r="N4113">
        <v>1</v>
      </c>
      <c r="O4113" s="1">
        <v>42370</v>
      </c>
      <c r="P4113" t="b">
        <v>1</v>
      </c>
      <c r="Q4113" t="s">
        <v>63</v>
      </c>
      <c r="R4113" t="s">
        <v>3706</v>
      </c>
      <c r="S4113" t="s">
        <v>3707</v>
      </c>
      <c r="T4113" t="s">
        <v>53</v>
      </c>
      <c r="U4113" t="s">
        <v>38</v>
      </c>
      <c r="V4113" t="s">
        <v>1009</v>
      </c>
      <c r="W4113" t="s">
        <v>281</v>
      </c>
      <c r="X4113">
        <v>48227</v>
      </c>
      <c r="Y4113" t="s">
        <v>123</v>
      </c>
      <c r="Z4113" t="s">
        <v>5482</v>
      </c>
      <c r="AA4113" t="s">
        <v>58</v>
      </c>
      <c r="AB4113" t="s">
        <v>106</v>
      </c>
      <c r="AC4113" t="s">
        <v>5483</v>
      </c>
      <c r="AD4113">
        <v>17.34</v>
      </c>
      <c r="AE4113">
        <v>3</v>
      </c>
      <c r="AF4113">
        <v>0</v>
      </c>
      <c r="AG4113">
        <v>8.4966000000000008</v>
      </c>
    </row>
    <row r="4114" spans="1:33" x14ac:dyDescent="0.35">
      <c r="A4114">
        <v>4113</v>
      </c>
      <c r="B4114" t="s">
        <v>8001</v>
      </c>
      <c r="C4114" t="s">
        <v>4989</v>
      </c>
      <c r="D4114" t="b">
        <v>0</v>
      </c>
      <c r="E4114">
        <v>2016</v>
      </c>
      <c r="F4114">
        <v>12</v>
      </c>
      <c r="G4114">
        <v>25</v>
      </c>
      <c r="H4114" s="1">
        <v>42729</v>
      </c>
      <c r="I4114" t="b">
        <v>1</v>
      </c>
      <c r="J4114" s="1">
        <v>42370</v>
      </c>
      <c r="K4114" t="b">
        <v>1</v>
      </c>
      <c r="L4114">
        <v>2016</v>
      </c>
      <c r="M4114">
        <v>1</v>
      </c>
      <c r="N4114">
        <v>1</v>
      </c>
      <c r="O4114" s="1">
        <v>42370</v>
      </c>
      <c r="P4114" t="b">
        <v>1</v>
      </c>
      <c r="Q4114" t="s">
        <v>63</v>
      </c>
      <c r="R4114" t="s">
        <v>3706</v>
      </c>
      <c r="S4114" t="s">
        <v>3707</v>
      </c>
      <c r="T4114" t="s">
        <v>53</v>
      </c>
      <c r="U4114" t="s">
        <v>38</v>
      </c>
      <c r="V4114" t="s">
        <v>1009</v>
      </c>
      <c r="W4114" t="s">
        <v>281</v>
      </c>
      <c r="X4114">
        <v>48227</v>
      </c>
      <c r="Y4114" t="s">
        <v>123</v>
      </c>
      <c r="Z4114" t="s">
        <v>3720</v>
      </c>
      <c r="AA4114" t="s">
        <v>58</v>
      </c>
      <c r="AB4114" t="s">
        <v>82</v>
      </c>
      <c r="AC4114" t="s">
        <v>3721</v>
      </c>
      <c r="AD4114">
        <v>3.28</v>
      </c>
      <c r="AE4114">
        <v>1</v>
      </c>
      <c r="AF4114">
        <v>0</v>
      </c>
      <c r="AG4114">
        <v>0.95120000000000005</v>
      </c>
    </row>
    <row r="4115" spans="1:33" x14ac:dyDescent="0.35">
      <c r="A4115">
        <v>4114</v>
      </c>
      <c r="B4115" t="s">
        <v>8004</v>
      </c>
      <c r="C4115" s="1">
        <v>42040</v>
      </c>
      <c r="D4115" t="b">
        <v>1</v>
      </c>
      <c r="E4115">
        <v>2015</v>
      </c>
      <c r="F4115">
        <v>2</v>
      </c>
      <c r="G4115">
        <v>5</v>
      </c>
      <c r="H4115" s="1">
        <v>42040</v>
      </c>
      <c r="I4115" t="b">
        <v>1</v>
      </c>
      <c r="J4115" s="1">
        <v>42190</v>
      </c>
      <c r="K4115" t="b">
        <v>1</v>
      </c>
      <c r="L4115">
        <v>2015</v>
      </c>
      <c r="M4115">
        <v>7</v>
      </c>
      <c r="N4115">
        <v>5</v>
      </c>
      <c r="O4115" s="1">
        <v>42190</v>
      </c>
      <c r="P4115" t="b">
        <v>1</v>
      </c>
      <c r="Q4115" t="s">
        <v>63</v>
      </c>
      <c r="R4115" t="s">
        <v>5253</v>
      </c>
      <c r="S4115" t="s">
        <v>5254</v>
      </c>
      <c r="T4115" t="s">
        <v>53</v>
      </c>
      <c r="U4115" t="s">
        <v>38</v>
      </c>
      <c r="V4115" t="s">
        <v>217</v>
      </c>
      <c r="W4115" t="s">
        <v>122</v>
      </c>
      <c r="X4115">
        <v>77095</v>
      </c>
      <c r="Y4115" t="s">
        <v>123</v>
      </c>
      <c r="Z4115" t="s">
        <v>5151</v>
      </c>
      <c r="AA4115" t="s">
        <v>58</v>
      </c>
      <c r="AB4115" t="s">
        <v>59</v>
      </c>
      <c r="AC4115" t="s">
        <v>5152</v>
      </c>
      <c r="AD4115">
        <v>8.8559999999999999</v>
      </c>
      <c r="AE4115">
        <v>3</v>
      </c>
      <c r="AF4115">
        <v>0.2</v>
      </c>
      <c r="AG4115">
        <v>2.9889000000000001</v>
      </c>
    </row>
    <row r="4116" spans="1:33" x14ac:dyDescent="0.35">
      <c r="A4116">
        <v>4115</v>
      </c>
      <c r="B4116" t="s">
        <v>8004</v>
      </c>
      <c r="C4116" s="1">
        <v>42040</v>
      </c>
      <c r="D4116" t="b">
        <v>1</v>
      </c>
      <c r="E4116">
        <v>2015</v>
      </c>
      <c r="F4116">
        <v>2</v>
      </c>
      <c r="G4116">
        <v>5</v>
      </c>
      <c r="H4116" s="1">
        <v>42040</v>
      </c>
      <c r="I4116" t="b">
        <v>1</v>
      </c>
      <c r="J4116" s="1">
        <v>42190</v>
      </c>
      <c r="K4116" t="b">
        <v>1</v>
      </c>
      <c r="L4116">
        <v>2015</v>
      </c>
      <c r="M4116">
        <v>7</v>
      </c>
      <c r="N4116">
        <v>5</v>
      </c>
      <c r="O4116" s="1">
        <v>42190</v>
      </c>
      <c r="P4116" t="b">
        <v>1</v>
      </c>
      <c r="Q4116" t="s">
        <v>63</v>
      </c>
      <c r="R4116" t="s">
        <v>5253</v>
      </c>
      <c r="S4116" t="s">
        <v>5254</v>
      </c>
      <c r="T4116" t="s">
        <v>53</v>
      </c>
      <c r="U4116" t="s">
        <v>38</v>
      </c>
      <c r="V4116" t="s">
        <v>217</v>
      </c>
      <c r="W4116" t="s">
        <v>122</v>
      </c>
      <c r="X4116">
        <v>77095</v>
      </c>
      <c r="Y4116" t="s">
        <v>123</v>
      </c>
      <c r="Z4116" t="s">
        <v>4366</v>
      </c>
      <c r="AA4116" t="s">
        <v>85</v>
      </c>
      <c r="AB4116" t="s">
        <v>86</v>
      </c>
      <c r="AC4116" t="s">
        <v>4367</v>
      </c>
      <c r="AD4116">
        <v>158.376</v>
      </c>
      <c r="AE4116">
        <v>3</v>
      </c>
      <c r="AF4116">
        <v>0.2</v>
      </c>
      <c r="AG4116">
        <v>13.857900000000001</v>
      </c>
    </row>
    <row r="4117" spans="1:33" x14ac:dyDescent="0.35">
      <c r="A4117">
        <v>4116</v>
      </c>
      <c r="B4117" t="s">
        <v>8005</v>
      </c>
      <c r="C4117" t="s">
        <v>743</v>
      </c>
      <c r="D4117" t="b">
        <v>0</v>
      </c>
      <c r="E4117">
        <v>2016</v>
      </c>
      <c r="F4117">
        <v>11</v>
      </c>
      <c r="G4117">
        <v>24</v>
      </c>
      <c r="H4117" s="1">
        <v>42698</v>
      </c>
      <c r="I4117" t="b">
        <v>1</v>
      </c>
      <c r="J4117" t="s">
        <v>5073</v>
      </c>
      <c r="K4117" t="b">
        <v>0</v>
      </c>
      <c r="L4117">
        <v>2016</v>
      </c>
      <c r="M4117">
        <v>11</v>
      </c>
      <c r="N4117">
        <v>27</v>
      </c>
      <c r="O4117" s="1">
        <v>42701</v>
      </c>
      <c r="P4117" t="b">
        <v>1</v>
      </c>
      <c r="Q4117" t="s">
        <v>221</v>
      </c>
      <c r="R4117" t="s">
        <v>5326</v>
      </c>
      <c r="S4117" t="s">
        <v>5327</v>
      </c>
      <c r="T4117" t="s">
        <v>37</v>
      </c>
      <c r="U4117" t="s">
        <v>38</v>
      </c>
      <c r="V4117" t="s">
        <v>111</v>
      </c>
      <c r="W4117" t="s">
        <v>112</v>
      </c>
      <c r="X4117">
        <v>98105</v>
      </c>
      <c r="Y4117" t="s">
        <v>56</v>
      </c>
      <c r="Z4117" t="s">
        <v>2513</v>
      </c>
      <c r="AA4117" t="s">
        <v>58</v>
      </c>
      <c r="AB4117" t="s">
        <v>89</v>
      </c>
      <c r="AC4117" t="s">
        <v>2514</v>
      </c>
      <c r="AD4117">
        <v>1219.96</v>
      </c>
      <c r="AE4117">
        <v>5</v>
      </c>
      <c r="AF4117">
        <v>0.2</v>
      </c>
      <c r="AG4117">
        <v>381.23750000000001</v>
      </c>
    </row>
    <row r="4118" spans="1:33" x14ac:dyDescent="0.35">
      <c r="A4118">
        <v>4117</v>
      </c>
      <c r="B4118" t="s">
        <v>8006</v>
      </c>
      <c r="C4118" t="s">
        <v>340</v>
      </c>
      <c r="D4118" t="b">
        <v>0</v>
      </c>
      <c r="E4118">
        <v>2015</v>
      </c>
      <c r="F4118">
        <v>11</v>
      </c>
      <c r="G4118">
        <v>24</v>
      </c>
      <c r="H4118" s="1">
        <v>42332</v>
      </c>
      <c r="I4118" t="b">
        <v>1</v>
      </c>
      <c r="J4118" t="s">
        <v>2337</v>
      </c>
      <c r="K4118" t="b">
        <v>0</v>
      </c>
      <c r="L4118">
        <v>2015</v>
      </c>
      <c r="M4118">
        <v>11</v>
      </c>
      <c r="N4118">
        <v>29</v>
      </c>
      <c r="O4118" s="1">
        <v>42337</v>
      </c>
      <c r="P4118" t="b">
        <v>1</v>
      </c>
      <c r="Q4118" t="s">
        <v>63</v>
      </c>
      <c r="R4118" t="s">
        <v>3372</v>
      </c>
      <c r="S4118" t="s">
        <v>3373</v>
      </c>
      <c r="T4118" t="s">
        <v>37</v>
      </c>
      <c r="U4118" t="s">
        <v>38</v>
      </c>
      <c r="V4118" t="s">
        <v>54</v>
      </c>
      <c r="W4118" t="s">
        <v>55</v>
      </c>
      <c r="X4118">
        <v>90036</v>
      </c>
      <c r="Y4118" t="s">
        <v>56</v>
      </c>
      <c r="Z4118" t="s">
        <v>4057</v>
      </c>
      <c r="AA4118" t="s">
        <v>58</v>
      </c>
      <c r="AB4118" t="s">
        <v>89</v>
      </c>
      <c r="AC4118" t="s">
        <v>4058</v>
      </c>
      <c r="AD4118">
        <v>3.1680000000000001</v>
      </c>
      <c r="AE4118">
        <v>2</v>
      </c>
      <c r="AF4118">
        <v>0.2</v>
      </c>
      <c r="AG4118">
        <v>0.99</v>
      </c>
    </row>
    <row r="4119" spans="1:33" x14ac:dyDescent="0.35">
      <c r="A4119">
        <v>4118</v>
      </c>
      <c r="B4119" t="s">
        <v>8006</v>
      </c>
      <c r="C4119" t="s">
        <v>340</v>
      </c>
      <c r="D4119" t="b">
        <v>0</v>
      </c>
      <c r="E4119">
        <v>2015</v>
      </c>
      <c r="F4119">
        <v>11</v>
      </c>
      <c r="G4119">
        <v>24</v>
      </c>
      <c r="H4119" s="1">
        <v>42332</v>
      </c>
      <c r="I4119" t="b">
        <v>1</v>
      </c>
      <c r="J4119" t="s">
        <v>2337</v>
      </c>
      <c r="K4119" t="b">
        <v>0</v>
      </c>
      <c r="L4119">
        <v>2015</v>
      </c>
      <c r="M4119">
        <v>11</v>
      </c>
      <c r="N4119">
        <v>29</v>
      </c>
      <c r="O4119" s="1">
        <v>42337</v>
      </c>
      <c r="P4119" t="b">
        <v>1</v>
      </c>
      <c r="Q4119" t="s">
        <v>63</v>
      </c>
      <c r="R4119" t="s">
        <v>3372</v>
      </c>
      <c r="S4119" t="s">
        <v>3373</v>
      </c>
      <c r="T4119" t="s">
        <v>37</v>
      </c>
      <c r="U4119" t="s">
        <v>38</v>
      </c>
      <c r="V4119" t="s">
        <v>54</v>
      </c>
      <c r="W4119" t="s">
        <v>55</v>
      </c>
      <c r="X4119">
        <v>90036</v>
      </c>
      <c r="Y4119" t="s">
        <v>56</v>
      </c>
      <c r="Z4119" t="s">
        <v>2247</v>
      </c>
      <c r="AA4119" t="s">
        <v>58</v>
      </c>
      <c r="AB4119" t="s">
        <v>106</v>
      </c>
      <c r="AC4119" t="s">
        <v>2248</v>
      </c>
      <c r="AD4119">
        <v>19.440000000000001</v>
      </c>
      <c r="AE4119">
        <v>3</v>
      </c>
      <c r="AF4119">
        <v>0</v>
      </c>
      <c r="AG4119">
        <v>9.3312000000000008</v>
      </c>
    </row>
    <row r="4120" spans="1:33" x14ac:dyDescent="0.35">
      <c r="A4120">
        <v>4119</v>
      </c>
      <c r="B4120" t="s">
        <v>8006</v>
      </c>
      <c r="C4120" t="s">
        <v>340</v>
      </c>
      <c r="D4120" t="b">
        <v>0</v>
      </c>
      <c r="E4120">
        <v>2015</v>
      </c>
      <c r="F4120">
        <v>11</v>
      </c>
      <c r="G4120">
        <v>24</v>
      </c>
      <c r="H4120" s="1">
        <v>42332</v>
      </c>
      <c r="I4120" t="b">
        <v>1</v>
      </c>
      <c r="J4120" t="s">
        <v>2337</v>
      </c>
      <c r="K4120" t="b">
        <v>0</v>
      </c>
      <c r="L4120">
        <v>2015</v>
      </c>
      <c r="M4120">
        <v>11</v>
      </c>
      <c r="N4120">
        <v>29</v>
      </c>
      <c r="O4120" s="1">
        <v>42337</v>
      </c>
      <c r="P4120" t="b">
        <v>1</v>
      </c>
      <c r="Q4120" t="s">
        <v>63</v>
      </c>
      <c r="R4120" t="s">
        <v>3372</v>
      </c>
      <c r="S4120" t="s">
        <v>3373</v>
      </c>
      <c r="T4120" t="s">
        <v>37</v>
      </c>
      <c r="U4120" t="s">
        <v>38</v>
      </c>
      <c r="V4120" t="s">
        <v>54</v>
      </c>
      <c r="W4120" t="s">
        <v>55</v>
      </c>
      <c r="X4120">
        <v>90036</v>
      </c>
      <c r="Y4120" t="s">
        <v>56</v>
      </c>
      <c r="Z4120" t="s">
        <v>1753</v>
      </c>
      <c r="AA4120" t="s">
        <v>58</v>
      </c>
      <c r="AB4120" t="s">
        <v>72</v>
      </c>
      <c r="AC4120" t="s">
        <v>1754</v>
      </c>
      <c r="AD4120">
        <v>454.86</v>
      </c>
      <c r="AE4120">
        <v>7</v>
      </c>
      <c r="AF4120">
        <v>0</v>
      </c>
      <c r="AG4120">
        <v>54.583199999999998</v>
      </c>
    </row>
    <row r="4121" spans="1:33" x14ac:dyDescent="0.35">
      <c r="A4121">
        <v>4120</v>
      </c>
      <c r="B4121" t="s">
        <v>8006</v>
      </c>
      <c r="C4121" t="s">
        <v>340</v>
      </c>
      <c r="D4121" t="b">
        <v>0</v>
      </c>
      <c r="E4121">
        <v>2015</v>
      </c>
      <c r="F4121">
        <v>11</v>
      </c>
      <c r="G4121">
        <v>24</v>
      </c>
      <c r="H4121" s="1">
        <v>42332</v>
      </c>
      <c r="I4121" t="b">
        <v>1</v>
      </c>
      <c r="J4121" t="s">
        <v>2337</v>
      </c>
      <c r="K4121" t="b">
        <v>0</v>
      </c>
      <c r="L4121">
        <v>2015</v>
      </c>
      <c r="M4121">
        <v>11</v>
      </c>
      <c r="N4121">
        <v>29</v>
      </c>
      <c r="O4121" s="1">
        <v>42337</v>
      </c>
      <c r="P4121" t="b">
        <v>1</v>
      </c>
      <c r="Q4121" t="s">
        <v>63</v>
      </c>
      <c r="R4121" t="s">
        <v>3372</v>
      </c>
      <c r="S4121" t="s">
        <v>3373</v>
      </c>
      <c r="T4121" t="s">
        <v>37</v>
      </c>
      <c r="U4121" t="s">
        <v>38</v>
      </c>
      <c r="V4121" t="s">
        <v>54</v>
      </c>
      <c r="W4121" t="s">
        <v>55</v>
      </c>
      <c r="X4121">
        <v>90036</v>
      </c>
      <c r="Y4121" t="s">
        <v>56</v>
      </c>
      <c r="Z4121" t="s">
        <v>1254</v>
      </c>
      <c r="AA4121" t="s">
        <v>58</v>
      </c>
      <c r="AB4121" t="s">
        <v>89</v>
      </c>
      <c r="AC4121" t="s">
        <v>1255</v>
      </c>
      <c r="AD4121">
        <v>91.391999999999996</v>
      </c>
      <c r="AE4121">
        <v>8</v>
      </c>
      <c r="AF4121">
        <v>0.2</v>
      </c>
      <c r="AG4121">
        <v>29.702400000000001</v>
      </c>
    </row>
    <row r="4122" spans="1:33" x14ac:dyDescent="0.35">
      <c r="A4122">
        <v>4121</v>
      </c>
      <c r="B4122" t="s">
        <v>8007</v>
      </c>
      <c r="C4122" s="1">
        <v>42834</v>
      </c>
      <c r="D4122" t="b">
        <v>1</v>
      </c>
      <c r="E4122">
        <v>2017</v>
      </c>
      <c r="F4122">
        <v>4</v>
      </c>
      <c r="G4122">
        <v>9</v>
      </c>
      <c r="H4122" s="1">
        <v>42834</v>
      </c>
      <c r="I4122" t="b">
        <v>1</v>
      </c>
      <c r="J4122" s="1">
        <v>43017</v>
      </c>
      <c r="K4122" t="b">
        <v>1</v>
      </c>
      <c r="L4122">
        <v>2017</v>
      </c>
      <c r="M4122">
        <v>10</v>
      </c>
      <c r="N4122">
        <v>9</v>
      </c>
      <c r="O4122" s="1">
        <v>43017</v>
      </c>
      <c r="P4122" t="b">
        <v>1</v>
      </c>
      <c r="Q4122" t="s">
        <v>63</v>
      </c>
      <c r="R4122" t="s">
        <v>4397</v>
      </c>
      <c r="S4122" t="s">
        <v>4398</v>
      </c>
      <c r="T4122" t="s">
        <v>37</v>
      </c>
      <c r="U4122" t="s">
        <v>38</v>
      </c>
      <c r="V4122" t="s">
        <v>171</v>
      </c>
      <c r="W4122" t="s">
        <v>172</v>
      </c>
      <c r="X4122">
        <v>19120</v>
      </c>
      <c r="Y4122" t="s">
        <v>173</v>
      </c>
      <c r="Z4122" t="s">
        <v>8008</v>
      </c>
      <c r="AA4122" t="s">
        <v>85</v>
      </c>
      <c r="AB4122" t="s">
        <v>190</v>
      </c>
      <c r="AC4122" t="s">
        <v>8009</v>
      </c>
      <c r="AD4122">
        <v>19.04</v>
      </c>
      <c r="AE4122">
        <v>4</v>
      </c>
      <c r="AF4122">
        <v>0.2</v>
      </c>
      <c r="AG4122">
        <v>-1.4279999999999999</v>
      </c>
    </row>
    <row r="4123" spans="1:33" x14ac:dyDescent="0.35">
      <c r="A4123">
        <v>4122</v>
      </c>
      <c r="B4123" t="s">
        <v>8010</v>
      </c>
      <c r="C4123" s="1">
        <v>43044</v>
      </c>
      <c r="D4123" t="b">
        <v>1</v>
      </c>
      <c r="E4123">
        <v>2017</v>
      </c>
      <c r="F4123">
        <v>11</v>
      </c>
      <c r="G4123">
        <v>5</v>
      </c>
      <c r="H4123" s="1">
        <v>43044</v>
      </c>
      <c r="I4123" t="b">
        <v>1</v>
      </c>
      <c r="J4123" s="1">
        <v>43074</v>
      </c>
      <c r="K4123" t="b">
        <v>1</v>
      </c>
      <c r="L4123">
        <v>2017</v>
      </c>
      <c r="M4123">
        <v>12</v>
      </c>
      <c r="N4123">
        <v>5</v>
      </c>
      <c r="O4123" s="1">
        <v>43074</v>
      </c>
      <c r="P4123" t="b">
        <v>1</v>
      </c>
      <c r="Q4123" t="s">
        <v>1467</v>
      </c>
      <c r="R4123" t="s">
        <v>2161</v>
      </c>
      <c r="S4123" t="s">
        <v>2162</v>
      </c>
      <c r="T4123" t="s">
        <v>37</v>
      </c>
      <c r="U4123" t="s">
        <v>38</v>
      </c>
      <c r="V4123" t="s">
        <v>111</v>
      </c>
      <c r="W4123" t="s">
        <v>112</v>
      </c>
      <c r="X4123">
        <v>98103</v>
      </c>
      <c r="Y4123" t="s">
        <v>56</v>
      </c>
      <c r="Z4123" t="s">
        <v>4021</v>
      </c>
      <c r="AA4123" t="s">
        <v>58</v>
      </c>
      <c r="AB4123" t="s">
        <v>106</v>
      </c>
      <c r="AC4123" t="s">
        <v>4022</v>
      </c>
      <c r="AD4123">
        <v>37.44</v>
      </c>
      <c r="AE4123">
        <v>6</v>
      </c>
      <c r="AF4123">
        <v>0</v>
      </c>
      <c r="AG4123">
        <v>16.847999999999999</v>
      </c>
    </row>
    <row r="4124" spans="1:33" x14ac:dyDescent="0.35">
      <c r="A4124">
        <v>4123</v>
      </c>
      <c r="B4124" t="s">
        <v>8010</v>
      </c>
      <c r="C4124" s="1">
        <v>43044</v>
      </c>
      <c r="D4124" t="b">
        <v>1</v>
      </c>
      <c r="E4124">
        <v>2017</v>
      </c>
      <c r="F4124">
        <v>11</v>
      </c>
      <c r="G4124">
        <v>5</v>
      </c>
      <c r="H4124" s="1">
        <v>43044</v>
      </c>
      <c r="I4124" t="b">
        <v>1</v>
      </c>
      <c r="J4124" s="1">
        <v>43074</v>
      </c>
      <c r="K4124" t="b">
        <v>1</v>
      </c>
      <c r="L4124">
        <v>2017</v>
      </c>
      <c r="M4124">
        <v>12</v>
      </c>
      <c r="N4124">
        <v>5</v>
      </c>
      <c r="O4124" s="1">
        <v>43074</v>
      </c>
      <c r="P4124" t="b">
        <v>1</v>
      </c>
      <c r="Q4124" t="s">
        <v>1467</v>
      </c>
      <c r="R4124" t="s">
        <v>2161</v>
      </c>
      <c r="S4124" t="s">
        <v>2162</v>
      </c>
      <c r="T4124" t="s">
        <v>37</v>
      </c>
      <c r="U4124" t="s">
        <v>38</v>
      </c>
      <c r="V4124" t="s">
        <v>111</v>
      </c>
      <c r="W4124" t="s">
        <v>112</v>
      </c>
      <c r="X4124">
        <v>98103</v>
      </c>
      <c r="Y4124" t="s">
        <v>56</v>
      </c>
      <c r="Z4124" t="s">
        <v>6225</v>
      </c>
      <c r="AA4124" t="s">
        <v>58</v>
      </c>
      <c r="AB4124" t="s">
        <v>59</v>
      </c>
      <c r="AC4124" t="s">
        <v>6226</v>
      </c>
      <c r="AD4124">
        <v>37.590000000000003</v>
      </c>
      <c r="AE4124">
        <v>3</v>
      </c>
      <c r="AF4124">
        <v>0</v>
      </c>
      <c r="AG4124">
        <v>17.667300000000001</v>
      </c>
    </row>
    <row r="4125" spans="1:33" x14ac:dyDescent="0.35">
      <c r="A4125">
        <v>4124</v>
      </c>
      <c r="B4125" t="s">
        <v>8010</v>
      </c>
      <c r="C4125" s="1">
        <v>43044</v>
      </c>
      <c r="D4125" t="b">
        <v>1</v>
      </c>
      <c r="E4125">
        <v>2017</v>
      </c>
      <c r="F4125">
        <v>11</v>
      </c>
      <c r="G4125">
        <v>5</v>
      </c>
      <c r="H4125" s="1">
        <v>43044</v>
      </c>
      <c r="I4125" t="b">
        <v>1</v>
      </c>
      <c r="J4125" s="1">
        <v>43074</v>
      </c>
      <c r="K4125" t="b">
        <v>1</v>
      </c>
      <c r="L4125">
        <v>2017</v>
      </c>
      <c r="M4125">
        <v>12</v>
      </c>
      <c r="N4125">
        <v>5</v>
      </c>
      <c r="O4125" s="1">
        <v>43074</v>
      </c>
      <c r="P4125" t="b">
        <v>1</v>
      </c>
      <c r="Q4125" t="s">
        <v>1467</v>
      </c>
      <c r="R4125" t="s">
        <v>2161</v>
      </c>
      <c r="S4125" t="s">
        <v>2162</v>
      </c>
      <c r="T4125" t="s">
        <v>37</v>
      </c>
      <c r="U4125" t="s">
        <v>38</v>
      </c>
      <c r="V4125" t="s">
        <v>111</v>
      </c>
      <c r="W4125" t="s">
        <v>112</v>
      </c>
      <c r="X4125">
        <v>98103</v>
      </c>
      <c r="Y4125" t="s">
        <v>56</v>
      </c>
      <c r="Z4125" t="s">
        <v>7295</v>
      </c>
      <c r="AA4125" t="s">
        <v>58</v>
      </c>
      <c r="AB4125" t="s">
        <v>89</v>
      </c>
      <c r="AC4125" t="s">
        <v>7296</v>
      </c>
      <c r="AD4125">
        <v>26.032</v>
      </c>
      <c r="AE4125">
        <v>2</v>
      </c>
      <c r="AF4125">
        <v>0.2</v>
      </c>
      <c r="AG4125">
        <v>9.4366000000000003</v>
      </c>
    </row>
    <row r="4126" spans="1:33" x14ac:dyDescent="0.35">
      <c r="A4126">
        <v>4125</v>
      </c>
      <c r="B4126" t="s">
        <v>8011</v>
      </c>
      <c r="C4126" s="1">
        <v>41948</v>
      </c>
      <c r="D4126" t="b">
        <v>1</v>
      </c>
      <c r="E4126">
        <v>2014</v>
      </c>
      <c r="F4126">
        <v>11</v>
      </c>
      <c r="G4126">
        <v>5</v>
      </c>
      <c r="H4126" s="1">
        <v>41948</v>
      </c>
      <c r="I4126" t="b">
        <v>1</v>
      </c>
      <c r="J4126" t="s">
        <v>5187</v>
      </c>
      <c r="K4126" t="b">
        <v>0</v>
      </c>
      <c r="L4126">
        <v>2014</v>
      </c>
      <c r="M4126">
        <v>5</v>
      </c>
      <c r="N4126">
        <v>18</v>
      </c>
      <c r="O4126" s="1">
        <v>41777</v>
      </c>
      <c r="P4126" t="b">
        <v>1</v>
      </c>
      <c r="Q4126" t="s">
        <v>63</v>
      </c>
      <c r="R4126" t="s">
        <v>3932</v>
      </c>
      <c r="S4126" t="s">
        <v>3933</v>
      </c>
      <c r="T4126" t="s">
        <v>53</v>
      </c>
      <c r="U4126" t="s">
        <v>38</v>
      </c>
      <c r="V4126" t="s">
        <v>4646</v>
      </c>
      <c r="W4126" t="s">
        <v>315</v>
      </c>
      <c r="X4126">
        <v>13601</v>
      </c>
      <c r="Y4126" t="s">
        <v>173</v>
      </c>
      <c r="Z4126" t="s">
        <v>1623</v>
      </c>
      <c r="AA4126" t="s">
        <v>58</v>
      </c>
      <c r="AB4126" t="s">
        <v>92</v>
      </c>
      <c r="AC4126" t="s">
        <v>1624</v>
      </c>
      <c r="AD4126">
        <v>35.909999999999997</v>
      </c>
      <c r="AE4126">
        <v>3</v>
      </c>
      <c r="AF4126">
        <v>0</v>
      </c>
      <c r="AG4126">
        <v>9.6957000000000004</v>
      </c>
    </row>
    <row r="4127" spans="1:33" x14ac:dyDescent="0.35">
      <c r="A4127">
        <v>4126</v>
      </c>
      <c r="B4127" t="s">
        <v>8012</v>
      </c>
      <c r="C4127" t="s">
        <v>8013</v>
      </c>
      <c r="D4127" t="b">
        <v>0</v>
      </c>
      <c r="E4127">
        <v>2017</v>
      </c>
      <c r="F4127">
        <v>7</v>
      </c>
      <c r="G4127">
        <v>27</v>
      </c>
      <c r="H4127" s="1">
        <v>42943</v>
      </c>
      <c r="I4127" t="b">
        <v>1</v>
      </c>
      <c r="J4127" t="s">
        <v>5833</v>
      </c>
      <c r="K4127" t="b">
        <v>0</v>
      </c>
      <c r="L4127">
        <v>2017</v>
      </c>
      <c r="M4127">
        <v>7</v>
      </c>
      <c r="N4127">
        <v>31</v>
      </c>
      <c r="O4127" s="1">
        <v>42947</v>
      </c>
      <c r="P4127" t="b">
        <v>1</v>
      </c>
      <c r="Q4127" t="s">
        <v>34</v>
      </c>
      <c r="R4127" t="s">
        <v>2047</v>
      </c>
      <c r="S4127" t="s">
        <v>2048</v>
      </c>
      <c r="T4127" t="s">
        <v>37</v>
      </c>
      <c r="U4127" t="s">
        <v>38</v>
      </c>
      <c r="V4127" t="s">
        <v>1729</v>
      </c>
      <c r="W4127" t="s">
        <v>67</v>
      </c>
      <c r="X4127">
        <v>32216</v>
      </c>
      <c r="Y4127" t="s">
        <v>41</v>
      </c>
      <c r="Z4127" t="s">
        <v>3435</v>
      </c>
      <c r="AA4127" t="s">
        <v>43</v>
      </c>
      <c r="AB4127" t="s">
        <v>79</v>
      </c>
      <c r="AC4127" t="s">
        <v>3436</v>
      </c>
      <c r="AD4127">
        <v>91.031999999999996</v>
      </c>
      <c r="AE4127">
        <v>3</v>
      </c>
      <c r="AF4127">
        <v>0.2</v>
      </c>
      <c r="AG4127">
        <v>-2.2757999999999998</v>
      </c>
    </row>
    <row r="4128" spans="1:33" x14ac:dyDescent="0.35">
      <c r="A4128">
        <v>4127</v>
      </c>
      <c r="B4128" t="s">
        <v>8014</v>
      </c>
      <c r="C4128" s="1">
        <v>42891</v>
      </c>
      <c r="D4128" t="b">
        <v>1</v>
      </c>
      <c r="E4128">
        <v>2017</v>
      </c>
      <c r="F4128">
        <v>6</v>
      </c>
      <c r="G4128">
        <v>5</v>
      </c>
      <c r="H4128" s="1">
        <v>42891</v>
      </c>
      <c r="I4128" t="b">
        <v>1</v>
      </c>
      <c r="J4128" s="1">
        <v>42983</v>
      </c>
      <c r="K4128" t="b">
        <v>1</v>
      </c>
      <c r="L4128">
        <v>2017</v>
      </c>
      <c r="M4128">
        <v>9</v>
      </c>
      <c r="N4128">
        <v>5</v>
      </c>
      <c r="O4128" s="1">
        <v>42983</v>
      </c>
      <c r="P4128" t="b">
        <v>1</v>
      </c>
      <c r="Q4128" t="s">
        <v>221</v>
      </c>
      <c r="R4128" t="s">
        <v>521</v>
      </c>
      <c r="S4128" t="s">
        <v>522</v>
      </c>
      <c r="T4128" t="s">
        <v>37</v>
      </c>
      <c r="U4128" t="s">
        <v>38</v>
      </c>
      <c r="V4128" t="s">
        <v>1282</v>
      </c>
      <c r="W4128" t="s">
        <v>372</v>
      </c>
      <c r="X4128">
        <v>22204</v>
      </c>
      <c r="Y4128" t="s">
        <v>41</v>
      </c>
      <c r="Z4128" t="s">
        <v>7711</v>
      </c>
      <c r="AA4128" t="s">
        <v>58</v>
      </c>
      <c r="AB4128" t="s">
        <v>82</v>
      </c>
      <c r="AC4128" t="s">
        <v>7712</v>
      </c>
      <c r="AD4128">
        <v>54.66</v>
      </c>
      <c r="AE4128">
        <v>6</v>
      </c>
      <c r="AF4128">
        <v>0</v>
      </c>
      <c r="AG4128">
        <v>18.037800000000001</v>
      </c>
    </row>
    <row r="4129" spans="1:33" x14ac:dyDescent="0.35">
      <c r="A4129">
        <v>4128</v>
      </c>
      <c r="B4129" t="s">
        <v>8015</v>
      </c>
      <c r="C4129" t="s">
        <v>806</v>
      </c>
      <c r="D4129" t="b">
        <v>0</v>
      </c>
      <c r="E4129">
        <v>2014</v>
      </c>
      <c r="F4129">
        <v>9</v>
      </c>
      <c r="G4129">
        <v>19</v>
      </c>
      <c r="H4129" s="1">
        <v>41901</v>
      </c>
      <c r="I4129" t="b">
        <v>1</v>
      </c>
      <c r="J4129" t="s">
        <v>1329</v>
      </c>
      <c r="K4129" t="b">
        <v>0</v>
      </c>
      <c r="L4129">
        <v>2014</v>
      </c>
      <c r="M4129">
        <v>9</v>
      </c>
      <c r="N4129">
        <v>24</v>
      </c>
      <c r="O4129" s="1">
        <v>41906</v>
      </c>
      <c r="P4129" t="b">
        <v>1</v>
      </c>
      <c r="Q4129" t="s">
        <v>63</v>
      </c>
      <c r="R4129" t="s">
        <v>2405</v>
      </c>
      <c r="S4129" t="s">
        <v>2406</v>
      </c>
      <c r="T4129" t="s">
        <v>37</v>
      </c>
      <c r="U4129" t="s">
        <v>38</v>
      </c>
      <c r="V4129" t="s">
        <v>543</v>
      </c>
      <c r="W4129" t="s">
        <v>104</v>
      </c>
      <c r="X4129">
        <v>28205</v>
      </c>
      <c r="Y4129" t="s">
        <v>41</v>
      </c>
      <c r="Z4129" t="s">
        <v>3439</v>
      </c>
      <c r="AA4129" t="s">
        <v>58</v>
      </c>
      <c r="AB4129" t="s">
        <v>72</v>
      </c>
      <c r="AC4129" t="s">
        <v>3440</v>
      </c>
      <c r="AD4129">
        <v>67.343999999999994</v>
      </c>
      <c r="AE4129">
        <v>6</v>
      </c>
      <c r="AF4129">
        <v>0.2</v>
      </c>
      <c r="AG4129">
        <v>7.5762</v>
      </c>
    </row>
    <row r="4130" spans="1:33" x14ac:dyDescent="0.35">
      <c r="A4130">
        <v>4129</v>
      </c>
      <c r="B4130" t="s">
        <v>8015</v>
      </c>
      <c r="C4130" t="s">
        <v>806</v>
      </c>
      <c r="D4130" t="b">
        <v>0</v>
      </c>
      <c r="E4130">
        <v>2014</v>
      </c>
      <c r="F4130">
        <v>9</v>
      </c>
      <c r="G4130">
        <v>19</v>
      </c>
      <c r="H4130" s="1">
        <v>41901</v>
      </c>
      <c r="I4130" t="b">
        <v>1</v>
      </c>
      <c r="J4130" t="s">
        <v>1329</v>
      </c>
      <c r="K4130" t="b">
        <v>0</v>
      </c>
      <c r="L4130">
        <v>2014</v>
      </c>
      <c r="M4130">
        <v>9</v>
      </c>
      <c r="N4130">
        <v>24</v>
      </c>
      <c r="O4130" s="1">
        <v>41906</v>
      </c>
      <c r="P4130" t="b">
        <v>1</v>
      </c>
      <c r="Q4130" t="s">
        <v>63</v>
      </c>
      <c r="R4130" t="s">
        <v>2405</v>
      </c>
      <c r="S4130" t="s">
        <v>2406</v>
      </c>
      <c r="T4130" t="s">
        <v>37</v>
      </c>
      <c r="U4130" t="s">
        <v>38</v>
      </c>
      <c r="V4130" t="s">
        <v>543</v>
      </c>
      <c r="W4130" t="s">
        <v>104</v>
      </c>
      <c r="X4130">
        <v>28205</v>
      </c>
      <c r="Y4130" t="s">
        <v>41</v>
      </c>
      <c r="Z4130" t="s">
        <v>8016</v>
      </c>
      <c r="AA4130" t="s">
        <v>85</v>
      </c>
      <c r="AB4130" t="s">
        <v>783</v>
      </c>
      <c r="AC4130" t="s">
        <v>8017</v>
      </c>
      <c r="AD4130">
        <v>2624.9850000000001</v>
      </c>
      <c r="AE4130">
        <v>3</v>
      </c>
      <c r="AF4130">
        <v>0.5</v>
      </c>
      <c r="AG4130">
        <v>-944.99459999999999</v>
      </c>
    </row>
    <row r="4131" spans="1:33" x14ac:dyDescent="0.35">
      <c r="A4131">
        <v>4130</v>
      </c>
      <c r="B4131" t="s">
        <v>8018</v>
      </c>
      <c r="C4131" t="s">
        <v>3382</v>
      </c>
      <c r="D4131" t="b">
        <v>0</v>
      </c>
      <c r="E4131">
        <v>2015</v>
      </c>
      <c r="F4131">
        <v>3</v>
      </c>
      <c r="G4131">
        <v>29</v>
      </c>
      <c r="H4131" s="1">
        <v>42092</v>
      </c>
      <c r="I4131" t="b">
        <v>1</v>
      </c>
      <c r="J4131" s="1">
        <v>42098</v>
      </c>
      <c r="K4131" t="b">
        <v>1</v>
      </c>
      <c r="L4131">
        <v>2015</v>
      </c>
      <c r="M4131">
        <v>4</v>
      </c>
      <c r="N4131">
        <v>4</v>
      </c>
      <c r="O4131" s="1">
        <v>42098</v>
      </c>
      <c r="P4131" t="b">
        <v>1</v>
      </c>
      <c r="Q4131" t="s">
        <v>63</v>
      </c>
      <c r="R4131" t="s">
        <v>1537</v>
      </c>
      <c r="S4131" t="s">
        <v>1538</v>
      </c>
      <c r="T4131" t="s">
        <v>37</v>
      </c>
      <c r="U4131" t="s">
        <v>38</v>
      </c>
      <c r="V4131" t="s">
        <v>111</v>
      </c>
      <c r="W4131" t="s">
        <v>112</v>
      </c>
      <c r="X4131">
        <v>98103</v>
      </c>
      <c r="Y4131" t="s">
        <v>56</v>
      </c>
      <c r="Z4131" t="s">
        <v>7486</v>
      </c>
      <c r="AA4131" t="s">
        <v>58</v>
      </c>
      <c r="AB4131" t="s">
        <v>92</v>
      </c>
      <c r="AC4131" t="s">
        <v>7487</v>
      </c>
      <c r="AD4131">
        <v>73.28</v>
      </c>
      <c r="AE4131">
        <v>4</v>
      </c>
      <c r="AF4131">
        <v>0</v>
      </c>
      <c r="AG4131">
        <v>21.251200000000001</v>
      </c>
    </row>
    <row r="4132" spans="1:33" x14ac:dyDescent="0.35">
      <c r="A4132">
        <v>4131</v>
      </c>
      <c r="B4132" t="s">
        <v>8019</v>
      </c>
      <c r="C4132" t="s">
        <v>129</v>
      </c>
      <c r="D4132" t="b">
        <v>0</v>
      </c>
      <c r="E4132">
        <v>2014</v>
      </c>
      <c r="F4132">
        <v>11</v>
      </c>
      <c r="G4132">
        <v>18</v>
      </c>
      <c r="H4132" s="1">
        <v>41961</v>
      </c>
      <c r="I4132" t="b">
        <v>1</v>
      </c>
      <c r="J4132" t="s">
        <v>4714</v>
      </c>
      <c r="K4132" t="b">
        <v>0</v>
      </c>
      <c r="L4132">
        <v>2014</v>
      </c>
      <c r="M4132">
        <v>11</v>
      </c>
      <c r="N4132">
        <v>25</v>
      </c>
      <c r="O4132" s="1">
        <v>41968</v>
      </c>
      <c r="P4132" t="b">
        <v>1</v>
      </c>
      <c r="Q4132" t="s">
        <v>63</v>
      </c>
      <c r="R4132" t="s">
        <v>4258</v>
      </c>
      <c r="S4132" t="s">
        <v>4259</v>
      </c>
      <c r="T4132" t="s">
        <v>53</v>
      </c>
      <c r="U4132" t="s">
        <v>38</v>
      </c>
      <c r="V4132" t="s">
        <v>356</v>
      </c>
      <c r="W4132" t="s">
        <v>247</v>
      </c>
      <c r="X4132">
        <v>60623</v>
      </c>
      <c r="Y4132" t="s">
        <v>123</v>
      </c>
      <c r="Z4132" t="s">
        <v>2188</v>
      </c>
      <c r="AA4132" t="s">
        <v>58</v>
      </c>
      <c r="AB4132" t="s">
        <v>89</v>
      </c>
      <c r="AC4132" t="s">
        <v>2189</v>
      </c>
      <c r="AD4132">
        <v>14.48</v>
      </c>
      <c r="AE4132">
        <v>5</v>
      </c>
      <c r="AF4132">
        <v>0.8</v>
      </c>
      <c r="AG4132">
        <v>-23.891999999999999</v>
      </c>
    </row>
    <row r="4133" spans="1:33" x14ac:dyDescent="0.35">
      <c r="A4133">
        <v>4132</v>
      </c>
      <c r="B4133" t="s">
        <v>8020</v>
      </c>
      <c r="C4133" s="1">
        <v>42042</v>
      </c>
      <c r="D4133" t="b">
        <v>1</v>
      </c>
      <c r="E4133">
        <v>2015</v>
      </c>
      <c r="F4133">
        <v>2</v>
      </c>
      <c r="G4133">
        <v>7</v>
      </c>
      <c r="H4133" s="1">
        <v>42042</v>
      </c>
      <c r="I4133" t="b">
        <v>1</v>
      </c>
      <c r="J4133" s="1">
        <v>42254</v>
      </c>
      <c r="K4133" t="b">
        <v>1</v>
      </c>
      <c r="L4133">
        <v>2015</v>
      </c>
      <c r="M4133">
        <v>9</v>
      </c>
      <c r="N4133">
        <v>7</v>
      </c>
      <c r="O4133" s="1">
        <v>42254</v>
      </c>
      <c r="P4133" t="b">
        <v>1</v>
      </c>
      <c r="Q4133" t="s">
        <v>63</v>
      </c>
      <c r="R4133" t="s">
        <v>476</v>
      </c>
      <c r="S4133" t="s">
        <v>477</v>
      </c>
      <c r="T4133" t="s">
        <v>37</v>
      </c>
      <c r="U4133" t="s">
        <v>38</v>
      </c>
      <c r="V4133" t="s">
        <v>8021</v>
      </c>
      <c r="W4133" t="s">
        <v>67</v>
      </c>
      <c r="X4133">
        <v>33021</v>
      </c>
      <c r="Y4133" t="s">
        <v>41</v>
      </c>
      <c r="Z4133" t="s">
        <v>3630</v>
      </c>
      <c r="AA4133" t="s">
        <v>58</v>
      </c>
      <c r="AB4133" t="s">
        <v>106</v>
      </c>
      <c r="AC4133" t="s">
        <v>219</v>
      </c>
      <c r="AD4133">
        <v>11.952</v>
      </c>
      <c r="AE4133">
        <v>3</v>
      </c>
      <c r="AF4133">
        <v>0.2</v>
      </c>
      <c r="AG4133">
        <v>4.0338000000000003</v>
      </c>
    </row>
    <row r="4134" spans="1:33" x14ac:dyDescent="0.35">
      <c r="A4134">
        <v>4133</v>
      </c>
      <c r="B4134" t="s">
        <v>8020</v>
      </c>
      <c r="C4134" s="1">
        <v>42042</v>
      </c>
      <c r="D4134" t="b">
        <v>1</v>
      </c>
      <c r="E4134">
        <v>2015</v>
      </c>
      <c r="F4134">
        <v>2</v>
      </c>
      <c r="G4134">
        <v>7</v>
      </c>
      <c r="H4134" s="1">
        <v>42042</v>
      </c>
      <c r="I4134" t="b">
        <v>1</v>
      </c>
      <c r="J4134" s="1">
        <v>42254</v>
      </c>
      <c r="K4134" t="b">
        <v>1</v>
      </c>
      <c r="L4134">
        <v>2015</v>
      </c>
      <c r="M4134">
        <v>9</v>
      </c>
      <c r="N4134">
        <v>7</v>
      </c>
      <c r="O4134" s="1">
        <v>42254</v>
      </c>
      <c r="P4134" t="b">
        <v>1</v>
      </c>
      <c r="Q4134" t="s">
        <v>63</v>
      </c>
      <c r="R4134" t="s">
        <v>476</v>
      </c>
      <c r="S4134" t="s">
        <v>477</v>
      </c>
      <c r="T4134" t="s">
        <v>37</v>
      </c>
      <c r="U4134" t="s">
        <v>38</v>
      </c>
      <c r="V4134" t="s">
        <v>8021</v>
      </c>
      <c r="W4134" t="s">
        <v>67</v>
      </c>
      <c r="X4134">
        <v>33021</v>
      </c>
      <c r="Y4134" t="s">
        <v>41</v>
      </c>
      <c r="Z4134" t="s">
        <v>1050</v>
      </c>
      <c r="AA4134" t="s">
        <v>58</v>
      </c>
      <c r="AB4134" t="s">
        <v>106</v>
      </c>
      <c r="AC4134" t="s">
        <v>1051</v>
      </c>
      <c r="AD4134">
        <v>15.552</v>
      </c>
      <c r="AE4134">
        <v>3</v>
      </c>
      <c r="AF4134">
        <v>0.2</v>
      </c>
      <c r="AG4134">
        <v>5.6375999999999999</v>
      </c>
    </row>
    <row r="4135" spans="1:33" x14ac:dyDescent="0.35">
      <c r="A4135">
        <v>4134</v>
      </c>
      <c r="B4135" t="s">
        <v>8022</v>
      </c>
      <c r="C4135" s="1">
        <v>41860</v>
      </c>
      <c r="D4135" t="b">
        <v>1</v>
      </c>
      <c r="E4135">
        <v>2014</v>
      </c>
      <c r="F4135">
        <v>8</v>
      </c>
      <c r="G4135">
        <v>9</v>
      </c>
      <c r="H4135" s="1">
        <v>41860</v>
      </c>
      <c r="I4135" t="b">
        <v>1</v>
      </c>
      <c r="J4135" t="s">
        <v>1025</v>
      </c>
      <c r="K4135" t="b">
        <v>0</v>
      </c>
      <c r="L4135">
        <v>2014</v>
      </c>
      <c r="M4135">
        <v>9</v>
      </c>
      <c r="N4135">
        <v>13</v>
      </c>
      <c r="O4135" s="1">
        <v>41895</v>
      </c>
      <c r="P4135" t="b">
        <v>1</v>
      </c>
      <c r="Q4135" t="s">
        <v>63</v>
      </c>
      <c r="R4135" t="s">
        <v>753</v>
      </c>
      <c r="S4135" t="s">
        <v>754</v>
      </c>
      <c r="T4135" t="s">
        <v>37</v>
      </c>
      <c r="U4135" t="s">
        <v>38</v>
      </c>
      <c r="V4135" t="s">
        <v>5497</v>
      </c>
      <c r="W4135" t="s">
        <v>372</v>
      </c>
      <c r="X4135">
        <v>23320</v>
      </c>
      <c r="Y4135" t="s">
        <v>41</v>
      </c>
      <c r="Z4135" t="s">
        <v>2931</v>
      </c>
      <c r="AA4135" t="s">
        <v>58</v>
      </c>
      <c r="AB4135" t="s">
        <v>317</v>
      </c>
      <c r="AC4135" t="s">
        <v>2932</v>
      </c>
      <c r="AD4135">
        <v>45</v>
      </c>
      <c r="AE4135">
        <v>9</v>
      </c>
      <c r="AF4135">
        <v>0</v>
      </c>
      <c r="AG4135">
        <v>21.6</v>
      </c>
    </row>
    <row r="4136" spans="1:33" x14ac:dyDescent="0.35">
      <c r="A4136">
        <v>4135</v>
      </c>
      <c r="B4136" t="s">
        <v>8022</v>
      </c>
      <c r="C4136" s="1">
        <v>41860</v>
      </c>
      <c r="D4136" t="b">
        <v>1</v>
      </c>
      <c r="E4136">
        <v>2014</v>
      </c>
      <c r="F4136">
        <v>8</v>
      </c>
      <c r="G4136">
        <v>9</v>
      </c>
      <c r="H4136" s="1">
        <v>41860</v>
      </c>
      <c r="I4136" t="b">
        <v>1</v>
      </c>
      <c r="J4136" t="s">
        <v>1025</v>
      </c>
      <c r="K4136" t="b">
        <v>0</v>
      </c>
      <c r="L4136">
        <v>2014</v>
      </c>
      <c r="M4136">
        <v>9</v>
      </c>
      <c r="N4136">
        <v>13</v>
      </c>
      <c r="O4136" s="1">
        <v>41895</v>
      </c>
      <c r="P4136" t="b">
        <v>1</v>
      </c>
      <c r="Q4136" t="s">
        <v>63</v>
      </c>
      <c r="R4136" t="s">
        <v>753</v>
      </c>
      <c r="S4136" t="s">
        <v>754</v>
      </c>
      <c r="T4136" t="s">
        <v>37</v>
      </c>
      <c r="U4136" t="s">
        <v>38</v>
      </c>
      <c r="V4136" t="s">
        <v>5497</v>
      </c>
      <c r="W4136" t="s">
        <v>372</v>
      </c>
      <c r="X4136">
        <v>23320</v>
      </c>
      <c r="Y4136" t="s">
        <v>41</v>
      </c>
      <c r="Z4136" t="s">
        <v>1704</v>
      </c>
      <c r="AA4136" t="s">
        <v>85</v>
      </c>
      <c r="AB4136" t="s">
        <v>783</v>
      </c>
      <c r="AC4136" t="s">
        <v>1705</v>
      </c>
      <c r="AD4136">
        <v>209.97</v>
      </c>
      <c r="AE4136">
        <v>3</v>
      </c>
      <c r="AF4136">
        <v>0</v>
      </c>
      <c r="AG4136">
        <v>90.287099999999995</v>
      </c>
    </row>
    <row r="4137" spans="1:33" x14ac:dyDescent="0.35">
      <c r="A4137">
        <v>4136</v>
      </c>
      <c r="B4137" t="s">
        <v>8023</v>
      </c>
      <c r="C4137" s="1">
        <v>42776</v>
      </c>
      <c r="D4137" t="b">
        <v>1</v>
      </c>
      <c r="E4137">
        <v>2017</v>
      </c>
      <c r="F4137">
        <v>2</v>
      </c>
      <c r="G4137">
        <v>10</v>
      </c>
      <c r="H4137" s="1">
        <v>42776</v>
      </c>
      <c r="I4137" t="b">
        <v>1</v>
      </c>
      <c r="J4137" s="1">
        <v>42957</v>
      </c>
      <c r="K4137" t="b">
        <v>1</v>
      </c>
      <c r="L4137">
        <v>2017</v>
      </c>
      <c r="M4137">
        <v>8</v>
      </c>
      <c r="N4137">
        <v>10</v>
      </c>
      <c r="O4137" s="1">
        <v>42957</v>
      </c>
      <c r="P4137" t="b">
        <v>1</v>
      </c>
      <c r="Q4137" t="s">
        <v>63</v>
      </c>
      <c r="R4137" t="s">
        <v>3674</v>
      </c>
      <c r="S4137" t="s">
        <v>3675</v>
      </c>
      <c r="T4137" t="s">
        <v>120</v>
      </c>
      <c r="U4137" t="s">
        <v>38</v>
      </c>
      <c r="V4137" t="s">
        <v>54</v>
      </c>
      <c r="W4137" t="s">
        <v>55</v>
      </c>
      <c r="X4137">
        <v>90036</v>
      </c>
      <c r="Y4137" t="s">
        <v>56</v>
      </c>
      <c r="Z4137" t="s">
        <v>4026</v>
      </c>
      <c r="AA4137" t="s">
        <v>58</v>
      </c>
      <c r="AB4137" t="s">
        <v>89</v>
      </c>
      <c r="AC4137" t="s">
        <v>4027</v>
      </c>
      <c r="AD4137">
        <v>112.12</v>
      </c>
      <c r="AE4137">
        <v>5</v>
      </c>
      <c r="AF4137">
        <v>0.2</v>
      </c>
      <c r="AG4137">
        <v>42.045000000000002</v>
      </c>
    </row>
    <row r="4138" spans="1:33" x14ac:dyDescent="0.35">
      <c r="A4138">
        <v>4137</v>
      </c>
      <c r="B4138" t="s">
        <v>8023</v>
      </c>
      <c r="C4138" s="1">
        <v>42776</v>
      </c>
      <c r="D4138" t="b">
        <v>1</v>
      </c>
      <c r="E4138">
        <v>2017</v>
      </c>
      <c r="F4138">
        <v>2</v>
      </c>
      <c r="G4138">
        <v>10</v>
      </c>
      <c r="H4138" s="1">
        <v>42776</v>
      </c>
      <c r="I4138" t="b">
        <v>1</v>
      </c>
      <c r="J4138" s="1">
        <v>42957</v>
      </c>
      <c r="K4138" t="b">
        <v>1</v>
      </c>
      <c r="L4138">
        <v>2017</v>
      </c>
      <c r="M4138">
        <v>8</v>
      </c>
      <c r="N4138">
        <v>10</v>
      </c>
      <c r="O4138" s="1">
        <v>42957</v>
      </c>
      <c r="P4138" t="b">
        <v>1</v>
      </c>
      <c r="Q4138" t="s">
        <v>63</v>
      </c>
      <c r="R4138" t="s">
        <v>3674</v>
      </c>
      <c r="S4138" t="s">
        <v>3675</v>
      </c>
      <c r="T4138" t="s">
        <v>120</v>
      </c>
      <c r="U4138" t="s">
        <v>38</v>
      </c>
      <c r="V4138" t="s">
        <v>54</v>
      </c>
      <c r="W4138" t="s">
        <v>55</v>
      </c>
      <c r="X4138">
        <v>90036</v>
      </c>
      <c r="Y4138" t="s">
        <v>56</v>
      </c>
      <c r="Z4138" t="s">
        <v>3992</v>
      </c>
      <c r="AA4138" t="s">
        <v>58</v>
      </c>
      <c r="AB4138" t="s">
        <v>72</v>
      </c>
      <c r="AC4138" t="s">
        <v>3993</v>
      </c>
      <c r="AD4138">
        <v>1575.14</v>
      </c>
      <c r="AE4138">
        <v>7</v>
      </c>
      <c r="AF4138">
        <v>0</v>
      </c>
      <c r="AG4138">
        <v>204.76820000000001</v>
      </c>
    </row>
    <row r="4139" spans="1:33" x14ac:dyDescent="0.35">
      <c r="A4139">
        <v>4138</v>
      </c>
      <c r="B4139" t="s">
        <v>8024</v>
      </c>
      <c r="C4139" t="s">
        <v>1257</v>
      </c>
      <c r="D4139" t="b">
        <v>0</v>
      </c>
      <c r="E4139">
        <v>2017</v>
      </c>
      <c r="F4139">
        <v>11</v>
      </c>
      <c r="G4139">
        <v>19</v>
      </c>
      <c r="H4139" s="1">
        <v>43058</v>
      </c>
      <c r="I4139" t="b">
        <v>1</v>
      </c>
      <c r="J4139" t="s">
        <v>539</v>
      </c>
      <c r="K4139" t="b">
        <v>0</v>
      </c>
      <c r="L4139">
        <v>2017</v>
      </c>
      <c r="M4139">
        <v>11</v>
      </c>
      <c r="N4139">
        <v>23</v>
      </c>
      <c r="O4139" s="1">
        <v>43062</v>
      </c>
      <c r="P4139" t="b">
        <v>1</v>
      </c>
      <c r="Q4139" t="s">
        <v>63</v>
      </c>
      <c r="R4139" t="s">
        <v>7998</v>
      </c>
      <c r="S4139" t="s">
        <v>7999</v>
      </c>
      <c r="T4139" t="s">
        <v>37</v>
      </c>
      <c r="U4139" t="s">
        <v>38</v>
      </c>
      <c r="V4139" t="s">
        <v>3203</v>
      </c>
      <c r="W4139" t="s">
        <v>372</v>
      </c>
      <c r="X4139">
        <v>22304</v>
      </c>
      <c r="Y4139" t="s">
        <v>41</v>
      </c>
      <c r="Z4139" t="s">
        <v>1333</v>
      </c>
      <c r="AA4139" t="s">
        <v>58</v>
      </c>
      <c r="AB4139" t="s">
        <v>317</v>
      </c>
      <c r="AC4139" t="s">
        <v>1334</v>
      </c>
      <c r="AD4139">
        <v>25.06</v>
      </c>
      <c r="AE4139">
        <v>7</v>
      </c>
      <c r="AF4139">
        <v>0</v>
      </c>
      <c r="AG4139">
        <v>12.53</v>
      </c>
    </row>
    <row r="4140" spans="1:33" x14ac:dyDescent="0.35">
      <c r="A4140">
        <v>4139</v>
      </c>
      <c r="B4140" t="s">
        <v>8025</v>
      </c>
      <c r="C4140" t="s">
        <v>4379</v>
      </c>
      <c r="D4140" t="b">
        <v>0</v>
      </c>
      <c r="E4140">
        <v>2017</v>
      </c>
      <c r="F4140">
        <v>12</v>
      </c>
      <c r="G4140">
        <v>30</v>
      </c>
      <c r="H4140" s="1">
        <v>43099</v>
      </c>
      <c r="I4140" t="b">
        <v>1</v>
      </c>
      <c r="J4140" s="1">
        <v>42736</v>
      </c>
      <c r="K4140" t="b">
        <v>1</v>
      </c>
      <c r="L4140">
        <v>2017</v>
      </c>
      <c r="M4140">
        <v>1</v>
      </c>
      <c r="N4140">
        <v>1</v>
      </c>
      <c r="O4140" s="1">
        <v>42736</v>
      </c>
      <c r="P4140" t="b">
        <v>1</v>
      </c>
      <c r="Q4140" t="s">
        <v>221</v>
      </c>
      <c r="R4140" t="s">
        <v>4462</v>
      </c>
      <c r="S4140" t="s">
        <v>4463</v>
      </c>
      <c r="T4140" t="s">
        <v>53</v>
      </c>
      <c r="U4140" t="s">
        <v>38</v>
      </c>
      <c r="V4140" t="s">
        <v>8026</v>
      </c>
      <c r="W4140" t="s">
        <v>122</v>
      </c>
      <c r="X4140">
        <v>77536</v>
      </c>
      <c r="Y4140" t="s">
        <v>123</v>
      </c>
      <c r="Z4140" t="s">
        <v>380</v>
      </c>
      <c r="AA4140" t="s">
        <v>58</v>
      </c>
      <c r="AB4140" t="s">
        <v>89</v>
      </c>
      <c r="AC4140" t="s">
        <v>381</v>
      </c>
      <c r="AD4140">
        <v>6.9240000000000004</v>
      </c>
      <c r="AE4140">
        <v>6</v>
      </c>
      <c r="AF4140">
        <v>0.8</v>
      </c>
      <c r="AG4140">
        <v>-10.385999999999999</v>
      </c>
    </row>
    <row r="4141" spans="1:33" x14ac:dyDescent="0.35">
      <c r="A4141">
        <v>4140</v>
      </c>
      <c r="B4141" t="s">
        <v>8027</v>
      </c>
      <c r="C4141" s="1">
        <v>42747</v>
      </c>
      <c r="D4141" t="b">
        <v>1</v>
      </c>
      <c r="E4141">
        <v>2017</v>
      </c>
      <c r="F4141">
        <v>1</v>
      </c>
      <c r="G4141">
        <v>12</v>
      </c>
      <c r="H4141" s="1">
        <v>42747</v>
      </c>
      <c r="I4141" t="b">
        <v>1</v>
      </c>
      <c r="J4141" s="1">
        <v>42837</v>
      </c>
      <c r="K4141" t="b">
        <v>1</v>
      </c>
      <c r="L4141">
        <v>2017</v>
      </c>
      <c r="M4141">
        <v>4</v>
      </c>
      <c r="N4141">
        <v>12</v>
      </c>
      <c r="O4141" s="1">
        <v>42837</v>
      </c>
      <c r="P4141" t="b">
        <v>1</v>
      </c>
      <c r="Q4141" t="s">
        <v>221</v>
      </c>
      <c r="R4141" t="s">
        <v>2535</v>
      </c>
      <c r="S4141" t="s">
        <v>2536</v>
      </c>
      <c r="T4141" t="s">
        <v>37</v>
      </c>
      <c r="U4141" t="s">
        <v>38</v>
      </c>
      <c r="V4141" t="s">
        <v>171</v>
      </c>
      <c r="W4141" t="s">
        <v>172</v>
      </c>
      <c r="X4141">
        <v>19120</v>
      </c>
      <c r="Y4141" t="s">
        <v>173</v>
      </c>
      <c r="Z4141" t="s">
        <v>1087</v>
      </c>
      <c r="AA4141" t="s">
        <v>58</v>
      </c>
      <c r="AB4141" t="s">
        <v>72</v>
      </c>
      <c r="AC4141" t="s">
        <v>1981</v>
      </c>
      <c r="AD4141">
        <v>37.392000000000003</v>
      </c>
      <c r="AE4141">
        <v>3</v>
      </c>
      <c r="AF4141">
        <v>0.2</v>
      </c>
      <c r="AG4141">
        <v>2.3370000000000002</v>
      </c>
    </row>
    <row r="4142" spans="1:33" x14ac:dyDescent="0.35">
      <c r="A4142">
        <v>4141</v>
      </c>
      <c r="B4142" t="s">
        <v>8027</v>
      </c>
      <c r="C4142" s="1">
        <v>42747</v>
      </c>
      <c r="D4142" t="b">
        <v>1</v>
      </c>
      <c r="E4142">
        <v>2017</v>
      </c>
      <c r="F4142">
        <v>1</v>
      </c>
      <c r="G4142">
        <v>12</v>
      </c>
      <c r="H4142" s="1">
        <v>42747</v>
      </c>
      <c r="I4142" t="b">
        <v>1</v>
      </c>
      <c r="J4142" s="1">
        <v>42837</v>
      </c>
      <c r="K4142" t="b">
        <v>1</v>
      </c>
      <c r="L4142">
        <v>2017</v>
      </c>
      <c r="M4142">
        <v>4</v>
      </c>
      <c r="N4142">
        <v>12</v>
      </c>
      <c r="O4142" s="1">
        <v>42837</v>
      </c>
      <c r="P4142" t="b">
        <v>1</v>
      </c>
      <c r="Q4142" t="s">
        <v>221</v>
      </c>
      <c r="R4142" t="s">
        <v>2535</v>
      </c>
      <c r="S4142" t="s">
        <v>2536</v>
      </c>
      <c r="T4142" t="s">
        <v>37</v>
      </c>
      <c r="U4142" t="s">
        <v>38</v>
      </c>
      <c r="V4142" t="s">
        <v>171</v>
      </c>
      <c r="W4142" t="s">
        <v>172</v>
      </c>
      <c r="X4142">
        <v>19120</v>
      </c>
      <c r="Y4142" t="s">
        <v>173</v>
      </c>
      <c r="Z4142" t="s">
        <v>7902</v>
      </c>
      <c r="AA4142" t="s">
        <v>43</v>
      </c>
      <c r="AB4142" t="s">
        <v>79</v>
      </c>
      <c r="AC4142" t="s">
        <v>7903</v>
      </c>
      <c r="AD4142">
        <v>79.12</v>
      </c>
      <c r="AE4142">
        <v>5</v>
      </c>
      <c r="AF4142">
        <v>0.2</v>
      </c>
      <c r="AG4142">
        <v>13.846</v>
      </c>
    </row>
    <row r="4143" spans="1:33" x14ac:dyDescent="0.35">
      <c r="A4143">
        <v>4142</v>
      </c>
      <c r="B4143" t="s">
        <v>8028</v>
      </c>
      <c r="C4143" t="s">
        <v>1120</v>
      </c>
      <c r="D4143" t="b">
        <v>0</v>
      </c>
      <c r="E4143">
        <v>2016</v>
      </c>
      <c r="F4143">
        <v>6</v>
      </c>
      <c r="G4143">
        <v>13</v>
      </c>
      <c r="H4143" s="1">
        <v>42534</v>
      </c>
      <c r="I4143" t="b">
        <v>1</v>
      </c>
      <c r="J4143" t="s">
        <v>322</v>
      </c>
      <c r="K4143" t="b">
        <v>0</v>
      </c>
      <c r="L4143">
        <v>2016</v>
      </c>
      <c r="M4143">
        <v>6</v>
      </c>
      <c r="N4143">
        <v>17</v>
      </c>
      <c r="O4143" s="1">
        <v>42538</v>
      </c>
      <c r="P4143" t="b">
        <v>1</v>
      </c>
      <c r="Q4143" t="s">
        <v>63</v>
      </c>
      <c r="R4143" t="s">
        <v>1926</v>
      </c>
      <c r="S4143" t="s">
        <v>1927</v>
      </c>
      <c r="T4143" t="s">
        <v>37</v>
      </c>
      <c r="U4143" t="s">
        <v>38</v>
      </c>
      <c r="V4143" t="s">
        <v>8029</v>
      </c>
      <c r="W4143" t="s">
        <v>5118</v>
      </c>
      <c r="X4143">
        <v>67212</v>
      </c>
      <c r="Y4143" t="s">
        <v>123</v>
      </c>
      <c r="Z4143" t="s">
        <v>811</v>
      </c>
      <c r="AA4143" t="s">
        <v>58</v>
      </c>
      <c r="AB4143" t="s">
        <v>59</v>
      </c>
      <c r="AC4143" t="s">
        <v>812</v>
      </c>
      <c r="AD4143">
        <v>18.899999999999999</v>
      </c>
      <c r="AE4143">
        <v>3</v>
      </c>
      <c r="AF4143">
        <v>0</v>
      </c>
      <c r="AG4143">
        <v>8.6940000000000008</v>
      </c>
    </row>
    <row r="4144" spans="1:33" x14ac:dyDescent="0.35">
      <c r="A4144">
        <v>4143</v>
      </c>
      <c r="B4144" t="s">
        <v>8030</v>
      </c>
      <c r="C4144" t="s">
        <v>8031</v>
      </c>
      <c r="D4144" t="b">
        <v>0</v>
      </c>
      <c r="E4144">
        <v>2014</v>
      </c>
      <c r="F4144">
        <v>5</v>
      </c>
      <c r="G4144">
        <v>19</v>
      </c>
      <c r="H4144" s="1">
        <v>41778</v>
      </c>
      <c r="I4144" t="b">
        <v>1</v>
      </c>
      <c r="J4144" t="s">
        <v>2289</v>
      </c>
      <c r="K4144" t="b">
        <v>0</v>
      </c>
      <c r="L4144">
        <v>2014</v>
      </c>
      <c r="M4144">
        <v>5</v>
      </c>
      <c r="N4144">
        <v>23</v>
      </c>
      <c r="O4144" s="1">
        <v>41782</v>
      </c>
      <c r="P4144" t="b">
        <v>1</v>
      </c>
      <c r="Q4144" t="s">
        <v>63</v>
      </c>
      <c r="R4144" t="s">
        <v>5749</v>
      </c>
      <c r="S4144" t="s">
        <v>5750</v>
      </c>
      <c r="T4144" t="s">
        <v>37</v>
      </c>
      <c r="U4144" t="s">
        <v>38</v>
      </c>
      <c r="V4144" t="s">
        <v>5971</v>
      </c>
      <c r="W4144" t="s">
        <v>281</v>
      </c>
      <c r="X4144">
        <v>48640</v>
      </c>
      <c r="Y4144" t="s">
        <v>123</v>
      </c>
      <c r="Z4144" t="s">
        <v>5452</v>
      </c>
      <c r="AA4144" t="s">
        <v>58</v>
      </c>
      <c r="AB4144" t="s">
        <v>89</v>
      </c>
      <c r="AC4144" t="s">
        <v>5453</v>
      </c>
      <c r="AD4144">
        <v>57.42</v>
      </c>
      <c r="AE4144">
        <v>9</v>
      </c>
      <c r="AF4144">
        <v>0</v>
      </c>
      <c r="AG4144">
        <v>26.4132</v>
      </c>
    </row>
    <row r="4145" spans="1:33" x14ac:dyDescent="0.35">
      <c r="A4145">
        <v>4144</v>
      </c>
      <c r="B4145" t="s">
        <v>8032</v>
      </c>
      <c r="C4145" t="s">
        <v>2772</v>
      </c>
      <c r="D4145" t="b">
        <v>0</v>
      </c>
      <c r="E4145">
        <v>2017</v>
      </c>
      <c r="F4145">
        <v>1</v>
      </c>
      <c r="G4145">
        <v>30</v>
      </c>
      <c r="H4145" s="1">
        <v>42765</v>
      </c>
      <c r="I4145" t="b">
        <v>1</v>
      </c>
      <c r="J4145" s="1">
        <v>42888</v>
      </c>
      <c r="K4145" t="b">
        <v>1</v>
      </c>
      <c r="L4145">
        <v>2017</v>
      </c>
      <c r="M4145">
        <v>6</v>
      </c>
      <c r="N4145">
        <v>2</v>
      </c>
      <c r="O4145" s="1">
        <v>42888</v>
      </c>
      <c r="P4145" t="b">
        <v>1</v>
      </c>
      <c r="Q4145" t="s">
        <v>63</v>
      </c>
      <c r="R4145" t="s">
        <v>2458</v>
      </c>
      <c r="S4145" t="s">
        <v>2459</v>
      </c>
      <c r="T4145" t="s">
        <v>120</v>
      </c>
      <c r="U4145" t="s">
        <v>38</v>
      </c>
      <c r="V4145" t="s">
        <v>149</v>
      </c>
      <c r="W4145" t="s">
        <v>55</v>
      </c>
      <c r="X4145">
        <v>94110</v>
      </c>
      <c r="Y4145" t="s">
        <v>56</v>
      </c>
      <c r="Z4145" t="s">
        <v>3775</v>
      </c>
      <c r="AA4145" t="s">
        <v>58</v>
      </c>
      <c r="AB4145" t="s">
        <v>82</v>
      </c>
      <c r="AC4145" t="s">
        <v>3776</v>
      </c>
      <c r="AD4145">
        <v>12.74</v>
      </c>
      <c r="AE4145">
        <v>7</v>
      </c>
      <c r="AF4145">
        <v>0</v>
      </c>
      <c r="AG4145">
        <v>5.7329999999999997</v>
      </c>
    </row>
    <row r="4146" spans="1:33" x14ac:dyDescent="0.35">
      <c r="A4146">
        <v>4145</v>
      </c>
      <c r="B4146" t="s">
        <v>8032</v>
      </c>
      <c r="C4146" t="s">
        <v>2772</v>
      </c>
      <c r="D4146" t="b">
        <v>0</v>
      </c>
      <c r="E4146">
        <v>2017</v>
      </c>
      <c r="F4146">
        <v>1</v>
      </c>
      <c r="G4146">
        <v>30</v>
      </c>
      <c r="H4146" s="1">
        <v>42765</v>
      </c>
      <c r="I4146" t="b">
        <v>1</v>
      </c>
      <c r="J4146" s="1">
        <v>42888</v>
      </c>
      <c r="K4146" t="b">
        <v>1</v>
      </c>
      <c r="L4146">
        <v>2017</v>
      </c>
      <c r="M4146">
        <v>6</v>
      </c>
      <c r="N4146">
        <v>2</v>
      </c>
      <c r="O4146" s="1">
        <v>42888</v>
      </c>
      <c r="P4146" t="b">
        <v>1</v>
      </c>
      <c r="Q4146" t="s">
        <v>63</v>
      </c>
      <c r="R4146" t="s">
        <v>2458</v>
      </c>
      <c r="S4146" t="s">
        <v>2459</v>
      </c>
      <c r="T4146" t="s">
        <v>120</v>
      </c>
      <c r="U4146" t="s">
        <v>38</v>
      </c>
      <c r="V4146" t="s">
        <v>149</v>
      </c>
      <c r="W4146" t="s">
        <v>55</v>
      </c>
      <c r="X4146">
        <v>94110</v>
      </c>
      <c r="Y4146" t="s">
        <v>56</v>
      </c>
      <c r="Z4146" t="s">
        <v>8033</v>
      </c>
      <c r="AA4146" t="s">
        <v>58</v>
      </c>
      <c r="AB4146" t="s">
        <v>82</v>
      </c>
      <c r="AC4146" t="s">
        <v>8034</v>
      </c>
      <c r="AD4146">
        <v>8.82</v>
      </c>
      <c r="AE4146">
        <v>3</v>
      </c>
      <c r="AF4146">
        <v>0</v>
      </c>
      <c r="AG4146">
        <v>2.3814000000000002</v>
      </c>
    </row>
    <row r="4147" spans="1:33" x14ac:dyDescent="0.35">
      <c r="A4147">
        <v>4146</v>
      </c>
      <c r="B4147" t="s">
        <v>8032</v>
      </c>
      <c r="C4147" t="s">
        <v>2772</v>
      </c>
      <c r="D4147" t="b">
        <v>0</v>
      </c>
      <c r="E4147">
        <v>2017</v>
      </c>
      <c r="F4147">
        <v>1</v>
      </c>
      <c r="G4147">
        <v>30</v>
      </c>
      <c r="H4147" s="1">
        <v>42765</v>
      </c>
      <c r="I4147" t="b">
        <v>1</v>
      </c>
      <c r="J4147" s="1">
        <v>42888</v>
      </c>
      <c r="K4147" t="b">
        <v>1</v>
      </c>
      <c r="L4147">
        <v>2017</v>
      </c>
      <c r="M4147">
        <v>6</v>
      </c>
      <c r="N4147">
        <v>2</v>
      </c>
      <c r="O4147" s="1">
        <v>42888</v>
      </c>
      <c r="P4147" t="b">
        <v>1</v>
      </c>
      <c r="Q4147" t="s">
        <v>63</v>
      </c>
      <c r="R4147" t="s">
        <v>2458</v>
      </c>
      <c r="S4147" t="s">
        <v>2459</v>
      </c>
      <c r="T4147" t="s">
        <v>120</v>
      </c>
      <c r="U4147" t="s">
        <v>38</v>
      </c>
      <c r="V4147" t="s">
        <v>149</v>
      </c>
      <c r="W4147" t="s">
        <v>55</v>
      </c>
      <c r="X4147">
        <v>94110</v>
      </c>
      <c r="Y4147" t="s">
        <v>56</v>
      </c>
      <c r="Z4147" t="s">
        <v>449</v>
      </c>
      <c r="AA4147" t="s">
        <v>43</v>
      </c>
      <c r="AB4147" t="s">
        <v>47</v>
      </c>
      <c r="AC4147" t="s">
        <v>450</v>
      </c>
      <c r="AD4147">
        <v>120.78400000000001</v>
      </c>
      <c r="AE4147">
        <v>1</v>
      </c>
      <c r="AF4147">
        <v>0.2</v>
      </c>
      <c r="AG4147">
        <v>-13.588200000000001</v>
      </c>
    </row>
    <row r="4148" spans="1:33" x14ac:dyDescent="0.35">
      <c r="A4148">
        <v>4147</v>
      </c>
      <c r="B4148" t="s">
        <v>8035</v>
      </c>
      <c r="C4148" t="s">
        <v>1092</v>
      </c>
      <c r="D4148" t="b">
        <v>0</v>
      </c>
      <c r="E4148">
        <v>2015</v>
      </c>
      <c r="F4148">
        <v>11</v>
      </c>
      <c r="G4148">
        <v>28</v>
      </c>
      <c r="H4148" s="1">
        <v>42336</v>
      </c>
      <c r="I4148" t="b">
        <v>1</v>
      </c>
      <c r="J4148" s="1">
        <v>42106</v>
      </c>
      <c r="K4148" t="b">
        <v>1</v>
      </c>
      <c r="L4148">
        <v>2015</v>
      </c>
      <c r="M4148">
        <v>4</v>
      </c>
      <c r="N4148">
        <v>12</v>
      </c>
      <c r="O4148" s="1">
        <v>42106</v>
      </c>
      <c r="P4148" t="b">
        <v>1</v>
      </c>
      <c r="Q4148" t="s">
        <v>63</v>
      </c>
      <c r="R4148" t="s">
        <v>5917</v>
      </c>
      <c r="S4148" t="s">
        <v>5918</v>
      </c>
      <c r="T4148" t="s">
        <v>37</v>
      </c>
      <c r="U4148" t="s">
        <v>38</v>
      </c>
      <c r="V4148" t="s">
        <v>4209</v>
      </c>
      <c r="W4148" t="s">
        <v>315</v>
      </c>
      <c r="X4148">
        <v>11520</v>
      </c>
      <c r="Y4148" t="s">
        <v>173</v>
      </c>
      <c r="Z4148" t="s">
        <v>1037</v>
      </c>
      <c r="AA4148" t="s">
        <v>43</v>
      </c>
      <c r="AB4148" t="s">
        <v>79</v>
      </c>
      <c r="AC4148" t="s">
        <v>1038</v>
      </c>
      <c r="AD4148">
        <v>322.58999999999997</v>
      </c>
      <c r="AE4148">
        <v>3</v>
      </c>
      <c r="AF4148">
        <v>0</v>
      </c>
      <c r="AG4148">
        <v>64.518000000000001</v>
      </c>
    </row>
    <row r="4149" spans="1:33" x14ac:dyDescent="0.35">
      <c r="A4149">
        <v>4148</v>
      </c>
      <c r="B4149" t="s">
        <v>8036</v>
      </c>
      <c r="C4149" t="s">
        <v>214</v>
      </c>
      <c r="D4149" t="b">
        <v>0</v>
      </c>
      <c r="E4149">
        <v>2017</v>
      </c>
      <c r="F4149">
        <v>10</v>
      </c>
      <c r="G4149">
        <v>23</v>
      </c>
      <c r="H4149" s="1">
        <v>43031</v>
      </c>
      <c r="I4149" t="b">
        <v>1</v>
      </c>
      <c r="J4149" t="s">
        <v>7766</v>
      </c>
      <c r="K4149" t="b">
        <v>0</v>
      </c>
      <c r="L4149">
        <v>2017</v>
      </c>
      <c r="M4149">
        <v>10</v>
      </c>
      <c r="N4149">
        <v>28</v>
      </c>
      <c r="O4149" s="1">
        <v>43036</v>
      </c>
      <c r="P4149" t="b">
        <v>1</v>
      </c>
      <c r="Q4149" t="s">
        <v>63</v>
      </c>
      <c r="R4149" t="s">
        <v>7536</v>
      </c>
      <c r="S4149" t="s">
        <v>7537</v>
      </c>
      <c r="T4149" t="s">
        <v>37</v>
      </c>
      <c r="U4149" t="s">
        <v>38</v>
      </c>
      <c r="V4149" t="s">
        <v>1407</v>
      </c>
      <c r="W4149" t="s">
        <v>122</v>
      </c>
      <c r="X4149">
        <v>78745</v>
      </c>
      <c r="Y4149" t="s">
        <v>123</v>
      </c>
      <c r="Z4149" t="s">
        <v>7295</v>
      </c>
      <c r="AA4149" t="s">
        <v>58</v>
      </c>
      <c r="AB4149" t="s">
        <v>89</v>
      </c>
      <c r="AC4149" t="s">
        <v>7296</v>
      </c>
      <c r="AD4149">
        <v>9.7620000000000005</v>
      </c>
      <c r="AE4149">
        <v>3</v>
      </c>
      <c r="AF4149">
        <v>0.8</v>
      </c>
      <c r="AG4149">
        <v>-15.1311</v>
      </c>
    </row>
    <row r="4150" spans="1:33" x14ac:dyDescent="0.35">
      <c r="A4150">
        <v>4149</v>
      </c>
      <c r="B4150" t="s">
        <v>8036</v>
      </c>
      <c r="C4150" t="s">
        <v>214</v>
      </c>
      <c r="D4150" t="b">
        <v>0</v>
      </c>
      <c r="E4150">
        <v>2017</v>
      </c>
      <c r="F4150">
        <v>10</v>
      </c>
      <c r="G4150">
        <v>23</v>
      </c>
      <c r="H4150" s="1">
        <v>43031</v>
      </c>
      <c r="I4150" t="b">
        <v>1</v>
      </c>
      <c r="J4150" t="s">
        <v>7766</v>
      </c>
      <c r="K4150" t="b">
        <v>0</v>
      </c>
      <c r="L4150">
        <v>2017</v>
      </c>
      <c r="M4150">
        <v>10</v>
      </c>
      <c r="N4150">
        <v>28</v>
      </c>
      <c r="O4150" s="1">
        <v>43036</v>
      </c>
      <c r="P4150" t="b">
        <v>1</v>
      </c>
      <c r="Q4150" t="s">
        <v>63</v>
      </c>
      <c r="R4150" t="s">
        <v>7536</v>
      </c>
      <c r="S4150" t="s">
        <v>7537</v>
      </c>
      <c r="T4150" t="s">
        <v>37</v>
      </c>
      <c r="U4150" t="s">
        <v>38</v>
      </c>
      <c r="V4150" t="s">
        <v>1407</v>
      </c>
      <c r="W4150" t="s">
        <v>122</v>
      </c>
      <c r="X4150">
        <v>78745</v>
      </c>
      <c r="Y4150" t="s">
        <v>123</v>
      </c>
      <c r="Z4150" t="s">
        <v>2010</v>
      </c>
      <c r="AA4150" t="s">
        <v>58</v>
      </c>
      <c r="AB4150" t="s">
        <v>72</v>
      </c>
      <c r="AC4150" t="s">
        <v>2011</v>
      </c>
      <c r="AD4150">
        <v>13.72</v>
      </c>
      <c r="AE4150">
        <v>1</v>
      </c>
      <c r="AF4150">
        <v>0.2</v>
      </c>
      <c r="AG4150">
        <v>1.2004999999999999</v>
      </c>
    </row>
    <row r="4151" spans="1:33" x14ac:dyDescent="0.35">
      <c r="A4151">
        <v>4150</v>
      </c>
      <c r="B4151" t="s">
        <v>8036</v>
      </c>
      <c r="C4151" t="s">
        <v>214</v>
      </c>
      <c r="D4151" t="b">
        <v>0</v>
      </c>
      <c r="E4151">
        <v>2017</v>
      </c>
      <c r="F4151">
        <v>10</v>
      </c>
      <c r="G4151">
        <v>23</v>
      </c>
      <c r="H4151" s="1">
        <v>43031</v>
      </c>
      <c r="I4151" t="b">
        <v>1</v>
      </c>
      <c r="J4151" t="s">
        <v>7766</v>
      </c>
      <c r="K4151" t="b">
        <v>0</v>
      </c>
      <c r="L4151">
        <v>2017</v>
      </c>
      <c r="M4151">
        <v>10</v>
      </c>
      <c r="N4151">
        <v>28</v>
      </c>
      <c r="O4151" s="1">
        <v>43036</v>
      </c>
      <c r="P4151" t="b">
        <v>1</v>
      </c>
      <c r="Q4151" t="s">
        <v>63</v>
      </c>
      <c r="R4151" t="s">
        <v>7536</v>
      </c>
      <c r="S4151" t="s">
        <v>7537</v>
      </c>
      <c r="T4151" t="s">
        <v>37</v>
      </c>
      <c r="U4151" t="s">
        <v>38</v>
      </c>
      <c r="V4151" t="s">
        <v>1407</v>
      </c>
      <c r="W4151" t="s">
        <v>122</v>
      </c>
      <c r="X4151">
        <v>78745</v>
      </c>
      <c r="Y4151" t="s">
        <v>123</v>
      </c>
      <c r="Z4151" t="s">
        <v>7915</v>
      </c>
      <c r="AA4151" t="s">
        <v>85</v>
      </c>
      <c r="AB4151" t="s">
        <v>190</v>
      </c>
      <c r="AC4151" t="s">
        <v>7916</v>
      </c>
      <c r="AD4151">
        <v>55.2</v>
      </c>
      <c r="AE4151">
        <v>1</v>
      </c>
      <c r="AF4151">
        <v>0.2</v>
      </c>
      <c r="AG4151">
        <v>-2.0699999999999998</v>
      </c>
    </row>
    <row r="4152" spans="1:33" x14ac:dyDescent="0.35">
      <c r="A4152">
        <v>4151</v>
      </c>
      <c r="B4152" t="s">
        <v>8036</v>
      </c>
      <c r="C4152" t="s">
        <v>214</v>
      </c>
      <c r="D4152" t="b">
        <v>0</v>
      </c>
      <c r="E4152">
        <v>2017</v>
      </c>
      <c r="F4152">
        <v>10</v>
      </c>
      <c r="G4152">
        <v>23</v>
      </c>
      <c r="H4152" s="1">
        <v>43031</v>
      </c>
      <c r="I4152" t="b">
        <v>1</v>
      </c>
      <c r="J4152" t="s">
        <v>7766</v>
      </c>
      <c r="K4152" t="b">
        <v>0</v>
      </c>
      <c r="L4152">
        <v>2017</v>
      </c>
      <c r="M4152">
        <v>10</v>
      </c>
      <c r="N4152">
        <v>28</v>
      </c>
      <c r="O4152" s="1">
        <v>43036</v>
      </c>
      <c r="P4152" t="b">
        <v>1</v>
      </c>
      <c r="Q4152" t="s">
        <v>63</v>
      </c>
      <c r="R4152" t="s">
        <v>7536</v>
      </c>
      <c r="S4152" t="s">
        <v>7537</v>
      </c>
      <c r="T4152" t="s">
        <v>37</v>
      </c>
      <c r="U4152" t="s">
        <v>38</v>
      </c>
      <c r="V4152" t="s">
        <v>1407</v>
      </c>
      <c r="W4152" t="s">
        <v>122</v>
      </c>
      <c r="X4152">
        <v>78745</v>
      </c>
      <c r="Y4152" t="s">
        <v>123</v>
      </c>
      <c r="Z4152" t="s">
        <v>3863</v>
      </c>
      <c r="AA4152" t="s">
        <v>58</v>
      </c>
      <c r="AB4152" t="s">
        <v>72</v>
      </c>
      <c r="AC4152" t="s">
        <v>3864</v>
      </c>
      <c r="AD4152">
        <v>259.13600000000002</v>
      </c>
      <c r="AE4152">
        <v>4</v>
      </c>
      <c r="AF4152">
        <v>0.2</v>
      </c>
      <c r="AG4152">
        <v>-58.305599999999998</v>
      </c>
    </row>
    <row r="4153" spans="1:33" x14ac:dyDescent="0.35">
      <c r="A4153">
        <v>4152</v>
      </c>
      <c r="B4153" t="s">
        <v>8037</v>
      </c>
      <c r="C4153" s="1">
        <v>42925</v>
      </c>
      <c r="D4153" t="b">
        <v>1</v>
      </c>
      <c r="E4153">
        <v>2017</v>
      </c>
      <c r="F4153">
        <v>7</v>
      </c>
      <c r="G4153">
        <v>9</v>
      </c>
      <c r="H4153" s="1">
        <v>42925</v>
      </c>
      <c r="I4153" t="b">
        <v>1</v>
      </c>
      <c r="J4153" s="1">
        <v>43048</v>
      </c>
      <c r="K4153" t="b">
        <v>1</v>
      </c>
      <c r="L4153">
        <v>2017</v>
      </c>
      <c r="M4153">
        <v>11</v>
      </c>
      <c r="N4153">
        <v>9</v>
      </c>
      <c r="O4153" s="1">
        <v>43048</v>
      </c>
      <c r="P4153" t="b">
        <v>1</v>
      </c>
      <c r="Q4153" t="s">
        <v>63</v>
      </c>
      <c r="R4153" t="s">
        <v>896</v>
      </c>
      <c r="S4153" t="s">
        <v>897</v>
      </c>
      <c r="T4153" t="s">
        <v>37</v>
      </c>
      <c r="U4153" t="s">
        <v>38</v>
      </c>
      <c r="V4153" t="s">
        <v>171</v>
      </c>
      <c r="W4153" t="s">
        <v>172</v>
      </c>
      <c r="X4153">
        <v>19134</v>
      </c>
      <c r="Y4153" t="s">
        <v>173</v>
      </c>
      <c r="Z4153" t="s">
        <v>748</v>
      </c>
      <c r="AA4153" t="s">
        <v>58</v>
      </c>
      <c r="AB4153" t="s">
        <v>59</v>
      </c>
      <c r="AC4153" t="s">
        <v>749</v>
      </c>
      <c r="AD4153">
        <v>29.24</v>
      </c>
      <c r="AE4153">
        <v>5</v>
      </c>
      <c r="AF4153">
        <v>0.2</v>
      </c>
      <c r="AG4153">
        <v>9.8684999999999992</v>
      </c>
    </row>
    <row r="4154" spans="1:33" x14ac:dyDescent="0.35">
      <c r="A4154">
        <v>4153</v>
      </c>
      <c r="B4154" t="s">
        <v>8037</v>
      </c>
      <c r="C4154" s="1">
        <v>42925</v>
      </c>
      <c r="D4154" t="b">
        <v>1</v>
      </c>
      <c r="E4154">
        <v>2017</v>
      </c>
      <c r="F4154">
        <v>7</v>
      </c>
      <c r="G4154">
        <v>9</v>
      </c>
      <c r="H4154" s="1">
        <v>42925</v>
      </c>
      <c r="I4154" t="b">
        <v>1</v>
      </c>
      <c r="J4154" s="1">
        <v>43048</v>
      </c>
      <c r="K4154" t="b">
        <v>1</v>
      </c>
      <c r="L4154">
        <v>2017</v>
      </c>
      <c r="M4154">
        <v>11</v>
      </c>
      <c r="N4154">
        <v>9</v>
      </c>
      <c r="O4154" s="1">
        <v>43048</v>
      </c>
      <c r="P4154" t="b">
        <v>1</v>
      </c>
      <c r="Q4154" t="s">
        <v>63</v>
      </c>
      <c r="R4154" t="s">
        <v>896</v>
      </c>
      <c r="S4154" t="s">
        <v>897</v>
      </c>
      <c r="T4154" t="s">
        <v>37</v>
      </c>
      <c r="U4154" t="s">
        <v>38</v>
      </c>
      <c r="V4154" t="s">
        <v>171</v>
      </c>
      <c r="W4154" t="s">
        <v>172</v>
      </c>
      <c r="X4154">
        <v>19134</v>
      </c>
      <c r="Y4154" t="s">
        <v>173</v>
      </c>
      <c r="Z4154" t="s">
        <v>4124</v>
      </c>
      <c r="AA4154" t="s">
        <v>58</v>
      </c>
      <c r="AB4154" t="s">
        <v>106</v>
      </c>
      <c r="AC4154" t="s">
        <v>4125</v>
      </c>
      <c r="AD4154">
        <v>15.552</v>
      </c>
      <c r="AE4154">
        <v>3</v>
      </c>
      <c r="AF4154">
        <v>0.2</v>
      </c>
      <c r="AG4154">
        <v>5.4432</v>
      </c>
    </row>
    <row r="4155" spans="1:33" x14ac:dyDescent="0.35">
      <c r="A4155">
        <v>4154</v>
      </c>
      <c r="B4155" t="s">
        <v>8037</v>
      </c>
      <c r="C4155" s="1">
        <v>42925</v>
      </c>
      <c r="D4155" t="b">
        <v>1</v>
      </c>
      <c r="E4155">
        <v>2017</v>
      </c>
      <c r="F4155">
        <v>7</v>
      </c>
      <c r="G4155">
        <v>9</v>
      </c>
      <c r="H4155" s="1">
        <v>42925</v>
      </c>
      <c r="I4155" t="b">
        <v>1</v>
      </c>
      <c r="J4155" s="1">
        <v>43048</v>
      </c>
      <c r="K4155" t="b">
        <v>1</v>
      </c>
      <c r="L4155">
        <v>2017</v>
      </c>
      <c r="M4155">
        <v>11</v>
      </c>
      <c r="N4155">
        <v>9</v>
      </c>
      <c r="O4155" s="1">
        <v>43048</v>
      </c>
      <c r="P4155" t="b">
        <v>1</v>
      </c>
      <c r="Q4155" t="s">
        <v>63</v>
      </c>
      <c r="R4155" t="s">
        <v>896</v>
      </c>
      <c r="S4155" t="s">
        <v>897</v>
      </c>
      <c r="T4155" t="s">
        <v>37</v>
      </c>
      <c r="U4155" t="s">
        <v>38</v>
      </c>
      <c r="V4155" t="s">
        <v>171</v>
      </c>
      <c r="W4155" t="s">
        <v>172</v>
      </c>
      <c r="X4155">
        <v>19134</v>
      </c>
      <c r="Y4155" t="s">
        <v>173</v>
      </c>
      <c r="Z4155" t="s">
        <v>203</v>
      </c>
      <c r="AA4155" t="s">
        <v>58</v>
      </c>
      <c r="AB4155" t="s">
        <v>204</v>
      </c>
      <c r="AC4155" t="s">
        <v>205</v>
      </c>
      <c r="AD4155">
        <v>4.8959999999999999</v>
      </c>
      <c r="AE4155">
        <v>3</v>
      </c>
      <c r="AF4155">
        <v>0.2</v>
      </c>
      <c r="AG4155">
        <v>1.6524000000000001</v>
      </c>
    </row>
    <row r="4156" spans="1:33" x14ac:dyDescent="0.35">
      <c r="A4156">
        <v>4155</v>
      </c>
      <c r="B4156" t="s">
        <v>8038</v>
      </c>
      <c r="C4156" t="s">
        <v>6136</v>
      </c>
      <c r="D4156" t="b">
        <v>0</v>
      </c>
      <c r="E4156">
        <v>2017</v>
      </c>
      <c r="F4156">
        <v>12</v>
      </c>
      <c r="G4156">
        <v>29</v>
      </c>
      <c r="H4156" s="1">
        <v>43098</v>
      </c>
      <c r="I4156" t="b">
        <v>1</v>
      </c>
      <c r="J4156" s="1">
        <v>42795</v>
      </c>
      <c r="K4156" t="b">
        <v>1</v>
      </c>
      <c r="L4156">
        <v>2017</v>
      </c>
      <c r="M4156">
        <v>3</v>
      </c>
      <c r="N4156">
        <v>1</v>
      </c>
      <c r="O4156" s="1">
        <v>42795</v>
      </c>
      <c r="P4156" t="b">
        <v>1</v>
      </c>
      <c r="Q4156" t="s">
        <v>63</v>
      </c>
      <c r="R4156" t="s">
        <v>1678</v>
      </c>
      <c r="S4156" t="s">
        <v>1679</v>
      </c>
      <c r="T4156" t="s">
        <v>53</v>
      </c>
      <c r="U4156" t="s">
        <v>38</v>
      </c>
      <c r="V4156" t="s">
        <v>596</v>
      </c>
      <c r="W4156" t="s">
        <v>393</v>
      </c>
      <c r="X4156">
        <v>37620</v>
      </c>
      <c r="Y4156" t="s">
        <v>41</v>
      </c>
      <c r="Z4156" t="s">
        <v>663</v>
      </c>
      <c r="AA4156" t="s">
        <v>58</v>
      </c>
      <c r="AB4156" t="s">
        <v>89</v>
      </c>
      <c r="AC4156" t="s">
        <v>664</v>
      </c>
      <c r="AD4156">
        <v>38.088000000000001</v>
      </c>
      <c r="AE4156">
        <v>4</v>
      </c>
      <c r="AF4156">
        <v>0.7</v>
      </c>
      <c r="AG4156">
        <v>-27.9312</v>
      </c>
    </row>
    <row r="4157" spans="1:33" x14ac:dyDescent="0.35">
      <c r="A4157">
        <v>4156</v>
      </c>
      <c r="B4157" t="s">
        <v>8038</v>
      </c>
      <c r="C4157" t="s">
        <v>6136</v>
      </c>
      <c r="D4157" t="b">
        <v>0</v>
      </c>
      <c r="E4157">
        <v>2017</v>
      </c>
      <c r="F4157">
        <v>12</v>
      </c>
      <c r="G4157">
        <v>29</v>
      </c>
      <c r="H4157" s="1">
        <v>43098</v>
      </c>
      <c r="I4157" t="b">
        <v>1</v>
      </c>
      <c r="J4157" s="1">
        <v>42795</v>
      </c>
      <c r="K4157" t="b">
        <v>1</v>
      </c>
      <c r="L4157">
        <v>2017</v>
      </c>
      <c r="M4157">
        <v>3</v>
      </c>
      <c r="N4157">
        <v>1</v>
      </c>
      <c r="O4157" s="1">
        <v>42795</v>
      </c>
      <c r="P4157" t="b">
        <v>1</v>
      </c>
      <c r="Q4157" t="s">
        <v>63</v>
      </c>
      <c r="R4157" t="s">
        <v>1678</v>
      </c>
      <c r="S4157" t="s">
        <v>1679</v>
      </c>
      <c r="T4157" t="s">
        <v>53</v>
      </c>
      <c r="U4157" t="s">
        <v>38</v>
      </c>
      <c r="V4157" t="s">
        <v>596</v>
      </c>
      <c r="W4157" t="s">
        <v>393</v>
      </c>
      <c r="X4157">
        <v>37620</v>
      </c>
      <c r="Y4157" t="s">
        <v>41</v>
      </c>
      <c r="Z4157" t="s">
        <v>3318</v>
      </c>
      <c r="AA4157" t="s">
        <v>58</v>
      </c>
      <c r="AB4157" t="s">
        <v>89</v>
      </c>
      <c r="AC4157" t="s">
        <v>3319</v>
      </c>
      <c r="AD4157">
        <v>2.8079999999999998</v>
      </c>
      <c r="AE4157">
        <v>3</v>
      </c>
      <c r="AF4157">
        <v>0.7</v>
      </c>
      <c r="AG4157">
        <v>-1.9656</v>
      </c>
    </row>
    <row r="4158" spans="1:33" x14ac:dyDescent="0.35">
      <c r="A4158">
        <v>4157</v>
      </c>
      <c r="B4158" t="s">
        <v>8039</v>
      </c>
      <c r="C4158" s="1">
        <v>42136</v>
      </c>
      <c r="D4158" t="b">
        <v>1</v>
      </c>
      <c r="E4158">
        <v>2015</v>
      </c>
      <c r="F4158">
        <v>5</v>
      </c>
      <c r="G4158">
        <v>12</v>
      </c>
      <c r="H4158" s="1">
        <v>42136</v>
      </c>
      <c r="I4158" t="b">
        <v>1</v>
      </c>
      <c r="J4158" s="1">
        <v>42259</v>
      </c>
      <c r="K4158" t="b">
        <v>1</v>
      </c>
      <c r="L4158">
        <v>2015</v>
      </c>
      <c r="M4158">
        <v>9</v>
      </c>
      <c r="N4158">
        <v>12</v>
      </c>
      <c r="O4158" s="1">
        <v>42259</v>
      </c>
      <c r="P4158" t="b">
        <v>1</v>
      </c>
      <c r="Q4158" t="s">
        <v>34</v>
      </c>
      <c r="R4158" t="s">
        <v>5664</v>
      </c>
      <c r="S4158" t="s">
        <v>5665</v>
      </c>
      <c r="T4158" t="s">
        <v>37</v>
      </c>
      <c r="U4158" t="s">
        <v>38</v>
      </c>
      <c r="V4158" t="s">
        <v>171</v>
      </c>
      <c r="W4158" t="s">
        <v>172</v>
      </c>
      <c r="X4158">
        <v>19140</v>
      </c>
      <c r="Y4158" t="s">
        <v>173</v>
      </c>
      <c r="Z4158" t="s">
        <v>4717</v>
      </c>
      <c r="AA4158" t="s">
        <v>85</v>
      </c>
      <c r="AB4158" t="s">
        <v>190</v>
      </c>
      <c r="AC4158" t="s">
        <v>4718</v>
      </c>
      <c r="AD4158">
        <v>47.984000000000002</v>
      </c>
      <c r="AE4158">
        <v>2</v>
      </c>
      <c r="AF4158">
        <v>0.2</v>
      </c>
      <c r="AG4158">
        <v>0.5998</v>
      </c>
    </row>
    <row r="4159" spans="1:33" x14ac:dyDescent="0.35">
      <c r="A4159">
        <v>4158</v>
      </c>
      <c r="B4159" t="s">
        <v>8039</v>
      </c>
      <c r="C4159" s="1">
        <v>42136</v>
      </c>
      <c r="D4159" t="b">
        <v>1</v>
      </c>
      <c r="E4159">
        <v>2015</v>
      </c>
      <c r="F4159">
        <v>5</v>
      </c>
      <c r="G4159">
        <v>12</v>
      </c>
      <c r="H4159" s="1">
        <v>42136</v>
      </c>
      <c r="I4159" t="b">
        <v>1</v>
      </c>
      <c r="J4159" s="1">
        <v>42259</v>
      </c>
      <c r="K4159" t="b">
        <v>1</v>
      </c>
      <c r="L4159">
        <v>2015</v>
      </c>
      <c r="M4159">
        <v>9</v>
      </c>
      <c r="N4159">
        <v>12</v>
      </c>
      <c r="O4159" s="1">
        <v>42259</v>
      </c>
      <c r="P4159" t="b">
        <v>1</v>
      </c>
      <c r="Q4159" t="s">
        <v>34</v>
      </c>
      <c r="R4159" t="s">
        <v>5664</v>
      </c>
      <c r="S4159" t="s">
        <v>5665</v>
      </c>
      <c r="T4159" t="s">
        <v>37</v>
      </c>
      <c r="U4159" t="s">
        <v>38</v>
      </c>
      <c r="V4159" t="s">
        <v>171</v>
      </c>
      <c r="W4159" t="s">
        <v>172</v>
      </c>
      <c r="X4159">
        <v>19140</v>
      </c>
      <c r="Y4159" t="s">
        <v>173</v>
      </c>
      <c r="Z4159" t="s">
        <v>2188</v>
      </c>
      <c r="AA4159" t="s">
        <v>58</v>
      </c>
      <c r="AB4159" t="s">
        <v>89</v>
      </c>
      <c r="AC4159" t="s">
        <v>2189</v>
      </c>
      <c r="AD4159">
        <v>26.064</v>
      </c>
      <c r="AE4159">
        <v>6</v>
      </c>
      <c r="AF4159">
        <v>0.7</v>
      </c>
      <c r="AG4159">
        <v>-19.982399999999998</v>
      </c>
    </row>
    <row r="4160" spans="1:33" x14ac:dyDescent="0.35">
      <c r="A4160">
        <v>4159</v>
      </c>
      <c r="B4160" t="s">
        <v>8040</v>
      </c>
      <c r="C4160" s="1">
        <v>41650</v>
      </c>
      <c r="D4160" t="b">
        <v>1</v>
      </c>
      <c r="E4160">
        <v>2014</v>
      </c>
      <c r="F4160">
        <v>1</v>
      </c>
      <c r="G4160">
        <v>11</v>
      </c>
      <c r="H4160" s="1">
        <v>41650</v>
      </c>
      <c r="I4160" t="b">
        <v>1</v>
      </c>
      <c r="J4160" s="1">
        <v>41862</v>
      </c>
      <c r="K4160" t="b">
        <v>1</v>
      </c>
      <c r="L4160">
        <v>2014</v>
      </c>
      <c r="M4160">
        <v>8</v>
      </c>
      <c r="N4160">
        <v>11</v>
      </c>
      <c r="O4160" s="1">
        <v>41862</v>
      </c>
      <c r="P4160" t="b">
        <v>1</v>
      </c>
      <c r="Q4160" t="s">
        <v>63</v>
      </c>
      <c r="R4160" t="s">
        <v>4001</v>
      </c>
      <c r="S4160" t="s">
        <v>4002</v>
      </c>
      <c r="T4160" t="s">
        <v>53</v>
      </c>
      <c r="U4160" t="s">
        <v>38</v>
      </c>
      <c r="V4160" t="s">
        <v>356</v>
      </c>
      <c r="W4160" t="s">
        <v>247</v>
      </c>
      <c r="X4160">
        <v>60610</v>
      </c>
      <c r="Y4160" t="s">
        <v>123</v>
      </c>
      <c r="Z4160" t="s">
        <v>5520</v>
      </c>
      <c r="AA4160" t="s">
        <v>58</v>
      </c>
      <c r="AB4160" t="s">
        <v>106</v>
      </c>
      <c r="AC4160" t="s">
        <v>5521</v>
      </c>
      <c r="AD4160">
        <v>15.696</v>
      </c>
      <c r="AE4160">
        <v>3</v>
      </c>
      <c r="AF4160">
        <v>0.2</v>
      </c>
      <c r="AG4160">
        <v>5.1012000000000004</v>
      </c>
    </row>
    <row r="4161" spans="1:33" x14ac:dyDescent="0.35">
      <c r="A4161">
        <v>4160</v>
      </c>
      <c r="B4161" t="s">
        <v>8041</v>
      </c>
      <c r="C4161" t="s">
        <v>3725</v>
      </c>
      <c r="D4161" t="b">
        <v>0</v>
      </c>
      <c r="E4161">
        <v>2016</v>
      </c>
      <c r="F4161">
        <v>4</v>
      </c>
      <c r="G4161">
        <v>16</v>
      </c>
      <c r="H4161" s="1">
        <v>42476</v>
      </c>
      <c r="I4161" t="b">
        <v>1</v>
      </c>
      <c r="J4161" t="s">
        <v>1336</v>
      </c>
      <c r="K4161" t="b">
        <v>0</v>
      </c>
      <c r="L4161">
        <v>2016</v>
      </c>
      <c r="M4161">
        <v>4</v>
      </c>
      <c r="N4161">
        <v>23</v>
      </c>
      <c r="O4161" s="1">
        <v>42483</v>
      </c>
      <c r="P4161" t="b">
        <v>1</v>
      </c>
      <c r="Q4161" t="s">
        <v>63</v>
      </c>
      <c r="R4161" t="s">
        <v>2598</v>
      </c>
      <c r="S4161" t="s">
        <v>2599</v>
      </c>
      <c r="T4161" t="s">
        <v>37</v>
      </c>
      <c r="U4161" t="s">
        <v>38</v>
      </c>
      <c r="V4161" t="s">
        <v>578</v>
      </c>
      <c r="W4161" t="s">
        <v>1446</v>
      </c>
      <c r="X4161">
        <v>31907</v>
      </c>
      <c r="Y4161" t="s">
        <v>41</v>
      </c>
      <c r="Z4161" t="s">
        <v>150</v>
      </c>
      <c r="AA4161" t="s">
        <v>58</v>
      </c>
      <c r="AB4161" t="s">
        <v>82</v>
      </c>
      <c r="AC4161" t="s">
        <v>151</v>
      </c>
      <c r="AD4161">
        <v>12.84</v>
      </c>
      <c r="AE4161">
        <v>3</v>
      </c>
      <c r="AF4161">
        <v>0</v>
      </c>
      <c r="AG4161">
        <v>3.7235999999999998</v>
      </c>
    </row>
    <row r="4162" spans="1:33" x14ac:dyDescent="0.35">
      <c r="A4162">
        <v>4161</v>
      </c>
      <c r="B4162" t="s">
        <v>8042</v>
      </c>
      <c r="C4162" t="s">
        <v>2892</v>
      </c>
      <c r="D4162" t="b">
        <v>0</v>
      </c>
      <c r="E4162">
        <v>2017</v>
      </c>
      <c r="F4162">
        <v>5</v>
      </c>
      <c r="G4162">
        <v>14</v>
      </c>
      <c r="H4162" s="1">
        <v>42869</v>
      </c>
      <c r="I4162" t="b">
        <v>1</v>
      </c>
      <c r="J4162" t="s">
        <v>3300</v>
      </c>
      <c r="K4162" t="b">
        <v>0</v>
      </c>
      <c r="L4162">
        <v>2017</v>
      </c>
      <c r="M4162">
        <v>5</v>
      </c>
      <c r="N4162">
        <v>18</v>
      </c>
      <c r="O4162" s="1">
        <v>42873</v>
      </c>
      <c r="P4162" t="b">
        <v>1</v>
      </c>
      <c r="Q4162" t="s">
        <v>63</v>
      </c>
      <c r="R4162" t="s">
        <v>8043</v>
      </c>
      <c r="S4162" t="s">
        <v>8044</v>
      </c>
      <c r="T4162" t="s">
        <v>37</v>
      </c>
      <c r="U4162" t="s">
        <v>38</v>
      </c>
      <c r="V4162" t="s">
        <v>314</v>
      </c>
      <c r="W4162" t="s">
        <v>315</v>
      </c>
      <c r="X4162">
        <v>10035</v>
      </c>
      <c r="Y4162" t="s">
        <v>173</v>
      </c>
      <c r="Z4162" t="s">
        <v>6487</v>
      </c>
      <c r="AA4162" t="s">
        <v>85</v>
      </c>
      <c r="AB4162" t="s">
        <v>86</v>
      </c>
      <c r="AC4162" t="s">
        <v>6488</v>
      </c>
      <c r="AD4162">
        <v>539.97</v>
      </c>
      <c r="AE4162">
        <v>3</v>
      </c>
      <c r="AF4162">
        <v>0</v>
      </c>
      <c r="AG4162">
        <v>134.99250000000001</v>
      </c>
    </row>
    <row r="4163" spans="1:33" x14ac:dyDescent="0.35">
      <c r="A4163">
        <v>4162</v>
      </c>
      <c r="B4163" t="s">
        <v>8042</v>
      </c>
      <c r="C4163" t="s">
        <v>2892</v>
      </c>
      <c r="D4163" t="b">
        <v>0</v>
      </c>
      <c r="E4163">
        <v>2017</v>
      </c>
      <c r="F4163">
        <v>5</v>
      </c>
      <c r="G4163">
        <v>14</v>
      </c>
      <c r="H4163" s="1">
        <v>42869</v>
      </c>
      <c r="I4163" t="b">
        <v>1</v>
      </c>
      <c r="J4163" t="s">
        <v>3300</v>
      </c>
      <c r="K4163" t="b">
        <v>0</v>
      </c>
      <c r="L4163">
        <v>2017</v>
      </c>
      <c r="M4163">
        <v>5</v>
      </c>
      <c r="N4163">
        <v>18</v>
      </c>
      <c r="O4163" s="1">
        <v>42873</v>
      </c>
      <c r="P4163" t="b">
        <v>1</v>
      </c>
      <c r="Q4163" t="s">
        <v>63</v>
      </c>
      <c r="R4163" t="s">
        <v>8043</v>
      </c>
      <c r="S4163" t="s">
        <v>8044</v>
      </c>
      <c r="T4163" t="s">
        <v>37</v>
      </c>
      <c r="U4163" t="s">
        <v>38</v>
      </c>
      <c r="V4163" t="s">
        <v>314</v>
      </c>
      <c r="W4163" t="s">
        <v>315</v>
      </c>
      <c r="X4163">
        <v>10035</v>
      </c>
      <c r="Y4163" t="s">
        <v>173</v>
      </c>
      <c r="Z4163" t="s">
        <v>4507</v>
      </c>
      <c r="AA4163" t="s">
        <v>58</v>
      </c>
      <c r="AB4163" t="s">
        <v>72</v>
      </c>
      <c r="AC4163" t="s">
        <v>4508</v>
      </c>
      <c r="AD4163">
        <v>22.58</v>
      </c>
      <c r="AE4163">
        <v>2</v>
      </c>
      <c r="AF4163">
        <v>0</v>
      </c>
      <c r="AG4163">
        <v>5.8708</v>
      </c>
    </row>
    <row r="4164" spans="1:33" x14ac:dyDescent="0.35">
      <c r="A4164">
        <v>4163</v>
      </c>
      <c r="B4164" t="s">
        <v>8045</v>
      </c>
      <c r="C4164" t="s">
        <v>8046</v>
      </c>
      <c r="D4164" t="b">
        <v>0</v>
      </c>
      <c r="E4164">
        <v>2015</v>
      </c>
      <c r="F4164">
        <v>3</v>
      </c>
      <c r="G4164">
        <v>14</v>
      </c>
      <c r="H4164" s="1">
        <v>42077</v>
      </c>
      <c r="I4164" t="b">
        <v>1</v>
      </c>
      <c r="J4164" t="s">
        <v>4680</v>
      </c>
      <c r="K4164" t="b">
        <v>0</v>
      </c>
      <c r="L4164">
        <v>2015</v>
      </c>
      <c r="M4164">
        <v>3</v>
      </c>
      <c r="N4164">
        <v>18</v>
      </c>
      <c r="O4164" s="1">
        <v>42081</v>
      </c>
      <c r="P4164" t="b">
        <v>1</v>
      </c>
      <c r="Q4164" t="s">
        <v>63</v>
      </c>
      <c r="R4164" t="s">
        <v>2079</v>
      </c>
      <c r="S4164" t="s">
        <v>2080</v>
      </c>
      <c r="T4164" t="s">
        <v>37</v>
      </c>
      <c r="U4164" t="s">
        <v>38</v>
      </c>
      <c r="V4164" t="s">
        <v>289</v>
      </c>
      <c r="W4164" t="s">
        <v>3067</v>
      </c>
      <c r="X4164">
        <v>3820</v>
      </c>
      <c r="Y4164" t="s">
        <v>173</v>
      </c>
      <c r="Z4164" t="s">
        <v>2741</v>
      </c>
      <c r="AA4164" t="s">
        <v>58</v>
      </c>
      <c r="AB4164" t="s">
        <v>59</v>
      </c>
      <c r="AC4164" t="s">
        <v>2742</v>
      </c>
      <c r="AD4164">
        <v>16.52</v>
      </c>
      <c r="AE4164">
        <v>4</v>
      </c>
      <c r="AF4164">
        <v>0</v>
      </c>
      <c r="AG4164">
        <v>7.5991999999999997</v>
      </c>
    </row>
    <row r="4165" spans="1:33" x14ac:dyDescent="0.35">
      <c r="A4165">
        <v>4164</v>
      </c>
      <c r="B4165" t="s">
        <v>8045</v>
      </c>
      <c r="C4165" t="s">
        <v>8046</v>
      </c>
      <c r="D4165" t="b">
        <v>0</v>
      </c>
      <c r="E4165">
        <v>2015</v>
      </c>
      <c r="F4165">
        <v>3</v>
      </c>
      <c r="G4165">
        <v>14</v>
      </c>
      <c r="H4165" s="1">
        <v>42077</v>
      </c>
      <c r="I4165" t="b">
        <v>1</v>
      </c>
      <c r="J4165" t="s">
        <v>4680</v>
      </c>
      <c r="K4165" t="b">
        <v>0</v>
      </c>
      <c r="L4165">
        <v>2015</v>
      </c>
      <c r="M4165">
        <v>3</v>
      </c>
      <c r="N4165">
        <v>18</v>
      </c>
      <c r="O4165" s="1">
        <v>42081</v>
      </c>
      <c r="P4165" t="b">
        <v>1</v>
      </c>
      <c r="Q4165" t="s">
        <v>63</v>
      </c>
      <c r="R4165" t="s">
        <v>2079</v>
      </c>
      <c r="S4165" t="s">
        <v>2080</v>
      </c>
      <c r="T4165" t="s">
        <v>37</v>
      </c>
      <c r="U4165" t="s">
        <v>38</v>
      </c>
      <c r="V4165" t="s">
        <v>289</v>
      </c>
      <c r="W4165" t="s">
        <v>3067</v>
      </c>
      <c r="X4165">
        <v>3820</v>
      </c>
      <c r="Y4165" t="s">
        <v>173</v>
      </c>
      <c r="Z4165" t="s">
        <v>5383</v>
      </c>
      <c r="AA4165" t="s">
        <v>58</v>
      </c>
      <c r="AB4165" t="s">
        <v>89</v>
      </c>
      <c r="AC4165" t="s">
        <v>5384</v>
      </c>
      <c r="AD4165">
        <v>671.94</v>
      </c>
      <c r="AE4165">
        <v>3</v>
      </c>
      <c r="AF4165">
        <v>0</v>
      </c>
      <c r="AG4165">
        <v>315.81180000000001</v>
      </c>
    </row>
    <row r="4166" spans="1:33" x14ac:dyDescent="0.35">
      <c r="A4166">
        <v>4165</v>
      </c>
      <c r="B4166" t="s">
        <v>8047</v>
      </c>
      <c r="C4166" t="s">
        <v>3853</v>
      </c>
      <c r="D4166" t="b">
        <v>0</v>
      </c>
      <c r="E4166">
        <v>2017</v>
      </c>
      <c r="F4166">
        <v>1</v>
      </c>
      <c r="G4166">
        <v>14</v>
      </c>
      <c r="H4166" s="1">
        <v>42749</v>
      </c>
      <c r="I4166" t="b">
        <v>1</v>
      </c>
      <c r="J4166" t="s">
        <v>8048</v>
      </c>
      <c r="K4166" t="b">
        <v>0</v>
      </c>
      <c r="L4166">
        <v>2017</v>
      </c>
      <c r="M4166">
        <v>1</v>
      </c>
      <c r="N4166">
        <v>16</v>
      </c>
      <c r="O4166" s="1">
        <v>42751</v>
      </c>
      <c r="P4166" t="b">
        <v>1</v>
      </c>
      <c r="Q4166" t="s">
        <v>221</v>
      </c>
      <c r="R4166" t="s">
        <v>8049</v>
      </c>
      <c r="S4166" t="s">
        <v>8050</v>
      </c>
      <c r="T4166" t="s">
        <v>53</v>
      </c>
      <c r="U4166" t="s">
        <v>38</v>
      </c>
      <c r="V4166" t="s">
        <v>530</v>
      </c>
      <c r="W4166" t="s">
        <v>531</v>
      </c>
      <c r="X4166">
        <v>80013</v>
      </c>
      <c r="Y4166" t="s">
        <v>56</v>
      </c>
      <c r="Z4166" t="s">
        <v>189</v>
      </c>
      <c r="AA4166" t="s">
        <v>85</v>
      </c>
      <c r="AB4166" t="s">
        <v>190</v>
      </c>
      <c r="AC4166" t="s">
        <v>191</v>
      </c>
      <c r="AD4166">
        <v>169.06399999999999</v>
      </c>
      <c r="AE4166">
        <v>7</v>
      </c>
      <c r="AF4166">
        <v>0.2</v>
      </c>
      <c r="AG4166">
        <v>-14.793100000000001</v>
      </c>
    </row>
    <row r="4167" spans="1:33" x14ac:dyDescent="0.35">
      <c r="A4167">
        <v>4166</v>
      </c>
      <c r="B4167" t="s">
        <v>8047</v>
      </c>
      <c r="C4167" t="s">
        <v>3853</v>
      </c>
      <c r="D4167" t="b">
        <v>0</v>
      </c>
      <c r="E4167">
        <v>2017</v>
      </c>
      <c r="F4167">
        <v>1</v>
      </c>
      <c r="G4167">
        <v>14</v>
      </c>
      <c r="H4167" s="1">
        <v>42749</v>
      </c>
      <c r="I4167" t="b">
        <v>1</v>
      </c>
      <c r="J4167" t="s">
        <v>8048</v>
      </c>
      <c r="K4167" t="b">
        <v>0</v>
      </c>
      <c r="L4167">
        <v>2017</v>
      </c>
      <c r="M4167">
        <v>1</v>
      </c>
      <c r="N4167">
        <v>16</v>
      </c>
      <c r="O4167" s="1">
        <v>42751</v>
      </c>
      <c r="P4167" t="b">
        <v>1</v>
      </c>
      <c r="Q4167" t="s">
        <v>221</v>
      </c>
      <c r="R4167" t="s">
        <v>8049</v>
      </c>
      <c r="S4167" t="s">
        <v>8050</v>
      </c>
      <c r="T4167" t="s">
        <v>53</v>
      </c>
      <c r="U4167" t="s">
        <v>38</v>
      </c>
      <c r="V4167" t="s">
        <v>530</v>
      </c>
      <c r="W4167" t="s">
        <v>531</v>
      </c>
      <c r="X4167">
        <v>80013</v>
      </c>
      <c r="Y4167" t="s">
        <v>56</v>
      </c>
      <c r="Z4167" t="s">
        <v>5658</v>
      </c>
      <c r="AA4167" t="s">
        <v>58</v>
      </c>
      <c r="AB4167" t="s">
        <v>72</v>
      </c>
      <c r="AC4167" t="s">
        <v>5659</v>
      </c>
      <c r="AD4167">
        <v>168.624</v>
      </c>
      <c r="AE4167">
        <v>9</v>
      </c>
      <c r="AF4167">
        <v>0.2</v>
      </c>
      <c r="AG4167">
        <v>14.7546</v>
      </c>
    </row>
    <row r="4168" spans="1:33" x14ac:dyDescent="0.35">
      <c r="A4168">
        <v>4167</v>
      </c>
      <c r="B4168" t="s">
        <v>8051</v>
      </c>
      <c r="C4168" s="1">
        <v>42219</v>
      </c>
      <c r="D4168" t="b">
        <v>1</v>
      </c>
      <c r="E4168">
        <v>2015</v>
      </c>
      <c r="F4168">
        <v>8</v>
      </c>
      <c r="G4168">
        <v>3</v>
      </c>
      <c r="H4168" s="1">
        <v>42219</v>
      </c>
      <c r="I4168" t="b">
        <v>1</v>
      </c>
      <c r="J4168" t="s">
        <v>5531</v>
      </c>
      <c r="K4168" t="b">
        <v>0</v>
      </c>
      <c r="L4168">
        <v>2015</v>
      </c>
      <c r="M4168">
        <v>3</v>
      </c>
      <c r="N4168">
        <v>13</v>
      </c>
      <c r="O4168" s="1">
        <v>42076</v>
      </c>
      <c r="P4168" t="b">
        <v>1</v>
      </c>
      <c r="Q4168" t="s">
        <v>63</v>
      </c>
      <c r="R4168" t="s">
        <v>2433</v>
      </c>
      <c r="S4168" t="s">
        <v>2434</v>
      </c>
      <c r="T4168" t="s">
        <v>53</v>
      </c>
      <c r="U4168" t="s">
        <v>38</v>
      </c>
      <c r="V4168" t="s">
        <v>1332</v>
      </c>
      <c r="W4168" t="s">
        <v>315</v>
      </c>
      <c r="X4168">
        <v>11561</v>
      </c>
      <c r="Y4168" t="s">
        <v>173</v>
      </c>
      <c r="Z4168" t="s">
        <v>6902</v>
      </c>
      <c r="AA4168" t="s">
        <v>58</v>
      </c>
      <c r="AB4168" t="s">
        <v>106</v>
      </c>
      <c r="AC4168" t="s">
        <v>6903</v>
      </c>
      <c r="AD4168">
        <v>19.440000000000001</v>
      </c>
      <c r="AE4168">
        <v>3</v>
      </c>
      <c r="AF4168">
        <v>0</v>
      </c>
      <c r="AG4168">
        <v>9.3312000000000008</v>
      </c>
    </row>
    <row r="4169" spans="1:33" x14ac:dyDescent="0.35">
      <c r="A4169">
        <v>4168</v>
      </c>
      <c r="B4169" t="s">
        <v>8052</v>
      </c>
      <c r="C4169" s="1">
        <v>41953</v>
      </c>
      <c r="D4169" t="b">
        <v>1</v>
      </c>
      <c r="E4169">
        <v>2014</v>
      </c>
      <c r="F4169">
        <v>11</v>
      </c>
      <c r="G4169">
        <v>10</v>
      </c>
      <c r="H4169" s="1">
        <v>41953</v>
      </c>
      <c r="I4169" t="b">
        <v>1</v>
      </c>
      <c r="J4169" t="s">
        <v>2640</v>
      </c>
      <c r="K4169" t="b">
        <v>0</v>
      </c>
      <c r="L4169">
        <v>2014</v>
      </c>
      <c r="M4169">
        <v>10</v>
      </c>
      <c r="N4169">
        <v>13</v>
      </c>
      <c r="O4169" s="1">
        <v>41925</v>
      </c>
      <c r="P4169" t="b">
        <v>1</v>
      </c>
      <c r="Q4169" t="s">
        <v>221</v>
      </c>
      <c r="R4169" t="s">
        <v>691</v>
      </c>
      <c r="S4169" t="s">
        <v>692</v>
      </c>
      <c r="T4169" t="s">
        <v>37</v>
      </c>
      <c r="U4169" t="s">
        <v>38</v>
      </c>
      <c r="V4169" t="s">
        <v>693</v>
      </c>
      <c r="W4169" t="s">
        <v>55</v>
      </c>
      <c r="X4169">
        <v>91104</v>
      </c>
      <c r="Y4169" t="s">
        <v>56</v>
      </c>
      <c r="Z4169" t="s">
        <v>3812</v>
      </c>
      <c r="AA4169" t="s">
        <v>58</v>
      </c>
      <c r="AB4169" t="s">
        <v>72</v>
      </c>
      <c r="AC4169" t="s">
        <v>3813</v>
      </c>
      <c r="AD4169">
        <v>31.92</v>
      </c>
      <c r="AE4169">
        <v>4</v>
      </c>
      <c r="AF4169">
        <v>0</v>
      </c>
      <c r="AG4169">
        <v>8.2992000000000008</v>
      </c>
    </row>
    <row r="4170" spans="1:33" x14ac:dyDescent="0.35">
      <c r="A4170">
        <v>4169</v>
      </c>
      <c r="B4170" t="s">
        <v>8052</v>
      </c>
      <c r="C4170" s="1">
        <v>41953</v>
      </c>
      <c r="D4170" t="b">
        <v>1</v>
      </c>
      <c r="E4170">
        <v>2014</v>
      </c>
      <c r="F4170">
        <v>11</v>
      </c>
      <c r="G4170">
        <v>10</v>
      </c>
      <c r="H4170" s="1">
        <v>41953</v>
      </c>
      <c r="I4170" t="b">
        <v>1</v>
      </c>
      <c r="J4170" t="s">
        <v>2640</v>
      </c>
      <c r="K4170" t="b">
        <v>0</v>
      </c>
      <c r="L4170">
        <v>2014</v>
      </c>
      <c r="M4170">
        <v>10</v>
      </c>
      <c r="N4170">
        <v>13</v>
      </c>
      <c r="O4170" s="1">
        <v>41925</v>
      </c>
      <c r="P4170" t="b">
        <v>1</v>
      </c>
      <c r="Q4170" t="s">
        <v>221</v>
      </c>
      <c r="R4170" t="s">
        <v>691</v>
      </c>
      <c r="S4170" t="s">
        <v>692</v>
      </c>
      <c r="T4170" t="s">
        <v>37</v>
      </c>
      <c r="U4170" t="s">
        <v>38</v>
      </c>
      <c r="V4170" t="s">
        <v>693</v>
      </c>
      <c r="W4170" t="s">
        <v>55</v>
      </c>
      <c r="X4170">
        <v>91104</v>
      </c>
      <c r="Y4170" t="s">
        <v>56</v>
      </c>
      <c r="Z4170" t="s">
        <v>8053</v>
      </c>
      <c r="AA4170" t="s">
        <v>43</v>
      </c>
      <c r="AB4170" t="s">
        <v>47</v>
      </c>
      <c r="AC4170" t="s">
        <v>8054</v>
      </c>
      <c r="AD4170">
        <v>433.56799999999998</v>
      </c>
      <c r="AE4170">
        <v>2</v>
      </c>
      <c r="AF4170">
        <v>0.2</v>
      </c>
      <c r="AG4170">
        <v>-65.035200000000003</v>
      </c>
    </row>
    <row r="4171" spans="1:33" x14ac:dyDescent="0.35">
      <c r="A4171">
        <v>4170</v>
      </c>
      <c r="B4171" t="s">
        <v>8055</v>
      </c>
      <c r="C4171" t="s">
        <v>5580</v>
      </c>
      <c r="D4171" t="b">
        <v>0</v>
      </c>
      <c r="E4171">
        <v>2015</v>
      </c>
      <c r="F4171">
        <v>4</v>
      </c>
      <c r="G4171">
        <v>13</v>
      </c>
      <c r="H4171" s="1">
        <v>42107</v>
      </c>
      <c r="I4171" t="b">
        <v>1</v>
      </c>
      <c r="J4171" t="s">
        <v>2576</v>
      </c>
      <c r="K4171" t="b">
        <v>0</v>
      </c>
      <c r="L4171">
        <v>2015</v>
      </c>
      <c r="M4171">
        <v>4</v>
      </c>
      <c r="N4171">
        <v>14</v>
      </c>
      <c r="O4171" s="1">
        <v>42108</v>
      </c>
      <c r="P4171" t="b">
        <v>1</v>
      </c>
      <c r="Q4171" t="s">
        <v>221</v>
      </c>
      <c r="R4171" t="s">
        <v>7411</v>
      </c>
      <c r="S4171" t="s">
        <v>7412</v>
      </c>
      <c r="T4171" t="s">
        <v>120</v>
      </c>
      <c r="U4171" t="s">
        <v>38</v>
      </c>
      <c r="V4171" t="s">
        <v>2075</v>
      </c>
      <c r="W4171" t="s">
        <v>363</v>
      </c>
      <c r="X4171">
        <v>85204</v>
      </c>
      <c r="Y4171" t="s">
        <v>56</v>
      </c>
      <c r="Z4171" t="s">
        <v>3285</v>
      </c>
      <c r="AA4171" t="s">
        <v>58</v>
      </c>
      <c r="AB4171" t="s">
        <v>106</v>
      </c>
      <c r="AC4171" t="s">
        <v>3286</v>
      </c>
      <c r="AD4171">
        <v>31.103999999999999</v>
      </c>
      <c r="AE4171">
        <v>6</v>
      </c>
      <c r="AF4171">
        <v>0.2</v>
      </c>
      <c r="AG4171">
        <v>10.8864</v>
      </c>
    </row>
    <row r="4172" spans="1:33" x14ac:dyDescent="0.35">
      <c r="A4172">
        <v>4171</v>
      </c>
      <c r="B4172" t="s">
        <v>8055</v>
      </c>
      <c r="C4172" t="s">
        <v>5580</v>
      </c>
      <c r="D4172" t="b">
        <v>0</v>
      </c>
      <c r="E4172">
        <v>2015</v>
      </c>
      <c r="F4172">
        <v>4</v>
      </c>
      <c r="G4172">
        <v>13</v>
      </c>
      <c r="H4172" s="1">
        <v>42107</v>
      </c>
      <c r="I4172" t="b">
        <v>1</v>
      </c>
      <c r="J4172" t="s">
        <v>2576</v>
      </c>
      <c r="K4172" t="b">
        <v>0</v>
      </c>
      <c r="L4172">
        <v>2015</v>
      </c>
      <c r="M4172">
        <v>4</v>
      </c>
      <c r="N4172">
        <v>14</v>
      </c>
      <c r="O4172" s="1">
        <v>42108</v>
      </c>
      <c r="P4172" t="b">
        <v>1</v>
      </c>
      <c r="Q4172" t="s">
        <v>221</v>
      </c>
      <c r="R4172" t="s">
        <v>7411</v>
      </c>
      <c r="S4172" t="s">
        <v>7412</v>
      </c>
      <c r="T4172" t="s">
        <v>120</v>
      </c>
      <c r="U4172" t="s">
        <v>38</v>
      </c>
      <c r="V4172" t="s">
        <v>2075</v>
      </c>
      <c r="W4172" t="s">
        <v>363</v>
      </c>
      <c r="X4172">
        <v>85204</v>
      </c>
      <c r="Y4172" t="s">
        <v>56</v>
      </c>
      <c r="Z4172" t="s">
        <v>4076</v>
      </c>
      <c r="AA4172" t="s">
        <v>58</v>
      </c>
      <c r="AB4172" t="s">
        <v>106</v>
      </c>
      <c r="AC4172" t="s">
        <v>4077</v>
      </c>
      <c r="AD4172">
        <v>54.816000000000003</v>
      </c>
      <c r="AE4172">
        <v>3</v>
      </c>
      <c r="AF4172">
        <v>0.2</v>
      </c>
      <c r="AG4172">
        <v>17.815200000000001</v>
      </c>
    </row>
    <row r="4173" spans="1:33" x14ac:dyDescent="0.35">
      <c r="A4173">
        <v>4172</v>
      </c>
      <c r="B4173" t="s">
        <v>8056</v>
      </c>
      <c r="C4173" t="s">
        <v>439</v>
      </c>
      <c r="D4173" t="b">
        <v>0</v>
      </c>
      <c r="E4173">
        <v>2017</v>
      </c>
      <c r="F4173">
        <v>11</v>
      </c>
      <c r="G4173">
        <v>16</v>
      </c>
      <c r="H4173" s="1">
        <v>43055</v>
      </c>
      <c r="I4173" t="b">
        <v>1</v>
      </c>
      <c r="J4173" t="s">
        <v>2160</v>
      </c>
      <c r="K4173" t="b">
        <v>0</v>
      </c>
      <c r="L4173">
        <v>2017</v>
      </c>
      <c r="M4173">
        <v>11</v>
      </c>
      <c r="N4173">
        <v>20</v>
      </c>
      <c r="O4173" s="1">
        <v>43059</v>
      </c>
      <c r="P4173" t="b">
        <v>1</v>
      </c>
      <c r="Q4173" t="s">
        <v>63</v>
      </c>
      <c r="R4173" t="s">
        <v>2577</v>
      </c>
      <c r="S4173" t="s">
        <v>2578</v>
      </c>
      <c r="T4173" t="s">
        <v>37</v>
      </c>
      <c r="U4173" t="s">
        <v>38</v>
      </c>
      <c r="V4173" t="s">
        <v>3967</v>
      </c>
      <c r="W4173" t="s">
        <v>55</v>
      </c>
      <c r="X4173">
        <v>93727</v>
      </c>
      <c r="Y4173" t="s">
        <v>56</v>
      </c>
      <c r="Z4173" t="s">
        <v>3115</v>
      </c>
      <c r="AA4173" t="s">
        <v>58</v>
      </c>
      <c r="AB4173" t="s">
        <v>72</v>
      </c>
      <c r="AC4173" t="s">
        <v>3116</v>
      </c>
      <c r="AD4173">
        <v>48.86</v>
      </c>
      <c r="AE4173">
        <v>7</v>
      </c>
      <c r="AF4173">
        <v>0</v>
      </c>
      <c r="AG4173">
        <v>0.97719999999999996</v>
      </c>
    </row>
    <row r="4174" spans="1:33" x14ac:dyDescent="0.35">
      <c r="A4174">
        <v>4173</v>
      </c>
      <c r="B4174" t="s">
        <v>8057</v>
      </c>
      <c r="C4174" s="1">
        <v>42376</v>
      </c>
      <c r="D4174" t="b">
        <v>1</v>
      </c>
      <c r="E4174">
        <v>2016</v>
      </c>
      <c r="F4174">
        <v>1</v>
      </c>
      <c r="G4174">
        <v>7</v>
      </c>
      <c r="H4174" s="1">
        <v>42376</v>
      </c>
      <c r="I4174" t="b">
        <v>1</v>
      </c>
      <c r="J4174" s="1">
        <v>42376</v>
      </c>
      <c r="K4174" t="b">
        <v>1</v>
      </c>
      <c r="L4174">
        <v>2016</v>
      </c>
      <c r="M4174">
        <v>1</v>
      </c>
      <c r="N4174">
        <v>7</v>
      </c>
      <c r="O4174" s="1">
        <v>42376</v>
      </c>
      <c r="P4174" t="b">
        <v>1</v>
      </c>
      <c r="Q4174" t="s">
        <v>1467</v>
      </c>
      <c r="R4174" t="s">
        <v>2653</v>
      </c>
      <c r="S4174" t="s">
        <v>2654</v>
      </c>
      <c r="T4174" t="s">
        <v>37</v>
      </c>
      <c r="U4174" t="s">
        <v>38</v>
      </c>
      <c r="V4174" t="s">
        <v>447</v>
      </c>
      <c r="W4174" t="s">
        <v>448</v>
      </c>
      <c r="X4174">
        <v>29203</v>
      </c>
      <c r="Y4174" t="s">
        <v>41</v>
      </c>
      <c r="Z4174" t="s">
        <v>154</v>
      </c>
      <c r="AA4174" t="s">
        <v>58</v>
      </c>
      <c r="AB4174" t="s">
        <v>89</v>
      </c>
      <c r="AC4174" t="s">
        <v>155</v>
      </c>
      <c r="AD4174">
        <v>14.2</v>
      </c>
      <c r="AE4174">
        <v>2</v>
      </c>
      <c r="AF4174">
        <v>0</v>
      </c>
      <c r="AG4174">
        <v>6.532</v>
      </c>
    </row>
    <row r="4175" spans="1:33" x14ac:dyDescent="0.35">
      <c r="A4175">
        <v>4174</v>
      </c>
      <c r="B4175" t="s">
        <v>8057</v>
      </c>
      <c r="C4175" s="1">
        <v>42376</v>
      </c>
      <c r="D4175" t="b">
        <v>1</v>
      </c>
      <c r="E4175">
        <v>2016</v>
      </c>
      <c r="F4175">
        <v>1</v>
      </c>
      <c r="G4175">
        <v>7</v>
      </c>
      <c r="H4175" s="1">
        <v>42376</v>
      </c>
      <c r="I4175" t="b">
        <v>1</v>
      </c>
      <c r="J4175" s="1">
        <v>42376</v>
      </c>
      <c r="K4175" t="b">
        <v>1</v>
      </c>
      <c r="L4175">
        <v>2016</v>
      </c>
      <c r="M4175">
        <v>1</v>
      </c>
      <c r="N4175">
        <v>7</v>
      </c>
      <c r="O4175" s="1">
        <v>42376</v>
      </c>
      <c r="P4175" t="b">
        <v>1</v>
      </c>
      <c r="Q4175" t="s">
        <v>1467</v>
      </c>
      <c r="R4175" t="s">
        <v>2653</v>
      </c>
      <c r="S4175" t="s">
        <v>2654</v>
      </c>
      <c r="T4175" t="s">
        <v>37</v>
      </c>
      <c r="U4175" t="s">
        <v>38</v>
      </c>
      <c r="V4175" t="s">
        <v>447</v>
      </c>
      <c r="W4175" t="s">
        <v>448</v>
      </c>
      <c r="X4175">
        <v>29203</v>
      </c>
      <c r="Y4175" t="s">
        <v>41</v>
      </c>
      <c r="Z4175" t="s">
        <v>3285</v>
      </c>
      <c r="AA4175" t="s">
        <v>58</v>
      </c>
      <c r="AB4175" t="s">
        <v>106</v>
      </c>
      <c r="AC4175" t="s">
        <v>3286</v>
      </c>
      <c r="AD4175">
        <v>12.96</v>
      </c>
      <c r="AE4175">
        <v>2</v>
      </c>
      <c r="AF4175">
        <v>0</v>
      </c>
      <c r="AG4175">
        <v>6.2207999999999997</v>
      </c>
    </row>
    <row r="4176" spans="1:33" x14ac:dyDescent="0.35">
      <c r="A4176">
        <v>4175</v>
      </c>
      <c r="B4176" t="s">
        <v>8057</v>
      </c>
      <c r="C4176" s="1">
        <v>42376</v>
      </c>
      <c r="D4176" t="b">
        <v>1</v>
      </c>
      <c r="E4176">
        <v>2016</v>
      </c>
      <c r="F4176">
        <v>1</v>
      </c>
      <c r="G4176">
        <v>7</v>
      </c>
      <c r="H4176" s="1">
        <v>42376</v>
      </c>
      <c r="I4176" t="b">
        <v>1</v>
      </c>
      <c r="J4176" s="1">
        <v>42376</v>
      </c>
      <c r="K4176" t="b">
        <v>1</v>
      </c>
      <c r="L4176">
        <v>2016</v>
      </c>
      <c r="M4176">
        <v>1</v>
      </c>
      <c r="N4176">
        <v>7</v>
      </c>
      <c r="O4176" s="1">
        <v>42376</v>
      </c>
      <c r="P4176" t="b">
        <v>1</v>
      </c>
      <c r="Q4176" t="s">
        <v>1467</v>
      </c>
      <c r="R4176" t="s">
        <v>2653</v>
      </c>
      <c r="S4176" t="s">
        <v>2654</v>
      </c>
      <c r="T4176" t="s">
        <v>37</v>
      </c>
      <c r="U4176" t="s">
        <v>38</v>
      </c>
      <c r="V4176" t="s">
        <v>447</v>
      </c>
      <c r="W4176" t="s">
        <v>448</v>
      </c>
      <c r="X4176">
        <v>29203</v>
      </c>
      <c r="Y4176" t="s">
        <v>41</v>
      </c>
      <c r="Z4176" t="s">
        <v>3137</v>
      </c>
      <c r="AA4176" t="s">
        <v>58</v>
      </c>
      <c r="AB4176" t="s">
        <v>89</v>
      </c>
      <c r="AC4176" t="s">
        <v>3138</v>
      </c>
      <c r="AD4176">
        <v>58.34</v>
      </c>
      <c r="AE4176">
        <v>2</v>
      </c>
      <c r="AF4176">
        <v>0</v>
      </c>
      <c r="AG4176">
        <v>28.0032</v>
      </c>
    </row>
    <row r="4177" spans="1:33" x14ac:dyDescent="0.35">
      <c r="A4177">
        <v>4176</v>
      </c>
      <c r="B4177" t="s">
        <v>8058</v>
      </c>
      <c r="C4177" t="s">
        <v>2337</v>
      </c>
      <c r="D4177" t="b">
        <v>0</v>
      </c>
      <c r="E4177">
        <v>2015</v>
      </c>
      <c r="F4177">
        <v>11</v>
      </c>
      <c r="G4177">
        <v>29</v>
      </c>
      <c r="H4177" s="1">
        <v>42337</v>
      </c>
      <c r="I4177" t="b">
        <v>1</v>
      </c>
      <c r="J4177" t="s">
        <v>341</v>
      </c>
      <c r="K4177" t="b">
        <v>0</v>
      </c>
      <c r="L4177">
        <v>2015</v>
      </c>
      <c r="M4177">
        <v>11</v>
      </c>
      <c r="N4177">
        <v>30</v>
      </c>
      <c r="O4177" s="1">
        <v>42338</v>
      </c>
      <c r="P4177" t="b">
        <v>1</v>
      </c>
      <c r="Q4177" t="s">
        <v>221</v>
      </c>
      <c r="R4177" t="s">
        <v>8059</v>
      </c>
      <c r="S4177" t="s">
        <v>8060</v>
      </c>
      <c r="T4177" t="s">
        <v>120</v>
      </c>
      <c r="U4177" t="s">
        <v>38</v>
      </c>
      <c r="V4177" t="s">
        <v>2895</v>
      </c>
      <c r="W4177" t="s">
        <v>55</v>
      </c>
      <c r="X4177">
        <v>92704</v>
      </c>
      <c r="Y4177" t="s">
        <v>56</v>
      </c>
      <c r="Z4177" t="s">
        <v>6969</v>
      </c>
      <c r="AA4177" t="s">
        <v>58</v>
      </c>
      <c r="AB4177" t="s">
        <v>82</v>
      </c>
      <c r="AC4177" t="s">
        <v>6970</v>
      </c>
      <c r="AD4177">
        <v>56.3</v>
      </c>
      <c r="AE4177">
        <v>2</v>
      </c>
      <c r="AF4177">
        <v>0</v>
      </c>
      <c r="AG4177">
        <v>15.763999999999999</v>
      </c>
    </row>
    <row r="4178" spans="1:33" x14ac:dyDescent="0.35">
      <c r="A4178">
        <v>4177</v>
      </c>
      <c r="B4178" t="s">
        <v>8061</v>
      </c>
      <c r="C4178" s="1">
        <v>41824</v>
      </c>
      <c r="D4178" t="b">
        <v>1</v>
      </c>
      <c r="E4178">
        <v>2014</v>
      </c>
      <c r="F4178">
        <v>7</v>
      </c>
      <c r="G4178">
        <v>4</v>
      </c>
      <c r="H4178" s="1">
        <v>41824</v>
      </c>
      <c r="I4178" t="b">
        <v>1</v>
      </c>
      <c r="J4178" s="1">
        <v>41977</v>
      </c>
      <c r="K4178" t="b">
        <v>1</v>
      </c>
      <c r="L4178">
        <v>2014</v>
      </c>
      <c r="M4178">
        <v>12</v>
      </c>
      <c r="N4178">
        <v>4</v>
      </c>
      <c r="O4178" s="1">
        <v>41977</v>
      </c>
      <c r="P4178" t="b">
        <v>1</v>
      </c>
      <c r="Q4178" t="s">
        <v>63</v>
      </c>
      <c r="R4178" t="s">
        <v>2605</v>
      </c>
      <c r="S4178" t="s">
        <v>2606</v>
      </c>
      <c r="T4178" t="s">
        <v>53</v>
      </c>
      <c r="U4178" t="s">
        <v>38</v>
      </c>
      <c r="V4178" t="s">
        <v>447</v>
      </c>
      <c r="W4178" t="s">
        <v>448</v>
      </c>
      <c r="X4178">
        <v>29203</v>
      </c>
      <c r="Y4178" t="s">
        <v>41</v>
      </c>
      <c r="Z4178" t="s">
        <v>848</v>
      </c>
      <c r="AA4178" t="s">
        <v>85</v>
      </c>
      <c r="AB4178" t="s">
        <v>86</v>
      </c>
      <c r="AC4178" t="s">
        <v>849</v>
      </c>
      <c r="AD4178">
        <v>629.95000000000005</v>
      </c>
      <c r="AE4178">
        <v>5</v>
      </c>
      <c r="AF4178">
        <v>0</v>
      </c>
      <c r="AG4178">
        <v>163.78700000000001</v>
      </c>
    </row>
    <row r="4179" spans="1:33" x14ac:dyDescent="0.35">
      <c r="A4179">
        <v>4178</v>
      </c>
      <c r="B4179" t="s">
        <v>8061</v>
      </c>
      <c r="C4179" s="1">
        <v>41824</v>
      </c>
      <c r="D4179" t="b">
        <v>1</v>
      </c>
      <c r="E4179">
        <v>2014</v>
      </c>
      <c r="F4179">
        <v>7</v>
      </c>
      <c r="G4179">
        <v>4</v>
      </c>
      <c r="H4179" s="1">
        <v>41824</v>
      </c>
      <c r="I4179" t="b">
        <v>1</v>
      </c>
      <c r="J4179" s="1">
        <v>41977</v>
      </c>
      <c r="K4179" t="b">
        <v>1</v>
      </c>
      <c r="L4179">
        <v>2014</v>
      </c>
      <c r="M4179">
        <v>12</v>
      </c>
      <c r="N4179">
        <v>4</v>
      </c>
      <c r="O4179" s="1">
        <v>41977</v>
      </c>
      <c r="P4179" t="b">
        <v>1</v>
      </c>
      <c r="Q4179" t="s">
        <v>63</v>
      </c>
      <c r="R4179" t="s">
        <v>2605</v>
      </c>
      <c r="S4179" t="s">
        <v>2606</v>
      </c>
      <c r="T4179" t="s">
        <v>53</v>
      </c>
      <c r="U4179" t="s">
        <v>38</v>
      </c>
      <c r="V4179" t="s">
        <v>447</v>
      </c>
      <c r="W4179" t="s">
        <v>448</v>
      </c>
      <c r="X4179">
        <v>29203</v>
      </c>
      <c r="Y4179" t="s">
        <v>41</v>
      </c>
      <c r="Z4179" t="s">
        <v>3728</v>
      </c>
      <c r="AA4179" t="s">
        <v>58</v>
      </c>
      <c r="AB4179" t="s">
        <v>106</v>
      </c>
      <c r="AC4179" t="s">
        <v>3729</v>
      </c>
      <c r="AD4179">
        <v>122.97</v>
      </c>
      <c r="AE4179">
        <v>3</v>
      </c>
      <c r="AF4179">
        <v>0</v>
      </c>
      <c r="AG4179">
        <v>60.255299999999998</v>
      </c>
    </row>
    <row r="4180" spans="1:33" x14ac:dyDescent="0.35">
      <c r="A4180">
        <v>4179</v>
      </c>
      <c r="B4180" t="s">
        <v>8062</v>
      </c>
      <c r="C4180" t="s">
        <v>50</v>
      </c>
      <c r="D4180" t="b">
        <v>0</v>
      </c>
      <c r="E4180">
        <v>2016</v>
      </c>
      <c r="F4180">
        <v>6</v>
      </c>
      <c r="G4180">
        <v>16</v>
      </c>
      <c r="H4180" s="1">
        <v>42537</v>
      </c>
      <c r="I4180" t="b">
        <v>1</v>
      </c>
      <c r="J4180" t="s">
        <v>323</v>
      </c>
      <c r="K4180" t="b">
        <v>0</v>
      </c>
      <c r="L4180">
        <v>2016</v>
      </c>
      <c r="M4180">
        <v>6</v>
      </c>
      <c r="N4180">
        <v>18</v>
      </c>
      <c r="O4180" s="1">
        <v>42539</v>
      </c>
      <c r="P4180" t="b">
        <v>1</v>
      </c>
      <c r="Q4180" t="s">
        <v>34</v>
      </c>
      <c r="R4180" t="s">
        <v>2128</v>
      </c>
      <c r="S4180" t="s">
        <v>2129</v>
      </c>
      <c r="T4180" t="s">
        <v>37</v>
      </c>
      <c r="U4180" t="s">
        <v>38</v>
      </c>
      <c r="V4180" t="s">
        <v>54</v>
      </c>
      <c r="W4180" t="s">
        <v>55</v>
      </c>
      <c r="X4180">
        <v>90045</v>
      </c>
      <c r="Y4180" t="s">
        <v>56</v>
      </c>
      <c r="Z4180" t="s">
        <v>5896</v>
      </c>
      <c r="AA4180" t="s">
        <v>58</v>
      </c>
      <c r="AB4180" t="s">
        <v>106</v>
      </c>
      <c r="AC4180" t="s">
        <v>5897</v>
      </c>
      <c r="AD4180">
        <v>46.35</v>
      </c>
      <c r="AE4180">
        <v>5</v>
      </c>
      <c r="AF4180">
        <v>0</v>
      </c>
      <c r="AG4180">
        <v>21.784500000000001</v>
      </c>
    </row>
    <row r="4181" spans="1:33" x14ac:dyDescent="0.35">
      <c r="A4181">
        <v>4180</v>
      </c>
      <c r="B4181" t="s">
        <v>8063</v>
      </c>
      <c r="C4181" s="1">
        <v>42889</v>
      </c>
      <c r="D4181" t="b">
        <v>1</v>
      </c>
      <c r="E4181">
        <v>2017</v>
      </c>
      <c r="F4181">
        <v>6</v>
      </c>
      <c r="G4181">
        <v>3</v>
      </c>
      <c r="H4181" s="1">
        <v>42889</v>
      </c>
      <c r="I4181" t="b">
        <v>1</v>
      </c>
      <c r="J4181" s="1">
        <v>43011</v>
      </c>
      <c r="K4181" t="b">
        <v>1</v>
      </c>
      <c r="L4181">
        <v>2017</v>
      </c>
      <c r="M4181">
        <v>10</v>
      </c>
      <c r="N4181">
        <v>3</v>
      </c>
      <c r="O4181" s="1">
        <v>43011</v>
      </c>
      <c r="P4181" t="b">
        <v>1</v>
      </c>
      <c r="Q4181" t="s">
        <v>63</v>
      </c>
      <c r="R4181" t="s">
        <v>3912</v>
      </c>
      <c r="S4181" t="s">
        <v>3913</v>
      </c>
      <c r="T4181" t="s">
        <v>120</v>
      </c>
      <c r="U4181" t="s">
        <v>38</v>
      </c>
      <c r="V4181" t="s">
        <v>149</v>
      </c>
      <c r="W4181" t="s">
        <v>55</v>
      </c>
      <c r="X4181">
        <v>94109</v>
      </c>
      <c r="Y4181" t="s">
        <v>56</v>
      </c>
      <c r="Z4181" t="s">
        <v>403</v>
      </c>
      <c r="AA4181" t="s">
        <v>58</v>
      </c>
      <c r="AB4181" t="s">
        <v>89</v>
      </c>
      <c r="AC4181" t="s">
        <v>404</v>
      </c>
      <c r="AD4181">
        <v>14.976000000000001</v>
      </c>
      <c r="AE4181">
        <v>9</v>
      </c>
      <c r="AF4181">
        <v>0.2</v>
      </c>
      <c r="AG4181">
        <v>5.4287999999999998</v>
      </c>
    </row>
    <row r="4182" spans="1:33" x14ac:dyDescent="0.35">
      <c r="A4182">
        <v>4181</v>
      </c>
      <c r="B4182" t="s">
        <v>8064</v>
      </c>
      <c r="C4182" s="1">
        <v>42926</v>
      </c>
      <c r="D4182" t="b">
        <v>1</v>
      </c>
      <c r="E4182">
        <v>2017</v>
      </c>
      <c r="F4182">
        <v>7</v>
      </c>
      <c r="G4182">
        <v>10</v>
      </c>
      <c r="H4182" s="1">
        <v>42926</v>
      </c>
      <c r="I4182" t="b">
        <v>1</v>
      </c>
      <c r="J4182" s="1">
        <v>43049</v>
      </c>
      <c r="K4182" t="b">
        <v>1</v>
      </c>
      <c r="L4182">
        <v>2017</v>
      </c>
      <c r="M4182">
        <v>11</v>
      </c>
      <c r="N4182">
        <v>10</v>
      </c>
      <c r="O4182" s="1">
        <v>43049</v>
      </c>
      <c r="P4182" t="b">
        <v>1</v>
      </c>
      <c r="Q4182" t="s">
        <v>63</v>
      </c>
      <c r="R4182" t="s">
        <v>2826</v>
      </c>
      <c r="S4182" t="s">
        <v>2827</v>
      </c>
      <c r="T4182" t="s">
        <v>37</v>
      </c>
      <c r="U4182" t="s">
        <v>38</v>
      </c>
      <c r="V4182" t="s">
        <v>217</v>
      </c>
      <c r="W4182" t="s">
        <v>122</v>
      </c>
      <c r="X4182">
        <v>77036</v>
      </c>
      <c r="Y4182" t="s">
        <v>123</v>
      </c>
      <c r="Z4182" t="s">
        <v>126</v>
      </c>
      <c r="AA4182" t="s">
        <v>58</v>
      </c>
      <c r="AB4182" t="s">
        <v>89</v>
      </c>
      <c r="AC4182" t="s">
        <v>127</v>
      </c>
      <c r="AD4182">
        <v>4.24</v>
      </c>
      <c r="AE4182">
        <v>5</v>
      </c>
      <c r="AF4182">
        <v>0.8</v>
      </c>
      <c r="AG4182">
        <v>-6.36</v>
      </c>
    </row>
    <row r="4183" spans="1:33" x14ac:dyDescent="0.35">
      <c r="A4183">
        <v>4182</v>
      </c>
      <c r="B4183" t="s">
        <v>8065</v>
      </c>
      <c r="C4183" s="1">
        <v>42896</v>
      </c>
      <c r="D4183" t="b">
        <v>1</v>
      </c>
      <c r="E4183">
        <v>2017</v>
      </c>
      <c r="F4183">
        <v>6</v>
      </c>
      <c r="G4183">
        <v>10</v>
      </c>
      <c r="H4183" s="1">
        <v>42896</v>
      </c>
      <c r="I4183" t="b">
        <v>1</v>
      </c>
      <c r="J4183" s="1">
        <v>43079</v>
      </c>
      <c r="K4183" t="b">
        <v>1</v>
      </c>
      <c r="L4183">
        <v>2017</v>
      </c>
      <c r="M4183">
        <v>12</v>
      </c>
      <c r="N4183">
        <v>10</v>
      </c>
      <c r="O4183" s="1">
        <v>43079</v>
      </c>
      <c r="P4183" t="b">
        <v>1</v>
      </c>
      <c r="Q4183" t="s">
        <v>63</v>
      </c>
      <c r="R4183" t="s">
        <v>8066</v>
      </c>
      <c r="S4183" t="s">
        <v>8067</v>
      </c>
      <c r="T4183" t="s">
        <v>120</v>
      </c>
      <c r="U4183" t="s">
        <v>38</v>
      </c>
      <c r="V4183" t="s">
        <v>314</v>
      </c>
      <c r="W4183" t="s">
        <v>315</v>
      </c>
      <c r="X4183">
        <v>10035</v>
      </c>
      <c r="Y4183" t="s">
        <v>173</v>
      </c>
      <c r="Z4183" t="s">
        <v>7769</v>
      </c>
      <c r="AA4183" t="s">
        <v>85</v>
      </c>
      <c r="AB4183" t="s">
        <v>190</v>
      </c>
      <c r="AC4183" t="s">
        <v>7770</v>
      </c>
      <c r="AD4183">
        <v>319.95999999999998</v>
      </c>
      <c r="AE4183">
        <v>4</v>
      </c>
      <c r="AF4183">
        <v>0</v>
      </c>
      <c r="AG4183">
        <v>115.18559999999999</v>
      </c>
    </row>
    <row r="4184" spans="1:33" x14ac:dyDescent="0.35">
      <c r="A4184">
        <v>4183</v>
      </c>
      <c r="B4184" t="s">
        <v>8065</v>
      </c>
      <c r="C4184" s="1">
        <v>42896</v>
      </c>
      <c r="D4184" t="b">
        <v>1</v>
      </c>
      <c r="E4184">
        <v>2017</v>
      </c>
      <c r="F4184">
        <v>6</v>
      </c>
      <c r="G4184">
        <v>10</v>
      </c>
      <c r="H4184" s="1">
        <v>42896</v>
      </c>
      <c r="I4184" t="b">
        <v>1</v>
      </c>
      <c r="J4184" s="1">
        <v>43079</v>
      </c>
      <c r="K4184" t="b">
        <v>1</v>
      </c>
      <c r="L4184">
        <v>2017</v>
      </c>
      <c r="M4184">
        <v>12</v>
      </c>
      <c r="N4184">
        <v>10</v>
      </c>
      <c r="O4184" s="1">
        <v>43079</v>
      </c>
      <c r="P4184" t="b">
        <v>1</v>
      </c>
      <c r="Q4184" t="s">
        <v>63</v>
      </c>
      <c r="R4184" t="s">
        <v>8066</v>
      </c>
      <c r="S4184" t="s">
        <v>8067</v>
      </c>
      <c r="T4184" t="s">
        <v>120</v>
      </c>
      <c r="U4184" t="s">
        <v>38</v>
      </c>
      <c r="V4184" t="s">
        <v>314</v>
      </c>
      <c r="W4184" t="s">
        <v>315</v>
      </c>
      <c r="X4184">
        <v>10035</v>
      </c>
      <c r="Y4184" t="s">
        <v>173</v>
      </c>
      <c r="Z4184" t="s">
        <v>645</v>
      </c>
      <c r="AA4184" t="s">
        <v>58</v>
      </c>
      <c r="AB4184" t="s">
        <v>106</v>
      </c>
      <c r="AC4184" t="s">
        <v>2489</v>
      </c>
      <c r="AD4184">
        <v>17.04</v>
      </c>
      <c r="AE4184">
        <v>3</v>
      </c>
      <c r="AF4184">
        <v>0</v>
      </c>
      <c r="AG4184">
        <v>7.6680000000000001</v>
      </c>
    </row>
    <row r="4185" spans="1:33" x14ac:dyDescent="0.35">
      <c r="A4185">
        <v>4184</v>
      </c>
      <c r="B4185" t="s">
        <v>8065</v>
      </c>
      <c r="C4185" s="1">
        <v>42896</v>
      </c>
      <c r="D4185" t="b">
        <v>1</v>
      </c>
      <c r="E4185">
        <v>2017</v>
      </c>
      <c r="F4185">
        <v>6</v>
      </c>
      <c r="G4185">
        <v>10</v>
      </c>
      <c r="H4185" s="1">
        <v>42896</v>
      </c>
      <c r="I4185" t="b">
        <v>1</v>
      </c>
      <c r="J4185" s="1">
        <v>43079</v>
      </c>
      <c r="K4185" t="b">
        <v>1</v>
      </c>
      <c r="L4185">
        <v>2017</v>
      </c>
      <c r="M4185">
        <v>12</v>
      </c>
      <c r="N4185">
        <v>10</v>
      </c>
      <c r="O4185" s="1">
        <v>43079</v>
      </c>
      <c r="P4185" t="b">
        <v>1</v>
      </c>
      <c r="Q4185" t="s">
        <v>63</v>
      </c>
      <c r="R4185" t="s">
        <v>8066</v>
      </c>
      <c r="S4185" t="s">
        <v>8067</v>
      </c>
      <c r="T4185" t="s">
        <v>120</v>
      </c>
      <c r="U4185" t="s">
        <v>38</v>
      </c>
      <c r="V4185" t="s">
        <v>314</v>
      </c>
      <c r="W4185" t="s">
        <v>315</v>
      </c>
      <c r="X4185">
        <v>10035</v>
      </c>
      <c r="Y4185" t="s">
        <v>173</v>
      </c>
      <c r="Z4185" t="s">
        <v>785</v>
      </c>
      <c r="AA4185" t="s">
        <v>58</v>
      </c>
      <c r="AB4185" t="s">
        <v>72</v>
      </c>
      <c r="AC4185" t="s">
        <v>786</v>
      </c>
      <c r="AD4185">
        <v>344.91</v>
      </c>
      <c r="AE4185">
        <v>3</v>
      </c>
      <c r="AF4185">
        <v>0</v>
      </c>
      <c r="AG4185">
        <v>10.347300000000001</v>
      </c>
    </row>
    <row r="4186" spans="1:33" x14ac:dyDescent="0.35">
      <c r="A4186">
        <v>4185</v>
      </c>
      <c r="B4186" t="s">
        <v>8068</v>
      </c>
      <c r="C4186" s="1">
        <v>42502</v>
      </c>
      <c r="D4186" t="b">
        <v>1</v>
      </c>
      <c r="E4186">
        <v>2016</v>
      </c>
      <c r="F4186">
        <v>5</v>
      </c>
      <c r="G4186">
        <v>12</v>
      </c>
      <c r="H4186" s="1">
        <v>42502</v>
      </c>
      <c r="I4186" t="b">
        <v>1</v>
      </c>
      <c r="J4186" s="1">
        <v>42563</v>
      </c>
      <c r="K4186" t="b">
        <v>1</v>
      </c>
      <c r="L4186">
        <v>2016</v>
      </c>
      <c r="M4186">
        <v>7</v>
      </c>
      <c r="N4186">
        <v>12</v>
      </c>
      <c r="O4186" s="1">
        <v>42563</v>
      </c>
      <c r="P4186" t="b">
        <v>1</v>
      </c>
      <c r="Q4186" t="s">
        <v>221</v>
      </c>
      <c r="R4186" t="s">
        <v>6422</v>
      </c>
      <c r="S4186" t="s">
        <v>6423</v>
      </c>
      <c r="T4186" t="s">
        <v>53</v>
      </c>
      <c r="U4186" t="s">
        <v>38</v>
      </c>
      <c r="V4186" t="s">
        <v>705</v>
      </c>
      <c r="W4186" t="s">
        <v>1417</v>
      </c>
      <c r="X4186">
        <v>2038</v>
      </c>
      <c r="Y4186" t="s">
        <v>173</v>
      </c>
      <c r="Z4186" t="s">
        <v>8069</v>
      </c>
      <c r="AA4186" t="s">
        <v>43</v>
      </c>
      <c r="AB4186" t="s">
        <v>44</v>
      </c>
      <c r="AC4186" t="s">
        <v>8070</v>
      </c>
      <c r="AD4186">
        <v>81.94</v>
      </c>
      <c r="AE4186">
        <v>1</v>
      </c>
      <c r="AF4186">
        <v>0</v>
      </c>
      <c r="AG4186">
        <v>20.484999999999999</v>
      </c>
    </row>
    <row r="4187" spans="1:33" x14ac:dyDescent="0.35">
      <c r="A4187">
        <v>4186</v>
      </c>
      <c r="B4187" t="s">
        <v>8071</v>
      </c>
      <c r="C4187" t="s">
        <v>1466</v>
      </c>
      <c r="D4187" t="b">
        <v>0</v>
      </c>
      <c r="E4187">
        <v>2016</v>
      </c>
      <c r="F4187">
        <v>10</v>
      </c>
      <c r="G4187">
        <v>21</v>
      </c>
      <c r="H4187" s="1">
        <v>42664</v>
      </c>
      <c r="I4187" t="b">
        <v>1</v>
      </c>
      <c r="J4187" t="s">
        <v>3097</v>
      </c>
      <c r="K4187" t="b">
        <v>0</v>
      </c>
      <c r="L4187">
        <v>2016</v>
      </c>
      <c r="M4187">
        <v>10</v>
      </c>
      <c r="N4187">
        <v>22</v>
      </c>
      <c r="O4187" s="1">
        <v>42665</v>
      </c>
      <c r="P4187" t="b">
        <v>1</v>
      </c>
      <c r="Q4187" t="s">
        <v>221</v>
      </c>
      <c r="R4187" t="s">
        <v>3592</v>
      </c>
      <c r="S4187" t="s">
        <v>3593</v>
      </c>
      <c r="T4187" t="s">
        <v>37</v>
      </c>
      <c r="U4187" t="s">
        <v>38</v>
      </c>
      <c r="V4187" t="s">
        <v>5076</v>
      </c>
      <c r="W4187" t="s">
        <v>3121</v>
      </c>
      <c r="X4187">
        <v>21215</v>
      </c>
      <c r="Y4187" t="s">
        <v>173</v>
      </c>
      <c r="Z4187" t="s">
        <v>4272</v>
      </c>
      <c r="AA4187" t="s">
        <v>85</v>
      </c>
      <c r="AB4187" t="s">
        <v>190</v>
      </c>
      <c r="AC4187" t="s">
        <v>4273</v>
      </c>
      <c r="AD4187">
        <v>98.16</v>
      </c>
      <c r="AE4187">
        <v>6</v>
      </c>
      <c r="AF4187">
        <v>0</v>
      </c>
      <c r="AG4187">
        <v>9.8160000000000007</v>
      </c>
    </row>
    <row r="4188" spans="1:33" x14ac:dyDescent="0.35">
      <c r="A4188">
        <v>4187</v>
      </c>
      <c r="B4188" t="s">
        <v>8072</v>
      </c>
      <c r="C4188" t="s">
        <v>3300</v>
      </c>
      <c r="D4188" t="b">
        <v>0</v>
      </c>
      <c r="E4188">
        <v>2017</v>
      </c>
      <c r="F4188">
        <v>5</v>
      </c>
      <c r="G4188">
        <v>18</v>
      </c>
      <c r="H4188" s="1">
        <v>42873</v>
      </c>
      <c r="I4188" t="b">
        <v>1</v>
      </c>
      <c r="J4188" t="s">
        <v>2354</v>
      </c>
      <c r="K4188" t="b">
        <v>0</v>
      </c>
      <c r="L4188">
        <v>2017</v>
      </c>
      <c r="M4188">
        <v>5</v>
      </c>
      <c r="N4188">
        <v>23</v>
      </c>
      <c r="O4188" s="1">
        <v>42878</v>
      </c>
      <c r="P4188" t="b">
        <v>1</v>
      </c>
      <c r="Q4188" t="s">
        <v>63</v>
      </c>
      <c r="R4188" t="s">
        <v>8073</v>
      </c>
      <c r="S4188" t="s">
        <v>8074</v>
      </c>
      <c r="T4188" t="s">
        <v>53</v>
      </c>
      <c r="U4188" t="s">
        <v>38</v>
      </c>
      <c r="V4188" t="s">
        <v>8075</v>
      </c>
      <c r="W4188" t="s">
        <v>122</v>
      </c>
      <c r="X4188">
        <v>78501</v>
      </c>
      <c r="Y4188" t="s">
        <v>123</v>
      </c>
      <c r="Z4188" t="s">
        <v>3087</v>
      </c>
      <c r="AA4188" t="s">
        <v>58</v>
      </c>
      <c r="AB4188" t="s">
        <v>89</v>
      </c>
      <c r="AC4188" t="s">
        <v>3088</v>
      </c>
      <c r="AD4188">
        <v>6.8739999999999997</v>
      </c>
      <c r="AE4188">
        <v>7</v>
      </c>
      <c r="AF4188">
        <v>0.8</v>
      </c>
      <c r="AG4188">
        <v>-10.6547</v>
      </c>
    </row>
    <row r="4189" spans="1:33" x14ac:dyDescent="0.35">
      <c r="A4189">
        <v>4188</v>
      </c>
      <c r="B4189" t="s">
        <v>8072</v>
      </c>
      <c r="C4189" t="s">
        <v>3300</v>
      </c>
      <c r="D4189" t="b">
        <v>0</v>
      </c>
      <c r="E4189">
        <v>2017</v>
      </c>
      <c r="F4189">
        <v>5</v>
      </c>
      <c r="G4189">
        <v>18</v>
      </c>
      <c r="H4189" s="1">
        <v>42873</v>
      </c>
      <c r="I4189" t="b">
        <v>1</v>
      </c>
      <c r="J4189" t="s">
        <v>2354</v>
      </c>
      <c r="K4189" t="b">
        <v>0</v>
      </c>
      <c r="L4189">
        <v>2017</v>
      </c>
      <c r="M4189">
        <v>5</v>
      </c>
      <c r="N4189">
        <v>23</v>
      </c>
      <c r="O4189" s="1">
        <v>42878</v>
      </c>
      <c r="P4189" t="b">
        <v>1</v>
      </c>
      <c r="Q4189" t="s">
        <v>63</v>
      </c>
      <c r="R4189" t="s">
        <v>8073</v>
      </c>
      <c r="S4189" t="s">
        <v>8074</v>
      </c>
      <c r="T4189" t="s">
        <v>53</v>
      </c>
      <c r="U4189" t="s">
        <v>38</v>
      </c>
      <c r="V4189" t="s">
        <v>8075</v>
      </c>
      <c r="W4189" t="s">
        <v>122</v>
      </c>
      <c r="X4189">
        <v>78501</v>
      </c>
      <c r="Y4189" t="s">
        <v>123</v>
      </c>
      <c r="Z4189" t="s">
        <v>5573</v>
      </c>
      <c r="AA4189" t="s">
        <v>58</v>
      </c>
      <c r="AB4189" t="s">
        <v>89</v>
      </c>
      <c r="AC4189" t="s">
        <v>5574</v>
      </c>
      <c r="AD4189">
        <v>1.996</v>
      </c>
      <c r="AE4189">
        <v>1</v>
      </c>
      <c r="AF4189">
        <v>0.8</v>
      </c>
      <c r="AG4189">
        <v>-3.2934000000000001</v>
      </c>
    </row>
    <row r="4190" spans="1:33" x14ac:dyDescent="0.35">
      <c r="A4190">
        <v>4189</v>
      </c>
      <c r="B4190" t="s">
        <v>8072</v>
      </c>
      <c r="C4190" t="s">
        <v>3300</v>
      </c>
      <c r="D4190" t="b">
        <v>0</v>
      </c>
      <c r="E4190">
        <v>2017</v>
      </c>
      <c r="F4190">
        <v>5</v>
      </c>
      <c r="G4190">
        <v>18</v>
      </c>
      <c r="H4190" s="1">
        <v>42873</v>
      </c>
      <c r="I4190" t="b">
        <v>1</v>
      </c>
      <c r="J4190" t="s">
        <v>2354</v>
      </c>
      <c r="K4190" t="b">
        <v>0</v>
      </c>
      <c r="L4190">
        <v>2017</v>
      </c>
      <c r="M4190">
        <v>5</v>
      </c>
      <c r="N4190">
        <v>23</v>
      </c>
      <c r="O4190" s="1">
        <v>42878</v>
      </c>
      <c r="P4190" t="b">
        <v>1</v>
      </c>
      <c r="Q4190" t="s">
        <v>63</v>
      </c>
      <c r="R4190" t="s">
        <v>8073</v>
      </c>
      <c r="S4190" t="s">
        <v>8074</v>
      </c>
      <c r="T4190" t="s">
        <v>53</v>
      </c>
      <c r="U4190" t="s">
        <v>38</v>
      </c>
      <c r="V4190" t="s">
        <v>8075</v>
      </c>
      <c r="W4190" t="s">
        <v>122</v>
      </c>
      <c r="X4190">
        <v>78501</v>
      </c>
      <c r="Y4190" t="s">
        <v>123</v>
      </c>
      <c r="Z4190" t="s">
        <v>6644</v>
      </c>
      <c r="AA4190" t="s">
        <v>58</v>
      </c>
      <c r="AB4190" t="s">
        <v>72</v>
      </c>
      <c r="AC4190" t="s">
        <v>6645</v>
      </c>
      <c r="AD4190">
        <v>8.9280000000000008</v>
      </c>
      <c r="AE4190">
        <v>2</v>
      </c>
      <c r="AF4190">
        <v>0.2</v>
      </c>
      <c r="AG4190">
        <v>0.66959999999999997</v>
      </c>
    </row>
    <row r="4191" spans="1:33" x14ac:dyDescent="0.35">
      <c r="A4191">
        <v>4190</v>
      </c>
      <c r="B4191" t="s">
        <v>8076</v>
      </c>
      <c r="C4191" t="s">
        <v>1804</v>
      </c>
      <c r="D4191" t="b">
        <v>0</v>
      </c>
      <c r="E4191">
        <v>2016</v>
      </c>
      <c r="F4191">
        <v>9</v>
      </c>
      <c r="G4191">
        <v>26</v>
      </c>
      <c r="H4191" s="1">
        <v>42639</v>
      </c>
      <c r="I4191" t="b">
        <v>1</v>
      </c>
      <c r="J4191" s="1">
        <v>42379</v>
      </c>
      <c r="K4191" t="b">
        <v>1</v>
      </c>
      <c r="L4191">
        <v>2016</v>
      </c>
      <c r="M4191">
        <v>1</v>
      </c>
      <c r="N4191">
        <v>10</v>
      </c>
      <c r="O4191" s="1">
        <v>42379</v>
      </c>
      <c r="P4191" t="b">
        <v>1</v>
      </c>
      <c r="Q4191" t="s">
        <v>34</v>
      </c>
      <c r="R4191" t="s">
        <v>7900</v>
      </c>
      <c r="S4191" t="s">
        <v>7901</v>
      </c>
      <c r="T4191" t="s">
        <v>53</v>
      </c>
      <c r="U4191" t="s">
        <v>38</v>
      </c>
      <c r="V4191" t="s">
        <v>8077</v>
      </c>
      <c r="W4191" t="s">
        <v>569</v>
      </c>
      <c r="X4191">
        <v>52240</v>
      </c>
      <c r="Y4191" t="s">
        <v>123</v>
      </c>
      <c r="Z4191" t="s">
        <v>8078</v>
      </c>
      <c r="AA4191" t="s">
        <v>58</v>
      </c>
      <c r="AB4191" t="s">
        <v>106</v>
      </c>
      <c r="AC4191" t="s">
        <v>8079</v>
      </c>
      <c r="AD4191">
        <v>9.99</v>
      </c>
      <c r="AE4191">
        <v>1</v>
      </c>
      <c r="AF4191">
        <v>0</v>
      </c>
      <c r="AG4191">
        <v>4.4954999999999998</v>
      </c>
    </row>
    <row r="4192" spans="1:33" x14ac:dyDescent="0.35">
      <c r="A4192">
        <v>4191</v>
      </c>
      <c r="B4192" t="s">
        <v>8080</v>
      </c>
      <c r="C4192" t="s">
        <v>2312</v>
      </c>
      <c r="D4192" t="b">
        <v>0</v>
      </c>
      <c r="E4192">
        <v>2017</v>
      </c>
      <c r="F4192">
        <v>11</v>
      </c>
      <c r="G4192">
        <v>17</v>
      </c>
      <c r="H4192" s="1">
        <v>43056</v>
      </c>
      <c r="I4192" t="b">
        <v>1</v>
      </c>
      <c r="J4192" t="s">
        <v>2117</v>
      </c>
      <c r="K4192" t="b">
        <v>0</v>
      </c>
      <c r="L4192">
        <v>2017</v>
      </c>
      <c r="M4192">
        <v>11</v>
      </c>
      <c r="N4192">
        <v>22</v>
      </c>
      <c r="O4192" s="1">
        <v>43061</v>
      </c>
      <c r="P4192" t="b">
        <v>1</v>
      </c>
      <c r="Q4192" t="s">
        <v>63</v>
      </c>
      <c r="R4192" t="s">
        <v>3140</v>
      </c>
      <c r="S4192" t="s">
        <v>3141</v>
      </c>
      <c r="T4192" t="s">
        <v>37</v>
      </c>
      <c r="U4192" t="s">
        <v>38</v>
      </c>
      <c r="V4192" t="s">
        <v>699</v>
      </c>
      <c r="W4192" t="s">
        <v>290</v>
      </c>
      <c r="X4192">
        <v>19711</v>
      </c>
      <c r="Y4192" t="s">
        <v>173</v>
      </c>
      <c r="Z4192" t="s">
        <v>6434</v>
      </c>
      <c r="AA4192" t="s">
        <v>85</v>
      </c>
      <c r="AB4192" t="s">
        <v>1380</v>
      </c>
      <c r="AC4192" t="s">
        <v>6435</v>
      </c>
      <c r="AD4192">
        <v>10499.97</v>
      </c>
      <c r="AE4192">
        <v>3</v>
      </c>
      <c r="AF4192">
        <v>0</v>
      </c>
      <c r="AG4192">
        <v>5039.9856</v>
      </c>
    </row>
    <row r="4193" spans="1:33" x14ac:dyDescent="0.35">
      <c r="A4193">
        <v>4192</v>
      </c>
      <c r="B4193" t="s">
        <v>8081</v>
      </c>
      <c r="C4193" s="1">
        <v>42223</v>
      </c>
      <c r="D4193" t="b">
        <v>1</v>
      </c>
      <c r="E4193">
        <v>2015</v>
      </c>
      <c r="F4193">
        <v>8</v>
      </c>
      <c r="G4193">
        <v>7</v>
      </c>
      <c r="H4193" s="1">
        <v>42223</v>
      </c>
      <c r="I4193" t="b">
        <v>1</v>
      </c>
      <c r="J4193" s="1">
        <v>42223</v>
      </c>
      <c r="K4193" t="b">
        <v>1</v>
      </c>
      <c r="L4193">
        <v>2015</v>
      </c>
      <c r="M4193">
        <v>8</v>
      </c>
      <c r="N4193">
        <v>7</v>
      </c>
      <c r="O4193" s="1">
        <v>42223</v>
      </c>
      <c r="P4193" t="b">
        <v>1</v>
      </c>
      <c r="Q4193" t="s">
        <v>1467</v>
      </c>
      <c r="R4193" t="s">
        <v>6710</v>
      </c>
      <c r="S4193" t="s">
        <v>6711</v>
      </c>
      <c r="T4193" t="s">
        <v>37</v>
      </c>
      <c r="U4193" t="s">
        <v>38</v>
      </c>
      <c r="V4193" t="s">
        <v>217</v>
      </c>
      <c r="W4193" t="s">
        <v>122</v>
      </c>
      <c r="X4193">
        <v>77070</v>
      </c>
      <c r="Y4193" t="s">
        <v>123</v>
      </c>
      <c r="Z4193" t="s">
        <v>8082</v>
      </c>
      <c r="AA4193" t="s">
        <v>58</v>
      </c>
      <c r="AB4193" t="s">
        <v>106</v>
      </c>
      <c r="AC4193" t="s">
        <v>8083</v>
      </c>
      <c r="AD4193">
        <v>21.12</v>
      </c>
      <c r="AE4193">
        <v>5</v>
      </c>
      <c r="AF4193">
        <v>0.2</v>
      </c>
      <c r="AG4193">
        <v>6.6</v>
      </c>
    </row>
    <row r="4194" spans="1:33" x14ac:dyDescent="0.35">
      <c r="A4194">
        <v>4193</v>
      </c>
      <c r="B4194" t="s">
        <v>8084</v>
      </c>
      <c r="C4194" t="s">
        <v>4825</v>
      </c>
      <c r="D4194" t="b">
        <v>0</v>
      </c>
      <c r="E4194">
        <v>2015</v>
      </c>
      <c r="F4194">
        <v>11</v>
      </c>
      <c r="G4194">
        <v>16</v>
      </c>
      <c r="H4194" s="1">
        <v>42324</v>
      </c>
      <c r="I4194" t="b">
        <v>1</v>
      </c>
      <c r="J4194" t="s">
        <v>2967</v>
      </c>
      <c r="K4194" t="b">
        <v>0</v>
      </c>
      <c r="L4194">
        <v>2015</v>
      </c>
      <c r="M4194">
        <v>11</v>
      </c>
      <c r="N4194">
        <v>20</v>
      </c>
      <c r="O4194" s="1">
        <v>42328</v>
      </c>
      <c r="P4194" t="b">
        <v>1</v>
      </c>
      <c r="Q4194" t="s">
        <v>63</v>
      </c>
      <c r="R4194" t="s">
        <v>943</v>
      </c>
      <c r="S4194" t="s">
        <v>944</v>
      </c>
      <c r="T4194" t="s">
        <v>53</v>
      </c>
      <c r="U4194" t="s">
        <v>38</v>
      </c>
      <c r="V4194" t="s">
        <v>8085</v>
      </c>
      <c r="W4194" t="s">
        <v>6991</v>
      </c>
      <c r="X4194">
        <v>83704</v>
      </c>
      <c r="Y4194" t="s">
        <v>56</v>
      </c>
      <c r="Z4194" t="s">
        <v>68</v>
      </c>
      <c r="AA4194" t="s">
        <v>43</v>
      </c>
      <c r="AB4194" t="s">
        <v>69</v>
      </c>
      <c r="AC4194" t="s">
        <v>70</v>
      </c>
      <c r="AD4194">
        <v>696.42</v>
      </c>
      <c r="AE4194">
        <v>2</v>
      </c>
      <c r="AF4194">
        <v>0</v>
      </c>
      <c r="AG4194">
        <v>160.17660000000001</v>
      </c>
    </row>
    <row r="4195" spans="1:33" x14ac:dyDescent="0.35">
      <c r="A4195">
        <v>4194</v>
      </c>
      <c r="B4195" t="s">
        <v>8084</v>
      </c>
      <c r="C4195" t="s">
        <v>4825</v>
      </c>
      <c r="D4195" t="b">
        <v>0</v>
      </c>
      <c r="E4195">
        <v>2015</v>
      </c>
      <c r="F4195">
        <v>11</v>
      </c>
      <c r="G4195">
        <v>16</v>
      </c>
      <c r="H4195" s="1">
        <v>42324</v>
      </c>
      <c r="I4195" t="b">
        <v>1</v>
      </c>
      <c r="J4195" t="s">
        <v>2967</v>
      </c>
      <c r="K4195" t="b">
        <v>0</v>
      </c>
      <c r="L4195">
        <v>2015</v>
      </c>
      <c r="M4195">
        <v>11</v>
      </c>
      <c r="N4195">
        <v>20</v>
      </c>
      <c r="O4195" s="1">
        <v>42328</v>
      </c>
      <c r="P4195" t="b">
        <v>1</v>
      </c>
      <c r="Q4195" t="s">
        <v>63</v>
      </c>
      <c r="R4195" t="s">
        <v>943</v>
      </c>
      <c r="S4195" t="s">
        <v>944</v>
      </c>
      <c r="T4195" t="s">
        <v>53</v>
      </c>
      <c r="U4195" t="s">
        <v>38</v>
      </c>
      <c r="V4195" t="s">
        <v>8085</v>
      </c>
      <c r="W4195" t="s">
        <v>6991</v>
      </c>
      <c r="X4195">
        <v>83704</v>
      </c>
      <c r="Y4195" t="s">
        <v>56</v>
      </c>
      <c r="Z4195" t="s">
        <v>719</v>
      </c>
      <c r="AA4195" t="s">
        <v>85</v>
      </c>
      <c r="AB4195" t="s">
        <v>86</v>
      </c>
      <c r="AC4195" t="s">
        <v>720</v>
      </c>
      <c r="AD4195">
        <v>304.77600000000001</v>
      </c>
      <c r="AE4195">
        <v>3</v>
      </c>
      <c r="AF4195">
        <v>0.2</v>
      </c>
      <c r="AG4195">
        <v>22.8582</v>
      </c>
    </row>
    <row r="4196" spans="1:33" x14ac:dyDescent="0.35">
      <c r="A4196">
        <v>4195</v>
      </c>
      <c r="B4196" t="s">
        <v>8086</v>
      </c>
      <c r="C4196" t="s">
        <v>4158</v>
      </c>
      <c r="D4196" t="b">
        <v>0</v>
      </c>
      <c r="E4196">
        <v>2015</v>
      </c>
      <c r="F4196">
        <v>6</v>
      </c>
      <c r="G4196">
        <v>18</v>
      </c>
      <c r="H4196" s="1">
        <v>42173</v>
      </c>
      <c r="I4196" t="b">
        <v>1</v>
      </c>
      <c r="J4196" t="s">
        <v>1393</v>
      </c>
      <c r="K4196" t="b">
        <v>0</v>
      </c>
      <c r="L4196">
        <v>2015</v>
      </c>
      <c r="M4196">
        <v>6</v>
      </c>
      <c r="N4196">
        <v>22</v>
      </c>
      <c r="O4196" s="1">
        <v>42177</v>
      </c>
      <c r="P4196" t="b">
        <v>1</v>
      </c>
      <c r="Q4196" t="s">
        <v>63</v>
      </c>
      <c r="R4196" t="s">
        <v>7210</v>
      </c>
      <c r="S4196" t="s">
        <v>7211</v>
      </c>
      <c r="T4196" t="s">
        <v>37</v>
      </c>
      <c r="U4196" t="s">
        <v>38</v>
      </c>
      <c r="V4196" t="s">
        <v>1081</v>
      </c>
      <c r="W4196" t="s">
        <v>55</v>
      </c>
      <c r="X4196">
        <v>92105</v>
      </c>
      <c r="Y4196" t="s">
        <v>56</v>
      </c>
      <c r="Z4196" t="s">
        <v>4784</v>
      </c>
      <c r="AA4196" t="s">
        <v>58</v>
      </c>
      <c r="AB4196" t="s">
        <v>82</v>
      </c>
      <c r="AC4196" t="s">
        <v>4785</v>
      </c>
      <c r="AD4196">
        <v>51.98</v>
      </c>
      <c r="AE4196">
        <v>2</v>
      </c>
      <c r="AF4196">
        <v>0</v>
      </c>
      <c r="AG4196">
        <v>15.074199999999999</v>
      </c>
    </row>
    <row r="4197" spans="1:33" x14ac:dyDescent="0.35">
      <c r="A4197">
        <v>4196</v>
      </c>
      <c r="B4197" t="s">
        <v>8087</v>
      </c>
      <c r="C4197" s="1">
        <v>42586</v>
      </c>
      <c r="D4197" t="b">
        <v>1</v>
      </c>
      <c r="E4197">
        <v>2016</v>
      </c>
      <c r="F4197">
        <v>8</v>
      </c>
      <c r="G4197">
        <v>4</v>
      </c>
      <c r="H4197" s="1">
        <v>42586</v>
      </c>
      <c r="I4197" t="b">
        <v>1</v>
      </c>
      <c r="J4197" t="s">
        <v>1656</v>
      </c>
      <c r="K4197" t="b">
        <v>0</v>
      </c>
      <c r="L4197">
        <v>2016</v>
      </c>
      <c r="M4197">
        <v>4</v>
      </c>
      <c r="N4197">
        <v>14</v>
      </c>
      <c r="O4197" s="1">
        <v>42474</v>
      </c>
      <c r="P4197" t="b">
        <v>1</v>
      </c>
      <c r="Q4197" t="s">
        <v>63</v>
      </c>
      <c r="R4197" t="s">
        <v>2313</v>
      </c>
      <c r="S4197" t="s">
        <v>2314</v>
      </c>
      <c r="T4197" t="s">
        <v>37</v>
      </c>
      <c r="U4197" t="s">
        <v>38</v>
      </c>
      <c r="V4197" t="s">
        <v>54</v>
      </c>
      <c r="W4197" t="s">
        <v>55</v>
      </c>
      <c r="X4197">
        <v>90032</v>
      </c>
      <c r="Y4197" t="s">
        <v>56</v>
      </c>
      <c r="Z4197" t="s">
        <v>2781</v>
      </c>
      <c r="AA4197" t="s">
        <v>43</v>
      </c>
      <c r="AB4197" t="s">
        <v>79</v>
      </c>
      <c r="AC4197" t="s">
        <v>2782</v>
      </c>
      <c r="AD4197">
        <v>24.7</v>
      </c>
      <c r="AE4197">
        <v>5</v>
      </c>
      <c r="AF4197">
        <v>0</v>
      </c>
      <c r="AG4197">
        <v>10.374000000000001</v>
      </c>
    </row>
    <row r="4198" spans="1:33" x14ac:dyDescent="0.35">
      <c r="A4198">
        <v>4197</v>
      </c>
      <c r="B4198" t="s">
        <v>8088</v>
      </c>
      <c r="C4198" t="s">
        <v>296</v>
      </c>
      <c r="D4198" t="b">
        <v>0</v>
      </c>
      <c r="E4198">
        <v>2015</v>
      </c>
      <c r="F4198">
        <v>4</v>
      </c>
      <c r="G4198">
        <v>18</v>
      </c>
      <c r="H4198" s="1">
        <v>42112</v>
      </c>
      <c r="I4198" t="b">
        <v>1</v>
      </c>
      <c r="J4198" t="s">
        <v>8089</v>
      </c>
      <c r="K4198" t="b">
        <v>0</v>
      </c>
      <c r="L4198">
        <v>2015</v>
      </c>
      <c r="M4198">
        <v>4</v>
      </c>
      <c r="N4198">
        <v>23</v>
      </c>
      <c r="O4198" s="1">
        <v>42117</v>
      </c>
      <c r="P4198" t="b">
        <v>1</v>
      </c>
      <c r="Q4198" t="s">
        <v>34</v>
      </c>
      <c r="R4198" t="s">
        <v>2706</v>
      </c>
      <c r="S4198" t="s">
        <v>2707</v>
      </c>
      <c r="T4198" t="s">
        <v>37</v>
      </c>
      <c r="U4198" t="s">
        <v>38</v>
      </c>
      <c r="V4198" t="s">
        <v>314</v>
      </c>
      <c r="W4198" t="s">
        <v>315</v>
      </c>
      <c r="X4198">
        <v>10024</v>
      </c>
      <c r="Y4198" t="s">
        <v>173</v>
      </c>
      <c r="Z4198" t="s">
        <v>2984</v>
      </c>
      <c r="AA4198" t="s">
        <v>58</v>
      </c>
      <c r="AB4198" t="s">
        <v>59</v>
      </c>
      <c r="AC4198" t="s">
        <v>2985</v>
      </c>
      <c r="AD4198">
        <v>21.93</v>
      </c>
      <c r="AE4198">
        <v>3</v>
      </c>
      <c r="AF4198">
        <v>0</v>
      </c>
      <c r="AG4198">
        <v>10.3071</v>
      </c>
    </row>
    <row r="4199" spans="1:33" x14ac:dyDescent="0.35">
      <c r="A4199">
        <v>4198</v>
      </c>
      <c r="B4199" t="s">
        <v>8090</v>
      </c>
      <c r="C4199" s="1">
        <v>42441</v>
      </c>
      <c r="D4199" t="b">
        <v>1</v>
      </c>
      <c r="E4199">
        <v>2016</v>
      </c>
      <c r="F4199">
        <v>3</v>
      </c>
      <c r="G4199">
        <v>12</v>
      </c>
      <c r="H4199" s="1">
        <v>42441</v>
      </c>
      <c r="I4199" t="b">
        <v>1</v>
      </c>
      <c r="J4199" s="1">
        <v>42594</v>
      </c>
      <c r="K4199" t="b">
        <v>1</v>
      </c>
      <c r="L4199">
        <v>2016</v>
      </c>
      <c r="M4199">
        <v>8</v>
      </c>
      <c r="N4199">
        <v>12</v>
      </c>
      <c r="O4199" s="1">
        <v>42594</v>
      </c>
      <c r="P4199" t="b">
        <v>1</v>
      </c>
      <c r="Q4199" t="s">
        <v>63</v>
      </c>
      <c r="R4199" t="s">
        <v>1650</v>
      </c>
      <c r="S4199" t="s">
        <v>1651</v>
      </c>
      <c r="T4199" t="s">
        <v>37</v>
      </c>
      <c r="U4199" t="s">
        <v>38</v>
      </c>
      <c r="V4199" t="s">
        <v>171</v>
      </c>
      <c r="W4199" t="s">
        <v>172</v>
      </c>
      <c r="X4199">
        <v>19134</v>
      </c>
      <c r="Y4199" t="s">
        <v>173</v>
      </c>
      <c r="Z4199" t="s">
        <v>2343</v>
      </c>
      <c r="AA4199" t="s">
        <v>58</v>
      </c>
      <c r="AB4199" t="s">
        <v>92</v>
      </c>
      <c r="AC4199" t="s">
        <v>2344</v>
      </c>
      <c r="AD4199">
        <v>394.81599999999997</v>
      </c>
      <c r="AE4199">
        <v>4</v>
      </c>
      <c r="AF4199">
        <v>0.2</v>
      </c>
      <c r="AG4199">
        <v>93.768799999999999</v>
      </c>
    </row>
    <row r="4200" spans="1:33" x14ac:dyDescent="0.35">
      <c r="A4200">
        <v>4199</v>
      </c>
      <c r="B4200" t="s">
        <v>8090</v>
      </c>
      <c r="C4200" s="1">
        <v>42441</v>
      </c>
      <c r="D4200" t="b">
        <v>1</v>
      </c>
      <c r="E4200">
        <v>2016</v>
      </c>
      <c r="F4200">
        <v>3</v>
      </c>
      <c r="G4200">
        <v>12</v>
      </c>
      <c r="H4200" s="1">
        <v>42441</v>
      </c>
      <c r="I4200" t="b">
        <v>1</v>
      </c>
      <c r="J4200" s="1">
        <v>42594</v>
      </c>
      <c r="K4200" t="b">
        <v>1</v>
      </c>
      <c r="L4200">
        <v>2016</v>
      </c>
      <c r="M4200">
        <v>8</v>
      </c>
      <c r="N4200">
        <v>12</v>
      </c>
      <c r="O4200" s="1">
        <v>42594</v>
      </c>
      <c r="P4200" t="b">
        <v>1</v>
      </c>
      <c r="Q4200" t="s">
        <v>63</v>
      </c>
      <c r="R4200" t="s">
        <v>1650</v>
      </c>
      <c r="S4200" t="s">
        <v>1651</v>
      </c>
      <c r="T4200" t="s">
        <v>37</v>
      </c>
      <c r="U4200" t="s">
        <v>38</v>
      </c>
      <c r="V4200" t="s">
        <v>171</v>
      </c>
      <c r="W4200" t="s">
        <v>172</v>
      </c>
      <c r="X4200">
        <v>19134</v>
      </c>
      <c r="Y4200" t="s">
        <v>173</v>
      </c>
      <c r="Z4200" t="s">
        <v>1274</v>
      </c>
      <c r="AA4200" t="s">
        <v>58</v>
      </c>
      <c r="AB4200" t="s">
        <v>89</v>
      </c>
      <c r="AC4200" t="s">
        <v>1275</v>
      </c>
      <c r="AD4200">
        <v>18.192</v>
      </c>
      <c r="AE4200">
        <v>4</v>
      </c>
      <c r="AF4200">
        <v>0.7</v>
      </c>
      <c r="AG4200">
        <v>-14.553599999999999</v>
      </c>
    </row>
    <row r="4201" spans="1:33" x14ac:dyDescent="0.35">
      <c r="A4201">
        <v>4200</v>
      </c>
      <c r="B4201" t="s">
        <v>8091</v>
      </c>
      <c r="C4201" s="1">
        <v>42289</v>
      </c>
      <c r="D4201" t="b">
        <v>1</v>
      </c>
      <c r="E4201">
        <v>2015</v>
      </c>
      <c r="F4201">
        <v>10</v>
      </c>
      <c r="G4201">
        <v>12</v>
      </c>
      <c r="H4201" s="1">
        <v>42289</v>
      </c>
      <c r="I4201" t="b">
        <v>1</v>
      </c>
      <c r="J4201" s="1">
        <v>42289</v>
      </c>
      <c r="K4201" t="b">
        <v>1</v>
      </c>
      <c r="L4201">
        <v>2015</v>
      </c>
      <c r="M4201">
        <v>10</v>
      </c>
      <c r="N4201">
        <v>12</v>
      </c>
      <c r="O4201" s="1">
        <v>42289</v>
      </c>
      <c r="P4201" t="b">
        <v>1</v>
      </c>
      <c r="Q4201" t="s">
        <v>1467</v>
      </c>
      <c r="R4201" t="s">
        <v>215</v>
      </c>
      <c r="S4201" t="s">
        <v>216</v>
      </c>
      <c r="T4201" t="s">
        <v>120</v>
      </c>
      <c r="U4201" t="s">
        <v>38</v>
      </c>
      <c r="V4201" t="s">
        <v>314</v>
      </c>
      <c r="W4201" t="s">
        <v>315</v>
      </c>
      <c r="X4201">
        <v>10024</v>
      </c>
      <c r="Y4201" t="s">
        <v>173</v>
      </c>
      <c r="Z4201" t="s">
        <v>2984</v>
      </c>
      <c r="AA4201" t="s">
        <v>58</v>
      </c>
      <c r="AB4201" t="s">
        <v>59</v>
      </c>
      <c r="AC4201" t="s">
        <v>2985</v>
      </c>
      <c r="AD4201">
        <v>7.31</v>
      </c>
      <c r="AE4201">
        <v>1</v>
      </c>
      <c r="AF4201">
        <v>0</v>
      </c>
      <c r="AG4201">
        <v>3.4357000000000002</v>
      </c>
    </row>
    <row r="4202" spans="1:33" x14ac:dyDescent="0.35">
      <c r="A4202">
        <v>4201</v>
      </c>
      <c r="B4202" t="s">
        <v>8091</v>
      </c>
      <c r="C4202" s="1">
        <v>42289</v>
      </c>
      <c r="D4202" t="b">
        <v>1</v>
      </c>
      <c r="E4202">
        <v>2015</v>
      </c>
      <c r="F4202">
        <v>10</v>
      </c>
      <c r="G4202">
        <v>12</v>
      </c>
      <c r="H4202" s="1">
        <v>42289</v>
      </c>
      <c r="I4202" t="b">
        <v>1</v>
      </c>
      <c r="J4202" s="1">
        <v>42289</v>
      </c>
      <c r="K4202" t="b">
        <v>1</v>
      </c>
      <c r="L4202">
        <v>2015</v>
      </c>
      <c r="M4202">
        <v>10</v>
      </c>
      <c r="N4202">
        <v>12</v>
      </c>
      <c r="O4202" s="1">
        <v>42289</v>
      </c>
      <c r="P4202" t="b">
        <v>1</v>
      </c>
      <c r="Q4202" t="s">
        <v>1467</v>
      </c>
      <c r="R4202" t="s">
        <v>215</v>
      </c>
      <c r="S4202" t="s">
        <v>216</v>
      </c>
      <c r="T4202" t="s">
        <v>120</v>
      </c>
      <c r="U4202" t="s">
        <v>38</v>
      </c>
      <c r="V4202" t="s">
        <v>314</v>
      </c>
      <c r="W4202" t="s">
        <v>315</v>
      </c>
      <c r="X4202">
        <v>10024</v>
      </c>
      <c r="Y4202" t="s">
        <v>173</v>
      </c>
      <c r="Z4202" t="s">
        <v>2718</v>
      </c>
      <c r="AA4202" t="s">
        <v>85</v>
      </c>
      <c r="AB4202" t="s">
        <v>1380</v>
      </c>
      <c r="AC4202" t="s">
        <v>2719</v>
      </c>
      <c r="AD4202">
        <v>799.98400000000004</v>
      </c>
      <c r="AE4202">
        <v>2</v>
      </c>
      <c r="AF4202">
        <v>0.2</v>
      </c>
      <c r="AG4202">
        <v>249.995</v>
      </c>
    </row>
    <row r="4203" spans="1:33" x14ac:dyDescent="0.35">
      <c r="A4203">
        <v>4202</v>
      </c>
      <c r="B4203" t="s">
        <v>8091</v>
      </c>
      <c r="C4203" s="1">
        <v>42289</v>
      </c>
      <c r="D4203" t="b">
        <v>1</v>
      </c>
      <c r="E4203">
        <v>2015</v>
      </c>
      <c r="F4203">
        <v>10</v>
      </c>
      <c r="G4203">
        <v>12</v>
      </c>
      <c r="H4203" s="1">
        <v>42289</v>
      </c>
      <c r="I4203" t="b">
        <v>1</v>
      </c>
      <c r="J4203" s="1">
        <v>42289</v>
      </c>
      <c r="K4203" t="b">
        <v>1</v>
      </c>
      <c r="L4203">
        <v>2015</v>
      </c>
      <c r="M4203">
        <v>10</v>
      </c>
      <c r="N4203">
        <v>12</v>
      </c>
      <c r="O4203" s="1">
        <v>42289</v>
      </c>
      <c r="P4203" t="b">
        <v>1</v>
      </c>
      <c r="Q4203" t="s">
        <v>1467</v>
      </c>
      <c r="R4203" t="s">
        <v>215</v>
      </c>
      <c r="S4203" t="s">
        <v>216</v>
      </c>
      <c r="T4203" t="s">
        <v>120</v>
      </c>
      <c r="U4203" t="s">
        <v>38</v>
      </c>
      <c r="V4203" t="s">
        <v>314</v>
      </c>
      <c r="W4203" t="s">
        <v>315</v>
      </c>
      <c r="X4203">
        <v>10024</v>
      </c>
      <c r="Y4203" t="s">
        <v>173</v>
      </c>
      <c r="Z4203" t="s">
        <v>1439</v>
      </c>
      <c r="AA4203" t="s">
        <v>58</v>
      </c>
      <c r="AB4203" t="s">
        <v>106</v>
      </c>
      <c r="AC4203" t="s">
        <v>1440</v>
      </c>
      <c r="AD4203">
        <v>41.28</v>
      </c>
      <c r="AE4203">
        <v>6</v>
      </c>
      <c r="AF4203">
        <v>0</v>
      </c>
      <c r="AG4203">
        <v>18.988800000000001</v>
      </c>
    </row>
    <row r="4204" spans="1:33" x14ac:dyDescent="0.35">
      <c r="A4204">
        <v>4203</v>
      </c>
      <c r="B4204" t="s">
        <v>8091</v>
      </c>
      <c r="C4204" s="1">
        <v>42289</v>
      </c>
      <c r="D4204" t="b">
        <v>1</v>
      </c>
      <c r="E4204">
        <v>2015</v>
      </c>
      <c r="F4204">
        <v>10</v>
      </c>
      <c r="G4204">
        <v>12</v>
      </c>
      <c r="H4204" s="1">
        <v>42289</v>
      </c>
      <c r="I4204" t="b">
        <v>1</v>
      </c>
      <c r="J4204" s="1">
        <v>42289</v>
      </c>
      <c r="K4204" t="b">
        <v>1</v>
      </c>
      <c r="L4204">
        <v>2015</v>
      </c>
      <c r="M4204">
        <v>10</v>
      </c>
      <c r="N4204">
        <v>12</v>
      </c>
      <c r="O4204" s="1">
        <v>42289</v>
      </c>
      <c r="P4204" t="b">
        <v>1</v>
      </c>
      <c r="Q4204" t="s">
        <v>1467</v>
      </c>
      <c r="R4204" t="s">
        <v>215</v>
      </c>
      <c r="S4204" t="s">
        <v>216</v>
      </c>
      <c r="T4204" t="s">
        <v>120</v>
      </c>
      <c r="U4204" t="s">
        <v>38</v>
      </c>
      <c r="V4204" t="s">
        <v>314</v>
      </c>
      <c r="W4204" t="s">
        <v>315</v>
      </c>
      <c r="X4204">
        <v>10024</v>
      </c>
      <c r="Y4204" t="s">
        <v>173</v>
      </c>
      <c r="Z4204" t="s">
        <v>728</v>
      </c>
      <c r="AA4204" t="s">
        <v>58</v>
      </c>
      <c r="AB4204" t="s">
        <v>106</v>
      </c>
      <c r="AC4204" t="s">
        <v>729</v>
      </c>
      <c r="AD4204">
        <v>184.66</v>
      </c>
      <c r="AE4204">
        <v>7</v>
      </c>
      <c r="AF4204">
        <v>0</v>
      </c>
      <c r="AG4204">
        <v>84.943600000000004</v>
      </c>
    </row>
    <row r="4205" spans="1:33" x14ac:dyDescent="0.35">
      <c r="A4205">
        <v>4204</v>
      </c>
      <c r="B4205" t="s">
        <v>8092</v>
      </c>
      <c r="C4205" t="s">
        <v>1903</v>
      </c>
      <c r="D4205" t="b">
        <v>0</v>
      </c>
      <c r="E4205">
        <v>2014</v>
      </c>
      <c r="F4205">
        <v>10</v>
      </c>
      <c r="G4205">
        <v>31</v>
      </c>
      <c r="H4205" s="1">
        <v>41943</v>
      </c>
      <c r="I4205" t="b">
        <v>1</v>
      </c>
      <c r="J4205" s="1">
        <v>41681</v>
      </c>
      <c r="K4205" t="b">
        <v>1</v>
      </c>
      <c r="L4205">
        <v>2014</v>
      </c>
      <c r="M4205">
        <v>2</v>
      </c>
      <c r="N4205">
        <v>11</v>
      </c>
      <c r="O4205" s="1">
        <v>41681</v>
      </c>
      <c r="P4205" t="b">
        <v>1</v>
      </c>
      <c r="Q4205" t="s">
        <v>34</v>
      </c>
      <c r="R4205" t="s">
        <v>5518</v>
      </c>
      <c r="S4205" t="s">
        <v>5519</v>
      </c>
      <c r="T4205" t="s">
        <v>37</v>
      </c>
      <c r="U4205" t="s">
        <v>38</v>
      </c>
      <c r="V4205" t="s">
        <v>8093</v>
      </c>
      <c r="W4205" t="s">
        <v>1589</v>
      </c>
      <c r="X4205">
        <v>2920</v>
      </c>
      <c r="Y4205" t="s">
        <v>173</v>
      </c>
      <c r="Z4205" t="s">
        <v>210</v>
      </c>
      <c r="AA4205" t="s">
        <v>58</v>
      </c>
      <c r="AB4205" t="s">
        <v>82</v>
      </c>
      <c r="AC4205" t="s">
        <v>211</v>
      </c>
      <c r="AD4205">
        <v>49.25</v>
      </c>
      <c r="AE4205">
        <v>5</v>
      </c>
      <c r="AF4205">
        <v>0</v>
      </c>
      <c r="AG4205">
        <v>18.715</v>
      </c>
    </row>
    <row r="4206" spans="1:33" x14ac:dyDescent="0.35">
      <c r="A4206">
        <v>4205</v>
      </c>
      <c r="B4206" t="s">
        <v>8092</v>
      </c>
      <c r="C4206" t="s">
        <v>1903</v>
      </c>
      <c r="D4206" t="b">
        <v>0</v>
      </c>
      <c r="E4206">
        <v>2014</v>
      </c>
      <c r="F4206">
        <v>10</v>
      </c>
      <c r="G4206">
        <v>31</v>
      </c>
      <c r="H4206" s="1">
        <v>41943</v>
      </c>
      <c r="I4206" t="b">
        <v>1</v>
      </c>
      <c r="J4206" s="1">
        <v>41681</v>
      </c>
      <c r="K4206" t="b">
        <v>1</v>
      </c>
      <c r="L4206">
        <v>2014</v>
      </c>
      <c r="M4206">
        <v>2</v>
      </c>
      <c r="N4206">
        <v>11</v>
      </c>
      <c r="O4206" s="1">
        <v>41681</v>
      </c>
      <c r="P4206" t="b">
        <v>1</v>
      </c>
      <c r="Q4206" t="s">
        <v>34</v>
      </c>
      <c r="R4206" t="s">
        <v>5518</v>
      </c>
      <c r="S4206" t="s">
        <v>5519</v>
      </c>
      <c r="T4206" t="s">
        <v>37</v>
      </c>
      <c r="U4206" t="s">
        <v>38</v>
      </c>
      <c r="V4206" t="s">
        <v>8093</v>
      </c>
      <c r="W4206" t="s">
        <v>1589</v>
      </c>
      <c r="X4206">
        <v>2920</v>
      </c>
      <c r="Y4206" t="s">
        <v>173</v>
      </c>
      <c r="Z4206" t="s">
        <v>3237</v>
      </c>
      <c r="AA4206" t="s">
        <v>58</v>
      </c>
      <c r="AB4206" t="s">
        <v>106</v>
      </c>
      <c r="AC4206" t="s">
        <v>3238</v>
      </c>
      <c r="AD4206">
        <v>10.16</v>
      </c>
      <c r="AE4206">
        <v>2</v>
      </c>
      <c r="AF4206">
        <v>0</v>
      </c>
      <c r="AG4206">
        <v>4.7751999999999999</v>
      </c>
    </row>
    <row r="4207" spans="1:33" x14ac:dyDescent="0.35">
      <c r="A4207">
        <v>4206</v>
      </c>
      <c r="B4207" t="s">
        <v>8092</v>
      </c>
      <c r="C4207" t="s">
        <v>1903</v>
      </c>
      <c r="D4207" t="b">
        <v>0</v>
      </c>
      <c r="E4207">
        <v>2014</v>
      </c>
      <c r="F4207">
        <v>10</v>
      </c>
      <c r="G4207">
        <v>31</v>
      </c>
      <c r="H4207" s="1">
        <v>41943</v>
      </c>
      <c r="I4207" t="b">
        <v>1</v>
      </c>
      <c r="J4207" s="1">
        <v>41681</v>
      </c>
      <c r="K4207" t="b">
        <v>1</v>
      </c>
      <c r="L4207">
        <v>2014</v>
      </c>
      <c r="M4207">
        <v>2</v>
      </c>
      <c r="N4207">
        <v>11</v>
      </c>
      <c r="O4207" s="1">
        <v>41681</v>
      </c>
      <c r="P4207" t="b">
        <v>1</v>
      </c>
      <c r="Q4207" t="s">
        <v>34</v>
      </c>
      <c r="R4207" t="s">
        <v>5518</v>
      </c>
      <c r="S4207" t="s">
        <v>5519</v>
      </c>
      <c r="T4207" t="s">
        <v>37</v>
      </c>
      <c r="U4207" t="s">
        <v>38</v>
      </c>
      <c r="V4207" t="s">
        <v>8093</v>
      </c>
      <c r="W4207" t="s">
        <v>1589</v>
      </c>
      <c r="X4207">
        <v>2920</v>
      </c>
      <c r="Y4207" t="s">
        <v>173</v>
      </c>
      <c r="Z4207" t="s">
        <v>5705</v>
      </c>
      <c r="AA4207" t="s">
        <v>43</v>
      </c>
      <c r="AB4207" t="s">
        <v>79</v>
      </c>
      <c r="AC4207" t="s">
        <v>5706</v>
      </c>
      <c r="AD4207">
        <v>14.76</v>
      </c>
      <c r="AE4207">
        <v>2</v>
      </c>
      <c r="AF4207">
        <v>0</v>
      </c>
      <c r="AG4207">
        <v>4.2804000000000002</v>
      </c>
    </row>
    <row r="4208" spans="1:33" x14ac:dyDescent="0.35">
      <c r="A4208">
        <v>4207</v>
      </c>
      <c r="B4208" t="s">
        <v>8092</v>
      </c>
      <c r="C4208" t="s">
        <v>1903</v>
      </c>
      <c r="D4208" t="b">
        <v>0</v>
      </c>
      <c r="E4208">
        <v>2014</v>
      </c>
      <c r="F4208">
        <v>10</v>
      </c>
      <c r="G4208">
        <v>31</v>
      </c>
      <c r="H4208" s="1">
        <v>41943</v>
      </c>
      <c r="I4208" t="b">
        <v>1</v>
      </c>
      <c r="J4208" s="1">
        <v>41681</v>
      </c>
      <c r="K4208" t="b">
        <v>1</v>
      </c>
      <c r="L4208">
        <v>2014</v>
      </c>
      <c r="M4208">
        <v>2</v>
      </c>
      <c r="N4208">
        <v>11</v>
      </c>
      <c r="O4208" s="1">
        <v>41681</v>
      </c>
      <c r="P4208" t="b">
        <v>1</v>
      </c>
      <c r="Q4208" t="s">
        <v>34</v>
      </c>
      <c r="R4208" t="s">
        <v>5518</v>
      </c>
      <c r="S4208" t="s">
        <v>5519</v>
      </c>
      <c r="T4208" t="s">
        <v>37</v>
      </c>
      <c r="U4208" t="s">
        <v>38</v>
      </c>
      <c r="V4208" t="s">
        <v>8093</v>
      </c>
      <c r="W4208" t="s">
        <v>1589</v>
      </c>
      <c r="X4208">
        <v>2920</v>
      </c>
      <c r="Y4208" t="s">
        <v>173</v>
      </c>
      <c r="Z4208" t="s">
        <v>3668</v>
      </c>
      <c r="AA4208" t="s">
        <v>58</v>
      </c>
      <c r="AB4208" t="s">
        <v>89</v>
      </c>
      <c r="AC4208" t="s">
        <v>3669</v>
      </c>
      <c r="AD4208">
        <v>34.08</v>
      </c>
      <c r="AE4208">
        <v>2</v>
      </c>
      <c r="AF4208">
        <v>0</v>
      </c>
      <c r="AG4208">
        <v>15.6768</v>
      </c>
    </row>
    <row r="4209" spans="1:33" x14ac:dyDescent="0.35">
      <c r="A4209">
        <v>4208</v>
      </c>
      <c r="B4209" t="s">
        <v>8092</v>
      </c>
      <c r="C4209" t="s">
        <v>1903</v>
      </c>
      <c r="D4209" t="b">
        <v>0</v>
      </c>
      <c r="E4209">
        <v>2014</v>
      </c>
      <c r="F4209">
        <v>10</v>
      </c>
      <c r="G4209">
        <v>31</v>
      </c>
      <c r="H4209" s="1">
        <v>41943</v>
      </c>
      <c r="I4209" t="b">
        <v>1</v>
      </c>
      <c r="J4209" s="1">
        <v>41681</v>
      </c>
      <c r="K4209" t="b">
        <v>1</v>
      </c>
      <c r="L4209">
        <v>2014</v>
      </c>
      <c r="M4209">
        <v>2</v>
      </c>
      <c r="N4209">
        <v>11</v>
      </c>
      <c r="O4209" s="1">
        <v>41681</v>
      </c>
      <c r="P4209" t="b">
        <v>1</v>
      </c>
      <c r="Q4209" t="s">
        <v>34</v>
      </c>
      <c r="R4209" t="s">
        <v>5518</v>
      </c>
      <c r="S4209" t="s">
        <v>5519</v>
      </c>
      <c r="T4209" t="s">
        <v>37</v>
      </c>
      <c r="U4209" t="s">
        <v>38</v>
      </c>
      <c r="V4209" t="s">
        <v>8093</v>
      </c>
      <c r="W4209" t="s">
        <v>1589</v>
      </c>
      <c r="X4209">
        <v>2920</v>
      </c>
      <c r="Y4209" t="s">
        <v>173</v>
      </c>
      <c r="Z4209" t="s">
        <v>1459</v>
      </c>
      <c r="AA4209" t="s">
        <v>43</v>
      </c>
      <c r="AB4209" t="s">
        <v>79</v>
      </c>
      <c r="AC4209" t="s">
        <v>1460</v>
      </c>
      <c r="AD4209">
        <v>17.670000000000002</v>
      </c>
      <c r="AE4209">
        <v>3</v>
      </c>
      <c r="AF4209">
        <v>0</v>
      </c>
      <c r="AG4209">
        <v>7.7747999999999999</v>
      </c>
    </row>
    <row r="4210" spans="1:33" x14ac:dyDescent="0.35">
      <c r="A4210">
        <v>4209</v>
      </c>
      <c r="B4210" t="s">
        <v>8092</v>
      </c>
      <c r="C4210" t="s">
        <v>1903</v>
      </c>
      <c r="D4210" t="b">
        <v>0</v>
      </c>
      <c r="E4210">
        <v>2014</v>
      </c>
      <c r="F4210">
        <v>10</v>
      </c>
      <c r="G4210">
        <v>31</v>
      </c>
      <c r="H4210" s="1">
        <v>41943</v>
      </c>
      <c r="I4210" t="b">
        <v>1</v>
      </c>
      <c r="J4210" s="1">
        <v>41681</v>
      </c>
      <c r="K4210" t="b">
        <v>1</v>
      </c>
      <c r="L4210">
        <v>2014</v>
      </c>
      <c r="M4210">
        <v>2</v>
      </c>
      <c r="N4210">
        <v>11</v>
      </c>
      <c r="O4210" s="1">
        <v>41681</v>
      </c>
      <c r="P4210" t="b">
        <v>1</v>
      </c>
      <c r="Q4210" t="s">
        <v>34</v>
      </c>
      <c r="R4210" t="s">
        <v>5518</v>
      </c>
      <c r="S4210" t="s">
        <v>5519</v>
      </c>
      <c r="T4210" t="s">
        <v>37</v>
      </c>
      <c r="U4210" t="s">
        <v>38</v>
      </c>
      <c r="V4210" t="s">
        <v>8093</v>
      </c>
      <c r="W4210" t="s">
        <v>1589</v>
      </c>
      <c r="X4210">
        <v>2920</v>
      </c>
      <c r="Y4210" t="s">
        <v>173</v>
      </c>
      <c r="Z4210" t="s">
        <v>6979</v>
      </c>
      <c r="AA4210" t="s">
        <v>43</v>
      </c>
      <c r="AB4210" t="s">
        <v>47</v>
      </c>
      <c r="AC4210" t="s">
        <v>6980</v>
      </c>
      <c r="AD4210">
        <v>1604.9</v>
      </c>
      <c r="AE4210">
        <v>5</v>
      </c>
      <c r="AF4210">
        <v>0</v>
      </c>
      <c r="AG4210">
        <v>481.47</v>
      </c>
    </row>
    <row r="4211" spans="1:33" x14ac:dyDescent="0.35">
      <c r="A4211">
        <v>4210</v>
      </c>
      <c r="B4211" t="s">
        <v>8092</v>
      </c>
      <c r="C4211" t="s">
        <v>1903</v>
      </c>
      <c r="D4211" t="b">
        <v>0</v>
      </c>
      <c r="E4211">
        <v>2014</v>
      </c>
      <c r="F4211">
        <v>10</v>
      </c>
      <c r="G4211">
        <v>31</v>
      </c>
      <c r="H4211" s="1">
        <v>41943</v>
      </c>
      <c r="I4211" t="b">
        <v>1</v>
      </c>
      <c r="J4211" s="1">
        <v>41681</v>
      </c>
      <c r="K4211" t="b">
        <v>1</v>
      </c>
      <c r="L4211">
        <v>2014</v>
      </c>
      <c r="M4211">
        <v>2</v>
      </c>
      <c r="N4211">
        <v>11</v>
      </c>
      <c r="O4211" s="1">
        <v>41681</v>
      </c>
      <c r="P4211" t="b">
        <v>1</v>
      </c>
      <c r="Q4211" t="s">
        <v>34</v>
      </c>
      <c r="R4211" t="s">
        <v>5518</v>
      </c>
      <c r="S4211" t="s">
        <v>5519</v>
      </c>
      <c r="T4211" t="s">
        <v>37</v>
      </c>
      <c r="U4211" t="s">
        <v>38</v>
      </c>
      <c r="V4211" t="s">
        <v>8093</v>
      </c>
      <c r="W4211" t="s">
        <v>1589</v>
      </c>
      <c r="X4211">
        <v>2920</v>
      </c>
      <c r="Y4211" t="s">
        <v>173</v>
      </c>
      <c r="Z4211" t="s">
        <v>5711</v>
      </c>
      <c r="AA4211" t="s">
        <v>43</v>
      </c>
      <c r="AB4211" t="s">
        <v>69</v>
      </c>
      <c r="AC4211" t="s">
        <v>5712</v>
      </c>
      <c r="AD4211">
        <v>385.68599999999998</v>
      </c>
      <c r="AE4211">
        <v>1</v>
      </c>
      <c r="AF4211">
        <v>0.3</v>
      </c>
      <c r="AG4211">
        <v>-60.607799999999997</v>
      </c>
    </row>
    <row r="4212" spans="1:33" x14ac:dyDescent="0.35">
      <c r="A4212">
        <v>4211</v>
      </c>
      <c r="B4212" t="s">
        <v>8094</v>
      </c>
      <c r="C4212" s="1">
        <v>42990</v>
      </c>
      <c r="D4212" t="b">
        <v>1</v>
      </c>
      <c r="E4212">
        <v>2017</v>
      </c>
      <c r="F4212">
        <v>9</v>
      </c>
      <c r="G4212">
        <v>12</v>
      </c>
      <c r="H4212" s="1">
        <v>42990</v>
      </c>
      <c r="I4212" t="b">
        <v>1</v>
      </c>
      <c r="J4212" t="s">
        <v>948</v>
      </c>
      <c r="K4212" t="b">
        <v>0</v>
      </c>
      <c r="L4212">
        <v>2017</v>
      </c>
      <c r="M4212">
        <v>12</v>
      </c>
      <c r="N4212">
        <v>14</v>
      </c>
      <c r="O4212" s="1">
        <v>43083</v>
      </c>
      <c r="P4212" t="b">
        <v>1</v>
      </c>
      <c r="Q4212" t="s">
        <v>63</v>
      </c>
      <c r="R4212" t="s">
        <v>8095</v>
      </c>
      <c r="S4212" t="s">
        <v>8096</v>
      </c>
      <c r="T4212" t="s">
        <v>37</v>
      </c>
      <c r="U4212" t="s">
        <v>38</v>
      </c>
      <c r="V4212" t="s">
        <v>356</v>
      </c>
      <c r="W4212" t="s">
        <v>247</v>
      </c>
      <c r="X4212">
        <v>60623</v>
      </c>
      <c r="Y4212" t="s">
        <v>123</v>
      </c>
      <c r="Z4212" t="s">
        <v>584</v>
      </c>
      <c r="AA4212" t="s">
        <v>58</v>
      </c>
      <c r="AB4212" t="s">
        <v>106</v>
      </c>
      <c r="AC4212" t="s">
        <v>585</v>
      </c>
      <c r="AD4212">
        <v>15.984</v>
      </c>
      <c r="AE4212">
        <v>2</v>
      </c>
      <c r="AF4212">
        <v>0.2</v>
      </c>
      <c r="AG4212">
        <v>4.9950000000000001</v>
      </c>
    </row>
    <row r="4213" spans="1:33" x14ac:dyDescent="0.35">
      <c r="A4213">
        <v>4212</v>
      </c>
      <c r="B4213" t="s">
        <v>8097</v>
      </c>
      <c r="C4213" s="1">
        <v>41764</v>
      </c>
      <c r="D4213" t="b">
        <v>1</v>
      </c>
      <c r="E4213">
        <v>2014</v>
      </c>
      <c r="F4213">
        <v>5</v>
      </c>
      <c r="G4213">
        <v>5</v>
      </c>
      <c r="H4213" s="1">
        <v>41764</v>
      </c>
      <c r="I4213" t="b">
        <v>1</v>
      </c>
      <c r="J4213" s="1">
        <v>41887</v>
      </c>
      <c r="K4213" t="b">
        <v>1</v>
      </c>
      <c r="L4213">
        <v>2014</v>
      </c>
      <c r="M4213">
        <v>9</v>
      </c>
      <c r="N4213">
        <v>5</v>
      </c>
      <c r="O4213" s="1">
        <v>41887</v>
      </c>
      <c r="P4213" t="b">
        <v>1</v>
      </c>
      <c r="Q4213" t="s">
        <v>34</v>
      </c>
      <c r="R4213" t="s">
        <v>7797</v>
      </c>
      <c r="S4213" t="s">
        <v>7798</v>
      </c>
      <c r="T4213" t="s">
        <v>37</v>
      </c>
      <c r="U4213" t="s">
        <v>38</v>
      </c>
      <c r="V4213" t="s">
        <v>1663</v>
      </c>
      <c r="W4213" t="s">
        <v>40</v>
      </c>
      <c r="X4213">
        <v>40475</v>
      </c>
      <c r="Y4213" t="s">
        <v>41</v>
      </c>
      <c r="Z4213" t="s">
        <v>6527</v>
      </c>
      <c r="AA4213" t="s">
        <v>58</v>
      </c>
      <c r="AB4213" t="s">
        <v>106</v>
      </c>
      <c r="AC4213" t="s">
        <v>6528</v>
      </c>
      <c r="AD4213">
        <v>9.42</v>
      </c>
      <c r="AE4213">
        <v>3</v>
      </c>
      <c r="AF4213">
        <v>0</v>
      </c>
      <c r="AG4213">
        <v>4.2389999999999999</v>
      </c>
    </row>
    <row r="4214" spans="1:33" x14ac:dyDescent="0.35">
      <c r="A4214">
        <v>4213</v>
      </c>
      <c r="B4214" t="s">
        <v>8097</v>
      </c>
      <c r="C4214" s="1">
        <v>41764</v>
      </c>
      <c r="D4214" t="b">
        <v>1</v>
      </c>
      <c r="E4214">
        <v>2014</v>
      </c>
      <c r="F4214">
        <v>5</v>
      </c>
      <c r="G4214">
        <v>5</v>
      </c>
      <c r="H4214" s="1">
        <v>41764</v>
      </c>
      <c r="I4214" t="b">
        <v>1</v>
      </c>
      <c r="J4214" s="1">
        <v>41887</v>
      </c>
      <c r="K4214" t="b">
        <v>1</v>
      </c>
      <c r="L4214">
        <v>2014</v>
      </c>
      <c r="M4214">
        <v>9</v>
      </c>
      <c r="N4214">
        <v>5</v>
      </c>
      <c r="O4214" s="1">
        <v>41887</v>
      </c>
      <c r="P4214" t="b">
        <v>1</v>
      </c>
      <c r="Q4214" t="s">
        <v>34</v>
      </c>
      <c r="R4214" t="s">
        <v>7797</v>
      </c>
      <c r="S4214" t="s">
        <v>7798</v>
      </c>
      <c r="T4214" t="s">
        <v>37</v>
      </c>
      <c r="U4214" t="s">
        <v>38</v>
      </c>
      <c r="V4214" t="s">
        <v>1663</v>
      </c>
      <c r="W4214" t="s">
        <v>40</v>
      </c>
      <c r="X4214">
        <v>40475</v>
      </c>
      <c r="Y4214" t="s">
        <v>41</v>
      </c>
      <c r="Z4214" t="s">
        <v>1268</v>
      </c>
      <c r="AA4214" t="s">
        <v>58</v>
      </c>
      <c r="AB4214" t="s">
        <v>82</v>
      </c>
      <c r="AC4214" t="s">
        <v>1269</v>
      </c>
      <c r="AD4214">
        <v>6.56</v>
      </c>
      <c r="AE4214">
        <v>2</v>
      </c>
      <c r="AF4214">
        <v>0</v>
      </c>
      <c r="AG4214">
        <v>1.9024000000000001</v>
      </c>
    </row>
    <row r="4215" spans="1:33" x14ac:dyDescent="0.35">
      <c r="A4215">
        <v>4214</v>
      </c>
      <c r="B4215" t="s">
        <v>8097</v>
      </c>
      <c r="C4215" s="1">
        <v>41764</v>
      </c>
      <c r="D4215" t="b">
        <v>1</v>
      </c>
      <c r="E4215">
        <v>2014</v>
      </c>
      <c r="F4215">
        <v>5</v>
      </c>
      <c r="G4215">
        <v>5</v>
      </c>
      <c r="H4215" s="1">
        <v>41764</v>
      </c>
      <c r="I4215" t="b">
        <v>1</v>
      </c>
      <c r="J4215" s="1">
        <v>41887</v>
      </c>
      <c r="K4215" t="b">
        <v>1</v>
      </c>
      <c r="L4215">
        <v>2014</v>
      </c>
      <c r="M4215">
        <v>9</v>
      </c>
      <c r="N4215">
        <v>5</v>
      </c>
      <c r="O4215" s="1">
        <v>41887</v>
      </c>
      <c r="P4215" t="b">
        <v>1</v>
      </c>
      <c r="Q4215" t="s">
        <v>34</v>
      </c>
      <c r="R4215" t="s">
        <v>7797</v>
      </c>
      <c r="S4215" t="s">
        <v>7798</v>
      </c>
      <c r="T4215" t="s">
        <v>37</v>
      </c>
      <c r="U4215" t="s">
        <v>38</v>
      </c>
      <c r="V4215" t="s">
        <v>1663</v>
      </c>
      <c r="W4215" t="s">
        <v>40</v>
      </c>
      <c r="X4215">
        <v>40475</v>
      </c>
      <c r="Y4215" t="s">
        <v>41</v>
      </c>
      <c r="Z4215" t="s">
        <v>8098</v>
      </c>
      <c r="AA4215" t="s">
        <v>58</v>
      </c>
      <c r="AB4215" t="s">
        <v>106</v>
      </c>
      <c r="AC4215" t="s">
        <v>8099</v>
      </c>
      <c r="AD4215">
        <v>24.56</v>
      </c>
      <c r="AE4215">
        <v>2</v>
      </c>
      <c r="AF4215">
        <v>0</v>
      </c>
      <c r="AG4215">
        <v>11.543200000000001</v>
      </c>
    </row>
    <row r="4216" spans="1:33" x14ac:dyDescent="0.35">
      <c r="A4216">
        <v>4215</v>
      </c>
      <c r="B4216" t="s">
        <v>8100</v>
      </c>
      <c r="C4216" s="1">
        <v>42463</v>
      </c>
      <c r="D4216" t="b">
        <v>1</v>
      </c>
      <c r="E4216">
        <v>2016</v>
      </c>
      <c r="F4216">
        <v>4</v>
      </c>
      <c r="G4216">
        <v>3</v>
      </c>
      <c r="H4216" s="1">
        <v>42463</v>
      </c>
      <c r="I4216" t="b">
        <v>1</v>
      </c>
      <c r="J4216" s="1">
        <v>42585</v>
      </c>
      <c r="K4216" t="b">
        <v>1</v>
      </c>
      <c r="L4216">
        <v>2016</v>
      </c>
      <c r="M4216">
        <v>8</v>
      </c>
      <c r="N4216">
        <v>3</v>
      </c>
      <c r="O4216" s="1">
        <v>42585</v>
      </c>
      <c r="P4216" t="b">
        <v>1</v>
      </c>
      <c r="Q4216" t="s">
        <v>63</v>
      </c>
      <c r="R4216" t="s">
        <v>4753</v>
      </c>
      <c r="S4216" t="s">
        <v>4754</v>
      </c>
      <c r="T4216" t="s">
        <v>37</v>
      </c>
      <c r="U4216" t="s">
        <v>38</v>
      </c>
      <c r="V4216" t="s">
        <v>6260</v>
      </c>
      <c r="W4216" t="s">
        <v>301</v>
      </c>
      <c r="X4216">
        <v>46544</v>
      </c>
      <c r="Y4216" t="s">
        <v>123</v>
      </c>
      <c r="Z4216" t="s">
        <v>8101</v>
      </c>
      <c r="AA4216" t="s">
        <v>58</v>
      </c>
      <c r="AB4216" t="s">
        <v>89</v>
      </c>
      <c r="AC4216" t="s">
        <v>8102</v>
      </c>
      <c r="AD4216">
        <v>128.4</v>
      </c>
      <c r="AE4216">
        <v>3</v>
      </c>
      <c r="AF4216">
        <v>0</v>
      </c>
      <c r="AG4216">
        <v>64.2</v>
      </c>
    </row>
    <row r="4217" spans="1:33" x14ac:dyDescent="0.35">
      <c r="A4217">
        <v>4216</v>
      </c>
      <c r="B4217" t="s">
        <v>8103</v>
      </c>
      <c r="C4217" t="s">
        <v>3858</v>
      </c>
      <c r="D4217" t="b">
        <v>0</v>
      </c>
      <c r="E4217">
        <v>2014</v>
      </c>
      <c r="F4217">
        <v>11</v>
      </c>
      <c r="G4217">
        <v>30</v>
      </c>
      <c r="H4217" s="1">
        <v>41973</v>
      </c>
      <c r="I4217" t="b">
        <v>1</v>
      </c>
      <c r="J4217" s="1">
        <v>41741</v>
      </c>
      <c r="K4217" t="b">
        <v>1</v>
      </c>
      <c r="L4217">
        <v>2014</v>
      </c>
      <c r="M4217">
        <v>4</v>
      </c>
      <c r="N4217">
        <v>12</v>
      </c>
      <c r="O4217" s="1">
        <v>41741</v>
      </c>
      <c r="P4217" t="b">
        <v>1</v>
      </c>
      <c r="Q4217" t="s">
        <v>63</v>
      </c>
      <c r="R4217" t="s">
        <v>1431</v>
      </c>
      <c r="S4217" t="s">
        <v>1432</v>
      </c>
      <c r="T4217" t="s">
        <v>37</v>
      </c>
      <c r="U4217" t="s">
        <v>38</v>
      </c>
      <c r="V4217" t="s">
        <v>2607</v>
      </c>
      <c r="W4217" t="s">
        <v>315</v>
      </c>
      <c r="X4217">
        <v>10550</v>
      </c>
      <c r="Y4217" t="s">
        <v>173</v>
      </c>
      <c r="Z4217" t="s">
        <v>8104</v>
      </c>
      <c r="AA4217" t="s">
        <v>58</v>
      </c>
      <c r="AB4217" t="s">
        <v>204</v>
      </c>
      <c r="AC4217" t="s">
        <v>8105</v>
      </c>
      <c r="AD4217">
        <v>62.28</v>
      </c>
      <c r="AE4217">
        <v>4</v>
      </c>
      <c r="AF4217">
        <v>0</v>
      </c>
      <c r="AG4217">
        <v>29.271599999999999</v>
      </c>
    </row>
    <row r="4218" spans="1:33" x14ac:dyDescent="0.35">
      <c r="A4218">
        <v>4217</v>
      </c>
      <c r="B4218" t="s">
        <v>8106</v>
      </c>
      <c r="C4218" t="s">
        <v>5880</v>
      </c>
      <c r="D4218" t="b">
        <v>0</v>
      </c>
      <c r="E4218">
        <v>2015</v>
      </c>
      <c r="F4218">
        <v>2</v>
      </c>
      <c r="G4218">
        <v>18</v>
      </c>
      <c r="H4218" s="1">
        <v>42053</v>
      </c>
      <c r="I4218" t="b">
        <v>1</v>
      </c>
      <c r="J4218" t="s">
        <v>7885</v>
      </c>
      <c r="K4218" t="b">
        <v>0</v>
      </c>
      <c r="L4218">
        <v>2015</v>
      </c>
      <c r="M4218">
        <v>2</v>
      </c>
      <c r="N4218">
        <v>22</v>
      </c>
      <c r="O4218" s="1">
        <v>42057</v>
      </c>
      <c r="P4218" t="b">
        <v>1</v>
      </c>
      <c r="Q4218" t="s">
        <v>63</v>
      </c>
      <c r="R4218" t="s">
        <v>4258</v>
      </c>
      <c r="S4218" t="s">
        <v>4259</v>
      </c>
      <c r="T4218" t="s">
        <v>53</v>
      </c>
      <c r="U4218" t="s">
        <v>38</v>
      </c>
      <c r="V4218" t="s">
        <v>54</v>
      </c>
      <c r="W4218" t="s">
        <v>55</v>
      </c>
      <c r="X4218">
        <v>90004</v>
      </c>
      <c r="Y4218" t="s">
        <v>56</v>
      </c>
      <c r="Z4218" t="s">
        <v>2844</v>
      </c>
      <c r="AA4218" t="s">
        <v>58</v>
      </c>
      <c r="AB4218" t="s">
        <v>59</v>
      </c>
      <c r="AC4218" t="s">
        <v>2845</v>
      </c>
      <c r="AD4218">
        <v>9.24</v>
      </c>
      <c r="AE4218">
        <v>3</v>
      </c>
      <c r="AF4218">
        <v>0</v>
      </c>
      <c r="AG4218">
        <v>4.4352</v>
      </c>
    </row>
    <row r="4219" spans="1:33" x14ac:dyDescent="0.35">
      <c r="A4219">
        <v>4218</v>
      </c>
      <c r="B4219" t="s">
        <v>8107</v>
      </c>
      <c r="C4219" s="1">
        <v>42739</v>
      </c>
      <c r="D4219" t="b">
        <v>1</v>
      </c>
      <c r="E4219">
        <v>2017</v>
      </c>
      <c r="F4219">
        <v>1</v>
      </c>
      <c r="G4219">
        <v>4</v>
      </c>
      <c r="H4219" s="1">
        <v>42739</v>
      </c>
      <c r="I4219" t="b">
        <v>1</v>
      </c>
      <c r="J4219" s="1">
        <v>42798</v>
      </c>
      <c r="K4219" t="b">
        <v>1</v>
      </c>
      <c r="L4219">
        <v>2017</v>
      </c>
      <c r="M4219">
        <v>3</v>
      </c>
      <c r="N4219">
        <v>4</v>
      </c>
      <c r="O4219" s="1">
        <v>42798</v>
      </c>
      <c r="P4219" t="b">
        <v>1</v>
      </c>
      <c r="Q4219" t="s">
        <v>221</v>
      </c>
      <c r="R4219" t="s">
        <v>7543</v>
      </c>
      <c r="S4219" t="s">
        <v>7544</v>
      </c>
      <c r="T4219" t="s">
        <v>53</v>
      </c>
      <c r="U4219" t="s">
        <v>38</v>
      </c>
      <c r="V4219" t="s">
        <v>149</v>
      </c>
      <c r="W4219" t="s">
        <v>55</v>
      </c>
      <c r="X4219">
        <v>94110</v>
      </c>
      <c r="Y4219" t="s">
        <v>56</v>
      </c>
      <c r="Z4219" t="s">
        <v>8108</v>
      </c>
      <c r="AA4219" t="s">
        <v>43</v>
      </c>
      <c r="AB4219" t="s">
        <v>44</v>
      </c>
      <c r="AC4219" t="s">
        <v>8109</v>
      </c>
      <c r="AD4219">
        <v>482.66399999999999</v>
      </c>
      <c r="AE4219">
        <v>8</v>
      </c>
      <c r="AF4219">
        <v>0.15</v>
      </c>
      <c r="AG4219">
        <v>85.176000000000002</v>
      </c>
    </row>
    <row r="4220" spans="1:33" x14ac:dyDescent="0.35">
      <c r="A4220">
        <v>4219</v>
      </c>
      <c r="B4220" t="s">
        <v>8107</v>
      </c>
      <c r="C4220" s="1">
        <v>42739</v>
      </c>
      <c r="D4220" t="b">
        <v>1</v>
      </c>
      <c r="E4220">
        <v>2017</v>
      </c>
      <c r="F4220">
        <v>1</v>
      </c>
      <c r="G4220">
        <v>4</v>
      </c>
      <c r="H4220" s="1">
        <v>42739</v>
      </c>
      <c r="I4220" t="b">
        <v>1</v>
      </c>
      <c r="J4220" s="1">
        <v>42798</v>
      </c>
      <c r="K4220" t="b">
        <v>1</v>
      </c>
      <c r="L4220">
        <v>2017</v>
      </c>
      <c r="M4220">
        <v>3</v>
      </c>
      <c r="N4220">
        <v>4</v>
      </c>
      <c r="O4220" s="1">
        <v>42798</v>
      </c>
      <c r="P4220" t="b">
        <v>1</v>
      </c>
      <c r="Q4220" t="s">
        <v>221</v>
      </c>
      <c r="R4220" t="s">
        <v>7543</v>
      </c>
      <c r="S4220" t="s">
        <v>7544</v>
      </c>
      <c r="T4220" t="s">
        <v>53</v>
      </c>
      <c r="U4220" t="s">
        <v>38</v>
      </c>
      <c r="V4220" t="s">
        <v>149</v>
      </c>
      <c r="W4220" t="s">
        <v>55</v>
      </c>
      <c r="X4220">
        <v>94110</v>
      </c>
      <c r="Y4220" t="s">
        <v>56</v>
      </c>
      <c r="Z4220" t="s">
        <v>7098</v>
      </c>
      <c r="AA4220" t="s">
        <v>85</v>
      </c>
      <c r="AB4220" t="s">
        <v>783</v>
      </c>
      <c r="AC4220" t="s">
        <v>7099</v>
      </c>
      <c r="AD4220">
        <v>4799.9840000000004</v>
      </c>
      <c r="AE4220">
        <v>2</v>
      </c>
      <c r="AF4220">
        <v>0.2</v>
      </c>
      <c r="AG4220">
        <v>359.99880000000002</v>
      </c>
    </row>
    <row r="4221" spans="1:33" x14ac:dyDescent="0.35">
      <c r="A4221">
        <v>4220</v>
      </c>
      <c r="B4221" t="s">
        <v>8110</v>
      </c>
      <c r="C4221" s="1">
        <v>43045</v>
      </c>
      <c r="D4221" t="b">
        <v>1</v>
      </c>
      <c r="E4221">
        <v>2017</v>
      </c>
      <c r="F4221">
        <v>11</v>
      </c>
      <c r="G4221">
        <v>6</v>
      </c>
      <c r="H4221" s="1">
        <v>43045</v>
      </c>
      <c r="I4221" t="b">
        <v>1</v>
      </c>
      <c r="J4221" t="s">
        <v>1892</v>
      </c>
      <c r="K4221" t="b">
        <v>0</v>
      </c>
      <c r="L4221">
        <v>2017</v>
      </c>
      <c r="M4221">
        <v>6</v>
      </c>
      <c r="N4221">
        <v>13</v>
      </c>
      <c r="O4221" s="1">
        <v>42899</v>
      </c>
      <c r="P4221" t="b">
        <v>1</v>
      </c>
      <c r="Q4221" t="s">
        <v>34</v>
      </c>
      <c r="R4221" t="s">
        <v>4586</v>
      </c>
      <c r="S4221" t="s">
        <v>4587</v>
      </c>
      <c r="T4221" t="s">
        <v>37</v>
      </c>
      <c r="U4221" t="s">
        <v>38</v>
      </c>
      <c r="V4221" t="s">
        <v>111</v>
      </c>
      <c r="W4221" t="s">
        <v>112</v>
      </c>
      <c r="X4221">
        <v>98103</v>
      </c>
      <c r="Y4221" t="s">
        <v>56</v>
      </c>
      <c r="Z4221" t="s">
        <v>1250</v>
      </c>
      <c r="AA4221" t="s">
        <v>58</v>
      </c>
      <c r="AB4221" t="s">
        <v>106</v>
      </c>
      <c r="AC4221" t="s">
        <v>1251</v>
      </c>
      <c r="AD4221">
        <v>37.94</v>
      </c>
      <c r="AE4221">
        <v>2</v>
      </c>
      <c r="AF4221">
        <v>0</v>
      </c>
      <c r="AG4221">
        <v>18.211200000000002</v>
      </c>
    </row>
    <row r="4222" spans="1:33" x14ac:dyDescent="0.35">
      <c r="A4222">
        <v>4221</v>
      </c>
      <c r="B4222" t="s">
        <v>8110</v>
      </c>
      <c r="C4222" s="1">
        <v>43045</v>
      </c>
      <c r="D4222" t="b">
        <v>1</v>
      </c>
      <c r="E4222">
        <v>2017</v>
      </c>
      <c r="F4222">
        <v>11</v>
      </c>
      <c r="G4222">
        <v>6</v>
      </c>
      <c r="H4222" s="1">
        <v>43045</v>
      </c>
      <c r="I4222" t="b">
        <v>1</v>
      </c>
      <c r="J4222" t="s">
        <v>1892</v>
      </c>
      <c r="K4222" t="b">
        <v>0</v>
      </c>
      <c r="L4222">
        <v>2017</v>
      </c>
      <c r="M4222">
        <v>6</v>
      </c>
      <c r="N4222">
        <v>13</v>
      </c>
      <c r="O4222" s="1">
        <v>42899</v>
      </c>
      <c r="P4222" t="b">
        <v>1</v>
      </c>
      <c r="Q4222" t="s">
        <v>34</v>
      </c>
      <c r="R4222" t="s">
        <v>4586</v>
      </c>
      <c r="S4222" t="s">
        <v>4587</v>
      </c>
      <c r="T4222" t="s">
        <v>37</v>
      </c>
      <c r="U4222" t="s">
        <v>38</v>
      </c>
      <c r="V4222" t="s">
        <v>111</v>
      </c>
      <c r="W4222" t="s">
        <v>112</v>
      </c>
      <c r="X4222">
        <v>98103</v>
      </c>
      <c r="Y4222" t="s">
        <v>56</v>
      </c>
      <c r="Z4222" t="s">
        <v>3267</v>
      </c>
      <c r="AA4222" t="s">
        <v>58</v>
      </c>
      <c r="AB4222" t="s">
        <v>89</v>
      </c>
      <c r="AC4222" t="s">
        <v>3268</v>
      </c>
      <c r="AD4222">
        <v>18.288</v>
      </c>
      <c r="AE4222">
        <v>6</v>
      </c>
      <c r="AF4222">
        <v>0.2</v>
      </c>
      <c r="AG4222">
        <v>6.6294000000000004</v>
      </c>
    </row>
    <row r="4223" spans="1:33" x14ac:dyDescent="0.35">
      <c r="A4223">
        <v>4222</v>
      </c>
      <c r="B4223" t="s">
        <v>8110</v>
      </c>
      <c r="C4223" s="1">
        <v>43045</v>
      </c>
      <c r="D4223" t="b">
        <v>1</v>
      </c>
      <c r="E4223">
        <v>2017</v>
      </c>
      <c r="F4223">
        <v>11</v>
      </c>
      <c r="G4223">
        <v>6</v>
      </c>
      <c r="H4223" s="1">
        <v>43045</v>
      </c>
      <c r="I4223" t="b">
        <v>1</v>
      </c>
      <c r="J4223" t="s">
        <v>1892</v>
      </c>
      <c r="K4223" t="b">
        <v>0</v>
      </c>
      <c r="L4223">
        <v>2017</v>
      </c>
      <c r="M4223">
        <v>6</v>
      </c>
      <c r="N4223">
        <v>13</v>
      </c>
      <c r="O4223" s="1">
        <v>42899</v>
      </c>
      <c r="P4223" t="b">
        <v>1</v>
      </c>
      <c r="Q4223" t="s">
        <v>34</v>
      </c>
      <c r="R4223" t="s">
        <v>4586</v>
      </c>
      <c r="S4223" t="s">
        <v>4587</v>
      </c>
      <c r="T4223" t="s">
        <v>37</v>
      </c>
      <c r="U4223" t="s">
        <v>38</v>
      </c>
      <c r="V4223" t="s">
        <v>111</v>
      </c>
      <c r="W4223" t="s">
        <v>112</v>
      </c>
      <c r="X4223">
        <v>98103</v>
      </c>
      <c r="Y4223" t="s">
        <v>56</v>
      </c>
      <c r="Z4223" t="s">
        <v>8111</v>
      </c>
      <c r="AA4223" t="s">
        <v>85</v>
      </c>
      <c r="AB4223" t="s">
        <v>783</v>
      </c>
      <c r="AC4223" t="s">
        <v>8112</v>
      </c>
      <c r="AD4223">
        <v>385.8</v>
      </c>
      <c r="AE4223">
        <v>5</v>
      </c>
      <c r="AF4223">
        <v>0.2</v>
      </c>
      <c r="AG4223">
        <v>130.20750000000001</v>
      </c>
    </row>
    <row r="4224" spans="1:33" x14ac:dyDescent="0.35">
      <c r="A4224">
        <v>4223</v>
      </c>
      <c r="B4224" t="s">
        <v>8110</v>
      </c>
      <c r="C4224" s="1">
        <v>43045</v>
      </c>
      <c r="D4224" t="b">
        <v>1</v>
      </c>
      <c r="E4224">
        <v>2017</v>
      </c>
      <c r="F4224">
        <v>11</v>
      </c>
      <c r="G4224">
        <v>6</v>
      </c>
      <c r="H4224" s="1">
        <v>43045</v>
      </c>
      <c r="I4224" t="b">
        <v>1</v>
      </c>
      <c r="J4224" t="s">
        <v>1892</v>
      </c>
      <c r="K4224" t="b">
        <v>0</v>
      </c>
      <c r="L4224">
        <v>2017</v>
      </c>
      <c r="M4224">
        <v>6</v>
      </c>
      <c r="N4224">
        <v>13</v>
      </c>
      <c r="O4224" s="1">
        <v>42899</v>
      </c>
      <c r="P4224" t="b">
        <v>1</v>
      </c>
      <c r="Q4224" t="s">
        <v>34</v>
      </c>
      <c r="R4224" t="s">
        <v>4586</v>
      </c>
      <c r="S4224" t="s">
        <v>4587</v>
      </c>
      <c r="T4224" t="s">
        <v>37</v>
      </c>
      <c r="U4224" t="s">
        <v>38</v>
      </c>
      <c r="V4224" t="s">
        <v>111</v>
      </c>
      <c r="W4224" t="s">
        <v>112</v>
      </c>
      <c r="X4224">
        <v>98103</v>
      </c>
      <c r="Y4224" t="s">
        <v>56</v>
      </c>
      <c r="Z4224" t="s">
        <v>1095</v>
      </c>
      <c r="AA4224" t="s">
        <v>58</v>
      </c>
      <c r="AB4224" t="s">
        <v>72</v>
      </c>
      <c r="AC4224" t="s">
        <v>1096</v>
      </c>
      <c r="AD4224">
        <v>102.96</v>
      </c>
      <c r="AE4224">
        <v>2</v>
      </c>
      <c r="AF4224">
        <v>0</v>
      </c>
      <c r="AG4224">
        <v>1.0296000000000001</v>
      </c>
    </row>
    <row r="4225" spans="1:33" x14ac:dyDescent="0.35">
      <c r="A4225">
        <v>4224</v>
      </c>
      <c r="B4225" t="s">
        <v>8110</v>
      </c>
      <c r="C4225" s="1">
        <v>43045</v>
      </c>
      <c r="D4225" t="b">
        <v>1</v>
      </c>
      <c r="E4225">
        <v>2017</v>
      </c>
      <c r="F4225">
        <v>11</v>
      </c>
      <c r="G4225">
        <v>6</v>
      </c>
      <c r="H4225" s="1">
        <v>43045</v>
      </c>
      <c r="I4225" t="b">
        <v>1</v>
      </c>
      <c r="J4225" t="s">
        <v>1892</v>
      </c>
      <c r="K4225" t="b">
        <v>0</v>
      </c>
      <c r="L4225">
        <v>2017</v>
      </c>
      <c r="M4225">
        <v>6</v>
      </c>
      <c r="N4225">
        <v>13</v>
      </c>
      <c r="O4225" s="1">
        <v>42899</v>
      </c>
      <c r="P4225" t="b">
        <v>1</v>
      </c>
      <c r="Q4225" t="s">
        <v>34</v>
      </c>
      <c r="R4225" t="s">
        <v>4586</v>
      </c>
      <c r="S4225" t="s">
        <v>4587</v>
      </c>
      <c r="T4225" t="s">
        <v>37</v>
      </c>
      <c r="U4225" t="s">
        <v>38</v>
      </c>
      <c r="V4225" t="s">
        <v>111</v>
      </c>
      <c r="W4225" t="s">
        <v>112</v>
      </c>
      <c r="X4225">
        <v>98103</v>
      </c>
      <c r="Y4225" t="s">
        <v>56</v>
      </c>
      <c r="Z4225" t="s">
        <v>2973</v>
      </c>
      <c r="AA4225" t="s">
        <v>43</v>
      </c>
      <c r="AB4225" t="s">
        <v>44</v>
      </c>
      <c r="AC4225" t="s">
        <v>2974</v>
      </c>
      <c r="AD4225">
        <v>174.42</v>
      </c>
      <c r="AE4225">
        <v>3</v>
      </c>
      <c r="AF4225">
        <v>0</v>
      </c>
      <c r="AG4225">
        <v>41.860799999999998</v>
      </c>
    </row>
    <row r="4226" spans="1:33" x14ac:dyDescent="0.35">
      <c r="A4226">
        <v>4225</v>
      </c>
      <c r="B4226" t="s">
        <v>8113</v>
      </c>
      <c r="C4226" t="s">
        <v>3617</v>
      </c>
      <c r="D4226" t="b">
        <v>0</v>
      </c>
      <c r="E4226">
        <v>2016</v>
      </c>
      <c r="F4226">
        <v>9</v>
      </c>
      <c r="G4226">
        <v>30</v>
      </c>
      <c r="H4226" s="1">
        <v>42643</v>
      </c>
      <c r="I4226" t="b">
        <v>1</v>
      </c>
      <c r="J4226" s="1">
        <v>42439</v>
      </c>
      <c r="K4226" t="b">
        <v>1</v>
      </c>
      <c r="L4226">
        <v>2016</v>
      </c>
      <c r="M4226">
        <v>3</v>
      </c>
      <c r="N4226">
        <v>10</v>
      </c>
      <c r="O4226" s="1">
        <v>42439</v>
      </c>
      <c r="P4226" t="b">
        <v>1</v>
      </c>
      <c r="Q4226" t="s">
        <v>221</v>
      </c>
      <c r="R4226" t="s">
        <v>7199</v>
      </c>
      <c r="S4226" t="s">
        <v>7200</v>
      </c>
      <c r="T4226" t="s">
        <v>37</v>
      </c>
      <c r="U4226" t="s">
        <v>38</v>
      </c>
      <c r="V4226" t="s">
        <v>1502</v>
      </c>
      <c r="W4226" t="s">
        <v>247</v>
      </c>
      <c r="X4226">
        <v>62301</v>
      </c>
      <c r="Y4226" t="s">
        <v>123</v>
      </c>
      <c r="Z4226" t="s">
        <v>914</v>
      </c>
      <c r="AA4226" t="s">
        <v>58</v>
      </c>
      <c r="AB4226" t="s">
        <v>89</v>
      </c>
      <c r="AC4226" t="s">
        <v>915</v>
      </c>
      <c r="AD4226">
        <v>1.964</v>
      </c>
      <c r="AE4226">
        <v>2</v>
      </c>
      <c r="AF4226">
        <v>0.8</v>
      </c>
      <c r="AG4226">
        <v>-3.2406000000000001</v>
      </c>
    </row>
    <row r="4227" spans="1:33" x14ac:dyDescent="0.35">
      <c r="A4227">
        <v>4226</v>
      </c>
      <c r="B4227" t="s">
        <v>8114</v>
      </c>
      <c r="C4227" t="s">
        <v>5111</v>
      </c>
      <c r="D4227" t="b">
        <v>0</v>
      </c>
      <c r="E4227">
        <v>2014</v>
      </c>
      <c r="F4227">
        <v>12</v>
      </c>
      <c r="G4227">
        <v>13</v>
      </c>
      <c r="H4227" s="1">
        <v>41986</v>
      </c>
      <c r="I4227" t="b">
        <v>1</v>
      </c>
      <c r="J4227" t="s">
        <v>4545</v>
      </c>
      <c r="K4227" t="b">
        <v>0</v>
      </c>
      <c r="L4227">
        <v>2014</v>
      </c>
      <c r="M4227">
        <v>12</v>
      </c>
      <c r="N4227">
        <v>17</v>
      </c>
      <c r="O4227" s="1">
        <v>41990</v>
      </c>
      <c r="P4227" t="b">
        <v>1</v>
      </c>
      <c r="Q4227" t="s">
        <v>63</v>
      </c>
      <c r="R4227" t="s">
        <v>2184</v>
      </c>
      <c r="S4227" t="s">
        <v>2185</v>
      </c>
      <c r="T4227" t="s">
        <v>53</v>
      </c>
      <c r="U4227" t="s">
        <v>38</v>
      </c>
      <c r="V4227" t="s">
        <v>356</v>
      </c>
      <c r="W4227" t="s">
        <v>247</v>
      </c>
      <c r="X4227">
        <v>60623</v>
      </c>
      <c r="Y4227" t="s">
        <v>123</v>
      </c>
      <c r="Z4227" t="s">
        <v>8115</v>
      </c>
      <c r="AA4227" t="s">
        <v>43</v>
      </c>
      <c r="AB4227" t="s">
        <v>79</v>
      </c>
      <c r="AC4227" t="s">
        <v>8116</v>
      </c>
      <c r="AD4227">
        <v>94.427999999999997</v>
      </c>
      <c r="AE4227">
        <v>3</v>
      </c>
      <c r="AF4227">
        <v>0.6</v>
      </c>
      <c r="AG4227">
        <v>-42.492600000000003</v>
      </c>
    </row>
    <row r="4228" spans="1:33" x14ac:dyDescent="0.35">
      <c r="A4228">
        <v>4227</v>
      </c>
      <c r="B4228" t="s">
        <v>8117</v>
      </c>
      <c r="C4228" s="1">
        <v>43050</v>
      </c>
      <c r="D4228" t="b">
        <v>1</v>
      </c>
      <c r="E4228">
        <v>2017</v>
      </c>
      <c r="F4228">
        <v>11</v>
      </c>
      <c r="G4228">
        <v>11</v>
      </c>
      <c r="H4228" s="1">
        <v>43050</v>
      </c>
      <c r="I4228" t="b">
        <v>1</v>
      </c>
      <c r="J4228" t="s">
        <v>439</v>
      </c>
      <c r="K4228" t="b">
        <v>0</v>
      </c>
      <c r="L4228">
        <v>2017</v>
      </c>
      <c r="M4228">
        <v>11</v>
      </c>
      <c r="N4228">
        <v>16</v>
      </c>
      <c r="O4228" s="1">
        <v>43055</v>
      </c>
      <c r="P4228" t="b">
        <v>1</v>
      </c>
      <c r="Q4228" t="s">
        <v>63</v>
      </c>
      <c r="R4228" t="s">
        <v>5698</v>
      </c>
      <c r="S4228" t="s">
        <v>5699</v>
      </c>
      <c r="T4228" t="s">
        <v>37</v>
      </c>
      <c r="U4228" t="s">
        <v>38</v>
      </c>
      <c r="V4228" t="s">
        <v>568</v>
      </c>
      <c r="W4228" t="s">
        <v>569</v>
      </c>
      <c r="X4228">
        <v>50322</v>
      </c>
      <c r="Y4228" t="s">
        <v>123</v>
      </c>
      <c r="Z4228" t="s">
        <v>1242</v>
      </c>
      <c r="AA4228" t="s">
        <v>58</v>
      </c>
      <c r="AB4228" t="s">
        <v>317</v>
      </c>
      <c r="AC4228" t="s">
        <v>1243</v>
      </c>
      <c r="AD4228">
        <v>45.92</v>
      </c>
      <c r="AE4228">
        <v>4</v>
      </c>
      <c r="AF4228">
        <v>0</v>
      </c>
      <c r="AG4228">
        <v>21.5824</v>
      </c>
    </row>
    <row r="4229" spans="1:33" x14ac:dyDescent="0.35">
      <c r="A4229">
        <v>4228</v>
      </c>
      <c r="B4229" t="s">
        <v>8118</v>
      </c>
      <c r="C4229" s="1">
        <v>42125</v>
      </c>
      <c r="D4229" t="b">
        <v>1</v>
      </c>
      <c r="E4229">
        <v>2015</v>
      </c>
      <c r="F4229">
        <v>5</v>
      </c>
      <c r="G4229">
        <v>1</v>
      </c>
      <c r="H4229" s="1">
        <v>42125</v>
      </c>
      <c r="I4229" t="b">
        <v>1</v>
      </c>
      <c r="J4229" s="1">
        <v>42278</v>
      </c>
      <c r="K4229" t="b">
        <v>1</v>
      </c>
      <c r="L4229">
        <v>2015</v>
      </c>
      <c r="M4229">
        <v>10</v>
      </c>
      <c r="N4229">
        <v>1</v>
      </c>
      <c r="O4229" s="1">
        <v>42278</v>
      </c>
      <c r="P4229" t="b">
        <v>1</v>
      </c>
      <c r="Q4229" t="s">
        <v>63</v>
      </c>
      <c r="R4229" t="s">
        <v>2439</v>
      </c>
      <c r="S4229" t="s">
        <v>2440</v>
      </c>
      <c r="T4229" t="s">
        <v>120</v>
      </c>
      <c r="U4229" t="s">
        <v>38</v>
      </c>
      <c r="V4229" t="s">
        <v>111</v>
      </c>
      <c r="W4229" t="s">
        <v>112</v>
      </c>
      <c r="X4229">
        <v>98103</v>
      </c>
      <c r="Y4229" t="s">
        <v>56</v>
      </c>
      <c r="Z4229" t="s">
        <v>1748</v>
      </c>
      <c r="AA4229" t="s">
        <v>43</v>
      </c>
      <c r="AB4229" t="s">
        <v>47</v>
      </c>
      <c r="AC4229" t="s">
        <v>1749</v>
      </c>
      <c r="AD4229">
        <v>61.584000000000003</v>
      </c>
      <c r="AE4229">
        <v>1</v>
      </c>
      <c r="AF4229">
        <v>0.2</v>
      </c>
      <c r="AG4229">
        <v>-6.9282000000000004</v>
      </c>
    </row>
    <row r="4230" spans="1:33" x14ac:dyDescent="0.35">
      <c r="A4230">
        <v>4229</v>
      </c>
      <c r="B4230" t="s">
        <v>8119</v>
      </c>
      <c r="C4230" t="s">
        <v>2241</v>
      </c>
      <c r="D4230" t="b">
        <v>0</v>
      </c>
      <c r="E4230">
        <v>2016</v>
      </c>
      <c r="F4230">
        <v>3</v>
      </c>
      <c r="G4230">
        <v>24</v>
      </c>
      <c r="H4230" s="1">
        <v>42453</v>
      </c>
      <c r="I4230" t="b">
        <v>1</v>
      </c>
      <c r="J4230" t="s">
        <v>2466</v>
      </c>
      <c r="K4230" t="b">
        <v>0</v>
      </c>
      <c r="L4230">
        <v>2016</v>
      </c>
      <c r="M4230">
        <v>3</v>
      </c>
      <c r="N4230">
        <v>26</v>
      </c>
      <c r="O4230" s="1">
        <v>42455</v>
      </c>
      <c r="P4230" t="b">
        <v>1</v>
      </c>
      <c r="Q4230" t="s">
        <v>221</v>
      </c>
      <c r="R4230" t="s">
        <v>4742</v>
      </c>
      <c r="S4230" t="s">
        <v>4743</v>
      </c>
      <c r="T4230" t="s">
        <v>53</v>
      </c>
      <c r="U4230" t="s">
        <v>38</v>
      </c>
      <c r="V4230" t="s">
        <v>1663</v>
      </c>
      <c r="W4230" t="s">
        <v>301</v>
      </c>
      <c r="X4230">
        <v>47374</v>
      </c>
      <c r="Y4230" t="s">
        <v>123</v>
      </c>
      <c r="Z4230" t="s">
        <v>5127</v>
      </c>
      <c r="AA4230" t="s">
        <v>58</v>
      </c>
      <c r="AB4230" t="s">
        <v>106</v>
      </c>
      <c r="AC4230" t="s">
        <v>5128</v>
      </c>
      <c r="AD4230">
        <v>22.48</v>
      </c>
      <c r="AE4230">
        <v>1</v>
      </c>
      <c r="AF4230">
        <v>0</v>
      </c>
      <c r="AG4230">
        <v>10.3408</v>
      </c>
    </row>
    <row r="4231" spans="1:33" x14ac:dyDescent="0.35">
      <c r="A4231">
        <v>4230</v>
      </c>
      <c r="B4231" t="s">
        <v>8120</v>
      </c>
      <c r="C4231" s="1">
        <v>42862</v>
      </c>
      <c r="D4231" t="b">
        <v>1</v>
      </c>
      <c r="E4231">
        <v>2017</v>
      </c>
      <c r="F4231">
        <v>5</v>
      </c>
      <c r="G4231">
        <v>7</v>
      </c>
      <c r="H4231" s="1">
        <v>42862</v>
      </c>
      <c r="I4231" t="b">
        <v>1</v>
      </c>
      <c r="J4231" s="1">
        <v>43015</v>
      </c>
      <c r="K4231" t="b">
        <v>1</v>
      </c>
      <c r="L4231">
        <v>2017</v>
      </c>
      <c r="M4231">
        <v>10</v>
      </c>
      <c r="N4231">
        <v>7</v>
      </c>
      <c r="O4231" s="1">
        <v>43015</v>
      </c>
      <c r="P4231" t="b">
        <v>1</v>
      </c>
      <c r="Q4231" t="s">
        <v>63</v>
      </c>
      <c r="R4231" t="s">
        <v>3051</v>
      </c>
      <c r="S4231" t="s">
        <v>3052</v>
      </c>
      <c r="T4231" t="s">
        <v>53</v>
      </c>
      <c r="U4231" t="s">
        <v>38</v>
      </c>
      <c r="V4231" t="s">
        <v>939</v>
      </c>
      <c r="W4231" t="s">
        <v>122</v>
      </c>
      <c r="X4231">
        <v>75220</v>
      </c>
      <c r="Y4231" t="s">
        <v>123</v>
      </c>
      <c r="Z4231" t="s">
        <v>3281</v>
      </c>
      <c r="AA4231" t="s">
        <v>43</v>
      </c>
      <c r="AB4231" t="s">
        <v>79</v>
      </c>
      <c r="AC4231" t="s">
        <v>3282</v>
      </c>
      <c r="AD4231">
        <v>332.02800000000002</v>
      </c>
      <c r="AE4231">
        <v>9</v>
      </c>
      <c r="AF4231">
        <v>0.6</v>
      </c>
      <c r="AG4231">
        <v>-348.62939999999998</v>
      </c>
    </row>
    <row r="4232" spans="1:33" x14ac:dyDescent="0.35">
      <c r="A4232">
        <v>4231</v>
      </c>
      <c r="B4232" t="s">
        <v>8120</v>
      </c>
      <c r="C4232" s="1">
        <v>42862</v>
      </c>
      <c r="D4232" t="b">
        <v>1</v>
      </c>
      <c r="E4232">
        <v>2017</v>
      </c>
      <c r="F4232">
        <v>5</v>
      </c>
      <c r="G4232">
        <v>7</v>
      </c>
      <c r="H4232" s="1">
        <v>42862</v>
      </c>
      <c r="I4232" t="b">
        <v>1</v>
      </c>
      <c r="J4232" s="1">
        <v>43015</v>
      </c>
      <c r="K4232" t="b">
        <v>1</v>
      </c>
      <c r="L4232">
        <v>2017</v>
      </c>
      <c r="M4232">
        <v>10</v>
      </c>
      <c r="N4232">
        <v>7</v>
      </c>
      <c r="O4232" s="1">
        <v>43015</v>
      </c>
      <c r="P4232" t="b">
        <v>1</v>
      </c>
      <c r="Q4232" t="s">
        <v>63</v>
      </c>
      <c r="R4232" t="s">
        <v>3051</v>
      </c>
      <c r="S4232" t="s">
        <v>3052</v>
      </c>
      <c r="T4232" t="s">
        <v>53</v>
      </c>
      <c r="U4232" t="s">
        <v>38</v>
      </c>
      <c r="V4232" t="s">
        <v>939</v>
      </c>
      <c r="W4232" t="s">
        <v>122</v>
      </c>
      <c r="X4232">
        <v>75220</v>
      </c>
      <c r="Y4232" t="s">
        <v>123</v>
      </c>
      <c r="Z4232" t="s">
        <v>3801</v>
      </c>
      <c r="AA4232" t="s">
        <v>58</v>
      </c>
      <c r="AB4232" t="s">
        <v>89</v>
      </c>
      <c r="AC4232" t="s">
        <v>3802</v>
      </c>
      <c r="AD4232">
        <v>11.394</v>
      </c>
      <c r="AE4232">
        <v>9</v>
      </c>
      <c r="AF4232">
        <v>0.8</v>
      </c>
      <c r="AG4232">
        <v>-17.660699999999999</v>
      </c>
    </row>
    <row r="4233" spans="1:33" x14ac:dyDescent="0.35">
      <c r="A4233">
        <v>4232</v>
      </c>
      <c r="B4233" t="s">
        <v>8120</v>
      </c>
      <c r="C4233" s="1">
        <v>42862</v>
      </c>
      <c r="D4233" t="b">
        <v>1</v>
      </c>
      <c r="E4233">
        <v>2017</v>
      </c>
      <c r="F4233">
        <v>5</v>
      </c>
      <c r="G4233">
        <v>7</v>
      </c>
      <c r="H4233" s="1">
        <v>42862</v>
      </c>
      <c r="I4233" t="b">
        <v>1</v>
      </c>
      <c r="J4233" s="1">
        <v>43015</v>
      </c>
      <c r="K4233" t="b">
        <v>1</v>
      </c>
      <c r="L4233">
        <v>2017</v>
      </c>
      <c r="M4233">
        <v>10</v>
      </c>
      <c r="N4233">
        <v>7</v>
      </c>
      <c r="O4233" s="1">
        <v>43015</v>
      </c>
      <c r="P4233" t="b">
        <v>1</v>
      </c>
      <c r="Q4233" t="s">
        <v>63</v>
      </c>
      <c r="R4233" t="s">
        <v>3051</v>
      </c>
      <c r="S4233" t="s">
        <v>3052</v>
      </c>
      <c r="T4233" t="s">
        <v>53</v>
      </c>
      <c r="U4233" t="s">
        <v>38</v>
      </c>
      <c r="V4233" t="s">
        <v>939</v>
      </c>
      <c r="W4233" t="s">
        <v>122</v>
      </c>
      <c r="X4233">
        <v>75220</v>
      </c>
      <c r="Y4233" t="s">
        <v>123</v>
      </c>
      <c r="Z4233" t="s">
        <v>8121</v>
      </c>
      <c r="AA4233" t="s">
        <v>58</v>
      </c>
      <c r="AB4233" t="s">
        <v>106</v>
      </c>
      <c r="AC4233" t="s">
        <v>8122</v>
      </c>
      <c r="AD4233">
        <v>15.552</v>
      </c>
      <c r="AE4233">
        <v>3</v>
      </c>
      <c r="AF4233">
        <v>0.2</v>
      </c>
      <c r="AG4233">
        <v>5.6375999999999999</v>
      </c>
    </row>
    <row r="4234" spans="1:33" x14ac:dyDescent="0.35">
      <c r="A4234">
        <v>4233</v>
      </c>
      <c r="B4234" t="s">
        <v>8120</v>
      </c>
      <c r="C4234" s="1">
        <v>42862</v>
      </c>
      <c r="D4234" t="b">
        <v>1</v>
      </c>
      <c r="E4234">
        <v>2017</v>
      </c>
      <c r="F4234">
        <v>5</v>
      </c>
      <c r="G4234">
        <v>7</v>
      </c>
      <c r="H4234" s="1">
        <v>42862</v>
      </c>
      <c r="I4234" t="b">
        <v>1</v>
      </c>
      <c r="J4234" s="1">
        <v>43015</v>
      </c>
      <c r="K4234" t="b">
        <v>1</v>
      </c>
      <c r="L4234">
        <v>2017</v>
      </c>
      <c r="M4234">
        <v>10</v>
      </c>
      <c r="N4234">
        <v>7</v>
      </c>
      <c r="O4234" s="1">
        <v>43015</v>
      </c>
      <c r="P4234" t="b">
        <v>1</v>
      </c>
      <c r="Q4234" t="s">
        <v>63</v>
      </c>
      <c r="R4234" t="s">
        <v>3051</v>
      </c>
      <c r="S4234" t="s">
        <v>3052</v>
      </c>
      <c r="T4234" t="s">
        <v>53</v>
      </c>
      <c r="U4234" t="s">
        <v>38</v>
      </c>
      <c r="V4234" t="s">
        <v>939</v>
      </c>
      <c r="W4234" t="s">
        <v>122</v>
      </c>
      <c r="X4234">
        <v>75220</v>
      </c>
      <c r="Y4234" t="s">
        <v>123</v>
      </c>
      <c r="Z4234" t="s">
        <v>3237</v>
      </c>
      <c r="AA4234" t="s">
        <v>58</v>
      </c>
      <c r="AB4234" t="s">
        <v>106</v>
      </c>
      <c r="AC4234" t="s">
        <v>7571</v>
      </c>
      <c r="AD4234">
        <v>31.103999999999999</v>
      </c>
      <c r="AE4234">
        <v>6</v>
      </c>
      <c r="AF4234">
        <v>0.2</v>
      </c>
      <c r="AG4234">
        <v>11.2752</v>
      </c>
    </row>
    <row r="4235" spans="1:33" x14ac:dyDescent="0.35">
      <c r="A4235">
        <v>4234</v>
      </c>
      <c r="B4235" t="s">
        <v>8120</v>
      </c>
      <c r="C4235" s="1">
        <v>42862</v>
      </c>
      <c r="D4235" t="b">
        <v>1</v>
      </c>
      <c r="E4235">
        <v>2017</v>
      </c>
      <c r="F4235">
        <v>5</v>
      </c>
      <c r="G4235">
        <v>7</v>
      </c>
      <c r="H4235" s="1">
        <v>42862</v>
      </c>
      <c r="I4235" t="b">
        <v>1</v>
      </c>
      <c r="J4235" s="1">
        <v>43015</v>
      </c>
      <c r="K4235" t="b">
        <v>1</v>
      </c>
      <c r="L4235">
        <v>2017</v>
      </c>
      <c r="M4235">
        <v>10</v>
      </c>
      <c r="N4235">
        <v>7</v>
      </c>
      <c r="O4235" s="1">
        <v>43015</v>
      </c>
      <c r="P4235" t="b">
        <v>1</v>
      </c>
      <c r="Q4235" t="s">
        <v>63</v>
      </c>
      <c r="R4235" t="s">
        <v>3051</v>
      </c>
      <c r="S4235" t="s">
        <v>3052</v>
      </c>
      <c r="T4235" t="s">
        <v>53</v>
      </c>
      <c r="U4235" t="s">
        <v>38</v>
      </c>
      <c r="V4235" t="s">
        <v>939</v>
      </c>
      <c r="W4235" t="s">
        <v>122</v>
      </c>
      <c r="X4235">
        <v>75220</v>
      </c>
      <c r="Y4235" t="s">
        <v>123</v>
      </c>
      <c r="Z4235" t="s">
        <v>1583</v>
      </c>
      <c r="AA4235" t="s">
        <v>58</v>
      </c>
      <c r="AB4235" t="s">
        <v>89</v>
      </c>
      <c r="AC4235" t="s">
        <v>1584</v>
      </c>
      <c r="AD4235">
        <v>6.3159999999999998</v>
      </c>
      <c r="AE4235">
        <v>1</v>
      </c>
      <c r="AF4235">
        <v>0.8</v>
      </c>
      <c r="AG4235">
        <v>-10.4214</v>
      </c>
    </row>
    <row r="4236" spans="1:33" x14ac:dyDescent="0.35">
      <c r="A4236">
        <v>4235</v>
      </c>
      <c r="B4236" t="s">
        <v>8123</v>
      </c>
      <c r="C4236" t="s">
        <v>1114</v>
      </c>
      <c r="D4236" t="b">
        <v>0</v>
      </c>
      <c r="E4236">
        <v>2014</v>
      </c>
      <c r="F4236">
        <v>9</v>
      </c>
      <c r="G4236">
        <v>21</v>
      </c>
      <c r="H4236" s="1">
        <v>41903</v>
      </c>
      <c r="I4236" t="b">
        <v>1</v>
      </c>
      <c r="J4236" t="s">
        <v>1329</v>
      </c>
      <c r="K4236" t="b">
        <v>0</v>
      </c>
      <c r="L4236">
        <v>2014</v>
      </c>
      <c r="M4236">
        <v>9</v>
      </c>
      <c r="N4236">
        <v>24</v>
      </c>
      <c r="O4236" s="1">
        <v>41906</v>
      </c>
      <c r="P4236" t="b">
        <v>1</v>
      </c>
      <c r="Q4236" t="s">
        <v>221</v>
      </c>
      <c r="R4236" t="s">
        <v>215</v>
      </c>
      <c r="S4236" t="s">
        <v>216</v>
      </c>
      <c r="T4236" t="s">
        <v>120</v>
      </c>
      <c r="U4236" t="s">
        <v>38</v>
      </c>
      <c r="V4236" t="s">
        <v>171</v>
      </c>
      <c r="W4236" t="s">
        <v>172</v>
      </c>
      <c r="X4236">
        <v>19143</v>
      </c>
      <c r="Y4236" t="s">
        <v>173</v>
      </c>
      <c r="Z4236" t="s">
        <v>997</v>
      </c>
      <c r="AA4236" t="s">
        <v>58</v>
      </c>
      <c r="AB4236" t="s">
        <v>106</v>
      </c>
      <c r="AC4236" t="s">
        <v>998</v>
      </c>
      <c r="AD4236">
        <v>11.352</v>
      </c>
      <c r="AE4236">
        <v>3</v>
      </c>
      <c r="AF4236">
        <v>0.2</v>
      </c>
      <c r="AG4236">
        <v>4.1151</v>
      </c>
    </row>
    <row r="4237" spans="1:33" x14ac:dyDescent="0.35">
      <c r="A4237">
        <v>4236</v>
      </c>
      <c r="B4237" t="s">
        <v>8123</v>
      </c>
      <c r="C4237" t="s">
        <v>1114</v>
      </c>
      <c r="D4237" t="b">
        <v>0</v>
      </c>
      <c r="E4237">
        <v>2014</v>
      </c>
      <c r="F4237">
        <v>9</v>
      </c>
      <c r="G4237">
        <v>21</v>
      </c>
      <c r="H4237" s="1">
        <v>41903</v>
      </c>
      <c r="I4237" t="b">
        <v>1</v>
      </c>
      <c r="J4237" t="s">
        <v>1329</v>
      </c>
      <c r="K4237" t="b">
        <v>0</v>
      </c>
      <c r="L4237">
        <v>2014</v>
      </c>
      <c r="M4237">
        <v>9</v>
      </c>
      <c r="N4237">
        <v>24</v>
      </c>
      <c r="O4237" s="1">
        <v>41906</v>
      </c>
      <c r="P4237" t="b">
        <v>1</v>
      </c>
      <c r="Q4237" t="s">
        <v>221</v>
      </c>
      <c r="R4237" t="s">
        <v>215</v>
      </c>
      <c r="S4237" t="s">
        <v>216</v>
      </c>
      <c r="T4237" t="s">
        <v>120</v>
      </c>
      <c r="U4237" t="s">
        <v>38</v>
      </c>
      <c r="V4237" t="s">
        <v>171</v>
      </c>
      <c r="W4237" t="s">
        <v>172</v>
      </c>
      <c r="X4237">
        <v>19143</v>
      </c>
      <c r="Y4237" t="s">
        <v>173</v>
      </c>
      <c r="Z4237" t="s">
        <v>3837</v>
      </c>
      <c r="AA4237" t="s">
        <v>58</v>
      </c>
      <c r="AB4237" t="s">
        <v>59</v>
      </c>
      <c r="AC4237" t="s">
        <v>3838</v>
      </c>
      <c r="AD4237">
        <v>20.808</v>
      </c>
      <c r="AE4237">
        <v>9</v>
      </c>
      <c r="AF4237">
        <v>0.2</v>
      </c>
      <c r="AG4237">
        <v>7.0227000000000004</v>
      </c>
    </row>
    <row r="4238" spans="1:33" x14ac:dyDescent="0.35">
      <c r="A4238">
        <v>4237</v>
      </c>
      <c r="B4238" t="s">
        <v>8124</v>
      </c>
      <c r="C4238" t="s">
        <v>2949</v>
      </c>
      <c r="D4238" t="b">
        <v>0</v>
      </c>
      <c r="E4238">
        <v>2016</v>
      </c>
      <c r="F4238">
        <v>7</v>
      </c>
      <c r="G4238">
        <v>23</v>
      </c>
      <c r="H4238" s="1">
        <v>42574</v>
      </c>
      <c r="I4238" t="b">
        <v>1</v>
      </c>
      <c r="J4238" t="s">
        <v>2950</v>
      </c>
      <c r="K4238" t="b">
        <v>0</v>
      </c>
      <c r="L4238">
        <v>2016</v>
      </c>
      <c r="M4238">
        <v>7</v>
      </c>
      <c r="N4238">
        <v>27</v>
      </c>
      <c r="O4238" s="1">
        <v>42578</v>
      </c>
      <c r="P4238" t="b">
        <v>1</v>
      </c>
      <c r="Q4238" t="s">
        <v>63</v>
      </c>
      <c r="R4238" t="s">
        <v>8125</v>
      </c>
      <c r="S4238" t="s">
        <v>8126</v>
      </c>
      <c r="T4238" t="s">
        <v>120</v>
      </c>
      <c r="U4238" t="s">
        <v>38</v>
      </c>
      <c r="V4238" t="s">
        <v>3539</v>
      </c>
      <c r="W4238" t="s">
        <v>247</v>
      </c>
      <c r="X4238">
        <v>61107</v>
      </c>
      <c r="Y4238" t="s">
        <v>123</v>
      </c>
      <c r="Z4238" t="s">
        <v>6471</v>
      </c>
      <c r="AA4238" t="s">
        <v>58</v>
      </c>
      <c r="AB4238" t="s">
        <v>89</v>
      </c>
      <c r="AC4238" t="s">
        <v>6472</v>
      </c>
      <c r="AD4238">
        <v>11.416</v>
      </c>
      <c r="AE4238">
        <v>4</v>
      </c>
      <c r="AF4238">
        <v>0.8</v>
      </c>
      <c r="AG4238">
        <v>-18.836400000000001</v>
      </c>
    </row>
    <row r="4239" spans="1:33" x14ac:dyDescent="0.35">
      <c r="A4239">
        <v>4238</v>
      </c>
      <c r="B4239" t="s">
        <v>8127</v>
      </c>
      <c r="C4239" t="s">
        <v>3076</v>
      </c>
      <c r="D4239" t="b">
        <v>0</v>
      </c>
      <c r="E4239">
        <v>2017</v>
      </c>
      <c r="F4239">
        <v>8</v>
      </c>
      <c r="G4239">
        <v>29</v>
      </c>
      <c r="H4239" s="1">
        <v>42976</v>
      </c>
      <c r="I4239" t="b">
        <v>1</v>
      </c>
      <c r="J4239" s="1">
        <v>42803</v>
      </c>
      <c r="K4239" t="b">
        <v>1</v>
      </c>
      <c r="L4239">
        <v>2017</v>
      </c>
      <c r="M4239">
        <v>3</v>
      </c>
      <c r="N4239">
        <v>9</v>
      </c>
      <c r="O4239" s="1">
        <v>42803</v>
      </c>
      <c r="P4239" t="b">
        <v>1</v>
      </c>
      <c r="Q4239" t="s">
        <v>34</v>
      </c>
      <c r="R4239" t="s">
        <v>5344</v>
      </c>
      <c r="S4239" t="s">
        <v>5345</v>
      </c>
      <c r="T4239" t="s">
        <v>53</v>
      </c>
      <c r="U4239" t="s">
        <v>38</v>
      </c>
      <c r="V4239" t="s">
        <v>171</v>
      </c>
      <c r="W4239" t="s">
        <v>172</v>
      </c>
      <c r="X4239">
        <v>19134</v>
      </c>
      <c r="Y4239" t="s">
        <v>173</v>
      </c>
      <c r="Z4239" t="s">
        <v>8128</v>
      </c>
      <c r="AA4239" t="s">
        <v>58</v>
      </c>
      <c r="AB4239" t="s">
        <v>82</v>
      </c>
      <c r="AC4239" t="s">
        <v>8129</v>
      </c>
      <c r="AD4239">
        <v>9.4079999999999995</v>
      </c>
      <c r="AE4239">
        <v>7</v>
      </c>
      <c r="AF4239">
        <v>0.2</v>
      </c>
      <c r="AG4239">
        <v>0.7056</v>
      </c>
    </row>
    <row r="4240" spans="1:33" x14ac:dyDescent="0.35">
      <c r="A4240">
        <v>4239</v>
      </c>
      <c r="B4240" t="s">
        <v>8130</v>
      </c>
      <c r="C4240" t="s">
        <v>5247</v>
      </c>
      <c r="D4240" t="b">
        <v>0</v>
      </c>
      <c r="E4240">
        <v>2017</v>
      </c>
      <c r="F4240">
        <v>3</v>
      </c>
      <c r="G4240">
        <v>26</v>
      </c>
      <c r="H4240" s="1">
        <v>42820</v>
      </c>
      <c r="I4240" t="b">
        <v>1</v>
      </c>
      <c r="J4240" t="s">
        <v>5292</v>
      </c>
      <c r="K4240" t="b">
        <v>0</v>
      </c>
      <c r="L4240">
        <v>2017</v>
      </c>
      <c r="M4240">
        <v>3</v>
      </c>
      <c r="N4240">
        <v>28</v>
      </c>
      <c r="O4240" s="1">
        <v>42822</v>
      </c>
      <c r="P4240" t="b">
        <v>1</v>
      </c>
      <c r="Q4240" t="s">
        <v>221</v>
      </c>
      <c r="R4240" t="s">
        <v>5899</v>
      </c>
      <c r="S4240" t="s">
        <v>5900</v>
      </c>
      <c r="T4240" t="s">
        <v>120</v>
      </c>
      <c r="U4240" t="s">
        <v>38</v>
      </c>
      <c r="V4240" t="s">
        <v>111</v>
      </c>
      <c r="W4240" t="s">
        <v>112</v>
      </c>
      <c r="X4240">
        <v>98105</v>
      </c>
      <c r="Y4240" t="s">
        <v>56</v>
      </c>
      <c r="Z4240" t="s">
        <v>8131</v>
      </c>
      <c r="AA4240" t="s">
        <v>58</v>
      </c>
      <c r="AB4240" t="s">
        <v>82</v>
      </c>
      <c r="AC4240" t="s">
        <v>8132</v>
      </c>
      <c r="AD4240">
        <v>19.829999999999998</v>
      </c>
      <c r="AE4240">
        <v>1</v>
      </c>
      <c r="AF4240">
        <v>0</v>
      </c>
      <c r="AG4240">
        <v>5.9489999999999998</v>
      </c>
    </row>
    <row r="4241" spans="1:33" x14ac:dyDescent="0.35">
      <c r="A4241">
        <v>4240</v>
      </c>
      <c r="B4241" t="s">
        <v>8133</v>
      </c>
      <c r="C4241" t="s">
        <v>1620</v>
      </c>
      <c r="D4241" t="b">
        <v>0</v>
      </c>
      <c r="E4241">
        <v>2018</v>
      </c>
      <c r="F4241">
        <v>12</v>
      </c>
      <c r="G4241">
        <v>29</v>
      </c>
      <c r="H4241" s="1">
        <v>43463</v>
      </c>
      <c r="I4241" t="b">
        <v>1</v>
      </c>
      <c r="J4241" s="1">
        <v>43191</v>
      </c>
      <c r="K4241" t="b">
        <v>1</v>
      </c>
      <c r="L4241">
        <v>2018</v>
      </c>
      <c r="M4241">
        <v>4</v>
      </c>
      <c r="N4241">
        <v>1</v>
      </c>
      <c r="O4241" s="1">
        <v>43191</v>
      </c>
      <c r="P4241" t="b">
        <v>1</v>
      </c>
      <c r="Q4241" t="s">
        <v>63</v>
      </c>
      <c r="R4241" t="s">
        <v>401</v>
      </c>
      <c r="S4241" t="s">
        <v>402</v>
      </c>
      <c r="T4241" t="s">
        <v>53</v>
      </c>
      <c r="U4241" t="s">
        <v>38</v>
      </c>
      <c r="V4241" t="s">
        <v>7208</v>
      </c>
      <c r="W4241" t="s">
        <v>281</v>
      </c>
      <c r="X4241">
        <v>49505</v>
      </c>
      <c r="Y4241" t="s">
        <v>123</v>
      </c>
      <c r="Z4241" t="s">
        <v>4054</v>
      </c>
      <c r="AA4241" t="s">
        <v>58</v>
      </c>
      <c r="AB4241" t="s">
        <v>106</v>
      </c>
      <c r="AC4241" t="s">
        <v>4055</v>
      </c>
      <c r="AD4241">
        <v>209.7</v>
      </c>
      <c r="AE4241">
        <v>2</v>
      </c>
      <c r="AF4241">
        <v>0</v>
      </c>
      <c r="AG4241">
        <v>100.65600000000001</v>
      </c>
    </row>
    <row r="4242" spans="1:33" x14ac:dyDescent="0.35">
      <c r="A4242">
        <v>4241</v>
      </c>
      <c r="B4242" t="s">
        <v>8134</v>
      </c>
      <c r="C4242" t="s">
        <v>619</v>
      </c>
      <c r="D4242" t="b">
        <v>0</v>
      </c>
      <c r="E4242">
        <v>2014</v>
      </c>
      <c r="F4242">
        <v>9</v>
      </c>
      <c r="G4242">
        <v>20</v>
      </c>
      <c r="H4242" s="1">
        <v>41902</v>
      </c>
      <c r="I4242" t="b">
        <v>1</v>
      </c>
      <c r="J4242" t="s">
        <v>2832</v>
      </c>
      <c r="K4242" t="b">
        <v>0</v>
      </c>
      <c r="L4242">
        <v>2014</v>
      </c>
      <c r="M4242">
        <v>9</v>
      </c>
      <c r="N4242">
        <v>26</v>
      </c>
      <c r="O4242" s="1">
        <v>41908</v>
      </c>
      <c r="P4242" t="b">
        <v>1</v>
      </c>
      <c r="Q4242" t="s">
        <v>63</v>
      </c>
      <c r="R4242" t="s">
        <v>6875</v>
      </c>
      <c r="S4242" t="s">
        <v>6876</v>
      </c>
      <c r="T4242" t="s">
        <v>120</v>
      </c>
      <c r="U4242" t="s">
        <v>38</v>
      </c>
      <c r="V4242" t="s">
        <v>54</v>
      </c>
      <c r="W4242" t="s">
        <v>55</v>
      </c>
      <c r="X4242">
        <v>90004</v>
      </c>
      <c r="Y4242" t="s">
        <v>56</v>
      </c>
      <c r="Z4242" t="s">
        <v>8135</v>
      </c>
      <c r="AA4242" t="s">
        <v>58</v>
      </c>
      <c r="AB4242" t="s">
        <v>92</v>
      </c>
      <c r="AC4242" t="s">
        <v>1624</v>
      </c>
      <c r="AD4242">
        <v>43.92</v>
      </c>
      <c r="AE4242">
        <v>4</v>
      </c>
      <c r="AF4242">
        <v>0</v>
      </c>
      <c r="AG4242">
        <v>11.8584</v>
      </c>
    </row>
    <row r="4243" spans="1:33" x14ac:dyDescent="0.35">
      <c r="A4243">
        <v>4242</v>
      </c>
      <c r="B4243" t="s">
        <v>8134</v>
      </c>
      <c r="C4243" t="s">
        <v>619</v>
      </c>
      <c r="D4243" t="b">
        <v>0</v>
      </c>
      <c r="E4243">
        <v>2014</v>
      </c>
      <c r="F4243">
        <v>9</v>
      </c>
      <c r="G4243">
        <v>20</v>
      </c>
      <c r="H4243" s="1">
        <v>41902</v>
      </c>
      <c r="I4243" t="b">
        <v>1</v>
      </c>
      <c r="J4243" t="s">
        <v>2832</v>
      </c>
      <c r="K4243" t="b">
        <v>0</v>
      </c>
      <c r="L4243">
        <v>2014</v>
      </c>
      <c r="M4243">
        <v>9</v>
      </c>
      <c r="N4243">
        <v>26</v>
      </c>
      <c r="O4243" s="1">
        <v>41908</v>
      </c>
      <c r="P4243" t="b">
        <v>1</v>
      </c>
      <c r="Q4243" t="s">
        <v>63</v>
      </c>
      <c r="R4243" t="s">
        <v>6875</v>
      </c>
      <c r="S4243" t="s">
        <v>6876</v>
      </c>
      <c r="T4243" t="s">
        <v>120</v>
      </c>
      <c r="U4243" t="s">
        <v>38</v>
      </c>
      <c r="V4243" t="s">
        <v>54</v>
      </c>
      <c r="W4243" t="s">
        <v>55</v>
      </c>
      <c r="X4243">
        <v>90004</v>
      </c>
      <c r="Y4243" t="s">
        <v>56</v>
      </c>
      <c r="Z4243" t="s">
        <v>2980</v>
      </c>
      <c r="AA4243" t="s">
        <v>58</v>
      </c>
      <c r="AB4243" t="s">
        <v>89</v>
      </c>
      <c r="AC4243" t="s">
        <v>2981</v>
      </c>
      <c r="AD4243">
        <v>20.231999999999999</v>
      </c>
      <c r="AE4243">
        <v>3</v>
      </c>
      <c r="AF4243">
        <v>0.2</v>
      </c>
      <c r="AG4243">
        <v>6.5754000000000001</v>
      </c>
    </row>
    <row r="4244" spans="1:33" x14ac:dyDescent="0.35">
      <c r="A4244">
        <v>4243</v>
      </c>
      <c r="B4244" t="s">
        <v>8136</v>
      </c>
      <c r="C4244" s="1">
        <v>42464</v>
      </c>
      <c r="D4244" t="b">
        <v>1</v>
      </c>
      <c r="E4244">
        <v>2016</v>
      </c>
      <c r="F4244">
        <v>4</v>
      </c>
      <c r="G4244">
        <v>4</v>
      </c>
      <c r="H4244" s="1">
        <v>42464</v>
      </c>
      <c r="I4244" t="b">
        <v>1</v>
      </c>
      <c r="J4244" s="1">
        <v>42494</v>
      </c>
      <c r="K4244" t="b">
        <v>1</v>
      </c>
      <c r="L4244">
        <v>2016</v>
      </c>
      <c r="M4244">
        <v>5</v>
      </c>
      <c r="N4244">
        <v>4</v>
      </c>
      <c r="O4244" s="1">
        <v>42494</v>
      </c>
      <c r="P4244" t="b">
        <v>1</v>
      </c>
      <c r="Q4244" t="s">
        <v>221</v>
      </c>
      <c r="R4244" t="s">
        <v>4436</v>
      </c>
      <c r="S4244" t="s">
        <v>4437</v>
      </c>
      <c r="T4244" t="s">
        <v>120</v>
      </c>
      <c r="U4244" t="s">
        <v>38</v>
      </c>
      <c r="V4244" t="s">
        <v>371</v>
      </c>
      <c r="W4244" t="s">
        <v>372</v>
      </c>
      <c r="X4244">
        <v>22153</v>
      </c>
      <c r="Y4244" t="s">
        <v>41</v>
      </c>
      <c r="Z4244" t="s">
        <v>708</v>
      </c>
      <c r="AA4244" t="s">
        <v>85</v>
      </c>
      <c r="AB4244" t="s">
        <v>86</v>
      </c>
      <c r="AC4244" t="s">
        <v>709</v>
      </c>
      <c r="AD4244">
        <v>149.97</v>
      </c>
      <c r="AE4244">
        <v>3</v>
      </c>
      <c r="AF4244">
        <v>0</v>
      </c>
      <c r="AG4244">
        <v>5.9988000000000001</v>
      </c>
    </row>
    <row r="4245" spans="1:33" x14ac:dyDescent="0.35">
      <c r="A4245">
        <v>4244</v>
      </c>
      <c r="B4245" t="s">
        <v>8136</v>
      </c>
      <c r="C4245" s="1">
        <v>42464</v>
      </c>
      <c r="D4245" t="b">
        <v>1</v>
      </c>
      <c r="E4245">
        <v>2016</v>
      </c>
      <c r="F4245">
        <v>4</v>
      </c>
      <c r="G4245">
        <v>4</v>
      </c>
      <c r="H4245" s="1">
        <v>42464</v>
      </c>
      <c r="I4245" t="b">
        <v>1</v>
      </c>
      <c r="J4245" s="1">
        <v>42494</v>
      </c>
      <c r="K4245" t="b">
        <v>1</v>
      </c>
      <c r="L4245">
        <v>2016</v>
      </c>
      <c r="M4245">
        <v>5</v>
      </c>
      <c r="N4245">
        <v>4</v>
      </c>
      <c r="O4245" s="1">
        <v>42494</v>
      </c>
      <c r="P4245" t="b">
        <v>1</v>
      </c>
      <c r="Q4245" t="s">
        <v>221</v>
      </c>
      <c r="R4245" t="s">
        <v>4436</v>
      </c>
      <c r="S4245" t="s">
        <v>4437</v>
      </c>
      <c r="T4245" t="s">
        <v>120</v>
      </c>
      <c r="U4245" t="s">
        <v>38</v>
      </c>
      <c r="V4245" t="s">
        <v>371</v>
      </c>
      <c r="W4245" t="s">
        <v>372</v>
      </c>
      <c r="X4245">
        <v>22153</v>
      </c>
      <c r="Y4245" t="s">
        <v>41</v>
      </c>
      <c r="Z4245" t="s">
        <v>5896</v>
      </c>
      <c r="AA4245" t="s">
        <v>58</v>
      </c>
      <c r="AB4245" t="s">
        <v>106</v>
      </c>
      <c r="AC4245" t="s">
        <v>5897</v>
      </c>
      <c r="AD4245">
        <v>27.81</v>
      </c>
      <c r="AE4245">
        <v>3</v>
      </c>
      <c r="AF4245">
        <v>0</v>
      </c>
      <c r="AG4245">
        <v>13.0707</v>
      </c>
    </row>
    <row r="4246" spans="1:33" x14ac:dyDescent="0.35">
      <c r="A4246">
        <v>4245</v>
      </c>
      <c r="B4246" t="s">
        <v>8137</v>
      </c>
      <c r="C4246" t="s">
        <v>5067</v>
      </c>
      <c r="D4246" t="b">
        <v>0</v>
      </c>
      <c r="E4246">
        <v>2014</v>
      </c>
      <c r="F4246">
        <v>3</v>
      </c>
      <c r="G4246">
        <v>26</v>
      </c>
      <c r="H4246" s="1">
        <v>41724</v>
      </c>
      <c r="I4246" t="b">
        <v>1</v>
      </c>
      <c r="J4246" t="s">
        <v>6808</v>
      </c>
      <c r="K4246" t="b">
        <v>0</v>
      </c>
      <c r="L4246">
        <v>2014</v>
      </c>
      <c r="M4246">
        <v>3</v>
      </c>
      <c r="N4246">
        <v>30</v>
      </c>
      <c r="O4246" s="1">
        <v>41728</v>
      </c>
      <c r="P4246" t="b">
        <v>1</v>
      </c>
      <c r="Q4246" t="s">
        <v>63</v>
      </c>
      <c r="R4246" t="s">
        <v>669</v>
      </c>
      <c r="S4246" t="s">
        <v>670</v>
      </c>
      <c r="T4246" t="s">
        <v>53</v>
      </c>
      <c r="U4246" t="s">
        <v>38</v>
      </c>
      <c r="V4246" t="s">
        <v>54</v>
      </c>
      <c r="W4246" t="s">
        <v>55</v>
      </c>
      <c r="X4246">
        <v>90036</v>
      </c>
      <c r="Y4246" t="s">
        <v>56</v>
      </c>
      <c r="Z4246" t="s">
        <v>867</v>
      </c>
      <c r="AA4246" t="s">
        <v>85</v>
      </c>
      <c r="AB4246" t="s">
        <v>190</v>
      </c>
      <c r="AC4246" t="s">
        <v>868</v>
      </c>
      <c r="AD4246">
        <v>66.3</v>
      </c>
      <c r="AE4246">
        <v>3</v>
      </c>
      <c r="AF4246">
        <v>0</v>
      </c>
      <c r="AG4246">
        <v>8.6189999999999998</v>
      </c>
    </row>
    <row r="4247" spans="1:33" x14ac:dyDescent="0.35">
      <c r="A4247">
        <v>4246</v>
      </c>
      <c r="B4247" t="s">
        <v>8138</v>
      </c>
      <c r="C4247" t="s">
        <v>540</v>
      </c>
      <c r="D4247" t="b">
        <v>0</v>
      </c>
      <c r="E4247">
        <v>2017</v>
      </c>
      <c r="F4247">
        <v>11</v>
      </c>
      <c r="G4247">
        <v>28</v>
      </c>
      <c r="H4247" s="1">
        <v>43067</v>
      </c>
      <c r="I4247" t="b">
        <v>1</v>
      </c>
      <c r="J4247" s="1">
        <v>42837</v>
      </c>
      <c r="K4247" t="b">
        <v>1</v>
      </c>
      <c r="L4247">
        <v>2017</v>
      </c>
      <c r="M4247">
        <v>4</v>
      </c>
      <c r="N4247">
        <v>12</v>
      </c>
      <c r="O4247" s="1">
        <v>42837</v>
      </c>
      <c r="P4247" t="b">
        <v>1</v>
      </c>
      <c r="Q4247" t="s">
        <v>63</v>
      </c>
      <c r="R4247" t="s">
        <v>635</v>
      </c>
      <c r="S4247" t="s">
        <v>636</v>
      </c>
      <c r="T4247" t="s">
        <v>120</v>
      </c>
      <c r="U4247" t="s">
        <v>38</v>
      </c>
      <c r="V4247" t="s">
        <v>5076</v>
      </c>
      <c r="W4247" t="s">
        <v>3121</v>
      </c>
      <c r="X4247">
        <v>21215</v>
      </c>
      <c r="Y4247" t="s">
        <v>173</v>
      </c>
      <c r="Z4247" t="s">
        <v>5430</v>
      </c>
      <c r="AA4247" t="s">
        <v>58</v>
      </c>
      <c r="AB4247" t="s">
        <v>82</v>
      </c>
      <c r="AC4247" t="s">
        <v>5431</v>
      </c>
      <c r="AD4247">
        <v>1.64</v>
      </c>
      <c r="AE4247">
        <v>1</v>
      </c>
      <c r="AF4247">
        <v>0</v>
      </c>
      <c r="AG4247">
        <v>0.73799999999999999</v>
      </c>
    </row>
    <row r="4248" spans="1:33" x14ac:dyDescent="0.35">
      <c r="A4248">
        <v>4247</v>
      </c>
      <c r="B4248" t="s">
        <v>8138</v>
      </c>
      <c r="C4248" t="s">
        <v>540</v>
      </c>
      <c r="D4248" t="b">
        <v>0</v>
      </c>
      <c r="E4248">
        <v>2017</v>
      </c>
      <c r="F4248">
        <v>11</v>
      </c>
      <c r="G4248">
        <v>28</v>
      </c>
      <c r="H4248" s="1">
        <v>43067</v>
      </c>
      <c r="I4248" t="b">
        <v>1</v>
      </c>
      <c r="J4248" s="1">
        <v>42837</v>
      </c>
      <c r="K4248" t="b">
        <v>1</v>
      </c>
      <c r="L4248">
        <v>2017</v>
      </c>
      <c r="M4248">
        <v>4</v>
      </c>
      <c r="N4248">
        <v>12</v>
      </c>
      <c r="O4248" s="1">
        <v>42837</v>
      </c>
      <c r="P4248" t="b">
        <v>1</v>
      </c>
      <c r="Q4248" t="s">
        <v>63</v>
      </c>
      <c r="R4248" t="s">
        <v>635</v>
      </c>
      <c r="S4248" t="s">
        <v>636</v>
      </c>
      <c r="T4248" t="s">
        <v>120</v>
      </c>
      <c r="U4248" t="s">
        <v>38</v>
      </c>
      <c r="V4248" t="s">
        <v>5076</v>
      </c>
      <c r="W4248" t="s">
        <v>3121</v>
      </c>
      <c r="X4248">
        <v>21215</v>
      </c>
      <c r="Y4248" t="s">
        <v>173</v>
      </c>
      <c r="Z4248" t="s">
        <v>1052</v>
      </c>
      <c r="AA4248" t="s">
        <v>43</v>
      </c>
      <c r="AB4248" t="s">
        <v>79</v>
      </c>
      <c r="AC4248" t="s">
        <v>1053</v>
      </c>
      <c r="AD4248">
        <v>1049.2</v>
      </c>
      <c r="AE4248">
        <v>5</v>
      </c>
      <c r="AF4248">
        <v>0</v>
      </c>
      <c r="AG4248">
        <v>272.79199999999997</v>
      </c>
    </row>
    <row r="4249" spans="1:33" x14ac:dyDescent="0.35">
      <c r="A4249">
        <v>4248</v>
      </c>
      <c r="B4249" t="s">
        <v>8138</v>
      </c>
      <c r="C4249" t="s">
        <v>540</v>
      </c>
      <c r="D4249" t="b">
        <v>0</v>
      </c>
      <c r="E4249">
        <v>2017</v>
      </c>
      <c r="F4249">
        <v>11</v>
      </c>
      <c r="G4249">
        <v>28</v>
      </c>
      <c r="H4249" s="1">
        <v>43067</v>
      </c>
      <c r="I4249" t="b">
        <v>1</v>
      </c>
      <c r="J4249" s="1">
        <v>42837</v>
      </c>
      <c r="K4249" t="b">
        <v>1</v>
      </c>
      <c r="L4249">
        <v>2017</v>
      </c>
      <c r="M4249">
        <v>4</v>
      </c>
      <c r="N4249">
        <v>12</v>
      </c>
      <c r="O4249" s="1">
        <v>42837</v>
      </c>
      <c r="P4249" t="b">
        <v>1</v>
      </c>
      <c r="Q4249" t="s">
        <v>63</v>
      </c>
      <c r="R4249" t="s">
        <v>635</v>
      </c>
      <c r="S4249" t="s">
        <v>636</v>
      </c>
      <c r="T4249" t="s">
        <v>120</v>
      </c>
      <c r="U4249" t="s">
        <v>38</v>
      </c>
      <c r="V4249" t="s">
        <v>5076</v>
      </c>
      <c r="W4249" t="s">
        <v>3121</v>
      </c>
      <c r="X4249">
        <v>21215</v>
      </c>
      <c r="Y4249" t="s">
        <v>173</v>
      </c>
      <c r="Z4249" t="s">
        <v>4482</v>
      </c>
      <c r="AA4249" t="s">
        <v>43</v>
      </c>
      <c r="AB4249" t="s">
        <v>79</v>
      </c>
      <c r="AC4249" t="s">
        <v>4483</v>
      </c>
      <c r="AD4249">
        <v>20.9</v>
      </c>
      <c r="AE4249">
        <v>5</v>
      </c>
      <c r="AF4249">
        <v>0</v>
      </c>
      <c r="AG4249">
        <v>7.524</v>
      </c>
    </row>
    <row r="4250" spans="1:33" x14ac:dyDescent="0.35">
      <c r="A4250">
        <v>4249</v>
      </c>
      <c r="B4250" t="s">
        <v>8139</v>
      </c>
      <c r="C4250" s="1">
        <v>42381</v>
      </c>
      <c r="D4250" t="b">
        <v>1</v>
      </c>
      <c r="E4250">
        <v>2016</v>
      </c>
      <c r="F4250">
        <v>1</v>
      </c>
      <c r="G4250">
        <v>12</v>
      </c>
      <c r="H4250" s="1">
        <v>42381</v>
      </c>
      <c r="I4250" t="b">
        <v>1</v>
      </c>
      <c r="J4250" s="1">
        <v>42502</v>
      </c>
      <c r="K4250" t="b">
        <v>1</v>
      </c>
      <c r="L4250">
        <v>2016</v>
      </c>
      <c r="M4250">
        <v>5</v>
      </c>
      <c r="N4250">
        <v>12</v>
      </c>
      <c r="O4250" s="1">
        <v>42502</v>
      </c>
      <c r="P4250" t="b">
        <v>1</v>
      </c>
      <c r="Q4250" t="s">
        <v>34</v>
      </c>
      <c r="R4250" t="s">
        <v>816</v>
      </c>
      <c r="S4250" t="s">
        <v>817</v>
      </c>
      <c r="T4250" t="s">
        <v>37</v>
      </c>
      <c r="U4250" t="s">
        <v>38</v>
      </c>
      <c r="V4250" t="s">
        <v>858</v>
      </c>
      <c r="W4250" t="s">
        <v>859</v>
      </c>
      <c r="X4250">
        <v>6824</v>
      </c>
      <c r="Y4250" t="s">
        <v>173</v>
      </c>
      <c r="Z4250" t="s">
        <v>4004</v>
      </c>
      <c r="AA4250" t="s">
        <v>58</v>
      </c>
      <c r="AB4250" t="s">
        <v>89</v>
      </c>
      <c r="AC4250" t="s">
        <v>4005</v>
      </c>
      <c r="AD4250">
        <v>88.08</v>
      </c>
      <c r="AE4250">
        <v>6</v>
      </c>
      <c r="AF4250">
        <v>0</v>
      </c>
      <c r="AG4250">
        <v>40.516800000000003</v>
      </c>
    </row>
    <row r="4251" spans="1:33" x14ac:dyDescent="0.35">
      <c r="A4251">
        <v>4250</v>
      </c>
      <c r="B4251" t="s">
        <v>8139</v>
      </c>
      <c r="C4251" s="1">
        <v>42381</v>
      </c>
      <c r="D4251" t="b">
        <v>1</v>
      </c>
      <c r="E4251">
        <v>2016</v>
      </c>
      <c r="F4251">
        <v>1</v>
      </c>
      <c r="G4251">
        <v>12</v>
      </c>
      <c r="H4251" s="1">
        <v>42381</v>
      </c>
      <c r="I4251" t="b">
        <v>1</v>
      </c>
      <c r="J4251" s="1">
        <v>42502</v>
      </c>
      <c r="K4251" t="b">
        <v>1</v>
      </c>
      <c r="L4251">
        <v>2016</v>
      </c>
      <c r="M4251">
        <v>5</v>
      </c>
      <c r="N4251">
        <v>12</v>
      </c>
      <c r="O4251" s="1">
        <v>42502</v>
      </c>
      <c r="P4251" t="b">
        <v>1</v>
      </c>
      <c r="Q4251" t="s">
        <v>34</v>
      </c>
      <c r="R4251" t="s">
        <v>816</v>
      </c>
      <c r="S4251" t="s">
        <v>817</v>
      </c>
      <c r="T4251" t="s">
        <v>37</v>
      </c>
      <c r="U4251" t="s">
        <v>38</v>
      </c>
      <c r="V4251" t="s">
        <v>858</v>
      </c>
      <c r="W4251" t="s">
        <v>859</v>
      </c>
      <c r="X4251">
        <v>6824</v>
      </c>
      <c r="Y4251" t="s">
        <v>173</v>
      </c>
      <c r="Z4251" t="s">
        <v>2192</v>
      </c>
      <c r="AA4251" t="s">
        <v>43</v>
      </c>
      <c r="AB4251" t="s">
        <v>47</v>
      </c>
      <c r="AC4251" t="s">
        <v>2193</v>
      </c>
      <c r="AD4251">
        <v>751.92</v>
      </c>
      <c r="AE4251">
        <v>4</v>
      </c>
      <c r="AF4251">
        <v>0</v>
      </c>
      <c r="AG4251">
        <v>150.38399999999999</v>
      </c>
    </row>
    <row r="4252" spans="1:33" x14ac:dyDescent="0.35">
      <c r="A4252">
        <v>4251</v>
      </c>
      <c r="B4252" t="s">
        <v>8140</v>
      </c>
      <c r="C4252" t="s">
        <v>806</v>
      </c>
      <c r="D4252" t="b">
        <v>0</v>
      </c>
      <c r="E4252">
        <v>2014</v>
      </c>
      <c r="F4252">
        <v>9</v>
      </c>
      <c r="G4252">
        <v>19</v>
      </c>
      <c r="H4252" s="1">
        <v>41901</v>
      </c>
      <c r="I4252" t="b">
        <v>1</v>
      </c>
      <c r="J4252" t="s">
        <v>806</v>
      </c>
      <c r="K4252" t="b">
        <v>0</v>
      </c>
      <c r="L4252">
        <v>2014</v>
      </c>
      <c r="M4252">
        <v>9</v>
      </c>
      <c r="N4252">
        <v>19</v>
      </c>
      <c r="O4252" s="1">
        <v>41901</v>
      </c>
      <c r="P4252" t="b">
        <v>1</v>
      </c>
      <c r="Q4252" t="s">
        <v>1467</v>
      </c>
      <c r="R4252" t="s">
        <v>8141</v>
      </c>
      <c r="S4252" t="s">
        <v>8142</v>
      </c>
      <c r="T4252" t="s">
        <v>53</v>
      </c>
      <c r="U4252" t="s">
        <v>38</v>
      </c>
      <c r="V4252" t="s">
        <v>314</v>
      </c>
      <c r="W4252" t="s">
        <v>315</v>
      </c>
      <c r="X4252">
        <v>10011</v>
      </c>
      <c r="Y4252" t="s">
        <v>173</v>
      </c>
      <c r="Z4252" t="s">
        <v>5216</v>
      </c>
      <c r="AA4252" t="s">
        <v>43</v>
      </c>
      <c r="AB4252" t="s">
        <v>47</v>
      </c>
      <c r="AC4252" t="s">
        <v>5217</v>
      </c>
      <c r="AD4252">
        <v>887.10299999999995</v>
      </c>
      <c r="AE4252">
        <v>7</v>
      </c>
      <c r="AF4252">
        <v>0.1</v>
      </c>
      <c r="AG4252">
        <v>177.42060000000001</v>
      </c>
    </row>
    <row r="4253" spans="1:33" x14ac:dyDescent="0.35">
      <c r="A4253">
        <v>4252</v>
      </c>
      <c r="B4253" t="s">
        <v>8143</v>
      </c>
      <c r="C4253" t="s">
        <v>7790</v>
      </c>
      <c r="D4253" t="b">
        <v>0</v>
      </c>
      <c r="E4253">
        <v>2015</v>
      </c>
      <c r="F4253">
        <v>10</v>
      </c>
      <c r="G4253">
        <v>23</v>
      </c>
      <c r="H4253" s="1">
        <v>42300</v>
      </c>
      <c r="I4253" t="b">
        <v>1</v>
      </c>
      <c r="J4253" t="s">
        <v>7790</v>
      </c>
      <c r="K4253" t="b">
        <v>0</v>
      </c>
      <c r="L4253">
        <v>2015</v>
      </c>
      <c r="M4253">
        <v>10</v>
      </c>
      <c r="N4253">
        <v>23</v>
      </c>
      <c r="O4253" s="1">
        <v>42300</v>
      </c>
      <c r="P4253" t="b">
        <v>1</v>
      </c>
      <c r="Q4253" t="s">
        <v>1467</v>
      </c>
      <c r="R4253" t="s">
        <v>2535</v>
      </c>
      <c r="S4253" t="s">
        <v>2536</v>
      </c>
      <c r="T4253" t="s">
        <v>37</v>
      </c>
      <c r="U4253" t="s">
        <v>38</v>
      </c>
      <c r="V4253" t="s">
        <v>2043</v>
      </c>
      <c r="W4253" t="s">
        <v>67</v>
      </c>
      <c r="X4253">
        <v>33801</v>
      </c>
      <c r="Y4253" t="s">
        <v>41</v>
      </c>
      <c r="Z4253" t="s">
        <v>5138</v>
      </c>
      <c r="AA4253" t="s">
        <v>85</v>
      </c>
      <c r="AB4253" t="s">
        <v>86</v>
      </c>
      <c r="AC4253" t="s">
        <v>5139</v>
      </c>
      <c r="AD4253">
        <v>55.944000000000003</v>
      </c>
      <c r="AE4253">
        <v>7</v>
      </c>
      <c r="AF4253">
        <v>0.2</v>
      </c>
      <c r="AG4253">
        <v>-13.2867</v>
      </c>
    </row>
    <row r="4254" spans="1:33" x14ac:dyDescent="0.35">
      <c r="A4254">
        <v>4253</v>
      </c>
      <c r="B4254" t="s">
        <v>8143</v>
      </c>
      <c r="C4254" t="s">
        <v>7790</v>
      </c>
      <c r="D4254" t="b">
        <v>0</v>
      </c>
      <c r="E4254">
        <v>2015</v>
      </c>
      <c r="F4254">
        <v>10</v>
      </c>
      <c r="G4254">
        <v>23</v>
      </c>
      <c r="H4254" s="1">
        <v>42300</v>
      </c>
      <c r="I4254" t="b">
        <v>1</v>
      </c>
      <c r="J4254" t="s">
        <v>7790</v>
      </c>
      <c r="K4254" t="b">
        <v>0</v>
      </c>
      <c r="L4254">
        <v>2015</v>
      </c>
      <c r="M4254">
        <v>10</v>
      </c>
      <c r="N4254">
        <v>23</v>
      </c>
      <c r="O4254" s="1">
        <v>42300</v>
      </c>
      <c r="P4254" t="b">
        <v>1</v>
      </c>
      <c r="Q4254" t="s">
        <v>1467</v>
      </c>
      <c r="R4254" t="s">
        <v>2535</v>
      </c>
      <c r="S4254" t="s">
        <v>2536</v>
      </c>
      <c r="T4254" t="s">
        <v>37</v>
      </c>
      <c r="U4254" t="s">
        <v>38</v>
      </c>
      <c r="V4254" t="s">
        <v>2043</v>
      </c>
      <c r="W4254" t="s">
        <v>67</v>
      </c>
      <c r="X4254">
        <v>33801</v>
      </c>
      <c r="Y4254" t="s">
        <v>41</v>
      </c>
      <c r="Z4254" t="s">
        <v>789</v>
      </c>
      <c r="AA4254" t="s">
        <v>58</v>
      </c>
      <c r="AB4254" t="s">
        <v>82</v>
      </c>
      <c r="AC4254" t="s">
        <v>790</v>
      </c>
      <c r="AD4254">
        <v>10.688000000000001</v>
      </c>
      <c r="AE4254">
        <v>2</v>
      </c>
      <c r="AF4254">
        <v>0.2</v>
      </c>
      <c r="AG4254">
        <v>2.2711999999999999</v>
      </c>
    </row>
    <row r="4255" spans="1:33" x14ac:dyDescent="0.35">
      <c r="A4255">
        <v>4254</v>
      </c>
      <c r="B4255" t="s">
        <v>8143</v>
      </c>
      <c r="C4255" t="s">
        <v>7790</v>
      </c>
      <c r="D4255" t="b">
        <v>0</v>
      </c>
      <c r="E4255">
        <v>2015</v>
      </c>
      <c r="F4255">
        <v>10</v>
      </c>
      <c r="G4255">
        <v>23</v>
      </c>
      <c r="H4255" s="1">
        <v>42300</v>
      </c>
      <c r="I4255" t="b">
        <v>1</v>
      </c>
      <c r="J4255" t="s">
        <v>7790</v>
      </c>
      <c r="K4255" t="b">
        <v>0</v>
      </c>
      <c r="L4255">
        <v>2015</v>
      </c>
      <c r="M4255">
        <v>10</v>
      </c>
      <c r="N4255">
        <v>23</v>
      </c>
      <c r="O4255" s="1">
        <v>42300</v>
      </c>
      <c r="P4255" t="b">
        <v>1</v>
      </c>
      <c r="Q4255" t="s">
        <v>1467</v>
      </c>
      <c r="R4255" t="s">
        <v>2535</v>
      </c>
      <c r="S4255" t="s">
        <v>2536</v>
      </c>
      <c r="T4255" t="s">
        <v>37</v>
      </c>
      <c r="U4255" t="s">
        <v>38</v>
      </c>
      <c r="V4255" t="s">
        <v>2043</v>
      </c>
      <c r="W4255" t="s">
        <v>67</v>
      </c>
      <c r="X4255">
        <v>33801</v>
      </c>
      <c r="Y4255" t="s">
        <v>41</v>
      </c>
      <c r="Z4255" t="s">
        <v>5337</v>
      </c>
      <c r="AA4255" t="s">
        <v>85</v>
      </c>
      <c r="AB4255" t="s">
        <v>86</v>
      </c>
      <c r="AC4255" t="s">
        <v>5338</v>
      </c>
      <c r="AD4255">
        <v>11.824</v>
      </c>
      <c r="AE4255">
        <v>2</v>
      </c>
      <c r="AF4255">
        <v>0.2</v>
      </c>
      <c r="AG4255">
        <v>1.0346</v>
      </c>
    </row>
    <row r="4256" spans="1:33" x14ac:dyDescent="0.35">
      <c r="A4256">
        <v>4255</v>
      </c>
      <c r="B4256" t="s">
        <v>8144</v>
      </c>
      <c r="C4256" t="s">
        <v>1179</v>
      </c>
      <c r="D4256" t="b">
        <v>0</v>
      </c>
      <c r="E4256">
        <v>2017</v>
      </c>
      <c r="F4256">
        <v>10</v>
      </c>
      <c r="G4256">
        <v>13</v>
      </c>
      <c r="H4256" s="1">
        <v>43021</v>
      </c>
      <c r="I4256" t="b">
        <v>1</v>
      </c>
      <c r="J4256" t="s">
        <v>3538</v>
      </c>
      <c r="K4256" t="b">
        <v>0</v>
      </c>
      <c r="L4256">
        <v>2017</v>
      </c>
      <c r="M4256">
        <v>10</v>
      </c>
      <c r="N4256">
        <v>16</v>
      </c>
      <c r="O4256" s="1">
        <v>43024</v>
      </c>
      <c r="P4256" t="b">
        <v>1</v>
      </c>
      <c r="Q4256" t="s">
        <v>221</v>
      </c>
      <c r="R4256" t="s">
        <v>627</v>
      </c>
      <c r="S4256" t="s">
        <v>628</v>
      </c>
      <c r="T4256" t="s">
        <v>37</v>
      </c>
      <c r="U4256" t="s">
        <v>38</v>
      </c>
      <c r="V4256" t="s">
        <v>4209</v>
      </c>
      <c r="W4256" t="s">
        <v>247</v>
      </c>
      <c r="X4256">
        <v>61032</v>
      </c>
      <c r="Y4256" t="s">
        <v>123</v>
      </c>
      <c r="Z4256" t="s">
        <v>3635</v>
      </c>
      <c r="AA4256" t="s">
        <v>58</v>
      </c>
      <c r="AB4256" t="s">
        <v>106</v>
      </c>
      <c r="AC4256" t="s">
        <v>219</v>
      </c>
      <c r="AD4256">
        <v>63.311999999999998</v>
      </c>
      <c r="AE4256">
        <v>3</v>
      </c>
      <c r="AF4256">
        <v>0.2</v>
      </c>
      <c r="AG4256">
        <v>20.5764</v>
      </c>
    </row>
    <row r="4257" spans="1:33" x14ac:dyDescent="0.35">
      <c r="A4257">
        <v>4256</v>
      </c>
      <c r="B4257" t="s">
        <v>8144</v>
      </c>
      <c r="C4257" t="s">
        <v>1179</v>
      </c>
      <c r="D4257" t="b">
        <v>0</v>
      </c>
      <c r="E4257">
        <v>2017</v>
      </c>
      <c r="F4257">
        <v>10</v>
      </c>
      <c r="G4257">
        <v>13</v>
      </c>
      <c r="H4257" s="1">
        <v>43021</v>
      </c>
      <c r="I4257" t="b">
        <v>1</v>
      </c>
      <c r="J4257" t="s">
        <v>3538</v>
      </c>
      <c r="K4257" t="b">
        <v>0</v>
      </c>
      <c r="L4257">
        <v>2017</v>
      </c>
      <c r="M4257">
        <v>10</v>
      </c>
      <c r="N4257">
        <v>16</v>
      </c>
      <c r="O4257" s="1">
        <v>43024</v>
      </c>
      <c r="P4257" t="b">
        <v>1</v>
      </c>
      <c r="Q4257" t="s">
        <v>221</v>
      </c>
      <c r="R4257" t="s">
        <v>627</v>
      </c>
      <c r="S4257" t="s">
        <v>628</v>
      </c>
      <c r="T4257" t="s">
        <v>37</v>
      </c>
      <c r="U4257" t="s">
        <v>38</v>
      </c>
      <c r="V4257" t="s">
        <v>4209</v>
      </c>
      <c r="W4257" t="s">
        <v>247</v>
      </c>
      <c r="X4257">
        <v>61032</v>
      </c>
      <c r="Y4257" t="s">
        <v>123</v>
      </c>
      <c r="Z4257" t="s">
        <v>1215</v>
      </c>
      <c r="AA4257" t="s">
        <v>58</v>
      </c>
      <c r="AB4257" t="s">
        <v>89</v>
      </c>
      <c r="AC4257" t="s">
        <v>1216</v>
      </c>
      <c r="AD4257">
        <v>96.784000000000006</v>
      </c>
      <c r="AE4257">
        <v>4</v>
      </c>
      <c r="AF4257">
        <v>0.8</v>
      </c>
      <c r="AG4257">
        <v>-145.17599999999999</v>
      </c>
    </row>
    <row r="4258" spans="1:33" x14ac:dyDescent="0.35">
      <c r="A4258">
        <v>4257</v>
      </c>
      <c r="B4258" t="s">
        <v>8144</v>
      </c>
      <c r="C4258" t="s">
        <v>1179</v>
      </c>
      <c r="D4258" t="b">
        <v>0</v>
      </c>
      <c r="E4258">
        <v>2017</v>
      </c>
      <c r="F4258">
        <v>10</v>
      </c>
      <c r="G4258">
        <v>13</v>
      </c>
      <c r="H4258" s="1">
        <v>43021</v>
      </c>
      <c r="I4258" t="b">
        <v>1</v>
      </c>
      <c r="J4258" t="s">
        <v>3538</v>
      </c>
      <c r="K4258" t="b">
        <v>0</v>
      </c>
      <c r="L4258">
        <v>2017</v>
      </c>
      <c r="M4258">
        <v>10</v>
      </c>
      <c r="N4258">
        <v>16</v>
      </c>
      <c r="O4258" s="1">
        <v>43024</v>
      </c>
      <c r="P4258" t="b">
        <v>1</v>
      </c>
      <c r="Q4258" t="s">
        <v>221</v>
      </c>
      <c r="R4258" t="s">
        <v>627</v>
      </c>
      <c r="S4258" t="s">
        <v>628</v>
      </c>
      <c r="T4258" t="s">
        <v>37</v>
      </c>
      <c r="U4258" t="s">
        <v>38</v>
      </c>
      <c r="V4258" t="s">
        <v>4209</v>
      </c>
      <c r="W4258" t="s">
        <v>247</v>
      </c>
      <c r="X4258">
        <v>61032</v>
      </c>
      <c r="Y4258" t="s">
        <v>123</v>
      </c>
      <c r="Z4258" t="s">
        <v>3105</v>
      </c>
      <c r="AA4258" t="s">
        <v>43</v>
      </c>
      <c r="AB4258" t="s">
        <v>79</v>
      </c>
      <c r="AC4258" t="s">
        <v>3106</v>
      </c>
      <c r="AD4258">
        <v>10.476000000000001</v>
      </c>
      <c r="AE4258">
        <v>3</v>
      </c>
      <c r="AF4258">
        <v>0.6</v>
      </c>
      <c r="AG4258">
        <v>-6.8094000000000001</v>
      </c>
    </row>
    <row r="4259" spans="1:33" x14ac:dyDescent="0.35">
      <c r="A4259">
        <v>4258</v>
      </c>
      <c r="B4259" t="s">
        <v>8145</v>
      </c>
      <c r="C4259" s="1">
        <v>42103</v>
      </c>
      <c r="D4259" t="b">
        <v>1</v>
      </c>
      <c r="E4259">
        <v>2015</v>
      </c>
      <c r="F4259">
        <v>4</v>
      </c>
      <c r="G4259">
        <v>9</v>
      </c>
      <c r="H4259" s="1">
        <v>42103</v>
      </c>
      <c r="I4259" t="b">
        <v>1</v>
      </c>
      <c r="J4259" s="1">
        <v>42256</v>
      </c>
      <c r="K4259" t="b">
        <v>1</v>
      </c>
      <c r="L4259">
        <v>2015</v>
      </c>
      <c r="M4259">
        <v>9</v>
      </c>
      <c r="N4259">
        <v>9</v>
      </c>
      <c r="O4259" s="1">
        <v>42256</v>
      </c>
      <c r="P4259" t="b">
        <v>1</v>
      </c>
      <c r="Q4259" t="s">
        <v>63</v>
      </c>
      <c r="R4259" t="s">
        <v>158</v>
      </c>
      <c r="S4259" t="s">
        <v>159</v>
      </c>
      <c r="T4259" t="s">
        <v>53</v>
      </c>
      <c r="U4259" t="s">
        <v>38</v>
      </c>
      <c r="V4259" t="s">
        <v>5314</v>
      </c>
      <c r="W4259" t="s">
        <v>489</v>
      </c>
      <c r="X4259">
        <v>97504</v>
      </c>
      <c r="Y4259" t="s">
        <v>56</v>
      </c>
      <c r="Z4259" t="s">
        <v>7295</v>
      </c>
      <c r="AA4259" t="s">
        <v>58</v>
      </c>
      <c r="AB4259" t="s">
        <v>89</v>
      </c>
      <c r="AC4259" t="s">
        <v>7296</v>
      </c>
      <c r="AD4259">
        <v>9.7620000000000005</v>
      </c>
      <c r="AE4259">
        <v>2</v>
      </c>
      <c r="AF4259">
        <v>0.7</v>
      </c>
      <c r="AG4259">
        <v>-6.8334000000000001</v>
      </c>
    </row>
    <row r="4260" spans="1:33" x14ac:dyDescent="0.35">
      <c r="A4260">
        <v>4259</v>
      </c>
      <c r="B4260" t="s">
        <v>8146</v>
      </c>
      <c r="C4260" t="s">
        <v>4944</v>
      </c>
      <c r="D4260" t="b">
        <v>0</v>
      </c>
      <c r="E4260">
        <v>2016</v>
      </c>
      <c r="F4260">
        <v>3</v>
      </c>
      <c r="G4260">
        <v>14</v>
      </c>
      <c r="H4260" s="1">
        <v>42443</v>
      </c>
      <c r="I4260" t="b">
        <v>1</v>
      </c>
      <c r="J4260" t="s">
        <v>713</v>
      </c>
      <c r="K4260" t="b">
        <v>0</v>
      </c>
      <c r="L4260">
        <v>2016</v>
      </c>
      <c r="M4260">
        <v>3</v>
      </c>
      <c r="N4260">
        <v>16</v>
      </c>
      <c r="O4260" s="1">
        <v>42445</v>
      </c>
      <c r="P4260" t="b">
        <v>1</v>
      </c>
      <c r="Q4260" t="s">
        <v>221</v>
      </c>
      <c r="R4260" t="s">
        <v>1500</v>
      </c>
      <c r="S4260" t="s">
        <v>1501</v>
      </c>
      <c r="T4260" t="s">
        <v>53</v>
      </c>
      <c r="U4260" t="s">
        <v>38</v>
      </c>
      <c r="V4260" t="s">
        <v>111</v>
      </c>
      <c r="W4260" t="s">
        <v>112</v>
      </c>
      <c r="X4260">
        <v>98103</v>
      </c>
      <c r="Y4260" t="s">
        <v>56</v>
      </c>
      <c r="Z4260" t="s">
        <v>3631</v>
      </c>
      <c r="AA4260" t="s">
        <v>43</v>
      </c>
      <c r="AB4260" t="s">
        <v>47</v>
      </c>
      <c r="AC4260" t="s">
        <v>3632</v>
      </c>
      <c r="AD4260">
        <v>196.78399999999999</v>
      </c>
      <c r="AE4260">
        <v>2</v>
      </c>
      <c r="AF4260">
        <v>0.2</v>
      </c>
      <c r="AG4260">
        <v>-22.138200000000001</v>
      </c>
    </row>
    <row r="4261" spans="1:33" x14ac:dyDescent="0.35">
      <c r="A4261">
        <v>4260</v>
      </c>
      <c r="B4261" t="s">
        <v>8147</v>
      </c>
      <c r="C4261" t="s">
        <v>7766</v>
      </c>
      <c r="D4261" t="b">
        <v>0</v>
      </c>
      <c r="E4261">
        <v>2017</v>
      </c>
      <c r="F4261">
        <v>10</v>
      </c>
      <c r="G4261">
        <v>28</v>
      </c>
      <c r="H4261" s="1">
        <v>43036</v>
      </c>
      <c r="I4261" t="b">
        <v>1</v>
      </c>
      <c r="J4261" s="1">
        <v>42777</v>
      </c>
      <c r="K4261" t="b">
        <v>1</v>
      </c>
      <c r="L4261">
        <v>2017</v>
      </c>
      <c r="M4261">
        <v>2</v>
      </c>
      <c r="N4261">
        <v>11</v>
      </c>
      <c r="O4261" s="1">
        <v>42777</v>
      </c>
      <c r="P4261" t="b">
        <v>1</v>
      </c>
      <c r="Q4261" t="s">
        <v>34</v>
      </c>
      <c r="R4261" t="s">
        <v>6311</v>
      </c>
      <c r="S4261" t="s">
        <v>6312</v>
      </c>
      <c r="T4261" t="s">
        <v>53</v>
      </c>
      <c r="U4261" t="s">
        <v>38</v>
      </c>
      <c r="V4261" t="s">
        <v>314</v>
      </c>
      <c r="W4261" t="s">
        <v>315</v>
      </c>
      <c r="X4261">
        <v>10035</v>
      </c>
      <c r="Y4261" t="s">
        <v>173</v>
      </c>
      <c r="Z4261" t="s">
        <v>1152</v>
      </c>
      <c r="AA4261" t="s">
        <v>58</v>
      </c>
      <c r="AB4261" t="s">
        <v>204</v>
      </c>
      <c r="AC4261" t="s">
        <v>1153</v>
      </c>
      <c r="AD4261">
        <v>47.98</v>
      </c>
      <c r="AE4261">
        <v>2</v>
      </c>
      <c r="AF4261">
        <v>0</v>
      </c>
      <c r="AG4261">
        <v>23.99</v>
      </c>
    </row>
    <row r="4262" spans="1:33" x14ac:dyDescent="0.35">
      <c r="A4262">
        <v>4261</v>
      </c>
      <c r="B4262" t="s">
        <v>8148</v>
      </c>
      <c r="C4262" t="s">
        <v>4163</v>
      </c>
      <c r="D4262" t="b">
        <v>0</v>
      </c>
      <c r="E4262">
        <v>2017</v>
      </c>
      <c r="F4262">
        <v>10</v>
      </c>
      <c r="G4262">
        <v>15</v>
      </c>
      <c r="H4262" s="1">
        <v>43023</v>
      </c>
      <c r="I4262" t="b">
        <v>1</v>
      </c>
      <c r="J4262" t="s">
        <v>213</v>
      </c>
      <c r="K4262" t="b">
        <v>0</v>
      </c>
      <c r="L4262">
        <v>2017</v>
      </c>
      <c r="M4262">
        <v>10</v>
      </c>
      <c r="N4262">
        <v>19</v>
      </c>
      <c r="O4262" s="1">
        <v>43027</v>
      </c>
      <c r="P4262" t="b">
        <v>1</v>
      </c>
      <c r="Q4262" t="s">
        <v>34</v>
      </c>
      <c r="R4262" t="s">
        <v>5959</v>
      </c>
      <c r="S4262" t="s">
        <v>5960</v>
      </c>
      <c r="T4262" t="s">
        <v>53</v>
      </c>
      <c r="U4262" t="s">
        <v>38</v>
      </c>
      <c r="V4262" t="s">
        <v>858</v>
      </c>
      <c r="W4262" t="s">
        <v>859</v>
      </c>
      <c r="X4262">
        <v>6824</v>
      </c>
      <c r="Y4262" t="s">
        <v>173</v>
      </c>
      <c r="Z4262" t="s">
        <v>3161</v>
      </c>
      <c r="AA4262" t="s">
        <v>58</v>
      </c>
      <c r="AB4262" t="s">
        <v>59</v>
      </c>
      <c r="AC4262" t="s">
        <v>3162</v>
      </c>
      <c r="AD4262">
        <v>13.05</v>
      </c>
      <c r="AE4262">
        <v>5</v>
      </c>
      <c r="AF4262">
        <v>0</v>
      </c>
      <c r="AG4262">
        <v>6.0030000000000001</v>
      </c>
    </row>
    <row r="4263" spans="1:33" x14ac:dyDescent="0.35">
      <c r="A4263">
        <v>4262</v>
      </c>
      <c r="B4263" t="s">
        <v>8149</v>
      </c>
      <c r="C4263" s="1">
        <v>42924</v>
      </c>
      <c r="D4263" t="b">
        <v>1</v>
      </c>
      <c r="E4263">
        <v>2017</v>
      </c>
      <c r="F4263">
        <v>7</v>
      </c>
      <c r="G4263">
        <v>8</v>
      </c>
      <c r="H4263" s="1">
        <v>42924</v>
      </c>
      <c r="I4263" t="b">
        <v>1</v>
      </c>
      <c r="J4263" s="1">
        <v>43047</v>
      </c>
      <c r="K4263" t="b">
        <v>1</v>
      </c>
      <c r="L4263">
        <v>2017</v>
      </c>
      <c r="M4263">
        <v>11</v>
      </c>
      <c r="N4263">
        <v>8</v>
      </c>
      <c r="O4263" s="1">
        <v>43047</v>
      </c>
      <c r="P4263" t="b">
        <v>1</v>
      </c>
      <c r="Q4263" t="s">
        <v>63</v>
      </c>
      <c r="R4263" t="s">
        <v>7189</v>
      </c>
      <c r="S4263" t="s">
        <v>7190</v>
      </c>
      <c r="T4263" t="s">
        <v>37</v>
      </c>
      <c r="U4263" t="s">
        <v>38</v>
      </c>
      <c r="V4263" t="s">
        <v>5628</v>
      </c>
      <c r="W4263" t="s">
        <v>270</v>
      </c>
      <c r="X4263">
        <v>56560</v>
      </c>
      <c r="Y4263" t="s">
        <v>123</v>
      </c>
      <c r="Z4263" t="s">
        <v>4953</v>
      </c>
      <c r="AA4263" t="s">
        <v>85</v>
      </c>
      <c r="AB4263" t="s">
        <v>190</v>
      </c>
      <c r="AC4263" t="s">
        <v>4954</v>
      </c>
      <c r="AD4263">
        <v>63.96</v>
      </c>
      <c r="AE4263">
        <v>4</v>
      </c>
      <c r="AF4263">
        <v>0</v>
      </c>
      <c r="AG4263">
        <v>19.8276</v>
      </c>
    </row>
    <row r="4264" spans="1:33" x14ac:dyDescent="0.35">
      <c r="A4264">
        <v>4263</v>
      </c>
      <c r="B4264" t="s">
        <v>8150</v>
      </c>
      <c r="C4264" t="s">
        <v>2838</v>
      </c>
      <c r="D4264" t="b">
        <v>0</v>
      </c>
      <c r="E4264">
        <v>2017</v>
      </c>
      <c r="F4264">
        <v>9</v>
      </c>
      <c r="G4264">
        <v>21</v>
      </c>
      <c r="H4264" s="1">
        <v>42999</v>
      </c>
      <c r="I4264" t="b">
        <v>1</v>
      </c>
      <c r="J4264" t="s">
        <v>1452</v>
      </c>
      <c r="K4264" t="b">
        <v>0</v>
      </c>
      <c r="L4264">
        <v>2017</v>
      </c>
      <c r="M4264">
        <v>9</v>
      </c>
      <c r="N4264">
        <v>25</v>
      </c>
      <c r="O4264" s="1">
        <v>43003</v>
      </c>
      <c r="P4264" t="b">
        <v>1</v>
      </c>
      <c r="Q4264" t="s">
        <v>63</v>
      </c>
      <c r="R4264" t="s">
        <v>3926</v>
      </c>
      <c r="S4264" t="s">
        <v>3927</v>
      </c>
      <c r="T4264" t="s">
        <v>37</v>
      </c>
      <c r="U4264" t="s">
        <v>38</v>
      </c>
      <c r="V4264" t="s">
        <v>578</v>
      </c>
      <c r="W4264" t="s">
        <v>1446</v>
      </c>
      <c r="X4264">
        <v>31907</v>
      </c>
      <c r="Y4264" t="s">
        <v>41</v>
      </c>
      <c r="Z4264" t="s">
        <v>6653</v>
      </c>
      <c r="AA4264" t="s">
        <v>58</v>
      </c>
      <c r="AB4264" t="s">
        <v>92</v>
      </c>
      <c r="AC4264" t="s">
        <v>6654</v>
      </c>
      <c r="AD4264">
        <v>80.48</v>
      </c>
      <c r="AE4264">
        <v>1</v>
      </c>
      <c r="AF4264">
        <v>0</v>
      </c>
      <c r="AG4264">
        <v>24.143999999999998</v>
      </c>
    </row>
    <row r="4265" spans="1:33" x14ac:dyDescent="0.35">
      <c r="A4265">
        <v>4264</v>
      </c>
      <c r="B4265" t="s">
        <v>8151</v>
      </c>
      <c r="C4265" s="1">
        <v>42805</v>
      </c>
      <c r="D4265" t="b">
        <v>1</v>
      </c>
      <c r="E4265">
        <v>2017</v>
      </c>
      <c r="F4265">
        <v>3</v>
      </c>
      <c r="G4265">
        <v>11</v>
      </c>
      <c r="H4265" s="1">
        <v>42805</v>
      </c>
      <c r="I4265" t="b">
        <v>1</v>
      </c>
      <c r="J4265" s="1">
        <v>42958</v>
      </c>
      <c r="K4265" t="b">
        <v>1</v>
      </c>
      <c r="L4265">
        <v>2017</v>
      </c>
      <c r="M4265">
        <v>8</v>
      </c>
      <c r="N4265">
        <v>11</v>
      </c>
      <c r="O4265" s="1">
        <v>42958</v>
      </c>
      <c r="P4265" t="b">
        <v>1</v>
      </c>
      <c r="Q4265" t="s">
        <v>63</v>
      </c>
      <c r="R4265" t="s">
        <v>6710</v>
      </c>
      <c r="S4265" t="s">
        <v>6711</v>
      </c>
      <c r="T4265" t="s">
        <v>37</v>
      </c>
      <c r="U4265" t="s">
        <v>38</v>
      </c>
      <c r="V4265" t="s">
        <v>171</v>
      </c>
      <c r="W4265" t="s">
        <v>172</v>
      </c>
      <c r="X4265">
        <v>19143</v>
      </c>
      <c r="Y4265" t="s">
        <v>173</v>
      </c>
      <c r="Z4265" t="s">
        <v>8152</v>
      </c>
      <c r="AA4265" t="s">
        <v>58</v>
      </c>
      <c r="AB4265" t="s">
        <v>89</v>
      </c>
      <c r="AC4265" t="s">
        <v>8153</v>
      </c>
      <c r="AD4265">
        <v>11.673</v>
      </c>
      <c r="AE4265">
        <v>3</v>
      </c>
      <c r="AF4265">
        <v>0.7</v>
      </c>
      <c r="AG4265">
        <v>-7.782</v>
      </c>
    </row>
    <row r="4266" spans="1:33" x14ac:dyDescent="0.35">
      <c r="A4266">
        <v>4265</v>
      </c>
      <c r="B4266" t="s">
        <v>8154</v>
      </c>
      <c r="C4266" s="1">
        <v>42501</v>
      </c>
      <c r="D4266" t="b">
        <v>1</v>
      </c>
      <c r="E4266">
        <v>2016</v>
      </c>
      <c r="F4266">
        <v>5</v>
      </c>
      <c r="G4266">
        <v>11</v>
      </c>
      <c r="H4266" s="1">
        <v>42501</v>
      </c>
      <c r="I4266" t="b">
        <v>1</v>
      </c>
      <c r="J4266" s="1">
        <v>42624</v>
      </c>
      <c r="K4266" t="b">
        <v>1</v>
      </c>
      <c r="L4266">
        <v>2016</v>
      </c>
      <c r="M4266">
        <v>9</v>
      </c>
      <c r="N4266">
        <v>11</v>
      </c>
      <c r="O4266" s="1">
        <v>42624</v>
      </c>
      <c r="P4266" t="b">
        <v>1</v>
      </c>
      <c r="Q4266" t="s">
        <v>63</v>
      </c>
      <c r="R4266" t="s">
        <v>2079</v>
      </c>
      <c r="S4266" t="s">
        <v>2080</v>
      </c>
      <c r="T4266" t="s">
        <v>37</v>
      </c>
      <c r="U4266" t="s">
        <v>38</v>
      </c>
      <c r="V4266" t="s">
        <v>217</v>
      </c>
      <c r="W4266" t="s">
        <v>122</v>
      </c>
      <c r="X4266">
        <v>77036</v>
      </c>
      <c r="Y4266" t="s">
        <v>123</v>
      </c>
      <c r="Z4266" t="s">
        <v>2579</v>
      </c>
      <c r="AA4266" t="s">
        <v>43</v>
      </c>
      <c r="AB4266" t="s">
        <v>69</v>
      </c>
      <c r="AC4266" t="s">
        <v>2580</v>
      </c>
      <c r="AD4266">
        <v>863.12800000000004</v>
      </c>
      <c r="AE4266">
        <v>8</v>
      </c>
      <c r="AF4266">
        <v>0.3</v>
      </c>
      <c r="AG4266">
        <v>-160.29519999999999</v>
      </c>
    </row>
    <row r="4267" spans="1:33" x14ac:dyDescent="0.35">
      <c r="A4267">
        <v>4266</v>
      </c>
      <c r="B4267" t="s">
        <v>8154</v>
      </c>
      <c r="C4267" s="1">
        <v>42501</v>
      </c>
      <c r="D4267" t="b">
        <v>1</v>
      </c>
      <c r="E4267">
        <v>2016</v>
      </c>
      <c r="F4267">
        <v>5</v>
      </c>
      <c r="G4267">
        <v>11</v>
      </c>
      <c r="H4267" s="1">
        <v>42501</v>
      </c>
      <c r="I4267" t="b">
        <v>1</v>
      </c>
      <c r="J4267" s="1">
        <v>42624</v>
      </c>
      <c r="K4267" t="b">
        <v>1</v>
      </c>
      <c r="L4267">
        <v>2016</v>
      </c>
      <c r="M4267">
        <v>9</v>
      </c>
      <c r="N4267">
        <v>11</v>
      </c>
      <c r="O4267" s="1">
        <v>42624</v>
      </c>
      <c r="P4267" t="b">
        <v>1</v>
      </c>
      <c r="Q4267" t="s">
        <v>63</v>
      </c>
      <c r="R4267" t="s">
        <v>2079</v>
      </c>
      <c r="S4267" t="s">
        <v>2080</v>
      </c>
      <c r="T4267" t="s">
        <v>37</v>
      </c>
      <c r="U4267" t="s">
        <v>38</v>
      </c>
      <c r="V4267" t="s">
        <v>217</v>
      </c>
      <c r="W4267" t="s">
        <v>122</v>
      </c>
      <c r="X4267">
        <v>77036</v>
      </c>
      <c r="Y4267" t="s">
        <v>123</v>
      </c>
      <c r="Z4267" t="s">
        <v>4392</v>
      </c>
      <c r="AA4267" t="s">
        <v>58</v>
      </c>
      <c r="AB4267" t="s">
        <v>89</v>
      </c>
      <c r="AC4267" t="s">
        <v>1378</v>
      </c>
      <c r="AD4267">
        <v>3.5640000000000001</v>
      </c>
      <c r="AE4267">
        <v>3</v>
      </c>
      <c r="AF4267">
        <v>0.8</v>
      </c>
      <c r="AG4267">
        <v>-6.2370000000000001</v>
      </c>
    </row>
    <row r="4268" spans="1:33" x14ac:dyDescent="0.35">
      <c r="A4268">
        <v>4267</v>
      </c>
      <c r="B4268" t="s">
        <v>8154</v>
      </c>
      <c r="C4268" s="1">
        <v>42501</v>
      </c>
      <c r="D4268" t="b">
        <v>1</v>
      </c>
      <c r="E4268">
        <v>2016</v>
      </c>
      <c r="F4268">
        <v>5</v>
      </c>
      <c r="G4268">
        <v>11</v>
      </c>
      <c r="H4268" s="1">
        <v>42501</v>
      </c>
      <c r="I4268" t="b">
        <v>1</v>
      </c>
      <c r="J4268" s="1">
        <v>42624</v>
      </c>
      <c r="K4268" t="b">
        <v>1</v>
      </c>
      <c r="L4268">
        <v>2016</v>
      </c>
      <c r="M4268">
        <v>9</v>
      </c>
      <c r="N4268">
        <v>11</v>
      </c>
      <c r="O4268" s="1">
        <v>42624</v>
      </c>
      <c r="P4268" t="b">
        <v>1</v>
      </c>
      <c r="Q4268" t="s">
        <v>63</v>
      </c>
      <c r="R4268" t="s">
        <v>2079</v>
      </c>
      <c r="S4268" t="s">
        <v>2080</v>
      </c>
      <c r="T4268" t="s">
        <v>37</v>
      </c>
      <c r="U4268" t="s">
        <v>38</v>
      </c>
      <c r="V4268" t="s">
        <v>217</v>
      </c>
      <c r="W4268" t="s">
        <v>122</v>
      </c>
      <c r="X4268">
        <v>77036</v>
      </c>
      <c r="Y4268" t="s">
        <v>123</v>
      </c>
      <c r="Z4268" t="s">
        <v>6121</v>
      </c>
      <c r="AA4268" t="s">
        <v>43</v>
      </c>
      <c r="AB4268" t="s">
        <v>44</v>
      </c>
      <c r="AC4268" t="s">
        <v>6122</v>
      </c>
      <c r="AD4268">
        <v>956.66480000000001</v>
      </c>
      <c r="AE4268">
        <v>7</v>
      </c>
      <c r="AF4268">
        <v>0.32</v>
      </c>
      <c r="AG4268">
        <v>-225.0976</v>
      </c>
    </row>
    <row r="4269" spans="1:33" x14ac:dyDescent="0.35">
      <c r="A4269">
        <v>4268</v>
      </c>
      <c r="B4269" t="s">
        <v>8154</v>
      </c>
      <c r="C4269" s="1">
        <v>42501</v>
      </c>
      <c r="D4269" t="b">
        <v>1</v>
      </c>
      <c r="E4269">
        <v>2016</v>
      </c>
      <c r="F4269">
        <v>5</v>
      </c>
      <c r="G4269">
        <v>11</v>
      </c>
      <c r="H4269" s="1">
        <v>42501</v>
      </c>
      <c r="I4269" t="b">
        <v>1</v>
      </c>
      <c r="J4269" s="1">
        <v>42624</v>
      </c>
      <c r="K4269" t="b">
        <v>1</v>
      </c>
      <c r="L4269">
        <v>2016</v>
      </c>
      <c r="M4269">
        <v>9</v>
      </c>
      <c r="N4269">
        <v>11</v>
      </c>
      <c r="O4269" s="1">
        <v>42624</v>
      </c>
      <c r="P4269" t="b">
        <v>1</v>
      </c>
      <c r="Q4269" t="s">
        <v>63</v>
      </c>
      <c r="R4269" t="s">
        <v>2079</v>
      </c>
      <c r="S4269" t="s">
        <v>2080</v>
      </c>
      <c r="T4269" t="s">
        <v>37</v>
      </c>
      <c r="U4269" t="s">
        <v>38</v>
      </c>
      <c r="V4269" t="s">
        <v>217</v>
      </c>
      <c r="W4269" t="s">
        <v>122</v>
      </c>
      <c r="X4269">
        <v>77036</v>
      </c>
      <c r="Y4269" t="s">
        <v>123</v>
      </c>
      <c r="Z4269" t="s">
        <v>2387</v>
      </c>
      <c r="AA4269" t="s">
        <v>58</v>
      </c>
      <c r="AB4269" t="s">
        <v>89</v>
      </c>
      <c r="AC4269" t="s">
        <v>2388</v>
      </c>
      <c r="AD4269">
        <v>12.587999999999999</v>
      </c>
      <c r="AE4269">
        <v>3</v>
      </c>
      <c r="AF4269">
        <v>0.8</v>
      </c>
      <c r="AG4269">
        <v>-20.140799999999999</v>
      </c>
    </row>
    <row r="4270" spans="1:33" x14ac:dyDescent="0.35">
      <c r="A4270">
        <v>4269</v>
      </c>
      <c r="B4270" t="s">
        <v>8154</v>
      </c>
      <c r="C4270" s="1">
        <v>42501</v>
      </c>
      <c r="D4270" t="b">
        <v>1</v>
      </c>
      <c r="E4270">
        <v>2016</v>
      </c>
      <c r="F4270">
        <v>5</v>
      </c>
      <c r="G4270">
        <v>11</v>
      </c>
      <c r="H4270" s="1">
        <v>42501</v>
      </c>
      <c r="I4270" t="b">
        <v>1</v>
      </c>
      <c r="J4270" s="1">
        <v>42624</v>
      </c>
      <c r="K4270" t="b">
        <v>1</v>
      </c>
      <c r="L4270">
        <v>2016</v>
      </c>
      <c r="M4270">
        <v>9</v>
      </c>
      <c r="N4270">
        <v>11</v>
      </c>
      <c r="O4270" s="1">
        <v>42624</v>
      </c>
      <c r="P4270" t="b">
        <v>1</v>
      </c>
      <c r="Q4270" t="s">
        <v>63</v>
      </c>
      <c r="R4270" t="s">
        <v>2079</v>
      </c>
      <c r="S4270" t="s">
        <v>2080</v>
      </c>
      <c r="T4270" t="s">
        <v>37</v>
      </c>
      <c r="U4270" t="s">
        <v>38</v>
      </c>
      <c r="V4270" t="s">
        <v>217</v>
      </c>
      <c r="W4270" t="s">
        <v>122</v>
      </c>
      <c r="X4270">
        <v>77036</v>
      </c>
      <c r="Y4270" t="s">
        <v>123</v>
      </c>
      <c r="Z4270" t="s">
        <v>7013</v>
      </c>
      <c r="AA4270" t="s">
        <v>85</v>
      </c>
      <c r="AB4270" t="s">
        <v>190</v>
      </c>
      <c r="AC4270" t="s">
        <v>7014</v>
      </c>
      <c r="AD4270">
        <v>171.96</v>
      </c>
      <c r="AE4270">
        <v>5</v>
      </c>
      <c r="AF4270">
        <v>0.2</v>
      </c>
      <c r="AG4270">
        <v>45.139499999999998</v>
      </c>
    </row>
    <row r="4271" spans="1:33" x14ac:dyDescent="0.35">
      <c r="A4271">
        <v>4270</v>
      </c>
      <c r="B4271" t="s">
        <v>8155</v>
      </c>
      <c r="C4271" t="s">
        <v>4831</v>
      </c>
      <c r="D4271" t="b">
        <v>0</v>
      </c>
      <c r="E4271">
        <v>2017</v>
      </c>
      <c r="F4271">
        <v>6</v>
      </c>
      <c r="G4271">
        <v>25</v>
      </c>
      <c r="H4271" s="1">
        <v>42911</v>
      </c>
      <c r="I4271" t="b">
        <v>1</v>
      </c>
      <c r="J4271" t="s">
        <v>920</v>
      </c>
      <c r="K4271" t="b">
        <v>0</v>
      </c>
      <c r="L4271">
        <v>2017</v>
      </c>
      <c r="M4271">
        <v>6</v>
      </c>
      <c r="N4271">
        <v>29</v>
      </c>
      <c r="O4271" s="1">
        <v>42915</v>
      </c>
      <c r="P4271" t="b">
        <v>1</v>
      </c>
      <c r="Q4271" t="s">
        <v>34</v>
      </c>
      <c r="R4271" t="s">
        <v>5518</v>
      </c>
      <c r="S4271" t="s">
        <v>5519</v>
      </c>
      <c r="T4271" t="s">
        <v>37</v>
      </c>
      <c r="U4271" t="s">
        <v>38</v>
      </c>
      <c r="V4271" t="s">
        <v>111</v>
      </c>
      <c r="W4271" t="s">
        <v>112</v>
      </c>
      <c r="X4271">
        <v>98115</v>
      </c>
      <c r="Y4271" t="s">
        <v>56</v>
      </c>
      <c r="Z4271" t="s">
        <v>2487</v>
      </c>
      <c r="AA4271" t="s">
        <v>43</v>
      </c>
      <c r="AB4271" t="s">
        <v>69</v>
      </c>
      <c r="AC4271" t="s">
        <v>2488</v>
      </c>
      <c r="AD4271">
        <v>871.4</v>
      </c>
      <c r="AE4271">
        <v>4</v>
      </c>
      <c r="AF4271">
        <v>0</v>
      </c>
      <c r="AG4271">
        <v>148.13800000000001</v>
      </c>
    </row>
    <row r="4272" spans="1:33" x14ac:dyDescent="0.35">
      <c r="A4272">
        <v>4271</v>
      </c>
      <c r="B4272" t="s">
        <v>8156</v>
      </c>
      <c r="C4272" t="s">
        <v>117</v>
      </c>
      <c r="D4272" t="b">
        <v>0</v>
      </c>
      <c r="E4272">
        <v>2015</v>
      </c>
      <c r="F4272">
        <v>11</v>
      </c>
      <c r="G4272">
        <v>26</v>
      </c>
      <c r="H4272" s="1">
        <v>42334</v>
      </c>
      <c r="I4272" t="b">
        <v>1</v>
      </c>
      <c r="J4272" t="s">
        <v>341</v>
      </c>
      <c r="K4272" t="b">
        <v>0</v>
      </c>
      <c r="L4272">
        <v>2015</v>
      </c>
      <c r="M4272">
        <v>11</v>
      </c>
      <c r="N4272">
        <v>30</v>
      </c>
      <c r="O4272" s="1">
        <v>42338</v>
      </c>
      <c r="P4272" t="b">
        <v>1</v>
      </c>
      <c r="Q4272" t="s">
        <v>63</v>
      </c>
      <c r="R4272" t="s">
        <v>8157</v>
      </c>
      <c r="S4272" t="s">
        <v>8158</v>
      </c>
      <c r="T4272" t="s">
        <v>53</v>
      </c>
      <c r="U4272" t="s">
        <v>38</v>
      </c>
      <c r="V4272" t="s">
        <v>385</v>
      </c>
      <c r="W4272" t="s">
        <v>393</v>
      </c>
      <c r="X4272">
        <v>38301</v>
      </c>
      <c r="Y4272" t="s">
        <v>41</v>
      </c>
      <c r="Z4272" t="s">
        <v>8115</v>
      </c>
      <c r="AA4272" t="s">
        <v>43</v>
      </c>
      <c r="AB4272" t="s">
        <v>79</v>
      </c>
      <c r="AC4272" t="s">
        <v>8116</v>
      </c>
      <c r="AD4272">
        <v>692.47199999999998</v>
      </c>
      <c r="AE4272">
        <v>11</v>
      </c>
      <c r="AF4272">
        <v>0.2</v>
      </c>
      <c r="AG4272">
        <v>190.4298</v>
      </c>
    </row>
    <row r="4273" spans="1:33" x14ac:dyDescent="0.35">
      <c r="A4273">
        <v>4272</v>
      </c>
      <c r="B4273" t="s">
        <v>8159</v>
      </c>
      <c r="C4273" t="s">
        <v>743</v>
      </c>
      <c r="D4273" t="b">
        <v>0</v>
      </c>
      <c r="E4273">
        <v>2016</v>
      </c>
      <c r="F4273">
        <v>11</v>
      </c>
      <c r="G4273">
        <v>24</v>
      </c>
      <c r="H4273" s="1">
        <v>42698</v>
      </c>
      <c r="I4273" t="b">
        <v>1</v>
      </c>
      <c r="J4273" t="s">
        <v>5073</v>
      </c>
      <c r="K4273" t="b">
        <v>0</v>
      </c>
      <c r="L4273">
        <v>2016</v>
      </c>
      <c r="M4273">
        <v>11</v>
      </c>
      <c r="N4273">
        <v>27</v>
      </c>
      <c r="O4273" s="1">
        <v>42701</v>
      </c>
      <c r="P4273" t="b">
        <v>1</v>
      </c>
      <c r="Q4273" t="s">
        <v>34</v>
      </c>
      <c r="R4273" t="s">
        <v>1531</v>
      </c>
      <c r="S4273" t="s">
        <v>1532</v>
      </c>
      <c r="T4273" t="s">
        <v>53</v>
      </c>
      <c r="U4273" t="s">
        <v>38</v>
      </c>
      <c r="V4273" t="s">
        <v>5076</v>
      </c>
      <c r="W4273" t="s">
        <v>3121</v>
      </c>
      <c r="X4273">
        <v>21215</v>
      </c>
      <c r="Y4273" t="s">
        <v>173</v>
      </c>
      <c r="Z4273" t="s">
        <v>3047</v>
      </c>
      <c r="AA4273" t="s">
        <v>43</v>
      </c>
      <c r="AB4273" t="s">
        <v>79</v>
      </c>
      <c r="AC4273" t="s">
        <v>3048</v>
      </c>
      <c r="AD4273">
        <v>207.76</v>
      </c>
      <c r="AE4273">
        <v>4</v>
      </c>
      <c r="AF4273">
        <v>0</v>
      </c>
      <c r="AG4273">
        <v>85.181600000000003</v>
      </c>
    </row>
    <row r="4274" spans="1:33" x14ac:dyDescent="0.35">
      <c r="A4274">
        <v>4273</v>
      </c>
      <c r="B4274" t="s">
        <v>8160</v>
      </c>
      <c r="C4274" t="s">
        <v>2417</v>
      </c>
      <c r="D4274" t="b">
        <v>0</v>
      </c>
      <c r="E4274">
        <v>2017</v>
      </c>
      <c r="F4274">
        <v>7</v>
      </c>
      <c r="G4274">
        <v>21</v>
      </c>
      <c r="H4274" s="1">
        <v>42937</v>
      </c>
      <c r="I4274" t="b">
        <v>1</v>
      </c>
      <c r="J4274" t="s">
        <v>2417</v>
      </c>
      <c r="K4274" t="b">
        <v>0</v>
      </c>
      <c r="L4274">
        <v>2017</v>
      </c>
      <c r="M4274">
        <v>7</v>
      </c>
      <c r="N4274">
        <v>21</v>
      </c>
      <c r="O4274" s="1">
        <v>42937</v>
      </c>
      <c r="P4274" t="b">
        <v>1</v>
      </c>
      <c r="Q4274" t="s">
        <v>1467</v>
      </c>
      <c r="R4274" t="s">
        <v>2200</v>
      </c>
      <c r="S4274" t="s">
        <v>2201</v>
      </c>
      <c r="T4274" t="s">
        <v>37</v>
      </c>
      <c r="U4274" t="s">
        <v>38</v>
      </c>
      <c r="V4274" t="s">
        <v>4141</v>
      </c>
      <c r="W4274" t="s">
        <v>142</v>
      </c>
      <c r="X4274">
        <v>84107</v>
      </c>
      <c r="Y4274" t="s">
        <v>56</v>
      </c>
      <c r="Z4274" t="s">
        <v>7550</v>
      </c>
      <c r="AA4274" t="s">
        <v>85</v>
      </c>
      <c r="AB4274" t="s">
        <v>86</v>
      </c>
      <c r="AC4274" t="s">
        <v>7551</v>
      </c>
      <c r="AD4274">
        <v>71.927999999999997</v>
      </c>
      <c r="AE4274">
        <v>9</v>
      </c>
      <c r="AF4274">
        <v>0.2</v>
      </c>
      <c r="AG4274">
        <v>6.2937000000000003</v>
      </c>
    </row>
    <row r="4275" spans="1:33" x14ac:dyDescent="0.35">
      <c r="A4275">
        <v>4274</v>
      </c>
      <c r="B4275" t="s">
        <v>8160</v>
      </c>
      <c r="C4275" t="s">
        <v>2417</v>
      </c>
      <c r="D4275" t="b">
        <v>0</v>
      </c>
      <c r="E4275">
        <v>2017</v>
      </c>
      <c r="F4275">
        <v>7</v>
      </c>
      <c r="G4275">
        <v>21</v>
      </c>
      <c r="H4275" s="1">
        <v>42937</v>
      </c>
      <c r="I4275" t="b">
        <v>1</v>
      </c>
      <c r="J4275" t="s">
        <v>2417</v>
      </c>
      <c r="K4275" t="b">
        <v>0</v>
      </c>
      <c r="L4275">
        <v>2017</v>
      </c>
      <c r="M4275">
        <v>7</v>
      </c>
      <c r="N4275">
        <v>21</v>
      </c>
      <c r="O4275" s="1">
        <v>42937</v>
      </c>
      <c r="P4275" t="b">
        <v>1</v>
      </c>
      <c r="Q4275" t="s">
        <v>1467</v>
      </c>
      <c r="R4275" t="s">
        <v>2200</v>
      </c>
      <c r="S4275" t="s">
        <v>2201</v>
      </c>
      <c r="T4275" t="s">
        <v>37</v>
      </c>
      <c r="U4275" t="s">
        <v>38</v>
      </c>
      <c r="V4275" t="s">
        <v>4141</v>
      </c>
      <c r="W4275" t="s">
        <v>142</v>
      </c>
      <c r="X4275">
        <v>84107</v>
      </c>
      <c r="Y4275" t="s">
        <v>56</v>
      </c>
      <c r="Z4275" t="s">
        <v>4784</v>
      </c>
      <c r="AA4275" t="s">
        <v>58</v>
      </c>
      <c r="AB4275" t="s">
        <v>82</v>
      </c>
      <c r="AC4275" t="s">
        <v>4785</v>
      </c>
      <c r="AD4275">
        <v>25.99</v>
      </c>
      <c r="AE4275">
        <v>1</v>
      </c>
      <c r="AF4275">
        <v>0</v>
      </c>
      <c r="AG4275">
        <v>7.5370999999999997</v>
      </c>
    </row>
    <row r="4276" spans="1:33" x14ac:dyDescent="0.35">
      <c r="A4276">
        <v>4275</v>
      </c>
      <c r="B4276" t="s">
        <v>8161</v>
      </c>
      <c r="C4276" t="s">
        <v>7790</v>
      </c>
      <c r="D4276" t="b">
        <v>0</v>
      </c>
      <c r="E4276">
        <v>2015</v>
      </c>
      <c r="F4276">
        <v>10</v>
      </c>
      <c r="G4276">
        <v>23</v>
      </c>
      <c r="H4276" s="1">
        <v>42300</v>
      </c>
      <c r="I4276" t="b">
        <v>1</v>
      </c>
      <c r="J4276" t="s">
        <v>3401</v>
      </c>
      <c r="K4276" t="b">
        <v>0</v>
      </c>
      <c r="L4276">
        <v>2015</v>
      </c>
      <c r="M4276">
        <v>10</v>
      </c>
      <c r="N4276">
        <v>28</v>
      </c>
      <c r="O4276" s="1">
        <v>42305</v>
      </c>
      <c r="P4276" t="b">
        <v>1</v>
      </c>
      <c r="Q4276" t="s">
        <v>63</v>
      </c>
      <c r="R4276" t="s">
        <v>1181</v>
      </c>
      <c r="S4276" t="s">
        <v>1182</v>
      </c>
      <c r="T4276" t="s">
        <v>53</v>
      </c>
      <c r="U4276" t="s">
        <v>38</v>
      </c>
      <c r="V4276" t="s">
        <v>111</v>
      </c>
      <c r="W4276" t="s">
        <v>112</v>
      </c>
      <c r="X4276">
        <v>98105</v>
      </c>
      <c r="Y4276" t="s">
        <v>56</v>
      </c>
      <c r="Z4276" t="s">
        <v>1382</v>
      </c>
      <c r="AA4276" t="s">
        <v>58</v>
      </c>
      <c r="AB4276" t="s">
        <v>89</v>
      </c>
      <c r="AC4276" t="s">
        <v>1383</v>
      </c>
      <c r="AD4276">
        <v>3.5920000000000001</v>
      </c>
      <c r="AE4276">
        <v>1</v>
      </c>
      <c r="AF4276">
        <v>0.2</v>
      </c>
      <c r="AG4276">
        <v>1.1225000000000001</v>
      </c>
    </row>
    <row r="4277" spans="1:33" x14ac:dyDescent="0.35">
      <c r="A4277">
        <v>4276</v>
      </c>
      <c r="B4277" t="s">
        <v>8162</v>
      </c>
      <c r="C4277" s="1">
        <v>42254</v>
      </c>
      <c r="D4277" t="b">
        <v>1</v>
      </c>
      <c r="E4277">
        <v>2015</v>
      </c>
      <c r="F4277">
        <v>9</v>
      </c>
      <c r="G4277">
        <v>7</v>
      </c>
      <c r="H4277" s="1">
        <v>42254</v>
      </c>
      <c r="I4277" t="b">
        <v>1</v>
      </c>
      <c r="J4277" t="s">
        <v>4960</v>
      </c>
      <c r="K4277" t="b">
        <v>0</v>
      </c>
      <c r="L4277">
        <v>2015</v>
      </c>
      <c r="M4277">
        <v>7</v>
      </c>
      <c r="N4277">
        <v>13</v>
      </c>
      <c r="O4277" s="1">
        <v>42198</v>
      </c>
      <c r="P4277" t="b">
        <v>1</v>
      </c>
      <c r="Q4277" t="s">
        <v>63</v>
      </c>
      <c r="R4277" t="s">
        <v>6409</v>
      </c>
      <c r="S4277" t="s">
        <v>6410</v>
      </c>
      <c r="T4277" t="s">
        <v>53</v>
      </c>
      <c r="U4277" t="s">
        <v>38</v>
      </c>
      <c r="V4277" t="s">
        <v>939</v>
      </c>
      <c r="W4277" t="s">
        <v>122</v>
      </c>
      <c r="X4277">
        <v>75220</v>
      </c>
      <c r="Y4277" t="s">
        <v>123</v>
      </c>
      <c r="Z4277" t="s">
        <v>818</v>
      </c>
      <c r="AA4277" t="s">
        <v>58</v>
      </c>
      <c r="AB4277" t="s">
        <v>92</v>
      </c>
      <c r="AC4277" t="s">
        <v>819</v>
      </c>
      <c r="AD4277">
        <v>48.631999999999998</v>
      </c>
      <c r="AE4277">
        <v>2</v>
      </c>
      <c r="AF4277">
        <v>0.8</v>
      </c>
      <c r="AG4277">
        <v>-121.58</v>
      </c>
    </row>
    <row r="4278" spans="1:33" x14ac:dyDescent="0.35">
      <c r="A4278">
        <v>4277</v>
      </c>
      <c r="B4278" t="s">
        <v>8163</v>
      </c>
      <c r="C4278" t="s">
        <v>2319</v>
      </c>
      <c r="D4278" t="b">
        <v>0</v>
      </c>
      <c r="E4278">
        <v>2017</v>
      </c>
      <c r="F4278">
        <v>8</v>
      </c>
      <c r="G4278">
        <v>18</v>
      </c>
      <c r="H4278" s="1">
        <v>42965</v>
      </c>
      <c r="I4278" t="b">
        <v>1</v>
      </c>
      <c r="J4278" t="s">
        <v>4579</v>
      </c>
      <c r="K4278" t="b">
        <v>0</v>
      </c>
      <c r="L4278">
        <v>2017</v>
      </c>
      <c r="M4278">
        <v>8</v>
      </c>
      <c r="N4278">
        <v>22</v>
      </c>
      <c r="O4278" s="1">
        <v>42969</v>
      </c>
      <c r="P4278" t="b">
        <v>1</v>
      </c>
      <c r="Q4278" t="s">
        <v>63</v>
      </c>
      <c r="R4278" t="s">
        <v>3554</v>
      </c>
      <c r="S4278" t="s">
        <v>3555</v>
      </c>
      <c r="T4278" t="s">
        <v>120</v>
      </c>
      <c r="U4278" t="s">
        <v>38</v>
      </c>
      <c r="V4278" t="s">
        <v>111</v>
      </c>
      <c r="W4278" t="s">
        <v>112</v>
      </c>
      <c r="X4278">
        <v>98105</v>
      </c>
      <c r="Y4278" t="s">
        <v>56</v>
      </c>
      <c r="Z4278" t="s">
        <v>3421</v>
      </c>
      <c r="AA4278" t="s">
        <v>58</v>
      </c>
      <c r="AB4278" t="s">
        <v>72</v>
      </c>
      <c r="AC4278" t="s">
        <v>3422</v>
      </c>
      <c r="AD4278">
        <v>323.10000000000002</v>
      </c>
      <c r="AE4278">
        <v>2</v>
      </c>
      <c r="AF4278">
        <v>0</v>
      </c>
      <c r="AG4278">
        <v>61.389000000000003</v>
      </c>
    </row>
    <row r="4279" spans="1:33" x14ac:dyDescent="0.35">
      <c r="A4279">
        <v>4278</v>
      </c>
      <c r="B4279" t="s">
        <v>8164</v>
      </c>
      <c r="C4279" t="s">
        <v>3725</v>
      </c>
      <c r="D4279" t="b">
        <v>0</v>
      </c>
      <c r="E4279">
        <v>2016</v>
      </c>
      <c r="F4279">
        <v>4</v>
      </c>
      <c r="G4279">
        <v>16</v>
      </c>
      <c r="H4279" s="1">
        <v>42476</v>
      </c>
      <c r="I4279" t="b">
        <v>1</v>
      </c>
      <c r="J4279" t="s">
        <v>8165</v>
      </c>
      <c r="K4279" t="b">
        <v>0</v>
      </c>
      <c r="L4279">
        <v>2016</v>
      </c>
      <c r="M4279">
        <v>4</v>
      </c>
      <c r="N4279">
        <v>20</v>
      </c>
      <c r="O4279" s="1">
        <v>42480</v>
      </c>
      <c r="P4279" t="b">
        <v>1</v>
      </c>
      <c r="Q4279" t="s">
        <v>63</v>
      </c>
      <c r="R4279" t="s">
        <v>8141</v>
      </c>
      <c r="S4279" t="s">
        <v>8142</v>
      </c>
      <c r="T4279" t="s">
        <v>53</v>
      </c>
      <c r="U4279" t="s">
        <v>38</v>
      </c>
      <c r="V4279" t="s">
        <v>1273</v>
      </c>
      <c r="W4279" t="s">
        <v>907</v>
      </c>
      <c r="X4279">
        <v>8701</v>
      </c>
      <c r="Y4279" t="s">
        <v>173</v>
      </c>
      <c r="Z4279" t="s">
        <v>8166</v>
      </c>
      <c r="AA4279" t="s">
        <v>85</v>
      </c>
      <c r="AB4279" t="s">
        <v>783</v>
      </c>
      <c r="AC4279" t="s">
        <v>8167</v>
      </c>
      <c r="AD4279">
        <v>9099.93</v>
      </c>
      <c r="AE4279">
        <v>7</v>
      </c>
      <c r="AF4279">
        <v>0</v>
      </c>
      <c r="AG4279">
        <v>2365.9818</v>
      </c>
    </row>
    <row r="4280" spans="1:33" x14ac:dyDescent="0.35">
      <c r="A4280">
        <v>4279</v>
      </c>
      <c r="B4280" t="s">
        <v>8164</v>
      </c>
      <c r="C4280" t="s">
        <v>3725</v>
      </c>
      <c r="D4280" t="b">
        <v>0</v>
      </c>
      <c r="E4280">
        <v>2016</v>
      </c>
      <c r="F4280">
        <v>4</v>
      </c>
      <c r="G4280">
        <v>16</v>
      </c>
      <c r="H4280" s="1">
        <v>42476</v>
      </c>
      <c r="I4280" t="b">
        <v>1</v>
      </c>
      <c r="J4280" t="s">
        <v>8165</v>
      </c>
      <c r="K4280" t="b">
        <v>0</v>
      </c>
      <c r="L4280">
        <v>2016</v>
      </c>
      <c r="M4280">
        <v>4</v>
      </c>
      <c r="N4280">
        <v>20</v>
      </c>
      <c r="O4280" s="1">
        <v>42480</v>
      </c>
      <c r="P4280" t="b">
        <v>1</v>
      </c>
      <c r="Q4280" t="s">
        <v>63</v>
      </c>
      <c r="R4280" t="s">
        <v>8141</v>
      </c>
      <c r="S4280" t="s">
        <v>8142</v>
      </c>
      <c r="T4280" t="s">
        <v>53</v>
      </c>
      <c r="U4280" t="s">
        <v>38</v>
      </c>
      <c r="V4280" t="s">
        <v>1273</v>
      </c>
      <c r="W4280" t="s">
        <v>907</v>
      </c>
      <c r="X4280">
        <v>8701</v>
      </c>
      <c r="Y4280" t="s">
        <v>173</v>
      </c>
      <c r="Z4280" t="s">
        <v>6920</v>
      </c>
      <c r="AA4280" t="s">
        <v>43</v>
      </c>
      <c r="AB4280" t="s">
        <v>79</v>
      </c>
      <c r="AC4280" t="s">
        <v>6921</v>
      </c>
      <c r="AD4280">
        <v>9.9600000000000009</v>
      </c>
      <c r="AE4280">
        <v>2</v>
      </c>
      <c r="AF4280">
        <v>0</v>
      </c>
      <c r="AG4280">
        <v>3.2867999999999999</v>
      </c>
    </row>
    <row r="4281" spans="1:33" x14ac:dyDescent="0.35">
      <c r="A4281">
        <v>4280</v>
      </c>
      <c r="B4281" t="s">
        <v>8164</v>
      </c>
      <c r="C4281" t="s">
        <v>3725</v>
      </c>
      <c r="D4281" t="b">
        <v>0</v>
      </c>
      <c r="E4281">
        <v>2016</v>
      </c>
      <c r="F4281">
        <v>4</v>
      </c>
      <c r="G4281">
        <v>16</v>
      </c>
      <c r="H4281" s="1">
        <v>42476</v>
      </c>
      <c r="I4281" t="b">
        <v>1</v>
      </c>
      <c r="J4281" t="s">
        <v>8165</v>
      </c>
      <c r="K4281" t="b">
        <v>0</v>
      </c>
      <c r="L4281">
        <v>2016</v>
      </c>
      <c r="M4281">
        <v>4</v>
      </c>
      <c r="N4281">
        <v>20</v>
      </c>
      <c r="O4281" s="1">
        <v>42480</v>
      </c>
      <c r="P4281" t="b">
        <v>1</v>
      </c>
      <c r="Q4281" t="s">
        <v>63</v>
      </c>
      <c r="R4281" t="s">
        <v>8141</v>
      </c>
      <c r="S4281" t="s">
        <v>8142</v>
      </c>
      <c r="T4281" t="s">
        <v>53</v>
      </c>
      <c r="U4281" t="s">
        <v>38</v>
      </c>
      <c r="V4281" t="s">
        <v>1273</v>
      </c>
      <c r="W4281" t="s">
        <v>907</v>
      </c>
      <c r="X4281">
        <v>8701</v>
      </c>
      <c r="Y4281" t="s">
        <v>173</v>
      </c>
      <c r="Z4281" t="s">
        <v>3904</v>
      </c>
      <c r="AA4281" t="s">
        <v>58</v>
      </c>
      <c r="AB4281" t="s">
        <v>89</v>
      </c>
      <c r="AC4281" t="s">
        <v>3905</v>
      </c>
      <c r="AD4281">
        <v>25.3</v>
      </c>
      <c r="AE4281">
        <v>5</v>
      </c>
      <c r="AF4281">
        <v>0</v>
      </c>
      <c r="AG4281">
        <v>11.891</v>
      </c>
    </row>
    <row r="4282" spans="1:33" x14ac:dyDescent="0.35">
      <c r="A4282">
        <v>4281</v>
      </c>
      <c r="B4282" t="s">
        <v>8168</v>
      </c>
      <c r="C4282" t="s">
        <v>3357</v>
      </c>
      <c r="D4282" t="b">
        <v>0</v>
      </c>
      <c r="E4282">
        <v>2014</v>
      </c>
      <c r="F4282">
        <v>11</v>
      </c>
      <c r="G4282">
        <v>14</v>
      </c>
      <c r="H4282" s="1">
        <v>41957</v>
      </c>
      <c r="I4282" t="b">
        <v>1</v>
      </c>
      <c r="J4282" t="s">
        <v>129</v>
      </c>
      <c r="K4282" t="b">
        <v>0</v>
      </c>
      <c r="L4282">
        <v>2014</v>
      </c>
      <c r="M4282">
        <v>11</v>
      </c>
      <c r="N4282">
        <v>18</v>
      </c>
      <c r="O4282" s="1">
        <v>41961</v>
      </c>
      <c r="P4282" t="b">
        <v>1</v>
      </c>
      <c r="Q4282" t="s">
        <v>63</v>
      </c>
      <c r="R4282" t="s">
        <v>844</v>
      </c>
      <c r="S4282" t="s">
        <v>845</v>
      </c>
      <c r="T4282" t="s">
        <v>120</v>
      </c>
      <c r="U4282" t="s">
        <v>38</v>
      </c>
      <c r="V4282" t="s">
        <v>314</v>
      </c>
      <c r="W4282" t="s">
        <v>315</v>
      </c>
      <c r="X4282">
        <v>10011</v>
      </c>
      <c r="Y4282" t="s">
        <v>173</v>
      </c>
      <c r="Z4282" t="s">
        <v>1185</v>
      </c>
      <c r="AA4282" t="s">
        <v>58</v>
      </c>
      <c r="AB4282" t="s">
        <v>106</v>
      </c>
      <c r="AC4282" t="s">
        <v>1186</v>
      </c>
      <c r="AD4282">
        <v>11.36</v>
      </c>
      <c r="AE4282">
        <v>2</v>
      </c>
      <c r="AF4282">
        <v>0</v>
      </c>
      <c r="AG4282">
        <v>5.2256</v>
      </c>
    </row>
    <row r="4283" spans="1:33" x14ac:dyDescent="0.35">
      <c r="A4283">
        <v>4282</v>
      </c>
      <c r="B4283" t="s">
        <v>8168</v>
      </c>
      <c r="C4283" t="s">
        <v>3357</v>
      </c>
      <c r="D4283" t="b">
        <v>0</v>
      </c>
      <c r="E4283">
        <v>2014</v>
      </c>
      <c r="F4283">
        <v>11</v>
      </c>
      <c r="G4283">
        <v>14</v>
      </c>
      <c r="H4283" s="1">
        <v>41957</v>
      </c>
      <c r="I4283" t="b">
        <v>1</v>
      </c>
      <c r="J4283" t="s">
        <v>129</v>
      </c>
      <c r="K4283" t="b">
        <v>0</v>
      </c>
      <c r="L4283">
        <v>2014</v>
      </c>
      <c r="M4283">
        <v>11</v>
      </c>
      <c r="N4283">
        <v>18</v>
      </c>
      <c r="O4283" s="1">
        <v>41961</v>
      </c>
      <c r="P4283" t="b">
        <v>1</v>
      </c>
      <c r="Q4283" t="s">
        <v>63</v>
      </c>
      <c r="R4283" t="s">
        <v>844</v>
      </c>
      <c r="S4283" t="s">
        <v>845</v>
      </c>
      <c r="T4283" t="s">
        <v>120</v>
      </c>
      <c r="U4283" t="s">
        <v>38</v>
      </c>
      <c r="V4283" t="s">
        <v>314</v>
      </c>
      <c r="W4283" t="s">
        <v>315</v>
      </c>
      <c r="X4283">
        <v>10011</v>
      </c>
      <c r="Y4283" t="s">
        <v>173</v>
      </c>
      <c r="Z4283" t="s">
        <v>6893</v>
      </c>
      <c r="AA4283" t="s">
        <v>43</v>
      </c>
      <c r="AB4283" t="s">
        <v>47</v>
      </c>
      <c r="AC4283" t="s">
        <v>6894</v>
      </c>
      <c r="AD4283">
        <v>69.263999999999996</v>
      </c>
      <c r="AE4283">
        <v>2</v>
      </c>
      <c r="AF4283">
        <v>0.1</v>
      </c>
      <c r="AG4283">
        <v>14.622400000000001</v>
      </c>
    </row>
    <row r="4284" spans="1:33" x14ac:dyDescent="0.35">
      <c r="A4284">
        <v>4283</v>
      </c>
      <c r="B4284" t="s">
        <v>8169</v>
      </c>
      <c r="C4284" t="s">
        <v>3778</v>
      </c>
      <c r="D4284" t="b">
        <v>0</v>
      </c>
      <c r="E4284">
        <v>2014</v>
      </c>
      <c r="F4284">
        <v>12</v>
      </c>
      <c r="G4284">
        <v>20</v>
      </c>
      <c r="H4284" s="1">
        <v>41993</v>
      </c>
      <c r="I4284" t="b">
        <v>1</v>
      </c>
      <c r="J4284" t="s">
        <v>7169</v>
      </c>
      <c r="K4284" t="b">
        <v>0</v>
      </c>
      <c r="L4284">
        <v>2014</v>
      </c>
      <c r="M4284">
        <v>12</v>
      </c>
      <c r="N4284">
        <v>23</v>
      </c>
      <c r="O4284" s="1">
        <v>41996</v>
      </c>
      <c r="P4284" t="b">
        <v>1</v>
      </c>
      <c r="Q4284" t="s">
        <v>221</v>
      </c>
      <c r="R4284" t="s">
        <v>4336</v>
      </c>
      <c r="S4284" t="s">
        <v>4337</v>
      </c>
      <c r="T4284" t="s">
        <v>37</v>
      </c>
      <c r="U4284" t="s">
        <v>38</v>
      </c>
      <c r="V4284" t="s">
        <v>4942</v>
      </c>
      <c r="W4284" t="s">
        <v>301</v>
      </c>
      <c r="X4284">
        <v>46203</v>
      </c>
      <c r="Y4284" t="s">
        <v>123</v>
      </c>
      <c r="Z4284" t="s">
        <v>8170</v>
      </c>
      <c r="AA4284" t="s">
        <v>58</v>
      </c>
      <c r="AB4284" t="s">
        <v>59</v>
      </c>
      <c r="AC4284" t="s">
        <v>8171</v>
      </c>
      <c r="AD4284">
        <v>3.69</v>
      </c>
      <c r="AE4284">
        <v>1</v>
      </c>
      <c r="AF4284">
        <v>0</v>
      </c>
      <c r="AG4284">
        <v>1.7343</v>
      </c>
    </row>
    <row r="4285" spans="1:33" x14ac:dyDescent="0.35">
      <c r="A4285">
        <v>4284</v>
      </c>
      <c r="B4285" t="s">
        <v>8169</v>
      </c>
      <c r="C4285" t="s">
        <v>3778</v>
      </c>
      <c r="D4285" t="b">
        <v>0</v>
      </c>
      <c r="E4285">
        <v>2014</v>
      </c>
      <c r="F4285">
        <v>12</v>
      </c>
      <c r="G4285">
        <v>20</v>
      </c>
      <c r="H4285" s="1">
        <v>41993</v>
      </c>
      <c r="I4285" t="b">
        <v>1</v>
      </c>
      <c r="J4285" t="s">
        <v>7169</v>
      </c>
      <c r="K4285" t="b">
        <v>0</v>
      </c>
      <c r="L4285">
        <v>2014</v>
      </c>
      <c r="M4285">
        <v>12</v>
      </c>
      <c r="N4285">
        <v>23</v>
      </c>
      <c r="O4285" s="1">
        <v>41996</v>
      </c>
      <c r="P4285" t="b">
        <v>1</v>
      </c>
      <c r="Q4285" t="s">
        <v>221</v>
      </c>
      <c r="R4285" t="s">
        <v>4336</v>
      </c>
      <c r="S4285" t="s">
        <v>4337</v>
      </c>
      <c r="T4285" t="s">
        <v>37</v>
      </c>
      <c r="U4285" t="s">
        <v>38</v>
      </c>
      <c r="V4285" t="s">
        <v>4942</v>
      </c>
      <c r="W4285" t="s">
        <v>301</v>
      </c>
      <c r="X4285">
        <v>46203</v>
      </c>
      <c r="Y4285" t="s">
        <v>123</v>
      </c>
      <c r="Z4285" t="s">
        <v>7103</v>
      </c>
      <c r="AA4285" t="s">
        <v>58</v>
      </c>
      <c r="AB4285" t="s">
        <v>89</v>
      </c>
      <c r="AC4285" t="s">
        <v>7104</v>
      </c>
      <c r="AD4285">
        <v>1103.97</v>
      </c>
      <c r="AE4285">
        <v>3</v>
      </c>
      <c r="AF4285">
        <v>0</v>
      </c>
      <c r="AG4285">
        <v>496.78649999999999</v>
      </c>
    </row>
    <row r="4286" spans="1:33" x14ac:dyDescent="0.35">
      <c r="A4286">
        <v>4285</v>
      </c>
      <c r="B4286" t="s">
        <v>8172</v>
      </c>
      <c r="C4286" t="s">
        <v>821</v>
      </c>
      <c r="D4286" t="b">
        <v>0</v>
      </c>
      <c r="E4286">
        <v>2015</v>
      </c>
      <c r="F4286">
        <v>11</v>
      </c>
      <c r="G4286">
        <v>21</v>
      </c>
      <c r="H4286" s="1">
        <v>42329</v>
      </c>
      <c r="I4286" t="b">
        <v>1</v>
      </c>
      <c r="J4286" t="s">
        <v>117</v>
      </c>
      <c r="K4286" t="b">
        <v>0</v>
      </c>
      <c r="L4286">
        <v>2015</v>
      </c>
      <c r="M4286">
        <v>11</v>
      </c>
      <c r="N4286">
        <v>26</v>
      </c>
      <c r="O4286" s="1">
        <v>42334</v>
      </c>
      <c r="P4286" t="b">
        <v>1</v>
      </c>
      <c r="Q4286" t="s">
        <v>34</v>
      </c>
      <c r="R4286" t="s">
        <v>6726</v>
      </c>
      <c r="S4286" t="s">
        <v>6727</v>
      </c>
      <c r="T4286" t="s">
        <v>53</v>
      </c>
      <c r="U4286" t="s">
        <v>38</v>
      </c>
      <c r="V4286" t="s">
        <v>8173</v>
      </c>
      <c r="W4286" t="s">
        <v>122</v>
      </c>
      <c r="X4286">
        <v>77642</v>
      </c>
      <c r="Y4286" t="s">
        <v>123</v>
      </c>
      <c r="Z4286" t="s">
        <v>4981</v>
      </c>
      <c r="AA4286" t="s">
        <v>43</v>
      </c>
      <c r="AB4286" t="s">
        <v>44</v>
      </c>
      <c r="AC4286" t="s">
        <v>4982</v>
      </c>
      <c r="AD4286">
        <v>246.1328</v>
      </c>
      <c r="AE4286">
        <v>2</v>
      </c>
      <c r="AF4286">
        <v>0.32</v>
      </c>
      <c r="AG4286">
        <v>-76.011600000000001</v>
      </c>
    </row>
    <row r="4287" spans="1:33" x14ac:dyDescent="0.35">
      <c r="A4287">
        <v>4286</v>
      </c>
      <c r="B4287" t="s">
        <v>8172</v>
      </c>
      <c r="C4287" t="s">
        <v>821</v>
      </c>
      <c r="D4287" t="b">
        <v>0</v>
      </c>
      <c r="E4287">
        <v>2015</v>
      </c>
      <c r="F4287">
        <v>11</v>
      </c>
      <c r="G4287">
        <v>21</v>
      </c>
      <c r="H4287" s="1">
        <v>42329</v>
      </c>
      <c r="I4287" t="b">
        <v>1</v>
      </c>
      <c r="J4287" t="s">
        <v>117</v>
      </c>
      <c r="K4287" t="b">
        <v>0</v>
      </c>
      <c r="L4287">
        <v>2015</v>
      </c>
      <c r="M4287">
        <v>11</v>
      </c>
      <c r="N4287">
        <v>26</v>
      </c>
      <c r="O4287" s="1">
        <v>42334</v>
      </c>
      <c r="P4287" t="b">
        <v>1</v>
      </c>
      <c r="Q4287" t="s">
        <v>34</v>
      </c>
      <c r="R4287" t="s">
        <v>6726</v>
      </c>
      <c r="S4287" t="s">
        <v>6727</v>
      </c>
      <c r="T4287" t="s">
        <v>53</v>
      </c>
      <c r="U4287" t="s">
        <v>38</v>
      </c>
      <c r="V4287" t="s">
        <v>8173</v>
      </c>
      <c r="W4287" t="s">
        <v>122</v>
      </c>
      <c r="X4287">
        <v>77642</v>
      </c>
      <c r="Y4287" t="s">
        <v>123</v>
      </c>
      <c r="Z4287" t="s">
        <v>57</v>
      </c>
      <c r="AA4287" t="s">
        <v>58</v>
      </c>
      <c r="AB4287" t="s">
        <v>59</v>
      </c>
      <c r="AC4287" t="s">
        <v>60</v>
      </c>
      <c r="AD4287">
        <v>11.696</v>
      </c>
      <c r="AE4287">
        <v>2</v>
      </c>
      <c r="AF4287">
        <v>0.2</v>
      </c>
      <c r="AG4287">
        <v>3.9474</v>
      </c>
    </row>
    <row r="4288" spans="1:33" x14ac:dyDescent="0.35">
      <c r="A4288">
        <v>4287</v>
      </c>
      <c r="B4288" t="s">
        <v>8172</v>
      </c>
      <c r="C4288" t="s">
        <v>821</v>
      </c>
      <c r="D4288" t="b">
        <v>0</v>
      </c>
      <c r="E4288">
        <v>2015</v>
      </c>
      <c r="F4288">
        <v>11</v>
      </c>
      <c r="G4288">
        <v>21</v>
      </c>
      <c r="H4288" s="1">
        <v>42329</v>
      </c>
      <c r="I4288" t="b">
        <v>1</v>
      </c>
      <c r="J4288" t="s">
        <v>117</v>
      </c>
      <c r="K4288" t="b">
        <v>0</v>
      </c>
      <c r="L4288">
        <v>2015</v>
      </c>
      <c r="M4288">
        <v>11</v>
      </c>
      <c r="N4288">
        <v>26</v>
      </c>
      <c r="O4288" s="1">
        <v>42334</v>
      </c>
      <c r="P4288" t="b">
        <v>1</v>
      </c>
      <c r="Q4288" t="s">
        <v>34</v>
      </c>
      <c r="R4288" t="s">
        <v>6726</v>
      </c>
      <c r="S4288" t="s">
        <v>6727</v>
      </c>
      <c r="T4288" t="s">
        <v>53</v>
      </c>
      <c r="U4288" t="s">
        <v>38</v>
      </c>
      <c r="V4288" t="s">
        <v>8173</v>
      </c>
      <c r="W4288" t="s">
        <v>122</v>
      </c>
      <c r="X4288">
        <v>77642</v>
      </c>
      <c r="Y4288" t="s">
        <v>123</v>
      </c>
      <c r="Z4288" t="s">
        <v>7612</v>
      </c>
      <c r="AA4288" t="s">
        <v>85</v>
      </c>
      <c r="AB4288" t="s">
        <v>1380</v>
      </c>
      <c r="AC4288" t="s">
        <v>7613</v>
      </c>
      <c r="AD4288">
        <v>439.99200000000002</v>
      </c>
      <c r="AE4288">
        <v>1</v>
      </c>
      <c r="AF4288">
        <v>0.2</v>
      </c>
      <c r="AG4288">
        <v>164.99700000000001</v>
      </c>
    </row>
    <row r="4289" spans="1:33" x14ac:dyDescent="0.35">
      <c r="A4289">
        <v>4288</v>
      </c>
      <c r="B4289" t="s">
        <v>8174</v>
      </c>
      <c r="C4289" t="s">
        <v>1155</v>
      </c>
      <c r="D4289" t="b">
        <v>0</v>
      </c>
      <c r="E4289">
        <v>2018</v>
      </c>
      <c r="F4289">
        <v>12</v>
      </c>
      <c r="G4289">
        <v>28</v>
      </c>
      <c r="H4289" s="1">
        <v>43462</v>
      </c>
      <c r="I4289" t="b">
        <v>1</v>
      </c>
      <c r="J4289" s="1">
        <v>43160</v>
      </c>
      <c r="K4289" t="b">
        <v>1</v>
      </c>
      <c r="L4289">
        <v>2018</v>
      </c>
      <c r="M4289">
        <v>3</v>
      </c>
      <c r="N4289">
        <v>1</v>
      </c>
      <c r="O4289" s="1">
        <v>43160</v>
      </c>
      <c r="P4289" t="b">
        <v>1</v>
      </c>
      <c r="Q4289" t="s">
        <v>63</v>
      </c>
      <c r="R4289" t="s">
        <v>3602</v>
      </c>
      <c r="S4289" t="s">
        <v>3603</v>
      </c>
      <c r="T4289" t="s">
        <v>120</v>
      </c>
      <c r="U4289" t="s">
        <v>38</v>
      </c>
      <c r="V4289" t="s">
        <v>6351</v>
      </c>
      <c r="W4289" t="s">
        <v>393</v>
      </c>
      <c r="X4289">
        <v>37211</v>
      </c>
      <c r="Y4289" t="s">
        <v>41</v>
      </c>
      <c r="Z4289" t="s">
        <v>2020</v>
      </c>
      <c r="AA4289" t="s">
        <v>58</v>
      </c>
      <c r="AB4289" t="s">
        <v>72</v>
      </c>
      <c r="AC4289" t="s">
        <v>2021</v>
      </c>
      <c r="AD4289">
        <v>64.784000000000006</v>
      </c>
      <c r="AE4289">
        <v>1</v>
      </c>
      <c r="AF4289">
        <v>0.2</v>
      </c>
      <c r="AG4289">
        <v>-12.956799999999999</v>
      </c>
    </row>
    <row r="4290" spans="1:33" x14ac:dyDescent="0.35">
      <c r="A4290">
        <v>4289</v>
      </c>
      <c r="B4290" t="s">
        <v>8175</v>
      </c>
      <c r="C4290" t="s">
        <v>2559</v>
      </c>
      <c r="D4290" t="b">
        <v>0</v>
      </c>
      <c r="E4290">
        <v>2015</v>
      </c>
      <c r="F4290">
        <v>5</v>
      </c>
      <c r="G4290">
        <v>17</v>
      </c>
      <c r="H4290" s="1">
        <v>42141</v>
      </c>
      <c r="I4290" t="b">
        <v>1</v>
      </c>
      <c r="J4290" t="s">
        <v>8176</v>
      </c>
      <c r="K4290" t="b">
        <v>0</v>
      </c>
      <c r="L4290">
        <v>2015</v>
      </c>
      <c r="M4290">
        <v>5</v>
      </c>
      <c r="N4290">
        <v>21</v>
      </c>
      <c r="O4290" s="1">
        <v>42145</v>
      </c>
      <c r="P4290" t="b">
        <v>1</v>
      </c>
      <c r="Q4290" t="s">
        <v>63</v>
      </c>
      <c r="R4290" t="s">
        <v>267</v>
      </c>
      <c r="S4290" t="s">
        <v>268</v>
      </c>
      <c r="T4290" t="s">
        <v>53</v>
      </c>
      <c r="U4290" t="s">
        <v>38</v>
      </c>
      <c r="V4290" t="s">
        <v>217</v>
      </c>
      <c r="W4290" t="s">
        <v>122</v>
      </c>
      <c r="X4290">
        <v>77095</v>
      </c>
      <c r="Y4290" t="s">
        <v>123</v>
      </c>
      <c r="Z4290" t="s">
        <v>5421</v>
      </c>
      <c r="AA4290" t="s">
        <v>58</v>
      </c>
      <c r="AB4290" t="s">
        <v>89</v>
      </c>
      <c r="AC4290" t="s">
        <v>5422</v>
      </c>
      <c r="AD4290">
        <v>33.28</v>
      </c>
      <c r="AE4290">
        <v>5</v>
      </c>
      <c r="AF4290">
        <v>0.8</v>
      </c>
      <c r="AG4290">
        <v>-49.92</v>
      </c>
    </row>
    <row r="4291" spans="1:33" x14ac:dyDescent="0.35">
      <c r="A4291">
        <v>4290</v>
      </c>
      <c r="B4291" t="s">
        <v>8175</v>
      </c>
      <c r="C4291" t="s">
        <v>2559</v>
      </c>
      <c r="D4291" t="b">
        <v>0</v>
      </c>
      <c r="E4291">
        <v>2015</v>
      </c>
      <c r="F4291">
        <v>5</v>
      </c>
      <c r="G4291">
        <v>17</v>
      </c>
      <c r="H4291" s="1">
        <v>42141</v>
      </c>
      <c r="I4291" t="b">
        <v>1</v>
      </c>
      <c r="J4291" t="s">
        <v>8176</v>
      </c>
      <c r="K4291" t="b">
        <v>0</v>
      </c>
      <c r="L4291">
        <v>2015</v>
      </c>
      <c r="M4291">
        <v>5</v>
      </c>
      <c r="N4291">
        <v>21</v>
      </c>
      <c r="O4291" s="1">
        <v>42145</v>
      </c>
      <c r="P4291" t="b">
        <v>1</v>
      </c>
      <c r="Q4291" t="s">
        <v>63</v>
      </c>
      <c r="R4291" t="s">
        <v>267</v>
      </c>
      <c r="S4291" t="s">
        <v>268</v>
      </c>
      <c r="T4291" t="s">
        <v>53</v>
      </c>
      <c r="U4291" t="s">
        <v>38</v>
      </c>
      <c r="V4291" t="s">
        <v>217</v>
      </c>
      <c r="W4291" t="s">
        <v>122</v>
      </c>
      <c r="X4291">
        <v>77095</v>
      </c>
      <c r="Y4291" t="s">
        <v>123</v>
      </c>
      <c r="Z4291" t="s">
        <v>3152</v>
      </c>
      <c r="AA4291" t="s">
        <v>58</v>
      </c>
      <c r="AB4291" t="s">
        <v>106</v>
      </c>
      <c r="AC4291" t="s">
        <v>3153</v>
      </c>
      <c r="AD4291">
        <v>14.087999999999999</v>
      </c>
      <c r="AE4291">
        <v>3</v>
      </c>
      <c r="AF4291">
        <v>0.2</v>
      </c>
      <c r="AG4291">
        <v>4.9307999999999996</v>
      </c>
    </row>
    <row r="4292" spans="1:33" x14ac:dyDescent="0.35">
      <c r="A4292">
        <v>4291</v>
      </c>
      <c r="B4292" t="s">
        <v>8177</v>
      </c>
      <c r="C4292" s="1">
        <v>42990</v>
      </c>
      <c r="D4292" t="b">
        <v>1</v>
      </c>
      <c r="E4292">
        <v>2017</v>
      </c>
      <c r="F4292">
        <v>9</v>
      </c>
      <c r="G4292">
        <v>12</v>
      </c>
      <c r="H4292" s="1">
        <v>42990</v>
      </c>
      <c r="I4292" t="b">
        <v>1</v>
      </c>
      <c r="J4292" t="s">
        <v>1146</v>
      </c>
      <c r="K4292" t="b">
        <v>0</v>
      </c>
      <c r="L4292">
        <v>2017</v>
      </c>
      <c r="M4292">
        <v>12</v>
      </c>
      <c r="N4292">
        <v>13</v>
      </c>
      <c r="O4292" s="1">
        <v>43082</v>
      </c>
      <c r="P4292" t="b">
        <v>1</v>
      </c>
      <c r="Q4292" t="s">
        <v>34</v>
      </c>
      <c r="R4292" t="s">
        <v>3835</v>
      </c>
      <c r="S4292" t="s">
        <v>3836</v>
      </c>
      <c r="T4292" t="s">
        <v>120</v>
      </c>
      <c r="U4292" t="s">
        <v>38</v>
      </c>
      <c r="V4292" t="s">
        <v>54</v>
      </c>
      <c r="W4292" t="s">
        <v>55</v>
      </c>
      <c r="X4292">
        <v>90004</v>
      </c>
      <c r="Y4292" t="s">
        <v>56</v>
      </c>
      <c r="Z4292" t="s">
        <v>1401</v>
      </c>
      <c r="AA4292" t="s">
        <v>58</v>
      </c>
      <c r="AB4292" t="s">
        <v>82</v>
      </c>
      <c r="AC4292" t="s">
        <v>1402</v>
      </c>
      <c r="AD4292">
        <v>11.16</v>
      </c>
      <c r="AE4292">
        <v>2</v>
      </c>
      <c r="AF4292">
        <v>0</v>
      </c>
      <c r="AG4292">
        <v>2.79</v>
      </c>
    </row>
    <row r="4293" spans="1:33" x14ac:dyDescent="0.35">
      <c r="A4293">
        <v>4292</v>
      </c>
      <c r="B4293" t="s">
        <v>8177</v>
      </c>
      <c r="C4293" s="1">
        <v>42990</v>
      </c>
      <c r="D4293" t="b">
        <v>1</v>
      </c>
      <c r="E4293">
        <v>2017</v>
      </c>
      <c r="F4293">
        <v>9</v>
      </c>
      <c r="G4293">
        <v>12</v>
      </c>
      <c r="H4293" s="1">
        <v>42990</v>
      </c>
      <c r="I4293" t="b">
        <v>1</v>
      </c>
      <c r="J4293" t="s">
        <v>1146</v>
      </c>
      <c r="K4293" t="b">
        <v>0</v>
      </c>
      <c r="L4293">
        <v>2017</v>
      </c>
      <c r="M4293">
        <v>12</v>
      </c>
      <c r="N4293">
        <v>13</v>
      </c>
      <c r="O4293" s="1">
        <v>43082</v>
      </c>
      <c r="P4293" t="b">
        <v>1</v>
      </c>
      <c r="Q4293" t="s">
        <v>34</v>
      </c>
      <c r="R4293" t="s">
        <v>3835</v>
      </c>
      <c r="S4293" t="s">
        <v>3836</v>
      </c>
      <c r="T4293" t="s">
        <v>120</v>
      </c>
      <c r="U4293" t="s">
        <v>38</v>
      </c>
      <c r="V4293" t="s">
        <v>54</v>
      </c>
      <c r="W4293" t="s">
        <v>55</v>
      </c>
      <c r="X4293">
        <v>90004</v>
      </c>
      <c r="Y4293" t="s">
        <v>56</v>
      </c>
      <c r="Z4293" t="s">
        <v>1012</v>
      </c>
      <c r="AA4293" t="s">
        <v>43</v>
      </c>
      <c r="AB4293" t="s">
        <v>69</v>
      </c>
      <c r="AC4293" t="s">
        <v>1013</v>
      </c>
      <c r="AD4293">
        <v>896.32799999999997</v>
      </c>
      <c r="AE4293">
        <v>9</v>
      </c>
      <c r="AF4293">
        <v>0.2</v>
      </c>
      <c r="AG4293">
        <v>22.408200000000001</v>
      </c>
    </row>
    <row r="4294" spans="1:33" x14ac:dyDescent="0.35">
      <c r="A4294">
        <v>4293</v>
      </c>
      <c r="B4294" t="s">
        <v>8177</v>
      </c>
      <c r="C4294" s="1">
        <v>42990</v>
      </c>
      <c r="D4294" t="b">
        <v>1</v>
      </c>
      <c r="E4294">
        <v>2017</v>
      </c>
      <c r="F4294">
        <v>9</v>
      </c>
      <c r="G4294">
        <v>12</v>
      </c>
      <c r="H4294" s="1">
        <v>42990</v>
      </c>
      <c r="I4294" t="b">
        <v>1</v>
      </c>
      <c r="J4294" t="s">
        <v>1146</v>
      </c>
      <c r="K4294" t="b">
        <v>0</v>
      </c>
      <c r="L4294">
        <v>2017</v>
      </c>
      <c r="M4294">
        <v>12</v>
      </c>
      <c r="N4294">
        <v>13</v>
      </c>
      <c r="O4294" s="1">
        <v>43082</v>
      </c>
      <c r="P4294" t="b">
        <v>1</v>
      </c>
      <c r="Q4294" t="s">
        <v>34</v>
      </c>
      <c r="R4294" t="s">
        <v>3835</v>
      </c>
      <c r="S4294" t="s">
        <v>3836</v>
      </c>
      <c r="T4294" t="s">
        <v>120</v>
      </c>
      <c r="U4294" t="s">
        <v>38</v>
      </c>
      <c r="V4294" t="s">
        <v>54</v>
      </c>
      <c r="W4294" t="s">
        <v>55</v>
      </c>
      <c r="X4294">
        <v>90004</v>
      </c>
      <c r="Y4294" t="s">
        <v>56</v>
      </c>
      <c r="Z4294" t="s">
        <v>5160</v>
      </c>
      <c r="AA4294" t="s">
        <v>58</v>
      </c>
      <c r="AB4294" t="s">
        <v>92</v>
      </c>
      <c r="AC4294" t="s">
        <v>5161</v>
      </c>
      <c r="AD4294">
        <v>189</v>
      </c>
      <c r="AE4294">
        <v>1</v>
      </c>
      <c r="AF4294">
        <v>0</v>
      </c>
      <c r="AG4294">
        <v>68.040000000000006</v>
      </c>
    </row>
    <row r="4295" spans="1:33" x14ac:dyDescent="0.35">
      <c r="A4295">
        <v>4294</v>
      </c>
      <c r="B4295" t="s">
        <v>8178</v>
      </c>
      <c r="C4295" s="1">
        <v>43011</v>
      </c>
      <c r="D4295" t="b">
        <v>1</v>
      </c>
      <c r="E4295">
        <v>2017</v>
      </c>
      <c r="F4295">
        <v>10</v>
      </c>
      <c r="G4295">
        <v>3</v>
      </c>
      <c r="H4295" s="1">
        <v>43011</v>
      </c>
      <c r="I4295" t="b">
        <v>1</v>
      </c>
      <c r="J4295" t="s">
        <v>5403</v>
      </c>
      <c r="K4295" t="b">
        <v>0</v>
      </c>
      <c r="L4295">
        <v>2017</v>
      </c>
      <c r="M4295">
        <v>3</v>
      </c>
      <c r="N4295">
        <v>16</v>
      </c>
      <c r="O4295" s="1">
        <v>42810</v>
      </c>
      <c r="P4295" t="b">
        <v>1</v>
      </c>
      <c r="Q4295" t="s">
        <v>63</v>
      </c>
      <c r="R4295" t="s">
        <v>179</v>
      </c>
      <c r="S4295" t="s">
        <v>180</v>
      </c>
      <c r="T4295" t="s">
        <v>37</v>
      </c>
      <c r="U4295" t="s">
        <v>38</v>
      </c>
      <c r="V4295" t="s">
        <v>171</v>
      </c>
      <c r="W4295" t="s">
        <v>172</v>
      </c>
      <c r="X4295">
        <v>19140</v>
      </c>
      <c r="Y4295" t="s">
        <v>173</v>
      </c>
      <c r="Z4295" t="s">
        <v>850</v>
      </c>
      <c r="AA4295" t="s">
        <v>85</v>
      </c>
      <c r="AB4295" t="s">
        <v>86</v>
      </c>
      <c r="AC4295" t="s">
        <v>851</v>
      </c>
      <c r="AD4295">
        <v>53.981999999999999</v>
      </c>
      <c r="AE4295">
        <v>3</v>
      </c>
      <c r="AF4295">
        <v>0.4</v>
      </c>
      <c r="AG4295">
        <v>-10.7964</v>
      </c>
    </row>
    <row r="4296" spans="1:33" x14ac:dyDescent="0.35">
      <c r="A4296">
        <v>4295</v>
      </c>
      <c r="B4296" t="s">
        <v>8179</v>
      </c>
      <c r="C4296" t="s">
        <v>5340</v>
      </c>
      <c r="D4296" t="b">
        <v>0</v>
      </c>
      <c r="E4296">
        <v>2017</v>
      </c>
      <c r="F4296">
        <v>10</v>
      </c>
      <c r="G4296">
        <v>22</v>
      </c>
      <c r="H4296" s="1">
        <v>43030</v>
      </c>
      <c r="I4296" t="b">
        <v>1</v>
      </c>
      <c r="J4296" t="s">
        <v>3995</v>
      </c>
      <c r="K4296" t="b">
        <v>0</v>
      </c>
      <c r="L4296">
        <v>2017</v>
      </c>
      <c r="M4296">
        <v>10</v>
      </c>
      <c r="N4296">
        <v>27</v>
      </c>
      <c r="O4296" s="1">
        <v>43035</v>
      </c>
      <c r="P4296" t="b">
        <v>1</v>
      </c>
      <c r="Q4296" t="s">
        <v>63</v>
      </c>
      <c r="R4296" t="s">
        <v>7192</v>
      </c>
      <c r="S4296" t="s">
        <v>7193</v>
      </c>
      <c r="T4296" t="s">
        <v>53</v>
      </c>
      <c r="U4296" t="s">
        <v>38</v>
      </c>
      <c r="V4296" t="s">
        <v>5174</v>
      </c>
      <c r="W4296" t="s">
        <v>489</v>
      </c>
      <c r="X4296">
        <v>97756</v>
      </c>
      <c r="Y4296" t="s">
        <v>56</v>
      </c>
      <c r="Z4296" t="s">
        <v>1058</v>
      </c>
      <c r="AA4296" t="s">
        <v>43</v>
      </c>
      <c r="AB4296" t="s">
        <v>69</v>
      </c>
      <c r="AC4296" t="s">
        <v>1059</v>
      </c>
      <c r="AD4296">
        <v>177.22499999999999</v>
      </c>
      <c r="AE4296">
        <v>5</v>
      </c>
      <c r="AF4296">
        <v>0.5</v>
      </c>
      <c r="AG4296">
        <v>-120.51300000000001</v>
      </c>
    </row>
    <row r="4297" spans="1:33" x14ac:dyDescent="0.35">
      <c r="A4297">
        <v>4296</v>
      </c>
      <c r="B4297" t="s">
        <v>8180</v>
      </c>
      <c r="C4297" s="1">
        <v>42801</v>
      </c>
      <c r="D4297" t="b">
        <v>1</v>
      </c>
      <c r="E4297">
        <v>2017</v>
      </c>
      <c r="F4297">
        <v>3</v>
      </c>
      <c r="G4297">
        <v>7</v>
      </c>
      <c r="H4297" s="1">
        <v>42801</v>
      </c>
      <c r="I4297" t="b">
        <v>1</v>
      </c>
      <c r="J4297" s="1">
        <v>43015</v>
      </c>
      <c r="K4297" t="b">
        <v>1</v>
      </c>
      <c r="L4297">
        <v>2017</v>
      </c>
      <c r="M4297">
        <v>10</v>
      </c>
      <c r="N4297">
        <v>7</v>
      </c>
      <c r="O4297" s="1">
        <v>43015</v>
      </c>
      <c r="P4297" t="b">
        <v>1</v>
      </c>
      <c r="Q4297" t="s">
        <v>63</v>
      </c>
      <c r="R4297" t="s">
        <v>921</v>
      </c>
      <c r="S4297" t="s">
        <v>922</v>
      </c>
      <c r="T4297" t="s">
        <v>37</v>
      </c>
      <c r="U4297" t="s">
        <v>38</v>
      </c>
      <c r="V4297" t="s">
        <v>8181</v>
      </c>
      <c r="W4297" t="s">
        <v>55</v>
      </c>
      <c r="X4297">
        <v>95610</v>
      </c>
      <c r="Y4297" t="s">
        <v>56</v>
      </c>
      <c r="Z4297" t="s">
        <v>7927</v>
      </c>
      <c r="AA4297" t="s">
        <v>43</v>
      </c>
      <c r="AB4297" t="s">
        <v>79</v>
      </c>
      <c r="AC4297" t="s">
        <v>7928</v>
      </c>
      <c r="AD4297">
        <v>129.38999999999999</v>
      </c>
      <c r="AE4297">
        <v>3</v>
      </c>
      <c r="AF4297">
        <v>0</v>
      </c>
      <c r="AG4297">
        <v>54.343800000000002</v>
      </c>
    </row>
    <row r="4298" spans="1:33" x14ac:dyDescent="0.35">
      <c r="A4298">
        <v>4297</v>
      </c>
      <c r="B4298" t="s">
        <v>8182</v>
      </c>
      <c r="C4298" s="1">
        <v>42834</v>
      </c>
      <c r="D4298" t="b">
        <v>1</v>
      </c>
      <c r="E4298">
        <v>2017</v>
      </c>
      <c r="F4298">
        <v>4</v>
      </c>
      <c r="G4298">
        <v>9</v>
      </c>
      <c r="H4298" s="1">
        <v>42834</v>
      </c>
      <c r="I4298" t="b">
        <v>1</v>
      </c>
      <c r="J4298" s="1">
        <v>43017</v>
      </c>
      <c r="K4298" t="b">
        <v>1</v>
      </c>
      <c r="L4298">
        <v>2017</v>
      </c>
      <c r="M4298">
        <v>10</v>
      </c>
      <c r="N4298">
        <v>9</v>
      </c>
      <c r="O4298" s="1">
        <v>43017</v>
      </c>
      <c r="P4298" t="b">
        <v>1</v>
      </c>
      <c r="Q4298" t="s">
        <v>63</v>
      </c>
      <c r="R4298" t="s">
        <v>2472</v>
      </c>
      <c r="S4298" t="s">
        <v>2473</v>
      </c>
      <c r="T4298" t="s">
        <v>53</v>
      </c>
      <c r="U4298" t="s">
        <v>38</v>
      </c>
      <c r="V4298" t="s">
        <v>54</v>
      </c>
      <c r="W4298" t="s">
        <v>55</v>
      </c>
      <c r="X4298">
        <v>90032</v>
      </c>
      <c r="Y4298" t="s">
        <v>56</v>
      </c>
      <c r="Z4298" t="s">
        <v>4631</v>
      </c>
      <c r="AA4298" t="s">
        <v>58</v>
      </c>
      <c r="AB4298" t="s">
        <v>72</v>
      </c>
      <c r="AC4298" t="s">
        <v>4632</v>
      </c>
      <c r="AD4298">
        <v>54.32</v>
      </c>
      <c r="AE4298">
        <v>4</v>
      </c>
      <c r="AF4298">
        <v>0</v>
      </c>
      <c r="AG4298">
        <v>0.54320000000000002</v>
      </c>
    </row>
    <row r="4299" spans="1:33" x14ac:dyDescent="0.35">
      <c r="A4299">
        <v>4298</v>
      </c>
      <c r="B4299" t="s">
        <v>8183</v>
      </c>
      <c r="C4299" t="s">
        <v>1687</v>
      </c>
      <c r="D4299" t="b">
        <v>0</v>
      </c>
      <c r="E4299">
        <v>2017</v>
      </c>
      <c r="F4299">
        <v>8</v>
      </c>
      <c r="G4299">
        <v>23</v>
      </c>
      <c r="H4299" s="1">
        <v>42970</v>
      </c>
      <c r="I4299" t="b">
        <v>1</v>
      </c>
      <c r="J4299" t="s">
        <v>6572</v>
      </c>
      <c r="K4299" t="b">
        <v>0</v>
      </c>
      <c r="L4299">
        <v>2017</v>
      </c>
      <c r="M4299">
        <v>8</v>
      </c>
      <c r="N4299">
        <v>26</v>
      </c>
      <c r="O4299" s="1">
        <v>42973</v>
      </c>
      <c r="P4299" t="b">
        <v>1</v>
      </c>
      <c r="Q4299" t="s">
        <v>34</v>
      </c>
      <c r="R4299" t="s">
        <v>1351</v>
      </c>
      <c r="S4299" t="s">
        <v>1352</v>
      </c>
      <c r="T4299" t="s">
        <v>37</v>
      </c>
      <c r="U4299" t="s">
        <v>38</v>
      </c>
      <c r="V4299" t="s">
        <v>6336</v>
      </c>
      <c r="W4299" t="s">
        <v>67</v>
      </c>
      <c r="X4299">
        <v>32303</v>
      </c>
      <c r="Y4299" t="s">
        <v>41</v>
      </c>
      <c r="Z4299" t="s">
        <v>6870</v>
      </c>
      <c r="AA4299" t="s">
        <v>85</v>
      </c>
      <c r="AB4299" t="s">
        <v>86</v>
      </c>
      <c r="AC4299" t="s">
        <v>6871</v>
      </c>
      <c r="AD4299">
        <v>4367.8959999999997</v>
      </c>
      <c r="AE4299">
        <v>13</v>
      </c>
      <c r="AF4299">
        <v>0.2</v>
      </c>
      <c r="AG4299">
        <v>327.59219999999999</v>
      </c>
    </row>
    <row r="4300" spans="1:33" x14ac:dyDescent="0.35">
      <c r="A4300">
        <v>4299</v>
      </c>
      <c r="B4300" t="s">
        <v>8183</v>
      </c>
      <c r="C4300" t="s">
        <v>1687</v>
      </c>
      <c r="D4300" t="b">
        <v>0</v>
      </c>
      <c r="E4300">
        <v>2017</v>
      </c>
      <c r="F4300">
        <v>8</v>
      </c>
      <c r="G4300">
        <v>23</v>
      </c>
      <c r="H4300" s="1">
        <v>42970</v>
      </c>
      <c r="I4300" t="b">
        <v>1</v>
      </c>
      <c r="J4300" t="s">
        <v>6572</v>
      </c>
      <c r="K4300" t="b">
        <v>0</v>
      </c>
      <c r="L4300">
        <v>2017</v>
      </c>
      <c r="M4300">
        <v>8</v>
      </c>
      <c r="N4300">
        <v>26</v>
      </c>
      <c r="O4300" s="1">
        <v>42973</v>
      </c>
      <c r="P4300" t="b">
        <v>1</v>
      </c>
      <c r="Q4300" t="s">
        <v>34</v>
      </c>
      <c r="R4300" t="s">
        <v>1351</v>
      </c>
      <c r="S4300" t="s">
        <v>1352</v>
      </c>
      <c r="T4300" t="s">
        <v>37</v>
      </c>
      <c r="U4300" t="s">
        <v>38</v>
      </c>
      <c r="V4300" t="s">
        <v>6336</v>
      </c>
      <c r="W4300" t="s">
        <v>67</v>
      </c>
      <c r="X4300">
        <v>32303</v>
      </c>
      <c r="Y4300" t="s">
        <v>41</v>
      </c>
      <c r="Z4300" t="s">
        <v>5315</v>
      </c>
      <c r="AA4300" t="s">
        <v>58</v>
      </c>
      <c r="AB4300" t="s">
        <v>106</v>
      </c>
      <c r="AC4300" t="s">
        <v>5316</v>
      </c>
      <c r="AD4300">
        <v>49.567999999999998</v>
      </c>
      <c r="AE4300">
        <v>2</v>
      </c>
      <c r="AF4300">
        <v>0.2</v>
      </c>
      <c r="AG4300">
        <v>15.49</v>
      </c>
    </row>
    <row r="4301" spans="1:33" x14ac:dyDescent="0.35">
      <c r="A4301">
        <v>4300</v>
      </c>
      <c r="B4301" t="s">
        <v>8183</v>
      </c>
      <c r="C4301" t="s">
        <v>1687</v>
      </c>
      <c r="D4301" t="b">
        <v>0</v>
      </c>
      <c r="E4301">
        <v>2017</v>
      </c>
      <c r="F4301">
        <v>8</v>
      </c>
      <c r="G4301">
        <v>23</v>
      </c>
      <c r="H4301" s="1">
        <v>42970</v>
      </c>
      <c r="I4301" t="b">
        <v>1</v>
      </c>
      <c r="J4301" t="s">
        <v>6572</v>
      </c>
      <c r="K4301" t="b">
        <v>0</v>
      </c>
      <c r="L4301">
        <v>2017</v>
      </c>
      <c r="M4301">
        <v>8</v>
      </c>
      <c r="N4301">
        <v>26</v>
      </c>
      <c r="O4301" s="1">
        <v>42973</v>
      </c>
      <c r="P4301" t="b">
        <v>1</v>
      </c>
      <c r="Q4301" t="s">
        <v>34</v>
      </c>
      <c r="R4301" t="s">
        <v>1351</v>
      </c>
      <c r="S4301" t="s">
        <v>1352</v>
      </c>
      <c r="T4301" t="s">
        <v>37</v>
      </c>
      <c r="U4301" t="s">
        <v>38</v>
      </c>
      <c r="V4301" t="s">
        <v>6336</v>
      </c>
      <c r="W4301" t="s">
        <v>67</v>
      </c>
      <c r="X4301">
        <v>32303</v>
      </c>
      <c r="Y4301" t="s">
        <v>41</v>
      </c>
      <c r="Z4301" t="s">
        <v>3257</v>
      </c>
      <c r="AA4301" t="s">
        <v>58</v>
      </c>
      <c r="AB4301" t="s">
        <v>92</v>
      </c>
      <c r="AC4301" t="s">
        <v>3258</v>
      </c>
      <c r="AD4301">
        <v>161.376</v>
      </c>
      <c r="AE4301">
        <v>6</v>
      </c>
      <c r="AF4301">
        <v>0.2</v>
      </c>
      <c r="AG4301">
        <v>12.103199999999999</v>
      </c>
    </row>
    <row r="4302" spans="1:33" x14ac:dyDescent="0.35">
      <c r="A4302">
        <v>4301</v>
      </c>
      <c r="B4302" t="s">
        <v>8183</v>
      </c>
      <c r="C4302" t="s">
        <v>1687</v>
      </c>
      <c r="D4302" t="b">
        <v>0</v>
      </c>
      <c r="E4302">
        <v>2017</v>
      </c>
      <c r="F4302">
        <v>8</v>
      </c>
      <c r="G4302">
        <v>23</v>
      </c>
      <c r="H4302" s="1">
        <v>42970</v>
      </c>
      <c r="I4302" t="b">
        <v>1</v>
      </c>
      <c r="J4302" t="s">
        <v>6572</v>
      </c>
      <c r="K4302" t="b">
        <v>0</v>
      </c>
      <c r="L4302">
        <v>2017</v>
      </c>
      <c r="M4302">
        <v>8</v>
      </c>
      <c r="N4302">
        <v>26</v>
      </c>
      <c r="O4302" s="1">
        <v>42973</v>
      </c>
      <c r="P4302" t="b">
        <v>1</v>
      </c>
      <c r="Q4302" t="s">
        <v>34</v>
      </c>
      <c r="R4302" t="s">
        <v>1351</v>
      </c>
      <c r="S4302" t="s">
        <v>1352</v>
      </c>
      <c r="T4302" t="s">
        <v>37</v>
      </c>
      <c r="U4302" t="s">
        <v>38</v>
      </c>
      <c r="V4302" t="s">
        <v>6336</v>
      </c>
      <c r="W4302" t="s">
        <v>67</v>
      </c>
      <c r="X4302">
        <v>32303</v>
      </c>
      <c r="Y4302" t="s">
        <v>41</v>
      </c>
      <c r="Z4302" t="s">
        <v>3770</v>
      </c>
      <c r="AA4302" t="s">
        <v>43</v>
      </c>
      <c r="AB4302" t="s">
        <v>79</v>
      </c>
      <c r="AC4302" t="s">
        <v>3771</v>
      </c>
      <c r="AD4302">
        <v>2.7839999999999998</v>
      </c>
      <c r="AE4302">
        <v>2</v>
      </c>
      <c r="AF4302">
        <v>0.2</v>
      </c>
      <c r="AG4302">
        <v>0.41760000000000003</v>
      </c>
    </row>
    <row r="4303" spans="1:33" x14ac:dyDescent="0.35">
      <c r="A4303">
        <v>4302</v>
      </c>
      <c r="B4303" t="s">
        <v>8183</v>
      </c>
      <c r="C4303" t="s">
        <v>1687</v>
      </c>
      <c r="D4303" t="b">
        <v>0</v>
      </c>
      <c r="E4303">
        <v>2017</v>
      </c>
      <c r="F4303">
        <v>8</v>
      </c>
      <c r="G4303">
        <v>23</v>
      </c>
      <c r="H4303" s="1">
        <v>42970</v>
      </c>
      <c r="I4303" t="b">
        <v>1</v>
      </c>
      <c r="J4303" t="s">
        <v>6572</v>
      </c>
      <c r="K4303" t="b">
        <v>0</v>
      </c>
      <c r="L4303">
        <v>2017</v>
      </c>
      <c r="M4303">
        <v>8</v>
      </c>
      <c r="N4303">
        <v>26</v>
      </c>
      <c r="O4303" s="1">
        <v>42973</v>
      </c>
      <c r="P4303" t="b">
        <v>1</v>
      </c>
      <c r="Q4303" t="s">
        <v>34</v>
      </c>
      <c r="R4303" t="s">
        <v>1351</v>
      </c>
      <c r="S4303" t="s">
        <v>1352</v>
      </c>
      <c r="T4303" t="s">
        <v>37</v>
      </c>
      <c r="U4303" t="s">
        <v>38</v>
      </c>
      <c r="V4303" t="s">
        <v>6336</v>
      </c>
      <c r="W4303" t="s">
        <v>67</v>
      </c>
      <c r="X4303">
        <v>32303</v>
      </c>
      <c r="Y4303" t="s">
        <v>41</v>
      </c>
      <c r="Z4303" t="s">
        <v>3712</v>
      </c>
      <c r="AA4303" t="s">
        <v>58</v>
      </c>
      <c r="AB4303" t="s">
        <v>106</v>
      </c>
      <c r="AC4303" t="s">
        <v>3713</v>
      </c>
      <c r="AD4303">
        <v>8.7200000000000006</v>
      </c>
      <c r="AE4303">
        <v>5</v>
      </c>
      <c r="AF4303">
        <v>0.2</v>
      </c>
      <c r="AG4303">
        <v>2.9430000000000001</v>
      </c>
    </row>
    <row r="4304" spans="1:33" x14ac:dyDescent="0.35">
      <c r="A4304">
        <v>4303</v>
      </c>
      <c r="B4304" t="s">
        <v>8184</v>
      </c>
      <c r="C4304" t="s">
        <v>8185</v>
      </c>
      <c r="D4304" t="b">
        <v>0</v>
      </c>
      <c r="E4304">
        <v>2014</v>
      </c>
      <c r="F4304">
        <v>8</v>
      </c>
      <c r="G4304">
        <v>22</v>
      </c>
      <c r="H4304" s="1">
        <v>41873</v>
      </c>
      <c r="I4304" t="b">
        <v>1</v>
      </c>
      <c r="J4304" t="s">
        <v>575</v>
      </c>
      <c r="K4304" t="b">
        <v>0</v>
      </c>
      <c r="L4304">
        <v>2014</v>
      </c>
      <c r="M4304">
        <v>8</v>
      </c>
      <c r="N4304">
        <v>25</v>
      </c>
      <c r="O4304" s="1">
        <v>41876</v>
      </c>
      <c r="P4304" t="b">
        <v>1</v>
      </c>
      <c r="Q4304" t="s">
        <v>34</v>
      </c>
      <c r="R4304" t="s">
        <v>3480</v>
      </c>
      <c r="S4304" t="s">
        <v>3481</v>
      </c>
      <c r="T4304" t="s">
        <v>120</v>
      </c>
      <c r="U4304" t="s">
        <v>38</v>
      </c>
      <c r="V4304" t="s">
        <v>1273</v>
      </c>
      <c r="W4304" t="s">
        <v>579</v>
      </c>
      <c r="X4304">
        <v>44107</v>
      </c>
      <c r="Y4304" t="s">
        <v>173</v>
      </c>
      <c r="Z4304" t="s">
        <v>1283</v>
      </c>
      <c r="AA4304" t="s">
        <v>58</v>
      </c>
      <c r="AB4304" t="s">
        <v>82</v>
      </c>
      <c r="AC4304" t="s">
        <v>1284</v>
      </c>
      <c r="AD4304">
        <v>3.9119999999999999</v>
      </c>
      <c r="AE4304">
        <v>1</v>
      </c>
      <c r="AF4304">
        <v>0.2</v>
      </c>
      <c r="AG4304">
        <v>1.0268999999999999</v>
      </c>
    </row>
    <row r="4305" spans="1:33" x14ac:dyDescent="0.35">
      <c r="A4305">
        <v>4304</v>
      </c>
      <c r="B4305" t="s">
        <v>8186</v>
      </c>
      <c r="C4305" s="1">
        <v>42470</v>
      </c>
      <c r="D4305" t="b">
        <v>1</v>
      </c>
      <c r="E4305">
        <v>2016</v>
      </c>
      <c r="F4305">
        <v>4</v>
      </c>
      <c r="G4305">
        <v>10</v>
      </c>
      <c r="H4305" s="1">
        <v>42470</v>
      </c>
      <c r="I4305" t="b">
        <v>1</v>
      </c>
      <c r="J4305" s="1">
        <v>42470</v>
      </c>
      <c r="K4305" t="b">
        <v>1</v>
      </c>
      <c r="L4305">
        <v>2016</v>
      </c>
      <c r="M4305">
        <v>4</v>
      </c>
      <c r="N4305">
        <v>10</v>
      </c>
      <c r="O4305" s="1">
        <v>42470</v>
      </c>
      <c r="P4305" t="b">
        <v>1</v>
      </c>
      <c r="Q4305" t="s">
        <v>1467</v>
      </c>
      <c r="R4305" t="s">
        <v>3524</v>
      </c>
      <c r="S4305" t="s">
        <v>3525</v>
      </c>
      <c r="T4305" t="s">
        <v>37</v>
      </c>
      <c r="U4305" t="s">
        <v>38</v>
      </c>
      <c r="V4305" t="s">
        <v>8187</v>
      </c>
      <c r="W4305" t="s">
        <v>122</v>
      </c>
      <c r="X4305">
        <v>75056</v>
      </c>
      <c r="Y4305" t="s">
        <v>123</v>
      </c>
      <c r="Z4305" t="s">
        <v>3404</v>
      </c>
      <c r="AA4305" t="s">
        <v>58</v>
      </c>
      <c r="AB4305" t="s">
        <v>204</v>
      </c>
      <c r="AC4305" t="s">
        <v>3405</v>
      </c>
      <c r="AD4305">
        <v>59.752000000000002</v>
      </c>
      <c r="AE4305">
        <v>7</v>
      </c>
      <c r="AF4305">
        <v>0.2</v>
      </c>
      <c r="AG4305">
        <v>19.4194</v>
      </c>
    </row>
    <row r="4306" spans="1:33" x14ac:dyDescent="0.35">
      <c r="A4306">
        <v>4305</v>
      </c>
      <c r="B4306" t="s">
        <v>8188</v>
      </c>
      <c r="C4306" t="s">
        <v>8189</v>
      </c>
      <c r="D4306" t="b">
        <v>0</v>
      </c>
      <c r="E4306">
        <v>2014</v>
      </c>
      <c r="F4306">
        <v>10</v>
      </c>
      <c r="G4306">
        <v>26</v>
      </c>
      <c r="H4306" s="1">
        <v>41938</v>
      </c>
      <c r="I4306" t="b">
        <v>1</v>
      </c>
      <c r="J4306" t="s">
        <v>8190</v>
      </c>
      <c r="K4306" t="b">
        <v>0</v>
      </c>
      <c r="L4306">
        <v>2014</v>
      </c>
      <c r="M4306">
        <v>10</v>
      </c>
      <c r="N4306">
        <v>30</v>
      </c>
      <c r="O4306" s="1">
        <v>41942</v>
      </c>
      <c r="P4306" t="b">
        <v>1</v>
      </c>
      <c r="Q4306" t="s">
        <v>34</v>
      </c>
      <c r="R4306" t="s">
        <v>8095</v>
      </c>
      <c r="S4306" t="s">
        <v>8096</v>
      </c>
      <c r="T4306" t="s">
        <v>37</v>
      </c>
      <c r="U4306" t="s">
        <v>38</v>
      </c>
      <c r="V4306" t="s">
        <v>111</v>
      </c>
      <c r="W4306" t="s">
        <v>112</v>
      </c>
      <c r="X4306">
        <v>98105</v>
      </c>
      <c r="Y4306" t="s">
        <v>56</v>
      </c>
      <c r="Z4306" t="s">
        <v>2063</v>
      </c>
      <c r="AA4306" t="s">
        <v>43</v>
      </c>
      <c r="AB4306" t="s">
        <v>79</v>
      </c>
      <c r="AC4306" t="s">
        <v>2064</v>
      </c>
      <c r="AD4306">
        <v>63.92</v>
      </c>
      <c r="AE4306">
        <v>4</v>
      </c>
      <c r="AF4306">
        <v>0</v>
      </c>
      <c r="AG4306">
        <v>3.1960000000000002</v>
      </c>
    </row>
    <row r="4307" spans="1:33" x14ac:dyDescent="0.35">
      <c r="A4307">
        <v>4306</v>
      </c>
      <c r="B4307" t="s">
        <v>8188</v>
      </c>
      <c r="C4307" t="s">
        <v>8189</v>
      </c>
      <c r="D4307" t="b">
        <v>0</v>
      </c>
      <c r="E4307">
        <v>2014</v>
      </c>
      <c r="F4307">
        <v>10</v>
      </c>
      <c r="G4307">
        <v>26</v>
      </c>
      <c r="H4307" s="1">
        <v>41938</v>
      </c>
      <c r="I4307" t="b">
        <v>1</v>
      </c>
      <c r="J4307" t="s">
        <v>8190</v>
      </c>
      <c r="K4307" t="b">
        <v>0</v>
      </c>
      <c r="L4307">
        <v>2014</v>
      </c>
      <c r="M4307">
        <v>10</v>
      </c>
      <c r="N4307">
        <v>30</v>
      </c>
      <c r="O4307" s="1">
        <v>41942</v>
      </c>
      <c r="P4307" t="b">
        <v>1</v>
      </c>
      <c r="Q4307" t="s">
        <v>34</v>
      </c>
      <c r="R4307" t="s">
        <v>8095</v>
      </c>
      <c r="S4307" t="s">
        <v>8096</v>
      </c>
      <c r="T4307" t="s">
        <v>37</v>
      </c>
      <c r="U4307" t="s">
        <v>38</v>
      </c>
      <c r="V4307" t="s">
        <v>111</v>
      </c>
      <c r="W4307" t="s">
        <v>112</v>
      </c>
      <c r="X4307">
        <v>98105</v>
      </c>
      <c r="Y4307" t="s">
        <v>56</v>
      </c>
      <c r="Z4307" t="s">
        <v>7035</v>
      </c>
      <c r="AA4307" t="s">
        <v>85</v>
      </c>
      <c r="AB4307" t="s">
        <v>86</v>
      </c>
      <c r="AC4307" t="s">
        <v>7036</v>
      </c>
      <c r="AD4307">
        <v>383.96</v>
      </c>
      <c r="AE4307">
        <v>5</v>
      </c>
      <c r="AF4307">
        <v>0.2</v>
      </c>
      <c r="AG4307">
        <v>38.396000000000001</v>
      </c>
    </row>
    <row r="4308" spans="1:33" x14ac:dyDescent="0.35">
      <c r="A4308">
        <v>4307</v>
      </c>
      <c r="B4308" t="s">
        <v>8191</v>
      </c>
      <c r="C4308" t="s">
        <v>5613</v>
      </c>
      <c r="D4308" t="b">
        <v>0</v>
      </c>
      <c r="E4308">
        <v>2016</v>
      </c>
      <c r="F4308">
        <v>6</v>
      </c>
      <c r="G4308">
        <v>28</v>
      </c>
      <c r="H4308" s="1">
        <v>42549</v>
      </c>
      <c r="I4308" t="b">
        <v>1</v>
      </c>
      <c r="J4308" t="s">
        <v>5613</v>
      </c>
      <c r="K4308" t="b">
        <v>0</v>
      </c>
      <c r="L4308">
        <v>2016</v>
      </c>
      <c r="M4308">
        <v>6</v>
      </c>
      <c r="N4308">
        <v>28</v>
      </c>
      <c r="O4308" s="1">
        <v>42549</v>
      </c>
      <c r="P4308" t="b">
        <v>1</v>
      </c>
      <c r="Q4308" t="s">
        <v>1467</v>
      </c>
      <c r="R4308" t="s">
        <v>2748</v>
      </c>
      <c r="S4308" t="s">
        <v>2749</v>
      </c>
      <c r="T4308" t="s">
        <v>53</v>
      </c>
      <c r="U4308" t="s">
        <v>38</v>
      </c>
      <c r="V4308" t="s">
        <v>54</v>
      </c>
      <c r="W4308" t="s">
        <v>55</v>
      </c>
      <c r="X4308">
        <v>90032</v>
      </c>
      <c r="Y4308" t="s">
        <v>56</v>
      </c>
      <c r="Z4308" t="s">
        <v>2232</v>
      </c>
      <c r="AA4308" t="s">
        <v>58</v>
      </c>
      <c r="AB4308" t="s">
        <v>89</v>
      </c>
      <c r="AC4308" t="s">
        <v>2233</v>
      </c>
      <c r="AD4308">
        <v>7.7519999999999998</v>
      </c>
      <c r="AE4308">
        <v>3</v>
      </c>
      <c r="AF4308">
        <v>0.2</v>
      </c>
      <c r="AG4308">
        <v>2.8100999999999998</v>
      </c>
    </row>
    <row r="4309" spans="1:33" x14ac:dyDescent="0.35">
      <c r="A4309">
        <v>4308</v>
      </c>
      <c r="B4309" t="s">
        <v>8191</v>
      </c>
      <c r="C4309" t="s">
        <v>5613</v>
      </c>
      <c r="D4309" t="b">
        <v>0</v>
      </c>
      <c r="E4309">
        <v>2016</v>
      </c>
      <c r="F4309">
        <v>6</v>
      </c>
      <c r="G4309">
        <v>28</v>
      </c>
      <c r="H4309" s="1">
        <v>42549</v>
      </c>
      <c r="I4309" t="b">
        <v>1</v>
      </c>
      <c r="J4309" t="s">
        <v>5613</v>
      </c>
      <c r="K4309" t="b">
        <v>0</v>
      </c>
      <c r="L4309">
        <v>2016</v>
      </c>
      <c r="M4309">
        <v>6</v>
      </c>
      <c r="N4309">
        <v>28</v>
      </c>
      <c r="O4309" s="1">
        <v>42549</v>
      </c>
      <c r="P4309" t="b">
        <v>1</v>
      </c>
      <c r="Q4309" t="s">
        <v>1467</v>
      </c>
      <c r="R4309" t="s">
        <v>2748</v>
      </c>
      <c r="S4309" t="s">
        <v>2749</v>
      </c>
      <c r="T4309" t="s">
        <v>53</v>
      </c>
      <c r="U4309" t="s">
        <v>38</v>
      </c>
      <c r="V4309" t="s">
        <v>54</v>
      </c>
      <c r="W4309" t="s">
        <v>55</v>
      </c>
      <c r="X4309">
        <v>90032</v>
      </c>
      <c r="Y4309" t="s">
        <v>56</v>
      </c>
      <c r="Z4309" t="s">
        <v>1361</v>
      </c>
      <c r="AA4309" t="s">
        <v>58</v>
      </c>
      <c r="AB4309" t="s">
        <v>89</v>
      </c>
      <c r="AC4309" t="s">
        <v>1362</v>
      </c>
      <c r="AD4309">
        <v>33.567999999999998</v>
      </c>
      <c r="AE4309">
        <v>2</v>
      </c>
      <c r="AF4309">
        <v>0.2</v>
      </c>
      <c r="AG4309">
        <v>11.748799999999999</v>
      </c>
    </row>
    <row r="4310" spans="1:33" x14ac:dyDescent="0.35">
      <c r="A4310">
        <v>4309</v>
      </c>
      <c r="B4310" t="s">
        <v>8192</v>
      </c>
      <c r="C4310" s="1">
        <v>41740</v>
      </c>
      <c r="D4310" t="b">
        <v>1</v>
      </c>
      <c r="E4310">
        <v>2014</v>
      </c>
      <c r="F4310">
        <v>4</v>
      </c>
      <c r="G4310">
        <v>11</v>
      </c>
      <c r="H4310" s="1">
        <v>41740</v>
      </c>
      <c r="I4310" t="b">
        <v>1</v>
      </c>
      <c r="J4310" s="1">
        <v>41954</v>
      </c>
      <c r="K4310" t="b">
        <v>1</v>
      </c>
      <c r="L4310">
        <v>2014</v>
      </c>
      <c r="M4310">
        <v>11</v>
      </c>
      <c r="N4310">
        <v>11</v>
      </c>
      <c r="O4310" s="1">
        <v>41954</v>
      </c>
      <c r="P4310" t="b">
        <v>1</v>
      </c>
      <c r="Q4310" t="s">
        <v>63</v>
      </c>
      <c r="R4310" t="s">
        <v>5698</v>
      </c>
      <c r="S4310" t="s">
        <v>5699</v>
      </c>
      <c r="T4310" t="s">
        <v>37</v>
      </c>
      <c r="U4310" t="s">
        <v>38</v>
      </c>
      <c r="V4310" t="s">
        <v>54</v>
      </c>
      <c r="W4310" t="s">
        <v>55</v>
      </c>
      <c r="X4310">
        <v>90045</v>
      </c>
      <c r="Y4310" t="s">
        <v>56</v>
      </c>
      <c r="Z4310" t="s">
        <v>5809</v>
      </c>
      <c r="AA4310" t="s">
        <v>85</v>
      </c>
      <c r="AB4310" t="s">
        <v>86</v>
      </c>
      <c r="AC4310" t="s">
        <v>5810</v>
      </c>
      <c r="AD4310">
        <v>666.34400000000005</v>
      </c>
      <c r="AE4310">
        <v>7</v>
      </c>
      <c r="AF4310">
        <v>0.2</v>
      </c>
      <c r="AG4310">
        <v>66.634399999999999</v>
      </c>
    </row>
    <row r="4311" spans="1:33" x14ac:dyDescent="0.35">
      <c r="A4311">
        <v>4310</v>
      </c>
      <c r="B4311" t="s">
        <v>8192</v>
      </c>
      <c r="C4311" s="1">
        <v>41740</v>
      </c>
      <c r="D4311" t="b">
        <v>1</v>
      </c>
      <c r="E4311">
        <v>2014</v>
      </c>
      <c r="F4311">
        <v>4</v>
      </c>
      <c r="G4311">
        <v>11</v>
      </c>
      <c r="H4311" s="1">
        <v>41740</v>
      </c>
      <c r="I4311" t="b">
        <v>1</v>
      </c>
      <c r="J4311" s="1">
        <v>41954</v>
      </c>
      <c r="K4311" t="b">
        <v>1</v>
      </c>
      <c r="L4311">
        <v>2014</v>
      </c>
      <c r="M4311">
        <v>11</v>
      </c>
      <c r="N4311">
        <v>11</v>
      </c>
      <c r="O4311" s="1">
        <v>41954</v>
      </c>
      <c r="P4311" t="b">
        <v>1</v>
      </c>
      <c r="Q4311" t="s">
        <v>63</v>
      </c>
      <c r="R4311" t="s">
        <v>5698</v>
      </c>
      <c r="S4311" t="s">
        <v>5699</v>
      </c>
      <c r="T4311" t="s">
        <v>37</v>
      </c>
      <c r="U4311" t="s">
        <v>38</v>
      </c>
      <c r="V4311" t="s">
        <v>54</v>
      </c>
      <c r="W4311" t="s">
        <v>55</v>
      </c>
      <c r="X4311">
        <v>90045</v>
      </c>
      <c r="Y4311" t="s">
        <v>56</v>
      </c>
      <c r="Z4311" t="s">
        <v>1632</v>
      </c>
      <c r="AA4311" t="s">
        <v>43</v>
      </c>
      <c r="AB4311" t="s">
        <v>69</v>
      </c>
      <c r="AC4311" t="s">
        <v>1633</v>
      </c>
      <c r="AD4311">
        <v>573.72799999999995</v>
      </c>
      <c r="AE4311">
        <v>4</v>
      </c>
      <c r="AF4311">
        <v>0.2</v>
      </c>
      <c r="AG4311">
        <v>-64.544399999999996</v>
      </c>
    </row>
    <row r="4312" spans="1:33" x14ac:dyDescent="0.35">
      <c r="A4312">
        <v>4311</v>
      </c>
      <c r="B4312" t="s">
        <v>8192</v>
      </c>
      <c r="C4312" s="1">
        <v>41740</v>
      </c>
      <c r="D4312" t="b">
        <v>1</v>
      </c>
      <c r="E4312">
        <v>2014</v>
      </c>
      <c r="F4312">
        <v>4</v>
      </c>
      <c r="G4312">
        <v>11</v>
      </c>
      <c r="H4312" s="1">
        <v>41740</v>
      </c>
      <c r="I4312" t="b">
        <v>1</v>
      </c>
      <c r="J4312" s="1">
        <v>41954</v>
      </c>
      <c r="K4312" t="b">
        <v>1</v>
      </c>
      <c r="L4312">
        <v>2014</v>
      </c>
      <c r="M4312">
        <v>11</v>
      </c>
      <c r="N4312">
        <v>11</v>
      </c>
      <c r="O4312" s="1">
        <v>41954</v>
      </c>
      <c r="P4312" t="b">
        <v>1</v>
      </c>
      <c r="Q4312" t="s">
        <v>63</v>
      </c>
      <c r="R4312" t="s">
        <v>5698</v>
      </c>
      <c r="S4312" t="s">
        <v>5699</v>
      </c>
      <c r="T4312" t="s">
        <v>37</v>
      </c>
      <c r="U4312" t="s">
        <v>38</v>
      </c>
      <c r="V4312" t="s">
        <v>54</v>
      </c>
      <c r="W4312" t="s">
        <v>55</v>
      </c>
      <c r="X4312">
        <v>90045</v>
      </c>
      <c r="Y4312" t="s">
        <v>56</v>
      </c>
      <c r="Z4312" t="s">
        <v>2775</v>
      </c>
      <c r="AA4312" t="s">
        <v>58</v>
      </c>
      <c r="AB4312" t="s">
        <v>89</v>
      </c>
      <c r="AC4312" t="s">
        <v>2776</v>
      </c>
      <c r="AD4312">
        <v>21.936</v>
      </c>
      <c r="AE4312">
        <v>3</v>
      </c>
      <c r="AF4312">
        <v>0.2</v>
      </c>
      <c r="AG4312">
        <v>8.2260000000000009</v>
      </c>
    </row>
    <row r="4313" spans="1:33" x14ac:dyDescent="0.35">
      <c r="A4313">
        <v>4312</v>
      </c>
      <c r="B4313" t="s">
        <v>8192</v>
      </c>
      <c r="C4313" s="1">
        <v>41740</v>
      </c>
      <c r="D4313" t="b">
        <v>1</v>
      </c>
      <c r="E4313">
        <v>2014</v>
      </c>
      <c r="F4313">
        <v>4</v>
      </c>
      <c r="G4313">
        <v>11</v>
      </c>
      <c r="H4313" s="1">
        <v>41740</v>
      </c>
      <c r="I4313" t="b">
        <v>1</v>
      </c>
      <c r="J4313" s="1">
        <v>41954</v>
      </c>
      <c r="K4313" t="b">
        <v>1</v>
      </c>
      <c r="L4313">
        <v>2014</v>
      </c>
      <c r="M4313">
        <v>11</v>
      </c>
      <c r="N4313">
        <v>11</v>
      </c>
      <c r="O4313" s="1">
        <v>41954</v>
      </c>
      <c r="P4313" t="b">
        <v>1</v>
      </c>
      <c r="Q4313" t="s">
        <v>63</v>
      </c>
      <c r="R4313" t="s">
        <v>5698</v>
      </c>
      <c r="S4313" t="s">
        <v>5699</v>
      </c>
      <c r="T4313" t="s">
        <v>37</v>
      </c>
      <c r="U4313" t="s">
        <v>38</v>
      </c>
      <c r="V4313" t="s">
        <v>54</v>
      </c>
      <c r="W4313" t="s">
        <v>55</v>
      </c>
      <c r="X4313">
        <v>90045</v>
      </c>
      <c r="Y4313" t="s">
        <v>56</v>
      </c>
      <c r="Z4313" t="s">
        <v>6473</v>
      </c>
      <c r="AA4313" t="s">
        <v>58</v>
      </c>
      <c r="AB4313" t="s">
        <v>106</v>
      </c>
      <c r="AC4313" t="s">
        <v>6474</v>
      </c>
      <c r="AD4313">
        <v>19.440000000000001</v>
      </c>
      <c r="AE4313">
        <v>3</v>
      </c>
      <c r="AF4313">
        <v>0</v>
      </c>
      <c r="AG4313">
        <v>9.3312000000000008</v>
      </c>
    </row>
    <row r="4314" spans="1:33" x14ac:dyDescent="0.35">
      <c r="A4314">
        <v>4313</v>
      </c>
      <c r="B4314" t="s">
        <v>8192</v>
      </c>
      <c r="C4314" s="1">
        <v>41740</v>
      </c>
      <c r="D4314" t="b">
        <v>1</v>
      </c>
      <c r="E4314">
        <v>2014</v>
      </c>
      <c r="F4314">
        <v>4</v>
      </c>
      <c r="G4314">
        <v>11</v>
      </c>
      <c r="H4314" s="1">
        <v>41740</v>
      </c>
      <c r="I4314" t="b">
        <v>1</v>
      </c>
      <c r="J4314" s="1">
        <v>41954</v>
      </c>
      <c r="K4314" t="b">
        <v>1</v>
      </c>
      <c r="L4314">
        <v>2014</v>
      </c>
      <c r="M4314">
        <v>11</v>
      </c>
      <c r="N4314">
        <v>11</v>
      </c>
      <c r="O4314" s="1">
        <v>41954</v>
      </c>
      <c r="P4314" t="b">
        <v>1</v>
      </c>
      <c r="Q4314" t="s">
        <v>63</v>
      </c>
      <c r="R4314" t="s">
        <v>5698</v>
      </c>
      <c r="S4314" t="s">
        <v>5699</v>
      </c>
      <c r="T4314" t="s">
        <v>37</v>
      </c>
      <c r="U4314" t="s">
        <v>38</v>
      </c>
      <c r="V4314" t="s">
        <v>54</v>
      </c>
      <c r="W4314" t="s">
        <v>55</v>
      </c>
      <c r="X4314">
        <v>90045</v>
      </c>
      <c r="Y4314" t="s">
        <v>56</v>
      </c>
      <c r="Z4314" t="s">
        <v>8193</v>
      </c>
      <c r="AA4314" t="s">
        <v>85</v>
      </c>
      <c r="AB4314" t="s">
        <v>783</v>
      </c>
      <c r="AC4314" t="s">
        <v>8194</v>
      </c>
      <c r="AD4314">
        <v>447.96800000000002</v>
      </c>
      <c r="AE4314">
        <v>4</v>
      </c>
      <c r="AF4314">
        <v>0.2</v>
      </c>
      <c r="AG4314">
        <v>139.99</v>
      </c>
    </row>
    <row r="4315" spans="1:33" x14ac:dyDescent="0.35">
      <c r="A4315">
        <v>4314</v>
      </c>
      <c r="B4315" t="s">
        <v>8195</v>
      </c>
      <c r="C4315" s="1">
        <v>41860</v>
      </c>
      <c r="D4315" t="b">
        <v>1</v>
      </c>
      <c r="E4315">
        <v>2014</v>
      </c>
      <c r="F4315">
        <v>8</v>
      </c>
      <c r="G4315">
        <v>9</v>
      </c>
      <c r="H4315" s="1">
        <v>41860</v>
      </c>
      <c r="I4315" t="b">
        <v>1</v>
      </c>
      <c r="J4315" s="1">
        <v>41982</v>
      </c>
      <c r="K4315" t="b">
        <v>1</v>
      </c>
      <c r="L4315">
        <v>2014</v>
      </c>
      <c r="M4315">
        <v>12</v>
      </c>
      <c r="N4315">
        <v>9</v>
      </c>
      <c r="O4315" s="1">
        <v>41982</v>
      </c>
      <c r="P4315" t="b">
        <v>1</v>
      </c>
      <c r="Q4315" t="s">
        <v>63</v>
      </c>
      <c r="R4315" t="s">
        <v>3902</v>
      </c>
      <c r="S4315" t="s">
        <v>3903</v>
      </c>
      <c r="T4315" t="s">
        <v>53</v>
      </c>
      <c r="U4315" t="s">
        <v>38</v>
      </c>
      <c r="V4315" t="s">
        <v>1332</v>
      </c>
      <c r="W4315" t="s">
        <v>315</v>
      </c>
      <c r="X4315">
        <v>11561</v>
      </c>
      <c r="Y4315" t="s">
        <v>173</v>
      </c>
      <c r="Z4315" t="s">
        <v>7897</v>
      </c>
      <c r="AA4315" t="s">
        <v>58</v>
      </c>
      <c r="AB4315" t="s">
        <v>92</v>
      </c>
      <c r="AC4315" t="s">
        <v>7898</v>
      </c>
      <c r="AD4315">
        <v>16.78</v>
      </c>
      <c r="AE4315">
        <v>2</v>
      </c>
      <c r="AF4315">
        <v>0</v>
      </c>
      <c r="AG4315">
        <v>4.1950000000000003</v>
      </c>
    </row>
    <row r="4316" spans="1:33" x14ac:dyDescent="0.35">
      <c r="A4316">
        <v>4315</v>
      </c>
      <c r="B4316" t="s">
        <v>8196</v>
      </c>
      <c r="C4316" t="s">
        <v>4752</v>
      </c>
      <c r="D4316" t="b">
        <v>0</v>
      </c>
      <c r="E4316">
        <v>2015</v>
      </c>
      <c r="F4316">
        <v>6</v>
      </c>
      <c r="G4316">
        <v>25</v>
      </c>
      <c r="H4316" s="1">
        <v>42180</v>
      </c>
      <c r="I4316" t="b">
        <v>1</v>
      </c>
      <c r="J4316" s="1">
        <v>42011</v>
      </c>
      <c r="K4316" t="b">
        <v>1</v>
      </c>
      <c r="L4316">
        <v>2015</v>
      </c>
      <c r="M4316">
        <v>1</v>
      </c>
      <c r="N4316">
        <v>7</v>
      </c>
      <c r="O4316" s="1">
        <v>42011</v>
      </c>
      <c r="P4316" t="b">
        <v>1</v>
      </c>
      <c r="Q4316" t="s">
        <v>63</v>
      </c>
      <c r="R4316" t="s">
        <v>2551</v>
      </c>
      <c r="S4316" t="s">
        <v>2552</v>
      </c>
      <c r="T4316" t="s">
        <v>37</v>
      </c>
      <c r="U4316" t="s">
        <v>38</v>
      </c>
      <c r="V4316" t="s">
        <v>54</v>
      </c>
      <c r="W4316" t="s">
        <v>55</v>
      </c>
      <c r="X4316">
        <v>90045</v>
      </c>
      <c r="Y4316" t="s">
        <v>56</v>
      </c>
      <c r="Z4316" t="s">
        <v>7513</v>
      </c>
      <c r="AA4316" t="s">
        <v>58</v>
      </c>
      <c r="AB4316" t="s">
        <v>82</v>
      </c>
      <c r="AC4316" t="s">
        <v>3462</v>
      </c>
      <c r="AD4316">
        <v>20.96</v>
      </c>
      <c r="AE4316">
        <v>2</v>
      </c>
      <c r="AF4316">
        <v>0</v>
      </c>
      <c r="AG4316">
        <v>5.24</v>
      </c>
    </row>
    <row r="4317" spans="1:33" x14ac:dyDescent="0.35">
      <c r="A4317">
        <v>4316</v>
      </c>
      <c r="B4317" t="s">
        <v>8196</v>
      </c>
      <c r="C4317" t="s">
        <v>4752</v>
      </c>
      <c r="D4317" t="b">
        <v>0</v>
      </c>
      <c r="E4317">
        <v>2015</v>
      </c>
      <c r="F4317">
        <v>6</v>
      </c>
      <c r="G4317">
        <v>25</v>
      </c>
      <c r="H4317" s="1">
        <v>42180</v>
      </c>
      <c r="I4317" t="b">
        <v>1</v>
      </c>
      <c r="J4317" s="1">
        <v>42011</v>
      </c>
      <c r="K4317" t="b">
        <v>1</v>
      </c>
      <c r="L4317">
        <v>2015</v>
      </c>
      <c r="M4317">
        <v>1</v>
      </c>
      <c r="N4317">
        <v>7</v>
      </c>
      <c r="O4317" s="1">
        <v>42011</v>
      </c>
      <c r="P4317" t="b">
        <v>1</v>
      </c>
      <c r="Q4317" t="s">
        <v>63</v>
      </c>
      <c r="R4317" t="s">
        <v>2551</v>
      </c>
      <c r="S4317" t="s">
        <v>2552</v>
      </c>
      <c r="T4317" t="s">
        <v>37</v>
      </c>
      <c r="U4317" t="s">
        <v>38</v>
      </c>
      <c r="V4317" t="s">
        <v>54</v>
      </c>
      <c r="W4317" t="s">
        <v>55</v>
      </c>
      <c r="X4317">
        <v>90045</v>
      </c>
      <c r="Y4317" t="s">
        <v>56</v>
      </c>
      <c r="Z4317" t="s">
        <v>3584</v>
      </c>
      <c r="AA4317" t="s">
        <v>58</v>
      </c>
      <c r="AB4317" t="s">
        <v>89</v>
      </c>
      <c r="AC4317" t="s">
        <v>3585</v>
      </c>
      <c r="AD4317">
        <v>88.751999999999995</v>
      </c>
      <c r="AE4317">
        <v>3</v>
      </c>
      <c r="AF4317">
        <v>0.2</v>
      </c>
      <c r="AG4317">
        <v>27.734999999999999</v>
      </c>
    </row>
    <row r="4318" spans="1:33" x14ac:dyDescent="0.35">
      <c r="A4318">
        <v>4317</v>
      </c>
      <c r="B4318" t="s">
        <v>8196</v>
      </c>
      <c r="C4318" t="s">
        <v>4752</v>
      </c>
      <c r="D4318" t="b">
        <v>0</v>
      </c>
      <c r="E4318">
        <v>2015</v>
      </c>
      <c r="F4318">
        <v>6</v>
      </c>
      <c r="G4318">
        <v>25</v>
      </c>
      <c r="H4318" s="1">
        <v>42180</v>
      </c>
      <c r="I4318" t="b">
        <v>1</v>
      </c>
      <c r="J4318" s="1">
        <v>42011</v>
      </c>
      <c r="K4318" t="b">
        <v>1</v>
      </c>
      <c r="L4318">
        <v>2015</v>
      </c>
      <c r="M4318">
        <v>1</v>
      </c>
      <c r="N4318">
        <v>7</v>
      </c>
      <c r="O4318" s="1">
        <v>42011</v>
      </c>
      <c r="P4318" t="b">
        <v>1</v>
      </c>
      <c r="Q4318" t="s">
        <v>63</v>
      </c>
      <c r="R4318" t="s">
        <v>2551</v>
      </c>
      <c r="S4318" t="s">
        <v>2552</v>
      </c>
      <c r="T4318" t="s">
        <v>37</v>
      </c>
      <c r="U4318" t="s">
        <v>38</v>
      </c>
      <c r="V4318" t="s">
        <v>54</v>
      </c>
      <c r="W4318" t="s">
        <v>55</v>
      </c>
      <c r="X4318">
        <v>90045</v>
      </c>
      <c r="Y4318" t="s">
        <v>56</v>
      </c>
      <c r="Z4318" t="s">
        <v>2365</v>
      </c>
      <c r="AA4318" t="s">
        <v>58</v>
      </c>
      <c r="AB4318" t="s">
        <v>72</v>
      </c>
      <c r="AC4318" t="s">
        <v>2366</v>
      </c>
      <c r="AD4318">
        <v>304.23</v>
      </c>
      <c r="AE4318">
        <v>3</v>
      </c>
      <c r="AF4318">
        <v>0</v>
      </c>
      <c r="AG4318">
        <v>9.1268999999999991</v>
      </c>
    </row>
    <row r="4319" spans="1:33" x14ac:dyDescent="0.35">
      <c r="A4319">
        <v>4318</v>
      </c>
      <c r="B4319" t="s">
        <v>8197</v>
      </c>
      <c r="C4319" t="s">
        <v>3276</v>
      </c>
      <c r="D4319" t="b">
        <v>0</v>
      </c>
      <c r="E4319">
        <v>2015</v>
      </c>
      <c r="F4319">
        <v>7</v>
      </c>
      <c r="G4319">
        <v>26</v>
      </c>
      <c r="H4319" s="1">
        <v>42211</v>
      </c>
      <c r="I4319" t="b">
        <v>1</v>
      </c>
      <c r="J4319" s="1">
        <v>42043</v>
      </c>
      <c r="K4319" t="b">
        <v>1</v>
      </c>
      <c r="L4319">
        <v>2015</v>
      </c>
      <c r="M4319">
        <v>2</v>
      </c>
      <c r="N4319">
        <v>8</v>
      </c>
      <c r="O4319" s="1">
        <v>42043</v>
      </c>
      <c r="P4319" t="b">
        <v>1</v>
      </c>
      <c r="Q4319" t="s">
        <v>63</v>
      </c>
      <c r="R4319" t="s">
        <v>691</v>
      </c>
      <c r="S4319" t="s">
        <v>692</v>
      </c>
      <c r="T4319" t="s">
        <v>37</v>
      </c>
      <c r="U4319" t="s">
        <v>38</v>
      </c>
      <c r="V4319" t="s">
        <v>149</v>
      </c>
      <c r="W4319" t="s">
        <v>55</v>
      </c>
      <c r="X4319">
        <v>94110</v>
      </c>
      <c r="Y4319" t="s">
        <v>56</v>
      </c>
      <c r="Z4319" t="s">
        <v>2454</v>
      </c>
      <c r="AA4319" t="s">
        <v>58</v>
      </c>
      <c r="AB4319" t="s">
        <v>204</v>
      </c>
      <c r="AC4319" t="s">
        <v>2455</v>
      </c>
      <c r="AD4319">
        <v>167.86</v>
      </c>
      <c r="AE4319">
        <v>2</v>
      </c>
      <c r="AF4319">
        <v>0</v>
      </c>
      <c r="AG4319">
        <v>78.894199999999998</v>
      </c>
    </row>
    <row r="4320" spans="1:33" x14ac:dyDescent="0.35">
      <c r="A4320">
        <v>4319</v>
      </c>
      <c r="B4320" t="s">
        <v>8198</v>
      </c>
      <c r="C4320" s="1">
        <v>42928</v>
      </c>
      <c r="D4320" t="b">
        <v>1</v>
      </c>
      <c r="E4320">
        <v>2017</v>
      </c>
      <c r="F4320">
        <v>7</v>
      </c>
      <c r="G4320">
        <v>12</v>
      </c>
      <c r="H4320" s="1">
        <v>42928</v>
      </c>
      <c r="I4320" t="b">
        <v>1</v>
      </c>
      <c r="J4320" s="1">
        <v>43051</v>
      </c>
      <c r="K4320" t="b">
        <v>1</v>
      </c>
      <c r="L4320">
        <v>2017</v>
      </c>
      <c r="M4320">
        <v>11</v>
      </c>
      <c r="N4320">
        <v>12</v>
      </c>
      <c r="O4320" s="1">
        <v>43051</v>
      </c>
      <c r="P4320" t="b">
        <v>1</v>
      </c>
      <c r="Q4320" t="s">
        <v>63</v>
      </c>
      <c r="R4320" t="s">
        <v>2726</v>
      </c>
      <c r="S4320" t="s">
        <v>2727</v>
      </c>
      <c r="T4320" t="s">
        <v>37</v>
      </c>
      <c r="U4320" t="s">
        <v>38</v>
      </c>
      <c r="V4320" t="s">
        <v>1663</v>
      </c>
      <c r="W4320" t="s">
        <v>372</v>
      </c>
      <c r="X4320">
        <v>23223</v>
      </c>
      <c r="Y4320" t="s">
        <v>41</v>
      </c>
      <c r="Z4320" t="s">
        <v>8199</v>
      </c>
      <c r="AA4320" t="s">
        <v>43</v>
      </c>
      <c r="AB4320" t="s">
        <v>79</v>
      </c>
      <c r="AC4320" t="s">
        <v>8200</v>
      </c>
      <c r="AD4320">
        <v>82.38</v>
      </c>
      <c r="AE4320">
        <v>6</v>
      </c>
      <c r="AF4320">
        <v>0</v>
      </c>
      <c r="AG4320">
        <v>25.537800000000001</v>
      </c>
    </row>
    <row r="4321" spans="1:33" x14ac:dyDescent="0.35">
      <c r="A4321">
        <v>4320</v>
      </c>
      <c r="B4321" t="s">
        <v>8201</v>
      </c>
      <c r="C4321" t="s">
        <v>2725</v>
      </c>
      <c r="D4321" t="b">
        <v>0</v>
      </c>
      <c r="E4321">
        <v>2015</v>
      </c>
      <c r="F4321">
        <v>12</v>
      </c>
      <c r="G4321">
        <v>29</v>
      </c>
      <c r="H4321" s="1">
        <v>42367</v>
      </c>
      <c r="I4321" t="b">
        <v>1</v>
      </c>
      <c r="J4321" s="1">
        <v>42064</v>
      </c>
      <c r="K4321" t="b">
        <v>1</v>
      </c>
      <c r="L4321">
        <v>2015</v>
      </c>
      <c r="M4321">
        <v>3</v>
      </c>
      <c r="N4321">
        <v>1</v>
      </c>
      <c r="O4321" s="1">
        <v>42064</v>
      </c>
      <c r="P4321" t="b">
        <v>1</v>
      </c>
      <c r="Q4321" t="s">
        <v>34</v>
      </c>
      <c r="R4321" t="s">
        <v>4383</v>
      </c>
      <c r="S4321" t="s">
        <v>4384</v>
      </c>
      <c r="T4321" t="s">
        <v>37</v>
      </c>
      <c r="U4321" t="s">
        <v>38</v>
      </c>
      <c r="V4321" t="s">
        <v>6142</v>
      </c>
      <c r="W4321" t="s">
        <v>768</v>
      </c>
      <c r="X4321">
        <v>87105</v>
      </c>
      <c r="Y4321" t="s">
        <v>56</v>
      </c>
      <c r="Z4321" t="s">
        <v>5138</v>
      </c>
      <c r="AA4321" t="s">
        <v>85</v>
      </c>
      <c r="AB4321" t="s">
        <v>86</v>
      </c>
      <c r="AC4321" t="s">
        <v>5139</v>
      </c>
      <c r="AD4321">
        <v>23.975999999999999</v>
      </c>
      <c r="AE4321">
        <v>3</v>
      </c>
      <c r="AF4321">
        <v>0.2</v>
      </c>
      <c r="AG4321">
        <v>-5.6943000000000001</v>
      </c>
    </row>
    <row r="4322" spans="1:33" x14ac:dyDescent="0.35">
      <c r="A4322">
        <v>4321</v>
      </c>
      <c r="B4322" t="s">
        <v>8201</v>
      </c>
      <c r="C4322" t="s">
        <v>2725</v>
      </c>
      <c r="D4322" t="b">
        <v>0</v>
      </c>
      <c r="E4322">
        <v>2015</v>
      </c>
      <c r="F4322">
        <v>12</v>
      </c>
      <c r="G4322">
        <v>29</v>
      </c>
      <c r="H4322" s="1">
        <v>42367</v>
      </c>
      <c r="I4322" t="b">
        <v>1</v>
      </c>
      <c r="J4322" s="1">
        <v>42064</v>
      </c>
      <c r="K4322" t="b">
        <v>1</v>
      </c>
      <c r="L4322">
        <v>2015</v>
      </c>
      <c r="M4322">
        <v>3</v>
      </c>
      <c r="N4322">
        <v>1</v>
      </c>
      <c r="O4322" s="1">
        <v>42064</v>
      </c>
      <c r="P4322" t="b">
        <v>1</v>
      </c>
      <c r="Q4322" t="s">
        <v>34</v>
      </c>
      <c r="R4322" t="s">
        <v>4383</v>
      </c>
      <c r="S4322" t="s">
        <v>4384</v>
      </c>
      <c r="T4322" t="s">
        <v>37</v>
      </c>
      <c r="U4322" t="s">
        <v>38</v>
      </c>
      <c r="V4322" t="s">
        <v>6142</v>
      </c>
      <c r="W4322" t="s">
        <v>768</v>
      </c>
      <c r="X4322">
        <v>87105</v>
      </c>
      <c r="Y4322" t="s">
        <v>56</v>
      </c>
      <c r="Z4322" t="s">
        <v>5926</v>
      </c>
      <c r="AA4322" t="s">
        <v>58</v>
      </c>
      <c r="AB4322" t="s">
        <v>72</v>
      </c>
      <c r="AC4322" t="s">
        <v>5927</v>
      </c>
      <c r="AD4322">
        <v>33.29</v>
      </c>
      <c r="AE4322">
        <v>1</v>
      </c>
      <c r="AF4322">
        <v>0</v>
      </c>
      <c r="AG4322">
        <v>7.9896000000000003</v>
      </c>
    </row>
    <row r="4323" spans="1:33" x14ac:dyDescent="0.35">
      <c r="A4323">
        <v>4322</v>
      </c>
      <c r="B4323" t="s">
        <v>8202</v>
      </c>
      <c r="C4323" t="s">
        <v>8203</v>
      </c>
      <c r="D4323" t="b">
        <v>0</v>
      </c>
      <c r="E4323">
        <v>2015</v>
      </c>
      <c r="F4323">
        <v>2</v>
      </c>
      <c r="G4323">
        <v>14</v>
      </c>
      <c r="H4323" s="1">
        <v>42049</v>
      </c>
      <c r="I4323" t="b">
        <v>1</v>
      </c>
      <c r="J4323" t="s">
        <v>5097</v>
      </c>
      <c r="K4323" t="b">
        <v>0</v>
      </c>
      <c r="L4323">
        <v>2015</v>
      </c>
      <c r="M4323">
        <v>2</v>
      </c>
      <c r="N4323">
        <v>19</v>
      </c>
      <c r="O4323" s="1">
        <v>42054</v>
      </c>
      <c r="P4323" t="b">
        <v>1</v>
      </c>
      <c r="Q4323" t="s">
        <v>63</v>
      </c>
      <c r="R4323" t="s">
        <v>476</v>
      </c>
      <c r="S4323" t="s">
        <v>477</v>
      </c>
      <c r="T4323" t="s">
        <v>37</v>
      </c>
      <c r="U4323" t="s">
        <v>38</v>
      </c>
      <c r="V4323" t="s">
        <v>923</v>
      </c>
      <c r="W4323" t="s">
        <v>579</v>
      </c>
      <c r="X4323">
        <v>44312</v>
      </c>
      <c r="Y4323" t="s">
        <v>173</v>
      </c>
      <c r="Z4323" t="s">
        <v>1961</v>
      </c>
      <c r="AA4323" t="s">
        <v>58</v>
      </c>
      <c r="AB4323" t="s">
        <v>89</v>
      </c>
      <c r="AC4323" t="s">
        <v>1962</v>
      </c>
      <c r="AD4323">
        <v>14.952</v>
      </c>
      <c r="AE4323">
        <v>2</v>
      </c>
      <c r="AF4323">
        <v>0.7</v>
      </c>
      <c r="AG4323">
        <v>-11.961600000000001</v>
      </c>
    </row>
    <row r="4324" spans="1:33" x14ac:dyDescent="0.35">
      <c r="A4324">
        <v>4323</v>
      </c>
      <c r="B4324" t="s">
        <v>8202</v>
      </c>
      <c r="C4324" t="s">
        <v>8203</v>
      </c>
      <c r="D4324" t="b">
        <v>0</v>
      </c>
      <c r="E4324">
        <v>2015</v>
      </c>
      <c r="F4324">
        <v>2</v>
      </c>
      <c r="G4324">
        <v>14</v>
      </c>
      <c r="H4324" s="1">
        <v>42049</v>
      </c>
      <c r="I4324" t="b">
        <v>1</v>
      </c>
      <c r="J4324" t="s">
        <v>5097</v>
      </c>
      <c r="K4324" t="b">
        <v>0</v>
      </c>
      <c r="L4324">
        <v>2015</v>
      </c>
      <c r="M4324">
        <v>2</v>
      </c>
      <c r="N4324">
        <v>19</v>
      </c>
      <c r="O4324" s="1">
        <v>42054</v>
      </c>
      <c r="P4324" t="b">
        <v>1</v>
      </c>
      <c r="Q4324" t="s">
        <v>63</v>
      </c>
      <c r="R4324" t="s">
        <v>476</v>
      </c>
      <c r="S4324" t="s">
        <v>477</v>
      </c>
      <c r="T4324" t="s">
        <v>37</v>
      </c>
      <c r="U4324" t="s">
        <v>38</v>
      </c>
      <c r="V4324" t="s">
        <v>923</v>
      </c>
      <c r="W4324" t="s">
        <v>579</v>
      </c>
      <c r="X4324">
        <v>44312</v>
      </c>
      <c r="Y4324" t="s">
        <v>173</v>
      </c>
      <c r="Z4324" t="s">
        <v>6487</v>
      </c>
      <c r="AA4324" t="s">
        <v>85</v>
      </c>
      <c r="AB4324" t="s">
        <v>86</v>
      </c>
      <c r="AC4324" t="s">
        <v>6488</v>
      </c>
      <c r="AD4324">
        <v>323.98200000000003</v>
      </c>
      <c r="AE4324">
        <v>3</v>
      </c>
      <c r="AF4324">
        <v>0.4</v>
      </c>
      <c r="AG4324">
        <v>-80.995500000000007</v>
      </c>
    </row>
    <row r="4325" spans="1:33" x14ac:dyDescent="0.35">
      <c r="A4325">
        <v>4324</v>
      </c>
      <c r="B4325" t="s">
        <v>8202</v>
      </c>
      <c r="C4325" t="s">
        <v>8203</v>
      </c>
      <c r="D4325" t="b">
        <v>0</v>
      </c>
      <c r="E4325">
        <v>2015</v>
      </c>
      <c r="F4325">
        <v>2</v>
      </c>
      <c r="G4325">
        <v>14</v>
      </c>
      <c r="H4325" s="1">
        <v>42049</v>
      </c>
      <c r="I4325" t="b">
        <v>1</v>
      </c>
      <c r="J4325" t="s">
        <v>5097</v>
      </c>
      <c r="K4325" t="b">
        <v>0</v>
      </c>
      <c r="L4325">
        <v>2015</v>
      </c>
      <c r="M4325">
        <v>2</v>
      </c>
      <c r="N4325">
        <v>19</v>
      </c>
      <c r="O4325" s="1">
        <v>42054</v>
      </c>
      <c r="P4325" t="b">
        <v>1</v>
      </c>
      <c r="Q4325" t="s">
        <v>63</v>
      </c>
      <c r="R4325" t="s">
        <v>476</v>
      </c>
      <c r="S4325" t="s">
        <v>477</v>
      </c>
      <c r="T4325" t="s">
        <v>37</v>
      </c>
      <c r="U4325" t="s">
        <v>38</v>
      </c>
      <c r="V4325" t="s">
        <v>923</v>
      </c>
      <c r="W4325" t="s">
        <v>579</v>
      </c>
      <c r="X4325">
        <v>44312</v>
      </c>
      <c r="Y4325" t="s">
        <v>173</v>
      </c>
      <c r="Z4325" t="s">
        <v>1425</v>
      </c>
      <c r="AA4325" t="s">
        <v>58</v>
      </c>
      <c r="AB4325" t="s">
        <v>89</v>
      </c>
      <c r="AC4325" t="s">
        <v>1426</v>
      </c>
      <c r="AD4325">
        <v>2.286</v>
      </c>
      <c r="AE4325">
        <v>2</v>
      </c>
      <c r="AF4325">
        <v>0.7</v>
      </c>
      <c r="AG4325">
        <v>-1.6763999999999999</v>
      </c>
    </row>
    <row r="4326" spans="1:33" x14ac:dyDescent="0.35">
      <c r="A4326">
        <v>4325</v>
      </c>
      <c r="B4326" t="s">
        <v>8202</v>
      </c>
      <c r="C4326" t="s">
        <v>8203</v>
      </c>
      <c r="D4326" t="b">
        <v>0</v>
      </c>
      <c r="E4326">
        <v>2015</v>
      </c>
      <c r="F4326">
        <v>2</v>
      </c>
      <c r="G4326">
        <v>14</v>
      </c>
      <c r="H4326" s="1">
        <v>42049</v>
      </c>
      <c r="I4326" t="b">
        <v>1</v>
      </c>
      <c r="J4326" t="s">
        <v>5097</v>
      </c>
      <c r="K4326" t="b">
        <v>0</v>
      </c>
      <c r="L4326">
        <v>2015</v>
      </c>
      <c r="M4326">
        <v>2</v>
      </c>
      <c r="N4326">
        <v>19</v>
      </c>
      <c r="O4326" s="1">
        <v>42054</v>
      </c>
      <c r="P4326" t="b">
        <v>1</v>
      </c>
      <c r="Q4326" t="s">
        <v>63</v>
      </c>
      <c r="R4326" t="s">
        <v>476</v>
      </c>
      <c r="S4326" t="s">
        <v>477</v>
      </c>
      <c r="T4326" t="s">
        <v>37</v>
      </c>
      <c r="U4326" t="s">
        <v>38</v>
      </c>
      <c r="V4326" t="s">
        <v>923</v>
      </c>
      <c r="W4326" t="s">
        <v>579</v>
      </c>
      <c r="X4326">
        <v>44312</v>
      </c>
      <c r="Y4326" t="s">
        <v>173</v>
      </c>
      <c r="Z4326" t="s">
        <v>3896</v>
      </c>
      <c r="AA4326" t="s">
        <v>58</v>
      </c>
      <c r="AB4326" t="s">
        <v>82</v>
      </c>
      <c r="AC4326" t="s">
        <v>3897</v>
      </c>
      <c r="AD4326">
        <v>14.352</v>
      </c>
      <c r="AE4326">
        <v>3</v>
      </c>
      <c r="AF4326">
        <v>0.2</v>
      </c>
      <c r="AG4326">
        <v>0.89700000000000002</v>
      </c>
    </row>
    <row r="4327" spans="1:33" x14ac:dyDescent="0.35">
      <c r="A4327">
        <v>4326</v>
      </c>
      <c r="B4327" t="s">
        <v>8202</v>
      </c>
      <c r="C4327" t="s">
        <v>8203</v>
      </c>
      <c r="D4327" t="b">
        <v>0</v>
      </c>
      <c r="E4327">
        <v>2015</v>
      </c>
      <c r="F4327">
        <v>2</v>
      </c>
      <c r="G4327">
        <v>14</v>
      </c>
      <c r="H4327" s="1">
        <v>42049</v>
      </c>
      <c r="I4327" t="b">
        <v>1</v>
      </c>
      <c r="J4327" t="s">
        <v>5097</v>
      </c>
      <c r="K4327" t="b">
        <v>0</v>
      </c>
      <c r="L4327">
        <v>2015</v>
      </c>
      <c r="M4327">
        <v>2</v>
      </c>
      <c r="N4327">
        <v>19</v>
      </c>
      <c r="O4327" s="1">
        <v>42054</v>
      </c>
      <c r="P4327" t="b">
        <v>1</v>
      </c>
      <c r="Q4327" t="s">
        <v>63</v>
      </c>
      <c r="R4327" t="s">
        <v>476</v>
      </c>
      <c r="S4327" t="s">
        <v>477</v>
      </c>
      <c r="T4327" t="s">
        <v>37</v>
      </c>
      <c r="U4327" t="s">
        <v>38</v>
      </c>
      <c r="V4327" t="s">
        <v>923</v>
      </c>
      <c r="W4327" t="s">
        <v>579</v>
      </c>
      <c r="X4327">
        <v>44312</v>
      </c>
      <c r="Y4327" t="s">
        <v>173</v>
      </c>
      <c r="Z4327" t="s">
        <v>4717</v>
      </c>
      <c r="AA4327" t="s">
        <v>85</v>
      </c>
      <c r="AB4327" t="s">
        <v>190</v>
      </c>
      <c r="AC4327" t="s">
        <v>4718</v>
      </c>
      <c r="AD4327">
        <v>71.975999999999999</v>
      </c>
      <c r="AE4327">
        <v>3</v>
      </c>
      <c r="AF4327">
        <v>0.2</v>
      </c>
      <c r="AG4327">
        <v>0.89970000000000006</v>
      </c>
    </row>
    <row r="4328" spans="1:33" x14ac:dyDescent="0.35">
      <c r="A4328">
        <v>4327</v>
      </c>
      <c r="B4328" t="s">
        <v>8204</v>
      </c>
      <c r="C4328" t="s">
        <v>8205</v>
      </c>
      <c r="D4328" t="b">
        <v>0</v>
      </c>
      <c r="E4328">
        <v>2016</v>
      </c>
      <c r="F4328">
        <v>1</v>
      </c>
      <c r="G4328">
        <v>25</v>
      </c>
      <c r="H4328" s="1">
        <v>42394</v>
      </c>
      <c r="I4328" t="b">
        <v>1</v>
      </c>
      <c r="J4328" t="s">
        <v>8206</v>
      </c>
      <c r="K4328" t="b">
        <v>0</v>
      </c>
      <c r="L4328">
        <v>2016</v>
      </c>
      <c r="M4328">
        <v>1</v>
      </c>
      <c r="N4328">
        <v>27</v>
      </c>
      <c r="O4328" s="1">
        <v>42396</v>
      </c>
      <c r="P4328" t="b">
        <v>1</v>
      </c>
      <c r="Q4328" t="s">
        <v>221</v>
      </c>
      <c r="R4328" t="s">
        <v>4068</v>
      </c>
      <c r="S4328" t="s">
        <v>4069</v>
      </c>
      <c r="T4328" t="s">
        <v>53</v>
      </c>
      <c r="U4328" t="s">
        <v>38</v>
      </c>
      <c r="V4328" t="s">
        <v>2419</v>
      </c>
      <c r="W4328" t="s">
        <v>907</v>
      </c>
      <c r="X4328">
        <v>7060</v>
      </c>
      <c r="Y4328" t="s">
        <v>173</v>
      </c>
      <c r="Z4328" t="s">
        <v>6069</v>
      </c>
      <c r="AA4328" t="s">
        <v>58</v>
      </c>
      <c r="AB4328" t="s">
        <v>82</v>
      </c>
      <c r="AC4328" t="s">
        <v>6070</v>
      </c>
      <c r="AD4328">
        <v>9.2100000000000009</v>
      </c>
      <c r="AE4328">
        <v>3</v>
      </c>
      <c r="AF4328">
        <v>0</v>
      </c>
      <c r="AG4328">
        <v>2.3025000000000002</v>
      </c>
    </row>
    <row r="4329" spans="1:33" x14ac:dyDescent="0.35">
      <c r="A4329">
        <v>4328</v>
      </c>
      <c r="B4329" t="s">
        <v>8204</v>
      </c>
      <c r="C4329" t="s">
        <v>8205</v>
      </c>
      <c r="D4329" t="b">
        <v>0</v>
      </c>
      <c r="E4329">
        <v>2016</v>
      </c>
      <c r="F4329">
        <v>1</v>
      </c>
      <c r="G4329">
        <v>25</v>
      </c>
      <c r="H4329" s="1">
        <v>42394</v>
      </c>
      <c r="I4329" t="b">
        <v>1</v>
      </c>
      <c r="J4329" t="s">
        <v>8206</v>
      </c>
      <c r="K4329" t="b">
        <v>0</v>
      </c>
      <c r="L4329">
        <v>2016</v>
      </c>
      <c r="M4329">
        <v>1</v>
      </c>
      <c r="N4329">
        <v>27</v>
      </c>
      <c r="O4329" s="1">
        <v>42396</v>
      </c>
      <c r="P4329" t="b">
        <v>1</v>
      </c>
      <c r="Q4329" t="s">
        <v>221</v>
      </c>
      <c r="R4329" t="s">
        <v>4068</v>
      </c>
      <c r="S4329" t="s">
        <v>4069</v>
      </c>
      <c r="T4329" t="s">
        <v>53</v>
      </c>
      <c r="U4329" t="s">
        <v>38</v>
      </c>
      <c r="V4329" t="s">
        <v>2419</v>
      </c>
      <c r="W4329" t="s">
        <v>907</v>
      </c>
      <c r="X4329">
        <v>7060</v>
      </c>
      <c r="Y4329" t="s">
        <v>173</v>
      </c>
      <c r="Z4329" t="s">
        <v>7500</v>
      </c>
      <c r="AA4329" t="s">
        <v>58</v>
      </c>
      <c r="AB4329" t="s">
        <v>106</v>
      </c>
      <c r="AC4329" t="s">
        <v>7501</v>
      </c>
      <c r="AD4329">
        <v>18</v>
      </c>
      <c r="AE4329">
        <v>5</v>
      </c>
      <c r="AF4329">
        <v>0</v>
      </c>
      <c r="AG4329">
        <v>8.2799999999999994</v>
      </c>
    </row>
    <row r="4330" spans="1:33" x14ac:dyDescent="0.35">
      <c r="A4330">
        <v>4329</v>
      </c>
      <c r="B4330" t="s">
        <v>8207</v>
      </c>
      <c r="C4330" s="1">
        <v>42739</v>
      </c>
      <c r="D4330" t="b">
        <v>1</v>
      </c>
      <c r="E4330">
        <v>2017</v>
      </c>
      <c r="F4330">
        <v>1</v>
      </c>
      <c r="G4330">
        <v>4</v>
      </c>
      <c r="H4330" s="1">
        <v>42739</v>
      </c>
      <c r="I4330" t="b">
        <v>1</v>
      </c>
      <c r="J4330" s="1">
        <v>42920</v>
      </c>
      <c r="K4330" t="b">
        <v>1</v>
      </c>
      <c r="L4330">
        <v>2017</v>
      </c>
      <c r="M4330">
        <v>7</v>
      </c>
      <c r="N4330">
        <v>4</v>
      </c>
      <c r="O4330" s="1">
        <v>42920</v>
      </c>
      <c r="P4330" t="b">
        <v>1</v>
      </c>
      <c r="Q4330" t="s">
        <v>63</v>
      </c>
      <c r="R4330" t="s">
        <v>5288</v>
      </c>
      <c r="S4330" t="s">
        <v>5289</v>
      </c>
      <c r="T4330" t="s">
        <v>37</v>
      </c>
      <c r="U4330" t="s">
        <v>38</v>
      </c>
      <c r="V4330" t="s">
        <v>314</v>
      </c>
      <c r="W4330" t="s">
        <v>315</v>
      </c>
      <c r="X4330">
        <v>10011</v>
      </c>
      <c r="Y4330" t="s">
        <v>173</v>
      </c>
      <c r="Z4330" t="s">
        <v>6796</v>
      </c>
      <c r="AA4330" t="s">
        <v>58</v>
      </c>
      <c r="AB4330" t="s">
        <v>106</v>
      </c>
      <c r="AC4330" t="s">
        <v>6797</v>
      </c>
      <c r="AD4330">
        <v>42.93</v>
      </c>
      <c r="AE4330">
        <v>9</v>
      </c>
      <c r="AF4330">
        <v>0</v>
      </c>
      <c r="AG4330">
        <v>19.3185</v>
      </c>
    </row>
    <row r="4331" spans="1:33" x14ac:dyDescent="0.35">
      <c r="A4331">
        <v>4330</v>
      </c>
      <c r="B4331" t="s">
        <v>8208</v>
      </c>
      <c r="C4331" s="1">
        <v>42804</v>
      </c>
      <c r="D4331" t="b">
        <v>1</v>
      </c>
      <c r="E4331">
        <v>2017</v>
      </c>
      <c r="F4331">
        <v>3</v>
      </c>
      <c r="G4331">
        <v>10</v>
      </c>
      <c r="H4331" s="1">
        <v>42804</v>
      </c>
      <c r="I4331" t="b">
        <v>1</v>
      </c>
      <c r="J4331" s="1">
        <v>42988</v>
      </c>
      <c r="K4331" t="b">
        <v>1</v>
      </c>
      <c r="L4331">
        <v>2017</v>
      </c>
      <c r="M4331">
        <v>9</v>
      </c>
      <c r="N4331">
        <v>10</v>
      </c>
      <c r="O4331" s="1">
        <v>42988</v>
      </c>
      <c r="P4331" t="b">
        <v>1</v>
      </c>
      <c r="Q4331" t="s">
        <v>63</v>
      </c>
      <c r="R4331" t="s">
        <v>1351</v>
      </c>
      <c r="S4331" t="s">
        <v>1352</v>
      </c>
      <c r="T4331" t="s">
        <v>37</v>
      </c>
      <c r="U4331" t="s">
        <v>38</v>
      </c>
      <c r="V4331" t="s">
        <v>2648</v>
      </c>
      <c r="W4331" t="s">
        <v>67</v>
      </c>
      <c r="X4331">
        <v>33012</v>
      </c>
      <c r="Y4331" t="s">
        <v>41</v>
      </c>
      <c r="Z4331" t="s">
        <v>8209</v>
      </c>
      <c r="AA4331" t="s">
        <v>58</v>
      </c>
      <c r="AB4331" t="s">
        <v>106</v>
      </c>
      <c r="AC4331" t="s">
        <v>8210</v>
      </c>
      <c r="AD4331">
        <v>15.552</v>
      </c>
      <c r="AE4331">
        <v>3</v>
      </c>
      <c r="AF4331">
        <v>0.2</v>
      </c>
      <c r="AG4331">
        <v>5.4432</v>
      </c>
    </row>
    <row r="4332" spans="1:33" x14ac:dyDescent="0.35">
      <c r="A4332">
        <v>4331</v>
      </c>
      <c r="B4332" t="s">
        <v>8208</v>
      </c>
      <c r="C4332" s="1">
        <v>42804</v>
      </c>
      <c r="D4332" t="b">
        <v>1</v>
      </c>
      <c r="E4332">
        <v>2017</v>
      </c>
      <c r="F4332">
        <v>3</v>
      </c>
      <c r="G4332">
        <v>10</v>
      </c>
      <c r="H4332" s="1">
        <v>42804</v>
      </c>
      <c r="I4332" t="b">
        <v>1</v>
      </c>
      <c r="J4332" s="1">
        <v>42988</v>
      </c>
      <c r="K4332" t="b">
        <v>1</v>
      </c>
      <c r="L4332">
        <v>2017</v>
      </c>
      <c r="M4332">
        <v>9</v>
      </c>
      <c r="N4332">
        <v>10</v>
      </c>
      <c r="O4332" s="1">
        <v>42988</v>
      </c>
      <c r="P4332" t="b">
        <v>1</v>
      </c>
      <c r="Q4332" t="s">
        <v>63</v>
      </c>
      <c r="R4332" t="s">
        <v>1351</v>
      </c>
      <c r="S4332" t="s">
        <v>1352</v>
      </c>
      <c r="T4332" t="s">
        <v>37</v>
      </c>
      <c r="U4332" t="s">
        <v>38</v>
      </c>
      <c r="V4332" t="s">
        <v>2648</v>
      </c>
      <c r="W4332" t="s">
        <v>67</v>
      </c>
      <c r="X4332">
        <v>33012</v>
      </c>
      <c r="Y4332" t="s">
        <v>41</v>
      </c>
      <c r="Z4332" t="s">
        <v>2507</v>
      </c>
      <c r="AA4332" t="s">
        <v>58</v>
      </c>
      <c r="AB4332" t="s">
        <v>92</v>
      </c>
      <c r="AC4332" t="s">
        <v>2508</v>
      </c>
      <c r="AD4332">
        <v>17.920000000000002</v>
      </c>
      <c r="AE4332">
        <v>5</v>
      </c>
      <c r="AF4332">
        <v>0.2</v>
      </c>
      <c r="AG4332">
        <v>1.1200000000000001</v>
      </c>
    </row>
    <row r="4333" spans="1:33" x14ac:dyDescent="0.35">
      <c r="A4333">
        <v>4332</v>
      </c>
      <c r="B4333" t="s">
        <v>8211</v>
      </c>
      <c r="C4333" s="1">
        <v>42744</v>
      </c>
      <c r="D4333" t="b">
        <v>1</v>
      </c>
      <c r="E4333">
        <v>2017</v>
      </c>
      <c r="F4333">
        <v>1</v>
      </c>
      <c r="G4333">
        <v>9</v>
      </c>
      <c r="H4333" s="1">
        <v>42744</v>
      </c>
      <c r="I4333" t="b">
        <v>1</v>
      </c>
      <c r="J4333" s="1">
        <v>42895</v>
      </c>
      <c r="K4333" t="b">
        <v>1</v>
      </c>
      <c r="L4333">
        <v>2017</v>
      </c>
      <c r="M4333">
        <v>6</v>
      </c>
      <c r="N4333">
        <v>9</v>
      </c>
      <c r="O4333" s="1">
        <v>42895</v>
      </c>
      <c r="P4333" t="b">
        <v>1</v>
      </c>
      <c r="Q4333" t="s">
        <v>63</v>
      </c>
      <c r="R4333" t="s">
        <v>2691</v>
      </c>
      <c r="S4333" t="s">
        <v>2692</v>
      </c>
      <c r="T4333" t="s">
        <v>37</v>
      </c>
      <c r="U4333" t="s">
        <v>38</v>
      </c>
      <c r="V4333" t="s">
        <v>5174</v>
      </c>
      <c r="W4333" t="s">
        <v>112</v>
      </c>
      <c r="X4333">
        <v>98052</v>
      </c>
      <c r="Y4333" t="s">
        <v>56</v>
      </c>
      <c r="Z4333" t="s">
        <v>456</v>
      </c>
      <c r="AA4333" t="s">
        <v>85</v>
      </c>
      <c r="AB4333" t="s">
        <v>190</v>
      </c>
      <c r="AC4333" t="s">
        <v>457</v>
      </c>
      <c r="AD4333">
        <v>19.989999999999998</v>
      </c>
      <c r="AE4333">
        <v>1</v>
      </c>
      <c r="AF4333">
        <v>0</v>
      </c>
      <c r="AG4333">
        <v>6.7965999999999998</v>
      </c>
    </row>
    <row r="4334" spans="1:33" x14ac:dyDescent="0.35">
      <c r="A4334">
        <v>4333</v>
      </c>
      <c r="B4334" t="s">
        <v>8211</v>
      </c>
      <c r="C4334" s="1">
        <v>42744</v>
      </c>
      <c r="D4334" t="b">
        <v>1</v>
      </c>
      <c r="E4334">
        <v>2017</v>
      </c>
      <c r="F4334">
        <v>1</v>
      </c>
      <c r="G4334">
        <v>9</v>
      </c>
      <c r="H4334" s="1">
        <v>42744</v>
      </c>
      <c r="I4334" t="b">
        <v>1</v>
      </c>
      <c r="J4334" s="1">
        <v>42895</v>
      </c>
      <c r="K4334" t="b">
        <v>1</v>
      </c>
      <c r="L4334">
        <v>2017</v>
      </c>
      <c r="M4334">
        <v>6</v>
      </c>
      <c r="N4334">
        <v>9</v>
      </c>
      <c r="O4334" s="1">
        <v>42895</v>
      </c>
      <c r="P4334" t="b">
        <v>1</v>
      </c>
      <c r="Q4334" t="s">
        <v>63</v>
      </c>
      <c r="R4334" t="s">
        <v>2691</v>
      </c>
      <c r="S4334" t="s">
        <v>2692</v>
      </c>
      <c r="T4334" t="s">
        <v>37</v>
      </c>
      <c r="U4334" t="s">
        <v>38</v>
      </c>
      <c r="V4334" t="s">
        <v>5174</v>
      </c>
      <c r="W4334" t="s">
        <v>112</v>
      </c>
      <c r="X4334">
        <v>98052</v>
      </c>
      <c r="Y4334" t="s">
        <v>56</v>
      </c>
      <c r="Z4334" t="s">
        <v>7472</v>
      </c>
      <c r="AA4334" t="s">
        <v>58</v>
      </c>
      <c r="AB4334" t="s">
        <v>89</v>
      </c>
      <c r="AC4334" t="s">
        <v>7473</v>
      </c>
      <c r="AD4334">
        <v>22.92</v>
      </c>
      <c r="AE4334">
        <v>5</v>
      </c>
      <c r="AF4334">
        <v>0.2</v>
      </c>
      <c r="AG4334">
        <v>8.0220000000000002</v>
      </c>
    </row>
    <row r="4335" spans="1:33" x14ac:dyDescent="0.35">
      <c r="A4335">
        <v>4334</v>
      </c>
      <c r="B4335" t="s">
        <v>8212</v>
      </c>
      <c r="C4335" t="s">
        <v>3442</v>
      </c>
      <c r="D4335" t="b">
        <v>0</v>
      </c>
      <c r="E4335">
        <v>2015</v>
      </c>
      <c r="F4335">
        <v>12</v>
      </c>
      <c r="G4335">
        <v>21</v>
      </c>
      <c r="H4335" s="1">
        <v>42359</v>
      </c>
      <c r="I4335" t="b">
        <v>1</v>
      </c>
      <c r="J4335" t="s">
        <v>230</v>
      </c>
      <c r="K4335" t="b">
        <v>0</v>
      </c>
      <c r="L4335">
        <v>2015</v>
      </c>
      <c r="M4335">
        <v>12</v>
      </c>
      <c r="N4335">
        <v>27</v>
      </c>
      <c r="O4335" s="1">
        <v>42365</v>
      </c>
      <c r="P4335" t="b">
        <v>1</v>
      </c>
      <c r="Q4335" t="s">
        <v>63</v>
      </c>
      <c r="R4335" t="s">
        <v>8213</v>
      </c>
      <c r="S4335" t="s">
        <v>8214</v>
      </c>
      <c r="T4335" t="s">
        <v>37</v>
      </c>
      <c r="U4335" t="s">
        <v>38</v>
      </c>
      <c r="V4335" t="s">
        <v>8215</v>
      </c>
      <c r="W4335" t="s">
        <v>67</v>
      </c>
      <c r="X4335">
        <v>32114</v>
      </c>
      <c r="Y4335" t="s">
        <v>41</v>
      </c>
      <c r="Z4335" t="s">
        <v>8216</v>
      </c>
      <c r="AA4335" t="s">
        <v>85</v>
      </c>
      <c r="AB4335" t="s">
        <v>190</v>
      </c>
      <c r="AC4335" t="s">
        <v>8217</v>
      </c>
      <c r="AD4335">
        <v>50.88</v>
      </c>
      <c r="AE4335">
        <v>6</v>
      </c>
      <c r="AF4335">
        <v>0.2</v>
      </c>
      <c r="AG4335">
        <v>14.628</v>
      </c>
    </row>
    <row r="4336" spans="1:33" x14ac:dyDescent="0.35">
      <c r="A4336">
        <v>4335</v>
      </c>
      <c r="B4336" t="s">
        <v>8212</v>
      </c>
      <c r="C4336" t="s">
        <v>3442</v>
      </c>
      <c r="D4336" t="b">
        <v>0</v>
      </c>
      <c r="E4336">
        <v>2015</v>
      </c>
      <c r="F4336">
        <v>12</v>
      </c>
      <c r="G4336">
        <v>21</v>
      </c>
      <c r="H4336" s="1">
        <v>42359</v>
      </c>
      <c r="I4336" t="b">
        <v>1</v>
      </c>
      <c r="J4336" t="s">
        <v>230</v>
      </c>
      <c r="K4336" t="b">
        <v>0</v>
      </c>
      <c r="L4336">
        <v>2015</v>
      </c>
      <c r="M4336">
        <v>12</v>
      </c>
      <c r="N4336">
        <v>27</v>
      </c>
      <c r="O4336" s="1">
        <v>42365</v>
      </c>
      <c r="P4336" t="b">
        <v>1</v>
      </c>
      <c r="Q4336" t="s">
        <v>63</v>
      </c>
      <c r="R4336" t="s">
        <v>8213</v>
      </c>
      <c r="S4336" t="s">
        <v>8214</v>
      </c>
      <c r="T4336" t="s">
        <v>37</v>
      </c>
      <c r="U4336" t="s">
        <v>38</v>
      </c>
      <c r="V4336" t="s">
        <v>8215</v>
      </c>
      <c r="W4336" t="s">
        <v>67</v>
      </c>
      <c r="X4336">
        <v>32114</v>
      </c>
      <c r="Y4336" t="s">
        <v>41</v>
      </c>
      <c r="Z4336" t="s">
        <v>3693</v>
      </c>
      <c r="AA4336" t="s">
        <v>58</v>
      </c>
      <c r="AB4336" t="s">
        <v>204</v>
      </c>
      <c r="AC4336" t="s">
        <v>3694</v>
      </c>
      <c r="AD4336">
        <v>27.312000000000001</v>
      </c>
      <c r="AE4336">
        <v>2</v>
      </c>
      <c r="AF4336">
        <v>0.2</v>
      </c>
      <c r="AG4336">
        <v>9.2178000000000004</v>
      </c>
    </row>
    <row r="4337" spans="1:33" x14ac:dyDescent="0.35">
      <c r="A4337">
        <v>4336</v>
      </c>
      <c r="B4337" t="s">
        <v>8218</v>
      </c>
      <c r="C4337" t="s">
        <v>1406</v>
      </c>
      <c r="D4337" t="b">
        <v>0</v>
      </c>
      <c r="E4337">
        <v>2015</v>
      </c>
      <c r="F4337">
        <v>12</v>
      </c>
      <c r="G4337">
        <v>20</v>
      </c>
      <c r="H4337" s="1">
        <v>42358</v>
      </c>
      <c r="I4337" t="b">
        <v>1</v>
      </c>
      <c r="J4337" t="s">
        <v>991</v>
      </c>
      <c r="K4337" t="b">
        <v>0</v>
      </c>
      <c r="L4337">
        <v>2015</v>
      </c>
      <c r="M4337">
        <v>12</v>
      </c>
      <c r="N4337">
        <v>24</v>
      </c>
      <c r="O4337" s="1">
        <v>42362</v>
      </c>
      <c r="P4337" t="b">
        <v>1</v>
      </c>
      <c r="Q4337" t="s">
        <v>63</v>
      </c>
      <c r="R4337" t="s">
        <v>521</v>
      </c>
      <c r="S4337" t="s">
        <v>522</v>
      </c>
      <c r="T4337" t="s">
        <v>37</v>
      </c>
      <c r="U4337" t="s">
        <v>38</v>
      </c>
      <c r="V4337" t="s">
        <v>8219</v>
      </c>
      <c r="W4337" t="s">
        <v>363</v>
      </c>
      <c r="X4337">
        <v>86442</v>
      </c>
      <c r="Y4337" t="s">
        <v>56</v>
      </c>
      <c r="Z4337" t="s">
        <v>8220</v>
      </c>
      <c r="AA4337" t="s">
        <v>58</v>
      </c>
      <c r="AB4337" t="s">
        <v>204</v>
      </c>
      <c r="AC4337" t="s">
        <v>8221</v>
      </c>
      <c r="AD4337">
        <v>7.92</v>
      </c>
      <c r="AE4337">
        <v>1</v>
      </c>
      <c r="AF4337">
        <v>0.2</v>
      </c>
      <c r="AG4337">
        <v>2.7719999999999998</v>
      </c>
    </row>
    <row r="4338" spans="1:33" x14ac:dyDescent="0.35">
      <c r="A4338">
        <v>4337</v>
      </c>
      <c r="B4338" t="s">
        <v>8218</v>
      </c>
      <c r="C4338" t="s">
        <v>1406</v>
      </c>
      <c r="D4338" t="b">
        <v>0</v>
      </c>
      <c r="E4338">
        <v>2015</v>
      </c>
      <c r="F4338">
        <v>12</v>
      </c>
      <c r="G4338">
        <v>20</v>
      </c>
      <c r="H4338" s="1">
        <v>42358</v>
      </c>
      <c r="I4338" t="b">
        <v>1</v>
      </c>
      <c r="J4338" t="s">
        <v>991</v>
      </c>
      <c r="K4338" t="b">
        <v>0</v>
      </c>
      <c r="L4338">
        <v>2015</v>
      </c>
      <c r="M4338">
        <v>12</v>
      </c>
      <c r="N4338">
        <v>24</v>
      </c>
      <c r="O4338" s="1">
        <v>42362</v>
      </c>
      <c r="P4338" t="b">
        <v>1</v>
      </c>
      <c r="Q4338" t="s">
        <v>63</v>
      </c>
      <c r="R4338" t="s">
        <v>521</v>
      </c>
      <c r="S4338" t="s">
        <v>522</v>
      </c>
      <c r="T4338" t="s">
        <v>37</v>
      </c>
      <c r="U4338" t="s">
        <v>38</v>
      </c>
      <c r="V4338" t="s">
        <v>8219</v>
      </c>
      <c r="W4338" t="s">
        <v>363</v>
      </c>
      <c r="X4338">
        <v>86442</v>
      </c>
      <c r="Y4338" t="s">
        <v>56</v>
      </c>
      <c r="Z4338" t="s">
        <v>4986</v>
      </c>
      <c r="AA4338" t="s">
        <v>43</v>
      </c>
      <c r="AB4338" t="s">
        <v>79</v>
      </c>
      <c r="AC4338" t="s">
        <v>4987</v>
      </c>
      <c r="AD4338">
        <v>14.368</v>
      </c>
      <c r="AE4338">
        <v>2</v>
      </c>
      <c r="AF4338">
        <v>0.2</v>
      </c>
      <c r="AG4338">
        <v>3.9512</v>
      </c>
    </row>
    <row r="4339" spans="1:33" x14ac:dyDescent="0.35">
      <c r="A4339">
        <v>4338</v>
      </c>
      <c r="B4339" t="s">
        <v>8222</v>
      </c>
      <c r="C4339" t="s">
        <v>1536</v>
      </c>
      <c r="D4339" t="b">
        <v>0</v>
      </c>
      <c r="E4339">
        <v>2015</v>
      </c>
      <c r="F4339">
        <v>11</v>
      </c>
      <c r="G4339">
        <v>27</v>
      </c>
      <c r="H4339" s="1">
        <v>42335</v>
      </c>
      <c r="I4339" t="b">
        <v>1</v>
      </c>
      <c r="J4339" s="1">
        <v>42016</v>
      </c>
      <c r="K4339" t="b">
        <v>1</v>
      </c>
      <c r="L4339">
        <v>2015</v>
      </c>
      <c r="M4339">
        <v>1</v>
      </c>
      <c r="N4339">
        <v>12</v>
      </c>
      <c r="O4339" s="1">
        <v>42016</v>
      </c>
      <c r="P4339" t="b">
        <v>1</v>
      </c>
      <c r="Q4339" t="s">
        <v>63</v>
      </c>
      <c r="R4339" t="s">
        <v>232</v>
      </c>
      <c r="S4339" t="s">
        <v>233</v>
      </c>
      <c r="T4339" t="s">
        <v>120</v>
      </c>
      <c r="U4339" t="s">
        <v>38</v>
      </c>
      <c r="V4339" t="s">
        <v>54</v>
      </c>
      <c r="W4339" t="s">
        <v>55</v>
      </c>
      <c r="X4339">
        <v>90049</v>
      </c>
      <c r="Y4339" t="s">
        <v>56</v>
      </c>
      <c r="Z4339" t="s">
        <v>1604</v>
      </c>
      <c r="AA4339" t="s">
        <v>85</v>
      </c>
      <c r="AB4339" t="s">
        <v>190</v>
      </c>
      <c r="AC4339" t="s">
        <v>1605</v>
      </c>
      <c r="AD4339">
        <v>107.97</v>
      </c>
      <c r="AE4339">
        <v>3</v>
      </c>
      <c r="AF4339">
        <v>0</v>
      </c>
      <c r="AG4339">
        <v>22.6737</v>
      </c>
    </row>
    <row r="4340" spans="1:33" x14ac:dyDescent="0.35">
      <c r="A4340">
        <v>4339</v>
      </c>
      <c r="B4340" t="s">
        <v>8222</v>
      </c>
      <c r="C4340" t="s">
        <v>1536</v>
      </c>
      <c r="D4340" t="b">
        <v>0</v>
      </c>
      <c r="E4340">
        <v>2015</v>
      </c>
      <c r="F4340">
        <v>11</v>
      </c>
      <c r="G4340">
        <v>27</v>
      </c>
      <c r="H4340" s="1">
        <v>42335</v>
      </c>
      <c r="I4340" t="b">
        <v>1</v>
      </c>
      <c r="J4340" s="1">
        <v>42016</v>
      </c>
      <c r="K4340" t="b">
        <v>1</v>
      </c>
      <c r="L4340">
        <v>2015</v>
      </c>
      <c r="M4340">
        <v>1</v>
      </c>
      <c r="N4340">
        <v>12</v>
      </c>
      <c r="O4340" s="1">
        <v>42016</v>
      </c>
      <c r="P4340" t="b">
        <v>1</v>
      </c>
      <c r="Q4340" t="s">
        <v>63</v>
      </c>
      <c r="R4340" t="s">
        <v>232</v>
      </c>
      <c r="S4340" t="s">
        <v>233</v>
      </c>
      <c r="T4340" t="s">
        <v>120</v>
      </c>
      <c r="U4340" t="s">
        <v>38</v>
      </c>
      <c r="V4340" t="s">
        <v>54</v>
      </c>
      <c r="W4340" t="s">
        <v>55</v>
      </c>
      <c r="X4340">
        <v>90049</v>
      </c>
      <c r="Y4340" t="s">
        <v>56</v>
      </c>
      <c r="Z4340" t="s">
        <v>373</v>
      </c>
      <c r="AA4340" t="s">
        <v>58</v>
      </c>
      <c r="AB4340" t="s">
        <v>106</v>
      </c>
      <c r="AC4340" t="s">
        <v>374</v>
      </c>
      <c r="AD4340">
        <v>113.82</v>
      </c>
      <c r="AE4340">
        <v>3</v>
      </c>
      <c r="AF4340">
        <v>0</v>
      </c>
      <c r="AG4340">
        <v>53.495399999999997</v>
      </c>
    </row>
    <row r="4341" spans="1:33" x14ac:dyDescent="0.35">
      <c r="A4341">
        <v>4340</v>
      </c>
      <c r="B4341" t="s">
        <v>8223</v>
      </c>
      <c r="C4341" t="s">
        <v>1506</v>
      </c>
      <c r="D4341" t="b">
        <v>0</v>
      </c>
      <c r="E4341">
        <v>2017</v>
      </c>
      <c r="F4341">
        <v>8</v>
      </c>
      <c r="G4341">
        <v>27</v>
      </c>
      <c r="H4341" s="1">
        <v>42974</v>
      </c>
      <c r="I4341" t="b">
        <v>1</v>
      </c>
      <c r="J4341" s="1">
        <v>42744</v>
      </c>
      <c r="K4341" t="b">
        <v>1</v>
      </c>
      <c r="L4341">
        <v>2017</v>
      </c>
      <c r="M4341">
        <v>1</v>
      </c>
      <c r="N4341">
        <v>9</v>
      </c>
      <c r="O4341" s="1">
        <v>42744</v>
      </c>
      <c r="P4341" t="b">
        <v>1</v>
      </c>
      <c r="Q4341" t="s">
        <v>63</v>
      </c>
      <c r="R4341" t="s">
        <v>7909</v>
      </c>
      <c r="S4341" t="s">
        <v>7910</v>
      </c>
      <c r="T4341" t="s">
        <v>37</v>
      </c>
      <c r="U4341" t="s">
        <v>38</v>
      </c>
      <c r="V4341" t="s">
        <v>705</v>
      </c>
      <c r="W4341" t="s">
        <v>393</v>
      </c>
      <c r="X4341">
        <v>37064</v>
      </c>
      <c r="Y4341" t="s">
        <v>41</v>
      </c>
      <c r="Z4341" t="s">
        <v>4318</v>
      </c>
      <c r="AA4341" t="s">
        <v>58</v>
      </c>
      <c r="AB4341" t="s">
        <v>106</v>
      </c>
      <c r="AC4341" t="s">
        <v>4319</v>
      </c>
      <c r="AD4341">
        <v>5.1840000000000002</v>
      </c>
      <c r="AE4341">
        <v>1</v>
      </c>
      <c r="AF4341">
        <v>0.2</v>
      </c>
      <c r="AG4341">
        <v>1.8144</v>
      </c>
    </row>
    <row r="4342" spans="1:33" x14ac:dyDescent="0.35">
      <c r="A4342">
        <v>4341</v>
      </c>
      <c r="B4342" t="s">
        <v>8224</v>
      </c>
      <c r="C4342" t="s">
        <v>5066</v>
      </c>
      <c r="D4342" t="b">
        <v>0</v>
      </c>
      <c r="E4342">
        <v>2014</v>
      </c>
      <c r="F4342">
        <v>3</v>
      </c>
      <c r="G4342">
        <v>22</v>
      </c>
      <c r="H4342" s="1">
        <v>41720</v>
      </c>
      <c r="I4342" t="b">
        <v>1</v>
      </c>
      <c r="J4342" t="s">
        <v>5066</v>
      </c>
      <c r="K4342" t="b">
        <v>0</v>
      </c>
      <c r="L4342">
        <v>2014</v>
      </c>
      <c r="M4342">
        <v>3</v>
      </c>
      <c r="N4342">
        <v>22</v>
      </c>
      <c r="O4342" s="1">
        <v>41720</v>
      </c>
      <c r="P4342" t="b">
        <v>1</v>
      </c>
      <c r="Q4342" t="s">
        <v>1467</v>
      </c>
      <c r="R4342" t="s">
        <v>7653</v>
      </c>
      <c r="S4342" t="s">
        <v>7654</v>
      </c>
      <c r="T4342" t="s">
        <v>37</v>
      </c>
      <c r="U4342" t="s">
        <v>38</v>
      </c>
      <c r="V4342" t="s">
        <v>8225</v>
      </c>
      <c r="W4342" t="s">
        <v>301</v>
      </c>
      <c r="X4342">
        <v>46368</v>
      </c>
      <c r="Y4342" t="s">
        <v>123</v>
      </c>
      <c r="Z4342" t="s">
        <v>1616</v>
      </c>
      <c r="AA4342" t="s">
        <v>58</v>
      </c>
      <c r="AB4342" t="s">
        <v>82</v>
      </c>
      <c r="AC4342" t="s">
        <v>1617</v>
      </c>
      <c r="AD4342">
        <v>16.28</v>
      </c>
      <c r="AE4342">
        <v>2</v>
      </c>
      <c r="AF4342">
        <v>0</v>
      </c>
      <c r="AG4342">
        <v>6.5119999999999996</v>
      </c>
    </row>
    <row r="4343" spans="1:33" x14ac:dyDescent="0.35">
      <c r="A4343">
        <v>4342</v>
      </c>
      <c r="B4343" t="s">
        <v>8226</v>
      </c>
      <c r="C4343" t="s">
        <v>935</v>
      </c>
      <c r="D4343" t="b">
        <v>0</v>
      </c>
      <c r="E4343">
        <v>2017</v>
      </c>
      <c r="F4343">
        <v>12</v>
      </c>
      <c r="G4343">
        <v>17</v>
      </c>
      <c r="H4343" s="1">
        <v>43086</v>
      </c>
      <c r="I4343" t="b">
        <v>1</v>
      </c>
      <c r="J4343" t="s">
        <v>936</v>
      </c>
      <c r="K4343" t="b">
        <v>0</v>
      </c>
      <c r="L4343">
        <v>2017</v>
      </c>
      <c r="M4343">
        <v>12</v>
      </c>
      <c r="N4343">
        <v>21</v>
      </c>
      <c r="O4343" s="1">
        <v>43090</v>
      </c>
      <c r="P4343" t="b">
        <v>1</v>
      </c>
      <c r="Q4343" t="s">
        <v>63</v>
      </c>
      <c r="R4343" t="s">
        <v>6900</v>
      </c>
      <c r="S4343" t="s">
        <v>6901</v>
      </c>
      <c r="T4343" t="s">
        <v>37</v>
      </c>
      <c r="U4343" t="s">
        <v>38</v>
      </c>
      <c r="V4343" t="s">
        <v>1282</v>
      </c>
      <c r="W4343" t="s">
        <v>372</v>
      </c>
      <c r="X4343">
        <v>22204</v>
      </c>
      <c r="Y4343" t="s">
        <v>41</v>
      </c>
      <c r="Z4343" t="s">
        <v>1158</v>
      </c>
      <c r="AA4343" t="s">
        <v>58</v>
      </c>
      <c r="AB4343" t="s">
        <v>72</v>
      </c>
      <c r="AC4343" t="s">
        <v>1159</v>
      </c>
      <c r="AD4343">
        <v>544.38</v>
      </c>
      <c r="AE4343">
        <v>3</v>
      </c>
      <c r="AF4343">
        <v>0</v>
      </c>
      <c r="AG4343">
        <v>157.87020000000001</v>
      </c>
    </row>
    <row r="4344" spans="1:33" x14ac:dyDescent="0.35">
      <c r="A4344">
        <v>4343</v>
      </c>
      <c r="B4344" t="s">
        <v>8227</v>
      </c>
      <c r="C4344" t="s">
        <v>4492</v>
      </c>
      <c r="D4344" t="b">
        <v>0</v>
      </c>
      <c r="E4344">
        <v>2017</v>
      </c>
      <c r="F4344">
        <v>3</v>
      </c>
      <c r="G4344">
        <v>19</v>
      </c>
      <c r="H4344" s="1">
        <v>42813</v>
      </c>
      <c r="I4344" t="b">
        <v>1</v>
      </c>
      <c r="J4344" t="s">
        <v>6200</v>
      </c>
      <c r="K4344" t="b">
        <v>0</v>
      </c>
      <c r="L4344">
        <v>2017</v>
      </c>
      <c r="M4344">
        <v>3</v>
      </c>
      <c r="N4344">
        <v>22</v>
      </c>
      <c r="O4344" s="1">
        <v>42816</v>
      </c>
      <c r="P4344" t="b">
        <v>1</v>
      </c>
      <c r="Q4344" t="s">
        <v>221</v>
      </c>
      <c r="R4344" t="s">
        <v>4236</v>
      </c>
      <c r="S4344" t="s">
        <v>4237</v>
      </c>
      <c r="T4344" t="s">
        <v>37</v>
      </c>
      <c r="U4344" t="s">
        <v>38</v>
      </c>
      <c r="V4344" t="s">
        <v>149</v>
      </c>
      <c r="W4344" t="s">
        <v>55</v>
      </c>
      <c r="X4344">
        <v>94110</v>
      </c>
      <c r="Y4344" t="s">
        <v>56</v>
      </c>
      <c r="Z4344" t="s">
        <v>4073</v>
      </c>
      <c r="AA4344" t="s">
        <v>58</v>
      </c>
      <c r="AB4344" t="s">
        <v>89</v>
      </c>
      <c r="AC4344" t="s">
        <v>4074</v>
      </c>
      <c r="AD4344">
        <v>19.824000000000002</v>
      </c>
      <c r="AE4344">
        <v>6</v>
      </c>
      <c r="AF4344">
        <v>0.2</v>
      </c>
      <c r="AG4344">
        <v>6.6905999999999999</v>
      </c>
    </row>
    <row r="4345" spans="1:33" x14ac:dyDescent="0.35">
      <c r="A4345">
        <v>4344</v>
      </c>
      <c r="B4345" t="s">
        <v>8227</v>
      </c>
      <c r="C4345" t="s">
        <v>4492</v>
      </c>
      <c r="D4345" t="b">
        <v>0</v>
      </c>
      <c r="E4345">
        <v>2017</v>
      </c>
      <c r="F4345">
        <v>3</v>
      </c>
      <c r="G4345">
        <v>19</v>
      </c>
      <c r="H4345" s="1">
        <v>42813</v>
      </c>
      <c r="I4345" t="b">
        <v>1</v>
      </c>
      <c r="J4345" t="s">
        <v>6200</v>
      </c>
      <c r="K4345" t="b">
        <v>0</v>
      </c>
      <c r="L4345">
        <v>2017</v>
      </c>
      <c r="M4345">
        <v>3</v>
      </c>
      <c r="N4345">
        <v>22</v>
      </c>
      <c r="O4345" s="1">
        <v>42816</v>
      </c>
      <c r="P4345" t="b">
        <v>1</v>
      </c>
      <c r="Q4345" t="s">
        <v>221</v>
      </c>
      <c r="R4345" t="s">
        <v>4236</v>
      </c>
      <c r="S4345" t="s">
        <v>4237</v>
      </c>
      <c r="T4345" t="s">
        <v>37</v>
      </c>
      <c r="U4345" t="s">
        <v>38</v>
      </c>
      <c r="V4345" t="s">
        <v>149</v>
      </c>
      <c r="W4345" t="s">
        <v>55</v>
      </c>
      <c r="X4345">
        <v>94110</v>
      </c>
      <c r="Y4345" t="s">
        <v>56</v>
      </c>
      <c r="Z4345" t="s">
        <v>4841</v>
      </c>
      <c r="AA4345" t="s">
        <v>85</v>
      </c>
      <c r="AB4345" t="s">
        <v>86</v>
      </c>
      <c r="AC4345" t="s">
        <v>4842</v>
      </c>
      <c r="AD4345">
        <v>657.50400000000002</v>
      </c>
      <c r="AE4345">
        <v>6</v>
      </c>
      <c r="AF4345">
        <v>0.2</v>
      </c>
      <c r="AG4345">
        <v>-131.5008</v>
      </c>
    </row>
    <row r="4346" spans="1:33" x14ac:dyDescent="0.35">
      <c r="A4346">
        <v>4345</v>
      </c>
      <c r="B4346" t="s">
        <v>8227</v>
      </c>
      <c r="C4346" t="s">
        <v>4492</v>
      </c>
      <c r="D4346" t="b">
        <v>0</v>
      </c>
      <c r="E4346">
        <v>2017</v>
      </c>
      <c r="F4346">
        <v>3</v>
      </c>
      <c r="G4346">
        <v>19</v>
      </c>
      <c r="H4346" s="1">
        <v>42813</v>
      </c>
      <c r="I4346" t="b">
        <v>1</v>
      </c>
      <c r="J4346" t="s">
        <v>6200</v>
      </c>
      <c r="K4346" t="b">
        <v>0</v>
      </c>
      <c r="L4346">
        <v>2017</v>
      </c>
      <c r="M4346">
        <v>3</v>
      </c>
      <c r="N4346">
        <v>22</v>
      </c>
      <c r="O4346" s="1">
        <v>42816</v>
      </c>
      <c r="P4346" t="b">
        <v>1</v>
      </c>
      <c r="Q4346" t="s">
        <v>221</v>
      </c>
      <c r="R4346" t="s">
        <v>4236</v>
      </c>
      <c r="S4346" t="s">
        <v>4237</v>
      </c>
      <c r="T4346" t="s">
        <v>37</v>
      </c>
      <c r="U4346" t="s">
        <v>38</v>
      </c>
      <c r="V4346" t="s">
        <v>149</v>
      </c>
      <c r="W4346" t="s">
        <v>55</v>
      </c>
      <c r="X4346">
        <v>94110</v>
      </c>
      <c r="Y4346" t="s">
        <v>56</v>
      </c>
      <c r="Z4346" t="s">
        <v>532</v>
      </c>
      <c r="AA4346" t="s">
        <v>85</v>
      </c>
      <c r="AB4346" t="s">
        <v>190</v>
      </c>
      <c r="AC4346" t="s">
        <v>533</v>
      </c>
      <c r="AD4346">
        <v>99.54</v>
      </c>
      <c r="AE4346">
        <v>2</v>
      </c>
      <c r="AF4346">
        <v>0</v>
      </c>
      <c r="AG4346">
        <v>10.949400000000001</v>
      </c>
    </row>
    <row r="4347" spans="1:33" x14ac:dyDescent="0.35">
      <c r="A4347">
        <v>4346</v>
      </c>
      <c r="B4347" t="s">
        <v>8227</v>
      </c>
      <c r="C4347" t="s">
        <v>4492</v>
      </c>
      <c r="D4347" t="b">
        <v>0</v>
      </c>
      <c r="E4347">
        <v>2017</v>
      </c>
      <c r="F4347">
        <v>3</v>
      </c>
      <c r="G4347">
        <v>19</v>
      </c>
      <c r="H4347" s="1">
        <v>42813</v>
      </c>
      <c r="I4347" t="b">
        <v>1</v>
      </c>
      <c r="J4347" t="s">
        <v>6200</v>
      </c>
      <c r="K4347" t="b">
        <v>0</v>
      </c>
      <c r="L4347">
        <v>2017</v>
      </c>
      <c r="M4347">
        <v>3</v>
      </c>
      <c r="N4347">
        <v>22</v>
      </c>
      <c r="O4347" s="1">
        <v>42816</v>
      </c>
      <c r="P4347" t="b">
        <v>1</v>
      </c>
      <c r="Q4347" t="s">
        <v>221</v>
      </c>
      <c r="R4347" t="s">
        <v>4236</v>
      </c>
      <c r="S4347" t="s">
        <v>4237</v>
      </c>
      <c r="T4347" t="s">
        <v>37</v>
      </c>
      <c r="U4347" t="s">
        <v>38</v>
      </c>
      <c r="V4347" t="s">
        <v>149</v>
      </c>
      <c r="W4347" t="s">
        <v>55</v>
      </c>
      <c r="X4347">
        <v>94110</v>
      </c>
      <c r="Y4347" t="s">
        <v>56</v>
      </c>
      <c r="Z4347" t="s">
        <v>5131</v>
      </c>
      <c r="AA4347" t="s">
        <v>85</v>
      </c>
      <c r="AB4347" t="s">
        <v>190</v>
      </c>
      <c r="AC4347" t="s">
        <v>5132</v>
      </c>
      <c r="AD4347">
        <v>199.96</v>
      </c>
      <c r="AE4347">
        <v>4</v>
      </c>
      <c r="AF4347">
        <v>0</v>
      </c>
      <c r="AG4347">
        <v>85.982799999999997</v>
      </c>
    </row>
    <row r="4348" spans="1:33" x14ac:dyDescent="0.35">
      <c r="A4348">
        <v>4347</v>
      </c>
      <c r="B4348" t="s">
        <v>8228</v>
      </c>
      <c r="C4348" t="s">
        <v>376</v>
      </c>
      <c r="D4348" t="b">
        <v>0</v>
      </c>
      <c r="E4348">
        <v>2016</v>
      </c>
      <c r="F4348">
        <v>9</v>
      </c>
      <c r="G4348">
        <v>18</v>
      </c>
      <c r="H4348" s="1">
        <v>42631</v>
      </c>
      <c r="I4348" t="b">
        <v>1</v>
      </c>
      <c r="J4348" t="s">
        <v>4335</v>
      </c>
      <c r="K4348" t="b">
        <v>0</v>
      </c>
      <c r="L4348">
        <v>2016</v>
      </c>
      <c r="M4348">
        <v>9</v>
      </c>
      <c r="N4348">
        <v>25</v>
      </c>
      <c r="O4348" s="1">
        <v>42638</v>
      </c>
      <c r="P4348" t="b">
        <v>1</v>
      </c>
      <c r="Q4348" t="s">
        <v>63</v>
      </c>
      <c r="R4348" t="s">
        <v>5624</v>
      </c>
      <c r="S4348" t="s">
        <v>5625</v>
      </c>
      <c r="T4348" t="s">
        <v>37</v>
      </c>
      <c r="U4348" t="s">
        <v>38</v>
      </c>
      <c r="V4348" t="s">
        <v>1703</v>
      </c>
      <c r="W4348" t="s">
        <v>315</v>
      </c>
      <c r="X4348">
        <v>10801</v>
      </c>
      <c r="Y4348" t="s">
        <v>173</v>
      </c>
      <c r="Z4348" t="s">
        <v>2912</v>
      </c>
      <c r="AA4348" t="s">
        <v>43</v>
      </c>
      <c r="AB4348" t="s">
        <v>47</v>
      </c>
      <c r="AC4348" t="s">
        <v>2913</v>
      </c>
      <c r="AD4348">
        <v>631.78200000000004</v>
      </c>
      <c r="AE4348">
        <v>2</v>
      </c>
      <c r="AF4348">
        <v>0.1</v>
      </c>
      <c r="AG4348">
        <v>140.39599999999999</v>
      </c>
    </row>
    <row r="4349" spans="1:33" x14ac:dyDescent="0.35">
      <c r="A4349">
        <v>4348</v>
      </c>
      <c r="B4349" t="s">
        <v>8228</v>
      </c>
      <c r="C4349" t="s">
        <v>376</v>
      </c>
      <c r="D4349" t="b">
        <v>0</v>
      </c>
      <c r="E4349">
        <v>2016</v>
      </c>
      <c r="F4349">
        <v>9</v>
      </c>
      <c r="G4349">
        <v>18</v>
      </c>
      <c r="H4349" s="1">
        <v>42631</v>
      </c>
      <c r="I4349" t="b">
        <v>1</v>
      </c>
      <c r="J4349" t="s">
        <v>4335</v>
      </c>
      <c r="K4349" t="b">
        <v>0</v>
      </c>
      <c r="L4349">
        <v>2016</v>
      </c>
      <c r="M4349">
        <v>9</v>
      </c>
      <c r="N4349">
        <v>25</v>
      </c>
      <c r="O4349" s="1">
        <v>42638</v>
      </c>
      <c r="P4349" t="b">
        <v>1</v>
      </c>
      <c r="Q4349" t="s">
        <v>63</v>
      </c>
      <c r="R4349" t="s">
        <v>5624</v>
      </c>
      <c r="S4349" t="s">
        <v>5625</v>
      </c>
      <c r="T4349" t="s">
        <v>37</v>
      </c>
      <c r="U4349" t="s">
        <v>38</v>
      </c>
      <c r="V4349" t="s">
        <v>1703</v>
      </c>
      <c r="W4349" t="s">
        <v>315</v>
      </c>
      <c r="X4349">
        <v>10801</v>
      </c>
      <c r="Y4349" t="s">
        <v>173</v>
      </c>
      <c r="Z4349" t="s">
        <v>8229</v>
      </c>
      <c r="AA4349" t="s">
        <v>43</v>
      </c>
      <c r="AB4349" t="s">
        <v>79</v>
      </c>
      <c r="AC4349" t="s">
        <v>8230</v>
      </c>
      <c r="AD4349">
        <v>60.72</v>
      </c>
      <c r="AE4349">
        <v>3</v>
      </c>
      <c r="AF4349">
        <v>0</v>
      </c>
      <c r="AG4349">
        <v>26.1096</v>
      </c>
    </row>
    <row r="4350" spans="1:33" x14ac:dyDescent="0.35">
      <c r="A4350">
        <v>4349</v>
      </c>
      <c r="B4350" t="s">
        <v>8231</v>
      </c>
      <c r="C4350" t="s">
        <v>2136</v>
      </c>
      <c r="D4350" t="b">
        <v>0</v>
      </c>
      <c r="E4350">
        <v>2017</v>
      </c>
      <c r="F4350">
        <v>11</v>
      </c>
      <c r="G4350">
        <v>24</v>
      </c>
      <c r="H4350" s="1">
        <v>43063</v>
      </c>
      <c r="I4350" t="b">
        <v>1</v>
      </c>
      <c r="J4350" t="s">
        <v>3192</v>
      </c>
      <c r="K4350" t="b">
        <v>0</v>
      </c>
      <c r="L4350">
        <v>2017</v>
      </c>
      <c r="M4350">
        <v>11</v>
      </c>
      <c r="N4350">
        <v>29</v>
      </c>
      <c r="O4350" s="1">
        <v>43068</v>
      </c>
      <c r="P4350" t="b">
        <v>1</v>
      </c>
      <c r="Q4350" t="s">
        <v>34</v>
      </c>
      <c r="R4350" t="s">
        <v>5905</v>
      </c>
      <c r="S4350" t="s">
        <v>5906</v>
      </c>
      <c r="T4350" t="s">
        <v>37</v>
      </c>
      <c r="U4350" t="s">
        <v>38</v>
      </c>
      <c r="V4350" t="s">
        <v>2075</v>
      </c>
      <c r="W4350" t="s">
        <v>363</v>
      </c>
      <c r="X4350">
        <v>85204</v>
      </c>
      <c r="Y4350" t="s">
        <v>56</v>
      </c>
      <c r="Z4350" t="s">
        <v>2914</v>
      </c>
      <c r="AA4350" t="s">
        <v>58</v>
      </c>
      <c r="AB4350" t="s">
        <v>89</v>
      </c>
      <c r="AC4350" t="s">
        <v>2915</v>
      </c>
      <c r="AD4350">
        <v>20.724</v>
      </c>
      <c r="AE4350">
        <v>2</v>
      </c>
      <c r="AF4350">
        <v>0.7</v>
      </c>
      <c r="AG4350">
        <v>-15.1976</v>
      </c>
    </row>
    <row r="4351" spans="1:33" x14ac:dyDescent="0.35">
      <c r="A4351">
        <v>4350</v>
      </c>
      <c r="B4351" t="s">
        <v>8231</v>
      </c>
      <c r="C4351" t="s">
        <v>2136</v>
      </c>
      <c r="D4351" t="b">
        <v>0</v>
      </c>
      <c r="E4351">
        <v>2017</v>
      </c>
      <c r="F4351">
        <v>11</v>
      </c>
      <c r="G4351">
        <v>24</v>
      </c>
      <c r="H4351" s="1">
        <v>43063</v>
      </c>
      <c r="I4351" t="b">
        <v>1</v>
      </c>
      <c r="J4351" t="s">
        <v>3192</v>
      </c>
      <c r="K4351" t="b">
        <v>0</v>
      </c>
      <c r="L4351">
        <v>2017</v>
      </c>
      <c r="M4351">
        <v>11</v>
      </c>
      <c r="N4351">
        <v>29</v>
      </c>
      <c r="O4351" s="1">
        <v>43068</v>
      </c>
      <c r="P4351" t="b">
        <v>1</v>
      </c>
      <c r="Q4351" t="s">
        <v>34</v>
      </c>
      <c r="R4351" t="s">
        <v>5905</v>
      </c>
      <c r="S4351" t="s">
        <v>5906</v>
      </c>
      <c r="T4351" t="s">
        <v>37</v>
      </c>
      <c r="U4351" t="s">
        <v>38</v>
      </c>
      <c r="V4351" t="s">
        <v>2075</v>
      </c>
      <c r="W4351" t="s">
        <v>363</v>
      </c>
      <c r="X4351">
        <v>85204</v>
      </c>
      <c r="Y4351" t="s">
        <v>56</v>
      </c>
      <c r="Z4351" t="s">
        <v>1753</v>
      </c>
      <c r="AA4351" t="s">
        <v>58</v>
      </c>
      <c r="AB4351" t="s">
        <v>72</v>
      </c>
      <c r="AC4351" t="s">
        <v>1754</v>
      </c>
      <c r="AD4351">
        <v>415.87200000000001</v>
      </c>
      <c r="AE4351">
        <v>8</v>
      </c>
      <c r="AF4351">
        <v>0.2</v>
      </c>
      <c r="AG4351">
        <v>-41.587200000000003</v>
      </c>
    </row>
    <row r="4352" spans="1:33" x14ac:dyDescent="0.35">
      <c r="A4352">
        <v>4351</v>
      </c>
      <c r="B4352" t="s">
        <v>8232</v>
      </c>
      <c r="C4352" s="1">
        <v>43043</v>
      </c>
      <c r="D4352" t="b">
        <v>1</v>
      </c>
      <c r="E4352">
        <v>2017</v>
      </c>
      <c r="F4352">
        <v>11</v>
      </c>
      <c r="G4352">
        <v>4</v>
      </c>
      <c r="H4352" s="1">
        <v>43043</v>
      </c>
      <c r="I4352" t="b">
        <v>1</v>
      </c>
      <c r="J4352" t="s">
        <v>99</v>
      </c>
      <c r="K4352" t="b">
        <v>0</v>
      </c>
      <c r="L4352">
        <v>2017</v>
      </c>
      <c r="M4352">
        <v>4</v>
      </c>
      <c r="N4352">
        <v>15</v>
      </c>
      <c r="O4352" s="1">
        <v>42840</v>
      </c>
      <c r="P4352" t="b">
        <v>1</v>
      </c>
      <c r="Q4352" t="s">
        <v>63</v>
      </c>
      <c r="R4352" t="s">
        <v>7146</v>
      </c>
      <c r="S4352" t="s">
        <v>7147</v>
      </c>
      <c r="T4352" t="s">
        <v>37</v>
      </c>
      <c r="U4352" t="s">
        <v>38</v>
      </c>
      <c r="V4352" t="s">
        <v>2810</v>
      </c>
      <c r="W4352" t="s">
        <v>579</v>
      </c>
      <c r="X4352">
        <v>43130</v>
      </c>
      <c r="Y4352" t="s">
        <v>173</v>
      </c>
      <c r="Z4352" t="s">
        <v>2076</v>
      </c>
      <c r="AA4352" t="s">
        <v>58</v>
      </c>
      <c r="AB4352" t="s">
        <v>72</v>
      </c>
      <c r="AC4352" t="s">
        <v>2077</v>
      </c>
      <c r="AD4352">
        <v>16.768000000000001</v>
      </c>
      <c r="AE4352">
        <v>2</v>
      </c>
      <c r="AF4352">
        <v>0.2</v>
      </c>
      <c r="AG4352">
        <v>1.4672000000000001</v>
      </c>
    </row>
    <row r="4353" spans="1:33" x14ac:dyDescent="0.35">
      <c r="A4353">
        <v>4352</v>
      </c>
      <c r="B4353" t="s">
        <v>8232</v>
      </c>
      <c r="C4353" s="1">
        <v>43043</v>
      </c>
      <c r="D4353" t="b">
        <v>1</v>
      </c>
      <c r="E4353">
        <v>2017</v>
      </c>
      <c r="F4353">
        <v>11</v>
      </c>
      <c r="G4353">
        <v>4</v>
      </c>
      <c r="H4353" s="1">
        <v>43043</v>
      </c>
      <c r="I4353" t="b">
        <v>1</v>
      </c>
      <c r="J4353" t="s">
        <v>99</v>
      </c>
      <c r="K4353" t="b">
        <v>0</v>
      </c>
      <c r="L4353">
        <v>2017</v>
      </c>
      <c r="M4353">
        <v>4</v>
      </c>
      <c r="N4353">
        <v>15</v>
      </c>
      <c r="O4353" s="1">
        <v>42840</v>
      </c>
      <c r="P4353" t="b">
        <v>1</v>
      </c>
      <c r="Q4353" t="s">
        <v>63</v>
      </c>
      <c r="R4353" t="s">
        <v>7146</v>
      </c>
      <c r="S4353" t="s">
        <v>7147</v>
      </c>
      <c r="T4353" t="s">
        <v>37</v>
      </c>
      <c r="U4353" t="s">
        <v>38</v>
      </c>
      <c r="V4353" t="s">
        <v>2810</v>
      </c>
      <c r="W4353" t="s">
        <v>579</v>
      </c>
      <c r="X4353">
        <v>43130</v>
      </c>
      <c r="Y4353" t="s">
        <v>173</v>
      </c>
      <c r="Z4353" t="s">
        <v>2927</v>
      </c>
      <c r="AA4353" t="s">
        <v>85</v>
      </c>
      <c r="AB4353" t="s">
        <v>190</v>
      </c>
      <c r="AC4353" t="s">
        <v>2928</v>
      </c>
      <c r="AD4353">
        <v>27.12</v>
      </c>
      <c r="AE4353">
        <v>2</v>
      </c>
      <c r="AF4353">
        <v>0.2</v>
      </c>
      <c r="AG4353">
        <v>-4.7460000000000004</v>
      </c>
    </row>
    <row r="4354" spans="1:33" x14ac:dyDescent="0.35">
      <c r="A4354">
        <v>4353</v>
      </c>
      <c r="B4354" t="s">
        <v>8233</v>
      </c>
      <c r="C4354" s="1">
        <v>43020</v>
      </c>
      <c r="D4354" t="b">
        <v>1</v>
      </c>
      <c r="E4354">
        <v>2017</v>
      </c>
      <c r="F4354">
        <v>10</v>
      </c>
      <c r="G4354">
        <v>12</v>
      </c>
      <c r="H4354" s="1">
        <v>43020</v>
      </c>
      <c r="I4354" t="b">
        <v>1</v>
      </c>
      <c r="J4354" s="1">
        <v>43081</v>
      </c>
      <c r="K4354" t="b">
        <v>1</v>
      </c>
      <c r="L4354">
        <v>2017</v>
      </c>
      <c r="M4354">
        <v>12</v>
      </c>
      <c r="N4354">
        <v>12</v>
      </c>
      <c r="O4354" s="1">
        <v>43081</v>
      </c>
      <c r="P4354" t="b">
        <v>1</v>
      </c>
      <c r="Q4354" t="s">
        <v>34</v>
      </c>
      <c r="R4354" t="s">
        <v>8234</v>
      </c>
      <c r="S4354" t="s">
        <v>8235</v>
      </c>
      <c r="T4354" t="s">
        <v>37</v>
      </c>
      <c r="U4354" t="s">
        <v>38</v>
      </c>
      <c r="V4354" t="s">
        <v>5666</v>
      </c>
      <c r="W4354" t="s">
        <v>55</v>
      </c>
      <c r="X4354">
        <v>95207</v>
      </c>
      <c r="Y4354" t="s">
        <v>56</v>
      </c>
      <c r="Z4354" t="s">
        <v>7939</v>
      </c>
      <c r="AA4354" t="s">
        <v>85</v>
      </c>
      <c r="AB4354" t="s">
        <v>86</v>
      </c>
      <c r="AC4354" t="s">
        <v>7940</v>
      </c>
      <c r="AD4354">
        <v>95.84</v>
      </c>
      <c r="AE4354">
        <v>4</v>
      </c>
      <c r="AF4354">
        <v>0.2</v>
      </c>
      <c r="AG4354">
        <v>34.741999999999997</v>
      </c>
    </row>
    <row r="4355" spans="1:33" x14ac:dyDescent="0.35">
      <c r="A4355">
        <v>4354</v>
      </c>
      <c r="B4355" t="s">
        <v>8233</v>
      </c>
      <c r="C4355" s="1">
        <v>43020</v>
      </c>
      <c r="D4355" t="b">
        <v>1</v>
      </c>
      <c r="E4355">
        <v>2017</v>
      </c>
      <c r="F4355">
        <v>10</v>
      </c>
      <c r="G4355">
        <v>12</v>
      </c>
      <c r="H4355" s="1">
        <v>43020</v>
      </c>
      <c r="I4355" t="b">
        <v>1</v>
      </c>
      <c r="J4355" s="1">
        <v>43081</v>
      </c>
      <c r="K4355" t="b">
        <v>1</v>
      </c>
      <c r="L4355">
        <v>2017</v>
      </c>
      <c r="M4355">
        <v>12</v>
      </c>
      <c r="N4355">
        <v>12</v>
      </c>
      <c r="O4355" s="1">
        <v>43081</v>
      </c>
      <c r="P4355" t="b">
        <v>1</v>
      </c>
      <c r="Q4355" t="s">
        <v>34</v>
      </c>
      <c r="R4355" t="s">
        <v>8234</v>
      </c>
      <c r="S4355" t="s">
        <v>8235</v>
      </c>
      <c r="T4355" t="s">
        <v>37</v>
      </c>
      <c r="U4355" t="s">
        <v>38</v>
      </c>
      <c r="V4355" t="s">
        <v>5666</v>
      </c>
      <c r="W4355" t="s">
        <v>55</v>
      </c>
      <c r="X4355">
        <v>95207</v>
      </c>
      <c r="Y4355" t="s">
        <v>56</v>
      </c>
      <c r="Z4355" t="s">
        <v>2247</v>
      </c>
      <c r="AA4355" t="s">
        <v>58</v>
      </c>
      <c r="AB4355" t="s">
        <v>106</v>
      </c>
      <c r="AC4355" t="s">
        <v>2248</v>
      </c>
      <c r="AD4355">
        <v>12.96</v>
      </c>
      <c r="AE4355">
        <v>2</v>
      </c>
      <c r="AF4355">
        <v>0</v>
      </c>
      <c r="AG4355">
        <v>6.2207999999999997</v>
      </c>
    </row>
    <row r="4356" spans="1:33" x14ac:dyDescent="0.35">
      <c r="A4356">
        <v>4355</v>
      </c>
      <c r="B4356" t="s">
        <v>8236</v>
      </c>
      <c r="C4356" t="s">
        <v>2136</v>
      </c>
      <c r="D4356" t="b">
        <v>0</v>
      </c>
      <c r="E4356">
        <v>2017</v>
      </c>
      <c r="F4356">
        <v>11</v>
      </c>
      <c r="G4356">
        <v>24</v>
      </c>
      <c r="H4356" s="1">
        <v>43063</v>
      </c>
      <c r="I4356" t="b">
        <v>1</v>
      </c>
      <c r="J4356" t="s">
        <v>1694</v>
      </c>
      <c r="K4356" t="b">
        <v>0</v>
      </c>
      <c r="L4356">
        <v>2017</v>
      </c>
      <c r="M4356">
        <v>11</v>
      </c>
      <c r="N4356">
        <v>26</v>
      </c>
      <c r="O4356" s="1">
        <v>43065</v>
      </c>
      <c r="P4356" t="b">
        <v>1</v>
      </c>
      <c r="Q4356" t="s">
        <v>34</v>
      </c>
      <c r="R4356" t="s">
        <v>5344</v>
      </c>
      <c r="S4356" t="s">
        <v>5345</v>
      </c>
      <c r="T4356" t="s">
        <v>53</v>
      </c>
      <c r="U4356" t="s">
        <v>38</v>
      </c>
      <c r="V4356" t="s">
        <v>2828</v>
      </c>
      <c r="W4356" t="s">
        <v>104</v>
      </c>
      <c r="X4356">
        <v>28806</v>
      </c>
      <c r="Y4356" t="s">
        <v>41</v>
      </c>
      <c r="Z4356" t="s">
        <v>3303</v>
      </c>
      <c r="AA4356" t="s">
        <v>58</v>
      </c>
      <c r="AB4356" t="s">
        <v>89</v>
      </c>
      <c r="AC4356" t="s">
        <v>3304</v>
      </c>
      <c r="AD4356">
        <v>19.007999999999999</v>
      </c>
      <c r="AE4356">
        <v>8</v>
      </c>
      <c r="AF4356">
        <v>0.7</v>
      </c>
      <c r="AG4356">
        <v>-12.672000000000001</v>
      </c>
    </row>
    <row r="4357" spans="1:33" x14ac:dyDescent="0.35">
      <c r="A4357">
        <v>4356</v>
      </c>
      <c r="B4357" t="s">
        <v>8237</v>
      </c>
      <c r="C4357" s="1">
        <v>42106</v>
      </c>
      <c r="D4357" t="b">
        <v>1</v>
      </c>
      <c r="E4357">
        <v>2015</v>
      </c>
      <c r="F4357">
        <v>4</v>
      </c>
      <c r="G4357">
        <v>12</v>
      </c>
      <c r="H4357" s="1">
        <v>42106</v>
      </c>
      <c r="I4357" t="b">
        <v>1</v>
      </c>
      <c r="J4357" s="1">
        <v>42197</v>
      </c>
      <c r="K4357" t="b">
        <v>1</v>
      </c>
      <c r="L4357">
        <v>2015</v>
      </c>
      <c r="M4357">
        <v>7</v>
      </c>
      <c r="N4357">
        <v>12</v>
      </c>
      <c r="O4357" s="1">
        <v>42197</v>
      </c>
      <c r="P4357" t="b">
        <v>1</v>
      </c>
      <c r="Q4357" t="s">
        <v>34</v>
      </c>
      <c r="R4357" t="s">
        <v>1933</v>
      </c>
      <c r="S4357" t="s">
        <v>1934</v>
      </c>
      <c r="T4357" t="s">
        <v>37</v>
      </c>
      <c r="U4357" t="s">
        <v>38</v>
      </c>
      <c r="V4357" t="s">
        <v>6013</v>
      </c>
      <c r="W4357" t="s">
        <v>393</v>
      </c>
      <c r="X4357">
        <v>37042</v>
      </c>
      <c r="Y4357" t="s">
        <v>41</v>
      </c>
      <c r="Z4357" t="s">
        <v>3063</v>
      </c>
      <c r="AA4357" t="s">
        <v>58</v>
      </c>
      <c r="AB4357" t="s">
        <v>89</v>
      </c>
      <c r="AC4357" t="s">
        <v>3064</v>
      </c>
      <c r="AD4357">
        <v>1598.058</v>
      </c>
      <c r="AE4357">
        <v>7</v>
      </c>
      <c r="AF4357">
        <v>0.7</v>
      </c>
      <c r="AG4357">
        <v>-1065.3720000000001</v>
      </c>
    </row>
    <row r="4358" spans="1:33" x14ac:dyDescent="0.35">
      <c r="A4358">
        <v>4357</v>
      </c>
      <c r="B4358" t="s">
        <v>8237</v>
      </c>
      <c r="C4358" s="1">
        <v>42106</v>
      </c>
      <c r="D4358" t="b">
        <v>1</v>
      </c>
      <c r="E4358">
        <v>2015</v>
      </c>
      <c r="F4358">
        <v>4</v>
      </c>
      <c r="G4358">
        <v>12</v>
      </c>
      <c r="H4358" s="1">
        <v>42106</v>
      </c>
      <c r="I4358" t="b">
        <v>1</v>
      </c>
      <c r="J4358" s="1">
        <v>42197</v>
      </c>
      <c r="K4358" t="b">
        <v>1</v>
      </c>
      <c r="L4358">
        <v>2015</v>
      </c>
      <c r="M4358">
        <v>7</v>
      </c>
      <c r="N4358">
        <v>12</v>
      </c>
      <c r="O4358" s="1">
        <v>42197</v>
      </c>
      <c r="P4358" t="b">
        <v>1</v>
      </c>
      <c r="Q4358" t="s">
        <v>34</v>
      </c>
      <c r="R4358" t="s">
        <v>1933</v>
      </c>
      <c r="S4358" t="s">
        <v>1934</v>
      </c>
      <c r="T4358" t="s">
        <v>37</v>
      </c>
      <c r="U4358" t="s">
        <v>38</v>
      </c>
      <c r="V4358" t="s">
        <v>6013</v>
      </c>
      <c r="W4358" t="s">
        <v>393</v>
      </c>
      <c r="X4358">
        <v>37042</v>
      </c>
      <c r="Y4358" t="s">
        <v>41</v>
      </c>
      <c r="Z4358" t="s">
        <v>3033</v>
      </c>
      <c r="AA4358" t="s">
        <v>58</v>
      </c>
      <c r="AB4358" t="s">
        <v>82</v>
      </c>
      <c r="AC4358" t="s">
        <v>3034</v>
      </c>
      <c r="AD4358">
        <v>36.96</v>
      </c>
      <c r="AE4358">
        <v>4</v>
      </c>
      <c r="AF4358">
        <v>0.2</v>
      </c>
      <c r="AG4358">
        <v>12.012</v>
      </c>
    </row>
    <row r="4359" spans="1:33" x14ac:dyDescent="0.35">
      <c r="A4359">
        <v>4358</v>
      </c>
      <c r="B4359" t="s">
        <v>8238</v>
      </c>
      <c r="C4359" s="1">
        <v>43051</v>
      </c>
      <c r="D4359" t="b">
        <v>1</v>
      </c>
      <c r="E4359">
        <v>2017</v>
      </c>
      <c r="F4359">
        <v>11</v>
      </c>
      <c r="G4359">
        <v>12</v>
      </c>
      <c r="H4359" s="1">
        <v>43051</v>
      </c>
      <c r="I4359" t="b">
        <v>1</v>
      </c>
      <c r="J4359" s="1">
        <v>43051</v>
      </c>
      <c r="K4359" t="b">
        <v>1</v>
      </c>
      <c r="L4359">
        <v>2017</v>
      </c>
      <c r="M4359">
        <v>11</v>
      </c>
      <c r="N4359">
        <v>12</v>
      </c>
      <c r="O4359" s="1">
        <v>43051</v>
      </c>
      <c r="P4359" t="b">
        <v>1</v>
      </c>
      <c r="Q4359" t="s">
        <v>1467</v>
      </c>
      <c r="R4359" t="s">
        <v>6270</v>
      </c>
      <c r="S4359" t="s">
        <v>6271</v>
      </c>
      <c r="T4359" t="s">
        <v>37</v>
      </c>
      <c r="U4359" t="s">
        <v>38</v>
      </c>
      <c r="V4359" t="s">
        <v>530</v>
      </c>
      <c r="W4359" t="s">
        <v>247</v>
      </c>
      <c r="X4359">
        <v>60505</v>
      </c>
      <c r="Y4359" t="s">
        <v>123</v>
      </c>
      <c r="Z4359" t="s">
        <v>1312</v>
      </c>
      <c r="AA4359" t="s">
        <v>58</v>
      </c>
      <c r="AB4359" t="s">
        <v>106</v>
      </c>
      <c r="AC4359" t="s">
        <v>1313</v>
      </c>
      <c r="AD4359">
        <v>10.368</v>
      </c>
      <c r="AE4359">
        <v>2</v>
      </c>
      <c r="AF4359">
        <v>0.2</v>
      </c>
      <c r="AG4359">
        <v>3.6288</v>
      </c>
    </row>
    <row r="4360" spans="1:33" x14ac:dyDescent="0.35">
      <c r="A4360">
        <v>4359</v>
      </c>
      <c r="B4360" t="s">
        <v>8238</v>
      </c>
      <c r="C4360" s="1">
        <v>43051</v>
      </c>
      <c r="D4360" t="b">
        <v>1</v>
      </c>
      <c r="E4360">
        <v>2017</v>
      </c>
      <c r="F4360">
        <v>11</v>
      </c>
      <c r="G4360">
        <v>12</v>
      </c>
      <c r="H4360" s="1">
        <v>43051</v>
      </c>
      <c r="I4360" t="b">
        <v>1</v>
      </c>
      <c r="J4360" s="1">
        <v>43051</v>
      </c>
      <c r="K4360" t="b">
        <v>1</v>
      </c>
      <c r="L4360">
        <v>2017</v>
      </c>
      <c r="M4360">
        <v>11</v>
      </c>
      <c r="N4360">
        <v>12</v>
      </c>
      <c r="O4360" s="1">
        <v>43051</v>
      </c>
      <c r="P4360" t="b">
        <v>1</v>
      </c>
      <c r="Q4360" t="s">
        <v>1467</v>
      </c>
      <c r="R4360" t="s">
        <v>6270</v>
      </c>
      <c r="S4360" t="s">
        <v>6271</v>
      </c>
      <c r="T4360" t="s">
        <v>37</v>
      </c>
      <c r="U4360" t="s">
        <v>38</v>
      </c>
      <c r="V4360" t="s">
        <v>530</v>
      </c>
      <c r="W4360" t="s">
        <v>247</v>
      </c>
      <c r="X4360">
        <v>60505</v>
      </c>
      <c r="Y4360" t="s">
        <v>123</v>
      </c>
      <c r="Z4360" t="s">
        <v>2764</v>
      </c>
      <c r="AA4360" t="s">
        <v>43</v>
      </c>
      <c r="AB4360" t="s">
        <v>79</v>
      </c>
      <c r="AC4360" t="s">
        <v>2765</v>
      </c>
      <c r="AD4360">
        <v>77.72</v>
      </c>
      <c r="AE4360">
        <v>1</v>
      </c>
      <c r="AF4360">
        <v>0.6</v>
      </c>
      <c r="AG4360">
        <v>-66.061999999999998</v>
      </c>
    </row>
    <row r="4361" spans="1:33" x14ac:dyDescent="0.35">
      <c r="A4361">
        <v>4360</v>
      </c>
      <c r="B4361" t="s">
        <v>8238</v>
      </c>
      <c r="C4361" s="1">
        <v>43051</v>
      </c>
      <c r="D4361" t="b">
        <v>1</v>
      </c>
      <c r="E4361">
        <v>2017</v>
      </c>
      <c r="F4361">
        <v>11</v>
      </c>
      <c r="G4361">
        <v>12</v>
      </c>
      <c r="H4361" s="1">
        <v>43051</v>
      </c>
      <c r="I4361" t="b">
        <v>1</v>
      </c>
      <c r="J4361" s="1">
        <v>43051</v>
      </c>
      <c r="K4361" t="b">
        <v>1</v>
      </c>
      <c r="L4361">
        <v>2017</v>
      </c>
      <c r="M4361">
        <v>11</v>
      </c>
      <c r="N4361">
        <v>12</v>
      </c>
      <c r="O4361" s="1">
        <v>43051</v>
      </c>
      <c r="P4361" t="b">
        <v>1</v>
      </c>
      <c r="Q4361" t="s">
        <v>1467</v>
      </c>
      <c r="R4361" t="s">
        <v>6270</v>
      </c>
      <c r="S4361" t="s">
        <v>6271</v>
      </c>
      <c r="T4361" t="s">
        <v>37</v>
      </c>
      <c r="U4361" t="s">
        <v>38</v>
      </c>
      <c r="V4361" t="s">
        <v>530</v>
      </c>
      <c r="W4361" t="s">
        <v>247</v>
      </c>
      <c r="X4361">
        <v>60505</v>
      </c>
      <c r="Y4361" t="s">
        <v>123</v>
      </c>
      <c r="Z4361" t="s">
        <v>3872</v>
      </c>
      <c r="AA4361" t="s">
        <v>43</v>
      </c>
      <c r="AB4361" t="s">
        <v>47</v>
      </c>
      <c r="AC4361" t="s">
        <v>3873</v>
      </c>
      <c r="AD4361">
        <v>520.46400000000006</v>
      </c>
      <c r="AE4361">
        <v>2</v>
      </c>
      <c r="AF4361">
        <v>0.3</v>
      </c>
      <c r="AG4361">
        <v>-14.8704</v>
      </c>
    </row>
    <row r="4362" spans="1:33" x14ac:dyDescent="0.35">
      <c r="A4362">
        <v>4361</v>
      </c>
      <c r="B4362" t="s">
        <v>8239</v>
      </c>
      <c r="C4362" t="s">
        <v>2029</v>
      </c>
      <c r="D4362" t="b">
        <v>0</v>
      </c>
      <c r="E4362">
        <v>2016</v>
      </c>
      <c r="F4362">
        <v>5</v>
      </c>
      <c r="G4362">
        <v>21</v>
      </c>
      <c r="H4362" s="1">
        <v>42511</v>
      </c>
      <c r="I4362" t="b">
        <v>1</v>
      </c>
      <c r="J4362" t="s">
        <v>2030</v>
      </c>
      <c r="K4362" t="b">
        <v>0</v>
      </c>
      <c r="L4362">
        <v>2016</v>
      </c>
      <c r="M4362">
        <v>5</v>
      </c>
      <c r="N4362">
        <v>23</v>
      </c>
      <c r="O4362" s="1">
        <v>42513</v>
      </c>
      <c r="P4362" t="b">
        <v>1</v>
      </c>
      <c r="Q4362" t="s">
        <v>221</v>
      </c>
      <c r="R4362" t="s">
        <v>2732</v>
      </c>
      <c r="S4362" t="s">
        <v>2733</v>
      </c>
      <c r="T4362" t="s">
        <v>53</v>
      </c>
      <c r="U4362" t="s">
        <v>38</v>
      </c>
      <c r="V4362" t="s">
        <v>1588</v>
      </c>
      <c r="W4362" t="s">
        <v>1589</v>
      </c>
      <c r="X4362">
        <v>2886</v>
      </c>
      <c r="Y4362" t="s">
        <v>173</v>
      </c>
      <c r="Z4362" t="s">
        <v>8240</v>
      </c>
      <c r="AA4362" t="s">
        <v>58</v>
      </c>
      <c r="AB4362" t="s">
        <v>106</v>
      </c>
      <c r="AC4362" t="s">
        <v>219</v>
      </c>
      <c r="AD4362">
        <v>111.96</v>
      </c>
      <c r="AE4362">
        <v>2</v>
      </c>
      <c r="AF4362">
        <v>0</v>
      </c>
      <c r="AG4362">
        <v>54.860399999999998</v>
      </c>
    </row>
    <row r="4363" spans="1:33" x14ac:dyDescent="0.35">
      <c r="A4363">
        <v>4362</v>
      </c>
      <c r="B4363" t="s">
        <v>8241</v>
      </c>
      <c r="C4363" t="s">
        <v>7772</v>
      </c>
      <c r="D4363" t="b">
        <v>0</v>
      </c>
      <c r="E4363">
        <v>2017</v>
      </c>
      <c r="F4363">
        <v>2</v>
      </c>
      <c r="G4363">
        <v>17</v>
      </c>
      <c r="H4363" s="1">
        <v>42783</v>
      </c>
      <c r="I4363" t="b">
        <v>1</v>
      </c>
      <c r="J4363" t="s">
        <v>5206</v>
      </c>
      <c r="K4363" t="b">
        <v>0</v>
      </c>
      <c r="L4363">
        <v>2017</v>
      </c>
      <c r="M4363">
        <v>2</v>
      </c>
      <c r="N4363">
        <v>21</v>
      </c>
      <c r="O4363" s="1">
        <v>42787</v>
      </c>
      <c r="P4363" t="b">
        <v>1</v>
      </c>
      <c r="Q4363" t="s">
        <v>34</v>
      </c>
      <c r="R4363" t="s">
        <v>3103</v>
      </c>
      <c r="S4363" t="s">
        <v>3104</v>
      </c>
      <c r="T4363" t="s">
        <v>37</v>
      </c>
      <c r="U4363" t="s">
        <v>38</v>
      </c>
      <c r="V4363" t="s">
        <v>4829</v>
      </c>
      <c r="W4363" t="s">
        <v>847</v>
      </c>
      <c r="X4363">
        <v>70506</v>
      </c>
      <c r="Y4363" t="s">
        <v>41</v>
      </c>
      <c r="Z4363" t="s">
        <v>609</v>
      </c>
      <c r="AA4363" t="s">
        <v>85</v>
      </c>
      <c r="AB4363" t="s">
        <v>86</v>
      </c>
      <c r="AC4363" t="s">
        <v>610</v>
      </c>
      <c r="AD4363">
        <v>29.16</v>
      </c>
      <c r="AE4363">
        <v>3</v>
      </c>
      <c r="AF4363">
        <v>0</v>
      </c>
      <c r="AG4363">
        <v>8.4564000000000004</v>
      </c>
    </row>
    <row r="4364" spans="1:33" x14ac:dyDescent="0.35">
      <c r="A4364">
        <v>4363</v>
      </c>
      <c r="B4364" t="s">
        <v>8242</v>
      </c>
      <c r="C4364" t="s">
        <v>6165</v>
      </c>
      <c r="D4364" t="b">
        <v>0</v>
      </c>
      <c r="E4364">
        <v>2017</v>
      </c>
      <c r="F4364">
        <v>5</v>
      </c>
      <c r="G4364">
        <v>20</v>
      </c>
      <c r="H4364" s="1">
        <v>42875</v>
      </c>
      <c r="I4364" t="b">
        <v>1</v>
      </c>
      <c r="J4364" t="s">
        <v>6739</v>
      </c>
      <c r="K4364" t="b">
        <v>0</v>
      </c>
      <c r="L4364">
        <v>2017</v>
      </c>
      <c r="M4364">
        <v>5</v>
      </c>
      <c r="N4364">
        <v>22</v>
      </c>
      <c r="O4364" s="1">
        <v>42877</v>
      </c>
      <c r="P4364" t="b">
        <v>1</v>
      </c>
      <c r="Q4364" t="s">
        <v>34</v>
      </c>
      <c r="R4364" t="s">
        <v>3756</v>
      </c>
      <c r="S4364" t="s">
        <v>3757</v>
      </c>
      <c r="T4364" t="s">
        <v>37</v>
      </c>
      <c r="U4364" t="s">
        <v>38</v>
      </c>
      <c r="V4364" t="s">
        <v>8243</v>
      </c>
      <c r="W4364" t="s">
        <v>8244</v>
      </c>
      <c r="X4364">
        <v>58103</v>
      </c>
      <c r="Y4364" t="s">
        <v>123</v>
      </c>
      <c r="Z4364" t="s">
        <v>1778</v>
      </c>
      <c r="AA4364" t="s">
        <v>58</v>
      </c>
      <c r="AB4364" t="s">
        <v>82</v>
      </c>
      <c r="AC4364" t="s">
        <v>1779</v>
      </c>
      <c r="AD4364">
        <v>131.94</v>
      </c>
      <c r="AE4364">
        <v>3</v>
      </c>
      <c r="AF4364">
        <v>0</v>
      </c>
      <c r="AG4364">
        <v>35.623800000000003</v>
      </c>
    </row>
    <row r="4365" spans="1:33" x14ac:dyDescent="0.35">
      <c r="A4365">
        <v>4364</v>
      </c>
      <c r="B4365" t="s">
        <v>8242</v>
      </c>
      <c r="C4365" t="s">
        <v>6165</v>
      </c>
      <c r="D4365" t="b">
        <v>0</v>
      </c>
      <c r="E4365">
        <v>2017</v>
      </c>
      <c r="F4365">
        <v>5</v>
      </c>
      <c r="G4365">
        <v>20</v>
      </c>
      <c r="H4365" s="1">
        <v>42875</v>
      </c>
      <c r="I4365" t="b">
        <v>1</v>
      </c>
      <c r="J4365" t="s">
        <v>6739</v>
      </c>
      <c r="K4365" t="b">
        <v>0</v>
      </c>
      <c r="L4365">
        <v>2017</v>
      </c>
      <c r="M4365">
        <v>5</v>
      </c>
      <c r="N4365">
        <v>22</v>
      </c>
      <c r="O4365" s="1">
        <v>42877</v>
      </c>
      <c r="P4365" t="b">
        <v>1</v>
      </c>
      <c r="Q4365" t="s">
        <v>34</v>
      </c>
      <c r="R4365" t="s">
        <v>3756</v>
      </c>
      <c r="S4365" t="s">
        <v>3757</v>
      </c>
      <c r="T4365" t="s">
        <v>37</v>
      </c>
      <c r="U4365" t="s">
        <v>38</v>
      </c>
      <c r="V4365" t="s">
        <v>8243</v>
      </c>
      <c r="W4365" t="s">
        <v>8244</v>
      </c>
      <c r="X4365">
        <v>58103</v>
      </c>
      <c r="Y4365" t="s">
        <v>123</v>
      </c>
      <c r="Z4365" t="s">
        <v>1418</v>
      </c>
      <c r="AA4365" t="s">
        <v>58</v>
      </c>
      <c r="AB4365" t="s">
        <v>82</v>
      </c>
      <c r="AC4365" t="s">
        <v>1419</v>
      </c>
      <c r="AD4365">
        <v>25.92</v>
      </c>
      <c r="AE4365">
        <v>4</v>
      </c>
      <c r="AF4365">
        <v>0</v>
      </c>
      <c r="AG4365">
        <v>8.2943999999999996</v>
      </c>
    </row>
    <row r="4366" spans="1:33" x14ac:dyDescent="0.35">
      <c r="A4366">
        <v>4365</v>
      </c>
      <c r="B4366" t="s">
        <v>8242</v>
      </c>
      <c r="C4366" t="s">
        <v>6165</v>
      </c>
      <c r="D4366" t="b">
        <v>0</v>
      </c>
      <c r="E4366">
        <v>2017</v>
      </c>
      <c r="F4366">
        <v>5</v>
      </c>
      <c r="G4366">
        <v>20</v>
      </c>
      <c r="H4366" s="1">
        <v>42875</v>
      </c>
      <c r="I4366" t="b">
        <v>1</v>
      </c>
      <c r="J4366" t="s">
        <v>6739</v>
      </c>
      <c r="K4366" t="b">
        <v>0</v>
      </c>
      <c r="L4366">
        <v>2017</v>
      </c>
      <c r="M4366">
        <v>5</v>
      </c>
      <c r="N4366">
        <v>22</v>
      </c>
      <c r="O4366" s="1">
        <v>42877</v>
      </c>
      <c r="P4366" t="b">
        <v>1</v>
      </c>
      <c r="Q4366" t="s">
        <v>34</v>
      </c>
      <c r="R4366" t="s">
        <v>3756</v>
      </c>
      <c r="S4366" t="s">
        <v>3757</v>
      </c>
      <c r="T4366" t="s">
        <v>37</v>
      </c>
      <c r="U4366" t="s">
        <v>38</v>
      </c>
      <c r="V4366" t="s">
        <v>8243</v>
      </c>
      <c r="W4366" t="s">
        <v>8244</v>
      </c>
      <c r="X4366">
        <v>58103</v>
      </c>
      <c r="Y4366" t="s">
        <v>123</v>
      </c>
      <c r="Z4366" t="s">
        <v>3185</v>
      </c>
      <c r="AA4366" t="s">
        <v>58</v>
      </c>
      <c r="AB4366" t="s">
        <v>72</v>
      </c>
      <c r="AC4366" t="s">
        <v>3186</v>
      </c>
      <c r="AD4366">
        <v>704.76</v>
      </c>
      <c r="AE4366">
        <v>4</v>
      </c>
      <c r="AF4366">
        <v>0</v>
      </c>
      <c r="AG4366">
        <v>162.09479999999999</v>
      </c>
    </row>
    <row r="4367" spans="1:33" x14ac:dyDescent="0.35">
      <c r="A4367">
        <v>4366</v>
      </c>
      <c r="B4367" t="s">
        <v>8242</v>
      </c>
      <c r="C4367" t="s">
        <v>6165</v>
      </c>
      <c r="D4367" t="b">
        <v>0</v>
      </c>
      <c r="E4367">
        <v>2017</v>
      </c>
      <c r="F4367">
        <v>5</v>
      </c>
      <c r="G4367">
        <v>20</v>
      </c>
      <c r="H4367" s="1">
        <v>42875</v>
      </c>
      <c r="I4367" t="b">
        <v>1</v>
      </c>
      <c r="J4367" t="s">
        <v>6739</v>
      </c>
      <c r="K4367" t="b">
        <v>0</v>
      </c>
      <c r="L4367">
        <v>2017</v>
      </c>
      <c r="M4367">
        <v>5</v>
      </c>
      <c r="N4367">
        <v>22</v>
      </c>
      <c r="O4367" s="1">
        <v>42877</v>
      </c>
      <c r="P4367" t="b">
        <v>1</v>
      </c>
      <c r="Q4367" t="s">
        <v>34</v>
      </c>
      <c r="R4367" t="s">
        <v>3756</v>
      </c>
      <c r="S4367" t="s">
        <v>3757</v>
      </c>
      <c r="T4367" t="s">
        <v>37</v>
      </c>
      <c r="U4367" t="s">
        <v>38</v>
      </c>
      <c r="V4367" t="s">
        <v>8243</v>
      </c>
      <c r="W4367" t="s">
        <v>8244</v>
      </c>
      <c r="X4367">
        <v>58103</v>
      </c>
      <c r="Y4367" t="s">
        <v>123</v>
      </c>
      <c r="Z4367" t="s">
        <v>4965</v>
      </c>
      <c r="AA4367" t="s">
        <v>58</v>
      </c>
      <c r="AB4367" t="s">
        <v>317</v>
      </c>
      <c r="AC4367" t="s">
        <v>648</v>
      </c>
      <c r="AD4367">
        <v>7.41</v>
      </c>
      <c r="AE4367">
        <v>3</v>
      </c>
      <c r="AF4367">
        <v>0</v>
      </c>
      <c r="AG4367">
        <v>3.4826999999999999</v>
      </c>
    </row>
    <row r="4368" spans="1:33" x14ac:dyDescent="0.35">
      <c r="A4368">
        <v>4367</v>
      </c>
      <c r="B4368" t="s">
        <v>8242</v>
      </c>
      <c r="C4368" t="s">
        <v>6165</v>
      </c>
      <c r="D4368" t="b">
        <v>0</v>
      </c>
      <c r="E4368">
        <v>2017</v>
      </c>
      <c r="F4368">
        <v>5</v>
      </c>
      <c r="G4368">
        <v>20</v>
      </c>
      <c r="H4368" s="1">
        <v>42875</v>
      </c>
      <c r="I4368" t="b">
        <v>1</v>
      </c>
      <c r="J4368" t="s">
        <v>6739</v>
      </c>
      <c r="K4368" t="b">
        <v>0</v>
      </c>
      <c r="L4368">
        <v>2017</v>
      </c>
      <c r="M4368">
        <v>5</v>
      </c>
      <c r="N4368">
        <v>22</v>
      </c>
      <c r="O4368" s="1">
        <v>42877</v>
      </c>
      <c r="P4368" t="b">
        <v>1</v>
      </c>
      <c r="Q4368" t="s">
        <v>34</v>
      </c>
      <c r="R4368" t="s">
        <v>3756</v>
      </c>
      <c r="S4368" t="s">
        <v>3757</v>
      </c>
      <c r="T4368" t="s">
        <v>37</v>
      </c>
      <c r="U4368" t="s">
        <v>38</v>
      </c>
      <c r="V4368" t="s">
        <v>8243</v>
      </c>
      <c r="W4368" t="s">
        <v>8244</v>
      </c>
      <c r="X4368">
        <v>58103</v>
      </c>
      <c r="Y4368" t="s">
        <v>123</v>
      </c>
      <c r="Z4368" t="s">
        <v>7402</v>
      </c>
      <c r="AA4368" t="s">
        <v>58</v>
      </c>
      <c r="AB4368" t="s">
        <v>82</v>
      </c>
      <c r="AC4368" t="s">
        <v>7403</v>
      </c>
      <c r="AD4368">
        <v>21.5</v>
      </c>
      <c r="AE4368">
        <v>10</v>
      </c>
      <c r="AF4368">
        <v>0</v>
      </c>
      <c r="AG4368">
        <v>7.0949999999999998</v>
      </c>
    </row>
    <row r="4369" spans="1:33" x14ac:dyDescent="0.35">
      <c r="A4369">
        <v>4368</v>
      </c>
      <c r="B4369" t="s">
        <v>8245</v>
      </c>
      <c r="C4369" s="1">
        <v>43048</v>
      </c>
      <c r="D4369" t="b">
        <v>1</v>
      </c>
      <c r="E4369">
        <v>2017</v>
      </c>
      <c r="F4369">
        <v>11</v>
      </c>
      <c r="G4369">
        <v>9</v>
      </c>
      <c r="H4369" s="1">
        <v>43048</v>
      </c>
      <c r="I4369" t="b">
        <v>1</v>
      </c>
      <c r="J4369" t="s">
        <v>3901</v>
      </c>
      <c r="K4369" t="b">
        <v>0</v>
      </c>
      <c r="L4369">
        <v>2017</v>
      </c>
      <c r="M4369">
        <v>9</v>
      </c>
      <c r="N4369">
        <v>13</v>
      </c>
      <c r="O4369" s="1">
        <v>42991</v>
      </c>
      <c r="P4369" t="b">
        <v>1</v>
      </c>
      <c r="Q4369" t="s">
        <v>34</v>
      </c>
      <c r="R4369" t="s">
        <v>691</v>
      </c>
      <c r="S4369" t="s">
        <v>692</v>
      </c>
      <c r="T4369" t="s">
        <v>37</v>
      </c>
      <c r="U4369" t="s">
        <v>38</v>
      </c>
      <c r="V4369" t="s">
        <v>356</v>
      </c>
      <c r="W4369" t="s">
        <v>247</v>
      </c>
      <c r="X4369">
        <v>60623</v>
      </c>
      <c r="Y4369" t="s">
        <v>123</v>
      </c>
      <c r="Z4369" t="s">
        <v>6073</v>
      </c>
      <c r="AA4369" t="s">
        <v>58</v>
      </c>
      <c r="AB4369" t="s">
        <v>317</v>
      </c>
      <c r="AC4369" t="s">
        <v>6074</v>
      </c>
      <c r="AD4369">
        <v>10.528</v>
      </c>
      <c r="AE4369">
        <v>4</v>
      </c>
      <c r="AF4369">
        <v>0.2</v>
      </c>
      <c r="AG4369">
        <v>3.29</v>
      </c>
    </row>
    <row r="4370" spans="1:33" x14ac:dyDescent="0.35">
      <c r="A4370">
        <v>4369</v>
      </c>
      <c r="B4370" t="s">
        <v>8245</v>
      </c>
      <c r="C4370" s="1">
        <v>43048</v>
      </c>
      <c r="D4370" t="b">
        <v>1</v>
      </c>
      <c r="E4370">
        <v>2017</v>
      </c>
      <c r="F4370">
        <v>11</v>
      </c>
      <c r="G4370">
        <v>9</v>
      </c>
      <c r="H4370" s="1">
        <v>43048</v>
      </c>
      <c r="I4370" t="b">
        <v>1</v>
      </c>
      <c r="J4370" t="s">
        <v>3901</v>
      </c>
      <c r="K4370" t="b">
        <v>0</v>
      </c>
      <c r="L4370">
        <v>2017</v>
      </c>
      <c r="M4370">
        <v>9</v>
      </c>
      <c r="N4370">
        <v>13</v>
      </c>
      <c r="O4370" s="1">
        <v>42991</v>
      </c>
      <c r="P4370" t="b">
        <v>1</v>
      </c>
      <c r="Q4370" t="s">
        <v>34</v>
      </c>
      <c r="R4370" t="s">
        <v>691</v>
      </c>
      <c r="S4370" t="s">
        <v>692</v>
      </c>
      <c r="T4370" t="s">
        <v>37</v>
      </c>
      <c r="U4370" t="s">
        <v>38</v>
      </c>
      <c r="V4370" t="s">
        <v>356</v>
      </c>
      <c r="W4370" t="s">
        <v>247</v>
      </c>
      <c r="X4370">
        <v>60623</v>
      </c>
      <c r="Y4370" t="s">
        <v>123</v>
      </c>
      <c r="Z4370" t="s">
        <v>2794</v>
      </c>
      <c r="AA4370" t="s">
        <v>58</v>
      </c>
      <c r="AB4370" t="s">
        <v>106</v>
      </c>
      <c r="AC4370" t="s">
        <v>2795</v>
      </c>
      <c r="AD4370">
        <v>20.544</v>
      </c>
      <c r="AE4370">
        <v>6</v>
      </c>
      <c r="AF4370">
        <v>0.2</v>
      </c>
      <c r="AG4370">
        <v>6.42</v>
      </c>
    </row>
    <row r="4371" spans="1:33" x14ac:dyDescent="0.35">
      <c r="A4371">
        <v>4370</v>
      </c>
      <c r="B4371" t="s">
        <v>8246</v>
      </c>
      <c r="C4371" s="1">
        <v>42501</v>
      </c>
      <c r="D4371" t="b">
        <v>1</v>
      </c>
      <c r="E4371">
        <v>2016</v>
      </c>
      <c r="F4371">
        <v>5</v>
      </c>
      <c r="G4371">
        <v>11</v>
      </c>
      <c r="H4371" s="1">
        <v>42501</v>
      </c>
      <c r="I4371" t="b">
        <v>1</v>
      </c>
      <c r="J4371" s="1">
        <v>42654</v>
      </c>
      <c r="K4371" t="b">
        <v>1</v>
      </c>
      <c r="L4371">
        <v>2016</v>
      </c>
      <c r="M4371">
        <v>10</v>
      </c>
      <c r="N4371">
        <v>11</v>
      </c>
      <c r="O4371" s="1">
        <v>42654</v>
      </c>
      <c r="P4371" t="b">
        <v>1</v>
      </c>
      <c r="Q4371" t="s">
        <v>63</v>
      </c>
      <c r="R4371" t="s">
        <v>6875</v>
      </c>
      <c r="S4371" t="s">
        <v>6876</v>
      </c>
      <c r="T4371" t="s">
        <v>120</v>
      </c>
      <c r="U4371" t="s">
        <v>38</v>
      </c>
      <c r="V4371" t="s">
        <v>1680</v>
      </c>
      <c r="W4371" t="s">
        <v>301</v>
      </c>
      <c r="X4371">
        <v>46226</v>
      </c>
      <c r="Y4371" t="s">
        <v>123</v>
      </c>
      <c r="Z4371" t="s">
        <v>2387</v>
      </c>
      <c r="AA4371" t="s">
        <v>58</v>
      </c>
      <c r="AB4371" t="s">
        <v>89</v>
      </c>
      <c r="AC4371" t="s">
        <v>2388</v>
      </c>
      <c r="AD4371">
        <v>104.9</v>
      </c>
      <c r="AE4371">
        <v>5</v>
      </c>
      <c r="AF4371">
        <v>0</v>
      </c>
      <c r="AG4371">
        <v>50.351999999999997</v>
      </c>
    </row>
    <row r="4372" spans="1:33" x14ac:dyDescent="0.35">
      <c r="A4372">
        <v>4371</v>
      </c>
      <c r="B4372" t="s">
        <v>8246</v>
      </c>
      <c r="C4372" s="1">
        <v>42501</v>
      </c>
      <c r="D4372" t="b">
        <v>1</v>
      </c>
      <c r="E4372">
        <v>2016</v>
      </c>
      <c r="F4372">
        <v>5</v>
      </c>
      <c r="G4372">
        <v>11</v>
      </c>
      <c r="H4372" s="1">
        <v>42501</v>
      </c>
      <c r="I4372" t="b">
        <v>1</v>
      </c>
      <c r="J4372" s="1">
        <v>42654</v>
      </c>
      <c r="K4372" t="b">
        <v>1</v>
      </c>
      <c r="L4372">
        <v>2016</v>
      </c>
      <c r="M4372">
        <v>10</v>
      </c>
      <c r="N4372">
        <v>11</v>
      </c>
      <c r="O4372" s="1">
        <v>42654</v>
      </c>
      <c r="P4372" t="b">
        <v>1</v>
      </c>
      <c r="Q4372" t="s">
        <v>63</v>
      </c>
      <c r="R4372" t="s">
        <v>6875</v>
      </c>
      <c r="S4372" t="s">
        <v>6876</v>
      </c>
      <c r="T4372" t="s">
        <v>120</v>
      </c>
      <c r="U4372" t="s">
        <v>38</v>
      </c>
      <c r="V4372" t="s">
        <v>1680</v>
      </c>
      <c r="W4372" t="s">
        <v>301</v>
      </c>
      <c r="X4372">
        <v>46226</v>
      </c>
      <c r="Y4372" t="s">
        <v>123</v>
      </c>
      <c r="Z4372" t="s">
        <v>7605</v>
      </c>
      <c r="AA4372" t="s">
        <v>58</v>
      </c>
      <c r="AB4372" t="s">
        <v>82</v>
      </c>
      <c r="AC4372" t="s">
        <v>7606</v>
      </c>
      <c r="AD4372">
        <v>39.68</v>
      </c>
      <c r="AE4372">
        <v>2</v>
      </c>
      <c r="AF4372">
        <v>0</v>
      </c>
      <c r="AG4372">
        <v>16.268799999999999</v>
      </c>
    </row>
    <row r="4373" spans="1:33" x14ac:dyDescent="0.35">
      <c r="A4373">
        <v>4372</v>
      </c>
      <c r="B4373" t="s">
        <v>8246</v>
      </c>
      <c r="C4373" s="1">
        <v>42501</v>
      </c>
      <c r="D4373" t="b">
        <v>1</v>
      </c>
      <c r="E4373">
        <v>2016</v>
      </c>
      <c r="F4373">
        <v>5</v>
      </c>
      <c r="G4373">
        <v>11</v>
      </c>
      <c r="H4373" s="1">
        <v>42501</v>
      </c>
      <c r="I4373" t="b">
        <v>1</v>
      </c>
      <c r="J4373" s="1">
        <v>42654</v>
      </c>
      <c r="K4373" t="b">
        <v>1</v>
      </c>
      <c r="L4373">
        <v>2016</v>
      </c>
      <c r="M4373">
        <v>10</v>
      </c>
      <c r="N4373">
        <v>11</v>
      </c>
      <c r="O4373" s="1">
        <v>42654</v>
      </c>
      <c r="P4373" t="b">
        <v>1</v>
      </c>
      <c r="Q4373" t="s">
        <v>63</v>
      </c>
      <c r="R4373" t="s">
        <v>6875</v>
      </c>
      <c r="S4373" t="s">
        <v>6876</v>
      </c>
      <c r="T4373" t="s">
        <v>120</v>
      </c>
      <c r="U4373" t="s">
        <v>38</v>
      </c>
      <c r="V4373" t="s">
        <v>1680</v>
      </c>
      <c r="W4373" t="s">
        <v>301</v>
      </c>
      <c r="X4373">
        <v>46226</v>
      </c>
      <c r="Y4373" t="s">
        <v>123</v>
      </c>
      <c r="Z4373" t="s">
        <v>8247</v>
      </c>
      <c r="AA4373" t="s">
        <v>58</v>
      </c>
      <c r="AB4373" t="s">
        <v>59</v>
      </c>
      <c r="AC4373" t="s">
        <v>8248</v>
      </c>
      <c r="AD4373">
        <v>51.75</v>
      </c>
      <c r="AE4373">
        <v>5</v>
      </c>
      <c r="AF4373">
        <v>0</v>
      </c>
      <c r="AG4373">
        <v>24.84</v>
      </c>
    </row>
    <row r="4374" spans="1:33" x14ac:dyDescent="0.35">
      <c r="A4374">
        <v>4373</v>
      </c>
      <c r="B4374" t="s">
        <v>8249</v>
      </c>
      <c r="C4374" t="s">
        <v>2730</v>
      </c>
      <c r="D4374" t="b">
        <v>0</v>
      </c>
      <c r="E4374">
        <v>2017</v>
      </c>
      <c r="F4374">
        <v>7</v>
      </c>
      <c r="G4374">
        <v>23</v>
      </c>
      <c r="H4374" s="1">
        <v>42939</v>
      </c>
      <c r="I4374" t="b">
        <v>1</v>
      </c>
      <c r="J4374" t="s">
        <v>2418</v>
      </c>
      <c r="K4374" t="b">
        <v>0</v>
      </c>
      <c r="L4374">
        <v>2017</v>
      </c>
      <c r="M4374">
        <v>7</v>
      </c>
      <c r="N4374">
        <v>25</v>
      </c>
      <c r="O4374" s="1">
        <v>42941</v>
      </c>
      <c r="P4374" t="b">
        <v>1</v>
      </c>
      <c r="Q4374" t="s">
        <v>34</v>
      </c>
      <c r="R4374" t="s">
        <v>287</v>
      </c>
      <c r="S4374" t="s">
        <v>288</v>
      </c>
      <c r="T4374" t="s">
        <v>37</v>
      </c>
      <c r="U4374" t="s">
        <v>38</v>
      </c>
      <c r="V4374" t="s">
        <v>8250</v>
      </c>
      <c r="W4374" t="s">
        <v>301</v>
      </c>
      <c r="X4374">
        <v>46514</v>
      </c>
      <c r="Y4374" t="s">
        <v>123</v>
      </c>
      <c r="Z4374" t="s">
        <v>1137</v>
      </c>
      <c r="AA4374" t="s">
        <v>58</v>
      </c>
      <c r="AB4374" t="s">
        <v>82</v>
      </c>
      <c r="AC4374" t="s">
        <v>1138</v>
      </c>
      <c r="AD4374">
        <v>11.68</v>
      </c>
      <c r="AE4374">
        <v>2</v>
      </c>
      <c r="AF4374">
        <v>0</v>
      </c>
      <c r="AG4374">
        <v>5.4896000000000003</v>
      </c>
    </row>
    <row r="4375" spans="1:33" x14ac:dyDescent="0.35">
      <c r="A4375">
        <v>4374</v>
      </c>
      <c r="B4375" t="s">
        <v>8249</v>
      </c>
      <c r="C4375" t="s">
        <v>2730</v>
      </c>
      <c r="D4375" t="b">
        <v>0</v>
      </c>
      <c r="E4375">
        <v>2017</v>
      </c>
      <c r="F4375">
        <v>7</v>
      </c>
      <c r="G4375">
        <v>23</v>
      </c>
      <c r="H4375" s="1">
        <v>42939</v>
      </c>
      <c r="I4375" t="b">
        <v>1</v>
      </c>
      <c r="J4375" t="s">
        <v>2418</v>
      </c>
      <c r="K4375" t="b">
        <v>0</v>
      </c>
      <c r="L4375">
        <v>2017</v>
      </c>
      <c r="M4375">
        <v>7</v>
      </c>
      <c r="N4375">
        <v>25</v>
      </c>
      <c r="O4375" s="1">
        <v>42941</v>
      </c>
      <c r="P4375" t="b">
        <v>1</v>
      </c>
      <c r="Q4375" t="s">
        <v>34</v>
      </c>
      <c r="R4375" t="s">
        <v>287</v>
      </c>
      <c r="S4375" t="s">
        <v>288</v>
      </c>
      <c r="T4375" t="s">
        <v>37</v>
      </c>
      <c r="U4375" t="s">
        <v>38</v>
      </c>
      <c r="V4375" t="s">
        <v>8250</v>
      </c>
      <c r="W4375" t="s">
        <v>301</v>
      </c>
      <c r="X4375">
        <v>46514</v>
      </c>
      <c r="Y4375" t="s">
        <v>123</v>
      </c>
      <c r="Z4375" t="s">
        <v>6303</v>
      </c>
      <c r="AA4375" t="s">
        <v>85</v>
      </c>
      <c r="AB4375" t="s">
        <v>190</v>
      </c>
      <c r="AC4375" t="s">
        <v>7562</v>
      </c>
      <c r="AD4375">
        <v>159.75</v>
      </c>
      <c r="AE4375">
        <v>5</v>
      </c>
      <c r="AF4375">
        <v>0</v>
      </c>
      <c r="AG4375">
        <v>11.182499999999999</v>
      </c>
    </row>
    <row r="4376" spans="1:33" x14ac:dyDescent="0.35">
      <c r="A4376">
        <v>4375</v>
      </c>
      <c r="B4376" t="s">
        <v>8251</v>
      </c>
      <c r="C4376" t="s">
        <v>6282</v>
      </c>
      <c r="D4376" t="b">
        <v>0</v>
      </c>
      <c r="E4376">
        <v>2016</v>
      </c>
      <c r="F4376">
        <v>11</v>
      </c>
      <c r="G4376">
        <v>18</v>
      </c>
      <c r="H4376" s="1">
        <v>42692</v>
      </c>
      <c r="I4376" t="b">
        <v>1</v>
      </c>
      <c r="J4376" t="s">
        <v>743</v>
      </c>
      <c r="K4376" t="b">
        <v>0</v>
      </c>
      <c r="L4376">
        <v>2016</v>
      </c>
      <c r="M4376">
        <v>11</v>
      </c>
      <c r="N4376">
        <v>24</v>
      </c>
      <c r="O4376" s="1">
        <v>42698</v>
      </c>
      <c r="P4376" t="b">
        <v>1</v>
      </c>
      <c r="Q4376" t="s">
        <v>63</v>
      </c>
      <c r="R4376" t="s">
        <v>1115</v>
      </c>
      <c r="S4376" t="s">
        <v>1116</v>
      </c>
      <c r="T4376" t="s">
        <v>53</v>
      </c>
      <c r="U4376" t="s">
        <v>38</v>
      </c>
      <c r="V4376" t="s">
        <v>4815</v>
      </c>
      <c r="W4376" t="s">
        <v>579</v>
      </c>
      <c r="X4376">
        <v>44240</v>
      </c>
      <c r="Y4376" t="s">
        <v>173</v>
      </c>
      <c r="Z4376" t="s">
        <v>8252</v>
      </c>
      <c r="AA4376" t="s">
        <v>58</v>
      </c>
      <c r="AB4376" t="s">
        <v>92</v>
      </c>
      <c r="AC4376" t="s">
        <v>8253</v>
      </c>
      <c r="AD4376">
        <v>103.968</v>
      </c>
      <c r="AE4376">
        <v>6</v>
      </c>
      <c r="AF4376">
        <v>0.2</v>
      </c>
      <c r="AG4376">
        <v>16.8948</v>
      </c>
    </row>
    <row r="4377" spans="1:33" x14ac:dyDescent="0.35">
      <c r="A4377">
        <v>4376</v>
      </c>
      <c r="B4377" t="s">
        <v>8254</v>
      </c>
      <c r="C4377" t="s">
        <v>3821</v>
      </c>
      <c r="D4377" t="b">
        <v>0</v>
      </c>
      <c r="E4377">
        <v>2014</v>
      </c>
      <c r="F4377">
        <v>4</v>
      </c>
      <c r="G4377">
        <v>25</v>
      </c>
      <c r="H4377" s="1">
        <v>41754</v>
      </c>
      <c r="I4377" t="b">
        <v>1</v>
      </c>
      <c r="J4377" t="s">
        <v>8255</v>
      </c>
      <c r="K4377" t="b">
        <v>0</v>
      </c>
      <c r="L4377">
        <v>2014</v>
      </c>
      <c r="M4377">
        <v>4</v>
      </c>
      <c r="N4377">
        <v>30</v>
      </c>
      <c r="O4377" s="1">
        <v>41759</v>
      </c>
      <c r="P4377" t="b">
        <v>1</v>
      </c>
      <c r="Q4377" t="s">
        <v>63</v>
      </c>
      <c r="R4377" t="s">
        <v>4350</v>
      </c>
      <c r="S4377" t="s">
        <v>4351</v>
      </c>
      <c r="T4377" t="s">
        <v>120</v>
      </c>
      <c r="U4377" t="s">
        <v>38</v>
      </c>
      <c r="V4377" t="s">
        <v>8256</v>
      </c>
      <c r="W4377" t="s">
        <v>55</v>
      </c>
      <c r="X4377">
        <v>91776</v>
      </c>
      <c r="Y4377" t="s">
        <v>56</v>
      </c>
      <c r="Z4377" t="s">
        <v>396</v>
      </c>
      <c r="AA4377" t="s">
        <v>43</v>
      </c>
      <c r="AB4377" t="s">
        <v>79</v>
      </c>
      <c r="AC4377" t="s">
        <v>397</v>
      </c>
      <c r="AD4377">
        <v>303.25</v>
      </c>
      <c r="AE4377">
        <v>5</v>
      </c>
      <c r="AF4377">
        <v>0</v>
      </c>
      <c r="AG4377">
        <v>63.682499999999997</v>
      </c>
    </row>
    <row r="4378" spans="1:33" x14ac:dyDescent="0.35">
      <c r="A4378">
        <v>4377</v>
      </c>
      <c r="B4378" t="s">
        <v>8254</v>
      </c>
      <c r="C4378" t="s">
        <v>3821</v>
      </c>
      <c r="D4378" t="b">
        <v>0</v>
      </c>
      <c r="E4378">
        <v>2014</v>
      </c>
      <c r="F4378">
        <v>4</v>
      </c>
      <c r="G4378">
        <v>25</v>
      </c>
      <c r="H4378" s="1">
        <v>41754</v>
      </c>
      <c r="I4378" t="b">
        <v>1</v>
      </c>
      <c r="J4378" t="s">
        <v>8255</v>
      </c>
      <c r="K4378" t="b">
        <v>0</v>
      </c>
      <c r="L4378">
        <v>2014</v>
      </c>
      <c r="M4378">
        <v>4</v>
      </c>
      <c r="N4378">
        <v>30</v>
      </c>
      <c r="O4378" s="1">
        <v>41759</v>
      </c>
      <c r="P4378" t="b">
        <v>1</v>
      </c>
      <c r="Q4378" t="s">
        <v>63</v>
      </c>
      <c r="R4378" t="s">
        <v>4350</v>
      </c>
      <c r="S4378" t="s">
        <v>4351</v>
      </c>
      <c r="T4378" t="s">
        <v>120</v>
      </c>
      <c r="U4378" t="s">
        <v>38</v>
      </c>
      <c r="V4378" t="s">
        <v>8256</v>
      </c>
      <c r="W4378" t="s">
        <v>55</v>
      </c>
      <c r="X4378">
        <v>91776</v>
      </c>
      <c r="Y4378" t="s">
        <v>56</v>
      </c>
      <c r="Z4378" t="s">
        <v>5885</v>
      </c>
      <c r="AA4378" t="s">
        <v>58</v>
      </c>
      <c r="AB4378" t="s">
        <v>92</v>
      </c>
      <c r="AC4378" t="s">
        <v>5886</v>
      </c>
      <c r="AD4378">
        <v>270.72000000000003</v>
      </c>
      <c r="AE4378">
        <v>3</v>
      </c>
      <c r="AF4378">
        <v>0</v>
      </c>
      <c r="AG4378">
        <v>78.508799999999994</v>
      </c>
    </row>
    <row r="4379" spans="1:33" x14ac:dyDescent="0.35">
      <c r="A4379">
        <v>4378</v>
      </c>
      <c r="B4379" t="s">
        <v>8254</v>
      </c>
      <c r="C4379" t="s">
        <v>3821</v>
      </c>
      <c r="D4379" t="b">
        <v>0</v>
      </c>
      <c r="E4379">
        <v>2014</v>
      </c>
      <c r="F4379">
        <v>4</v>
      </c>
      <c r="G4379">
        <v>25</v>
      </c>
      <c r="H4379" s="1">
        <v>41754</v>
      </c>
      <c r="I4379" t="b">
        <v>1</v>
      </c>
      <c r="J4379" t="s">
        <v>8255</v>
      </c>
      <c r="K4379" t="b">
        <v>0</v>
      </c>
      <c r="L4379">
        <v>2014</v>
      </c>
      <c r="M4379">
        <v>4</v>
      </c>
      <c r="N4379">
        <v>30</v>
      </c>
      <c r="O4379" s="1">
        <v>41759</v>
      </c>
      <c r="P4379" t="b">
        <v>1</v>
      </c>
      <c r="Q4379" t="s">
        <v>63</v>
      </c>
      <c r="R4379" t="s">
        <v>4350</v>
      </c>
      <c r="S4379" t="s">
        <v>4351</v>
      </c>
      <c r="T4379" t="s">
        <v>120</v>
      </c>
      <c r="U4379" t="s">
        <v>38</v>
      </c>
      <c r="V4379" t="s">
        <v>8256</v>
      </c>
      <c r="W4379" t="s">
        <v>55</v>
      </c>
      <c r="X4379">
        <v>91776</v>
      </c>
      <c r="Y4379" t="s">
        <v>56</v>
      </c>
      <c r="Z4379" t="s">
        <v>3872</v>
      </c>
      <c r="AA4379" t="s">
        <v>43</v>
      </c>
      <c r="AB4379" t="s">
        <v>47</v>
      </c>
      <c r="AC4379" t="s">
        <v>3873</v>
      </c>
      <c r="AD4379">
        <v>1487.04</v>
      </c>
      <c r="AE4379">
        <v>5</v>
      </c>
      <c r="AF4379">
        <v>0.2</v>
      </c>
      <c r="AG4379">
        <v>148.70400000000001</v>
      </c>
    </row>
    <row r="4380" spans="1:33" x14ac:dyDescent="0.35">
      <c r="A4380">
        <v>4379</v>
      </c>
      <c r="B4380" t="s">
        <v>8257</v>
      </c>
      <c r="C4380" t="s">
        <v>341</v>
      </c>
      <c r="D4380" t="b">
        <v>0</v>
      </c>
      <c r="E4380">
        <v>2015</v>
      </c>
      <c r="F4380">
        <v>11</v>
      </c>
      <c r="G4380">
        <v>30</v>
      </c>
      <c r="H4380" s="1">
        <v>42338</v>
      </c>
      <c r="I4380" t="b">
        <v>1</v>
      </c>
      <c r="J4380" s="1">
        <v>42047</v>
      </c>
      <c r="K4380" t="b">
        <v>1</v>
      </c>
      <c r="L4380">
        <v>2015</v>
      </c>
      <c r="M4380">
        <v>2</v>
      </c>
      <c r="N4380">
        <v>12</v>
      </c>
      <c r="O4380" s="1">
        <v>42047</v>
      </c>
      <c r="P4380" t="b">
        <v>1</v>
      </c>
      <c r="Q4380" t="s">
        <v>34</v>
      </c>
      <c r="R4380" t="s">
        <v>354</v>
      </c>
      <c r="S4380" t="s">
        <v>355</v>
      </c>
      <c r="T4380" t="s">
        <v>120</v>
      </c>
      <c r="U4380" t="s">
        <v>38</v>
      </c>
      <c r="V4380" t="s">
        <v>39</v>
      </c>
      <c r="W4380" t="s">
        <v>40</v>
      </c>
      <c r="X4380">
        <v>42420</v>
      </c>
      <c r="Y4380" t="s">
        <v>41</v>
      </c>
      <c r="Z4380" t="s">
        <v>3367</v>
      </c>
      <c r="AA4380" t="s">
        <v>58</v>
      </c>
      <c r="AB4380" t="s">
        <v>204</v>
      </c>
      <c r="AC4380" t="s">
        <v>3368</v>
      </c>
      <c r="AD4380">
        <v>17.48</v>
      </c>
      <c r="AE4380">
        <v>2</v>
      </c>
      <c r="AF4380">
        <v>0</v>
      </c>
      <c r="AG4380">
        <v>8.2156000000000002</v>
      </c>
    </row>
    <row r="4381" spans="1:33" x14ac:dyDescent="0.35">
      <c r="A4381">
        <v>4380</v>
      </c>
      <c r="B4381" t="s">
        <v>8257</v>
      </c>
      <c r="C4381" t="s">
        <v>341</v>
      </c>
      <c r="D4381" t="b">
        <v>0</v>
      </c>
      <c r="E4381">
        <v>2015</v>
      </c>
      <c r="F4381">
        <v>11</v>
      </c>
      <c r="G4381">
        <v>30</v>
      </c>
      <c r="H4381" s="1">
        <v>42338</v>
      </c>
      <c r="I4381" t="b">
        <v>1</v>
      </c>
      <c r="J4381" s="1">
        <v>42047</v>
      </c>
      <c r="K4381" t="b">
        <v>1</v>
      </c>
      <c r="L4381">
        <v>2015</v>
      </c>
      <c r="M4381">
        <v>2</v>
      </c>
      <c r="N4381">
        <v>12</v>
      </c>
      <c r="O4381" s="1">
        <v>42047</v>
      </c>
      <c r="P4381" t="b">
        <v>1</v>
      </c>
      <c r="Q4381" t="s">
        <v>34</v>
      </c>
      <c r="R4381" t="s">
        <v>354</v>
      </c>
      <c r="S4381" t="s">
        <v>355</v>
      </c>
      <c r="T4381" t="s">
        <v>120</v>
      </c>
      <c r="U4381" t="s">
        <v>38</v>
      </c>
      <c r="V4381" t="s">
        <v>39</v>
      </c>
      <c r="W4381" t="s">
        <v>40</v>
      </c>
      <c r="X4381">
        <v>42420</v>
      </c>
      <c r="Y4381" t="s">
        <v>41</v>
      </c>
      <c r="Z4381" t="s">
        <v>3744</v>
      </c>
      <c r="AA4381" t="s">
        <v>58</v>
      </c>
      <c r="AB4381" t="s">
        <v>204</v>
      </c>
      <c r="AC4381" t="s">
        <v>3745</v>
      </c>
      <c r="AD4381">
        <v>71.88</v>
      </c>
      <c r="AE4381">
        <v>2</v>
      </c>
      <c r="AF4381">
        <v>0</v>
      </c>
      <c r="AG4381">
        <v>32.345999999999997</v>
      </c>
    </row>
    <row r="4382" spans="1:33" x14ac:dyDescent="0.35">
      <c r="A4382">
        <v>4381</v>
      </c>
      <c r="B4382" t="s">
        <v>8258</v>
      </c>
      <c r="C4382" t="s">
        <v>8259</v>
      </c>
      <c r="D4382" t="b">
        <v>0</v>
      </c>
      <c r="E4382">
        <v>2015</v>
      </c>
      <c r="F4382">
        <v>10</v>
      </c>
      <c r="G4382">
        <v>25</v>
      </c>
      <c r="H4382" s="1">
        <v>42302</v>
      </c>
      <c r="I4382" t="b">
        <v>1</v>
      </c>
      <c r="J4382" t="s">
        <v>5375</v>
      </c>
      <c r="K4382" t="b">
        <v>0</v>
      </c>
      <c r="L4382">
        <v>2015</v>
      </c>
      <c r="M4382">
        <v>10</v>
      </c>
      <c r="N4382">
        <v>30</v>
      </c>
      <c r="O4382" s="1">
        <v>42307</v>
      </c>
      <c r="P4382" t="b">
        <v>1</v>
      </c>
      <c r="Q4382" t="s">
        <v>63</v>
      </c>
      <c r="R4382" t="s">
        <v>5703</v>
      </c>
      <c r="S4382" t="s">
        <v>5704</v>
      </c>
      <c r="T4382" t="s">
        <v>37</v>
      </c>
      <c r="U4382" t="s">
        <v>38</v>
      </c>
      <c r="V4382" t="s">
        <v>149</v>
      </c>
      <c r="W4382" t="s">
        <v>55</v>
      </c>
      <c r="X4382">
        <v>94110</v>
      </c>
      <c r="Y4382" t="s">
        <v>56</v>
      </c>
      <c r="Z4382" t="s">
        <v>2779</v>
      </c>
      <c r="AA4382" t="s">
        <v>58</v>
      </c>
      <c r="AB4382" t="s">
        <v>82</v>
      </c>
      <c r="AC4382" t="s">
        <v>2780</v>
      </c>
      <c r="AD4382">
        <v>60.45</v>
      </c>
      <c r="AE4382">
        <v>3</v>
      </c>
      <c r="AF4382">
        <v>0</v>
      </c>
      <c r="AG4382">
        <v>16.3215</v>
      </c>
    </row>
    <row r="4383" spans="1:33" x14ac:dyDescent="0.35">
      <c r="A4383">
        <v>4382</v>
      </c>
      <c r="B4383" t="s">
        <v>8258</v>
      </c>
      <c r="C4383" t="s">
        <v>8259</v>
      </c>
      <c r="D4383" t="b">
        <v>0</v>
      </c>
      <c r="E4383">
        <v>2015</v>
      </c>
      <c r="F4383">
        <v>10</v>
      </c>
      <c r="G4383">
        <v>25</v>
      </c>
      <c r="H4383" s="1">
        <v>42302</v>
      </c>
      <c r="I4383" t="b">
        <v>1</v>
      </c>
      <c r="J4383" t="s">
        <v>5375</v>
      </c>
      <c r="K4383" t="b">
        <v>0</v>
      </c>
      <c r="L4383">
        <v>2015</v>
      </c>
      <c r="M4383">
        <v>10</v>
      </c>
      <c r="N4383">
        <v>30</v>
      </c>
      <c r="O4383" s="1">
        <v>42307</v>
      </c>
      <c r="P4383" t="b">
        <v>1</v>
      </c>
      <c r="Q4383" t="s">
        <v>63</v>
      </c>
      <c r="R4383" t="s">
        <v>5703</v>
      </c>
      <c r="S4383" t="s">
        <v>5704</v>
      </c>
      <c r="T4383" t="s">
        <v>37</v>
      </c>
      <c r="U4383" t="s">
        <v>38</v>
      </c>
      <c r="V4383" t="s">
        <v>149</v>
      </c>
      <c r="W4383" t="s">
        <v>55</v>
      </c>
      <c r="X4383">
        <v>94110</v>
      </c>
      <c r="Y4383" t="s">
        <v>56</v>
      </c>
      <c r="Z4383" t="s">
        <v>1935</v>
      </c>
      <c r="AA4383" t="s">
        <v>43</v>
      </c>
      <c r="AB4383" t="s">
        <v>69</v>
      </c>
      <c r="AC4383" t="s">
        <v>1936</v>
      </c>
      <c r="AD4383">
        <v>253.17599999999999</v>
      </c>
      <c r="AE4383">
        <v>3</v>
      </c>
      <c r="AF4383">
        <v>0.2</v>
      </c>
      <c r="AG4383">
        <v>-31.646999999999998</v>
      </c>
    </row>
    <row r="4384" spans="1:33" x14ac:dyDescent="0.35">
      <c r="A4384">
        <v>4383</v>
      </c>
      <c r="B4384" t="s">
        <v>8260</v>
      </c>
      <c r="C4384" t="s">
        <v>4421</v>
      </c>
      <c r="D4384" t="b">
        <v>0</v>
      </c>
      <c r="E4384">
        <v>2015</v>
      </c>
      <c r="F4384">
        <v>7</v>
      </c>
      <c r="G4384">
        <v>20</v>
      </c>
      <c r="H4384" s="1">
        <v>42205</v>
      </c>
      <c r="I4384" t="b">
        <v>1</v>
      </c>
      <c r="J4384" t="s">
        <v>6697</v>
      </c>
      <c r="K4384" t="b">
        <v>0</v>
      </c>
      <c r="L4384">
        <v>2015</v>
      </c>
      <c r="M4384">
        <v>7</v>
      </c>
      <c r="N4384">
        <v>27</v>
      </c>
      <c r="O4384" s="1">
        <v>42212</v>
      </c>
      <c r="P4384" t="b">
        <v>1</v>
      </c>
      <c r="Q4384" t="s">
        <v>63</v>
      </c>
      <c r="R4384" t="s">
        <v>1513</v>
      </c>
      <c r="S4384" t="s">
        <v>1514</v>
      </c>
      <c r="T4384" t="s">
        <v>37</v>
      </c>
      <c r="U4384" t="s">
        <v>38</v>
      </c>
      <c r="V4384" t="s">
        <v>6816</v>
      </c>
      <c r="W4384" t="s">
        <v>247</v>
      </c>
      <c r="X4384">
        <v>60035</v>
      </c>
      <c r="Y4384" t="s">
        <v>123</v>
      </c>
      <c r="Z4384" t="s">
        <v>2713</v>
      </c>
      <c r="AA4384" t="s">
        <v>58</v>
      </c>
      <c r="AB4384" t="s">
        <v>89</v>
      </c>
      <c r="AC4384" t="s">
        <v>2714</v>
      </c>
      <c r="AD4384">
        <v>2.88</v>
      </c>
      <c r="AE4384">
        <v>5</v>
      </c>
      <c r="AF4384">
        <v>0.8</v>
      </c>
      <c r="AG4384">
        <v>-4.4640000000000004</v>
      </c>
    </row>
    <row r="4385" spans="1:33" x14ac:dyDescent="0.35">
      <c r="A4385">
        <v>4384</v>
      </c>
      <c r="B4385" t="s">
        <v>8260</v>
      </c>
      <c r="C4385" t="s">
        <v>4421</v>
      </c>
      <c r="D4385" t="b">
        <v>0</v>
      </c>
      <c r="E4385">
        <v>2015</v>
      </c>
      <c r="F4385">
        <v>7</v>
      </c>
      <c r="G4385">
        <v>20</v>
      </c>
      <c r="H4385" s="1">
        <v>42205</v>
      </c>
      <c r="I4385" t="b">
        <v>1</v>
      </c>
      <c r="J4385" t="s">
        <v>6697</v>
      </c>
      <c r="K4385" t="b">
        <v>0</v>
      </c>
      <c r="L4385">
        <v>2015</v>
      </c>
      <c r="M4385">
        <v>7</v>
      </c>
      <c r="N4385">
        <v>27</v>
      </c>
      <c r="O4385" s="1">
        <v>42212</v>
      </c>
      <c r="P4385" t="b">
        <v>1</v>
      </c>
      <c r="Q4385" t="s">
        <v>63</v>
      </c>
      <c r="R4385" t="s">
        <v>1513</v>
      </c>
      <c r="S4385" t="s">
        <v>1514</v>
      </c>
      <c r="T4385" t="s">
        <v>37</v>
      </c>
      <c r="U4385" t="s">
        <v>38</v>
      </c>
      <c r="V4385" t="s">
        <v>6816</v>
      </c>
      <c r="W4385" t="s">
        <v>247</v>
      </c>
      <c r="X4385">
        <v>60035</v>
      </c>
      <c r="Y4385" t="s">
        <v>123</v>
      </c>
      <c r="Z4385" t="s">
        <v>8261</v>
      </c>
      <c r="AA4385" t="s">
        <v>43</v>
      </c>
      <c r="AB4385" t="s">
        <v>44</v>
      </c>
      <c r="AC4385" t="s">
        <v>8262</v>
      </c>
      <c r="AD4385">
        <v>384.94400000000002</v>
      </c>
      <c r="AE4385">
        <v>4</v>
      </c>
      <c r="AF4385">
        <v>0.3</v>
      </c>
      <c r="AG4385">
        <v>-126.4816</v>
      </c>
    </row>
    <row r="4386" spans="1:33" x14ac:dyDescent="0.35">
      <c r="A4386">
        <v>4385</v>
      </c>
      <c r="B4386" t="s">
        <v>8260</v>
      </c>
      <c r="C4386" t="s">
        <v>4421</v>
      </c>
      <c r="D4386" t="b">
        <v>0</v>
      </c>
      <c r="E4386">
        <v>2015</v>
      </c>
      <c r="F4386">
        <v>7</v>
      </c>
      <c r="G4386">
        <v>20</v>
      </c>
      <c r="H4386" s="1">
        <v>42205</v>
      </c>
      <c r="I4386" t="b">
        <v>1</v>
      </c>
      <c r="J4386" t="s">
        <v>6697</v>
      </c>
      <c r="K4386" t="b">
        <v>0</v>
      </c>
      <c r="L4386">
        <v>2015</v>
      </c>
      <c r="M4386">
        <v>7</v>
      </c>
      <c r="N4386">
        <v>27</v>
      </c>
      <c r="O4386" s="1">
        <v>42212</v>
      </c>
      <c r="P4386" t="b">
        <v>1</v>
      </c>
      <c r="Q4386" t="s">
        <v>63</v>
      </c>
      <c r="R4386" t="s">
        <v>1513</v>
      </c>
      <c r="S4386" t="s">
        <v>1514</v>
      </c>
      <c r="T4386" t="s">
        <v>37</v>
      </c>
      <c r="U4386" t="s">
        <v>38</v>
      </c>
      <c r="V4386" t="s">
        <v>6816</v>
      </c>
      <c r="W4386" t="s">
        <v>247</v>
      </c>
      <c r="X4386">
        <v>60035</v>
      </c>
      <c r="Y4386" t="s">
        <v>123</v>
      </c>
      <c r="Z4386" t="s">
        <v>2944</v>
      </c>
      <c r="AA4386" t="s">
        <v>85</v>
      </c>
      <c r="AB4386" t="s">
        <v>86</v>
      </c>
      <c r="AC4386" t="s">
        <v>2945</v>
      </c>
      <c r="AD4386">
        <v>153.584</v>
      </c>
      <c r="AE4386">
        <v>2</v>
      </c>
      <c r="AF4386">
        <v>0.2</v>
      </c>
      <c r="AG4386">
        <v>13.438599999999999</v>
      </c>
    </row>
    <row r="4387" spans="1:33" x14ac:dyDescent="0.35">
      <c r="A4387">
        <v>4386</v>
      </c>
      <c r="B4387" t="s">
        <v>8260</v>
      </c>
      <c r="C4387" t="s">
        <v>4421</v>
      </c>
      <c r="D4387" t="b">
        <v>0</v>
      </c>
      <c r="E4387">
        <v>2015</v>
      </c>
      <c r="F4387">
        <v>7</v>
      </c>
      <c r="G4387">
        <v>20</v>
      </c>
      <c r="H4387" s="1">
        <v>42205</v>
      </c>
      <c r="I4387" t="b">
        <v>1</v>
      </c>
      <c r="J4387" t="s">
        <v>6697</v>
      </c>
      <c r="K4387" t="b">
        <v>0</v>
      </c>
      <c r="L4387">
        <v>2015</v>
      </c>
      <c r="M4387">
        <v>7</v>
      </c>
      <c r="N4387">
        <v>27</v>
      </c>
      <c r="O4387" s="1">
        <v>42212</v>
      </c>
      <c r="P4387" t="b">
        <v>1</v>
      </c>
      <c r="Q4387" t="s">
        <v>63</v>
      </c>
      <c r="R4387" t="s">
        <v>1513</v>
      </c>
      <c r="S4387" t="s">
        <v>1514</v>
      </c>
      <c r="T4387" t="s">
        <v>37</v>
      </c>
      <c r="U4387" t="s">
        <v>38</v>
      </c>
      <c r="V4387" t="s">
        <v>6816</v>
      </c>
      <c r="W4387" t="s">
        <v>247</v>
      </c>
      <c r="X4387">
        <v>60035</v>
      </c>
      <c r="Y4387" t="s">
        <v>123</v>
      </c>
      <c r="Z4387" t="s">
        <v>236</v>
      </c>
      <c r="AA4387" t="s">
        <v>43</v>
      </c>
      <c r="AB4387" t="s">
        <v>44</v>
      </c>
      <c r="AC4387" t="s">
        <v>237</v>
      </c>
      <c r="AD4387">
        <v>913.43</v>
      </c>
      <c r="AE4387">
        <v>5</v>
      </c>
      <c r="AF4387">
        <v>0.3</v>
      </c>
      <c r="AG4387">
        <v>-52.195999999999998</v>
      </c>
    </row>
    <row r="4388" spans="1:33" x14ac:dyDescent="0.35">
      <c r="A4388">
        <v>4387</v>
      </c>
      <c r="B4388" t="s">
        <v>8263</v>
      </c>
      <c r="C4388" t="s">
        <v>1869</v>
      </c>
      <c r="D4388" t="b">
        <v>0</v>
      </c>
      <c r="E4388">
        <v>2016</v>
      </c>
      <c r="F4388">
        <v>10</v>
      </c>
      <c r="G4388">
        <v>27</v>
      </c>
      <c r="H4388" s="1">
        <v>42670</v>
      </c>
      <c r="I4388" t="b">
        <v>1</v>
      </c>
      <c r="J4388" s="1">
        <v>42411</v>
      </c>
      <c r="K4388" t="b">
        <v>1</v>
      </c>
      <c r="L4388">
        <v>2016</v>
      </c>
      <c r="M4388">
        <v>2</v>
      </c>
      <c r="N4388">
        <v>11</v>
      </c>
      <c r="O4388" s="1">
        <v>42411</v>
      </c>
      <c r="P4388" t="b">
        <v>1</v>
      </c>
      <c r="Q4388" t="s">
        <v>63</v>
      </c>
      <c r="R4388" t="s">
        <v>1572</v>
      </c>
      <c r="S4388" t="s">
        <v>1573</v>
      </c>
      <c r="T4388" t="s">
        <v>53</v>
      </c>
      <c r="U4388" t="s">
        <v>38</v>
      </c>
      <c r="V4388" t="s">
        <v>149</v>
      </c>
      <c r="W4388" t="s">
        <v>55</v>
      </c>
      <c r="X4388">
        <v>94122</v>
      </c>
      <c r="Y4388" t="s">
        <v>56</v>
      </c>
      <c r="Z4388" t="s">
        <v>8135</v>
      </c>
      <c r="AA4388" t="s">
        <v>58</v>
      </c>
      <c r="AB4388" t="s">
        <v>92</v>
      </c>
      <c r="AC4388" t="s">
        <v>1624</v>
      </c>
      <c r="AD4388">
        <v>43.92</v>
      </c>
      <c r="AE4388">
        <v>4</v>
      </c>
      <c r="AF4388">
        <v>0</v>
      </c>
      <c r="AG4388">
        <v>11.8584</v>
      </c>
    </row>
    <row r="4389" spans="1:33" x14ac:dyDescent="0.35">
      <c r="A4389">
        <v>4388</v>
      </c>
      <c r="B4389" t="s">
        <v>8263</v>
      </c>
      <c r="C4389" t="s">
        <v>1869</v>
      </c>
      <c r="D4389" t="b">
        <v>0</v>
      </c>
      <c r="E4389">
        <v>2016</v>
      </c>
      <c r="F4389">
        <v>10</v>
      </c>
      <c r="G4389">
        <v>27</v>
      </c>
      <c r="H4389" s="1">
        <v>42670</v>
      </c>
      <c r="I4389" t="b">
        <v>1</v>
      </c>
      <c r="J4389" s="1">
        <v>42411</v>
      </c>
      <c r="K4389" t="b">
        <v>1</v>
      </c>
      <c r="L4389">
        <v>2016</v>
      </c>
      <c r="M4389">
        <v>2</v>
      </c>
      <c r="N4389">
        <v>11</v>
      </c>
      <c r="O4389" s="1">
        <v>42411</v>
      </c>
      <c r="P4389" t="b">
        <v>1</v>
      </c>
      <c r="Q4389" t="s">
        <v>63</v>
      </c>
      <c r="R4389" t="s">
        <v>1572</v>
      </c>
      <c r="S4389" t="s">
        <v>1573</v>
      </c>
      <c r="T4389" t="s">
        <v>53</v>
      </c>
      <c r="U4389" t="s">
        <v>38</v>
      </c>
      <c r="V4389" t="s">
        <v>149</v>
      </c>
      <c r="W4389" t="s">
        <v>55</v>
      </c>
      <c r="X4389">
        <v>94122</v>
      </c>
      <c r="Y4389" t="s">
        <v>56</v>
      </c>
      <c r="Z4389" t="s">
        <v>5077</v>
      </c>
      <c r="AA4389" t="s">
        <v>58</v>
      </c>
      <c r="AB4389" t="s">
        <v>89</v>
      </c>
      <c r="AC4389" t="s">
        <v>5078</v>
      </c>
      <c r="AD4389">
        <v>25.032</v>
      </c>
      <c r="AE4389">
        <v>3</v>
      </c>
      <c r="AF4389">
        <v>0.2</v>
      </c>
      <c r="AG4389">
        <v>7.8224999999999998</v>
      </c>
    </row>
    <row r="4390" spans="1:33" x14ac:dyDescent="0.35">
      <c r="A4390">
        <v>4389</v>
      </c>
      <c r="B4390" t="s">
        <v>8264</v>
      </c>
      <c r="C4390" t="s">
        <v>2160</v>
      </c>
      <c r="D4390" t="b">
        <v>0</v>
      </c>
      <c r="E4390">
        <v>2017</v>
      </c>
      <c r="F4390">
        <v>11</v>
      </c>
      <c r="G4390">
        <v>20</v>
      </c>
      <c r="H4390" s="1">
        <v>43059</v>
      </c>
      <c r="I4390" t="b">
        <v>1</v>
      </c>
      <c r="J4390" t="s">
        <v>2117</v>
      </c>
      <c r="K4390" t="b">
        <v>0</v>
      </c>
      <c r="L4390">
        <v>2017</v>
      </c>
      <c r="M4390">
        <v>11</v>
      </c>
      <c r="N4390">
        <v>22</v>
      </c>
      <c r="O4390" s="1">
        <v>43061</v>
      </c>
      <c r="P4390" t="b">
        <v>1</v>
      </c>
      <c r="Q4390" t="s">
        <v>221</v>
      </c>
      <c r="R4390" t="s">
        <v>2847</v>
      </c>
      <c r="S4390" t="s">
        <v>2848</v>
      </c>
      <c r="T4390" t="s">
        <v>37</v>
      </c>
      <c r="U4390" t="s">
        <v>38</v>
      </c>
      <c r="V4390" t="s">
        <v>314</v>
      </c>
      <c r="W4390" t="s">
        <v>315</v>
      </c>
      <c r="X4390">
        <v>10035</v>
      </c>
      <c r="Y4390" t="s">
        <v>173</v>
      </c>
      <c r="Z4390" t="s">
        <v>2906</v>
      </c>
      <c r="AA4390" t="s">
        <v>58</v>
      </c>
      <c r="AB4390" t="s">
        <v>106</v>
      </c>
      <c r="AC4390" t="s">
        <v>2907</v>
      </c>
      <c r="AD4390">
        <v>46.76</v>
      </c>
      <c r="AE4390">
        <v>7</v>
      </c>
      <c r="AF4390">
        <v>0</v>
      </c>
      <c r="AG4390">
        <v>22.444800000000001</v>
      </c>
    </row>
    <row r="4391" spans="1:33" x14ac:dyDescent="0.35">
      <c r="A4391">
        <v>4390</v>
      </c>
      <c r="B4391" t="s">
        <v>8264</v>
      </c>
      <c r="C4391" t="s">
        <v>2160</v>
      </c>
      <c r="D4391" t="b">
        <v>0</v>
      </c>
      <c r="E4391">
        <v>2017</v>
      </c>
      <c r="F4391">
        <v>11</v>
      </c>
      <c r="G4391">
        <v>20</v>
      </c>
      <c r="H4391" s="1">
        <v>43059</v>
      </c>
      <c r="I4391" t="b">
        <v>1</v>
      </c>
      <c r="J4391" t="s">
        <v>2117</v>
      </c>
      <c r="K4391" t="b">
        <v>0</v>
      </c>
      <c r="L4391">
        <v>2017</v>
      </c>
      <c r="M4391">
        <v>11</v>
      </c>
      <c r="N4391">
        <v>22</v>
      </c>
      <c r="O4391" s="1">
        <v>43061</v>
      </c>
      <c r="P4391" t="b">
        <v>1</v>
      </c>
      <c r="Q4391" t="s">
        <v>221</v>
      </c>
      <c r="R4391" t="s">
        <v>2847</v>
      </c>
      <c r="S4391" t="s">
        <v>2848</v>
      </c>
      <c r="T4391" t="s">
        <v>37</v>
      </c>
      <c r="U4391" t="s">
        <v>38</v>
      </c>
      <c r="V4391" t="s">
        <v>314</v>
      </c>
      <c r="W4391" t="s">
        <v>315</v>
      </c>
      <c r="X4391">
        <v>10035</v>
      </c>
      <c r="Y4391" t="s">
        <v>173</v>
      </c>
      <c r="Z4391" t="s">
        <v>5056</v>
      </c>
      <c r="AA4391" t="s">
        <v>43</v>
      </c>
      <c r="AB4391" t="s">
        <v>44</v>
      </c>
      <c r="AC4391" t="s">
        <v>5057</v>
      </c>
      <c r="AD4391">
        <v>183.96799999999999</v>
      </c>
      <c r="AE4391">
        <v>2</v>
      </c>
      <c r="AF4391">
        <v>0.2</v>
      </c>
      <c r="AG4391">
        <v>-25.2956</v>
      </c>
    </row>
    <row r="4392" spans="1:33" x14ac:dyDescent="0.35">
      <c r="A4392">
        <v>4391</v>
      </c>
      <c r="B4392" t="s">
        <v>8264</v>
      </c>
      <c r="C4392" t="s">
        <v>2160</v>
      </c>
      <c r="D4392" t="b">
        <v>0</v>
      </c>
      <c r="E4392">
        <v>2017</v>
      </c>
      <c r="F4392">
        <v>11</v>
      </c>
      <c r="G4392">
        <v>20</v>
      </c>
      <c r="H4392" s="1">
        <v>43059</v>
      </c>
      <c r="I4392" t="b">
        <v>1</v>
      </c>
      <c r="J4392" t="s">
        <v>2117</v>
      </c>
      <c r="K4392" t="b">
        <v>0</v>
      </c>
      <c r="L4392">
        <v>2017</v>
      </c>
      <c r="M4392">
        <v>11</v>
      </c>
      <c r="N4392">
        <v>22</v>
      </c>
      <c r="O4392" s="1">
        <v>43061</v>
      </c>
      <c r="P4392" t="b">
        <v>1</v>
      </c>
      <c r="Q4392" t="s">
        <v>221</v>
      </c>
      <c r="R4392" t="s">
        <v>2847</v>
      </c>
      <c r="S4392" t="s">
        <v>2848</v>
      </c>
      <c r="T4392" t="s">
        <v>37</v>
      </c>
      <c r="U4392" t="s">
        <v>38</v>
      </c>
      <c r="V4392" t="s">
        <v>314</v>
      </c>
      <c r="W4392" t="s">
        <v>315</v>
      </c>
      <c r="X4392">
        <v>10035</v>
      </c>
      <c r="Y4392" t="s">
        <v>173</v>
      </c>
      <c r="Z4392" t="s">
        <v>6870</v>
      </c>
      <c r="AA4392" t="s">
        <v>85</v>
      </c>
      <c r="AB4392" t="s">
        <v>86</v>
      </c>
      <c r="AC4392" t="s">
        <v>6871</v>
      </c>
      <c r="AD4392">
        <v>1259.97</v>
      </c>
      <c r="AE4392">
        <v>3</v>
      </c>
      <c r="AF4392">
        <v>0</v>
      </c>
      <c r="AG4392">
        <v>327.59219999999999</v>
      </c>
    </row>
    <row r="4393" spans="1:33" x14ac:dyDescent="0.35">
      <c r="A4393">
        <v>4392</v>
      </c>
      <c r="B4393" t="s">
        <v>8264</v>
      </c>
      <c r="C4393" t="s">
        <v>2160</v>
      </c>
      <c r="D4393" t="b">
        <v>0</v>
      </c>
      <c r="E4393">
        <v>2017</v>
      </c>
      <c r="F4393">
        <v>11</v>
      </c>
      <c r="G4393">
        <v>20</v>
      </c>
      <c r="H4393" s="1">
        <v>43059</v>
      </c>
      <c r="I4393" t="b">
        <v>1</v>
      </c>
      <c r="J4393" t="s">
        <v>2117</v>
      </c>
      <c r="K4393" t="b">
        <v>0</v>
      </c>
      <c r="L4393">
        <v>2017</v>
      </c>
      <c r="M4393">
        <v>11</v>
      </c>
      <c r="N4393">
        <v>22</v>
      </c>
      <c r="O4393" s="1">
        <v>43061</v>
      </c>
      <c r="P4393" t="b">
        <v>1</v>
      </c>
      <c r="Q4393" t="s">
        <v>221</v>
      </c>
      <c r="R4393" t="s">
        <v>2847</v>
      </c>
      <c r="S4393" t="s">
        <v>2848</v>
      </c>
      <c r="T4393" t="s">
        <v>37</v>
      </c>
      <c r="U4393" t="s">
        <v>38</v>
      </c>
      <c r="V4393" t="s">
        <v>314</v>
      </c>
      <c r="W4393" t="s">
        <v>315</v>
      </c>
      <c r="X4393">
        <v>10035</v>
      </c>
      <c r="Y4393" t="s">
        <v>173</v>
      </c>
      <c r="Z4393" t="s">
        <v>5636</v>
      </c>
      <c r="AA4393" t="s">
        <v>58</v>
      </c>
      <c r="AB4393" t="s">
        <v>82</v>
      </c>
      <c r="AC4393" t="s">
        <v>5637</v>
      </c>
      <c r="AD4393">
        <v>68.97</v>
      </c>
      <c r="AE4393">
        <v>3</v>
      </c>
      <c r="AF4393">
        <v>0</v>
      </c>
      <c r="AG4393">
        <v>19.311599999999999</v>
      </c>
    </row>
    <row r="4394" spans="1:33" x14ac:dyDescent="0.35">
      <c r="A4394">
        <v>4393</v>
      </c>
      <c r="B4394" t="s">
        <v>8265</v>
      </c>
      <c r="C4394" s="1">
        <v>42591</v>
      </c>
      <c r="D4394" t="b">
        <v>1</v>
      </c>
      <c r="E4394">
        <v>2016</v>
      </c>
      <c r="F4394">
        <v>8</v>
      </c>
      <c r="G4394">
        <v>9</v>
      </c>
      <c r="H4394" s="1">
        <v>42591</v>
      </c>
      <c r="I4394" t="b">
        <v>1</v>
      </c>
      <c r="J4394" s="1">
        <v>42713</v>
      </c>
      <c r="K4394" t="b">
        <v>1</v>
      </c>
      <c r="L4394">
        <v>2016</v>
      </c>
      <c r="M4394">
        <v>12</v>
      </c>
      <c r="N4394">
        <v>9</v>
      </c>
      <c r="O4394" s="1">
        <v>42713</v>
      </c>
      <c r="P4394" t="b">
        <v>1</v>
      </c>
      <c r="Q4394" t="s">
        <v>63</v>
      </c>
      <c r="R4394" t="s">
        <v>158</v>
      </c>
      <c r="S4394" t="s">
        <v>159</v>
      </c>
      <c r="T4394" t="s">
        <v>53</v>
      </c>
      <c r="U4394" t="s">
        <v>38</v>
      </c>
      <c r="V4394" t="s">
        <v>939</v>
      </c>
      <c r="W4394" t="s">
        <v>122</v>
      </c>
      <c r="X4394">
        <v>75081</v>
      </c>
      <c r="Y4394" t="s">
        <v>123</v>
      </c>
      <c r="Z4394" t="s">
        <v>1778</v>
      </c>
      <c r="AA4394" t="s">
        <v>58</v>
      </c>
      <c r="AB4394" t="s">
        <v>82</v>
      </c>
      <c r="AC4394" t="s">
        <v>1779</v>
      </c>
      <c r="AD4394">
        <v>70.367999999999995</v>
      </c>
      <c r="AE4394">
        <v>2</v>
      </c>
      <c r="AF4394">
        <v>0.2</v>
      </c>
      <c r="AG4394">
        <v>6.1571999999999996</v>
      </c>
    </row>
    <row r="4395" spans="1:33" x14ac:dyDescent="0.35">
      <c r="A4395">
        <v>4394</v>
      </c>
      <c r="B4395" t="s">
        <v>8265</v>
      </c>
      <c r="C4395" s="1">
        <v>42591</v>
      </c>
      <c r="D4395" t="b">
        <v>1</v>
      </c>
      <c r="E4395">
        <v>2016</v>
      </c>
      <c r="F4395">
        <v>8</v>
      </c>
      <c r="G4395">
        <v>9</v>
      </c>
      <c r="H4395" s="1">
        <v>42591</v>
      </c>
      <c r="I4395" t="b">
        <v>1</v>
      </c>
      <c r="J4395" s="1">
        <v>42713</v>
      </c>
      <c r="K4395" t="b">
        <v>1</v>
      </c>
      <c r="L4395">
        <v>2016</v>
      </c>
      <c r="M4395">
        <v>12</v>
      </c>
      <c r="N4395">
        <v>9</v>
      </c>
      <c r="O4395" s="1">
        <v>42713</v>
      </c>
      <c r="P4395" t="b">
        <v>1</v>
      </c>
      <c r="Q4395" t="s">
        <v>63</v>
      </c>
      <c r="R4395" t="s">
        <v>158</v>
      </c>
      <c r="S4395" t="s">
        <v>159</v>
      </c>
      <c r="T4395" t="s">
        <v>53</v>
      </c>
      <c r="U4395" t="s">
        <v>38</v>
      </c>
      <c r="V4395" t="s">
        <v>939</v>
      </c>
      <c r="W4395" t="s">
        <v>122</v>
      </c>
      <c r="X4395">
        <v>75081</v>
      </c>
      <c r="Y4395" t="s">
        <v>123</v>
      </c>
      <c r="Z4395" t="s">
        <v>5678</v>
      </c>
      <c r="AA4395" t="s">
        <v>85</v>
      </c>
      <c r="AB4395" t="s">
        <v>86</v>
      </c>
      <c r="AC4395" t="s">
        <v>5679</v>
      </c>
      <c r="AD4395">
        <v>59.96</v>
      </c>
      <c r="AE4395">
        <v>5</v>
      </c>
      <c r="AF4395">
        <v>0.2</v>
      </c>
      <c r="AG4395">
        <v>21.735499999999998</v>
      </c>
    </row>
    <row r="4396" spans="1:33" x14ac:dyDescent="0.35">
      <c r="A4396">
        <v>4395</v>
      </c>
      <c r="B4396" t="s">
        <v>8266</v>
      </c>
      <c r="C4396" t="s">
        <v>5800</v>
      </c>
      <c r="D4396" t="b">
        <v>0</v>
      </c>
      <c r="E4396">
        <v>2014</v>
      </c>
      <c r="F4396">
        <v>7</v>
      </c>
      <c r="G4396">
        <v>20</v>
      </c>
      <c r="H4396" s="1">
        <v>41840</v>
      </c>
      <c r="I4396" t="b">
        <v>1</v>
      </c>
      <c r="J4396" t="s">
        <v>5800</v>
      </c>
      <c r="K4396" t="b">
        <v>0</v>
      </c>
      <c r="L4396">
        <v>2014</v>
      </c>
      <c r="M4396">
        <v>7</v>
      </c>
      <c r="N4396">
        <v>20</v>
      </c>
      <c r="O4396" s="1">
        <v>41840</v>
      </c>
      <c r="P4396" t="b">
        <v>1</v>
      </c>
      <c r="Q4396" t="s">
        <v>1467</v>
      </c>
      <c r="R4396" t="s">
        <v>5664</v>
      </c>
      <c r="S4396" t="s">
        <v>5665</v>
      </c>
      <c r="T4396" t="s">
        <v>37</v>
      </c>
      <c r="U4396" t="s">
        <v>38</v>
      </c>
      <c r="V4396" t="s">
        <v>371</v>
      </c>
      <c r="W4396" t="s">
        <v>579</v>
      </c>
      <c r="X4396">
        <v>45503</v>
      </c>
      <c r="Y4396" t="s">
        <v>173</v>
      </c>
      <c r="Z4396" t="s">
        <v>2521</v>
      </c>
      <c r="AA4396" t="s">
        <v>58</v>
      </c>
      <c r="AB4396" t="s">
        <v>72</v>
      </c>
      <c r="AC4396" t="s">
        <v>2522</v>
      </c>
      <c r="AD4396">
        <v>25.984000000000002</v>
      </c>
      <c r="AE4396">
        <v>1</v>
      </c>
      <c r="AF4396">
        <v>0.2</v>
      </c>
      <c r="AG4396">
        <v>-5.1967999999999996</v>
      </c>
    </row>
    <row r="4397" spans="1:33" x14ac:dyDescent="0.35">
      <c r="A4397">
        <v>4396</v>
      </c>
      <c r="B4397" t="s">
        <v>8266</v>
      </c>
      <c r="C4397" t="s">
        <v>5800</v>
      </c>
      <c r="D4397" t="b">
        <v>0</v>
      </c>
      <c r="E4397">
        <v>2014</v>
      </c>
      <c r="F4397">
        <v>7</v>
      </c>
      <c r="G4397">
        <v>20</v>
      </c>
      <c r="H4397" s="1">
        <v>41840</v>
      </c>
      <c r="I4397" t="b">
        <v>1</v>
      </c>
      <c r="J4397" t="s">
        <v>5800</v>
      </c>
      <c r="K4397" t="b">
        <v>0</v>
      </c>
      <c r="L4397">
        <v>2014</v>
      </c>
      <c r="M4397">
        <v>7</v>
      </c>
      <c r="N4397">
        <v>20</v>
      </c>
      <c r="O4397" s="1">
        <v>41840</v>
      </c>
      <c r="P4397" t="b">
        <v>1</v>
      </c>
      <c r="Q4397" t="s">
        <v>1467</v>
      </c>
      <c r="R4397" t="s">
        <v>5664</v>
      </c>
      <c r="S4397" t="s">
        <v>5665</v>
      </c>
      <c r="T4397" t="s">
        <v>37</v>
      </c>
      <c r="U4397" t="s">
        <v>38</v>
      </c>
      <c r="V4397" t="s">
        <v>371</v>
      </c>
      <c r="W4397" t="s">
        <v>579</v>
      </c>
      <c r="X4397">
        <v>45503</v>
      </c>
      <c r="Y4397" t="s">
        <v>173</v>
      </c>
      <c r="Z4397" t="s">
        <v>4438</v>
      </c>
      <c r="AA4397" t="s">
        <v>58</v>
      </c>
      <c r="AB4397" t="s">
        <v>89</v>
      </c>
      <c r="AC4397" t="s">
        <v>4439</v>
      </c>
      <c r="AD4397">
        <v>27.36</v>
      </c>
      <c r="AE4397">
        <v>3</v>
      </c>
      <c r="AF4397">
        <v>0.7</v>
      </c>
      <c r="AG4397">
        <v>-21.888000000000002</v>
      </c>
    </row>
    <row r="4398" spans="1:33" x14ac:dyDescent="0.35">
      <c r="A4398">
        <v>4397</v>
      </c>
      <c r="B4398" t="s">
        <v>8267</v>
      </c>
      <c r="C4398" t="s">
        <v>3740</v>
      </c>
      <c r="D4398" t="b">
        <v>0</v>
      </c>
      <c r="E4398">
        <v>2016</v>
      </c>
      <c r="F4398">
        <v>11</v>
      </c>
      <c r="G4398">
        <v>15</v>
      </c>
      <c r="H4398" s="1">
        <v>42689</v>
      </c>
      <c r="I4398" t="b">
        <v>1</v>
      </c>
      <c r="J4398" t="s">
        <v>2516</v>
      </c>
      <c r="K4398" t="b">
        <v>0</v>
      </c>
      <c r="L4398">
        <v>2016</v>
      </c>
      <c r="M4398">
        <v>11</v>
      </c>
      <c r="N4398">
        <v>19</v>
      </c>
      <c r="O4398" s="1">
        <v>42693</v>
      </c>
      <c r="P4398" t="b">
        <v>1</v>
      </c>
      <c r="Q4398" t="s">
        <v>63</v>
      </c>
      <c r="R4398" t="s">
        <v>7391</v>
      </c>
      <c r="S4398" t="s">
        <v>7392</v>
      </c>
      <c r="T4398" t="s">
        <v>53</v>
      </c>
      <c r="U4398" t="s">
        <v>38</v>
      </c>
      <c r="V4398" t="s">
        <v>1081</v>
      </c>
      <c r="W4398" t="s">
        <v>55</v>
      </c>
      <c r="X4398">
        <v>92024</v>
      </c>
      <c r="Y4398" t="s">
        <v>56</v>
      </c>
      <c r="Z4398" t="s">
        <v>4199</v>
      </c>
      <c r="AA4398" t="s">
        <v>85</v>
      </c>
      <c r="AB4398" t="s">
        <v>86</v>
      </c>
      <c r="AC4398" t="s">
        <v>4200</v>
      </c>
      <c r="AD4398">
        <v>361.37599999999998</v>
      </c>
      <c r="AE4398">
        <v>2</v>
      </c>
      <c r="AF4398">
        <v>0.2</v>
      </c>
      <c r="AG4398">
        <v>27.103200000000001</v>
      </c>
    </row>
    <row r="4399" spans="1:33" x14ac:dyDescent="0.35">
      <c r="A4399">
        <v>4398</v>
      </c>
      <c r="B4399" t="s">
        <v>8268</v>
      </c>
      <c r="C4399" s="1">
        <v>41827</v>
      </c>
      <c r="D4399" t="b">
        <v>1</v>
      </c>
      <c r="E4399">
        <v>2014</v>
      </c>
      <c r="F4399">
        <v>7</v>
      </c>
      <c r="G4399">
        <v>7</v>
      </c>
      <c r="H4399" s="1">
        <v>41827</v>
      </c>
      <c r="I4399" t="b">
        <v>1</v>
      </c>
      <c r="J4399" s="1">
        <v>41950</v>
      </c>
      <c r="K4399" t="b">
        <v>1</v>
      </c>
      <c r="L4399">
        <v>2014</v>
      </c>
      <c r="M4399">
        <v>11</v>
      </c>
      <c r="N4399">
        <v>7</v>
      </c>
      <c r="O4399" s="1">
        <v>41950</v>
      </c>
      <c r="P4399" t="b">
        <v>1</v>
      </c>
      <c r="Q4399" t="s">
        <v>63</v>
      </c>
      <c r="R4399" t="s">
        <v>2405</v>
      </c>
      <c r="S4399" t="s">
        <v>2406</v>
      </c>
      <c r="T4399" t="s">
        <v>37</v>
      </c>
      <c r="U4399" t="s">
        <v>38</v>
      </c>
      <c r="V4399" t="s">
        <v>171</v>
      </c>
      <c r="W4399" t="s">
        <v>172</v>
      </c>
      <c r="X4399">
        <v>19120</v>
      </c>
      <c r="Y4399" t="s">
        <v>173</v>
      </c>
      <c r="Z4399" t="s">
        <v>3631</v>
      </c>
      <c r="AA4399" t="s">
        <v>43</v>
      </c>
      <c r="AB4399" t="s">
        <v>47</v>
      </c>
      <c r="AC4399" t="s">
        <v>3632</v>
      </c>
      <c r="AD4399">
        <v>172.18600000000001</v>
      </c>
      <c r="AE4399">
        <v>2</v>
      </c>
      <c r="AF4399">
        <v>0.3</v>
      </c>
      <c r="AG4399">
        <v>-46.736199999999997</v>
      </c>
    </row>
    <row r="4400" spans="1:33" x14ac:dyDescent="0.35">
      <c r="A4400">
        <v>4399</v>
      </c>
      <c r="B4400" t="s">
        <v>8268</v>
      </c>
      <c r="C4400" s="1">
        <v>41827</v>
      </c>
      <c r="D4400" t="b">
        <v>1</v>
      </c>
      <c r="E4400">
        <v>2014</v>
      </c>
      <c r="F4400">
        <v>7</v>
      </c>
      <c r="G4400">
        <v>7</v>
      </c>
      <c r="H4400" s="1">
        <v>41827</v>
      </c>
      <c r="I4400" t="b">
        <v>1</v>
      </c>
      <c r="J4400" s="1">
        <v>41950</v>
      </c>
      <c r="K4400" t="b">
        <v>1</v>
      </c>
      <c r="L4400">
        <v>2014</v>
      </c>
      <c r="M4400">
        <v>11</v>
      </c>
      <c r="N4400">
        <v>7</v>
      </c>
      <c r="O4400" s="1">
        <v>41950</v>
      </c>
      <c r="P4400" t="b">
        <v>1</v>
      </c>
      <c r="Q4400" t="s">
        <v>63</v>
      </c>
      <c r="R4400" t="s">
        <v>2405</v>
      </c>
      <c r="S4400" t="s">
        <v>2406</v>
      </c>
      <c r="T4400" t="s">
        <v>37</v>
      </c>
      <c r="U4400" t="s">
        <v>38</v>
      </c>
      <c r="V4400" t="s">
        <v>171</v>
      </c>
      <c r="W4400" t="s">
        <v>172</v>
      </c>
      <c r="X4400">
        <v>19120</v>
      </c>
      <c r="Y4400" t="s">
        <v>173</v>
      </c>
      <c r="Z4400" t="s">
        <v>2133</v>
      </c>
      <c r="AA4400" t="s">
        <v>43</v>
      </c>
      <c r="AB4400" t="s">
        <v>79</v>
      </c>
      <c r="AC4400" t="s">
        <v>2134</v>
      </c>
      <c r="AD4400">
        <v>69.007999999999996</v>
      </c>
      <c r="AE4400">
        <v>2</v>
      </c>
      <c r="AF4400">
        <v>0.2</v>
      </c>
      <c r="AG4400">
        <v>12.0764</v>
      </c>
    </row>
    <row r="4401" spans="1:33" x14ac:dyDescent="0.35">
      <c r="A4401">
        <v>4400</v>
      </c>
      <c r="B4401" t="s">
        <v>8269</v>
      </c>
      <c r="C4401" t="s">
        <v>2863</v>
      </c>
      <c r="D4401" t="b">
        <v>0</v>
      </c>
      <c r="E4401">
        <v>2016</v>
      </c>
      <c r="F4401">
        <v>3</v>
      </c>
      <c r="G4401">
        <v>17</v>
      </c>
      <c r="H4401" s="1">
        <v>42446</v>
      </c>
      <c r="I4401" t="b">
        <v>1</v>
      </c>
      <c r="J4401" t="s">
        <v>2863</v>
      </c>
      <c r="K4401" t="b">
        <v>0</v>
      </c>
      <c r="L4401">
        <v>2016</v>
      </c>
      <c r="M4401">
        <v>3</v>
      </c>
      <c r="N4401">
        <v>17</v>
      </c>
      <c r="O4401" s="1">
        <v>42446</v>
      </c>
      <c r="P4401" t="b">
        <v>1</v>
      </c>
      <c r="Q4401" t="s">
        <v>1467</v>
      </c>
      <c r="R4401" t="s">
        <v>521</v>
      </c>
      <c r="S4401" t="s">
        <v>522</v>
      </c>
      <c r="T4401" t="s">
        <v>37</v>
      </c>
      <c r="U4401" t="s">
        <v>38</v>
      </c>
      <c r="V4401" t="s">
        <v>447</v>
      </c>
      <c r="W4401" t="s">
        <v>3121</v>
      </c>
      <c r="X4401">
        <v>21044</v>
      </c>
      <c r="Y4401" t="s">
        <v>173</v>
      </c>
      <c r="Z4401" t="s">
        <v>3929</v>
      </c>
      <c r="AA4401" t="s">
        <v>58</v>
      </c>
      <c r="AB4401" t="s">
        <v>204</v>
      </c>
      <c r="AC4401" t="s">
        <v>3930</v>
      </c>
      <c r="AD4401">
        <v>199.9</v>
      </c>
      <c r="AE4401">
        <v>5</v>
      </c>
      <c r="AF4401">
        <v>0</v>
      </c>
      <c r="AG4401">
        <v>89.954999999999998</v>
      </c>
    </row>
    <row r="4402" spans="1:33" x14ac:dyDescent="0.35">
      <c r="A4402">
        <v>4401</v>
      </c>
      <c r="B4402" t="s">
        <v>8269</v>
      </c>
      <c r="C4402" t="s">
        <v>2863</v>
      </c>
      <c r="D4402" t="b">
        <v>0</v>
      </c>
      <c r="E4402">
        <v>2016</v>
      </c>
      <c r="F4402">
        <v>3</v>
      </c>
      <c r="G4402">
        <v>17</v>
      </c>
      <c r="H4402" s="1">
        <v>42446</v>
      </c>
      <c r="I4402" t="b">
        <v>1</v>
      </c>
      <c r="J4402" t="s">
        <v>2863</v>
      </c>
      <c r="K4402" t="b">
        <v>0</v>
      </c>
      <c r="L4402">
        <v>2016</v>
      </c>
      <c r="M4402">
        <v>3</v>
      </c>
      <c r="N4402">
        <v>17</v>
      </c>
      <c r="O4402" s="1">
        <v>42446</v>
      </c>
      <c r="P4402" t="b">
        <v>1</v>
      </c>
      <c r="Q4402" t="s">
        <v>1467</v>
      </c>
      <c r="R4402" t="s">
        <v>521</v>
      </c>
      <c r="S4402" t="s">
        <v>522</v>
      </c>
      <c r="T4402" t="s">
        <v>37</v>
      </c>
      <c r="U4402" t="s">
        <v>38</v>
      </c>
      <c r="V4402" t="s">
        <v>447</v>
      </c>
      <c r="W4402" t="s">
        <v>3121</v>
      </c>
      <c r="X4402">
        <v>21044</v>
      </c>
      <c r="Y4402" t="s">
        <v>173</v>
      </c>
      <c r="Z4402" t="s">
        <v>1070</v>
      </c>
      <c r="AA4402" t="s">
        <v>58</v>
      </c>
      <c r="AB4402" t="s">
        <v>92</v>
      </c>
      <c r="AC4402" t="s">
        <v>1071</v>
      </c>
      <c r="AD4402">
        <v>901.95</v>
      </c>
      <c r="AE4402">
        <v>3</v>
      </c>
      <c r="AF4402">
        <v>0</v>
      </c>
      <c r="AG4402">
        <v>297.64350000000002</v>
      </c>
    </row>
    <row r="4403" spans="1:33" x14ac:dyDescent="0.35">
      <c r="A4403">
        <v>4402</v>
      </c>
      <c r="B4403" t="s">
        <v>8269</v>
      </c>
      <c r="C4403" t="s">
        <v>2863</v>
      </c>
      <c r="D4403" t="b">
        <v>0</v>
      </c>
      <c r="E4403">
        <v>2016</v>
      </c>
      <c r="F4403">
        <v>3</v>
      </c>
      <c r="G4403">
        <v>17</v>
      </c>
      <c r="H4403" s="1">
        <v>42446</v>
      </c>
      <c r="I4403" t="b">
        <v>1</v>
      </c>
      <c r="J4403" t="s">
        <v>2863</v>
      </c>
      <c r="K4403" t="b">
        <v>0</v>
      </c>
      <c r="L4403">
        <v>2016</v>
      </c>
      <c r="M4403">
        <v>3</v>
      </c>
      <c r="N4403">
        <v>17</v>
      </c>
      <c r="O4403" s="1">
        <v>42446</v>
      </c>
      <c r="P4403" t="b">
        <v>1</v>
      </c>
      <c r="Q4403" t="s">
        <v>1467</v>
      </c>
      <c r="R4403" t="s">
        <v>521</v>
      </c>
      <c r="S4403" t="s">
        <v>522</v>
      </c>
      <c r="T4403" t="s">
        <v>37</v>
      </c>
      <c r="U4403" t="s">
        <v>38</v>
      </c>
      <c r="V4403" t="s">
        <v>447</v>
      </c>
      <c r="W4403" t="s">
        <v>3121</v>
      </c>
      <c r="X4403">
        <v>21044</v>
      </c>
      <c r="Y4403" t="s">
        <v>173</v>
      </c>
      <c r="Z4403" t="s">
        <v>2764</v>
      </c>
      <c r="AA4403" t="s">
        <v>43</v>
      </c>
      <c r="AB4403" t="s">
        <v>79</v>
      </c>
      <c r="AC4403" t="s">
        <v>2765</v>
      </c>
      <c r="AD4403">
        <v>971.5</v>
      </c>
      <c r="AE4403">
        <v>5</v>
      </c>
      <c r="AF4403">
        <v>0</v>
      </c>
      <c r="AG4403">
        <v>252.59</v>
      </c>
    </row>
    <row r="4404" spans="1:33" x14ac:dyDescent="0.35">
      <c r="A4404">
        <v>4403</v>
      </c>
      <c r="B4404" t="s">
        <v>8270</v>
      </c>
      <c r="C4404" t="s">
        <v>4378</v>
      </c>
      <c r="D4404" t="b">
        <v>0</v>
      </c>
      <c r="E4404">
        <v>2016</v>
      </c>
      <c r="F4404">
        <v>12</v>
      </c>
      <c r="G4404">
        <v>26</v>
      </c>
      <c r="H4404" s="1">
        <v>42730</v>
      </c>
      <c r="I4404" t="b">
        <v>1</v>
      </c>
      <c r="J4404" t="s">
        <v>6741</v>
      </c>
      <c r="K4404" t="b">
        <v>0</v>
      </c>
      <c r="L4404">
        <v>2016</v>
      </c>
      <c r="M4404">
        <v>12</v>
      </c>
      <c r="N4404">
        <v>27</v>
      </c>
      <c r="O4404" s="1">
        <v>42731</v>
      </c>
      <c r="P4404" t="b">
        <v>1</v>
      </c>
      <c r="Q4404" t="s">
        <v>221</v>
      </c>
      <c r="R4404" t="s">
        <v>1121</v>
      </c>
      <c r="S4404" t="s">
        <v>1122</v>
      </c>
      <c r="T4404" t="s">
        <v>37</v>
      </c>
      <c r="U4404" t="s">
        <v>38</v>
      </c>
      <c r="V4404" t="s">
        <v>1233</v>
      </c>
      <c r="W4404" t="s">
        <v>531</v>
      </c>
      <c r="X4404">
        <v>80906</v>
      </c>
      <c r="Y4404" t="s">
        <v>56</v>
      </c>
      <c r="Z4404" t="s">
        <v>8271</v>
      </c>
      <c r="AA4404" t="s">
        <v>58</v>
      </c>
      <c r="AB4404" t="s">
        <v>82</v>
      </c>
      <c r="AC4404" t="s">
        <v>8272</v>
      </c>
      <c r="AD4404">
        <v>11.327999999999999</v>
      </c>
      <c r="AE4404">
        <v>2</v>
      </c>
      <c r="AF4404">
        <v>0.2</v>
      </c>
      <c r="AG4404">
        <v>2.5488</v>
      </c>
    </row>
    <row r="4405" spans="1:33" x14ac:dyDescent="0.35">
      <c r="A4405">
        <v>4404</v>
      </c>
      <c r="B4405" t="s">
        <v>8273</v>
      </c>
      <c r="C4405" s="1">
        <v>41679</v>
      </c>
      <c r="D4405" t="b">
        <v>1</v>
      </c>
      <c r="E4405">
        <v>2014</v>
      </c>
      <c r="F4405">
        <v>2</v>
      </c>
      <c r="G4405">
        <v>9</v>
      </c>
      <c r="H4405" s="1">
        <v>41679</v>
      </c>
      <c r="I4405" t="b">
        <v>1</v>
      </c>
      <c r="J4405" s="1">
        <v>41738</v>
      </c>
      <c r="K4405" t="b">
        <v>1</v>
      </c>
      <c r="L4405">
        <v>2014</v>
      </c>
      <c r="M4405">
        <v>4</v>
      </c>
      <c r="N4405">
        <v>9</v>
      </c>
      <c r="O4405" s="1">
        <v>41738</v>
      </c>
      <c r="P4405" t="b">
        <v>1</v>
      </c>
      <c r="Q4405" t="s">
        <v>221</v>
      </c>
      <c r="R4405" t="s">
        <v>566</v>
      </c>
      <c r="S4405" t="s">
        <v>567</v>
      </c>
      <c r="T4405" t="s">
        <v>37</v>
      </c>
      <c r="U4405" t="s">
        <v>38</v>
      </c>
      <c r="V4405" t="s">
        <v>314</v>
      </c>
      <c r="W4405" t="s">
        <v>315</v>
      </c>
      <c r="X4405">
        <v>10009</v>
      </c>
      <c r="Y4405" t="s">
        <v>173</v>
      </c>
      <c r="Z4405" t="s">
        <v>8271</v>
      </c>
      <c r="AA4405" t="s">
        <v>58</v>
      </c>
      <c r="AB4405" t="s">
        <v>82</v>
      </c>
      <c r="AC4405" t="s">
        <v>8272</v>
      </c>
      <c r="AD4405">
        <v>21.24</v>
      </c>
      <c r="AE4405">
        <v>3</v>
      </c>
      <c r="AF4405">
        <v>0</v>
      </c>
      <c r="AG4405">
        <v>8.0711999999999993</v>
      </c>
    </row>
    <row r="4406" spans="1:33" x14ac:dyDescent="0.35">
      <c r="A4406">
        <v>4405</v>
      </c>
      <c r="B4406" t="s">
        <v>8274</v>
      </c>
      <c r="C4406" s="1">
        <v>42131</v>
      </c>
      <c r="D4406" t="b">
        <v>1</v>
      </c>
      <c r="E4406">
        <v>2015</v>
      </c>
      <c r="F4406">
        <v>5</v>
      </c>
      <c r="G4406">
        <v>7</v>
      </c>
      <c r="H4406" s="1">
        <v>42131</v>
      </c>
      <c r="I4406" t="b">
        <v>1</v>
      </c>
      <c r="J4406" s="1">
        <v>42284</v>
      </c>
      <c r="K4406" t="b">
        <v>1</v>
      </c>
      <c r="L4406">
        <v>2015</v>
      </c>
      <c r="M4406">
        <v>10</v>
      </c>
      <c r="N4406">
        <v>7</v>
      </c>
      <c r="O4406" s="1">
        <v>42284</v>
      </c>
      <c r="P4406" t="b">
        <v>1</v>
      </c>
      <c r="Q4406" t="s">
        <v>63</v>
      </c>
      <c r="R4406" t="s">
        <v>5902</v>
      </c>
      <c r="S4406" t="s">
        <v>5903</v>
      </c>
      <c r="T4406" t="s">
        <v>37</v>
      </c>
      <c r="U4406" t="s">
        <v>38</v>
      </c>
      <c r="V4406" t="s">
        <v>171</v>
      </c>
      <c r="W4406" t="s">
        <v>172</v>
      </c>
      <c r="X4406">
        <v>19140</v>
      </c>
      <c r="Y4406" t="s">
        <v>173</v>
      </c>
      <c r="Z4406" t="s">
        <v>852</v>
      </c>
      <c r="AA4406" t="s">
        <v>85</v>
      </c>
      <c r="AB4406" t="s">
        <v>190</v>
      </c>
      <c r="AC4406" t="s">
        <v>853</v>
      </c>
      <c r="AD4406">
        <v>34.799999999999997</v>
      </c>
      <c r="AE4406">
        <v>3</v>
      </c>
      <c r="AF4406">
        <v>0.2</v>
      </c>
      <c r="AG4406">
        <v>2.1749999999999998</v>
      </c>
    </row>
    <row r="4407" spans="1:33" x14ac:dyDescent="0.35">
      <c r="A4407">
        <v>4406</v>
      </c>
      <c r="B4407" t="s">
        <v>8274</v>
      </c>
      <c r="C4407" s="1">
        <v>42131</v>
      </c>
      <c r="D4407" t="b">
        <v>1</v>
      </c>
      <c r="E4407">
        <v>2015</v>
      </c>
      <c r="F4407">
        <v>5</v>
      </c>
      <c r="G4407">
        <v>7</v>
      </c>
      <c r="H4407" s="1">
        <v>42131</v>
      </c>
      <c r="I4407" t="b">
        <v>1</v>
      </c>
      <c r="J4407" s="1">
        <v>42284</v>
      </c>
      <c r="K4407" t="b">
        <v>1</v>
      </c>
      <c r="L4407">
        <v>2015</v>
      </c>
      <c r="M4407">
        <v>10</v>
      </c>
      <c r="N4407">
        <v>7</v>
      </c>
      <c r="O4407" s="1">
        <v>42284</v>
      </c>
      <c r="P4407" t="b">
        <v>1</v>
      </c>
      <c r="Q4407" t="s">
        <v>63</v>
      </c>
      <c r="R4407" t="s">
        <v>5902</v>
      </c>
      <c r="S4407" t="s">
        <v>5903</v>
      </c>
      <c r="T4407" t="s">
        <v>37</v>
      </c>
      <c r="U4407" t="s">
        <v>38</v>
      </c>
      <c r="V4407" t="s">
        <v>171</v>
      </c>
      <c r="W4407" t="s">
        <v>172</v>
      </c>
      <c r="X4407">
        <v>19140</v>
      </c>
      <c r="Y4407" t="s">
        <v>173</v>
      </c>
      <c r="Z4407" t="s">
        <v>3200</v>
      </c>
      <c r="AA4407" t="s">
        <v>58</v>
      </c>
      <c r="AB4407" t="s">
        <v>72</v>
      </c>
      <c r="AC4407" t="s">
        <v>3201</v>
      </c>
      <c r="AD4407">
        <v>38.975999999999999</v>
      </c>
      <c r="AE4407">
        <v>3</v>
      </c>
      <c r="AF4407">
        <v>0.2</v>
      </c>
      <c r="AG4407">
        <v>-2.4359999999999999</v>
      </c>
    </row>
    <row r="4408" spans="1:33" x14ac:dyDescent="0.35">
      <c r="A4408">
        <v>4407</v>
      </c>
      <c r="B4408" t="s">
        <v>8275</v>
      </c>
      <c r="C4408" t="s">
        <v>742</v>
      </c>
      <c r="D4408" t="b">
        <v>0</v>
      </c>
      <c r="E4408">
        <v>2016</v>
      </c>
      <c r="F4408">
        <v>11</v>
      </c>
      <c r="G4408">
        <v>20</v>
      </c>
      <c r="H4408" s="1">
        <v>42694</v>
      </c>
      <c r="I4408" t="b">
        <v>1</v>
      </c>
      <c r="J4408" t="s">
        <v>4485</v>
      </c>
      <c r="K4408" t="b">
        <v>0</v>
      </c>
      <c r="L4408">
        <v>2016</v>
      </c>
      <c r="M4408">
        <v>11</v>
      </c>
      <c r="N4408">
        <v>25</v>
      </c>
      <c r="O4408" s="1">
        <v>42699</v>
      </c>
      <c r="P4408" t="b">
        <v>1</v>
      </c>
      <c r="Q4408" t="s">
        <v>63</v>
      </c>
      <c r="R4408" t="s">
        <v>5208</v>
      </c>
      <c r="S4408" t="s">
        <v>5209</v>
      </c>
      <c r="T4408" t="s">
        <v>53</v>
      </c>
      <c r="U4408" t="s">
        <v>38</v>
      </c>
      <c r="V4408" t="s">
        <v>578</v>
      </c>
      <c r="W4408" t="s">
        <v>301</v>
      </c>
      <c r="X4408">
        <v>47201</v>
      </c>
      <c r="Y4408" t="s">
        <v>123</v>
      </c>
      <c r="Z4408" t="s">
        <v>3128</v>
      </c>
      <c r="AA4408" t="s">
        <v>58</v>
      </c>
      <c r="AB4408" t="s">
        <v>106</v>
      </c>
      <c r="AC4408" t="s">
        <v>3129</v>
      </c>
      <c r="AD4408">
        <v>9.08</v>
      </c>
      <c r="AE4408">
        <v>2</v>
      </c>
      <c r="AF4408">
        <v>0</v>
      </c>
      <c r="AG4408">
        <v>4.0860000000000003</v>
      </c>
    </row>
    <row r="4409" spans="1:33" x14ac:dyDescent="0.35">
      <c r="A4409">
        <v>4408</v>
      </c>
      <c r="B4409" t="s">
        <v>8275</v>
      </c>
      <c r="C4409" t="s">
        <v>742</v>
      </c>
      <c r="D4409" t="b">
        <v>0</v>
      </c>
      <c r="E4409">
        <v>2016</v>
      </c>
      <c r="F4409">
        <v>11</v>
      </c>
      <c r="G4409">
        <v>20</v>
      </c>
      <c r="H4409" s="1">
        <v>42694</v>
      </c>
      <c r="I4409" t="b">
        <v>1</v>
      </c>
      <c r="J4409" t="s">
        <v>4485</v>
      </c>
      <c r="K4409" t="b">
        <v>0</v>
      </c>
      <c r="L4409">
        <v>2016</v>
      </c>
      <c r="M4409">
        <v>11</v>
      </c>
      <c r="N4409">
        <v>25</v>
      </c>
      <c r="O4409" s="1">
        <v>42699</v>
      </c>
      <c r="P4409" t="b">
        <v>1</v>
      </c>
      <c r="Q4409" t="s">
        <v>63</v>
      </c>
      <c r="R4409" t="s">
        <v>5208</v>
      </c>
      <c r="S4409" t="s">
        <v>5209</v>
      </c>
      <c r="T4409" t="s">
        <v>53</v>
      </c>
      <c r="U4409" t="s">
        <v>38</v>
      </c>
      <c r="V4409" t="s">
        <v>578</v>
      </c>
      <c r="W4409" t="s">
        <v>301</v>
      </c>
      <c r="X4409">
        <v>47201</v>
      </c>
      <c r="Y4409" t="s">
        <v>123</v>
      </c>
      <c r="Z4409" t="s">
        <v>4327</v>
      </c>
      <c r="AA4409" t="s">
        <v>58</v>
      </c>
      <c r="AB4409" t="s">
        <v>106</v>
      </c>
      <c r="AC4409" t="s">
        <v>4328</v>
      </c>
      <c r="AD4409">
        <v>314.55</v>
      </c>
      <c r="AE4409">
        <v>3</v>
      </c>
      <c r="AF4409">
        <v>0</v>
      </c>
      <c r="AG4409">
        <v>150.98400000000001</v>
      </c>
    </row>
    <row r="4410" spans="1:33" x14ac:dyDescent="0.35">
      <c r="A4410">
        <v>4409</v>
      </c>
      <c r="B4410" t="s">
        <v>8275</v>
      </c>
      <c r="C4410" t="s">
        <v>742</v>
      </c>
      <c r="D4410" t="b">
        <v>0</v>
      </c>
      <c r="E4410">
        <v>2016</v>
      </c>
      <c r="F4410">
        <v>11</v>
      </c>
      <c r="G4410">
        <v>20</v>
      </c>
      <c r="H4410" s="1">
        <v>42694</v>
      </c>
      <c r="I4410" t="b">
        <v>1</v>
      </c>
      <c r="J4410" t="s">
        <v>4485</v>
      </c>
      <c r="K4410" t="b">
        <v>0</v>
      </c>
      <c r="L4410">
        <v>2016</v>
      </c>
      <c r="M4410">
        <v>11</v>
      </c>
      <c r="N4410">
        <v>25</v>
      </c>
      <c r="O4410" s="1">
        <v>42699</v>
      </c>
      <c r="P4410" t="b">
        <v>1</v>
      </c>
      <c r="Q4410" t="s">
        <v>63</v>
      </c>
      <c r="R4410" t="s">
        <v>5208</v>
      </c>
      <c r="S4410" t="s">
        <v>5209</v>
      </c>
      <c r="T4410" t="s">
        <v>53</v>
      </c>
      <c r="U4410" t="s">
        <v>38</v>
      </c>
      <c r="V4410" t="s">
        <v>578</v>
      </c>
      <c r="W4410" t="s">
        <v>301</v>
      </c>
      <c r="X4410">
        <v>47201</v>
      </c>
      <c r="Y4410" t="s">
        <v>123</v>
      </c>
      <c r="Z4410" t="s">
        <v>914</v>
      </c>
      <c r="AA4410" t="s">
        <v>58</v>
      </c>
      <c r="AB4410" t="s">
        <v>89</v>
      </c>
      <c r="AC4410" t="s">
        <v>915</v>
      </c>
      <c r="AD4410">
        <v>4.91</v>
      </c>
      <c r="AE4410">
        <v>1</v>
      </c>
      <c r="AF4410">
        <v>0</v>
      </c>
      <c r="AG4410">
        <v>2.3077000000000001</v>
      </c>
    </row>
    <row r="4411" spans="1:33" x14ac:dyDescent="0.35">
      <c r="A4411">
        <v>4410</v>
      </c>
      <c r="B4411" t="s">
        <v>8276</v>
      </c>
      <c r="C4411" s="1">
        <v>41795</v>
      </c>
      <c r="D4411" t="b">
        <v>1</v>
      </c>
      <c r="E4411">
        <v>2014</v>
      </c>
      <c r="F4411">
        <v>6</v>
      </c>
      <c r="G4411">
        <v>5</v>
      </c>
      <c r="H4411" s="1">
        <v>41795</v>
      </c>
      <c r="I4411" t="b">
        <v>1</v>
      </c>
      <c r="J4411" s="1">
        <v>41948</v>
      </c>
      <c r="K4411" t="b">
        <v>1</v>
      </c>
      <c r="L4411">
        <v>2014</v>
      </c>
      <c r="M4411">
        <v>11</v>
      </c>
      <c r="N4411">
        <v>5</v>
      </c>
      <c r="O4411" s="1">
        <v>41948</v>
      </c>
      <c r="P4411" t="b">
        <v>1</v>
      </c>
      <c r="Q4411" t="s">
        <v>63</v>
      </c>
      <c r="R4411" t="s">
        <v>232</v>
      </c>
      <c r="S4411" t="s">
        <v>233</v>
      </c>
      <c r="T4411" t="s">
        <v>120</v>
      </c>
      <c r="U4411" t="s">
        <v>38</v>
      </c>
      <c r="V4411" t="s">
        <v>54</v>
      </c>
      <c r="W4411" t="s">
        <v>55</v>
      </c>
      <c r="X4411">
        <v>90004</v>
      </c>
      <c r="Y4411" t="s">
        <v>56</v>
      </c>
      <c r="Z4411" t="s">
        <v>3837</v>
      </c>
      <c r="AA4411" t="s">
        <v>58</v>
      </c>
      <c r="AB4411" t="s">
        <v>59</v>
      </c>
      <c r="AC4411" t="s">
        <v>3838</v>
      </c>
      <c r="AD4411">
        <v>5.78</v>
      </c>
      <c r="AE4411">
        <v>2</v>
      </c>
      <c r="AF4411">
        <v>0</v>
      </c>
      <c r="AG4411">
        <v>2.7166000000000001</v>
      </c>
    </row>
    <row r="4412" spans="1:33" x14ac:dyDescent="0.35">
      <c r="A4412">
        <v>4411</v>
      </c>
      <c r="B4412" t="s">
        <v>8276</v>
      </c>
      <c r="C4412" s="1">
        <v>41795</v>
      </c>
      <c r="D4412" t="b">
        <v>1</v>
      </c>
      <c r="E4412">
        <v>2014</v>
      </c>
      <c r="F4412">
        <v>6</v>
      </c>
      <c r="G4412">
        <v>5</v>
      </c>
      <c r="H4412" s="1">
        <v>41795</v>
      </c>
      <c r="I4412" t="b">
        <v>1</v>
      </c>
      <c r="J4412" s="1">
        <v>41948</v>
      </c>
      <c r="K4412" t="b">
        <v>1</v>
      </c>
      <c r="L4412">
        <v>2014</v>
      </c>
      <c r="M4412">
        <v>11</v>
      </c>
      <c r="N4412">
        <v>5</v>
      </c>
      <c r="O4412" s="1">
        <v>41948</v>
      </c>
      <c r="P4412" t="b">
        <v>1</v>
      </c>
      <c r="Q4412" t="s">
        <v>63</v>
      </c>
      <c r="R4412" t="s">
        <v>232</v>
      </c>
      <c r="S4412" t="s">
        <v>233</v>
      </c>
      <c r="T4412" t="s">
        <v>120</v>
      </c>
      <c r="U4412" t="s">
        <v>38</v>
      </c>
      <c r="V4412" t="s">
        <v>54</v>
      </c>
      <c r="W4412" t="s">
        <v>55</v>
      </c>
      <c r="X4412">
        <v>90004</v>
      </c>
      <c r="Y4412" t="s">
        <v>56</v>
      </c>
      <c r="Z4412" t="s">
        <v>2876</v>
      </c>
      <c r="AA4412" t="s">
        <v>58</v>
      </c>
      <c r="AB4412" t="s">
        <v>82</v>
      </c>
      <c r="AC4412" t="s">
        <v>2877</v>
      </c>
      <c r="AD4412">
        <v>107.94</v>
      </c>
      <c r="AE4412">
        <v>6</v>
      </c>
      <c r="AF4412">
        <v>0</v>
      </c>
      <c r="AG4412">
        <v>30.223199999999999</v>
      </c>
    </row>
    <row r="4413" spans="1:33" x14ac:dyDescent="0.35">
      <c r="A4413">
        <v>4412</v>
      </c>
      <c r="B4413" t="s">
        <v>8277</v>
      </c>
      <c r="C4413" t="s">
        <v>2540</v>
      </c>
      <c r="D4413" t="b">
        <v>0</v>
      </c>
      <c r="E4413">
        <v>2014</v>
      </c>
      <c r="F4413">
        <v>6</v>
      </c>
      <c r="G4413">
        <v>21</v>
      </c>
      <c r="H4413" s="1">
        <v>41811</v>
      </c>
      <c r="I4413" t="b">
        <v>1</v>
      </c>
      <c r="J4413" t="s">
        <v>5202</v>
      </c>
      <c r="K4413" t="b">
        <v>0</v>
      </c>
      <c r="L4413">
        <v>2014</v>
      </c>
      <c r="M4413">
        <v>6</v>
      </c>
      <c r="N4413">
        <v>24</v>
      </c>
      <c r="O4413" s="1">
        <v>41814</v>
      </c>
      <c r="P4413" t="b">
        <v>1</v>
      </c>
      <c r="Q4413" t="s">
        <v>221</v>
      </c>
      <c r="R4413" t="s">
        <v>4844</v>
      </c>
      <c r="S4413" t="s">
        <v>4845</v>
      </c>
      <c r="T4413" t="s">
        <v>37</v>
      </c>
      <c r="U4413" t="s">
        <v>38</v>
      </c>
      <c r="V4413" t="s">
        <v>314</v>
      </c>
      <c r="W4413" t="s">
        <v>315</v>
      </c>
      <c r="X4413">
        <v>10024</v>
      </c>
      <c r="Y4413" t="s">
        <v>173</v>
      </c>
      <c r="Z4413" t="s">
        <v>5695</v>
      </c>
      <c r="AA4413" t="s">
        <v>58</v>
      </c>
      <c r="AB4413" t="s">
        <v>106</v>
      </c>
      <c r="AC4413" t="s">
        <v>5696</v>
      </c>
      <c r="AD4413">
        <v>19.649999999999999</v>
      </c>
      <c r="AE4413">
        <v>3</v>
      </c>
      <c r="AF4413">
        <v>0</v>
      </c>
      <c r="AG4413">
        <v>9.0389999999999997</v>
      </c>
    </row>
    <row r="4414" spans="1:33" x14ac:dyDescent="0.35">
      <c r="A4414">
        <v>4413</v>
      </c>
      <c r="B4414" t="s">
        <v>8277</v>
      </c>
      <c r="C4414" t="s">
        <v>2540</v>
      </c>
      <c r="D4414" t="b">
        <v>0</v>
      </c>
      <c r="E4414">
        <v>2014</v>
      </c>
      <c r="F4414">
        <v>6</v>
      </c>
      <c r="G4414">
        <v>21</v>
      </c>
      <c r="H4414" s="1">
        <v>41811</v>
      </c>
      <c r="I4414" t="b">
        <v>1</v>
      </c>
      <c r="J4414" t="s">
        <v>5202</v>
      </c>
      <c r="K4414" t="b">
        <v>0</v>
      </c>
      <c r="L4414">
        <v>2014</v>
      </c>
      <c r="M4414">
        <v>6</v>
      </c>
      <c r="N4414">
        <v>24</v>
      </c>
      <c r="O4414" s="1">
        <v>41814</v>
      </c>
      <c r="P4414" t="b">
        <v>1</v>
      </c>
      <c r="Q4414" t="s">
        <v>221</v>
      </c>
      <c r="R4414" t="s">
        <v>4844</v>
      </c>
      <c r="S4414" t="s">
        <v>4845</v>
      </c>
      <c r="T4414" t="s">
        <v>37</v>
      </c>
      <c r="U4414" t="s">
        <v>38</v>
      </c>
      <c r="V4414" t="s">
        <v>314</v>
      </c>
      <c r="W4414" t="s">
        <v>315</v>
      </c>
      <c r="X4414">
        <v>10024</v>
      </c>
      <c r="Y4414" t="s">
        <v>173</v>
      </c>
      <c r="Z4414" t="s">
        <v>2277</v>
      </c>
      <c r="AA4414" t="s">
        <v>85</v>
      </c>
      <c r="AB4414" t="s">
        <v>86</v>
      </c>
      <c r="AC4414" t="s">
        <v>2278</v>
      </c>
      <c r="AD4414">
        <v>617.97</v>
      </c>
      <c r="AE4414">
        <v>3</v>
      </c>
      <c r="AF4414">
        <v>0</v>
      </c>
      <c r="AG4414">
        <v>160.6722</v>
      </c>
    </row>
    <row r="4415" spans="1:33" x14ac:dyDescent="0.35">
      <c r="A4415">
        <v>4414</v>
      </c>
      <c r="B4415" t="s">
        <v>8277</v>
      </c>
      <c r="C4415" t="s">
        <v>2540</v>
      </c>
      <c r="D4415" t="b">
        <v>0</v>
      </c>
      <c r="E4415">
        <v>2014</v>
      </c>
      <c r="F4415">
        <v>6</v>
      </c>
      <c r="G4415">
        <v>21</v>
      </c>
      <c r="H4415" s="1">
        <v>41811</v>
      </c>
      <c r="I4415" t="b">
        <v>1</v>
      </c>
      <c r="J4415" t="s">
        <v>5202</v>
      </c>
      <c r="K4415" t="b">
        <v>0</v>
      </c>
      <c r="L4415">
        <v>2014</v>
      </c>
      <c r="M4415">
        <v>6</v>
      </c>
      <c r="N4415">
        <v>24</v>
      </c>
      <c r="O4415" s="1">
        <v>41814</v>
      </c>
      <c r="P4415" t="b">
        <v>1</v>
      </c>
      <c r="Q4415" t="s">
        <v>221</v>
      </c>
      <c r="R4415" t="s">
        <v>4844</v>
      </c>
      <c r="S4415" t="s">
        <v>4845</v>
      </c>
      <c r="T4415" t="s">
        <v>37</v>
      </c>
      <c r="U4415" t="s">
        <v>38</v>
      </c>
      <c r="V4415" t="s">
        <v>314</v>
      </c>
      <c r="W4415" t="s">
        <v>315</v>
      </c>
      <c r="X4415">
        <v>10024</v>
      </c>
      <c r="Y4415" t="s">
        <v>173</v>
      </c>
      <c r="Z4415" t="s">
        <v>4181</v>
      </c>
      <c r="AA4415" t="s">
        <v>58</v>
      </c>
      <c r="AB4415" t="s">
        <v>92</v>
      </c>
      <c r="AC4415" t="s">
        <v>4182</v>
      </c>
      <c r="AD4415">
        <v>59.7</v>
      </c>
      <c r="AE4415">
        <v>3</v>
      </c>
      <c r="AF4415">
        <v>0</v>
      </c>
      <c r="AG4415">
        <v>26.864999999999998</v>
      </c>
    </row>
    <row r="4416" spans="1:33" x14ac:dyDescent="0.35">
      <c r="A4416">
        <v>4415</v>
      </c>
      <c r="B4416" t="s">
        <v>8278</v>
      </c>
      <c r="C4416" t="s">
        <v>5380</v>
      </c>
      <c r="D4416" t="b">
        <v>0</v>
      </c>
      <c r="E4416">
        <v>2017</v>
      </c>
      <c r="F4416">
        <v>8</v>
      </c>
      <c r="G4416">
        <v>19</v>
      </c>
      <c r="H4416" s="1">
        <v>42966</v>
      </c>
      <c r="I4416" t="b">
        <v>1</v>
      </c>
      <c r="J4416" t="s">
        <v>1687</v>
      </c>
      <c r="K4416" t="b">
        <v>0</v>
      </c>
      <c r="L4416">
        <v>2017</v>
      </c>
      <c r="M4416">
        <v>8</v>
      </c>
      <c r="N4416">
        <v>23</v>
      </c>
      <c r="O4416" s="1">
        <v>42970</v>
      </c>
      <c r="P4416" t="b">
        <v>1</v>
      </c>
      <c r="Q4416" t="s">
        <v>63</v>
      </c>
      <c r="R4416" t="s">
        <v>807</v>
      </c>
      <c r="S4416" t="s">
        <v>808</v>
      </c>
      <c r="T4416" t="s">
        <v>53</v>
      </c>
      <c r="U4416" t="s">
        <v>38</v>
      </c>
      <c r="V4416" t="s">
        <v>1680</v>
      </c>
      <c r="W4416" t="s">
        <v>1417</v>
      </c>
      <c r="X4416">
        <v>1841</v>
      </c>
      <c r="Y4416" t="s">
        <v>173</v>
      </c>
      <c r="Z4416" t="s">
        <v>3397</v>
      </c>
      <c r="AA4416" t="s">
        <v>58</v>
      </c>
      <c r="AB4416" t="s">
        <v>89</v>
      </c>
      <c r="AC4416" t="s">
        <v>3398</v>
      </c>
      <c r="AD4416">
        <v>387.99</v>
      </c>
      <c r="AE4416">
        <v>1</v>
      </c>
      <c r="AF4416">
        <v>0</v>
      </c>
      <c r="AG4416">
        <v>182.3553</v>
      </c>
    </row>
    <row r="4417" spans="1:33" x14ac:dyDescent="0.35">
      <c r="A4417">
        <v>4416</v>
      </c>
      <c r="B4417" t="s">
        <v>8279</v>
      </c>
      <c r="C4417" t="s">
        <v>4530</v>
      </c>
      <c r="D4417" t="b">
        <v>0</v>
      </c>
      <c r="E4417">
        <v>2014</v>
      </c>
      <c r="F4417">
        <v>11</v>
      </c>
      <c r="G4417">
        <v>29</v>
      </c>
      <c r="H4417" s="1">
        <v>41972</v>
      </c>
      <c r="I4417" t="b">
        <v>1</v>
      </c>
      <c r="J4417" s="1">
        <v>41802</v>
      </c>
      <c r="K4417" t="b">
        <v>1</v>
      </c>
      <c r="L4417">
        <v>2014</v>
      </c>
      <c r="M4417">
        <v>6</v>
      </c>
      <c r="N4417">
        <v>12</v>
      </c>
      <c r="O4417" s="1">
        <v>41802</v>
      </c>
      <c r="P4417" t="b">
        <v>1</v>
      </c>
      <c r="Q4417" t="s">
        <v>63</v>
      </c>
      <c r="R4417" t="s">
        <v>1127</v>
      </c>
      <c r="S4417" t="s">
        <v>1128</v>
      </c>
      <c r="T4417" t="s">
        <v>37</v>
      </c>
      <c r="U4417" t="s">
        <v>38</v>
      </c>
      <c r="V4417" t="s">
        <v>149</v>
      </c>
      <c r="W4417" t="s">
        <v>55</v>
      </c>
      <c r="X4417">
        <v>94122</v>
      </c>
      <c r="Y4417" t="s">
        <v>56</v>
      </c>
      <c r="Z4417" t="s">
        <v>3998</v>
      </c>
      <c r="AA4417" t="s">
        <v>85</v>
      </c>
      <c r="AB4417" t="s">
        <v>86</v>
      </c>
      <c r="AC4417" t="s">
        <v>3999</v>
      </c>
      <c r="AD4417">
        <v>575.91999999999996</v>
      </c>
      <c r="AE4417">
        <v>2</v>
      </c>
      <c r="AF4417">
        <v>0.2</v>
      </c>
      <c r="AG4417">
        <v>71.989999999999995</v>
      </c>
    </row>
    <row r="4418" spans="1:33" x14ac:dyDescent="0.35">
      <c r="A4418">
        <v>4417</v>
      </c>
      <c r="B4418" t="s">
        <v>8279</v>
      </c>
      <c r="C4418" t="s">
        <v>4530</v>
      </c>
      <c r="D4418" t="b">
        <v>0</v>
      </c>
      <c r="E4418">
        <v>2014</v>
      </c>
      <c r="F4418">
        <v>11</v>
      </c>
      <c r="G4418">
        <v>29</v>
      </c>
      <c r="H4418" s="1">
        <v>41972</v>
      </c>
      <c r="I4418" t="b">
        <v>1</v>
      </c>
      <c r="J4418" s="1">
        <v>41802</v>
      </c>
      <c r="K4418" t="b">
        <v>1</v>
      </c>
      <c r="L4418">
        <v>2014</v>
      </c>
      <c r="M4418">
        <v>6</v>
      </c>
      <c r="N4418">
        <v>12</v>
      </c>
      <c r="O4418" s="1">
        <v>41802</v>
      </c>
      <c r="P4418" t="b">
        <v>1</v>
      </c>
      <c r="Q4418" t="s">
        <v>63</v>
      </c>
      <c r="R4418" t="s">
        <v>1127</v>
      </c>
      <c r="S4418" t="s">
        <v>1128</v>
      </c>
      <c r="T4418" t="s">
        <v>37</v>
      </c>
      <c r="U4418" t="s">
        <v>38</v>
      </c>
      <c r="V4418" t="s">
        <v>149</v>
      </c>
      <c r="W4418" t="s">
        <v>55</v>
      </c>
      <c r="X4418">
        <v>94122</v>
      </c>
      <c r="Y4418" t="s">
        <v>56</v>
      </c>
      <c r="Z4418" t="s">
        <v>3692</v>
      </c>
      <c r="AA4418" t="s">
        <v>58</v>
      </c>
      <c r="AB4418" t="s">
        <v>317</v>
      </c>
      <c r="AC4418" t="s">
        <v>648</v>
      </c>
      <c r="AD4418">
        <v>30.4</v>
      </c>
      <c r="AE4418">
        <v>5</v>
      </c>
      <c r="AF4418">
        <v>0</v>
      </c>
      <c r="AG4418">
        <v>15.2</v>
      </c>
    </row>
    <row r="4419" spans="1:33" x14ac:dyDescent="0.35">
      <c r="A4419">
        <v>4418</v>
      </c>
      <c r="B4419" t="s">
        <v>8280</v>
      </c>
      <c r="C4419" s="1">
        <v>42982</v>
      </c>
      <c r="D4419" t="b">
        <v>1</v>
      </c>
      <c r="E4419">
        <v>2017</v>
      </c>
      <c r="F4419">
        <v>9</v>
      </c>
      <c r="G4419">
        <v>4</v>
      </c>
      <c r="H4419" s="1">
        <v>42982</v>
      </c>
      <c r="I4419" t="b">
        <v>1</v>
      </c>
      <c r="J4419" s="1">
        <v>43073</v>
      </c>
      <c r="K4419" t="b">
        <v>1</v>
      </c>
      <c r="L4419">
        <v>2017</v>
      </c>
      <c r="M4419">
        <v>12</v>
      </c>
      <c r="N4419">
        <v>4</v>
      </c>
      <c r="O4419" s="1">
        <v>43073</v>
      </c>
      <c r="P4419" t="b">
        <v>1</v>
      </c>
      <c r="Q4419" t="s">
        <v>34</v>
      </c>
      <c r="R4419" t="s">
        <v>1048</v>
      </c>
      <c r="S4419" t="s">
        <v>1049</v>
      </c>
      <c r="T4419" t="s">
        <v>37</v>
      </c>
      <c r="U4419" t="s">
        <v>38</v>
      </c>
      <c r="V4419" t="s">
        <v>1009</v>
      </c>
      <c r="W4419" t="s">
        <v>281</v>
      </c>
      <c r="X4419">
        <v>48205</v>
      </c>
      <c r="Y4419" t="s">
        <v>123</v>
      </c>
      <c r="Z4419" t="s">
        <v>4345</v>
      </c>
      <c r="AA4419" t="s">
        <v>58</v>
      </c>
      <c r="AB4419" t="s">
        <v>89</v>
      </c>
      <c r="AC4419" t="s">
        <v>4346</v>
      </c>
      <c r="AD4419">
        <v>478.24</v>
      </c>
      <c r="AE4419">
        <v>8</v>
      </c>
      <c r="AF4419">
        <v>0</v>
      </c>
      <c r="AG4419">
        <v>219.99039999999999</v>
      </c>
    </row>
    <row r="4420" spans="1:33" x14ac:dyDescent="0.35">
      <c r="A4420">
        <v>4419</v>
      </c>
      <c r="B4420" t="s">
        <v>8281</v>
      </c>
      <c r="C4420" t="s">
        <v>3778</v>
      </c>
      <c r="D4420" t="b">
        <v>0</v>
      </c>
      <c r="E4420">
        <v>2014</v>
      </c>
      <c r="F4420">
        <v>12</v>
      </c>
      <c r="G4420">
        <v>20</v>
      </c>
      <c r="H4420" s="1">
        <v>41993</v>
      </c>
      <c r="I4420" t="b">
        <v>1</v>
      </c>
      <c r="J4420" t="s">
        <v>3834</v>
      </c>
      <c r="K4420" t="b">
        <v>0</v>
      </c>
      <c r="L4420">
        <v>2014</v>
      </c>
      <c r="M4420">
        <v>12</v>
      </c>
      <c r="N4420">
        <v>27</v>
      </c>
      <c r="O4420" s="1">
        <v>42000</v>
      </c>
      <c r="P4420" t="b">
        <v>1</v>
      </c>
      <c r="Q4420" t="s">
        <v>63</v>
      </c>
      <c r="R4420" t="s">
        <v>7417</v>
      </c>
      <c r="S4420" t="s">
        <v>7418</v>
      </c>
      <c r="T4420" t="s">
        <v>37</v>
      </c>
      <c r="U4420" t="s">
        <v>38</v>
      </c>
      <c r="V4420" t="s">
        <v>898</v>
      </c>
      <c r="W4420" t="s">
        <v>579</v>
      </c>
      <c r="X4420">
        <v>45011</v>
      </c>
      <c r="Y4420" t="s">
        <v>173</v>
      </c>
      <c r="Z4420" t="s">
        <v>638</v>
      </c>
      <c r="AA4420" t="s">
        <v>43</v>
      </c>
      <c r="AB4420" t="s">
        <v>79</v>
      </c>
      <c r="AC4420" t="s">
        <v>639</v>
      </c>
      <c r="AD4420">
        <v>190.84800000000001</v>
      </c>
      <c r="AE4420">
        <v>3</v>
      </c>
      <c r="AF4420">
        <v>0.2</v>
      </c>
      <c r="AG4420">
        <v>-21.470400000000001</v>
      </c>
    </row>
    <row r="4421" spans="1:33" x14ac:dyDescent="0.35">
      <c r="A4421">
        <v>4420</v>
      </c>
      <c r="B4421" t="s">
        <v>8282</v>
      </c>
      <c r="C4421" t="s">
        <v>4545</v>
      </c>
      <c r="D4421" t="b">
        <v>0</v>
      </c>
      <c r="E4421">
        <v>2014</v>
      </c>
      <c r="F4421">
        <v>12</v>
      </c>
      <c r="G4421">
        <v>17</v>
      </c>
      <c r="H4421" s="1">
        <v>41990</v>
      </c>
      <c r="I4421" t="b">
        <v>1</v>
      </c>
      <c r="J4421" t="s">
        <v>1607</v>
      </c>
      <c r="K4421" t="b">
        <v>0</v>
      </c>
      <c r="L4421">
        <v>2014</v>
      </c>
      <c r="M4421">
        <v>12</v>
      </c>
      <c r="N4421">
        <v>24</v>
      </c>
      <c r="O4421" s="1">
        <v>41997</v>
      </c>
      <c r="P4421" t="b">
        <v>1</v>
      </c>
      <c r="Q4421" t="s">
        <v>63</v>
      </c>
      <c r="R4421" t="s">
        <v>7054</v>
      </c>
      <c r="S4421" t="s">
        <v>7055</v>
      </c>
      <c r="T4421" t="s">
        <v>37</v>
      </c>
      <c r="U4421" t="s">
        <v>38</v>
      </c>
      <c r="V4421" t="s">
        <v>578</v>
      </c>
      <c r="W4421" t="s">
        <v>579</v>
      </c>
      <c r="X4421">
        <v>43229</v>
      </c>
      <c r="Y4421" t="s">
        <v>173</v>
      </c>
      <c r="Z4421" t="s">
        <v>5439</v>
      </c>
      <c r="AA4421" t="s">
        <v>58</v>
      </c>
      <c r="AB4421" t="s">
        <v>89</v>
      </c>
      <c r="AC4421" t="s">
        <v>5440</v>
      </c>
      <c r="AD4421">
        <v>5.484</v>
      </c>
      <c r="AE4421">
        <v>4</v>
      </c>
      <c r="AF4421">
        <v>0.7</v>
      </c>
      <c r="AG4421">
        <v>-4.0216000000000003</v>
      </c>
    </row>
    <row r="4422" spans="1:33" x14ac:dyDescent="0.35">
      <c r="A4422">
        <v>4421</v>
      </c>
      <c r="B4422" t="s">
        <v>8283</v>
      </c>
      <c r="C4422" t="s">
        <v>527</v>
      </c>
      <c r="D4422" t="b">
        <v>0</v>
      </c>
      <c r="E4422">
        <v>2015</v>
      </c>
      <c r="F4422">
        <v>11</v>
      </c>
      <c r="G4422">
        <v>17</v>
      </c>
      <c r="H4422" s="1">
        <v>42325</v>
      </c>
      <c r="I4422" t="b">
        <v>1</v>
      </c>
      <c r="J4422" t="s">
        <v>821</v>
      </c>
      <c r="K4422" t="b">
        <v>0</v>
      </c>
      <c r="L4422">
        <v>2015</v>
      </c>
      <c r="M4422">
        <v>11</v>
      </c>
      <c r="N4422">
        <v>21</v>
      </c>
      <c r="O4422" s="1">
        <v>42329</v>
      </c>
      <c r="P4422" t="b">
        <v>1</v>
      </c>
      <c r="Q4422" t="s">
        <v>34</v>
      </c>
      <c r="R4422" t="s">
        <v>3292</v>
      </c>
      <c r="S4422" t="s">
        <v>3293</v>
      </c>
      <c r="T4422" t="s">
        <v>37</v>
      </c>
      <c r="U4422" t="s">
        <v>38</v>
      </c>
      <c r="V4422" t="s">
        <v>356</v>
      </c>
      <c r="W4422" t="s">
        <v>247</v>
      </c>
      <c r="X4422">
        <v>60610</v>
      </c>
      <c r="Y4422" t="s">
        <v>123</v>
      </c>
      <c r="Z4422" t="s">
        <v>3021</v>
      </c>
      <c r="AA4422" t="s">
        <v>58</v>
      </c>
      <c r="AB4422" t="s">
        <v>666</v>
      </c>
      <c r="AC4422" t="s">
        <v>3022</v>
      </c>
      <c r="AD4422">
        <v>40.92</v>
      </c>
      <c r="AE4422">
        <v>5</v>
      </c>
      <c r="AF4422">
        <v>0.2</v>
      </c>
      <c r="AG4422">
        <v>3.069</v>
      </c>
    </row>
    <row r="4423" spans="1:33" x14ac:dyDescent="0.35">
      <c r="A4423">
        <v>4422</v>
      </c>
      <c r="B4423" t="s">
        <v>8284</v>
      </c>
      <c r="C4423" s="1">
        <v>41732</v>
      </c>
      <c r="D4423" t="b">
        <v>1</v>
      </c>
      <c r="E4423">
        <v>2014</v>
      </c>
      <c r="F4423">
        <v>4</v>
      </c>
      <c r="G4423">
        <v>3</v>
      </c>
      <c r="H4423" s="1">
        <v>41732</v>
      </c>
      <c r="I4423" t="b">
        <v>1</v>
      </c>
      <c r="J4423" s="1">
        <v>41885</v>
      </c>
      <c r="K4423" t="b">
        <v>1</v>
      </c>
      <c r="L4423">
        <v>2014</v>
      </c>
      <c r="M4423">
        <v>9</v>
      </c>
      <c r="N4423">
        <v>3</v>
      </c>
      <c r="O4423" s="1">
        <v>41885</v>
      </c>
      <c r="P4423" t="b">
        <v>1</v>
      </c>
      <c r="Q4423" t="s">
        <v>63</v>
      </c>
      <c r="R4423" t="s">
        <v>1799</v>
      </c>
      <c r="S4423" t="s">
        <v>1800</v>
      </c>
      <c r="T4423" t="s">
        <v>37</v>
      </c>
      <c r="U4423" t="s">
        <v>38</v>
      </c>
      <c r="V4423" t="s">
        <v>8285</v>
      </c>
      <c r="W4423" t="s">
        <v>67</v>
      </c>
      <c r="X4423">
        <v>33063</v>
      </c>
      <c r="Y4423" t="s">
        <v>41</v>
      </c>
      <c r="Z4423" t="s">
        <v>1418</v>
      </c>
      <c r="AA4423" t="s">
        <v>58</v>
      </c>
      <c r="AB4423" t="s">
        <v>82</v>
      </c>
      <c r="AC4423" t="s">
        <v>1419</v>
      </c>
      <c r="AD4423">
        <v>15.552</v>
      </c>
      <c r="AE4423">
        <v>3</v>
      </c>
      <c r="AF4423">
        <v>0.2</v>
      </c>
      <c r="AG4423">
        <v>2.3328000000000002</v>
      </c>
    </row>
    <row r="4424" spans="1:33" x14ac:dyDescent="0.35">
      <c r="A4424">
        <v>4423</v>
      </c>
      <c r="B4424" t="s">
        <v>8286</v>
      </c>
      <c r="C4424" t="s">
        <v>3300</v>
      </c>
      <c r="D4424" t="b">
        <v>0</v>
      </c>
      <c r="E4424">
        <v>2017</v>
      </c>
      <c r="F4424">
        <v>5</v>
      </c>
      <c r="G4424">
        <v>18</v>
      </c>
      <c r="H4424" s="1">
        <v>42873</v>
      </c>
      <c r="I4424" t="b">
        <v>1</v>
      </c>
      <c r="J4424" t="s">
        <v>2353</v>
      </c>
      <c r="K4424" t="b">
        <v>0</v>
      </c>
      <c r="L4424">
        <v>2017</v>
      </c>
      <c r="M4424">
        <v>5</v>
      </c>
      <c r="N4424">
        <v>19</v>
      </c>
      <c r="O4424" s="1">
        <v>42874</v>
      </c>
      <c r="P4424" t="b">
        <v>1</v>
      </c>
      <c r="Q4424" t="s">
        <v>221</v>
      </c>
      <c r="R4424" t="s">
        <v>4068</v>
      </c>
      <c r="S4424" t="s">
        <v>4069</v>
      </c>
      <c r="T4424" t="s">
        <v>53</v>
      </c>
      <c r="U4424" t="s">
        <v>38</v>
      </c>
      <c r="V4424" t="s">
        <v>8287</v>
      </c>
      <c r="W4424" t="s">
        <v>1446</v>
      </c>
      <c r="X4424">
        <v>30328</v>
      </c>
      <c r="Y4424" t="s">
        <v>41</v>
      </c>
      <c r="Z4424" t="s">
        <v>164</v>
      </c>
      <c r="AA4424" t="s">
        <v>58</v>
      </c>
      <c r="AB4424" t="s">
        <v>92</v>
      </c>
      <c r="AC4424" t="s">
        <v>165</v>
      </c>
      <c r="AD4424">
        <v>17.239999999999998</v>
      </c>
      <c r="AE4424">
        <v>2</v>
      </c>
      <c r="AF4424">
        <v>0</v>
      </c>
      <c r="AG4424">
        <v>4.4824000000000002</v>
      </c>
    </row>
    <row r="4425" spans="1:33" x14ac:dyDescent="0.35">
      <c r="A4425">
        <v>4424</v>
      </c>
      <c r="B4425" t="s">
        <v>8286</v>
      </c>
      <c r="C4425" t="s">
        <v>3300</v>
      </c>
      <c r="D4425" t="b">
        <v>0</v>
      </c>
      <c r="E4425">
        <v>2017</v>
      </c>
      <c r="F4425">
        <v>5</v>
      </c>
      <c r="G4425">
        <v>18</v>
      </c>
      <c r="H4425" s="1">
        <v>42873</v>
      </c>
      <c r="I4425" t="b">
        <v>1</v>
      </c>
      <c r="J4425" t="s">
        <v>2353</v>
      </c>
      <c r="K4425" t="b">
        <v>0</v>
      </c>
      <c r="L4425">
        <v>2017</v>
      </c>
      <c r="M4425">
        <v>5</v>
      </c>
      <c r="N4425">
        <v>19</v>
      </c>
      <c r="O4425" s="1">
        <v>42874</v>
      </c>
      <c r="P4425" t="b">
        <v>1</v>
      </c>
      <c r="Q4425" t="s">
        <v>221</v>
      </c>
      <c r="R4425" t="s">
        <v>4068</v>
      </c>
      <c r="S4425" t="s">
        <v>4069</v>
      </c>
      <c r="T4425" t="s">
        <v>53</v>
      </c>
      <c r="U4425" t="s">
        <v>38</v>
      </c>
      <c r="V4425" t="s">
        <v>8287</v>
      </c>
      <c r="W4425" t="s">
        <v>1446</v>
      </c>
      <c r="X4425">
        <v>30328</v>
      </c>
      <c r="Y4425" t="s">
        <v>41</v>
      </c>
      <c r="Z4425" t="s">
        <v>8288</v>
      </c>
      <c r="AA4425" t="s">
        <v>43</v>
      </c>
      <c r="AB4425" t="s">
        <v>44</v>
      </c>
      <c r="AC4425" t="s">
        <v>8289</v>
      </c>
      <c r="AD4425">
        <v>302.94</v>
      </c>
      <c r="AE4425">
        <v>3</v>
      </c>
      <c r="AF4425">
        <v>0</v>
      </c>
      <c r="AG4425">
        <v>75.734999999999999</v>
      </c>
    </row>
    <row r="4426" spans="1:33" x14ac:dyDescent="0.35">
      <c r="A4426">
        <v>4425</v>
      </c>
      <c r="B4426" t="s">
        <v>8286</v>
      </c>
      <c r="C4426" t="s">
        <v>3300</v>
      </c>
      <c r="D4426" t="b">
        <v>0</v>
      </c>
      <c r="E4426">
        <v>2017</v>
      </c>
      <c r="F4426">
        <v>5</v>
      </c>
      <c r="G4426">
        <v>18</v>
      </c>
      <c r="H4426" s="1">
        <v>42873</v>
      </c>
      <c r="I4426" t="b">
        <v>1</v>
      </c>
      <c r="J4426" t="s">
        <v>2353</v>
      </c>
      <c r="K4426" t="b">
        <v>0</v>
      </c>
      <c r="L4426">
        <v>2017</v>
      </c>
      <c r="M4426">
        <v>5</v>
      </c>
      <c r="N4426">
        <v>19</v>
      </c>
      <c r="O4426" s="1">
        <v>42874</v>
      </c>
      <c r="P4426" t="b">
        <v>1</v>
      </c>
      <c r="Q4426" t="s">
        <v>221</v>
      </c>
      <c r="R4426" t="s">
        <v>4068</v>
      </c>
      <c r="S4426" t="s">
        <v>4069</v>
      </c>
      <c r="T4426" t="s">
        <v>53</v>
      </c>
      <c r="U4426" t="s">
        <v>38</v>
      </c>
      <c r="V4426" t="s">
        <v>8287</v>
      </c>
      <c r="W4426" t="s">
        <v>1446</v>
      </c>
      <c r="X4426">
        <v>30328</v>
      </c>
      <c r="Y4426" t="s">
        <v>41</v>
      </c>
      <c r="Z4426" t="s">
        <v>4905</v>
      </c>
      <c r="AA4426" t="s">
        <v>85</v>
      </c>
      <c r="AB4426" t="s">
        <v>86</v>
      </c>
      <c r="AC4426" t="s">
        <v>4906</v>
      </c>
      <c r="AD4426">
        <v>34.75</v>
      </c>
      <c r="AE4426">
        <v>5</v>
      </c>
      <c r="AF4426">
        <v>0</v>
      </c>
      <c r="AG4426">
        <v>15.637499999999999</v>
      </c>
    </row>
    <row r="4427" spans="1:33" x14ac:dyDescent="0.35">
      <c r="A4427">
        <v>4426</v>
      </c>
      <c r="B4427" t="s">
        <v>8286</v>
      </c>
      <c r="C4427" t="s">
        <v>3300</v>
      </c>
      <c r="D4427" t="b">
        <v>0</v>
      </c>
      <c r="E4427">
        <v>2017</v>
      </c>
      <c r="F4427">
        <v>5</v>
      </c>
      <c r="G4427">
        <v>18</v>
      </c>
      <c r="H4427" s="1">
        <v>42873</v>
      </c>
      <c r="I4427" t="b">
        <v>1</v>
      </c>
      <c r="J4427" t="s">
        <v>2353</v>
      </c>
      <c r="K4427" t="b">
        <v>0</v>
      </c>
      <c r="L4427">
        <v>2017</v>
      </c>
      <c r="M4427">
        <v>5</v>
      </c>
      <c r="N4427">
        <v>19</v>
      </c>
      <c r="O4427" s="1">
        <v>42874</v>
      </c>
      <c r="P4427" t="b">
        <v>1</v>
      </c>
      <c r="Q4427" t="s">
        <v>221</v>
      </c>
      <c r="R4427" t="s">
        <v>4068</v>
      </c>
      <c r="S4427" t="s">
        <v>4069</v>
      </c>
      <c r="T4427" t="s">
        <v>53</v>
      </c>
      <c r="U4427" t="s">
        <v>38</v>
      </c>
      <c r="V4427" t="s">
        <v>8287</v>
      </c>
      <c r="W4427" t="s">
        <v>1446</v>
      </c>
      <c r="X4427">
        <v>30328</v>
      </c>
      <c r="Y4427" t="s">
        <v>41</v>
      </c>
      <c r="Z4427" t="s">
        <v>1822</v>
      </c>
      <c r="AA4427" t="s">
        <v>58</v>
      </c>
      <c r="AB4427" t="s">
        <v>89</v>
      </c>
      <c r="AC4427" t="s">
        <v>1823</v>
      </c>
      <c r="AD4427">
        <v>113.94</v>
      </c>
      <c r="AE4427">
        <v>6</v>
      </c>
      <c r="AF4427">
        <v>0</v>
      </c>
      <c r="AG4427">
        <v>54.691200000000002</v>
      </c>
    </row>
    <row r="4428" spans="1:33" x14ac:dyDescent="0.35">
      <c r="A4428">
        <v>4427</v>
      </c>
      <c r="B4428" t="s">
        <v>8286</v>
      </c>
      <c r="C4428" t="s">
        <v>3300</v>
      </c>
      <c r="D4428" t="b">
        <v>0</v>
      </c>
      <c r="E4428">
        <v>2017</v>
      </c>
      <c r="F4428">
        <v>5</v>
      </c>
      <c r="G4428">
        <v>18</v>
      </c>
      <c r="H4428" s="1">
        <v>42873</v>
      </c>
      <c r="I4428" t="b">
        <v>1</v>
      </c>
      <c r="J4428" t="s">
        <v>2353</v>
      </c>
      <c r="K4428" t="b">
        <v>0</v>
      </c>
      <c r="L4428">
        <v>2017</v>
      </c>
      <c r="M4428">
        <v>5</v>
      </c>
      <c r="N4428">
        <v>19</v>
      </c>
      <c r="O4428" s="1">
        <v>42874</v>
      </c>
      <c r="P4428" t="b">
        <v>1</v>
      </c>
      <c r="Q4428" t="s">
        <v>221</v>
      </c>
      <c r="R4428" t="s">
        <v>4068</v>
      </c>
      <c r="S4428" t="s">
        <v>4069</v>
      </c>
      <c r="T4428" t="s">
        <v>53</v>
      </c>
      <c r="U4428" t="s">
        <v>38</v>
      </c>
      <c r="V4428" t="s">
        <v>8287</v>
      </c>
      <c r="W4428" t="s">
        <v>1446</v>
      </c>
      <c r="X4428">
        <v>30328</v>
      </c>
      <c r="Y4428" t="s">
        <v>41</v>
      </c>
      <c r="Z4428" t="s">
        <v>7006</v>
      </c>
      <c r="AA4428" t="s">
        <v>85</v>
      </c>
      <c r="AB4428" t="s">
        <v>86</v>
      </c>
      <c r="AC4428" t="s">
        <v>7007</v>
      </c>
      <c r="AD4428">
        <v>55.98</v>
      </c>
      <c r="AE4428">
        <v>2</v>
      </c>
      <c r="AF4428">
        <v>0</v>
      </c>
      <c r="AG4428">
        <v>15.6744</v>
      </c>
    </row>
    <row r="4429" spans="1:33" x14ac:dyDescent="0.35">
      <c r="A4429">
        <v>4428</v>
      </c>
      <c r="B4429" t="s">
        <v>8290</v>
      </c>
      <c r="C4429" t="s">
        <v>2735</v>
      </c>
      <c r="D4429" t="b">
        <v>0</v>
      </c>
      <c r="E4429">
        <v>2017</v>
      </c>
      <c r="F4429">
        <v>9</v>
      </c>
      <c r="G4429">
        <v>22</v>
      </c>
      <c r="H4429" s="1">
        <v>43000</v>
      </c>
      <c r="I4429" t="b">
        <v>1</v>
      </c>
      <c r="J4429" t="s">
        <v>3590</v>
      </c>
      <c r="K4429" t="b">
        <v>0</v>
      </c>
      <c r="L4429">
        <v>2017</v>
      </c>
      <c r="M4429">
        <v>9</v>
      </c>
      <c r="N4429">
        <v>28</v>
      </c>
      <c r="O4429" s="1">
        <v>43006</v>
      </c>
      <c r="P4429" t="b">
        <v>1</v>
      </c>
      <c r="Q4429" t="s">
        <v>63</v>
      </c>
      <c r="R4429" t="s">
        <v>7192</v>
      </c>
      <c r="S4429" t="s">
        <v>7193</v>
      </c>
      <c r="T4429" t="s">
        <v>53</v>
      </c>
      <c r="U4429" t="s">
        <v>38</v>
      </c>
      <c r="V4429" t="s">
        <v>6142</v>
      </c>
      <c r="W4429" t="s">
        <v>768</v>
      </c>
      <c r="X4429">
        <v>87105</v>
      </c>
      <c r="Y4429" t="s">
        <v>56</v>
      </c>
      <c r="Z4429" t="s">
        <v>924</v>
      </c>
      <c r="AA4429" t="s">
        <v>58</v>
      </c>
      <c r="AB4429" t="s">
        <v>106</v>
      </c>
      <c r="AC4429" t="s">
        <v>925</v>
      </c>
      <c r="AD4429">
        <v>27.18</v>
      </c>
      <c r="AE4429">
        <v>3</v>
      </c>
      <c r="AF4429">
        <v>0</v>
      </c>
      <c r="AG4429">
        <v>12.231</v>
      </c>
    </row>
    <row r="4430" spans="1:33" x14ac:dyDescent="0.35">
      <c r="A4430">
        <v>4429</v>
      </c>
      <c r="B4430" t="s">
        <v>8291</v>
      </c>
      <c r="C4430" t="s">
        <v>2809</v>
      </c>
      <c r="D4430" t="b">
        <v>0</v>
      </c>
      <c r="E4430">
        <v>2017</v>
      </c>
      <c r="F4430">
        <v>3</v>
      </c>
      <c r="G4430">
        <v>21</v>
      </c>
      <c r="H4430" s="1">
        <v>42815</v>
      </c>
      <c r="I4430" t="b">
        <v>1</v>
      </c>
      <c r="J4430" t="s">
        <v>5248</v>
      </c>
      <c r="K4430" t="b">
        <v>0</v>
      </c>
      <c r="L4430">
        <v>2017</v>
      </c>
      <c r="M4430">
        <v>3</v>
      </c>
      <c r="N4430">
        <v>27</v>
      </c>
      <c r="O4430" s="1">
        <v>42821</v>
      </c>
      <c r="P4430" t="b">
        <v>1</v>
      </c>
      <c r="Q4430" t="s">
        <v>63</v>
      </c>
      <c r="R4430" t="s">
        <v>566</v>
      </c>
      <c r="S4430" t="s">
        <v>567</v>
      </c>
      <c r="T4430" t="s">
        <v>37</v>
      </c>
      <c r="U4430" t="s">
        <v>38</v>
      </c>
      <c r="V4430" t="s">
        <v>5137</v>
      </c>
      <c r="W4430" t="s">
        <v>747</v>
      </c>
      <c r="X4430">
        <v>74133</v>
      </c>
      <c r="Y4430" t="s">
        <v>123</v>
      </c>
      <c r="Z4430" t="s">
        <v>7092</v>
      </c>
      <c r="AA4430" t="s">
        <v>43</v>
      </c>
      <c r="AB4430" t="s">
        <v>47</v>
      </c>
      <c r="AC4430" t="s">
        <v>7093</v>
      </c>
      <c r="AD4430">
        <v>1805.88</v>
      </c>
      <c r="AE4430">
        <v>6</v>
      </c>
      <c r="AF4430">
        <v>0</v>
      </c>
      <c r="AG4430">
        <v>523.70519999999999</v>
      </c>
    </row>
    <row r="4431" spans="1:33" x14ac:dyDescent="0.35">
      <c r="A4431">
        <v>4430</v>
      </c>
      <c r="B4431" t="s">
        <v>8292</v>
      </c>
      <c r="C4431" t="s">
        <v>383</v>
      </c>
      <c r="D4431" t="b">
        <v>0</v>
      </c>
      <c r="E4431">
        <v>2017</v>
      </c>
      <c r="F4431">
        <v>9</v>
      </c>
      <c r="G4431">
        <v>14</v>
      </c>
      <c r="H4431" s="1">
        <v>42992</v>
      </c>
      <c r="I4431" t="b">
        <v>1</v>
      </c>
      <c r="J4431" t="s">
        <v>383</v>
      </c>
      <c r="K4431" t="b">
        <v>0</v>
      </c>
      <c r="L4431">
        <v>2017</v>
      </c>
      <c r="M4431">
        <v>9</v>
      </c>
      <c r="N4431">
        <v>14</v>
      </c>
      <c r="O4431" s="1">
        <v>42992</v>
      </c>
      <c r="P4431" t="b">
        <v>1</v>
      </c>
      <c r="Q4431" t="s">
        <v>1467</v>
      </c>
      <c r="R4431" t="s">
        <v>2815</v>
      </c>
      <c r="S4431" t="s">
        <v>2816</v>
      </c>
      <c r="T4431" t="s">
        <v>37</v>
      </c>
      <c r="U4431" t="s">
        <v>38</v>
      </c>
      <c r="V4431" t="s">
        <v>6787</v>
      </c>
      <c r="W4431" t="s">
        <v>907</v>
      </c>
      <c r="X4431">
        <v>7050</v>
      </c>
      <c r="Y4431" t="s">
        <v>173</v>
      </c>
      <c r="Z4431" t="s">
        <v>7564</v>
      </c>
      <c r="AA4431" t="s">
        <v>58</v>
      </c>
      <c r="AB4431" t="s">
        <v>82</v>
      </c>
      <c r="AC4431" t="s">
        <v>7565</v>
      </c>
      <c r="AD4431">
        <v>70.95</v>
      </c>
      <c r="AE4431">
        <v>3</v>
      </c>
      <c r="AF4431">
        <v>0</v>
      </c>
      <c r="AG4431">
        <v>18.446999999999999</v>
      </c>
    </row>
    <row r="4432" spans="1:33" x14ac:dyDescent="0.35">
      <c r="A4432">
        <v>4431</v>
      </c>
      <c r="B4432" t="s">
        <v>8293</v>
      </c>
      <c r="C4432" s="1">
        <v>42440</v>
      </c>
      <c r="D4432" t="b">
        <v>1</v>
      </c>
      <c r="E4432">
        <v>2016</v>
      </c>
      <c r="F4432">
        <v>3</v>
      </c>
      <c r="G4432">
        <v>11</v>
      </c>
      <c r="H4432" s="1">
        <v>42440</v>
      </c>
      <c r="I4432" t="b">
        <v>1</v>
      </c>
      <c r="J4432" s="1">
        <v>42593</v>
      </c>
      <c r="K4432" t="b">
        <v>1</v>
      </c>
      <c r="L4432">
        <v>2016</v>
      </c>
      <c r="M4432">
        <v>8</v>
      </c>
      <c r="N4432">
        <v>11</v>
      </c>
      <c r="O4432" s="1">
        <v>42593</v>
      </c>
      <c r="P4432" t="b">
        <v>1</v>
      </c>
      <c r="Q4432" t="s">
        <v>34</v>
      </c>
      <c r="R4432" t="s">
        <v>2598</v>
      </c>
      <c r="S4432" t="s">
        <v>2599</v>
      </c>
      <c r="T4432" t="s">
        <v>37</v>
      </c>
      <c r="U4432" t="s">
        <v>38</v>
      </c>
      <c r="V4432" t="s">
        <v>39</v>
      </c>
      <c r="W4432" t="s">
        <v>40</v>
      </c>
      <c r="X4432">
        <v>42420</v>
      </c>
      <c r="Y4432" t="s">
        <v>41</v>
      </c>
      <c r="Z4432" t="s">
        <v>2931</v>
      </c>
      <c r="AA4432" t="s">
        <v>58</v>
      </c>
      <c r="AB4432" t="s">
        <v>317</v>
      </c>
      <c r="AC4432" t="s">
        <v>2932</v>
      </c>
      <c r="AD4432">
        <v>20</v>
      </c>
      <c r="AE4432">
        <v>4</v>
      </c>
      <c r="AF4432">
        <v>0</v>
      </c>
      <c r="AG4432">
        <v>9.6</v>
      </c>
    </row>
    <row r="4433" spans="1:33" x14ac:dyDescent="0.35">
      <c r="A4433">
        <v>4432</v>
      </c>
      <c r="B4433" t="s">
        <v>8293</v>
      </c>
      <c r="C4433" s="1">
        <v>42440</v>
      </c>
      <c r="D4433" t="b">
        <v>1</v>
      </c>
      <c r="E4433">
        <v>2016</v>
      </c>
      <c r="F4433">
        <v>3</v>
      </c>
      <c r="G4433">
        <v>11</v>
      </c>
      <c r="H4433" s="1">
        <v>42440</v>
      </c>
      <c r="I4433" t="b">
        <v>1</v>
      </c>
      <c r="J4433" s="1">
        <v>42593</v>
      </c>
      <c r="K4433" t="b">
        <v>1</v>
      </c>
      <c r="L4433">
        <v>2016</v>
      </c>
      <c r="M4433">
        <v>8</v>
      </c>
      <c r="N4433">
        <v>11</v>
      </c>
      <c r="O4433" s="1">
        <v>42593</v>
      </c>
      <c r="P4433" t="b">
        <v>1</v>
      </c>
      <c r="Q4433" t="s">
        <v>34</v>
      </c>
      <c r="R4433" t="s">
        <v>2598</v>
      </c>
      <c r="S4433" t="s">
        <v>2599</v>
      </c>
      <c r="T4433" t="s">
        <v>37</v>
      </c>
      <c r="U4433" t="s">
        <v>38</v>
      </c>
      <c r="V4433" t="s">
        <v>39</v>
      </c>
      <c r="W4433" t="s">
        <v>40</v>
      </c>
      <c r="X4433">
        <v>42420</v>
      </c>
      <c r="Y4433" t="s">
        <v>41</v>
      </c>
      <c r="Z4433" t="s">
        <v>7780</v>
      </c>
      <c r="AA4433" t="s">
        <v>58</v>
      </c>
      <c r="AB4433" t="s">
        <v>82</v>
      </c>
      <c r="AC4433" t="s">
        <v>7781</v>
      </c>
      <c r="AD4433">
        <v>7.98</v>
      </c>
      <c r="AE4433">
        <v>3</v>
      </c>
      <c r="AF4433">
        <v>0</v>
      </c>
      <c r="AG4433">
        <v>2.0748000000000002</v>
      </c>
    </row>
    <row r="4434" spans="1:33" x14ac:dyDescent="0.35">
      <c r="A4434">
        <v>4433</v>
      </c>
      <c r="B4434" t="s">
        <v>8293</v>
      </c>
      <c r="C4434" s="1">
        <v>42440</v>
      </c>
      <c r="D4434" t="b">
        <v>1</v>
      </c>
      <c r="E4434">
        <v>2016</v>
      </c>
      <c r="F4434">
        <v>3</v>
      </c>
      <c r="G4434">
        <v>11</v>
      </c>
      <c r="H4434" s="1">
        <v>42440</v>
      </c>
      <c r="I4434" t="b">
        <v>1</v>
      </c>
      <c r="J4434" s="1">
        <v>42593</v>
      </c>
      <c r="K4434" t="b">
        <v>1</v>
      </c>
      <c r="L4434">
        <v>2016</v>
      </c>
      <c r="M4434">
        <v>8</v>
      </c>
      <c r="N4434">
        <v>11</v>
      </c>
      <c r="O4434" s="1">
        <v>42593</v>
      </c>
      <c r="P4434" t="b">
        <v>1</v>
      </c>
      <c r="Q4434" t="s">
        <v>34</v>
      </c>
      <c r="R4434" t="s">
        <v>2598</v>
      </c>
      <c r="S4434" t="s">
        <v>2599</v>
      </c>
      <c r="T4434" t="s">
        <v>37</v>
      </c>
      <c r="U4434" t="s">
        <v>38</v>
      </c>
      <c r="V4434" t="s">
        <v>39</v>
      </c>
      <c r="W4434" t="s">
        <v>40</v>
      </c>
      <c r="X4434">
        <v>42420</v>
      </c>
      <c r="Y4434" t="s">
        <v>41</v>
      </c>
      <c r="Z4434" t="s">
        <v>3408</v>
      </c>
      <c r="AA4434" t="s">
        <v>43</v>
      </c>
      <c r="AB4434" t="s">
        <v>79</v>
      </c>
      <c r="AC4434" t="s">
        <v>3409</v>
      </c>
      <c r="AD4434">
        <v>24.1</v>
      </c>
      <c r="AE4434">
        <v>5</v>
      </c>
      <c r="AF4434">
        <v>0</v>
      </c>
      <c r="AG4434">
        <v>9.1579999999999995</v>
      </c>
    </row>
    <row r="4435" spans="1:33" x14ac:dyDescent="0.35">
      <c r="A4435">
        <v>4434</v>
      </c>
      <c r="B4435" t="s">
        <v>8293</v>
      </c>
      <c r="C4435" s="1">
        <v>42440</v>
      </c>
      <c r="D4435" t="b">
        <v>1</v>
      </c>
      <c r="E4435">
        <v>2016</v>
      </c>
      <c r="F4435">
        <v>3</v>
      </c>
      <c r="G4435">
        <v>11</v>
      </c>
      <c r="H4435" s="1">
        <v>42440</v>
      </c>
      <c r="I4435" t="b">
        <v>1</v>
      </c>
      <c r="J4435" s="1">
        <v>42593</v>
      </c>
      <c r="K4435" t="b">
        <v>1</v>
      </c>
      <c r="L4435">
        <v>2016</v>
      </c>
      <c r="M4435">
        <v>8</v>
      </c>
      <c r="N4435">
        <v>11</v>
      </c>
      <c r="O4435" s="1">
        <v>42593</v>
      </c>
      <c r="P4435" t="b">
        <v>1</v>
      </c>
      <c r="Q4435" t="s">
        <v>34</v>
      </c>
      <c r="R4435" t="s">
        <v>2598</v>
      </c>
      <c r="S4435" t="s">
        <v>2599</v>
      </c>
      <c r="T4435" t="s">
        <v>37</v>
      </c>
      <c r="U4435" t="s">
        <v>38</v>
      </c>
      <c r="V4435" t="s">
        <v>39</v>
      </c>
      <c r="W4435" t="s">
        <v>40</v>
      </c>
      <c r="X4435">
        <v>42420</v>
      </c>
      <c r="Y4435" t="s">
        <v>41</v>
      </c>
      <c r="Z4435" t="s">
        <v>6828</v>
      </c>
      <c r="AA4435" t="s">
        <v>58</v>
      </c>
      <c r="AB4435" t="s">
        <v>82</v>
      </c>
      <c r="AC4435" t="s">
        <v>6829</v>
      </c>
      <c r="AD4435">
        <v>8.75</v>
      </c>
      <c r="AE4435">
        <v>1</v>
      </c>
      <c r="AF4435">
        <v>0</v>
      </c>
      <c r="AG4435">
        <v>2.625</v>
      </c>
    </row>
    <row r="4436" spans="1:33" x14ac:dyDescent="0.35">
      <c r="A4436">
        <v>4435</v>
      </c>
      <c r="B4436" t="s">
        <v>8293</v>
      </c>
      <c r="C4436" s="1">
        <v>42440</v>
      </c>
      <c r="D4436" t="b">
        <v>1</v>
      </c>
      <c r="E4436">
        <v>2016</v>
      </c>
      <c r="F4436">
        <v>3</v>
      </c>
      <c r="G4436">
        <v>11</v>
      </c>
      <c r="H4436" s="1">
        <v>42440</v>
      </c>
      <c r="I4436" t="b">
        <v>1</v>
      </c>
      <c r="J4436" s="1">
        <v>42593</v>
      </c>
      <c r="K4436" t="b">
        <v>1</v>
      </c>
      <c r="L4436">
        <v>2016</v>
      </c>
      <c r="M4436">
        <v>8</v>
      </c>
      <c r="N4436">
        <v>11</v>
      </c>
      <c r="O4436" s="1">
        <v>42593</v>
      </c>
      <c r="P4436" t="b">
        <v>1</v>
      </c>
      <c r="Q4436" t="s">
        <v>34</v>
      </c>
      <c r="R4436" t="s">
        <v>2598</v>
      </c>
      <c r="S4436" t="s">
        <v>2599</v>
      </c>
      <c r="T4436" t="s">
        <v>37</v>
      </c>
      <c r="U4436" t="s">
        <v>38</v>
      </c>
      <c r="V4436" t="s">
        <v>39</v>
      </c>
      <c r="W4436" t="s">
        <v>40</v>
      </c>
      <c r="X4436">
        <v>42420</v>
      </c>
      <c r="Y4436" t="s">
        <v>41</v>
      </c>
      <c r="Z4436" t="s">
        <v>8294</v>
      </c>
      <c r="AA4436" t="s">
        <v>43</v>
      </c>
      <c r="AB4436" t="s">
        <v>69</v>
      </c>
      <c r="AC4436" t="s">
        <v>8295</v>
      </c>
      <c r="AD4436">
        <v>842.94</v>
      </c>
      <c r="AE4436">
        <v>3</v>
      </c>
      <c r="AF4436">
        <v>0</v>
      </c>
      <c r="AG4436">
        <v>160.15860000000001</v>
      </c>
    </row>
    <row r="4437" spans="1:33" x14ac:dyDescent="0.35">
      <c r="A4437">
        <v>4436</v>
      </c>
      <c r="B4437" t="s">
        <v>8296</v>
      </c>
      <c r="C4437" s="1">
        <v>42434</v>
      </c>
      <c r="D4437" t="b">
        <v>1</v>
      </c>
      <c r="E4437">
        <v>2016</v>
      </c>
      <c r="F4437">
        <v>3</v>
      </c>
      <c r="G4437">
        <v>5</v>
      </c>
      <c r="H4437" s="1">
        <v>42434</v>
      </c>
      <c r="I4437" t="b">
        <v>1</v>
      </c>
      <c r="J4437" s="1">
        <v>42587</v>
      </c>
      <c r="K4437" t="b">
        <v>1</v>
      </c>
      <c r="L4437">
        <v>2016</v>
      </c>
      <c r="M4437">
        <v>8</v>
      </c>
      <c r="N4437">
        <v>5</v>
      </c>
      <c r="O4437" s="1">
        <v>42587</v>
      </c>
      <c r="P4437" t="b">
        <v>1</v>
      </c>
      <c r="Q4437" t="s">
        <v>63</v>
      </c>
      <c r="R4437" t="s">
        <v>5474</v>
      </c>
      <c r="S4437" t="s">
        <v>5475</v>
      </c>
      <c r="T4437" t="s">
        <v>37</v>
      </c>
      <c r="U4437" t="s">
        <v>38</v>
      </c>
      <c r="V4437" t="s">
        <v>356</v>
      </c>
      <c r="W4437" t="s">
        <v>247</v>
      </c>
      <c r="X4437">
        <v>60653</v>
      </c>
      <c r="Y4437" t="s">
        <v>123</v>
      </c>
      <c r="Z4437" t="s">
        <v>2811</v>
      </c>
      <c r="AA4437" t="s">
        <v>58</v>
      </c>
      <c r="AB4437" t="s">
        <v>89</v>
      </c>
      <c r="AC4437" t="s">
        <v>2812</v>
      </c>
      <c r="AD4437">
        <v>2.1819999999999999</v>
      </c>
      <c r="AE4437">
        <v>1</v>
      </c>
      <c r="AF4437">
        <v>0.8</v>
      </c>
      <c r="AG4437">
        <v>-3.6002999999999998</v>
      </c>
    </row>
    <row r="4438" spans="1:33" x14ac:dyDescent="0.35">
      <c r="A4438">
        <v>4437</v>
      </c>
      <c r="B4438" t="s">
        <v>8296</v>
      </c>
      <c r="C4438" s="1">
        <v>42434</v>
      </c>
      <c r="D4438" t="b">
        <v>1</v>
      </c>
      <c r="E4438">
        <v>2016</v>
      </c>
      <c r="F4438">
        <v>3</v>
      </c>
      <c r="G4438">
        <v>5</v>
      </c>
      <c r="H4438" s="1">
        <v>42434</v>
      </c>
      <c r="I4438" t="b">
        <v>1</v>
      </c>
      <c r="J4438" s="1">
        <v>42587</v>
      </c>
      <c r="K4438" t="b">
        <v>1</v>
      </c>
      <c r="L4438">
        <v>2016</v>
      </c>
      <c r="M4438">
        <v>8</v>
      </c>
      <c r="N4438">
        <v>5</v>
      </c>
      <c r="O4438" s="1">
        <v>42587</v>
      </c>
      <c r="P4438" t="b">
        <v>1</v>
      </c>
      <c r="Q4438" t="s">
        <v>63</v>
      </c>
      <c r="R4438" t="s">
        <v>5474</v>
      </c>
      <c r="S4438" t="s">
        <v>5475</v>
      </c>
      <c r="T4438" t="s">
        <v>37</v>
      </c>
      <c r="U4438" t="s">
        <v>38</v>
      </c>
      <c r="V4438" t="s">
        <v>356</v>
      </c>
      <c r="W4438" t="s">
        <v>247</v>
      </c>
      <c r="X4438">
        <v>60653</v>
      </c>
      <c r="Y4438" t="s">
        <v>123</v>
      </c>
      <c r="Z4438" t="s">
        <v>8297</v>
      </c>
      <c r="AA4438" t="s">
        <v>58</v>
      </c>
      <c r="AB4438" t="s">
        <v>82</v>
      </c>
      <c r="AC4438" t="s">
        <v>8298</v>
      </c>
      <c r="AD4438">
        <v>27.384</v>
      </c>
      <c r="AE4438">
        <v>7</v>
      </c>
      <c r="AF4438">
        <v>0.2</v>
      </c>
      <c r="AG4438">
        <v>2.7383999999999999</v>
      </c>
    </row>
    <row r="4439" spans="1:33" x14ac:dyDescent="0.35">
      <c r="A4439">
        <v>4438</v>
      </c>
      <c r="B4439" t="s">
        <v>8296</v>
      </c>
      <c r="C4439" s="1">
        <v>42434</v>
      </c>
      <c r="D4439" t="b">
        <v>1</v>
      </c>
      <c r="E4439">
        <v>2016</v>
      </c>
      <c r="F4439">
        <v>3</v>
      </c>
      <c r="G4439">
        <v>5</v>
      </c>
      <c r="H4439" s="1">
        <v>42434</v>
      </c>
      <c r="I4439" t="b">
        <v>1</v>
      </c>
      <c r="J4439" s="1">
        <v>42587</v>
      </c>
      <c r="K4439" t="b">
        <v>1</v>
      </c>
      <c r="L4439">
        <v>2016</v>
      </c>
      <c r="M4439">
        <v>8</v>
      </c>
      <c r="N4439">
        <v>5</v>
      </c>
      <c r="O4439" s="1">
        <v>42587</v>
      </c>
      <c r="P4439" t="b">
        <v>1</v>
      </c>
      <c r="Q4439" t="s">
        <v>63</v>
      </c>
      <c r="R4439" t="s">
        <v>5474</v>
      </c>
      <c r="S4439" t="s">
        <v>5475</v>
      </c>
      <c r="T4439" t="s">
        <v>37</v>
      </c>
      <c r="U4439" t="s">
        <v>38</v>
      </c>
      <c r="V4439" t="s">
        <v>356</v>
      </c>
      <c r="W4439" t="s">
        <v>247</v>
      </c>
      <c r="X4439">
        <v>60653</v>
      </c>
      <c r="Y4439" t="s">
        <v>123</v>
      </c>
      <c r="Z4439" t="s">
        <v>6090</v>
      </c>
      <c r="AA4439" t="s">
        <v>58</v>
      </c>
      <c r="AB4439" t="s">
        <v>92</v>
      </c>
      <c r="AC4439" t="s">
        <v>6091</v>
      </c>
      <c r="AD4439">
        <v>26.405999999999999</v>
      </c>
      <c r="AE4439">
        <v>3</v>
      </c>
      <c r="AF4439">
        <v>0.8</v>
      </c>
      <c r="AG4439">
        <v>-71.296199999999999</v>
      </c>
    </row>
    <row r="4440" spans="1:33" x14ac:dyDescent="0.35">
      <c r="A4440">
        <v>4439</v>
      </c>
      <c r="B4440" t="s">
        <v>8299</v>
      </c>
      <c r="C4440" t="s">
        <v>6741</v>
      </c>
      <c r="D4440" t="b">
        <v>0</v>
      </c>
      <c r="E4440">
        <v>2017</v>
      </c>
      <c r="F4440">
        <v>12</v>
      </c>
      <c r="G4440">
        <v>27</v>
      </c>
      <c r="H4440" s="1">
        <v>43096</v>
      </c>
      <c r="I4440" t="b">
        <v>1</v>
      </c>
      <c r="J4440" s="1">
        <v>42767</v>
      </c>
      <c r="K4440" t="b">
        <v>1</v>
      </c>
      <c r="L4440">
        <v>2017</v>
      </c>
      <c r="M4440">
        <v>2</v>
      </c>
      <c r="N4440">
        <v>1</v>
      </c>
      <c r="O4440" s="1">
        <v>42767</v>
      </c>
      <c r="P4440" t="b">
        <v>1</v>
      </c>
      <c r="Q4440" t="s">
        <v>63</v>
      </c>
      <c r="R4440" t="s">
        <v>3425</v>
      </c>
      <c r="S4440" t="s">
        <v>3426</v>
      </c>
      <c r="T4440" t="s">
        <v>37</v>
      </c>
      <c r="U4440" t="s">
        <v>38</v>
      </c>
      <c r="V4440" t="s">
        <v>8173</v>
      </c>
      <c r="W4440" t="s">
        <v>122</v>
      </c>
      <c r="X4440">
        <v>77642</v>
      </c>
      <c r="Y4440" t="s">
        <v>123</v>
      </c>
      <c r="Z4440" t="s">
        <v>5404</v>
      </c>
      <c r="AA4440" t="s">
        <v>58</v>
      </c>
      <c r="AB4440" t="s">
        <v>106</v>
      </c>
      <c r="AC4440" t="s">
        <v>5405</v>
      </c>
      <c r="AD4440">
        <v>10.368</v>
      </c>
      <c r="AE4440">
        <v>2</v>
      </c>
      <c r="AF4440">
        <v>0.2</v>
      </c>
      <c r="AG4440">
        <v>3.6288</v>
      </c>
    </row>
    <row r="4441" spans="1:33" x14ac:dyDescent="0.35">
      <c r="A4441">
        <v>4440</v>
      </c>
      <c r="B4441" t="s">
        <v>8299</v>
      </c>
      <c r="C4441" t="s">
        <v>6741</v>
      </c>
      <c r="D4441" t="b">
        <v>0</v>
      </c>
      <c r="E4441">
        <v>2017</v>
      </c>
      <c r="F4441">
        <v>12</v>
      </c>
      <c r="G4441">
        <v>27</v>
      </c>
      <c r="H4441" s="1">
        <v>43096</v>
      </c>
      <c r="I4441" t="b">
        <v>1</v>
      </c>
      <c r="J4441" s="1">
        <v>42767</v>
      </c>
      <c r="K4441" t="b">
        <v>1</v>
      </c>
      <c r="L4441">
        <v>2017</v>
      </c>
      <c r="M4441">
        <v>2</v>
      </c>
      <c r="N4441">
        <v>1</v>
      </c>
      <c r="O4441" s="1">
        <v>42767</v>
      </c>
      <c r="P4441" t="b">
        <v>1</v>
      </c>
      <c r="Q4441" t="s">
        <v>63</v>
      </c>
      <c r="R4441" t="s">
        <v>3425</v>
      </c>
      <c r="S4441" t="s">
        <v>3426</v>
      </c>
      <c r="T4441" t="s">
        <v>37</v>
      </c>
      <c r="U4441" t="s">
        <v>38</v>
      </c>
      <c r="V4441" t="s">
        <v>8173</v>
      </c>
      <c r="W4441" t="s">
        <v>122</v>
      </c>
      <c r="X4441">
        <v>77642</v>
      </c>
      <c r="Y4441" t="s">
        <v>123</v>
      </c>
      <c r="Z4441" t="s">
        <v>4253</v>
      </c>
      <c r="AA4441" t="s">
        <v>58</v>
      </c>
      <c r="AB4441" t="s">
        <v>106</v>
      </c>
      <c r="AC4441" t="s">
        <v>4254</v>
      </c>
      <c r="AD4441">
        <v>23.68</v>
      </c>
      <c r="AE4441">
        <v>4</v>
      </c>
      <c r="AF4441">
        <v>0.2</v>
      </c>
      <c r="AG4441">
        <v>7.4</v>
      </c>
    </row>
    <row r="4442" spans="1:33" x14ac:dyDescent="0.35">
      <c r="A4442">
        <v>4441</v>
      </c>
      <c r="B4442" t="s">
        <v>8300</v>
      </c>
      <c r="C4442" t="s">
        <v>252</v>
      </c>
      <c r="D4442" t="b">
        <v>0</v>
      </c>
      <c r="E4442">
        <v>2016</v>
      </c>
      <c r="F4442">
        <v>7</v>
      </c>
      <c r="G4442">
        <v>22</v>
      </c>
      <c r="H4442" s="1">
        <v>42573</v>
      </c>
      <c r="I4442" t="b">
        <v>1</v>
      </c>
      <c r="J4442" t="s">
        <v>8301</v>
      </c>
      <c r="K4442" t="b">
        <v>0</v>
      </c>
      <c r="L4442">
        <v>2016</v>
      </c>
      <c r="M4442">
        <v>7</v>
      </c>
      <c r="N4442">
        <v>26</v>
      </c>
      <c r="O4442" s="1">
        <v>42577</v>
      </c>
      <c r="P4442" t="b">
        <v>1</v>
      </c>
      <c r="Q4442" t="s">
        <v>63</v>
      </c>
      <c r="R4442" t="s">
        <v>5829</v>
      </c>
      <c r="S4442" t="s">
        <v>5830</v>
      </c>
      <c r="T4442" t="s">
        <v>37</v>
      </c>
      <c r="U4442" t="s">
        <v>38</v>
      </c>
      <c r="V4442" t="s">
        <v>280</v>
      </c>
      <c r="W4442" t="s">
        <v>281</v>
      </c>
      <c r="X4442">
        <v>48185</v>
      </c>
      <c r="Y4442" t="s">
        <v>123</v>
      </c>
      <c r="Z4442" t="s">
        <v>4389</v>
      </c>
      <c r="AA4442" t="s">
        <v>85</v>
      </c>
      <c r="AB4442" t="s">
        <v>190</v>
      </c>
      <c r="AC4442" t="s">
        <v>4390</v>
      </c>
      <c r="AD4442">
        <v>109.95</v>
      </c>
      <c r="AE4442">
        <v>1</v>
      </c>
      <c r="AF4442">
        <v>0</v>
      </c>
      <c r="AG4442">
        <v>36.283499999999997</v>
      </c>
    </row>
    <row r="4443" spans="1:33" x14ac:dyDescent="0.35">
      <c r="A4443">
        <v>4442</v>
      </c>
      <c r="B4443" t="s">
        <v>8300</v>
      </c>
      <c r="C4443" t="s">
        <v>252</v>
      </c>
      <c r="D4443" t="b">
        <v>0</v>
      </c>
      <c r="E4443">
        <v>2016</v>
      </c>
      <c r="F4443">
        <v>7</v>
      </c>
      <c r="G4443">
        <v>22</v>
      </c>
      <c r="H4443" s="1">
        <v>42573</v>
      </c>
      <c r="I4443" t="b">
        <v>1</v>
      </c>
      <c r="J4443" t="s">
        <v>8301</v>
      </c>
      <c r="K4443" t="b">
        <v>0</v>
      </c>
      <c r="L4443">
        <v>2016</v>
      </c>
      <c r="M4443">
        <v>7</v>
      </c>
      <c r="N4443">
        <v>26</v>
      </c>
      <c r="O4443" s="1">
        <v>42577</v>
      </c>
      <c r="P4443" t="b">
        <v>1</v>
      </c>
      <c r="Q4443" t="s">
        <v>63</v>
      </c>
      <c r="R4443" t="s">
        <v>5829</v>
      </c>
      <c r="S4443" t="s">
        <v>5830</v>
      </c>
      <c r="T4443" t="s">
        <v>37</v>
      </c>
      <c r="U4443" t="s">
        <v>38</v>
      </c>
      <c r="V4443" t="s">
        <v>280</v>
      </c>
      <c r="W4443" t="s">
        <v>281</v>
      </c>
      <c r="X4443">
        <v>48185</v>
      </c>
      <c r="Y4443" t="s">
        <v>123</v>
      </c>
      <c r="Z4443" t="s">
        <v>8302</v>
      </c>
      <c r="AA4443" t="s">
        <v>58</v>
      </c>
      <c r="AB4443" t="s">
        <v>72</v>
      </c>
      <c r="AC4443" t="s">
        <v>8303</v>
      </c>
      <c r="AD4443">
        <v>965.85</v>
      </c>
      <c r="AE4443">
        <v>5</v>
      </c>
      <c r="AF4443">
        <v>0</v>
      </c>
      <c r="AG4443">
        <v>135.21899999999999</v>
      </c>
    </row>
    <row r="4444" spans="1:33" x14ac:dyDescent="0.35">
      <c r="A4444">
        <v>4443</v>
      </c>
      <c r="B4444" t="s">
        <v>8300</v>
      </c>
      <c r="C4444" t="s">
        <v>252</v>
      </c>
      <c r="D4444" t="b">
        <v>0</v>
      </c>
      <c r="E4444">
        <v>2016</v>
      </c>
      <c r="F4444">
        <v>7</v>
      </c>
      <c r="G4444">
        <v>22</v>
      </c>
      <c r="H4444" s="1">
        <v>42573</v>
      </c>
      <c r="I4444" t="b">
        <v>1</v>
      </c>
      <c r="J4444" t="s">
        <v>8301</v>
      </c>
      <c r="K4444" t="b">
        <v>0</v>
      </c>
      <c r="L4444">
        <v>2016</v>
      </c>
      <c r="M4444">
        <v>7</v>
      </c>
      <c r="N4444">
        <v>26</v>
      </c>
      <c r="O4444" s="1">
        <v>42577</v>
      </c>
      <c r="P4444" t="b">
        <v>1</v>
      </c>
      <c r="Q4444" t="s">
        <v>63</v>
      </c>
      <c r="R4444" t="s">
        <v>5829</v>
      </c>
      <c r="S4444" t="s">
        <v>5830</v>
      </c>
      <c r="T4444" t="s">
        <v>37</v>
      </c>
      <c r="U4444" t="s">
        <v>38</v>
      </c>
      <c r="V4444" t="s">
        <v>280</v>
      </c>
      <c r="W4444" t="s">
        <v>281</v>
      </c>
      <c r="X4444">
        <v>48185</v>
      </c>
      <c r="Y4444" t="s">
        <v>123</v>
      </c>
      <c r="Z4444" t="s">
        <v>8304</v>
      </c>
      <c r="AA4444" t="s">
        <v>58</v>
      </c>
      <c r="AB4444" t="s">
        <v>82</v>
      </c>
      <c r="AC4444" t="s">
        <v>8305</v>
      </c>
      <c r="AD4444">
        <v>29.2</v>
      </c>
      <c r="AE4444">
        <v>5</v>
      </c>
      <c r="AF4444">
        <v>0</v>
      </c>
      <c r="AG4444">
        <v>10.512</v>
      </c>
    </row>
    <row r="4445" spans="1:33" x14ac:dyDescent="0.35">
      <c r="A4445">
        <v>4444</v>
      </c>
      <c r="B4445" t="s">
        <v>8300</v>
      </c>
      <c r="C4445" t="s">
        <v>252</v>
      </c>
      <c r="D4445" t="b">
        <v>0</v>
      </c>
      <c r="E4445">
        <v>2016</v>
      </c>
      <c r="F4445">
        <v>7</v>
      </c>
      <c r="G4445">
        <v>22</v>
      </c>
      <c r="H4445" s="1">
        <v>42573</v>
      </c>
      <c r="I4445" t="b">
        <v>1</v>
      </c>
      <c r="J4445" t="s">
        <v>8301</v>
      </c>
      <c r="K4445" t="b">
        <v>0</v>
      </c>
      <c r="L4445">
        <v>2016</v>
      </c>
      <c r="M4445">
        <v>7</v>
      </c>
      <c r="N4445">
        <v>26</v>
      </c>
      <c r="O4445" s="1">
        <v>42577</v>
      </c>
      <c r="P4445" t="b">
        <v>1</v>
      </c>
      <c r="Q4445" t="s">
        <v>63</v>
      </c>
      <c r="R4445" t="s">
        <v>5829</v>
      </c>
      <c r="S4445" t="s">
        <v>5830</v>
      </c>
      <c r="T4445" t="s">
        <v>37</v>
      </c>
      <c r="U4445" t="s">
        <v>38</v>
      </c>
      <c r="V4445" t="s">
        <v>280</v>
      </c>
      <c r="W4445" t="s">
        <v>281</v>
      </c>
      <c r="X4445">
        <v>48185</v>
      </c>
      <c r="Y4445" t="s">
        <v>123</v>
      </c>
      <c r="Z4445" t="s">
        <v>4503</v>
      </c>
      <c r="AA4445" t="s">
        <v>58</v>
      </c>
      <c r="AB4445" t="s">
        <v>106</v>
      </c>
      <c r="AC4445" t="s">
        <v>4504</v>
      </c>
      <c r="AD4445">
        <v>32.4</v>
      </c>
      <c r="AE4445">
        <v>5</v>
      </c>
      <c r="AF4445">
        <v>0</v>
      </c>
      <c r="AG4445">
        <v>15.552</v>
      </c>
    </row>
    <row r="4446" spans="1:33" x14ac:dyDescent="0.35">
      <c r="A4446">
        <v>4445</v>
      </c>
      <c r="B4446" t="s">
        <v>8306</v>
      </c>
      <c r="C4446" t="s">
        <v>5806</v>
      </c>
      <c r="D4446" t="b">
        <v>0</v>
      </c>
      <c r="E4446">
        <v>2014</v>
      </c>
      <c r="F4446">
        <v>11</v>
      </c>
      <c r="G4446">
        <v>16</v>
      </c>
      <c r="H4446" s="1">
        <v>41959</v>
      </c>
      <c r="I4446" t="b">
        <v>1</v>
      </c>
      <c r="J4446" t="s">
        <v>5510</v>
      </c>
      <c r="K4446" t="b">
        <v>0</v>
      </c>
      <c r="L4446">
        <v>2014</v>
      </c>
      <c r="M4446">
        <v>11</v>
      </c>
      <c r="N4446">
        <v>21</v>
      </c>
      <c r="O4446" s="1">
        <v>41964</v>
      </c>
      <c r="P4446" t="b">
        <v>1</v>
      </c>
      <c r="Q4446" t="s">
        <v>63</v>
      </c>
      <c r="R4446" t="s">
        <v>2439</v>
      </c>
      <c r="S4446" t="s">
        <v>2440</v>
      </c>
      <c r="T4446" t="s">
        <v>120</v>
      </c>
      <c r="U4446" t="s">
        <v>38</v>
      </c>
      <c r="V4446" t="s">
        <v>623</v>
      </c>
      <c r="W4446" t="s">
        <v>301</v>
      </c>
      <c r="X4446">
        <v>47401</v>
      </c>
      <c r="Y4446" t="s">
        <v>123</v>
      </c>
      <c r="Z4446" t="s">
        <v>6264</v>
      </c>
      <c r="AA4446" t="s">
        <v>58</v>
      </c>
      <c r="AB4446" t="s">
        <v>204</v>
      </c>
      <c r="AC4446" t="s">
        <v>6265</v>
      </c>
      <c r="AD4446">
        <v>78.349999999999994</v>
      </c>
      <c r="AE4446">
        <v>5</v>
      </c>
      <c r="AF4446">
        <v>0</v>
      </c>
      <c r="AG4446">
        <v>36.8245</v>
      </c>
    </row>
    <row r="4447" spans="1:33" x14ac:dyDescent="0.35">
      <c r="A4447">
        <v>4446</v>
      </c>
      <c r="B4447" t="s">
        <v>8306</v>
      </c>
      <c r="C4447" t="s">
        <v>5806</v>
      </c>
      <c r="D4447" t="b">
        <v>0</v>
      </c>
      <c r="E4447">
        <v>2014</v>
      </c>
      <c r="F4447">
        <v>11</v>
      </c>
      <c r="G4447">
        <v>16</v>
      </c>
      <c r="H4447" s="1">
        <v>41959</v>
      </c>
      <c r="I4447" t="b">
        <v>1</v>
      </c>
      <c r="J4447" t="s">
        <v>5510</v>
      </c>
      <c r="K4447" t="b">
        <v>0</v>
      </c>
      <c r="L4447">
        <v>2014</v>
      </c>
      <c r="M4447">
        <v>11</v>
      </c>
      <c r="N4447">
        <v>21</v>
      </c>
      <c r="O4447" s="1">
        <v>41964</v>
      </c>
      <c r="P4447" t="b">
        <v>1</v>
      </c>
      <c r="Q4447" t="s">
        <v>63</v>
      </c>
      <c r="R4447" t="s">
        <v>2439</v>
      </c>
      <c r="S4447" t="s">
        <v>2440</v>
      </c>
      <c r="T4447" t="s">
        <v>120</v>
      </c>
      <c r="U4447" t="s">
        <v>38</v>
      </c>
      <c r="V4447" t="s">
        <v>623</v>
      </c>
      <c r="W4447" t="s">
        <v>301</v>
      </c>
      <c r="X4447">
        <v>47401</v>
      </c>
      <c r="Y4447" t="s">
        <v>123</v>
      </c>
      <c r="Z4447" t="s">
        <v>6715</v>
      </c>
      <c r="AA4447" t="s">
        <v>58</v>
      </c>
      <c r="AB4447" t="s">
        <v>106</v>
      </c>
      <c r="AC4447" t="s">
        <v>6716</v>
      </c>
      <c r="AD4447">
        <v>31.68</v>
      </c>
      <c r="AE4447">
        <v>6</v>
      </c>
      <c r="AF4447">
        <v>0</v>
      </c>
      <c r="AG4447">
        <v>14.256</v>
      </c>
    </row>
    <row r="4448" spans="1:33" x14ac:dyDescent="0.35">
      <c r="A4448">
        <v>4447</v>
      </c>
      <c r="B4448" t="s">
        <v>8306</v>
      </c>
      <c r="C4448" t="s">
        <v>5806</v>
      </c>
      <c r="D4448" t="b">
        <v>0</v>
      </c>
      <c r="E4448">
        <v>2014</v>
      </c>
      <c r="F4448">
        <v>11</v>
      </c>
      <c r="G4448">
        <v>16</v>
      </c>
      <c r="H4448" s="1">
        <v>41959</v>
      </c>
      <c r="I4448" t="b">
        <v>1</v>
      </c>
      <c r="J4448" t="s">
        <v>5510</v>
      </c>
      <c r="K4448" t="b">
        <v>0</v>
      </c>
      <c r="L4448">
        <v>2014</v>
      </c>
      <c r="M4448">
        <v>11</v>
      </c>
      <c r="N4448">
        <v>21</v>
      </c>
      <c r="O4448" s="1">
        <v>41964</v>
      </c>
      <c r="P4448" t="b">
        <v>1</v>
      </c>
      <c r="Q4448" t="s">
        <v>63</v>
      </c>
      <c r="R4448" t="s">
        <v>2439</v>
      </c>
      <c r="S4448" t="s">
        <v>2440</v>
      </c>
      <c r="T4448" t="s">
        <v>120</v>
      </c>
      <c r="U4448" t="s">
        <v>38</v>
      </c>
      <c r="V4448" t="s">
        <v>623</v>
      </c>
      <c r="W4448" t="s">
        <v>301</v>
      </c>
      <c r="X4448">
        <v>47401</v>
      </c>
      <c r="Y4448" t="s">
        <v>123</v>
      </c>
      <c r="Z4448" t="s">
        <v>187</v>
      </c>
      <c r="AA4448" t="s">
        <v>58</v>
      </c>
      <c r="AB4448" t="s">
        <v>89</v>
      </c>
      <c r="AC4448" t="s">
        <v>188</v>
      </c>
      <c r="AD4448">
        <v>29.12</v>
      </c>
      <c r="AE4448">
        <v>4</v>
      </c>
      <c r="AF4448">
        <v>0</v>
      </c>
      <c r="AG4448">
        <v>14.268800000000001</v>
      </c>
    </row>
    <row r="4449" spans="1:33" x14ac:dyDescent="0.35">
      <c r="A4449">
        <v>4448</v>
      </c>
      <c r="B4449" t="s">
        <v>8306</v>
      </c>
      <c r="C4449" t="s">
        <v>5806</v>
      </c>
      <c r="D4449" t="b">
        <v>0</v>
      </c>
      <c r="E4449">
        <v>2014</v>
      </c>
      <c r="F4449">
        <v>11</v>
      </c>
      <c r="G4449">
        <v>16</v>
      </c>
      <c r="H4449" s="1">
        <v>41959</v>
      </c>
      <c r="I4449" t="b">
        <v>1</v>
      </c>
      <c r="J4449" t="s">
        <v>5510</v>
      </c>
      <c r="K4449" t="b">
        <v>0</v>
      </c>
      <c r="L4449">
        <v>2014</v>
      </c>
      <c r="M4449">
        <v>11</v>
      </c>
      <c r="N4449">
        <v>21</v>
      </c>
      <c r="O4449" s="1">
        <v>41964</v>
      </c>
      <c r="P4449" t="b">
        <v>1</v>
      </c>
      <c r="Q4449" t="s">
        <v>63</v>
      </c>
      <c r="R4449" t="s">
        <v>2439</v>
      </c>
      <c r="S4449" t="s">
        <v>2440</v>
      </c>
      <c r="T4449" t="s">
        <v>120</v>
      </c>
      <c r="U4449" t="s">
        <v>38</v>
      </c>
      <c r="V4449" t="s">
        <v>623</v>
      </c>
      <c r="W4449" t="s">
        <v>301</v>
      </c>
      <c r="X4449">
        <v>47401</v>
      </c>
      <c r="Y4449" t="s">
        <v>123</v>
      </c>
      <c r="Z4449" t="s">
        <v>1355</v>
      </c>
      <c r="AA4449" t="s">
        <v>58</v>
      </c>
      <c r="AB4449" t="s">
        <v>72</v>
      </c>
      <c r="AC4449" t="s">
        <v>1356</v>
      </c>
      <c r="AD4449">
        <v>169.45</v>
      </c>
      <c r="AE4449">
        <v>5</v>
      </c>
      <c r="AF4449">
        <v>0</v>
      </c>
      <c r="AG4449">
        <v>42.362499999999997</v>
      </c>
    </row>
    <row r="4450" spans="1:33" x14ac:dyDescent="0.35">
      <c r="A4450">
        <v>4449</v>
      </c>
      <c r="B4450" t="s">
        <v>8307</v>
      </c>
      <c r="C4450" t="s">
        <v>7627</v>
      </c>
      <c r="D4450" t="b">
        <v>0</v>
      </c>
      <c r="E4450">
        <v>2015</v>
      </c>
      <c r="F4450">
        <v>6</v>
      </c>
      <c r="G4450">
        <v>19</v>
      </c>
      <c r="H4450" s="1">
        <v>42174</v>
      </c>
      <c r="I4450" t="b">
        <v>1</v>
      </c>
      <c r="J4450" t="s">
        <v>4751</v>
      </c>
      <c r="K4450" t="b">
        <v>0</v>
      </c>
      <c r="L4450">
        <v>2015</v>
      </c>
      <c r="M4450">
        <v>6</v>
      </c>
      <c r="N4450">
        <v>23</v>
      </c>
      <c r="O4450" s="1">
        <v>42178</v>
      </c>
      <c r="P4450" t="b">
        <v>1</v>
      </c>
      <c r="Q4450" t="s">
        <v>63</v>
      </c>
      <c r="R4450" t="s">
        <v>1074</v>
      </c>
      <c r="S4450" t="s">
        <v>1075</v>
      </c>
      <c r="T4450" t="s">
        <v>37</v>
      </c>
      <c r="U4450" t="s">
        <v>38</v>
      </c>
      <c r="V4450" t="s">
        <v>54</v>
      </c>
      <c r="W4450" t="s">
        <v>55</v>
      </c>
      <c r="X4450">
        <v>90032</v>
      </c>
      <c r="Y4450" t="s">
        <v>56</v>
      </c>
      <c r="Z4450" t="s">
        <v>2401</v>
      </c>
      <c r="AA4450" t="s">
        <v>43</v>
      </c>
      <c r="AB4450" t="s">
        <v>79</v>
      </c>
      <c r="AC4450" t="s">
        <v>2402</v>
      </c>
      <c r="AD4450">
        <v>12.56</v>
      </c>
      <c r="AE4450">
        <v>2</v>
      </c>
      <c r="AF4450">
        <v>0</v>
      </c>
      <c r="AG4450">
        <v>4.0191999999999997</v>
      </c>
    </row>
    <row r="4451" spans="1:33" x14ac:dyDescent="0.35">
      <c r="A4451">
        <v>4450</v>
      </c>
      <c r="B4451" t="s">
        <v>8307</v>
      </c>
      <c r="C4451" t="s">
        <v>7627</v>
      </c>
      <c r="D4451" t="b">
        <v>0</v>
      </c>
      <c r="E4451">
        <v>2015</v>
      </c>
      <c r="F4451">
        <v>6</v>
      </c>
      <c r="G4451">
        <v>19</v>
      </c>
      <c r="H4451" s="1">
        <v>42174</v>
      </c>
      <c r="I4451" t="b">
        <v>1</v>
      </c>
      <c r="J4451" t="s">
        <v>4751</v>
      </c>
      <c r="K4451" t="b">
        <v>0</v>
      </c>
      <c r="L4451">
        <v>2015</v>
      </c>
      <c r="M4451">
        <v>6</v>
      </c>
      <c r="N4451">
        <v>23</v>
      </c>
      <c r="O4451" s="1">
        <v>42178</v>
      </c>
      <c r="P4451" t="b">
        <v>1</v>
      </c>
      <c r="Q4451" t="s">
        <v>63</v>
      </c>
      <c r="R4451" t="s">
        <v>1074</v>
      </c>
      <c r="S4451" t="s">
        <v>1075</v>
      </c>
      <c r="T4451" t="s">
        <v>37</v>
      </c>
      <c r="U4451" t="s">
        <v>38</v>
      </c>
      <c r="V4451" t="s">
        <v>54</v>
      </c>
      <c r="W4451" t="s">
        <v>55</v>
      </c>
      <c r="X4451">
        <v>90032</v>
      </c>
      <c r="Y4451" t="s">
        <v>56</v>
      </c>
      <c r="Z4451" t="s">
        <v>5023</v>
      </c>
      <c r="AA4451" t="s">
        <v>58</v>
      </c>
      <c r="AB4451" t="s">
        <v>106</v>
      </c>
      <c r="AC4451" t="s">
        <v>5024</v>
      </c>
      <c r="AD4451">
        <v>6.48</v>
      </c>
      <c r="AE4451">
        <v>1</v>
      </c>
      <c r="AF4451">
        <v>0</v>
      </c>
      <c r="AG4451">
        <v>3.1103999999999998</v>
      </c>
    </row>
    <row r="4452" spans="1:33" x14ac:dyDescent="0.35">
      <c r="A4452">
        <v>4451</v>
      </c>
      <c r="B4452" t="s">
        <v>8307</v>
      </c>
      <c r="C4452" t="s">
        <v>7627</v>
      </c>
      <c r="D4452" t="b">
        <v>0</v>
      </c>
      <c r="E4452">
        <v>2015</v>
      </c>
      <c r="F4452">
        <v>6</v>
      </c>
      <c r="G4452">
        <v>19</v>
      </c>
      <c r="H4452" s="1">
        <v>42174</v>
      </c>
      <c r="I4452" t="b">
        <v>1</v>
      </c>
      <c r="J4452" t="s">
        <v>4751</v>
      </c>
      <c r="K4452" t="b">
        <v>0</v>
      </c>
      <c r="L4452">
        <v>2015</v>
      </c>
      <c r="M4452">
        <v>6</v>
      </c>
      <c r="N4452">
        <v>23</v>
      </c>
      <c r="O4452" s="1">
        <v>42178</v>
      </c>
      <c r="P4452" t="b">
        <v>1</v>
      </c>
      <c r="Q4452" t="s">
        <v>63</v>
      </c>
      <c r="R4452" t="s">
        <v>1074</v>
      </c>
      <c r="S4452" t="s">
        <v>1075</v>
      </c>
      <c r="T4452" t="s">
        <v>37</v>
      </c>
      <c r="U4452" t="s">
        <v>38</v>
      </c>
      <c r="V4452" t="s">
        <v>54</v>
      </c>
      <c r="W4452" t="s">
        <v>55</v>
      </c>
      <c r="X4452">
        <v>90032</v>
      </c>
      <c r="Y4452" t="s">
        <v>56</v>
      </c>
      <c r="Z4452" t="s">
        <v>2805</v>
      </c>
      <c r="AA4452" t="s">
        <v>58</v>
      </c>
      <c r="AB4452" t="s">
        <v>204</v>
      </c>
      <c r="AC4452" t="s">
        <v>2806</v>
      </c>
      <c r="AD4452">
        <v>186.69</v>
      </c>
      <c r="AE4452">
        <v>3</v>
      </c>
      <c r="AF4452">
        <v>0</v>
      </c>
      <c r="AG4452">
        <v>87.744299999999996</v>
      </c>
    </row>
    <row r="4453" spans="1:33" x14ac:dyDescent="0.35">
      <c r="A4453">
        <v>4452</v>
      </c>
      <c r="B4453" t="s">
        <v>8308</v>
      </c>
      <c r="C4453" s="1">
        <v>42467</v>
      </c>
      <c r="D4453" t="b">
        <v>1</v>
      </c>
      <c r="E4453">
        <v>2016</v>
      </c>
      <c r="F4453">
        <v>4</v>
      </c>
      <c r="G4453">
        <v>7</v>
      </c>
      <c r="H4453" s="1">
        <v>42467</v>
      </c>
      <c r="I4453" t="b">
        <v>1</v>
      </c>
      <c r="J4453" s="1">
        <v>42528</v>
      </c>
      <c r="K4453" t="b">
        <v>1</v>
      </c>
      <c r="L4453">
        <v>2016</v>
      </c>
      <c r="M4453">
        <v>6</v>
      </c>
      <c r="N4453">
        <v>7</v>
      </c>
      <c r="O4453" s="1">
        <v>42528</v>
      </c>
      <c r="P4453" t="b">
        <v>1</v>
      </c>
      <c r="Q4453" t="s">
        <v>221</v>
      </c>
      <c r="R4453" t="s">
        <v>7936</v>
      </c>
      <c r="S4453" t="s">
        <v>7937</v>
      </c>
      <c r="T4453" t="s">
        <v>37</v>
      </c>
      <c r="U4453" t="s">
        <v>38</v>
      </c>
      <c r="V4453" t="s">
        <v>149</v>
      </c>
      <c r="W4453" t="s">
        <v>55</v>
      </c>
      <c r="X4453">
        <v>94109</v>
      </c>
      <c r="Y4453" t="s">
        <v>56</v>
      </c>
      <c r="Z4453" t="s">
        <v>2350</v>
      </c>
      <c r="AA4453" t="s">
        <v>43</v>
      </c>
      <c r="AB4453" t="s">
        <v>79</v>
      </c>
      <c r="AC4453" t="s">
        <v>2351</v>
      </c>
      <c r="AD4453">
        <v>25.4</v>
      </c>
      <c r="AE4453">
        <v>5</v>
      </c>
      <c r="AF4453">
        <v>0</v>
      </c>
      <c r="AG4453">
        <v>8.6359999999999992</v>
      </c>
    </row>
    <row r="4454" spans="1:33" x14ac:dyDescent="0.35">
      <c r="A4454">
        <v>4453</v>
      </c>
      <c r="B4454" t="s">
        <v>8308</v>
      </c>
      <c r="C4454" s="1">
        <v>42467</v>
      </c>
      <c r="D4454" t="b">
        <v>1</v>
      </c>
      <c r="E4454">
        <v>2016</v>
      </c>
      <c r="F4454">
        <v>4</v>
      </c>
      <c r="G4454">
        <v>7</v>
      </c>
      <c r="H4454" s="1">
        <v>42467</v>
      </c>
      <c r="I4454" t="b">
        <v>1</v>
      </c>
      <c r="J4454" s="1">
        <v>42528</v>
      </c>
      <c r="K4454" t="b">
        <v>1</v>
      </c>
      <c r="L4454">
        <v>2016</v>
      </c>
      <c r="M4454">
        <v>6</v>
      </c>
      <c r="N4454">
        <v>7</v>
      </c>
      <c r="O4454" s="1">
        <v>42528</v>
      </c>
      <c r="P4454" t="b">
        <v>1</v>
      </c>
      <c r="Q4454" t="s">
        <v>221</v>
      </c>
      <c r="R4454" t="s">
        <v>7936</v>
      </c>
      <c r="S4454" t="s">
        <v>7937</v>
      </c>
      <c r="T4454" t="s">
        <v>37</v>
      </c>
      <c r="U4454" t="s">
        <v>38</v>
      </c>
      <c r="V4454" t="s">
        <v>149</v>
      </c>
      <c r="W4454" t="s">
        <v>55</v>
      </c>
      <c r="X4454">
        <v>94109</v>
      </c>
      <c r="Y4454" t="s">
        <v>56</v>
      </c>
      <c r="Z4454" t="s">
        <v>8309</v>
      </c>
      <c r="AA4454" t="s">
        <v>58</v>
      </c>
      <c r="AB4454" t="s">
        <v>204</v>
      </c>
      <c r="AC4454" t="s">
        <v>8310</v>
      </c>
      <c r="AD4454">
        <v>43.96</v>
      </c>
      <c r="AE4454">
        <v>2</v>
      </c>
      <c r="AF4454">
        <v>0</v>
      </c>
      <c r="AG4454">
        <v>20.661200000000001</v>
      </c>
    </row>
    <row r="4455" spans="1:33" x14ac:dyDescent="0.35">
      <c r="A4455">
        <v>4454</v>
      </c>
      <c r="B4455" t="s">
        <v>8308</v>
      </c>
      <c r="C4455" s="1">
        <v>42467</v>
      </c>
      <c r="D4455" t="b">
        <v>1</v>
      </c>
      <c r="E4455">
        <v>2016</v>
      </c>
      <c r="F4455">
        <v>4</v>
      </c>
      <c r="G4455">
        <v>7</v>
      </c>
      <c r="H4455" s="1">
        <v>42467</v>
      </c>
      <c r="I4455" t="b">
        <v>1</v>
      </c>
      <c r="J4455" s="1">
        <v>42528</v>
      </c>
      <c r="K4455" t="b">
        <v>1</v>
      </c>
      <c r="L4455">
        <v>2016</v>
      </c>
      <c r="M4455">
        <v>6</v>
      </c>
      <c r="N4455">
        <v>7</v>
      </c>
      <c r="O4455" s="1">
        <v>42528</v>
      </c>
      <c r="P4455" t="b">
        <v>1</v>
      </c>
      <c r="Q4455" t="s">
        <v>221</v>
      </c>
      <c r="R4455" t="s">
        <v>7936</v>
      </c>
      <c r="S4455" t="s">
        <v>7937</v>
      </c>
      <c r="T4455" t="s">
        <v>37</v>
      </c>
      <c r="U4455" t="s">
        <v>38</v>
      </c>
      <c r="V4455" t="s">
        <v>149</v>
      </c>
      <c r="W4455" t="s">
        <v>55</v>
      </c>
      <c r="X4455">
        <v>94109</v>
      </c>
      <c r="Y4455" t="s">
        <v>56</v>
      </c>
      <c r="Z4455" t="s">
        <v>3528</v>
      </c>
      <c r="AA4455" t="s">
        <v>43</v>
      </c>
      <c r="AB4455" t="s">
        <v>44</v>
      </c>
      <c r="AC4455" t="s">
        <v>3529</v>
      </c>
      <c r="AD4455">
        <v>1279.165</v>
      </c>
      <c r="AE4455">
        <v>5</v>
      </c>
      <c r="AF4455">
        <v>0.15</v>
      </c>
      <c r="AG4455">
        <v>225.73500000000001</v>
      </c>
    </row>
    <row r="4456" spans="1:33" x14ac:dyDescent="0.35">
      <c r="A4456">
        <v>4455</v>
      </c>
      <c r="B4456" t="s">
        <v>8308</v>
      </c>
      <c r="C4456" s="1">
        <v>42467</v>
      </c>
      <c r="D4456" t="b">
        <v>1</v>
      </c>
      <c r="E4456">
        <v>2016</v>
      </c>
      <c r="F4456">
        <v>4</v>
      </c>
      <c r="G4456">
        <v>7</v>
      </c>
      <c r="H4456" s="1">
        <v>42467</v>
      </c>
      <c r="I4456" t="b">
        <v>1</v>
      </c>
      <c r="J4456" s="1">
        <v>42528</v>
      </c>
      <c r="K4456" t="b">
        <v>1</v>
      </c>
      <c r="L4456">
        <v>2016</v>
      </c>
      <c r="M4456">
        <v>6</v>
      </c>
      <c r="N4456">
        <v>7</v>
      </c>
      <c r="O4456" s="1">
        <v>42528</v>
      </c>
      <c r="P4456" t="b">
        <v>1</v>
      </c>
      <c r="Q4456" t="s">
        <v>221</v>
      </c>
      <c r="R4456" t="s">
        <v>7936</v>
      </c>
      <c r="S4456" t="s">
        <v>7937</v>
      </c>
      <c r="T4456" t="s">
        <v>37</v>
      </c>
      <c r="U4456" t="s">
        <v>38</v>
      </c>
      <c r="V4456" t="s">
        <v>149</v>
      </c>
      <c r="W4456" t="s">
        <v>55</v>
      </c>
      <c r="X4456">
        <v>94109</v>
      </c>
      <c r="Y4456" t="s">
        <v>56</v>
      </c>
      <c r="Z4456" t="s">
        <v>3115</v>
      </c>
      <c r="AA4456" t="s">
        <v>58</v>
      </c>
      <c r="AB4456" t="s">
        <v>72</v>
      </c>
      <c r="AC4456" t="s">
        <v>3116</v>
      </c>
      <c r="AD4456">
        <v>27.92</v>
      </c>
      <c r="AE4456">
        <v>4</v>
      </c>
      <c r="AF4456">
        <v>0</v>
      </c>
      <c r="AG4456">
        <v>0.55840000000000001</v>
      </c>
    </row>
    <row r="4457" spans="1:33" x14ac:dyDescent="0.35">
      <c r="A4457">
        <v>4456</v>
      </c>
      <c r="B4457" t="s">
        <v>8311</v>
      </c>
      <c r="C4457" s="1">
        <v>42072</v>
      </c>
      <c r="D4457" t="b">
        <v>1</v>
      </c>
      <c r="E4457">
        <v>2015</v>
      </c>
      <c r="F4457">
        <v>3</v>
      </c>
      <c r="G4457">
        <v>9</v>
      </c>
      <c r="H4457" s="1">
        <v>42072</v>
      </c>
      <c r="I4457" t="b">
        <v>1</v>
      </c>
      <c r="J4457" s="1">
        <v>42225</v>
      </c>
      <c r="K4457" t="b">
        <v>1</v>
      </c>
      <c r="L4457">
        <v>2015</v>
      </c>
      <c r="M4457">
        <v>8</v>
      </c>
      <c r="N4457">
        <v>9</v>
      </c>
      <c r="O4457" s="1">
        <v>42225</v>
      </c>
      <c r="P4457" t="b">
        <v>1</v>
      </c>
      <c r="Q4457" t="s">
        <v>63</v>
      </c>
      <c r="R4457" t="s">
        <v>3365</v>
      </c>
      <c r="S4457" t="s">
        <v>3366</v>
      </c>
      <c r="T4457" t="s">
        <v>120</v>
      </c>
      <c r="U4457" t="s">
        <v>38</v>
      </c>
      <c r="V4457" t="s">
        <v>149</v>
      </c>
      <c r="W4457" t="s">
        <v>55</v>
      </c>
      <c r="X4457">
        <v>94110</v>
      </c>
      <c r="Y4457" t="s">
        <v>56</v>
      </c>
      <c r="Z4457" t="s">
        <v>1759</v>
      </c>
      <c r="AA4457" t="s">
        <v>43</v>
      </c>
      <c r="AB4457" t="s">
        <v>47</v>
      </c>
      <c r="AC4457" t="s">
        <v>1760</v>
      </c>
      <c r="AD4457">
        <v>129.56800000000001</v>
      </c>
      <c r="AE4457">
        <v>2</v>
      </c>
      <c r="AF4457">
        <v>0.2</v>
      </c>
      <c r="AG4457">
        <v>-12.956799999999999</v>
      </c>
    </row>
    <row r="4458" spans="1:33" x14ac:dyDescent="0.35">
      <c r="A4458">
        <v>4457</v>
      </c>
      <c r="B4458" t="s">
        <v>8311</v>
      </c>
      <c r="C4458" s="1">
        <v>42072</v>
      </c>
      <c r="D4458" t="b">
        <v>1</v>
      </c>
      <c r="E4458">
        <v>2015</v>
      </c>
      <c r="F4458">
        <v>3</v>
      </c>
      <c r="G4458">
        <v>9</v>
      </c>
      <c r="H4458" s="1">
        <v>42072</v>
      </c>
      <c r="I4458" t="b">
        <v>1</v>
      </c>
      <c r="J4458" s="1">
        <v>42225</v>
      </c>
      <c r="K4458" t="b">
        <v>1</v>
      </c>
      <c r="L4458">
        <v>2015</v>
      </c>
      <c r="M4458">
        <v>8</v>
      </c>
      <c r="N4458">
        <v>9</v>
      </c>
      <c r="O4458" s="1">
        <v>42225</v>
      </c>
      <c r="P4458" t="b">
        <v>1</v>
      </c>
      <c r="Q4458" t="s">
        <v>63</v>
      </c>
      <c r="R4458" t="s">
        <v>3365</v>
      </c>
      <c r="S4458" t="s">
        <v>3366</v>
      </c>
      <c r="T4458" t="s">
        <v>120</v>
      </c>
      <c r="U4458" t="s">
        <v>38</v>
      </c>
      <c r="V4458" t="s">
        <v>149</v>
      </c>
      <c r="W4458" t="s">
        <v>55</v>
      </c>
      <c r="X4458">
        <v>94110</v>
      </c>
      <c r="Y4458" t="s">
        <v>56</v>
      </c>
      <c r="Z4458" t="s">
        <v>630</v>
      </c>
      <c r="AA4458" t="s">
        <v>58</v>
      </c>
      <c r="AB4458" t="s">
        <v>89</v>
      </c>
      <c r="AC4458" t="s">
        <v>631</v>
      </c>
      <c r="AD4458">
        <v>6.3680000000000003</v>
      </c>
      <c r="AE4458">
        <v>2</v>
      </c>
      <c r="AF4458">
        <v>0.2</v>
      </c>
      <c r="AG4458">
        <v>2.1492</v>
      </c>
    </row>
    <row r="4459" spans="1:33" x14ac:dyDescent="0.35">
      <c r="A4459">
        <v>4458</v>
      </c>
      <c r="B4459" t="s">
        <v>8312</v>
      </c>
      <c r="C4459" s="1">
        <v>42924</v>
      </c>
      <c r="D4459" t="b">
        <v>1</v>
      </c>
      <c r="E4459">
        <v>2017</v>
      </c>
      <c r="F4459">
        <v>7</v>
      </c>
      <c r="G4459">
        <v>8</v>
      </c>
      <c r="H4459" s="1">
        <v>42924</v>
      </c>
      <c r="I4459" t="b">
        <v>1</v>
      </c>
      <c r="J4459" s="1">
        <v>43077</v>
      </c>
      <c r="K4459" t="b">
        <v>1</v>
      </c>
      <c r="L4459">
        <v>2017</v>
      </c>
      <c r="M4459">
        <v>12</v>
      </c>
      <c r="N4459">
        <v>8</v>
      </c>
      <c r="O4459" s="1">
        <v>43077</v>
      </c>
      <c r="P4459" t="b">
        <v>1</v>
      </c>
      <c r="Q4459" t="s">
        <v>63</v>
      </c>
      <c r="R4459" t="s">
        <v>4136</v>
      </c>
      <c r="S4459" t="s">
        <v>4137</v>
      </c>
      <c r="T4459" t="s">
        <v>37</v>
      </c>
      <c r="U4459" t="s">
        <v>38</v>
      </c>
      <c r="V4459" t="s">
        <v>725</v>
      </c>
      <c r="W4459" t="s">
        <v>55</v>
      </c>
      <c r="X4459">
        <v>95123</v>
      </c>
      <c r="Y4459" t="s">
        <v>56</v>
      </c>
      <c r="Z4459" t="s">
        <v>5361</v>
      </c>
      <c r="AA4459" t="s">
        <v>58</v>
      </c>
      <c r="AB4459" t="s">
        <v>106</v>
      </c>
      <c r="AC4459" t="s">
        <v>5362</v>
      </c>
      <c r="AD4459">
        <v>244.55</v>
      </c>
      <c r="AE4459">
        <v>5</v>
      </c>
      <c r="AF4459">
        <v>0</v>
      </c>
      <c r="AG4459">
        <v>114.9385</v>
      </c>
    </row>
    <row r="4460" spans="1:33" x14ac:dyDescent="0.35">
      <c r="A4460">
        <v>4459</v>
      </c>
      <c r="B4460" t="s">
        <v>8313</v>
      </c>
      <c r="C4460" t="s">
        <v>5397</v>
      </c>
      <c r="D4460" t="b">
        <v>0</v>
      </c>
      <c r="E4460">
        <v>2017</v>
      </c>
      <c r="F4460">
        <v>3</v>
      </c>
      <c r="G4460">
        <v>13</v>
      </c>
      <c r="H4460" s="1">
        <v>42807</v>
      </c>
      <c r="I4460" t="b">
        <v>1</v>
      </c>
      <c r="J4460" t="s">
        <v>1764</v>
      </c>
      <c r="K4460" t="b">
        <v>0</v>
      </c>
      <c r="L4460">
        <v>2017</v>
      </c>
      <c r="M4460">
        <v>3</v>
      </c>
      <c r="N4460">
        <v>20</v>
      </c>
      <c r="O4460" s="1">
        <v>42814</v>
      </c>
      <c r="P4460" t="b">
        <v>1</v>
      </c>
      <c r="Q4460" t="s">
        <v>63</v>
      </c>
      <c r="R4460" t="s">
        <v>3206</v>
      </c>
      <c r="S4460" t="s">
        <v>3207</v>
      </c>
      <c r="T4460" t="s">
        <v>37</v>
      </c>
      <c r="U4460" t="s">
        <v>38</v>
      </c>
      <c r="V4460" t="s">
        <v>929</v>
      </c>
      <c r="W4460" t="s">
        <v>531</v>
      </c>
      <c r="X4460">
        <v>80219</v>
      </c>
      <c r="Y4460" t="s">
        <v>56</v>
      </c>
      <c r="Z4460" t="s">
        <v>2051</v>
      </c>
      <c r="AA4460" t="s">
        <v>58</v>
      </c>
      <c r="AB4460" t="s">
        <v>666</v>
      </c>
      <c r="AC4460" t="s">
        <v>2052</v>
      </c>
      <c r="AD4460">
        <v>1332.4960000000001</v>
      </c>
      <c r="AE4460">
        <v>2</v>
      </c>
      <c r="AF4460">
        <v>0.2</v>
      </c>
      <c r="AG4460">
        <v>-299.8116</v>
      </c>
    </row>
    <row r="4461" spans="1:33" x14ac:dyDescent="0.35">
      <c r="A4461">
        <v>4460</v>
      </c>
      <c r="B4461" t="s">
        <v>8314</v>
      </c>
      <c r="C4461" t="s">
        <v>3590</v>
      </c>
      <c r="D4461" t="b">
        <v>0</v>
      </c>
      <c r="E4461">
        <v>2017</v>
      </c>
      <c r="F4461">
        <v>9</v>
      </c>
      <c r="G4461">
        <v>28</v>
      </c>
      <c r="H4461" s="1">
        <v>43006</v>
      </c>
      <c r="I4461" t="b">
        <v>1</v>
      </c>
      <c r="J4461" s="1">
        <v>42745</v>
      </c>
      <c r="K4461" t="b">
        <v>1</v>
      </c>
      <c r="L4461">
        <v>2017</v>
      </c>
      <c r="M4461">
        <v>1</v>
      </c>
      <c r="N4461">
        <v>10</v>
      </c>
      <c r="O4461" s="1">
        <v>42745</v>
      </c>
      <c r="P4461" t="b">
        <v>1</v>
      </c>
      <c r="Q4461" t="s">
        <v>221</v>
      </c>
      <c r="R4461" t="s">
        <v>2671</v>
      </c>
      <c r="S4461" t="s">
        <v>2672</v>
      </c>
      <c r="T4461" t="s">
        <v>120</v>
      </c>
      <c r="U4461" t="s">
        <v>38</v>
      </c>
      <c r="V4461" t="s">
        <v>530</v>
      </c>
      <c r="W4461" t="s">
        <v>531</v>
      </c>
      <c r="X4461">
        <v>80013</v>
      </c>
      <c r="Y4461" t="s">
        <v>56</v>
      </c>
      <c r="Z4461" t="s">
        <v>2264</v>
      </c>
      <c r="AA4461" t="s">
        <v>43</v>
      </c>
      <c r="AB4461" t="s">
        <v>79</v>
      </c>
      <c r="AC4461" t="s">
        <v>2265</v>
      </c>
      <c r="AD4461">
        <v>32.776000000000003</v>
      </c>
      <c r="AE4461">
        <v>1</v>
      </c>
      <c r="AF4461">
        <v>0.2</v>
      </c>
      <c r="AG4461">
        <v>3.2776000000000001</v>
      </c>
    </row>
    <row r="4462" spans="1:33" x14ac:dyDescent="0.35">
      <c r="A4462">
        <v>4461</v>
      </c>
      <c r="B4462" t="s">
        <v>8314</v>
      </c>
      <c r="C4462" t="s">
        <v>3590</v>
      </c>
      <c r="D4462" t="b">
        <v>0</v>
      </c>
      <c r="E4462">
        <v>2017</v>
      </c>
      <c r="F4462">
        <v>9</v>
      </c>
      <c r="G4462">
        <v>28</v>
      </c>
      <c r="H4462" s="1">
        <v>43006</v>
      </c>
      <c r="I4462" t="b">
        <v>1</v>
      </c>
      <c r="J4462" s="1">
        <v>42745</v>
      </c>
      <c r="K4462" t="b">
        <v>1</v>
      </c>
      <c r="L4462">
        <v>2017</v>
      </c>
      <c r="M4462">
        <v>1</v>
      </c>
      <c r="N4462">
        <v>10</v>
      </c>
      <c r="O4462" s="1">
        <v>42745</v>
      </c>
      <c r="P4462" t="b">
        <v>1</v>
      </c>
      <c r="Q4462" t="s">
        <v>221</v>
      </c>
      <c r="R4462" t="s">
        <v>2671</v>
      </c>
      <c r="S4462" t="s">
        <v>2672</v>
      </c>
      <c r="T4462" t="s">
        <v>120</v>
      </c>
      <c r="U4462" t="s">
        <v>38</v>
      </c>
      <c r="V4462" t="s">
        <v>530</v>
      </c>
      <c r="W4462" t="s">
        <v>531</v>
      </c>
      <c r="X4462">
        <v>80013</v>
      </c>
      <c r="Y4462" t="s">
        <v>56</v>
      </c>
      <c r="Z4462" t="s">
        <v>964</v>
      </c>
      <c r="AA4462" t="s">
        <v>58</v>
      </c>
      <c r="AB4462" t="s">
        <v>72</v>
      </c>
      <c r="AC4462" t="s">
        <v>965</v>
      </c>
      <c r="AD4462">
        <v>147.184</v>
      </c>
      <c r="AE4462">
        <v>2</v>
      </c>
      <c r="AF4462">
        <v>0.2</v>
      </c>
      <c r="AG4462">
        <v>-29.436800000000002</v>
      </c>
    </row>
    <row r="4463" spans="1:33" x14ac:dyDescent="0.35">
      <c r="A4463">
        <v>4462</v>
      </c>
      <c r="B4463" t="s">
        <v>8314</v>
      </c>
      <c r="C4463" t="s">
        <v>3590</v>
      </c>
      <c r="D4463" t="b">
        <v>0</v>
      </c>
      <c r="E4463">
        <v>2017</v>
      </c>
      <c r="F4463">
        <v>9</v>
      </c>
      <c r="G4463">
        <v>28</v>
      </c>
      <c r="H4463" s="1">
        <v>43006</v>
      </c>
      <c r="I4463" t="b">
        <v>1</v>
      </c>
      <c r="J4463" s="1">
        <v>42745</v>
      </c>
      <c r="K4463" t="b">
        <v>1</v>
      </c>
      <c r="L4463">
        <v>2017</v>
      </c>
      <c r="M4463">
        <v>1</v>
      </c>
      <c r="N4463">
        <v>10</v>
      </c>
      <c r="O4463" s="1">
        <v>42745</v>
      </c>
      <c r="P4463" t="b">
        <v>1</v>
      </c>
      <c r="Q4463" t="s">
        <v>221</v>
      </c>
      <c r="R4463" t="s">
        <v>2671</v>
      </c>
      <c r="S4463" t="s">
        <v>2672</v>
      </c>
      <c r="T4463" t="s">
        <v>120</v>
      </c>
      <c r="U4463" t="s">
        <v>38</v>
      </c>
      <c r="V4463" t="s">
        <v>530</v>
      </c>
      <c r="W4463" t="s">
        <v>531</v>
      </c>
      <c r="X4463">
        <v>80013</v>
      </c>
      <c r="Y4463" t="s">
        <v>56</v>
      </c>
      <c r="Z4463" t="s">
        <v>761</v>
      </c>
      <c r="AA4463" t="s">
        <v>85</v>
      </c>
      <c r="AB4463" t="s">
        <v>190</v>
      </c>
      <c r="AC4463" t="s">
        <v>762</v>
      </c>
      <c r="AD4463">
        <v>54.384</v>
      </c>
      <c r="AE4463">
        <v>2</v>
      </c>
      <c r="AF4463">
        <v>0.2</v>
      </c>
      <c r="AG4463">
        <v>1.3595999999999999</v>
      </c>
    </row>
    <row r="4464" spans="1:33" x14ac:dyDescent="0.35">
      <c r="A4464">
        <v>4463</v>
      </c>
      <c r="B4464" t="s">
        <v>8314</v>
      </c>
      <c r="C4464" t="s">
        <v>3590</v>
      </c>
      <c r="D4464" t="b">
        <v>0</v>
      </c>
      <c r="E4464">
        <v>2017</v>
      </c>
      <c r="F4464">
        <v>9</v>
      </c>
      <c r="G4464">
        <v>28</v>
      </c>
      <c r="H4464" s="1">
        <v>43006</v>
      </c>
      <c r="I4464" t="b">
        <v>1</v>
      </c>
      <c r="J4464" s="1">
        <v>42745</v>
      </c>
      <c r="K4464" t="b">
        <v>1</v>
      </c>
      <c r="L4464">
        <v>2017</v>
      </c>
      <c r="M4464">
        <v>1</v>
      </c>
      <c r="N4464">
        <v>10</v>
      </c>
      <c r="O4464" s="1">
        <v>42745</v>
      </c>
      <c r="P4464" t="b">
        <v>1</v>
      </c>
      <c r="Q4464" t="s">
        <v>221</v>
      </c>
      <c r="R4464" t="s">
        <v>2671</v>
      </c>
      <c r="S4464" t="s">
        <v>2672</v>
      </c>
      <c r="T4464" t="s">
        <v>120</v>
      </c>
      <c r="U4464" t="s">
        <v>38</v>
      </c>
      <c r="V4464" t="s">
        <v>530</v>
      </c>
      <c r="W4464" t="s">
        <v>531</v>
      </c>
      <c r="X4464">
        <v>80013</v>
      </c>
      <c r="Y4464" t="s">
        <v>56</v>
      </c>
      <c r="Z4464" t="s">
        <v>5634</v>
      </c>
      <c r="AA4464" t="s">
        <v>58</v>
      </c>
      <c r="AB4464" t="s">
        <v>89</v>
      </c>
      <c r="AC4464" t="s">
        <v>5635</v>
      </c>
      <c r="AD4464">
        <v>76.775999999999996</v>
      </c>
      <c r="AE4464">
        <v>4</v>
      </c>
      <c r="AF4464">
        <v>0.7</v>
      </c>
      <c r="AG4464">
        <v>-58.861600000000003</v>
      </c>
    </row>
    <row r="4465" spans="1:33" x14ac:dyDescent="0.35">
      <c r="A4465">
        <v>4464</v>
      </c>
      <c r="B4465" t="s">
        <v>8314</v>
      </c>
      <c r="C4465" t="s">
        <v>3590</v>
      </c>
      <c r="D4465" t="b">
        <v>0</v>
      </c>
      <c r="E4465">
        <v>2017</v>
      </c>
      <c r="F4465">
        <v>9</v>
      </c>
      <c r="G4465">
        <v>28</v>
      </c>
      <c r="H4465" s="1">
        <v>43006</v>
      </c>
      <c r="I4465" t="b">
        <v>1</v>
      </c>
      <c r="J4465" s="1">
        <v>42745</v>
      </c>
      <c r="K4465" t="b">
        <v>1</v>
      </c>
      <c r="L4465">
        <v>2017</v>
      </c>
      <c r="M4465">
        <v>1</v>
      </c>
      <c r="N4465">
        <v>10</v>
      </c>
      <c r="O4465" s="1">
        <v>42745</v>
      </c>
      <c r="P4465" t="b">
        <v>1</v>
      </c>
      <c r="Q4465" t="s">
        <v>221</v>
      </c>
      <c r="R4465" t="s">
        <v>2671</v>
      </c>
      <c r="S4465" t="s">
        <v>2672</v>
      </c>
      <c r="T4465" t="s">
        <v>120</v>
      </c>
      <c r="U4465" t="s">
        <v>38</v>
      </c>
      <c r="V4465" t="s">
        <v>530</v>
      </c>
      <c r="W4465" t="s">
        <v>531</v>
      </c>
      <c r="X4465">
        <v>80013</v>
      </c>
      <c r="Y4465" t="s">
        <v>56</v>
      </c>
      <c r="Z4465" t="s">
        <v>8315</v>
      </c>
      <c r="AA4465" t="s">
        <v>58</v>
      </c>
      <c r="AB4465" t="s">
        <v>106</v>
      </c>
      <c r="AC4465" t="s">
        <v>8316</v>
      </c>
      <c r="AD4465">
        <v>14.352</v>
      </c>
      <c r="AE4465">
        <v>3</v>
      </c>
      <c r="AF4465">
        <v>0.2</v>
      </c>
      <c r="AG4465">
        <v>5.2026000000000003</v>
      </c>
    </row>
    <row r="4466" spans="1:33" x14ac:dyDescent="0.35">
      <c r="A4466">
        <v>4465</v>
      </c>
      <c r="B4466" t="s">
        <v>8314</v>
      </c>
      <c r="C4466" t="s">
        <v>3590</v>
      </c>
      <c r="D4466" t="b">
        <v>0</v>
      </c>
      <c r="E4466">
        <v>2017</v>
      </c>
      <c r="F4466">
        <v>9</v>
      </c>
      <c r="G4466">
        <v>28</v>
      </c>
      <c r="H4466" s="1">
        <v>43006</v>
      </c>
      <c r="I4466" t="b">
        <v>1</v>
      </c>
      <c r="J4466" s="1">
        <v>42745</v>
      </c>
      <c r="K4466" t="b">
        <v>1</v>
      </c>
      <c r="L4466">
        <v>2017</v>
      </c>
      <c r="M4466">
        <v>1</v>
      </c>
      <c r="N4466">
        <v>10</v>
      </c>
      <c r="O4466" s="1">
        <v>42745</v>
      </c>
      <c r="P4466" t="b">
        <v>1</v>
      </c>
      <c r="Q4466" t="s">
        <v>221</v>
      </c>
      <c r="R4466" t="s">
        <v>2671</v>
      </c>
      <c r="S4466" t="s">
        <v>2672</v>
      </c>
      <c r="T4466" t="s">
        <v>120</v>
      </c>
      <c r="U4466" t="s">
        <v>38</v>
      </c>
      <c r="V4466" t="s">
        <v>530</v>
      </c>
      <c r="W4466" t="s">
        <v>531</v>
      </c>
      <c r="X4466">
        <v>80013</v>
      </c>
      <c r="Y4466" t="s">
        <v>56</v>
      </c>
      <c r="Z4466" t="s">
        <v>809</v>
      </c>
      <c r="AA4466" t="s">
        <v>58</v>
      </c>
      <c r="AB4466" t="s">
        <v>92</v>
      </c>
      <c r="AC4466" t="s">
        <v>810</v>
      </c>
      <c r="AD4466">
        <v>209.792</v>
      </c>
      <c r="AE4466">
        <v>2</v>
      </c>
      <c r="AF4466">
        <v>0.2</v>
      </c>
      <c r="AG4466">
        <v>26.224</v>
      </c>
    </row>
    <row r="4467" spans="1:33" x14ac:dyDescent="0.35">
      <c r="A4467">
        <v>4466</v>
      </c>
      <c r="B4467" t="s">
        <v>8317</v>
      </c>
      <c r="C4467" s="1">
        <v>42193</v>
      </c>
      <c r="D4467" t="b">
        <v>1</v>
      </c>
      <c r="E4467">
        <v>2015</v>
      </c>
      <c r="F4467">
        <v>7</v>
      </c>
      <c r="G4467">
        <v>8</v>
      </c>
      <c r="H4467" s="1">
        <v>42193</v>
      </c>
      <c r="I4467" t="b">
        <v>1</v>
      </c>
      <c r="J4467" s="1">
        <v>42316</v>
      </c>
      <c r="K4467" t="b">
        <v>1</v>
      </c>
      <c r="L4467">
        <v>2015</v>
      </c>
      <c r="M4467">
        <v>11</v>
      </c>
      <c r="N4467">
        <v>8</v>
      </c>
      <c r="O4467" s="1">
        <v>42316</v>
      </c>
      <c r="P4467" t="b">
        <v>1</v>
      </c>
      <c r="Q4467" t="s">
        <v>63</v>
      </c>
      <c r="R4467" t="s">
        <v>3531</v>
      </c>
      <c r="S4467" t="s">
        <v>3532</v>
      </c>
      <c r="T4467" t="s">
        <v>53</v>
      </c>
      <c r="U4467" t="s">
        <v>38</v>
      </c>
      <c r="V4467" t="s">
        <v>8085</v>
      </c>
      <c r="W4467" t="s">
        <v>6991</v>
      </c>
      <c r="X4467">
        <v>83704</v>
      </c>
      <c r="Y4467" t="s">
        <v>56</v>
      </c>
      <c r="Z4467" t="s">
        <v>4073</v>
      </c>
      <c r="AA4467" t="s">
        <v>58</v>
      </c>
      <c r="AB4467" t="s">
        <v>89</v>
      </c>
      <c r="AC4467" t="s">
        <v>4074</v>
      </c>
      <c r="AD4467">
        <v>3.3039999999999998</v>
      </c>
      <c r="AE4467">
        <v>1</v>
      </c>
      <c r="AF4467">
        <v>0.2</v>
      </c>
      <c r="AG4467">
        <v>1.1151</v>
      </c>
    </row>
    <row r="4468" spans="1:33" x14ac:dyDescent="0.35">
      <c r="A4468">
        <v>4467</v>
      </c>
      <c r="B4468" t="s">
        <v>8318</v>
      </c>
      <c r="C4468" t="s">
        <v>2136</v>
      </c>
      <c r="D4468" t="b">
        <v>0</v>
      </c>
      <c r="E4468">
        <v>2017</v>
      </c>
      <c r="F4468">
        <v>11</v>
      </c>
      <c r="G4468">
        <v>24</v>
      </c>
      <c r="H4468" s="1">
        <v>43063</v>
      </c>
      <c r="I4468" t="b">
        <v>1</v>
      </c>
      <c r="J4468" s="1">
        <v>42747</v>
      </c>
      <c r="K4468" t="b">
        <v>1</v>
      </c>
      <c r="L4468">
        <v>2017</v>
      </c>
      <c r="M4468">
        <v>1</v>
      </c>
      <c r="N4468">
        <v>12</v>
      </c>
      <c r="O4468" s="1">
        <v>42747</v>
      </c>
      <c r="P4468" t="b">
        <v>1</v>
      </c>
      <c r="Q4468" t="s">
        <v>63</v>
      </c>
      <c r="R4468" t="s">
        <v>5590</v>
      </c>
      <c r="S4468" t="s">
        <v>5591</v>
      </c>
      <c r="T4468" t="s">
        <v>37</v>
      </c>
      <c r="U4468" t="s">
        <v>38</v>
      </c>
      <c r="V4468" t="s">
        <v>314</v>
      </c>
      <c r="W4468" t="s">
        <v>315</v>
      </c>
      <c r="X4468">
        <v>10035</v>
      </c>
      <c r="Y4468" t="s">
        <v>173</v>
      </c>
      <c r="Z4468" t="s">
        <v>3775</v>
      </c>
      <c r="AA4468" t="s">
        <v>58</v>
      </c>
      <c r="AB4468" t="s">
        <v>82</v>
      </c>
      <c r="AC4468" t="s">
        <v>3776</v>
      </c>
      <c r="AD4468">
        <v>16.38</v>
      </c>
      <c r="AE4468">
        <v>9</v>
      </c>
      <c r="AF4468">
        <v>0</v>
      </c>
      <c r="AG4468">
        <v>7.3710000000000004</v>
      </c>
    </row>
    <row r="4469" spans="1:33" x14ac:dyDescent="0.35">
      <c r="A4469">
        <v>4468</v>
      </c>
      <c r="B4469" t="s">
        <v>8318</v>
      </c>
      <c r="C4469" t="s">
        <v>2136</v>
      </c>
      <c r="D4469" t="b">
        <v>0</v>
      </c>
      <c r="E4469">
        <v>2017</v>
      </c>
      <c r="F4469">
        <v>11</v>
      </c>
      <c r="G4469">
        <v>24</v>
      </c>
      <c r="H4469" s="1">
        <v>43063</v>
      </c>
      <c r="I4469" t="b">
        <v>1</v>
      </c>
      <c r="J4469" s="1">
        <v>42747</v>
      </c>
      <c r="K4469" t="b">
        <v>1</v>
      </c>
      <c r="L4469">
        <v>2017</v>
      </c>
      <c r="M4469">
        <v>1</v>
      </c>
      <c r="N4469">
        <v>12</v>
      </c>
      <c r="O4469" s="1">
        <v>42747</v>
      </c>
      <c r="P4469" t="b">
        <v>1</v>
      </c>
      <c r="Q4469" t="s">
        <v>63</v>
      </c>
      <c r="R4469" t="s">
        <v>5590</v>
      </c>
      <c r="S4469" t="s">
        <v>5591</v>
      </c>
      <c r="T4469" t="s">
        <v>37</v>
      </c>
      <c r="U4469" t="s">
        <v>38</v>
      </c>
      <c r="V4469" t="s">
        <v>314</v>
      </c>
      <c r="W4469" t="s">
        <v>315</v>
      </c>
      <c r="X4469">
        <v>10035</v>
      </c>
      <c r="Y4469" t="s">
        <v>173</v>
      </c>
      <c r="Z4469" t="s">
        <v>4305</v>
      </c>
      <c r="AA4469" t="s">
        <v>58</v>
      </c>
      <c r="AB4469" t="s">
        <v>204</v>
      </c>
      <c r="AC4469" t="s">
        <v>4306</v>
      </c>
      <c r="AD4469">
        <v>167.96</v>
      </c>
      <c r="AE4469">
        <v>2</v>
      </c>
      <c r="AF4469">
        <v>0</v>
      </c>
      <c r="AG4469">
        <v>78.941199999999995</v>
      </c>
    </row>
    <row r="4470" spans="1:33" x14ac:dyDescent="0.35">
      <c r="A4470">
        <v>4469</v>
      </c>
      <c r="B4470" t="s">
        <v>8318</v>
      </c>
      <c r="C4470" t="s">
        <v>2136</v>
      </c>
      <c r="D4470" t="b">
        <v>0</v>
      </c>
      <c r="E4470">
        <v>2017</v>
      </c>
      <c r="F4470">
        <v>11</v>
      </c>
      <c r="G4470">
        <v>24</v>
      </c>
      <c r="H4470" s="1">
        <v>43063</v>
      </c>
      <c r="I4470" t="b">
        <v>1</v>
      </c>
      <c r="J4470" s="1">
        <v>42747</v>
      </c>
      <c r="K4470" t="b">
        <v>1</v>
      </c>
      <c r="L4470">
        <v>2017</v>
      </c>
      <c r="M4470">
        <v>1</v>
      </c>
      <c r="N4470">
        <v>12</v>
      </c>
      <c r="O4470" s="1">
        <v>42747</v>
      </c>
      <c r="P4470" t="b">
        <v>1</v>
      </c>
      <c r="Q4470" t="s">
        <v>63</v>
      </c>
      <c r="R4470" t="s">
        <v>5590</v>
      </c>
      <c r="S4470" t="s">
        <v>5591</v>
      </c>
      <c r="T4470" t="s">
        <v>37</v>
      </c>
      <c r="U4470" t="s">
        <v>38</v>
      </c>
      <c r="V4470" t="s">
        <v>314</v>
      </c>
      <c r="W4470" t="s">
        <v>315</v>
      </c>
      <c r="X4470">
        <v>10035</v>
      </c>
      <c r="Y4470" t="s">
        <v>173</v>
      </c>
      <c r="Z4470" t="s">
        <v>6121</v>
      </c>
      <c r="AA4470" t="s">
        <v>43</v>
      </c>
      <c r="AB4470" t="s">
        <v>44</v>
      </c>
      <c r="AC4470" t="s">
        <v>6122</v>
      </c>
      <c r="AD4470">
        <v>321.56799999999998</v>
      </c>
      <c r="AE4470">
        <v>2</v>
      </c>
      <c r="AF4470">
        <v>0.2</v>
      </c>
      <c r="AG4470">
        <v>-16.078399999999998</v>
      </c>
    </row>
    <row r="4471" spans="1:33" x14ac:dyDescent="0.35">
      <c r="A4471">
        <v>4470</v>
      </c>
      <c r="B4471" t="s">
        <v>8318</v>
      </c>
      <c r="C4471" t="s">
        <v>2136</v>
      </c>
      <c r="D4471" t="b">
        <v>0</v>
      </c>
      <c r="E4471">
        <v>2017</v>
      </c>
      <c r="F4471">
        <v>11</v>
      </c>
      <c r="G4471">
        <v>24</v>
      </c>
      <c r="H4471" s="1">
        <v>43063</v>
      </c>
      <c r="I4471" t="b">
        <v>1</v>
      </c>
      <c r="J4471" s="1">
        <v>42747</v>
      </c>
      <c r="K4471" t="b">
        <v>1</v>
      </c>
      <c r="L4471">
        <v>2017</v>
      </c>
      <c r="M4471">
        <v>1</v>
      </c>
      <c r="N4471">
        <v>12</v>
      </c>
      <c r="O4471" s="1">
        <v>42747</v>
      </c>
      <c r="P4471" t="b">
        <v>1</v>
      </c>
      <c r="Q4471" t="s">
        <v>63</v>
      </c>
      <c r="R4471" t="s">
        <v>5590</v>
      </c>
      <c r="S4471" t="s">
        <v>5591</v>
      </c>
      <c r="T4471" t="s">
        <v>37</v>
      </c>
      <c r="U4471" t="s">
        <v>38</v>
      </c>
      <c r="V4471" t="s">
        <v>314</v>
      </c>
      <c r="W4471" t="s">
        <v>315</v>
      </c>
      <c r="X4471">
        <v>10035</v>
      </c>
      <c r="Y4471" t="s">
        <v>173</v>
      </c>
      <c r="Z4471" t="s">
        <v>5404</v>
      </c>
      <c r="AA4471" t="s">
        <v>58</v>
      </c>
      <c r="AB4471" t="s">
        <v>106</v>
      </c>
      <c r="AC4471" t="s">
        <v>5405</v>
      </c>
      <c r="AD4471">
        <v>12.96</v>
      </c>
      <c r="AE4471">
        <v>2</v>
      </c>
      <c r="AF4471">
        <v>0</v>
      </c>
      <c r="AG4471">
        <v>6.2207999999999997</v>
      </c>
    </row>
    <row r="4472" spans="1:33" x14ac:dyDescent="0.35">
      <c r="A4472">
        <v>4471</v>
      </c>
      <c r="B4472" t="s">
        <v>8319</v>
      </c>
      <c r="C4472" s="1">
        <v>42952</v>
      </c>
      <c r="D4472" t="b">
        <v>1</v>
      </c>
      <c r="E4472">
        <v>2017</v>
      </c>
      <c r="F4472">
        <v>8</v>
      </c>
      <c r="G4472">
        <v>5</v>
      </c>
      <c r="H4472" s="1">
        <v>42952</v>
      </c>
      <c r="I4472" t="b">
        <v>1</v>
      </c>
      <c r="J4472" s="1">
        <v>43074</v>
      </c>
      <c r="K4472" t="b">
        <v>1</v>
      </c>
      <c r="L4472">
        <v>2017</v>
      </c>
      <c r="M4472">
        <v>12</v>
      </c>
      <c r="N4472">
        <v>5</v>
      </c>
      <c r="O4472" s="1">
        <v>43074</v>
      </c>
      <c r="P4472" t="b">
        <v>1</v>
      </c>
      <c r="Q4472" t="s">
        <v>63</v>
      </c>
      <c r="R4472" t="s">
        <v>1344</v>
      </c>
      <c r="S4472" t="s">
        <v>1345</v>
      </c>
      <c r="T4472" t="s">
        <v>53</v>
      </c>
      <c r="U4472" t="s">
        <v>38</v>
      </c>
      <c r="V4472" t="s">
        <v>171</v>
      </c>
      <c r="W4472" t="s">
        <v>172</v>
      </c>
      <c r="X4472">
        <v>19140</v>
      </c>
      <c r="Y4472" t="s">
        <v>173</v>
      </c>
      <c r="Z4472" t="s">
        <v>7344</v>
      </c>
      <c r="AA4472" t="s">
        <v>43</v>
      </c>
      <c r="AB4472" t="s">
        <v>47</v>
      </c>
      <c r="AC4472" t="s">
        <v>7345</v>
      </c>
      <c r="AD4472">
        <v>128.05799999999999</v>
      </c>
      <c r="AE4472">
        <v>3</v>
      </c>
      <c r="AF4472">
        <v>0.3</v>
      </c>
      <c r="AG4472">
        <v>-23.7822</v>
      </c>
    </row>
    <row r="4473" spans="1:33" x14ac:dyDescent="0.35">
      <c r="A4473">
        <v>4472</v>
      </c>
      <c r="B4473" t="s">
        <v>8320</v>
      </c>
      <c r="C4473" t="s">
        <v>2620</v>
      </c>
      <c r="D4473" t="b">
        <v>0</v>
      </c>
      <c r="E4473">
        <v>2017</v>
      </c>
      <c r="F4473">
        <v>9</v>
      </c>
      <c r="G4473">
        <v>29</v>
      </c>
      <c r="H4473" s="1">
        <v>43007</v>
      </c>
      <c r="I4473" t="b">
        <v>1</v>
      </c>
      <c r="J4473" t="s">
        <v>2620</v>
      </c>
      <c r="K4473" t="b">
        <v>0</v>
      </c>
      <c r="L4473">
        <v>2017</v>
      </c>
      <c r="M4473">
        <v>9</v>
      </c>
      <c r="N4473">
        <v>29</v>
      </c>
      <c r="O4473" s="1">
        <v>43007</v>
      </c>
      <c r="P4473" t="b">
        <v>1</v>
      </c>
      <c r="Q4473" t="s">
        <v>1467</v>
      </c>
      <c r="R4473" t="s">
        <v>697</v>
      </c>
      <c r="S4473" t="s">
        <v>698</v>
      </c>
      <c r="T4473" t="s">
        <v>120</v>
      </c>
      <c r="U4473" t="s">
        <v>38</v>
      </c>
      <c r="V4473" t="s">
        <v>8321</v>
      </c>
      <c r="W4473" t="s">
        <v>579</v>
      </c>
      <c r="X4473">
        <v>44060</v>
      </c>
      <c r="Y4473" t="s">
        <v>173</v>
      </c>
      <c r="Z4473" t="s">
        <v>5460</v>
      </c>
      <c r="AA4473" t="s">
        <v>43</v>
      </c>
      <c r="AB4473" t="s">
        <v>47</v>
      </c>
      <c r="AC4473" t="s">
        <v>5461</v>
      </c>
      <c r="AD4473">
        <v>63.686</v>
      </c>
      <c r="AE4473">
        <v>1</v>
      </c>
      <c r="AF4473">
        <v>0.3</v>
      </c>
      <c r="AG4473">
        <v>-15.4666</v>
      </c>
    </row>
    <row r="4474" spans="1:33" x14ac:dyDescent="0.35">
      <c r="A4474">
        <v>4473</v>
      </c>
      <c r="B4474" t="s">
        <v>8320</v>
      </c>
      <c r="C4474" t="s">
        <v>2620</v>
      </c>
      <c r="D4474" t="b">
        <v>0</v>
      </c>
      <c r="E4474">
        <v>2017</v>
      </c>
      <c r="F4474">
        <v>9</v>
      </c>
      <c r="G4474">
        <v>29</v>
      </c>
      <c r="H4474" s="1">
        <v>43007</v>
      </c>
      <c r="I4474" t="b">
        <v>1</v>
      </c>
      <c r="J4474" t="s">
        <v>2620</v>
      </c>
      <c r="K4474" t="b">
        <v>0</v>
      </c>
      <c r="L4474">
        <v>2017</v>
      </c>
      <c r="M4474">
        <v>9</v>
      </c>
      <c r="N4474">
        <v>29</v>
      </c>
      <c r="O4474" s="1">
        <v>43007</v>
      </c>
      <c r="P4474" t="b">
        <v>1</v>
      </c>
      <c r="Q4474" t="s">
        <v>1467</v>
      </c>
      <c r="R4474" t="s">
        <v>697</v>
      </c>
      <c r="S4474" t="s">
        <v>698</v>
      </c>
      <c r="T4474" t="s">
        <v>120</v>
      </c>
      <c r="U4474" t="s">
        <v>38</v>
      </c>
      <c r="V4474" t="s">
        <v>8321</v>
      </c>
      <c r="W4474" t="s">
        <v>579</v>
      </c>
      <c r="X4474">
        <v>44060</v>
      </c>
      <c r="Y4474" t="s">
        <v>173</v>
      </c>
      <c r="Z4474" t="s">
        <v>1812</v>
      </c>
      <c r="AA4474" t="s">
        <v>85</v>
      </c>
      <c r="AB4474" t="s">
        <v>190</v>
      </c>
      <c r="AC4474" t="s">
        <v>1813</v>
      </c>
      <c r="AD4474">
        <v>239.976</v>
      </c>
      <c r="AE4474">
        <v>3</v>
      </c>
      <c r="AF4474">
        <v>0.2</v>
      </c>
      <c r="AG4474">
        <v>65.993399999999994</v>
      </c>
    </row>
    <row r="4475" spans="1:33" x14ac:dyDescent="0.35">
      <c r="A4475">
        <v>4474</v>
      </c>
      <c r="B4475" t="s">
        <v>8320</v>
      </c>
      <c r="C4475" t="s">
        <v>2620</v>
      </c>
      <c r="D4475" t="b">
        <v>0</v>
      </c>
      <c r="E4475">
        <v>2017</v>
      </c>
      <c r="F4475">
        <v>9</v>
      </c>
      <c r="G4475">
        <v>29</v>
      </c>
      <c r="H4475" s="1">
        <v>43007</v>
      </c>
      <c r="I4475" t="b">
        <v>1</v>
      </c>
      <c r="J4475" t="s">
        <v>2620</v>
      </c>
      <c r="K4475" t="b">
        <v>0</v>
      </c>
      <c r="L4475">
        <v>2017</v>
      </c>
      <c r="M4475">
        <v>9</v>
      </c>
      <c r="N4475">
        <v>29</v>
      </c>
      <c r="O4475" s="1">
        <v>43007</v>
      </c>
      <c r="P4475" t="b">
        <v>1</v>
      </c>
      <c r="Q4475" t="s">
        <v>1467</v>
      </c>
      <c r="R4475" t="s">
        <v>697</v>
      </c>
      <c r="S4475" t="s">
        <v>698</v>
      </c>
      <c r="T4475" t="s">
        <v>120</v>
      </c>
      <c r="U4475" t="s">
        <v>38</v>
      </c>
      <c r="V4475" t="s">
        <v>8321</v>
      </c>
      <c r="W4475" t="s">
        <v>579</v>
      </c>
      <c r="X4475">
        <v>44060</v>
      </c>
      <c r="Y4475" t="s">
        <v>173</v>
      </c>
      <c r="Z4475" t="s">
        <v>8322</v>
      </c>
      <c r="AA4475" t="s">
        <v>43</v>
      </c>
      <c r="AB4475" t="s">
        <v>69</v>
      </c>
      <c r="AC4475" t="s">
        <v>8323</v>
      </c>
      <c r="AD4475">
        <v>344.22</v>
      </c>
      <c r="AE4475">
        <v>2</v>
      </c>
      <c r="AF4475">
        <v>0.4</v>
      </c>
      <c r="AG4475">
        <v>-189.321</v>
      </c>
    </row>
    <row r="4476" spans="1:33" x14ac:dyDescent="0.35">
      <c r="A4476">
        <v>4475</v>
      </c>
      <c r="B4476" t="s">
        <v>8320</v>
      </c>
      <c r="C4476" t="s">
        <v>2620</v>
      </c>
      <c r="D4476" t="b">
        <v>0</v>
      </c>
      <c r="E4476">
        <v>2017</v>
      </c>
      <c r="F4476">
        <v>9</v>
      </c>
      <c r="G4476">
        <v>29</v>
      </c>
      <c r="H4476" s="1">
        <v>43007</v>
      </c>
      <c r="I4476" t="b">
        <v>1</v>
      </c>
      <c r="J4476" t="s">
        <v>2620</v>
      </c>
      <c r="K4476" t="b">
        <v>0</v>
      </c>
      <c r="L4476">
        <v>2017</v>
      </c>
      <c r="M4476">
        <v>9</v>
      </c>
      <c r="N4476">
        <v>29</v>
      </c>
      <c r="O4476" s="1">
        <v>43007</v>
      </c>
      <c r="P4476" t="b">
        <v>1</v>
      </c>
      <c r="Q4476" t="s">
        <v>1467</v>
      </c>
      <c r="R4476" t="s">
        <v>697</v>
      </c>
      <c r="S4476" t="s">
        <v>698</v>
      </c>
      <c r="T4476" t="s">
        <v>120</v>
      </c>
      <c r="U4476" t="s">
        <v>38</v>
      </c>
      <c r="V4476" t="s">
        <v>8321</v>
      </c>
      <c r="W4476" t="s">
        <v>579</v>
      </c>
      <c r="X4476">
        <v>44060</v>
      </c>
      <c r="Y4476" t="s">
        <v>173</v>
      </c>
      <c r="Z4476" t="s">
        <v>5922</v>
      </c>
      <c r="AA4476" t="s">
        <v>58</v>
      </c>
      <c r="AB4476" t="s">
        <v>106</v>
      </c>
      <c r="AC4476" t="s">
        <v>5923</v>
      </c>
      <c r="AD4476">
        <v>15.552</v>
      </c>
      <c r="AE4476">
        <v>3</v>
      </c>
      <c r="AF4476">
        <v>0.2</v>
      </c>
      <c r="AG4476">
        <v>5.4432</v>
      </c>
    </row>
    <row r="4477" spans="1:33" x14ac:dyDescent="0.35">
      <c r="A4477">
        <v>4476</v>
      </c>
      <c r="B4477" t="s">
        <v>8320</v>
      </c>
      <c r="C4477" t="s">
        <v>2620</v>
      </c>
      <c r="D4477" t="b">
        <v>0</v>
      </c>
      <c r="E4477">
        <v>2017</v>
      </c>
      <c r="F4477">
        <v>9</v>
      </c>
      <c r="G4477">
        <v>29</v>
      </c>
      <c r="H4477" s="1">
        <v>43007</v>
      </c>
      <c r="I4477" t="b">
        <v>1</v>
      </c>
      <c r="J4477" t="s">
        <v>2620</v>
      </c>
      <c r="K4477" t="b">
        <v>0</v>
      </c>
      <c r="L4477">
        <v>2017</v>
      </c>
      <c r="M4477">
        <v>9</v>
      </c>
      <c r="N4477">
        <v>29</v>
      </c>
      <c r="O4477" s="1">
        <v>43007</v>
      </c>
      <c r="P4477" t="b">
        <v>1</v>
      </c>
      <c r="Q4477" t="s">
        <v>1467</v>
      </c>
      <c r="R4477" t="s">
        <v>697</v>
      </c>
      <c r="S4477" t="s">
        <v>698</v>
      </c>
      <c r="T4477" t="s">
        <v>120</v>
      </c>
      <c r="U4477" t="s">
        <v>38</v>
      </c>
      <c r="V4477" t="s">
        <v>8321</v>
      </c>
      <c r="W4477" t="s">
        <v>579</v>
      </c>
      <c r="X4477">
        <v>44060</v>
      </c>
      <c r="Y4477" t="s">
        <v>173</v>
      </c>
      <c r="Z4477" t="s">
        <v>7080</v>
      </c>
      <c r="AA4477" t="s">
        <v>43</v>
      </c>
      <c r="AB4477" t="s">
        <v>79</v>
      </c>
      <c r="AC4477" t="s">
        <v>7081</v>
      </c>
      <c r="AD4477">
        <v>21.248000000000001</v>
      </c>
      <c r="AE4477">
        <v>4</v>
      </c>
      <c r="AF4477">
        <v>0.2</v>
      </c>
      <c r="AG4477">
        <v>7.4367999999999999</v>
      </c>
    </row>
    <row r="4478" spans="1:33" x14ac:dyDescent="0.35">
      <c r="A4478">
        <v>4477</v>
      </c>
      <c r="B4478" t="s">
        <v>8320</v>
      </c>
      <c r="C4478" t="s">
        <v>2620</v>
      </c>
      <c r="D4478" t="b">
        <v>0</v>
      </c>
      <c r="E4478">
        <v>2017</v>
      </c>
      <c r="F4478">
        <v>9</v>
      </c>
      <c r="G4478">
        <v>29</v>
      </c>
      <c r="H4478" s="1">
        <v>43007</v>
      </c>
      <c r="I4478" t="b">
        <v>1</v>
      </c>
      <c r="J4478" t="s">
        <v>2620</v>
      </c>
      <c r="K4478" t="b">
        <v>0</v>
      </c>
      <c r="L4478">
        <v>2017</v>
      </c>
      <c r="M4478">
        <v>9</v>
      </c>
      <c r="N4478">
        <v>29</v>
      </c>
      <c r="O4478" s="1">
        <v>43007</v>
      </c>
      <c r="P4478" t="b">
        <v>1</v>
      </c>
      <c r="Q4478" t="s">
        <v>1467</v>
      </c>
      <c r="R4478" t="s">
        <v>697</v>
      </c>
      <c r="S4478" t="s">
        <v>698</v>
      </c>
      <c r="T4478" t="s">
        <v>120</v>
      </c>
      <c r="U4478" t="s">
        <v>38</v>
      </c>
      <c r="V4478" t="s">
        <v>8321</v>
      </c>
      <c r="W4478" t="s">
        <v>579</v>
      </c>
      <c r="X4478">
        <v>44060</v>
      </c>
      <c r="Y4478" t="s">
        <v>173</v>
      </c>
      <c r="Z4478" t="s">
        <v>7879</v>
      </c>
      <c r="AA4478" t="s">
        <v>58</v>
      </c>
      <c r="AB4478" t="s">
        <v>106</v>
      </c>
      <c r="AC4478" t="s">
        <v>7880</v>
      </c>
      <c r="AD4478">
        <v>8.4480000000000004</v>
      </c>
      <c r="AE4478">
        <v>2</v>
      </c>
      <c r="AF4478">
        <v>0.2</v>
      </c>
      <c r="AG4478">
        <v>2.64</v>
      </c>
    </row>
    <row r="4479" spans="1:33" x14ac:dyDescent="0.35">
      <c r="A4479">
        <v>4478</v>
      </c>
      <c r="B4479" t="s">
        <v>8324</v>
      </c>
      <c r="C4479" t="s">
        <v>5340</v>
      </c>
      <c r="D4479" t="b">
        <v>0</v>
      </c>
      <c r="E4479">
        <v>2017</v>
      </c>
      <c r="F4479">
        <v>10</v>
      </c>
      <c r="G4479">
        <v>22</v>
      </c>
      <c r="H4479" s="1">
        <v>43030</v>
      </c>
      <c r="I4479" t="b">
        <v>1</v>
      </c>
      <c r="J4479" t="s">
        <v>5340</v>
      </c>
      <c r="K4479" t="b">
        <v>0</v>
      </c>
      <c r="L4479">
        <v>2017</v>
      </c>
      <c r="M4479">
        <v>10</v>
      </c>
      <c r="N4479">
        <v>22</v>
      </c>
      <c r="O4479" s="1">
        <v>43030</v>
      </c>
      <c r="P4479" t="b">
        <v>1</v>
      </c>
      <c r="Q4479" t="s">
        <v>1467</v>
      </c>
      <c r="R4479" t="s">
        <v>3587</v>
      </c>
      <c r="S4479" t="s">
        <v>3588</v>
      </c>
      <c r="T4479" t="s">
        <v>37</v>
      </c>
      <c r="U4479" t="s">
        <v>38</v>
      </c>
      <c r="V4479" t="s">
        <v>8325</v>
      </c>
      <c r="W4479" t="s">
        <v>747</v>
      </c>
      <c r="X4479">
        <v>73505</v>
      </c>
      <c r="Y4479" t="s">
        <v>123</v>
      </c>
      <c r="Z4479" t="s">
        <v>8326</v>
      </c>
      <c r="AA4479" t="s">
        <v>58</v>
      </c>
      <c r="AB4479" t="s">
        <v>72</v>
      </c>
      <c r="AC4479" t="s">
        <v>8327</v>
      </c>
      <c r="AD4479">
        <v>333.09</v>
      </c>
      <c r="AE4479">
        <v>3</v>
      </c>
      <c r="AF4479">
        <v>0</v>
      </c>
      <c r="AG4479">
        <v>23.316299999999998</v>
      </c>
    </row>
    <row r="4480" spans="1:33" x14ac:dyDescent="0.35">
      <c r="A4480">
        <v>4479</v>
      </c>
      <c r="B4480" t="s">
        <v>8324</v>
      </c>
      <c r="C4480" t="s">
        <v>5340</v>
      </c>
      <c r="D4480" t="b">
        <v>0</v>
      </c>
      <c r="E4480">
        <v>2017</v>
      </c>
      <c r="F4480">
        <v>10</v>
      </c>
      <c r="G4480">
        <v>22</v>
      </c>
      <c r="H4480" s="1">
        <v>43030</v>
      </c>
      <c r="I4480" t="b">
        <v>1</v>
      </c>
      <c r="J4480" t="s">
        <v>5340</v>
      </c>
      <c r="K4480" t="b">
        <v>0</v>
      </c>
      <c r="L4480">
        <v>2017</v>
      </c>
      <c r="M4480">
        <v>10</v>
      </c>
      <c r="N4480">
        <v>22</v>
      </c>
      <c r="O4480" s="1">
        <v>43030</v>
      </c>
      <c r="P4480" t="b">
        <v>1</v>
      </c>
      <c r="Q4480" t="s">
        <v>1467</v>
      </c>
      <c r="R4480" t="s">
        <v>3587</v>
      </c>
      <c r="S4480" t="s">
        <v>3588</v>
      </c>
      <c r="T4480" t="s">
        <v>37</v>
      </c>
      <c r="U4480" t="s">
        <v>38</v>
      </c>
      <c r="V4480" t="s">
        <v>8325</v>
      </c>
      <c r="W4480" t="s">
        <v>747</v>
      </c>
      <c r="X4480">
        <v>73505</v>
      </c>
      <c r="Y4480" t="s">
        <v>123</v>
      </c>
      <c r="Z4480" t="s">
        <v>1012</v>
      </c>
      <c r="AA4480" t="s">
        <v>43</v>
      </c>
      <c r="AB4480" t="s">
        <v>69</v>
      </c>
      <c r="AC4480" t="s">
        <v>1013</v>
      </c>
      <c r="AD4480">
        <v>248.98</v>
      </c>
      <c r="AE4480">
        <v>2</v>
      </c>
      <c r="AF4480">
        <v>0</v>
      </c>
      <c r="AG4480">
        <v>54.775599999999997</v>
      </c>
    </row>
    <row r="4481" spans="1:33" x14ac:dyDescent="0.35">
      <c r="A4481">
        <v>4480</v>
      </c>
      <c r="B4481" t="s">
        <v>8328</v>
      </c>
      <c r="C4481" t="s">
        <v>4216</v>
      </c>
      <c r="D4481" t="b">
        <v>0</v>
      </c>
      <c r="E4481">
        <v>2014</v>
      </c>
      <c r="F4481">
        <v>3</v>
      </c>
      <c r="G4481">
        <v>24</v>
      </c>
      <c r="H4481" s="1">
        <v>41722</v>
      </c>
      <c r="I4481" t="b">
        <v>1</v>
      </c>
      <c r="J4481" t="s">
        <v>8329</v>
      </c>
      <c r="K4481" t="b">
        <v>0</v>
      </c>
      <c r="L4481">
        <v>2014</v>
      </c>
      <c r="M4481">
        <v>3</v>
      </c>
      <c r="N4481">
        <v>28</v>
      </c>
      <c r="O4481" s="1">
        <v>41726</v>
      </c>
      <c r="P4481" t="b">
        <v>1</v>
      </c>
      <c r="Q4481" t="s">
        <v>63</v>
      </c>
      <c r="R4481" t="s">
        <v>2847</v>
      </c>
      <c r="S4481" t="s">
        <v>2848</v>
      </c>
      <c r="T4481" t="s">
        <v>37</v>
      </c>
      <c r="U4481" t="s">
        <v>38</v>
      </c>
      <c r="V4481" t="s">
        <v>314</v>
      </c>
      <c r="W4481" t="s">
        <v>315</v>
      </c>
      <c r="X4481">
        <v>10024</v>
      </c>
      <c r="Y4481" t="s">
        <v>173</v>
      </c>
      <c r="Z4481" t="s">
        <v>8330</v>
      </c>
      <c r="AA4481" t="s">
        <v>58</v>
      </c>
      <c r="AB4481" t="s">
        <v>106</v>
      </c>
      <c r="AC4481" t="s">
        <v>8331</v>
      </c>
      <c r="AD4481">
        <v>24.9</v>
      </c>
      <c r="AE4481">
        <v>5</v>
      </c>
      <c r="AF4481">
        <v>0</v>
      </c>
      <c r="AG4481">
        <v>11.702999999999999</v>
      </c>
    </row>
    <row r="4482" spans="1:33" x14ac:dyDescent="0.35">
      <c r="A4482">
        <v>4481</v>
      </c>
      <c r="B4482" t="s">
        <v>8332</v>
      </c>
      <c r="C4482" s="1">
        <v>42440</v>
      </c>
      <c r="D4482" t="b">
        <v>1</v>
      </c>
      <c r="E4482">
        <v>2016</v>
      </c>
      <c r="F4482">
        <v>3</v>
      </c>
      <c r="G4482">
        <v>11</v>
      </c>
      <c r="H4482" s="1">
        <v>42440</v>
      </c>
      <c r="I4482" t="b">
        <v>1</v>
      </c>
      <c r="J4482" s="1">
        <v>42593</v>
      </c>
      <c r="K4482" t="b">
        <v>1</v>
      </c>
      <c r="L4482">
        <v>2016</v>
      </c>
      <c r="M4482">
        <v>8</v>
      </c>
      <c r="N4482">
        <v>11</v>
      </c>
      <c r="O4482" s="1">
        <v>42593</v>
      </c>
      <c r="P4482" t="b">
        <v>1</v>
      </c>
      <c r="Q4482" t="s">
        <v>63</v>
      </c>
      <c r="R4482" t="s">
        <v>1881</v>
      </c>
      <c r="S4482" t="s">
        <v>1882</v>
      </c>
      <c r="T4482" t="s">
        <v>37</v>
      </c>
      <c r="U4482" t="s">
        <v>38</v>
      </c>
      <c r="V4482" t="s">
        <v>54</v>
      </c>
      <c r="W4482" t="s">
        <v>55</v>
      </c>
      <c r="X4482">
        <v>90049</v>
      </c>
      <c r="Y4482" t="s">
        <v>56</v>
      </c>
      <c r="Z4482" t="s">
        <v>3751</v>
      </c>
      <c r="AA4482" t="s">
        <v>58</v>
      </c>
      <c r="AB4482" t="s">
        <v>317</v>
      </c>
      <c r="AC4482" t="s">
        <v>3752</v>
      </c>
      <c r="AD4482">
        <v>15.26</v>
      </c>
      <c r="AE4482">
        <v>7</v>
      </c>
      <c r="AF4482">
        <v>0</v>
      </c>
      <c r="AG4482">
        <v>5.0358000000000001</v>
      </c>
    </row>
    <row r="4483" spans="1:33" x14ac:dyDescent="0.35">
      <c r="A4483">
        <v>4482</v>
      </c>
      <c r="B4483" t="s">
        <v>8332</v>
      </c>
      <c r="C4483" s="1">
        <v>42440</v>
      </c>
      <c r="D4483" t="b">
        <v>1</v>
      </c>
      <c r="E4483">
        <v>2016</v>
      </c>
      <c r="F4483">
        <v>3</v>
      </c>
      <c r="G4483">
        <v>11</v>
      </c>
      <c r="H4483" s="1">
        <v>42440</v>
      </c>
      <c r="I4483" t="b">
        <v>1</v>
      </c>
      <c r="J4483" s="1">
        <v>42593</v>
      </c>
      <c r="K4483" t="b">
        <v>1</v>
      </c>
      <c r="L4483">
        <v>2016</v>
      </c>
      <c r="M4483">
        <v>8</v>
      </c>
      <c r="N4483">
        <v>11</v>
      </c>
      <c r="O4483" s="1">
        <v>42593</v>
      </c>
      <c r="P4483" t="b">
        <v>1</v>
      </c>
      <c r="Q4483" t="s">
        <v>63</v>
      </c>
      <c r="R4483" t="s">
        <v>1881</v>
      </c>
      <c r="S4483" t="s">
        <v>1882</v>
      </c>
      <c r="T4483" t="s">
        <v>37</v>
      </c>
      <c r="U4483" t="s">
        <v>38</v>
      </c>
      <c r="V4483" t="s">
        <v>54</v>
      </c>
      <c r="W4483" t="s">
        <v>55</v>
      </c>
      <c r="X4483">
        <v>90049</v>
      </c>
      <c r="Y4483" t="s">
        <v>56</v>
      </c>
      <c r="Z4483" t="s">
        <v>8252</v>
      </c>
      <c r="AA4483" t="s">
        <v>58</v>
      </c>
      <c r="AB4483" t="s">
        <v>92</v>
      </c>
      <c r="AC4483" t="s">
        <v>8253</v>
      </c>
      <c r="AD4483">
        <v>43.32</v>
      </c>
      <c r="AE4483">
        <v>2</v>
      </c>
      <c r="AF4483">
        <v>0</v>
      </c>
      <c r="AG4483">
        <v>14.2956</v>
      </c>
    </row>
    <row r="4484" spans="1:33" x14ac:dyDescent="0.35">
      <c r="A4484">
        <v>4483</v>
      </c>
      <c r="B4484" t="s">
        <v>8332</v>
      </c>
      <c r="C4484" s="1">
        <v>42440</v>
      </c>
      <c r="D4484" t="b">
        <v>1</v>
      </c>
      <c r="E4484">
        <v>2016</v>
      </c>
      <c r="F4484">
        <v>3</v>
      </c>
      <c r="G4484">
        <v>11</v>
      </c>
      <c r="H4484" s="1">
        <v>42440</v>
      </c>
      <c r="I4484" t="b">
        <v>1</v>
      </c>
      <c r="J4484" s="1">
        <v>42593</v>
      </c>
      <c r="K4484" t="b">
        <v>1</v>
      </c>
      <c r="L4484">
        <v>2016</v>
      </c>
      <c r="M4484">
        <v>8</v>
      </c>
      <c r="N4484">
        <v>11</v>
      </c>
      <c r="O4484" s="1">
        <v>42593</v>
      </c>
      <c r="P4484" t="b">
        <v>1</v>
      </c>
      <c r="Q4484" t="s">
        <v>63</v>
      </c>
      <c r="R4484" t="s">
        <v>1881</v>
      </c>
      <c r="S4484" t="s">
        <v>1882</v>
      </c>
      <c r="T4484" t="s">
        <v>37</v>
      </c>
      <c r="U4484" t="s">
        <v>38</v>
      </c>
      <c r="V4484" t="s">
        <v>54</v>
      </c>
      <c r="W4484" t="s">
        <v>55</v>
      </c>
      <c r="X4484">
        <v>90049</v>
      </c>
      <c r="Y4484" t="s">
        <v>56</v>
      </c>
      <c r="Z4484" t="s">
        <v>572</v>
      </c>
      <c r="AA4484" t="s">
        <v>58</v>
      </c>
      <c r="AB4484" t="s">
        <v>89</v>
      </c>
      <c r="AC4484" t="s">
        <v>573</v>
      </c>
      <c r="AD4484">
        <v>43.584000000000003</v>
      </c>
      <c r="AE4484">
        <v>12</v>
      </c>
      <c r="AF4484">
        <v>0.2</v>
      </c>
      <c r="AG4484">
        <v>15.799200000000001</v>
      </c>
    </row>
    <row r="4485" spans="1:33" x14ac:dyDescent="0.35">
      <c r="A4485">
        <v>4484</v>
      </c>
      <c r="B4485" t="s">
        <v>8332</v>
      </c>
      <c r="C4485" s="1">
        <v>42440</v>
      </c>
      <c r="D4485" t="b">
        <v>1</v>
      </c>
      <c r="E4485">
        <v>2016</v>
      </c>
      <c r="F4485">
        <v>3</v>
      </c>
      <c r="G4485">
        <v>11</v>
      </c>
      <c r="H4485" s="1">
        <v>42440</v>
      </c>
      <c r="I4485" t="b">
        <v>1</v>
      </c>
      <c r="J4485" s="1">
        <v>42593</v>
      </c>
      <c r="K4485" t="b">
        <v>1</v>
      </c>
      <c r="L4485">
        <v>2016</v>
      </c>
      <c r="M4485">
        <v>8</v>
      </c>
      <c r="N4485">
        <v>11</v>
      </c>
      <c r="O4485" s="1">
        <v>42593</v>
      </c>
      <c r="P4485" t="b">
        <v>1</v>
      </c>
      <c r="Q4485" t="s">
        <v>63</v>
      </c>
      <c r="R4485" t="s">
        <v>1881</v>
      </c>
      <c r="S4485" t="s">
        <v>1882</v>
      </c>
      <c r="T4485" t="s">
        <v>37</v>
      </c>
      <c r="U4485" t="s">
        <v>38</v>
      </c>
      <c r="V4485" t="s">
        <v>54</v>
      </c>
      <c r="W4485" t="s">
        <v>55</v>
      </c>
      <c r="X4485">
        <v>90049</v>
      </c>
      <c r="Y4485" t="s">
        <v>56</v>
      </c>
      <c r="Z4485" t="s">
        <v>8333</v>
      </c>
      <c r="AA4485" t="s">
        <v>58</v>
      </c>
      <c r="AB4485" t="s">
        <v>106</v>
      </c>
      <c r="AC4485" t="s">
        <v>8334</v>
      </c>
      <c r="AD4485">
        <v>116.28</v>
      </c>
      <c r="AE4485">
        <v>3</v>
      </c>
      <c r="AF4485">
        <v>0</v>
      </c>
      <c r="AG4485">
        <v>56.977200000000003</v>
      </c>
    </row>
    <row r="4486" spans="1:33" x14ac:dyDescent="0.35">
      <c r="A4486">
        <v>4485</v>
      </c>
      <c r="B4486" t="s">
        <v>8332</v>
      </c>
      <c r="C4486" s="1">
        <v>42440</v>
      </c>
      <c r="D4486" t="b">
        <v>1</v>
      </c>
      <c r="E4486">
        <v>2016</v>
      </c>
      <c r="F4486">
        <v>3</v>
      </c>
      <c r="G4486">
        <v>11</v>
      </c>
      <c r="H4486" s="1">
        <v>42440</v>
      </c>
      <c r="I4486" t="b">
        <v>1</v>
      </c>
      <c r="J4486" s="1">
        <v>42593</v>
      </c>
      <c r="K4486" t="b">
        <v>1</v>
      </c>
      <c r="L4486">
        <v>2016</v>
      </c>
      <c r="M4486">
        <v>8</v>
      </c>
      <c r="N4486">
        <v>11</v>
      </c>
      <c r="O4486" s="1">
        <v>42593</v>
      </c>
      <c r="P4486" t="b">
        <v>1</v>
      </c>
      <c r="Q4486" t="s">
        <v>63</v>
      </c>
      <c r="R4486" t="s">
        <v>1881</v>
      </c>
      <c r="S4486" t="s">
        <v>1882</v>
      </c>
      <c r="T4486" t="s">
        <v>37</v>
      </c>
      <c r="U4486" t="s">
        <v>38</v>
      </c>
      <c r="V4486" t="s">
        <v>54</v>
      </c>
      <c r="W4486" t="s">
        <v>55</v>
      </c>
      <c r="X4486">
        <v>90049</v>
      </c>
      <c r="Y4486" t="s">
        <v>56</v>
      </c>
      <c r="Z4486" t="s">
        <v>3111</v>
      </c>
      <c r="AA4486" t="s">
        <v>58</v>
      </c>
      <c r="AB4486" t="s">
        <v>89</v>
      </c>
      <c r="AC4486" t="s">
        <v>3112</v>
      </c>
      <c r="AD4486">
        <v>9.2959999999999994</v>
      </c>
      <c r="AE4486">
        <v>2</v>
      </c>
      <c r="AF4486">
        <v>0.2</v>
      </c>
      <c r="AG4486">
        <v>3.0211999999999999</v>
      </c>
    </row>
    <row r="4487" spans="1:33" x14ac:dyDescent="0.35">
      <c r="A4487">
        <v>4486</v>
      </c>
      <c r="B4487" t="s">
        <v>8332</v>
      </c>
      <c r="C4487" s="1">
        <v>42440</v>
      </c>
      <c r="D4487" t="b">
        <v>1</v>
      </c>
      <c r="E4487">
        <v>2016</v>
      </c>
      <c r="F4487">
        <v>3</v>
      </c>
      <c r="G4487">
        <v>11</v>
      </c>
      <c r="H4487" s="1">
        <v>42440</v>
      </c>
      <c r="I4487" t="b">
        <v>1</v>
      </c>
      <c r="J4487" s="1">
        <v>42593</v>
      </c>
      <c r="K4487" t="b">
        <v>1</v>
      </c>
      <c r="L4487">
        <v>2016</v>
      </c>
      <c r="M4487">
        <v>8</v>
      </c>
      <c r="N4487">
        <v>11</v>
      </c>
      <c r="O4487" s="1">
        <v>42593</v>
      </c>
      <c r="P4487" t="b">
        <v>1</v>
      </c>
      <c r="Q4487" t="s">
        <v>63</v>
      </c>
      <c r="R4487" t="s">
        <v>1881</v>
      </c>
      <c r="S4487" t="s">
        <v>1882</v>
      </c>
      <c r="T4487" t="s">
        <v>37</v>
      </c>
      <c r="U4487" t="s">
        <v>38</v>
      </c>
      <c r="V4487" t="s">
        <v>54</v>
      </c>
      <c r="W4487" t="s">
        <v>55</v>
      </c>
      <c r="X4487">
        <v>90049</v>
      </c>
      <c r="Y4487" t="s">
        <v>56</v>
      </c>
      <c r="Z4487" t="s">
        <v>5575</v>
      </c>
      <c r="AA4487" t="s">
        <v>58</v>
      </c>
      <c r="AB4487" t="s">
        <v>106</v>
      </c>
      <c r="AC4487" t="s">
        <v>5887</v>
      </c>
      <c r="AD4487">
        <v>19.440000000000001</v>
      </c>
      <c r="AE4487">
        <v>3</v>
      </c>
      <c r="AF4487">
        <v>0</v>
      </c>
      <c r="AG4487">
        <v>9.3312000000000008</v>
      </c>
    </row>
    <row r="4488" spans="1:33" x14ac:dyDescent="0.35">
      <c r="A4488">
        <v>4487</v>
      </c>
      <c r="B4488" t="s">
        <v>8332</v>
      </c>
      <c r="C4488" s="1">
        <v>42440</v>
      </c>
      <c r="D4488" t="b">
        <v>1</v>
      </c>
      <c r="E4488">
        <v>2016</v>
      </c>
      <c r="F4488">
        <v>3</v>
      </c>
      <c r="G4488">
        <v>11</v>
      </c>
      <c r="H4488" s="1">
        <v>42440</v>
      </c>
      <c r="I4488" t="b">
        <v>1</v>
      </c>
      <c r="J4488" s="1">
        <v>42593</v>
      </c>
      <c r="K4488" t="b">
        <v>1</v>
      </c>
      <c r="L4488">
        <v>2016</v>
      </c>
      <c r="M4488">
        <v>8</v>
      </c>
      <c r="N4488">
        <v>11</v>
      </c>
      <c r="O4488" s="1">
        <v>42593</v>
      </c>
      <c r="P4488" t="b">
        <v>1</v>
      </c>
      <c r="Q4488" t="s">
        <v>63</v>
      </c>
      <c r="R4488" t="s">
        <v>1881</v>
      </c>
      <c r="S4488" t="s">
        <v>1882</v>
      </c>
      <c r="T4488" t="s">
        <v>37</v>
      </c>
      <c r="U4488" t="s">
        <v>38</v>
      </c>
      <c r="V4488" t="s">
        <v>54</v>
      </c>
      <c r="W4488" t="s">
        <v>55</v>
      </c>
      <c r="X4488">
        <v>90049</v>
      </c>
      <c r="Y4488" t="s">
        <v>56</v>
      </c>
      <c r="Z4488" t="s">
        <v>4855</v>
      </c>
      <c r="AA4488" t="s">
        <v>58</v>
      </c>
      <c r="AB4488" t="s">
        <v>106</v>
      </c>
      <c r="AC4488" t="s">
        <v>4856</v>
      </c>
      <c r="AD4488">
        <v>314.55</v>
      </c>
      <c r="AE4488">
        <v>3</v>
      </c>
      <c r="AF4488">
        <v>0</v>
      </c>
      <c r="AG4488">
        <v>150.98400000000001</v>
      </c>
    </row>
    <row r="4489" spans="1:33" x14ac:dyDescent="0.35">
      <c r="A4489">
        <v>4488</v>
      </c>
      <c r="B4489" t="s">
        <v>8335</v>
      </c>
      <c r="C4489" s="1">
        <v>42133</v>
      </c>
      <c r="D4489" t="b">
        <v>1</v>
      </c>
      <c r="E4489">
        <v>2015</v>
      </c>
      <c r="F4489">
        <v>5</v>
      </c>
      <c r="G4489">
        <v>9</v>
      </c>
      <c r="H4489" s="1">
        <v>42133</v>
      </c>
      <c r="I4489" t="b">
        <v>1</v>
      </c>
      <c r="J4489" s="1">
        <v>42317</v>
      </c>
      <c r="K4489" t="b">
        <v>1</v>
      </c>
      <c r="L4489">
        <v>2015</v>
      </c>
      <c r="M4489">
        <v>11</v>
      </c>
      <c r="N4489">
        <v>9</v>
      </c>
      <c r="O4489" s="1">
        <v>42317</v>
      </c>
      <c r="P4489" t="b">
        <v>1</v>
      </c>
      <c r="Q4489" t="s">
        <v>63</v>
      </c>
      <c r="R4489" t="s">
        <v>3845</v>
      </c>
      <c r="S4489" t="s">
        <v>3846</v>
      </c>
      <c r="T4489" t="s">
        <v>120</v>
      </c>
      <c r="U4489" t="s">
        <v>38</v>
      </c>
      <c r="V4489" t="s">
        <v>217</v>
      </c>
      <c r="W4489" t="s">
        <v>122</v>
      </c>
      <c r="X4489">
        <v>77036</v>
      </c>
      <c r="Y4489" t="s">
        <v>123</v>
      </c>
      <c r="Z4489" t="s">
        <v>7295</v>
      </c>
      <c r="AA4489" t="s">
        <v>58</v>
      </c>
      <c r="AB4489" t="s">
        <v>89</v>
      </c>
      <c r="AC4489" t="s">
        <v>7296</v>
      </c>
      <c r="AD4489">
        <v>16.27</v>
      </c>
      <c r="AE4489">
        <v>5</v>
      </c>
      <c r="AF4489">
        <v>0.8</v>
      </c>
      <c r="AG4489">
        <v>-25.218499999999999</v>
      </c>
    </row>
    <row r="4490" spans="1:33" x14ac:dyDescent="0.35">
      <c r="A4490">
        <v>4489</v>
      </c>
      <c r="B4490" t="s">
        <v>8335</v>
      </c>
      <c r="C4490" s="1">
        <v>42133</v>
      </c>
      <c r="D4490" t="b">
        <v>1</v>
      </c>
      <c r="E4490">
        <v>2015</v>
      </c>
      <c r="F4490">
        <v>5</v>
      </c>
      <c r="G4490">
        <v>9</v>
      </c>
      <c r="H4490" s="1">
        <v>42133</v>
      </c>
      <c r="I4490" t="b">
        <v>1</v>
      </c>
      <c r="J4490" s="1">
        <v>42317</v>
      </c>
      <c r="K4490" t="b">
        <v>1</v>
      </c>
      <c r="L4490">
        <v>2015</v>
      </c>
      <c r="M4490">
        <v>11</v>
      </c>
      <c r="N4490">
        <v>9</v>
      </c>
      <c r="O4490" s="1">
        <v>42317</v>
      </c>
      <c r="P4490" t="b">
        <v>1</v>
      </c>
      <c r="Q4490" t="s">
        <v>63</v>
      </c>
      <c r="R4490" t="s">
        <v>3845</v>
      </c>
      <c r="S4490" t="s">
        <v>3846</v>
      </c>
      <c r="T4490" t="s">
        <v>120</v>
      </c>
      <c r="U4490" t="s">
        <v>38</v>
      </c>
      <c r="V4490" t="s">
        <v>217</v>
      </c>
      <c r="W4490" t="s">
        <v>122</v>
      </c>
      <c r="X4490">
        <v>77036</v>
      </c>
      <c r="Y4490" t="s">
        <v>123</v>
      </c>
      <c r="Z4490" t="s">
        <v>7179</v>
      </c>
      <c r="AA4490" t="s">
        <v>58</v>
      </c>
      <c r="AB4490" t="s">
        <v>666</v>
      </c>
      <c r="AC4490" t="s">
        <v>7180</v>
      </c>
      <c r="AD4490">
        <v>69.12</v>
      </c>
      <c r="AE4490">
        <v>9</v>
      </c>
      <c r="AF4490">
        <v>0.2</v>
      </c>
      <c r="AG4490">
        <v>-14.688000000000001</v>
      </c>
    </row>
    <row r="4491" spans="1:33" x14ac:dyDescent="0.35">
      <c r="A4491">
        <v>4490</v>
      </c>
      <c r="B4491" t="s">
        <v>8335</v>
      </c>
      <c r="C4491" s="1">
        <v>42133</v>
      </c>
      <c r="D4491" t="b">
        <v>1</v>
      </c>
      <c r="E4491">
        <v>2015</v>
      </c>
      <c r="F4491">
        <v>5</v>
      </c>
      <c r="G4491">
        <v>9</v>
      </c>
      <c r="H4491" s="1">
        <v>42133</v>
      </c>
      <c r="I4491" t="b">
        <v>1</v>
      </c>
      <c r="J4491" s="1">
        <v>42317</v>
      </c>
      <c r="K4491" t="b">
        <v>1</v>
      </c>
      <c r="L4491">
        <v>2015</v>
      </c>
      <c r="M4491">
        <v>11</v>
      </c>
      <c r="N4491">
        <v>9</v>
      </c>
      <c r="O4491" s="1">
        <v>42317</v>
      </c>
      <c r="P4491" t="b">
        <v>1</v>
      </c>
      <c r="Q4491" t="s">
        <v>63</v>
      </c>
      <c r="R4491" t="s">
        <v>3845</v>
      </c>
      <c r="S4491" t="s">
        <v>3846</v>
      </c>
      <c r="T4491" t="s">
        <v>120</v>
      </c>
      <c r="U4491" t="s">
        <v>38</v>
      </c>
      <c r="V4491" t="s">
        <v>217</v>
      </c>
      <c r="W4491" t="s">
        <v>122</v>
      </c>
      <c r="X4491">
        <v>77036</v>
      </c>
      <c r="Y4491" t="s">
        <v>123</v>
      </c>
      <c r="Z4491" t="s">
        <v>4371</v>
      </c>
      <c r="AA4491" t="s">
        <v>58</v>
      </c>
      <c r="AB4491" t="s">
        <v>89</v>
      </c>
      <c r="AC4491" t="s">
        <v>4372</v>
      </c>
      <c r="AD4491">
        <v>4.47</v>
      </c>
      <c r="AE4491">
        <v>3</v>
      </c>
      <c r="AF4491">
        <v>0.8</v>
      </c>
      <c r="AG4491">
        <v>-7.8224999999999998</v>
      </c>
    </row>
    <row r="4492" spans="1:33" x14ac:dyDescent="0.35">
      <c r="A4492">
        <v>4491</v>
      </c>
      <c r="B4492" t="s">
        <v>8336</v>
      </c>
      <c r="C4492" t="s">
        <v>6116</v>
      </c>
      <c r="D4492" t="b">
        <v>0</v>
      </c>
      <c r="E4492">
        <v>2017</v>
      </c>
      <c r="F4492">
        <v>8</v>
      </c>
      <c r="G4492">
        <v>14</v>
      </c>
      <c r="H4492" s="1">
        <v>42961</v>
      </c>
      <c r="I4492" t="b">
        <v>1</v>
      </c>
      <c r="J4492" t="s">
        <v>1686</v>
      </c>
      <c r="K4492" t="b">
        <v>0</v>
      </c>
      <c r="L4492">
        <v>2017</v>
      </c>
      <c r="M4492">
        <v>8</v>
      </c>
      <c r="N4492">
        <v>21</v>
      </c>
      <c r="O4492" s="1">
        <v>42968</v>
      </c>
      <c r="P4492" t="b">
        <v>1</v>
      </c>
      <c r="Q4492" t="s">
        <v>63</v>
      </c>
      <c r="R4492" t="s">
        <v>541</v>
      </c>
      <c r="S4492" t="s">
        <v>542</v>
      </c>
      <c r="T4492" t="s">
        <v>37</v>
      </c>
      <c r="U4492" t="s">
        <v>38</v>
      </c>
      <c r="V4492" t="s">
        <v>54</v>
      </c>
      <c r="W4492" t="s">
        <v>55</v>
      </c>
      <c r="X4492">
        <v>90032</v>
      </c>
      <c r="Y4492" t="s">
        <v>56</v>
      </c>
      <c r="Z4492" t="s">
        <v>2722</v>
      </c>
      <c r="AA4492" t="s">
        <v>43</v>
      </c>
      <c r="AB4492" t="s">
        <v>69</v>
      </c>
      <c r="AC4492" t="s">
        <v>2723</v>
      </c>
      <c r="AD4492">
        <v>418.29599999999999</v>
      </c>
      <c r="AE4492">
        <v>3</v>
      </c>
      <c r="AF4492">
        <v>0.2</v>
      </c>
      <c r="AG4492">
        <v>5.2286999999999999</v>
      </c>
    </row>
    <row r="4493" spans="1:33" x14ac:dyDescent="0.35">
      <c r="A4493">
        <v>4492</v>
      </c>
      <c r="B4493" t="s">
        <v>8337</v>
      </c>
      <c r="C4493" s="1">
        <v>41651</v>
      </c>
      <c r="D4493" t="b">
        <v>1</v>
      </c>
      <c r="E4493">
        <v>2014</v>
      </c>
      <c r="F4493">
        <v>1</v>
      </c>
      <c r="G4493">
        <v>12</v>
      </c>
      <c r="H4493" s="1">
        <v>41651</v>
      </c>
      <c r="I4493" t="b">
        <v>1</v>
      </c>
      <c r="J4493" s="1">
        <v>41710</v>
      </c>
      <c r="K4493" t="b">
        <v>1</v>
      </c>
      <c r="L4493">
        <v>2014</v>
      </c>
      <c r="M4493">
        <v>3</v>
      </c>
      <c r="N4493">
        <v>12</v>
      </c>
      <c r="O4493" s="1">
        <v>41710</v>
      </c>
      <c r="P4493" t="b">
        <v>1</v>
      </c>
      <c r="Q4493" t="s">
        <v>34</v>
      </c>
      <c r="R4493" t="s">
        <v>2826</v>
      </c>
      <c r="S4493" t="s">
        <v>2827</v>
      </c>
      <c r="T4493" t="s">
        <v>37</v>
      </c>
      <c r="U4493" t="s">
        <v>38</v>
      </c>
      <c r="V4493" t="s">
        <v>578</v>
      </c>
      <c r="W4493" t="s">
        <v>579</v>
      </c>
      <c r="X4493">
        <v>43229</v>
      </c>
      <c r="Y4493" t="s">
        <v>173</v>
      </c>
      <c r="Z4493" t="s">
        <v>7612</v>
      </c>
      <c r="AA4493" t="s">
        <v>85</v>
      </c>
      <c r="AB4493" t="s">
        <v>1380</v>
      </c>
      <c r="AC4493" t="s">
        <v>7613</v>
      </c>
      <c r="AD4493">
        <v>659.98800000000006</v>
      </c>
      <c r="AE4493">
        <v>2</v>
      </c>
      <c r="AF4493">
        <v>0.4</v>
      </c>
      <c r="AG4493">
        <v>109.998</v>
      </c>
    </row>
    <row r="4494" spans="1:33" x14ac:dyDescent="0.35">
      <c r="A4494">
        <v>4493</v>
      </c>
      <c r="B4494" t="s">
        <v>8337</v>
      </c>
      <c r="C4494" s="1">
        <v>41651</v>
      </c>
      <c r="D4494" t="b">
        <v>1</v>
      </c>
      <c r="E4494">
        <v>2014</v>
      </c>
      <c r="F4494">
        <v>1</v>
      </c>
      <c r="G4494">
        <v>12</v>
      </c>
      <c r="H4494" s="1">
        <v>41651</v>
      </c>
      <c r="I4494" t="b">
        <v>1</v>
      </c>
      <c r="J4494" s="1">
        <v>41710</v>
      </c>
      <c r="K4494" t="b">
        <v>1</v>
      </c>
      <c r="L4494">
        <v>2014</v>
      </c>
      <c r="M4494">
        <v>3</v>
      </c>
      <c r="N4494">
        <v>12</v>
      </c>
      <c r="O4494" s="1">
        <v>41710</v>
      </c>
      <c r="P4494" t="b">
        <v>1</v>
      </c>
      <c r="Q4494" t="s">
        <v>34</v>
      </c>
      <c r="R4494" t="s">
        <v>2826</v>
      </c>
      <c r="S4494" t="s">
        <v>2827</v>
      </c>
      <c r="T4494" t="s">
        <v>37</v>
      </c>
      <c r="U4494" t="s">
        <v>38</v>
      </c>
      <c r="V4494" t="s">
        <v>578</v>
      </c>
      <c r="W4494" t="s">
        <v>579</v>
      </c>
      <c r="X4494">
        <v>43229</v>
      </c>
      <c r="Y4494" t="s">
        <v>173</v>
      </c>
      <c r="Z4494" t="s">
        <v>2350</v>
      </c>
      <c r="AA4494" t="s">
        <v>43</v>
      </c>
      <c r="AB4494" t="s">
        <v>79</v>
      </c>
      <c r="AC4494" t="s">
        <v>2351</v>
      </c>
      <c r="AD4494">
        <v>8.1280000000000001</v>
      </c>
      <c r="AE4494">
        <v>2</v>
      </c>
      <c r="AF4494">
        <v>0.2</v>
      </c>
      <c r="AG4494">
        <v>1.4224000000000001</v>
      </c>
    </row>
    <row r="4495" spans="1:33" x14ac:dyDescent="0.35">
      <c r="A4495">
        <v>4494</v>
      </c>
      <c r="B4495" t="s">
        <v>8337</v>
      </c>
      <c r="C4495" s="1">
        <v>41651</v>
      </c>
      <c r="D4495" t="b">
        <v>1</v>
      </c>
      <c r="E4495">
        <v>2014</v>
      </c>
      <c r="F4495">
        <v>1</v>
      </c>
      <c r="G4495">
        <v>12</v>
      </c>
      <c r="H4495" s="1">
        <v>41651</v>
      </c>
      <c r="I4495" t="b">
        <v>1</v>
      </c>
      <c r="J4495" s="1">
        <v>41710</v>
      </c>
      <c r="K4495" t="b">
        <v>1</v>
      </c>
      <c r="L4495">
        <v>2014</v>
      </c>
      <c r="M4495">
        <v>3</v>
      </c>
      <c r="N4495">
        <v>12</v>
      </c>
      <c r="O4495" s="1">
        <v>41710</v>
      </c>
      <c r="P4495" t="b">
        <v>1</v>
      </c>
      <c r="Q4495" t="s">
        <v>34</v>
      </c>
      <c r="R4495" t="s">
        <v>2826</v>
      </c>
      <c r="S4495" t="s">
        <v>2827</v>
      </c>
      <c r="T4495" t="s">
        <v>37</v>
      </c>
      <c r="U4495" t="s">
        <v>38</v>
      </c>
      <c r="V4495" t="s">
        <v>578</v>
      </c>
      <c r="W4495" t="s">
        <v>579</v>
      </c>
      <c r="X4495">
        <v>43229</v>
      </c>
      <c r="Y4495" t="s">
        <v>173</v>
      </c>
      <c r="Z4495" t="s">
        <v>5404</v>
      </c>
      <c r="AA4495" t="s">
        <v>58</v>
      </c>
      <c r="AB4495" t="s">
        <v>106</v>
      </c>
      <c r="AC4495" t="s">
        <v>5405</v>
      </c>
      <c r="AD4495">
        <v>36.287999999999997</v>
      </c>
      <c r="AE4495">
        <v>7</v>
      </c>
      <c r="AF4495">
        <v>0.2</v>
      </c>
      <c r="AG4495">
        <v>12.700799999999999</v>
      </c>
    </row>
    <row r="4496" spans="1:33" x14ac:dyDescent="0.35">
      <c r="A4496">
        <v>4495</v>
      </c>
      <c r="B4496" t="s">
        <v>8337</v>
      </c>
      <c r="C4496" s="1">
        <v>41651</v>
      </c>
      <c r="D4496" t="b">
        <v>1</v>
      </c>
      <c r="E4496">
        <v>2014</v>
      </c>
      <c r="F4496">
        <v>1</v>
      </c>
      <c r="G4496">
        <v>12</v>
      </c>
      <c r="H4496" s="1">
        <v>41651</v>
      </c>
      <c r="I4496" t="b">
        <v>1</v>
      </c>
      <c r="J4496" s="1">
        <v>41710</v>
      </c>
      <c r="K4496" t="b">
        <v>1</v>
      </c>
      <c r="L4496">
        <v>2014</v>
      </c>
      <c r="M4496">
        <v>3</v>
      </c>
      <c r="N4496">
        <v>12</v>
      </c>
      <c r="O4496" s="1">
        <v>41710</v>
      </c>
      <c r="P4496" t="b">
        <v>1</v>
      </c>
      <c r="Q4496" t="s">
        <v>34</v>
      </c>
      <c r="R4496" t="s">
        <v>2826</v>
      </c>
      <c r="S4496" t="s">
        <v>2827</v>
      </c>
      <c r="T4496" t="s">
        <v>37</v>
      </c>
      <c r="U4496" t="s">
        <v>38</v>
      </c>
      <c r="V4496" t="s">
        <v>578</v>
      </c>
      <c r="W4496" t="s">
        <v>579</v>
      </c>
      <c r="X4496">
        <v>43229</v>
      </c>
      <c r="Y4496" t="s">
        <v>173</v>
      </c>
      <c r="Z4496" t="s">
        <v>1691</v>
      </c>
      <c r="AA4496" t="s">
        <v>43</v>
      </c>
      <c r="AB4496" t="s">
        <v>47</v>
      </c>
      <c r="AC4496" t="s">
        <v>1692</v>
      </c>
      <c r="AD4496">
        <v>909.72</v>
      </c>
      <c r="AE4496">
        <v>6</v>
      </c>
      <c r="AF4496">
        <v>0.3</v>
      </c>
      <c r="AG4496">
        <v>-51.984000000000002</v>
      </c>
    </row>
    <row r="4497" spans="1:33" x14ac:dyDescent="0.35">
      <c r="A4497">
        <v>4496</v>
      </c>
      <c r="B4497" t="s">
        <v>8338</v>
      </c>
      <c r="C4497" t="s">
        <v>6456</v>
      </c>
      <c r="D4497" t="b">
        <v>0</v>
      </c>
      <c r="E4497">
        <v>2017</v>
      </c>
      <c r="F4497">
        <v>6</v>
      </c>
      <c r="G4497">
        <v>18</v>
      </c>
      <c r="H4497" s="1">
        <v>42904</v>
      </c>
      <c r="I4497" t="b">
        <v>1</v>
      </c>
      <c r="J4497" t="s">
        <v>2442</v>
      </c>
      <c r="K4497" t="b">
        <v>0</v>
      </c>
      <c r="L4497">
        <v>2017</v>
      </c>
      <c r="M4497">
        <v>6</v>
      </c>
      <c r="N4497">
        <v>23</v>
      </c>
      <c r="O4497" s="1">
        <v>42909</v>
      </c>
      <c r="P4497" t="b">
        <v>1</v>
      </c>
      <c r="Q4497" t="s">
        <v>63</v>
      </c>
      <c r="R4497" t="s">
        <v>1100</v>
      </c>
      <c r="S4497" t="s">
        <v>1101</v>
      </c>
      <c r="T4497" t="s">
        <v>37</v>
      </c>
      <c r="U4497" t="s">
        <v>38</v>
      </c>
      <c r="V4497" t="s">
        <v>54</v>
      </c>
      <c r="W4497" t="s">
        <v>55</v>
      </c>
      <c r="X4497">
        <v>90032</v>
      </c>
      <c r="Y4497" t="s">
        <v>56</v>
      </c>
      <c r="Z4497" t="s">
        <v>2537</v>
      </c>
      <c r="AA4497" t="s">
        <v>43</v>
      </c>
      <c r="AB4497" t="s">
        <v>44</v>
      </c>
      <c r="AC4497" t="s">
        <v>2538</v>
      </c>
      <c r="AD4497">
        <v>917.92349999999999</v>
      </c>
      <c r="AE4497">
        <v>9</v>
      </c>
      <c r="AF4497">
        <v>0.15</v>
      </c>
      <c r="AG4497">
        <v>75.593699999999998</v>
      </c>
    </row>
    <row r="4498" spans="1:33" x14ac:dyDescent="0.35">
      <c r="A4498">
        <v>4497</v>
      </c>
      <c r="B4498" t="s">
        <v>8338</v>
      </c>
      <c r="C4498" t="s">
        <v>6456</v>
      </c>
      <c r="D4498" t="b">
        <v>0</v>
      </c>
      <c r="E4498">
        <v>2017</v>
      </c>
      <c r="F4498">
        <v>6</v>
      </c>
      <c r="G4498">
        <v>18</v>
      </c>
      <c r="H4498" s="1">
        <v>42904</v>
      </c>
      <c r="I4498" t="b">
        <v>1</v>
      </c>
      <c r="J4498" t="s">
        <v>2442</v>
      </c>
      <c r="K4498" t="b">
        <v>0</v>
      </c>
      <c r="L4498">
        <v>2017</v>
      </c>
      <c r="M4498">
        <v>6</v>
      </c>
      <c r="N4498">
        <v>23</v>
      </c>
      <c r="O4498" s="1">
        <v>42909</v>
      </c>
      <c r="P4498" t="b">
        <v>1</v>
      </c>
      <c r="Q4498" t="s">
        <v>63</v>
      </c>
      <c r="R4498" t="s">
        <v>1100</v>
      </c>
      <c r="S4498" t="s">
        <v>1101</v>
      </c>
      <c r="T4498" t="s">
        <v>37</v>
      </c>
      <c r="U4498" t="s">
        <v>38</v>
      </c>
      <c r="V4498" t="s">
        <v>54</v>
      </c>
      <c r="W4498" t="s">
        <v>55</v>
      </c>
      <c r="X4498">
        <v>90032</v>
      </c>
      <c r="Y4498" t="s">
        <v>56</v>
      </c>
      <c r="Z4498" t="s">
        <v>1482</v>
      </c>
      <c r="AA4498" t="s">
        <v>58</v>
      </c>
      <c r="AB4498" t="s">
        <v>106</v>
      </c>
      <c r="AC4498" t="s">
        <v>1483</v>
      </c>
      <c r="AD4498">
        <v>38.880000000000003</v>
      </c>
      <c r="AE4498">
        <v>6</v>
      </c>
      <c r="AF4498">
        <v>0</v>
      </c>
      <c r="AG4498">
        <v>19.051200000000001</v>
      </c>
    </row>
    <row r="4499" spans="1:33" x14ac:dyDescent="0.35">
      <c r="A4499">
        <v>4498</v>
      </c>
      <c r="B4499" t="s">
        <v>8339</v>
      </c>
      <c r="C4499" s="1">
        <v>42778</v>
      </c>
      <c r="D4499" t="b">
        <v>1</v>
      </c>
      <c r="E4499">
        <v>2017</v>
      </c>
      <c r="F4499">
        <v>2</v>
      </c>
      <c r="G4499">
        <v>12</v>
      </c>
      <c r="H4499" s="1">
        <v>42778</v>
      </c>
      <c r="I4499" t="b">
        <v>1</v>
      </c>
      <c r="J4499" s="1">
        <v>42990</v>
      </c>
      <c r="K4499" t="b">
        <v>1</v>
      </c>
      <c r="L4499">
        <v>2017</v>
      </c>
      <c r="M4499">
        <v>9</v>
      </c>
      <c r="N4499">
        <v>12</v>
      </c>
      <c r="O4499" s="1">
        <v>42990</v>
      </c>
      <c r="P4499" t="b">
        <v>1</v>
      </c>
      <c r="Q4499" t="s">
        <v>63</v>
      </c>
      <c r="R4499" t="s">
        <v>5222</v>
      </c>
      <c r="S4499" t="s">
        <v>5223</v>
      </c>
      <c r="T4499" t="s">
        <v>37</v>
      </c>
      <c r="U4499" t="s">
        <v>38</v>
      </c>
      <c r="V4499" t="s">
        <v>171</v>
      </c>
      <c r="W4499" t="s">
        <v>172</v>
      </c>
      <c r="X4499">
        <v>19140</v>
      </c>
      <c r="Y4499" t="s">
        <v>173</v>
      </c>
      <c r="Z4499" t="s">
        <v>597</v>
      </c>
      <c r="AA4499" t="s">
        <v>58</v>
      </c>
      <c r="AB4499" t="s">
        <v>89</v>
      </c>
      <c r="AC4499" t="s">
        <v>598</v>
      </c>
      <c r="AD4499">
        <v>631.17600000000004</v>
      </c>
      <c r="AE4499">
        <v>4</v>
      </c>
      <c r="AF4499">
        <v>0.7</v>
      </c>
      <c r="AG4499">
        <v>-462.86239999999998</v>
      </c>
    </row>
    <row r="4500" spans="1:33" x14ac:dyDescent="0.35">
      <c r="A4500">
        <v>4499</v>
      </c>
      <c r="B4500" t="s">
        <v>8340</v>
      </c>
      <c r="C4500" t="s">
        <v>5510</v>
      </c>
      <c r="D4500" t="b">
        <v>0</v>
      </c>
      <c r="E4500">
        <v>2014</v>
      </c>
      <c r="F4500">
        <v>11</v>
      </c>
      <c r="G4500">
        <v>21</v>
      </c>
      <c r="H4500" s="1">
        <v>41964</v>
      </c>
      <c r="I4500" t="b">
        <v>1</v>
      </c>
      <c r="J4500" t="s">
        <v>410</v>
      </c>
      <c r="K4500" t="b">
        <v>0</v>
      </c>
      <c r="L4500">
        <v>2014</v>
      </c>
      <c r="M4500">
        <v>11</v>
      </c>
      <c r="N4500">
        <v>26</v>
      </c>
      <c r="O4500" s="1">
        <v>41969</v>
      </c>
      <c r="P4500" t="b">
        <v>1</v>
      </c>
      <c r="Q4500" t="s">
        <v>63</v>
      </c>
      <c r="R4500" t="s">
        <v>8341</v>
      </c>
      <c r="S4500" t="s">
        <v>8342</v>
      </c>
      <c r="T4500" t="s">
        <v>53</v>
      </c>
      <c r="U4500" t="s">
        <v>38</v>
      </c>
      <c r="V4500" t="s">
        <v>149</v>
      </c>
      <c r="W4500" t="s">
        <v>55</v>
      </c>
      <c r="X4500">
        <v>94110</v>
      </c>
      <c r="Y4500" t="s">
        <v>56</v>
      </c>
      <c r="Z4500" t="s">
        <v>5263</v>
      </c>
      <c r="AA4500" t="s">
        <v>58</v>
      </c>
      <c r="AB4500" t="s">
        <v>106</v>
      </c>
      <c r="AC4500" t="s">
        <v>5264</v>
      </c>
      <c r="AD4500">
        <v>12.96</v>
      </c>
      <c r="AE4500">
        <v>2</v>
      </c>
      <c r="AF4500">
        <v>0</v>
      </c>
      <c r="AG4500">
        <v>6.2207999999999997</v>
      </c>
    </row>
    <row r="4501" spans="1:33" x14ac:dyDescent="0.35">
      <c r="A4501">
        <v>4500</v>
      </c>
      <c r="B4501" t="s">
        <v>8343</v>
      </c>
      <c r="C4501" s="1">
        <v>42647</v>
      </c>
      <c r="D4501" t="b">
        <v>1</v>
      </c>
      <c r="E4501">
        <v>2016</v>
      </c>
      <c r="F4501">
        <v>10</v>
      </c>
      <c r="G4501">
        <v>4</v>
      </c>
      <c r="H4501" s="1">
        <v>42647</v>
      </c>
      <c r="I4501" t="b">
        <v>1</v>
      </c>
      <c r="J4501" t="s">
        <v>3725</v>
      </c>
      <c r="K4501" t="b">
        <v>0</v>
      </c>
      <c r="L4501">
        <v>2016</v>
      </c>
      <c r="M4501">
        <v>4</v>
      </c>
      <c r="N4501">
        <v>16</v>
      </c>
      <c r="O4501" s="1">
        <v>42476</v>
      </c>
      <c r="P4501" t="b">
        <v>1</v>
      </c>
      <c r="Q4501" t="s">
        <v>63</v>
      </c>
      <c r="R4501" t="s">
        <v>5003</v>
      </c>
      <c r="S4501" t="s">
        <v>5004</v>
      </c>
      <c r="T4501" t="s">
        <v>53</v>
      </c>
      <c r="U4501" t="s">
        <v>38</v>
      </c>
      <c r="V4501" t="s">
        <v>6665</v>
      </c>
      <c r="W4501" t="s">
        <v>55</v>
      </c>
      <c r="X4501">
        <v>93309</v>
      </c>
      <c r="Y4501" t="s">
        <v>56</v>
      </c>
      <c r="Z4501" t="s">
        <v>5922</v>
      </c>
      <c r="AA4501" t="s">
        <v>58</v>
      </c>
      <c r="AB4501" t="s">
        <v>106</v>
      </c>
      <c r="AC4501" t="s">
        <v>5923</v>
      </c>
      <c r="AD4501">
        <v>12.96</v>
      </c>
      <c r="AE4501">
        <v>2</v>
      </c>
      <c r="AF4501">
        <v>0</v>
      </c>
      <c r="AG4501">
        <v>6.2207999999999997</v>
      </c>
    </row>
    <row r="4502" spans="1:33" x14ac:dyDescent="0.35">
      <c r="A4502">
        <v>4501</v>
      </c>
      <c r="B4502" t="s">
        <v>8343</v>
      </c>
      <c r="C4502" s="1">
        <v>42647</v>
      </c>
      <c r="D4502" t="b">
        <v>1</v>
      </c>
      <c r="E4502">
        <v>2016</v>
      </c>
      <c r="F4502">
        <v>10</v>
      </c>
      <c r="G4502">
        <v>4</v>
      </c>
      <c r="H4502" s="1">
        <v>42647</v>
      </c>
      <c r="I4502" t="b">
        <v>1</v>
      </c>
      <c r="J4502" t="s">
        <v>3725</v>
      </c>
      <c r="K4502" t="b">
        <v>0</v>
      </c>
      <c r="L4502">
        <v>2016</v>
      </c>
      <c r="M4502">
        <v>4</v>
      </c>
      <c r="N4502">
        <v>16</v>
      </c>
      <c r="O4502" s="1">
        <v>42476</v>
      </c>
      <c r="P4502" t="b">
        <v>1</v>
      </c>
      <c r="Q4502" t="s">
        <v>63</v>
      </c>
      <c r="R4502" t="s">
        <v>5003</v>
      </c>
      <c r="S4502" t="s">
        <v>5004</v>
      </c>
      <c r="T4502" t="s">
        <v>53</v>
      </c>
      <c r="U4502" t="s">
        <v>38</v>
      </c>
      <c r="V4502" t="s">
        <v>6665</v>
      </c>
      <c r="W4502" t="s">
        <v>55</v>
      </c>
      <c r="X4502">
        <v>93309</v>
      </c>
      <c r="Y4502" t="s">
        <v>56</v>
      </c>
      <c r="Z4502" t="s">
        <v>6861</v>
      </c>
      <c r="AA4502" t="s">
        <v>58</v>
      </c>
      <c r="AB4502" t="s">
        <v>89</v>
      </c>
      <c r="AC4502" t="s">
        <v>6862</v>
      </c>
      <c r="AD4502">
        <v>23.2</v>
      </c>
      <c r="AE4502">
        <v>5</v>
      </c>
      <c r="AF4502">
        <v>0.2</v>
      </c>
      <c r="AG4502">
        <v>8.1199999999999992</v>
      </c>
    </row>
    <row r="4503" spans="1:33" x14ac:dyDescent="0.35">
      <c r="A4503">
        <v>4502</v>
      </c>
      <c r="B4503" t="s">
        <v>8344</v>
      </c>
      <c r="C4503" t="s">
        <v>4342</v>
      </c>
      <c r="D4503" t="b">
        <v>0</v>
      </c>
      <c r="E4503">
        <v>2014</v>
      </c>
      <c r="F4503">
        <v>6</v>
      </c>
      <c r="G4503">
        <v>30</v>
      </c>
      <c r="H4503" s="1">
        <v>41820</v>
      </c>
      <c r="I4503" t="b">
        <v>1</v>
      </c>
      <c r="J4503" s="1">
        <v>41736</v>
      </c>
      <c r="K4503" t="b">
        <v>1</v>
      </c>
      <c r="L4503">
        <v>2014</v>
      </c>
      <c r="M4503">
        <v>4</v>
      </c>
      <c r="N4503">
        <v>7</v>
      </c>
      <c r="O4503" s="1">
        <v>41736</v>
      </c>
      <c r="P4503" t="b">
        <v>1</v>
      </c>
      <c r="Q4503" t="s">
        <v>63</v>
      </c>
      <c r="R4503" t="s">
        <v>968</v>
      </c>
      <c r="S4503" t="s">
        <v>969</v>
      </c>
      <c r="T4503" t="s">
        <v>53</v>
      </c>
      <c r="U4503" t="s">
        <v>38</v>
      </c>
      <c r="V4503" t="s">
        <v>217</v>
      </c>
      <c r="W4503" t="s">
        <v>122</v>
      </c>
      <c r="X4503">
        <v>77095</v>
      </c>
      <c r="Y4503" t="s">
        <v>123</v>
      </c>
      <c r="Z4503" t="s">
        <v>2247</v>
      </c>
      <c r="AA4503" t="s">
        <v>58</v>
      </c>
      <c r="AB4503" t="s">
        <v>106</v>
      </c>
      <c r="AC4503" t="s">
        <v>2248</v>
      </c>
      <c r="AD4503">
        <v>25.92</v>
      </c>
      <c r="AE4503">
        <v>5</v>
      </c>
      <c r="AF4503">
        <v>0.2</v>
      </c>
      <c r="AG4503">
        <v>9.0719999999999992</v>
      </c>
    </row>
    <row r="4504" spans="1:33" x14ac:dyDescent="0.35">
      <c r="A4504">
        <v>4503</v>
      </c>
      <c r="B4504" t="s">
        <v>8344</v>
      </c>
      <c r="C4504" t="s">
        <v>4342</v>
      </c>
      <c r="D4504" t="b">
        <v>0</v>
      </c>
      <c r="E4504">
        <v>2014</v>
      </c>
      <c r="F4504">
        <v>6</v>
      </c>
      <c r="G4504">
        <v>30</v>
      </c>
      <c r="H4504" s="1">
        <v>41820</v>
      </c>
      <c r="I4504" t="b">
        <v>1</v>
      </c>
      <c r="J4504" s="1">
        <v>41736</v>
      </c>
      <c r="K4504" t="b">
        <v>1</v>
      </c>
      <c r="L4504">
        <v>2014</v>
      </c>
      <c r="M4504">
        <v>4</v>
      </c>
      <c r="N4504">
        <v>7</v>
      </c>
      <c r="O4504" s="1">
        <v>41736</v>
      </c>
      <c r="P4504" t="b">
        <v>1</v>
      </c>
      <c r="Q4504" t="s">
        <v>63</v>
      </c>
      <c r="R4504" t="s">
        <v>968</v>
      </c>
      <c r="S4504" t="s">
        <v>969</v>
      </c>
      <c r="T4504" t="s">
        <v>53</v>
      </c>
      <c r="U4504" t="s">
        <v>38</v>
      </c>
      <c r="V4504" t="s">
        <v>217</v>
      </c>
      <c r="W4504" t="s">
        <v>122</v>
      </c>
      <c r="X4504">
        <v>77095</v>
      </c>
      <c r="Y4504" t="s">
        <v>123</v>
      </c>
      <c r="Z4504" t="s">
        <v>2038</v>
      </c>
      <c r="AA4504" t="s">
        <v>58</v>
      </c>
      <c r="AB4504" t="s">
        <v>317</v>
      </c>
      <c r="AC4504" t="s">
        <v>648</v>
      </c>
      <c r="AD4504">
        <v>21.312000000000001</v>
      </c>
      <c r="AE4504">
        <v>6</v>
      </c>
      <c r="AF4504">
        <v>0.2</v>
      </c>
      <c r="AG4504">
        <v>7.1928000000000001</v>
      </c>
    </row>
    <row r="4505" spans="1:33" x14ac:dyDescent="0.35">
      <c r="A4505">
        <v>4504</v>
      </c>
      <c r="B4505" t="s">
        <v>8345</v>
      </c>
      <c r="C4505" t="s">
        <v>1607</v>
      </c>
      <c r="D4505" t="b">
        <v>0</v>
      </c>
      <c r="E4505">
        <v>2014</v>
      </c>
      <c r="F4505">
        <v>12</v>
      </c>
      <c r="G4505">
        <v>24</v>
      </c>
      <c r="H4505" s="1">
        <v>41997</v>
      </c>
      <c r="I4505" t="b">
        <v>1</v>
      </c>
      <c r="J4505" t="s">
        <v>2725</v>
      </c>
      <c r="K4505" t="b">
        <v>0</v>
      </c>
      <c r="L4505">
        <v>2014</v>
      </c>
      <c r="M4505">
        <v>12</v>
      </c>
      <c r="N4505">
        <v>29</v>
      </c>
      <c r="O4505" s="1">
        <v>42002</v>
      </c>
      <c r="P4505" t="b">
        <v>1</v>
      </c>
      <c r="Q4505" t="s">
        <v>63</v>
      </c>
      <c r="R4505" t="s">
        <v>3912</v>
      </c>
      <c r="S4505" t="s">
        <v>3913</v>
      </c>
      <c r="T4505" t="s">
        <v>120</v>
      </c>
      <c r="U4505" t="s">
        <v>38</v>
      </c>
      <c r="V4505" t="s">
        <v>54</v>
      </c>
      <c r="W4505" t="s">
        <v>55</v>
      </c>
      <c r="X4505">
        <v>90045</v>
      </c>
      <c r="Y4505" t="s">
        <v>56</v>
      </c>
      <c r="Z4505" t="s">
        <v>8346</v>
      </c>
      <c r="AA4505" t="s">
        <v>85</v>
      </c>
      <c r="AB4505" t="s">
        <v>86</v>
      </c>
      <c r="AC4505" t="s">
        <v>8347</v>
      </c>
      <c r="AD4505">
        <v>173.65600000000001</v>
      </c>
      <c r="AE4505">
        <v>7</v>
      </c>
      <c r="AF4505">
        <v>0.2</v>
      </c>
      <c r="AG4505">
        <v>17.365600000000001</v>
      </c>
    </row>
    <row r="4506" spans="1:33" x14ac:dyDescent="0.35">
      <c r="A4506">
        <v>4505</v>
      </c>
      <c r="B4506" t="s">
        <v>8345</v>
      </c>
      <c r="C4506" t="s">
        <v>1607</v>
      </c>
      <c r="D4506" t="b">
        <v>0</v>
      </c>
      <c r="E4506">
        <v>2014</v>
      </c>
      <c r="F4506">
        <v>12</v>
      </c>
      <c r="G4506">
        <v>24</v>
      </c>
      <c r="H4506" s="1">
        <v>41997</v>
      </c>
      <c r="I4506" t="b">
        <v>1</v>
      </c>
      <c r="J4506" t="s">
        <v>2725</v>
      </c>
      <c r="K4506" t="b">
        <v>0</v>
      </c>
      <c r="L4506">
        <v>2014</v>
      </c>
      <c r="M4506">
        <v>12</v>
      </c>
      <c r="N4506">
        <v>29</v>
      </c>
      <c r="O4506" s="1">
        <v>42002</v>
      </c>
      <c r="P4506" t="b">
        <v>1</v>
      </c>
      <c r="Q4506" t="s">
        <v>63</v>
      </c>
      <c r="R4506" t="s">
        <v>3912</v>
      </c>
      <c r="S4506" t="s">
        <v>3913</v>
      </c>
      <c r="T4506" t="s">
        <v>120</v>
      </c>
      <c r="U4506" t="s">
        <v>38</v>
      </c>
      <c r="V4506" t="s">
        <v>54</v>
      </c>
      <c r="W4506" t="s">
        <v>55</v>
      </c>
      <c r="X4506">
        <v>90045</v>
      </c>
      <c r="Y4506" t="s">
        <v>56</v>
      </c>
      <c r="Z4506" t="s">
        <v>4995</v>
      </c>
      <c r="AA4506" t="s">
        <v>58</v>
      </c>
      <c r="AB4506" t="s">
        <v>92</v>
      </c>
      <c r="AC4506" t="s">
        <v>4996</v>
      </c>
      <c r="AD4506">
        <v>361.96</v>
      </c>
      <c r="AE4506">
        <v>2</v>
      </c>
      <c r="AF4506">
        <v>0</v>
      </c>
      <c r="AG4506">
        <v>101.3488</v>
      </c>
    </row>
    <row r="4507" spans="1:33" x14ac:dyDescent="0.35">
      <c r="A4507">
        <v>4506</v>
      </c>
      <c r="B4507" t="s">
        <v>8345</v>
      </c>
      <c r="C4507" t="s">
        <v>1607</v>
      </c>
      <c r="D4507" t="b">
        <v>0</v>
      </c>
      <c r="E4507">
        <v>2014</v>
      </c>
      <c r="F4507">
        <v>12</v>
      </c>
      <c r="G4507">
        <v>24</v>
      </c>
      <c r="H4507" s="1">
        <v>41997</v>
      </c>
      <c r="I4507" t="b">
        <v>1</v>
      </c>
      <c r="J4507" t="s">
        <v>2725</v>
      </c>
      <c r="K4507" t="b">
        <v>0</v>
      </c>
      <c r="L4507">
        <v>2014</v>
      </c>
      <c r="M4507">
        <v>12</v>
      </c>
      <c r="N4507">
        <v>29</v>
      </c>
      <c r="O4507" s="1">
        <v>42002</v>
      </c>
      <c r="P4507" t="b">
        <v>1</v>
      </c>
      <c r="Q4507" t="s">
        <v>63</v>
      </c>
      <c r="R4507" t="s">
        <v>3912</v>
      </c>
      <c r="S4507" t="s">
        <v>3913</v>
      </c>
      <c r="T4507" t="s">
        <v>120</v>
      </c>
      <c r="U4507" t="s">
        <v>38</v>
      </c>
      <c r="V4507" t="s">
        <v>54</v>
      </c>
      <c r="W4507" t="s">
        <v>55</v>
      </c>
      <c r="X4507">
        <v>90045</v>
      </c>
      <c r="Y4507" t="s">
        <v>56</v>
      </c>
      <c r="Z4507" t="s">
        <v>1533</v>
      </c>
      <c r="AA4507" t="s">
        <v>85</v>
      </c>
      <c r="AB4507" t="s">
        <v>190</v>
      </c>
      <c r="AC4507" t="s">
        <v>1534</v>
      </c>
      <c r="AD4507">
        <v>62.85</v>
      </c>
      <c r="AE4507">
        <v>3</v>
      </c>
      <c r="AF4507">
        <v>0</v>
      </c>
      <c r="AG4507">
        <v>13.198499999999999</v>
      </c>
    </row>
    <row r="4508" spans="1:33" x14ac:dyDescent="0.35">
      <c r="A4508">
        <v>4507</v>
      </c>
      <c r="B4508" t="s">
        <v>8345</v>
      </c>
      <c r="C4508" t="s">
        <v>1607</v>
      </c>
      <c r="D4508" t="b">
        <v>0</v>
      </c>
      <c r="E4508">
        <v>2014</v>
      </c>
      <c r="F4508">
        <v>12</v>
      </c>
      <c r="G4508">
        <v>24</v>
      </c>
      <c r="H4508" s="1">
        <v>41997</v>
      </c>
      <c r="I4508" t="b">
        <v>1</v>
      </c>
      <c r="J4508" t="s">
        <v>2725</v>
      </c>
      <c r="K4508" t="b">
        <v>0</v>
      </c>
      <c r="L4508">
        <v>2014</v>
      </c>
      <c r="M4508">
        <v>12</v>
      </c>
      <c r="N4508">
        <v>29</v>
      </c>
      <c r="O4508" s="1">
        <v>42002</v>
      </c>
      <c r="P4508" t="b">
        <v>1</v>
      </c>
      <c r="Q4508" t="s">
        <v>63</v>
      </c>
      <c r="R4508" t="s">
        <v>3912</v>
      </c>
      <c r="S4508" t="s">
        <v>3913</v>
      </c>
      <c r="T4508" t="s">
        <v>120</v>
      </c>
      <c r="U4508" t="s">
        <v>38</v>
      </c>
      <c r="V4508" t="s">
        <v>54</v>
      </c>
      <c r="W4508" t="s">
        <v>55</v>
      </c>
      <c r="X4508">
        <v>90045</v>
      </c>
      <c r="Y4508" t="s">
        <v>56</v>
      </c>
      <c r="Z4508" t="s">
        <v>2829</v>
      </c>
      <c r="AA4508" t="s">
        <v>85</v>
      </c>
      <c r="AB4508" t="s">
        <v>86</v>
      </c>
      <c r="AC4508" t="s">
        <v>2830</v>
      </c>
      <c r="AD4508">
        <v>818.37599999999998</v>
      </c>
      <c r="AE4508">
        <v>3</v>
      </c>
      <c r="AF4508">
        <v>0.2</v>
      </c>
      <c r="AG4508">
        <v>51.148499999999999</v>
      </c>
    </row>
    <row r="4509" spans="1:33" x14ac:dyDescent="0.35">
      <c r="A4509">
        <v>4508</v>
      </c>
      <c r="B4509" t="s">
        <v>8345</v>
      </c>
      <c r="C4509" t="s">
        <v>1607</v>
      </c>
      <c r="D4509" t="b">
        <v>0</v>
      </c>
      <c r="E4509">
        <v>2014</v>
      </c>
      <c r="F4509">
        <v>12</v>
      </c>
      <c r="G4509">
        <v>24</v>
      </c>
      <c r="H4509" s="1">
        <v>41997</v>
      </c>
      <c r="I4509" t="b">
        <v>1</v>
      </c>
      <c r="J4509" t="s">
        <v>2725</v>
      </c>
      <c r="K4509" t="b">
        <v>0</v>
      </c>
      <c r="L4509">
        <v>2014</v>
      </c>
      <c r="M4509">
        <v>12</v>
      </c>
      <c r="N4509">
        <v>29</v>
      </c>
      <c r="O4509" s="1">
        <v>42002</v>
      </c>
      <c r="P4509" t="b">
        <v>1</v>
      </c>
      <c r="Q4509" t="s">
        <v>63</v>
      </c>
      <c r="R4509" t="s">
        <v>3912</v>
      </c>
      <c r="S4509" t="s">
        <v>3913</v>
      </c>
      <c r="T4509" t="s">
        <v>120</v>
      </c>
      <c r="U4509" t="s">
        <v>38</v>
      </c>
      <c r="V4509" t="s">
        <v>54</v>
      </c>
      <c r="W4509" t="s">
        <v>55</v>
      </c>
      <c r="X4509">
        <v>90045</v>
      </c>
      <c r="Y4509" t="s">
        <v>56</v>
      </c>
      <c r="Z4509" t="s">
        <v>7184</v>
      </c>
      <c r="AA4509" t="s">
        <v>58</v>
      </c>
      <c r="AB4509" t="s">
        <v>72</v>
      </c>
      <c r="AC4509" t="s">
        <v>7185</v>
      </c>
      <c r="AD4509">
        <v>20.34</v>
      </c>
      <c r="AE4509">
        <v>1</v>
      </c>
      <c r="AF4509">
        <v>0</v>
      </c>
      <c r="AG4509">
        <v>0.2034</v>
      </c>
    </row>
    <row r="4510" spans="1:33" x14ac:dyDescent="0.35">
      <c r="A4510">
        <v>4509</v>
      </c>
      <c r="B4510" t="s">
        <v>8345</v>
      </c>
      <c r="C4510" t="s">
        <v>1607</v>
      </c>
      <c r="D4510" t="b">
        <v>0</v>
      </c>
      <c r="E4510">
        <v>2014</v>
      </c>
      <c r="F4510">
        <v>12</v>
      </c>
      <c r="G4510">
        <v>24</v>
      </c>
      <c r="H4510" s="1">
        <v>41997</v>
      </c>
      <c r="I4510" t="b">
        <v>1</v>
      </c>
      <c r="J4510" t="s">
        <v>2725</v>
      </c>
      <c r="K4510" t="b">
        <v>0</v>
      </c>
      <c r="L4510">
        <v>2014</v>
      </c>
      <c r="M4510">
        <v>12</v>
      </c>
      <c r="N4510">
        <v>29</v>
      </c>
      <c r="O4510" s="1">
        <v>42002</v>
      </c>
      <c r="P4510" t="b">
        <v>1</v>
      </c>
      <c r="Q4510" t="s">
        <v>63</v>
      </c>
      <c r="R4510" t="s">
        <v>3912</v>
      </c>
      <c r="S4510" t="s">
        <v>3913</v>
      </c>
      <c r="T4510" t="s">
        <v>120</v>
      </c>
      <c r="U4510" t="s">
        <v>38</v>
      </c>
      <c r="V4510" t="s">
        <v>54</v>
      </c>
      <c r="W4510" t="s">
        <v>55</v>
      </c>
      <c r="X4510">
        <v>90045</v>
      </c>
      <c r="Y4510" t="s">
        <v>56</v>
      </c>
      <c r="Z4510" t="s">
        <v>4103</v>
      </c>
      <c r="AA4510" t="s">
        <v>43</v>
      </c>
      <c r="AB4510" t="s">
        <v>79</v>
      </c>
      <c r="AC4510" t="s">
        <v>4104</v>
      </c>
      <c r="AD4510">
        <v>23.99</v>
      </c>
      <c r="AE4510">
        <v>1</v>
      </c>
      <c r="AF4510">
        <v>0</v>
      </c>
      <c r="AG4510">
        <v>5.5176999999999996</v>
      </c>
    </row>
    <row r="4511" spans="1:33" x14ac:dyDescent="0.35">
      <c r="A4511">
        <v>4510</v>
      </c>
      <c r="B4511" t="s">
        <v>8348</v>
      </c>
      <c r="C4511" t="s">
        <v>2354</v>
      </c>
      <c r="D4511" t="b">
        <v>0</v>
      </c>
      <c r="E4511">
        <v>2017</v>
      </c>
      <c r="F4511">
        <v>5</v>
      </c>
      <c r="G4511">
        <v>23</v>
      </c>
      <c r="H4511" s="1">
        <v>42878</v>
      </c>
      <c r="I4511" t="b">
        <v>1</v>
      </c>
      <c r="J4511" t="s">
        <v>1478</v>
      </c>
      <c r="K4511" t="b">
        <v>0</v>
      </c>
      <c r="L4511">
        <v>2017</v>
      </c>
      <c r="M4511">
        <v>5</v>
      </c>
      <c r="N4511">
        <v>29</v>
      </c>
      <c r="O4511" s="1">
        <v>42884</v>
      </c>
      <c r="P4511" t="b">
        <v>1</v>
      </c>
      <c r="Q4511" t="s">
        <v>63</v>
      </c>
      <c r="R4511" t="s">
        <v>8349</v>
      </c>
      <c r="S4511" t="s">
        <v>8350</v>
      </c>
      <c r="T4511" t="s">
        <v>37</v>
      </c>
      <c r="U4511" t="s">
        <v>38</v>
      </c>
      <c r="V4511" t="s">
        <v>54</v>
      </c>
      <c r="W4511" t="s">
        <v>55</v>
      </c>
      <c r="X4511">
        <v>90036</v>
      </c>
      <c r="Y4511" t="s">
        <v>56</v>
      </c>
      <c r="Z4511" t="s">
        <v>3195</v>
      </c>
      <c r="AA4511" t="s">
        <v>43</v>
      </c>
      <c r="AB4511" t="s">
        <v>69</v>
      </c>
      <c r="AC4511" t="s">
        <v>3196</v>
      </c>
      <c r="AD4511">
        <v>171.28800000000001</v>
      </c>
      <c r="AE4511">
        <v>3</v>
      </c>
      <c r="AF4511">
        <v>0.2</v>
      </c>
      <c r="AG4511">
        <v>-6.4233000000000002</v>
      </c>
    </row>
    <row r="4512" spans="1:33" x14ac:dyDescent="0.35">
      <c r="A4512">
        <v>4511</v>
      </c>
      <c r="B4512" t="s">
        <v>8351</v>
      </c>
      <c r="C4512" s="1">
        <v>42654</v>
      </c>
      <c r="D4512" t="b">
        <v>1</v>
      </c>
      <c r="E4512">
        <v>2016</v>
      </c>
      <c r="F4512">
        <v>10</v>
      </c>
      <c r="G4512">
        <v>11</v>
      </c>
      <c r="H4512" s="1">
        <v>42654</v>
      </c>
      <c r="I4512" t="b">
        <v>1</v>
      </c>
      <c r="J4512" t="s">
        <v>5908</v>
      </c>
      <c r="K4512" t="b">
        <v>0</v>
      </c>
      <c r="L4512">
        <v>2016</v>
      </c>
      <c r="M4512">
        <v>11</v>
      </c>
      <c r="N4512">
        <v>14</v>
      </c>
      <c r="O4512" s="1">
        <v>42688</v>
      </c>
      <c r="P4512" t="b">
        <v>1</v>
      </c>
      <c r="Q4512" t="s">
        <v>63</v>
      </c>
      <c r="R4512" t="s">
        <v>3450</v>
      </c>
      <c r="S4512" t="s">
        <v>3451</v>
      </c>
      <c r="T4512" t="s">
        <v>53</v>
      </c>
      <c r="U4512" t="s">
        <v>38</v>
      </c>
      <c r="V4512" t="s">
        <v>371</v>
      </c>
      <c r="W4512" t="s">
        <v>687</v>
      </c>
      <c r="X4512">
        <v>65807</v>
      </c>
      <c r="Y4512" t="s">
        <v>123</v>
      </c>
      <c r="Z4512" t="s">
        <v>7867</v>
      </c>
      <c r="AA4512" t="s">
        <v>43</v>
      </c>
      <c r="AB4512" t="s">
        <v>79</v>
      </c>
      <c r="AC4512" t="s">
        <v>7868</v>
      </c>
      <c r="AD4512">
        <v>37.299999999999997</v>
      </c>
      <c r="AE4512">
        <v>2</v>
      </c>
      <c r="AF4512">
        <v>0</v>
      </c>
      <c r="AG4512">
        <v>17.158000000000001</v>
      </c>
    </row>
    <row r="4513" spans="1:33" x14ac:dyDescent="0.35">
      <c r="A4513">
        <v>4512</v>
      </c>
      <c r="B4513" t="s">
        <v>8351</v>
      </c>
      <c r="C4513" s="1">
        <v>42654</v>
      </c>
      <c r="D4513" t="b">
        <v>1</v>
      </c>
      <c r="E4513">
        <v>2016</v>
      </c>
      <c r="F4513">
        <v>10</v>
      </c>
      <c r="G4513">
        <v>11</v>
      </c>
      <c r="H4513" s="1">
        <v>42654</v>
      </c>
      <c r="I4513" t="b">
        <v>1</v>
      </c>
      <c r="J4513" t="s">
        <v>5908</v>
      </c>
      <c r="K4513" t="b">
        <v>0</v>
      </c>
      <c r="L4513">
        <v>2016</v>
      </c>
      <c r="M4513">
        <v>11</v>
      </c>
      <c r="N4513">
        <v>14</v>
      </c>
      <c r="O4513" s="1">
        <v>42688</v>
      </c>
      <c r="P4513" t="b">
        <v>1</v>
      </c>
      <c r="Q4513" t="s">
        <v>63</v>
      </c>
      <c r="R4513" t="s">
        <v>3450</v>
      </c>
      <c r="S4513" t="s">
        <v>3451</v>
      </c>
      <c r="T4513" t="s">
        <v>53</v>
      </c>
      <c r="U4513" t="s">
        <v>38</v>
      </c>
      <c r="V4513" t="s">
        <v>371</v>
      </c>
      <c r="W4513" t="s">
        <v>687</v>
      </c>
      <c r="X4513">
        <v>65807</v>
      </c>
      <c r="Y4513" t="s">
        <v>123</v>
      </c>
      <c r="Z4513" t="s">
        <v>3565</v>
      </c>
      <c r="AA4513" t="s">
        <v>58</v>
      </c>
      <c r="AB4513" t="s">
        <v>89</v>
      </c>
      <c r="AC4513" t="s">
        <v>3566</v>
      </c>
      <c r="AD4513">
        <v>81.96</v>
      </c>
      <c r="AE4513">
        <v>2</v>
      </c>
      <c r="AF4513">
        <v>0</v>
      </c>
      <c r="AG4513">
        <v>39.340800000000002</v>
      </c>
    </row>
    <row r="4514" spans="1:33" x14ac:dyDescent="0.35">
      <c r="A4514">
        <v>4513</v>
      </c>
      <c r="B4514" t="s">
        <v>8352</v>
      </c>
      <c r="C4514" s="1">
        <v>42410</v>
      </c>
      <c r="D4514" t="b">
        <v>1</v>
      </c>
      <c r="E4514">
        <v>2016</v>
      </c>
      <c r="F4514">
        <v>2</v>
      </c>
      <c r="G4514">
        <v>10</v>
      </c>
      <c r="H4514" s="1">
        <v>42410</v>
      </c>
      <c r="I4514" t="b">
        <v>1</v>
      </c>
      <c r="J4514" s="1">
        <v>42439</v>
      </c>
      <c r="K4514" t="b">
        <v>1</v>
      </c>
      <c r="L4514">
        <v>2016</v>
      </c>
      <c r="M4514">
        <v>3</v>
      </c>
      <c r="N4514">
        <v>10</v>
      </c>
      <c r="O4514" s="1">
        <v>42439</v>
      </c>
      <c r="P4514" t="b">
        <v>1</v>
      </c>
      <c r="Q4514" t="s">
        <v>221</v>
      </c>
      <c r="R4514" t="s">
        <v>4139</v>
      </c>
      <c r="S4514" t="s">
        <v>4140</v>
      </c>
      <c r="T4514" t="s">
        <v>37</v>
      </c>
      <c r="U4514" t="s">
        <v>38</v>
      </c>
      <c r="V4514" t="s">
        <v>629</v>
      </c>
      <c r="W4514" t="s">
        <v>363</v>
      </c>
      <c r="X4514">
        <v>85023</v>
      </c>
      <c r="Y4514" t="s">
        <v>56</v>
      </c>
      <c r="Z4514" t="s">
        <v>2081</v>
      </c>
      <c r="AA4514" t="s">
        <v>58</v>
      </c>
      <c r="AB4514" t="s">
        <v>89</v>
      </c>
      <c r="AC4514" t="s">
        <v>2082</v>
      </c>
      <c r="AD4514">
        <v>54.792000000000002</v>
      </c>
      <c r="AE4514">
        <v>6</v>
      </c>
      <c r="AF4514">
        <v>0.7</v>
      </c>
      <c r="AG4514">
        <v>-40.180799999999998</v>
      </c>
    </row>
    <row r="4515" spans="1:33" x14ac:dyDescent="0.35">
      <c r="A4515">
        <v>4514</v>
      </c>
      <c r="B4515" t="s">
        <v>8353</v>
      </c>
      <c r="C4515" s="1">
        <v>42530</v>
      </c>
      <c r="D4515" t="b">
        <v>1</v>
      </c>
      <c r="E4515">
        <v>2016</v>
      </c>
      <c r="F4515">
        <v>6</v>
      </c>
      <c r="G4515">
        <v>9</v>
      </c>
      <c r="H4515" s="1">
        <v>42530</v>
      </c>
      <c r="I4515" t="b">
        <v>1</v>
      </c>
      <c r="J4515" s="1">
        <v>42591</v>
      </c>
      <c r="K4515" t="b">
        <v>1</v>
      </c>
      <c r="L4515">
        <v>2016</v>
      </c>
      <c r="M4515">
        <v>8</v>
      </c>
      <c r="N4515">
        <v>9</v>
      </c>
      <c r="O4515" s="1">
        <v>42591</v>
      </c>
      <c r="P4515" t="b">
        <v>1</v>
      </c>
      <c r="Q4515" t="s">
        <v>221</v>
      </c>
      <c r="R4515" t="s">
        <v>7210</v>
      </c>
      <c r="S4515" t="s">
        <v>7211</v>
      </c>
      <c r="T4515" t="s">
        <v>37</v>
      </c>
      <c r="U4515" t="s">
        <v>38</v>
      </c>
      <c r="V4515" t="s">
        <v>217</v>
      </c>
      <c r="W4515" t="s">
        <v>122</v>
      </c>
      <c r="X4515">
        <v>77070</v>
      </c>
      <c r="Y4515" t="s">
        <v>123</v>
      </c>
      <c r="Z4515" t="s">
        <v>730</v>
      </c>
      <c r="AA4515" t="s">
        <v>58</v>
      </c>
      <c r="AB4515" t="s">
        <v>72</v>
      </c>
      <c r="AC4515" t="s">
        <v>731</v>
      </c>
      <c r="AD4515">
        <v>10.784000000000001</v>
      </c>
      <c r="AE4515">
        <v>1</v>
      </c>
      <c r="AF4515">
        <v>0.2</v>
      </c>
      <c r="AG4515">
        <v>0.80879999999999996</v>
      </c>
    </row>
    <row r="4516" spans="1:33" x14ac:dyDescent="0.35">
      <c r="A4516">
        <v>4515</v>
      </c>
      <c r="B4516" t="s">
        <v>8354</v>
      </c>
      <c r="C4516" t="s">
        <v>1869</v>
      </c>
      <c r="D4516" t="b">
        <v>0</v>
      </c>
      <c r="E4516">
        <v>2016</v>
      </c>
      <c r="F4516">
        <v>10</v>
      </c>
      <c r="G4516">
        <v>27</v>
      </c>
      <c r="H4516" s="1">
        <v>42670</v>
      </c>
      <c r="I4516" t="b">
        <v>1</v>
      </c>
      <c r="J4516" s="1">
        <v>42380</v>
      </c>
      <c r="K4516" t="b">
        <v>1</v>
      </c>
      <c r="L4516">
        <v>2016</v>
      </c>
      <c r="M4516">
        <v>1</v>
      </c>
      <c r="N4516">
        <v>11</v>
      </c>
      <c r="O4516" s="1">
        <v>42380</v>
      </c>
      <c r="P4516" t="b">
        <v>1</v>
      </c>
      <c r="Q4516" t="s">
        <v>34</v>
      </c>
      <c r="R4516" t="s">
        <v>5649</v>
      </c>
      <c r="S4516" t="s">
        <v>5650</v>
      </c>
      <c r="T4516" t="s">
        <v>37</v>
      </c>
      <c r="U4516" t="s">
        <v>38</v>
      </c>
      <c r="V4516" t="s">
        <v>8355</v>
      </c>
      <c r="W4516" t="s">
        <v>372</v>
      </c>
      <c r="X4516">
        <v>23666</v>
      </c>
      <c r="Y4516" t="s">
        <v>41</v>
      </c>
      <c r="Z4516" t="s">
        <v>4470</v>
      </c>
      <c r="AA4516" t="s">
        <v>43</v>
      </c>
      <c r="AB4516" t="s">
        <v>47</v>
      </c>
      <c r="AC4516" t="s">
        <v>4471</v>
      </c>
      <c r="AD4516">
        <v>290.98</v>
      </c>
      <c r="AE4516">
        <v>1</v>
      </c>
      <c r="AF4516">
        <v>0</v>
      </c>
      <c r="AG4516">
        <v>75.654799999999994</v>
      </c>
    </row>
    <row r="4517" spans="1:33" x14ac:dyDescent="0.35">
      <c r="A4517">
        <v>4516</v>
      </c>
      <c r="B4517" t="s">
        <v>8356</v>
      </c>
      <c r="C4517" t="s">
        <v>5340</v>
      </c>
      <c r="D4517" t="b">
        <v>0</v>
      </c>
      <c r="E4517">
        <v>2017</v>
      </c>
      <c r="F4517">
        <v>10</v>
      </c>
      <c r="G4517">
        <v>22</v>
      </c>
      <c r="H4517" s="1">
        <v>43030</v>
      </c>
      <c r="I4517" t="b">
        <v>1</v>
      </c>
      <c r="J4517" t="s">
        <v>452</v>
      </c>
      <c r="K4517" t="b">
        <v>0</v>
      </c>
      <c r="L4517">
        <v>2017</v>
      </c>
      <c r="M4517">
        <v>10</v>
      </c>
      <c r="N4517">
        <v>26</v>
      </c>
      <c r="O4517" s="1">
        <v>43034</v>
      </c>
      <c r="P4517" t="b">
        <v>1</v>
      </c>
      <c r="Q4517" t="s">
        <v>63</v>
      </c>
      <c r="R4517" t="s">
        <v>354</v>
      </c>
      <c r="S4517" t="s">
        <v>355</v>
      </c>
      <c r="T4517" t="s">
        <v>120</v>
      </c>
      <c r="U4517" t="s">
        <v>38</v>
      </c>
      <c r="V4517" t="s">
        <v>5137</v>
      </c>
      <c r="W4517" t="s">
        <v>747</v>
      </c>
      <c r="X4517">
        <v>74133</v>
      </c>
      <c r="Y4517" t="s">
        <v>123</v>
      </c>
      <c r="Z4517" t="s">
        <v>7711</v>
      </c>
      <c r="AA4517" t="s">
        <v>58</v>
      </c>
      <c r="AB4517" t="s">
        <v>82</v>
      </c>
      <c r="AC4517" t="s">
        <v>7712</v>
      </c>
      <c r="AD4517">
        <v>36.44</v>
      </c>
      <c r="AE4517">
        <v>4</v>
      </c>
      <c r="AF4517">
        <v>0</v>
      </c>
      <c r="AG4517">
        <v>12.0252</v>
      </c>
    </row>
    <row r="4518" spans="1:33" x14ac:dyDescent="0.35">
      <c r="A4518">
        <v>4517</v>
      </c>
      <c r="B4518" t="s">
        <v>8357</v>
      </c>
      <c r="C4518" t="s">
        <v>2905</v>
      </c>
      <c r="D4518" t="b">
        <v>0</v>
      </c>
      <c r="E4518">
        <v>2016</v>
      </c>
      <c r="F4518">
        <v>9</v>
      </c>
      <c r="G4518">
        <v>15</v>
      </c>
      <c r="H4518" s="1">
        <v>42628</v>
      </c>
      <c r="I4518" t="b">
        <v>1</v>
      </c>
      <c r="J4518" t="s">
        <v>3215</v>
      </c>
      <c r="K4518" t="b">
        <v>0</v>
      </c>
      <c r="L4518">
        <v>2016</v>
      </c>
      <c r="M4518">
        <v>9</v>
      </c>
      <c r="N4518">
        <v>20</v>
      </c>
      <c r="O4518" s="1">
        <v>42633</v>
      </c>
      <c r="P4518" t="b">
        <v>1</v>
      </c>
      <c r="Q4518" t="s">
        <v>63</v>
      </c>
      <c r="R4518" t="s">
        <v>2495</v>
      </c>
      <c r="S4518" t="s">
        <v>2496</v>
      </c>
      <c r="T4518" t="s">
        <v>37</v>
      </c>
      <c r="U4518" t="s">
        <v>38</v>
      </c>
      <c r="V4518" t="s">
        <v>111</v>
      </c>
      <c r="W4518" t="s">
        <v>112</v>
      </c>
      <c r="X4518">
        <v>98105</v>
      </c>
      <c r="Y4518" t="s">
        <v>56</v>
      </c>
      <c r="Z4518" t="s">
        <v>8358</v>
      </c>
      <c r="AA4518" t="s">
        <v>58</v>
      </c>
      <c r="AB4518" t="s">
        <v>106</v>
      </c>
      <c r="AC4518" t="s">
        <v>8359</v>
      </c>
      <c r="AD4518">
        <v>21.4</v>
      </c>
      <c r="AE4518">
        <v>5</v>
      </c>
      <c r="AF4518">
        <v>0</v>
      </c>
      <c r="AG4518">
        <v>10.058</v>
      </c>
    </row>
    <row r="4519" spans="1:33" x14ac:dyDescent="0.35">
      <c r="A4519">
        <v>4518</v>
      </c>
      <c r="B4519" t="s">
        <v>8357</v>
      </c>
      <c r="C4519" t="s">
        <v>2905</v>
      </c>
      <c r="D4519" t="b">
        <v>0</v>
      </c>
      <c r="E4519">
        <v>2016</v>
      </c>
      <c r="F4519">
        <v>9</v>
      </c>
      <c r="G4519">
        <v>15</v>
      </c>
      <c r="H4519" s="1">
        <v>42628</v>
      </c>
      <c r="I4519" t="b">
        <v>1</v>
      </c>
      <c r="J4519" t="s">
        <v>3215</v>
      </c>
      <c r="K4519" t="b">
        <v>0</v>
      </c>
      <c r="L4519">
        <v>2016</v>
      </c>
      <c r="M4519">
        <v>9</v>
      </c>
      <c r="N4519">
        <v>20</v>
      </c>
      <c r="O4519" s="1">
        <v>42633</v>
      </c>
      <c r="P4519" t="b">
        <v>1</v>
      </c>
      <c r="Q4519" t="s">
        <v>63</v>
      </c>
      <c r="R4519" t="s">
        <v>2495</v>
      </c>
      <c r="S4519" t="s">
        <v>2496</v>
      </c>
      <c r="T4519" t="s">
        <v>37</v>
      </c>
      <c r="U4519" t="s">
        <v>38</v>
      </c>
      <c r="V4519" t="s">
        <v>111</v>
      </c>
      <c r="W4519" t="s">
        <v>112</v>
      </c>
      <c r="X4519">
        <v>98105</v>
      </c>
      <c r="Y4519" t="s">
        <v>56</v>
      </c>
      <c r="Z4519" t="s">
        <v>2334</v>
      </c>
      <c r="AA4519" t="s">
        <v>58</v>
      </c>
      <c r="AB4519" t="s">
        <v>89</v>
      </c>
      <c r="AC4519" t="s">
        <v>2335</v>
      </c>
      <c r="AD4519">
        <v>48.664000000000001</v>
      </c>
      <c r="AE4519">
        <v>7</v>
      </c>
      <c r="AF4519">
        <v>0.2</v>
      </c>
      <c r="AG4519">
        <v>15.815799999999999</v>
      </c>
    </row>
    <row r="4520" spans="1:33" x14ac:dyDescent="0.35">
      <c r="A4520">
        <v>4519</v>
      </c>
      <c r="B4520" t="s">
        <v>8360</v>
      </c>
      <c r="C4520" t="s">
        <v>4335</v>
      </c>
      <c r="D4520" t="b">
        <v>0</v>
      </c>
      <c r="E4520">
        <v>2016</v>
      </c>
      <c r="F4520">
        <v>9</v>
      </c>
      <c r="G4520">
        <v>25</v>
      </c>
      <c r="H4520" s="1">
        <v>42638</v>
      </c>
      <c r="I4520" t="b">
        <v>1</v>
      </c>
      <c r="J4520" s="1">
        <v>42379</v>
      </c>
      <c r="K4520" t="b">
        <v>1</v>
      </c>
      <c r="L4520">
        <v>2016</v>
      </c>
      <c r="M4520">
        <v>1</v>
      </c>
      <c r="N4520">
        <v>10</v>
      </c>
      <c r="O4520" s="1">
        <v>42379</v>
      </c>
      <c r="P4520" t="b">
        <v>1</v>
      </c>
      <c r="Q4520" t="s">
        <v>63</v>
      </c>
      <c r="R4520" t="s">
        <v>4674</v>
      </c>
      <c r="S4520" t="s">
        <v>4675</v>
      </c>
      <c r="T4520" t="s">
        <v>37</v>
      </c>
      <c r="U4520" t="s">
        <v>38</v>
      </c>
      <c r="V4520" t="s">
        <v>149</v>
      </c>
      <c r="W4520" t="s">
        <v>55</v>
      </c>
      <c r="X4520">
        <v>94109</v>
      </c>
      <c r="Y4520" t="s">
        <v>56</v>
      </c>
      <c r="Z4520" t="s">
        <v>780</v>
      </c>
      <c r="AA4520" t="s">
        <v>58</v>
      </c>
      <c r="AB4520" t="s">
        <v>82</v>
      </c>
      <c r="AC4520" t="s">
        <v>781</v>
      </c>
      <c r="AD4520">
        <v>16.559999999999999</v>
      </c>
      <c r="AE4520">
        <v>4</v>
      </c>
      <c r="AF4520">
        <v>0</v>
      </c>
      <c r="AG4520">
        <v>6.9551999999999996</v>
      </c>
    </row>
    <row r="4521" spans="1:33" x14ac:dyDescent="0.35">
      <c r="A4521">
        <v>4520</v>
      </c>
      <c r="B4521" t="s">
        <v>8361</v>
      </c>
      <c r="C4521" s="1">
        <v>43014</v>
      </c>
      <c r="D4521" t="b">
        <v>1</v>
      </c>
      <c r="E4521">
        <v>2017</v>
      </c>
      <c r="F4521">
        <v>10</v>
      </c>
      <c r="G4521">
        <v>6</v>
      </c>
      <c r="H4521" s="1">
        <v>43014</v>
      </c>
      <c r="I4521" t="b">
        <v>1</v>
      </c>
      <c r="J4521" t="s">
        <v>8362</v>
      </c>
      <c r="K4521" t="b">
        <v>0</v>
      </c>
      <c r="L4521">
        <v>2017</v>
      </c>
      <c r="M4521">
        <v>6</v>
      </c>
      <c r="N4521">
        <v>14</v>
      </c>
      <c r="O4521" s="1">
        <v>42900</v>
      </c>
      <c r="P4521" t="b">
        <v>1</v>
      </c>
      <c r="Q4521" t="s">
        <v>63</v>
      </c>
      <c r="R4521" t="s">
        <v>5184</v>
      </c>
      <c r="S4521" t="s">
        <v>5185</v>
      </c>
      <c r="T4521" t="s">
        <v>53</v>
      </c>
      <c r="U4521" t="s">
        <v>38</v>
      </c>
      <c r="V4521" t="s">
        <v>1729</v>
      </c>
      <c r="W4521" t="s">
        <v>67</v>
      </c>
      <c r="X4521">
        <v>32216</v>
      </c>
      <c r="Y4521" t="s">
        <v>41</v>
      </c>
      <c r="Z4521" t="s">
        <v>8363</v>
      </c>
      <c r="AA4521" t="s">
        <v>58</v>
      </c>
      <c r="AB4521" t="s">
        <v>72</v>
      </c>
      <c r="AC4521" t="s">
        <v>8364</v>
      </c>
      <c r="AD4521">
        <v>1347.52</v>
      </c>
      <c r="AE4521">
        <v>8</v>
      </c>
      <c r="AF4521">
        <v>0.2</v>
      </c>
      <c r="AG4521">
        <v>84.22</v>
      </c>
    </row>
    <row r="4522" spans="1:33" x14ac:dyDescent="0.35">
      <c r="A4522">
        <v>4521</v>
      </c>
      <c r="B4522" t="s">
        <v>8365</v>
      </c>
      <c r="C4522" t="s">
        <v>8366</v>
      </c>
      <c r="D4522" t="b">
        <v>0</v>
      </c>
      <c r="E4522">
        <v>2014</v>
      </c>
      <c r="F4522">
        <v>2</v>
      </c>
      <c r="G4522">
        <v>20</v>
      </c>
      <c r="H4522" s="1">
        <v>41690</v>
      </c>
      <c r="I4522" t="b">
        <v>1</v>
      </c>
      <c r="J4522" t="s">
        <v>8367</v>
      </c>
      <c r="K4522" t="b">
        <v>0</v>
      </c>
      <c r="L4522">
        <v>2014</v>
      </c>
      <c r="M4522">
        <v>2</v>
      </c>
      <c r="N4522">
        <v>26</v>
      </c>
      <c r="O4522" s="1">
        <v>41696</v>
      </c>
      <c r="P4522" t="b">
        <v>1</v>
      </c>
      <c r="Q4522" t="s">
        <v>63</v>
      </c>
      <c r="R4522" t="s">
        <v>244</v>
      </c>
      <c r="S4522" t="s">
        <v>245</v>
      </c>
      <c r="T4522" t="s">
        <v>53</v>
      </c>
      <c r="U4522" t="s">
        <v>38</v>
      </c>
      <c r="V4522" t="s">
        <v>1663</v>
      </c>
      <c r="W4522" t="s">
        <v>301</v>
      </c>
      <c r="X4522">
        <v>47374</v>
      </c>
      <c r="Y4522" t="s">
        <v>123</v>
      </c>
      <c r="Z4522" t="s">
        <v>5413</v>
      </c>
      <c r="AA4522" t="s">
        <v>85</v>
      </c>
      <c r="AB4522" t="s">
        <v>190</v>
      </c>
      <c r="AC4522" t="s">
        <v>5414</v>
      </c>
      <c r="AD4522">
        <v>62.31</v>
      </c>
      <c r="AE4522">
        <v>3</v>
      </c>
      <c r="AF4522">
        <v>0</v>
      </c>
      <c r="AG4522">
        <v>22.4316</v>
      </c>
    </row>
    <row r="4523" spans="1:33" x14ac:dyDescent="0.35">
      <c r="A4523">
        <v>4522</v>
      </c>
      <c r="B4523" t="s">
        <v>8365</v>
      </c>
      <c r="C4523" t="s">
        <v>8366</v>
      </c>
      <c r="D4523" t="b">
        <v>0</v>
      </c>
      <c r="E4523">
        <v>2014</v>
      </c>
      <c r="F4523">
        <v>2</v>
      </c>
      <c r="G4523">
        <v>20</v>
      </c>
      <c r="H4523" s="1">
        <v>41690</v>
      </c>
      <c r="I4523" t="b">
        <v>1</v>
      </c>
      <c r="J4523" t="s">
        <v>8367</v>
      </c>
      <c r="K4523" t="b">
        <v>0</v>
      </c>
      <c r="L4523">
        <v>2014</v>
      </c>
      <c r="M4523">
        <v>2</v>
      </c>
      <c r="N4523">
        <v>26</v>
      </c>
      <c r="O4523" s="1">
        <v>41696</v>
      </c>
      <c r="P4523" t="b">
        <v>1</v>
      </c>
      <c r="Q4523" t="s">
        <v>63</v>
      </c>
      <c r="R4523" t="s">
        <v>244</v>
      </c>
      <c r="S4523" t="s">
        <v>245</v>
      </c>
      <c r="T4523" t="s">
        <v>53</v>
      </c>
      <c r="U4523" t="s">
        <v>38</v>
      </c>
      <c r="V4523" t="s">
        <v>1663</v>
      </c>
      <c r="W4523" t="s">
        <v>301</v>
      </c>
      <c r="X4523">
        <v>47374</v>
      </c>
      <c r="Y4523" t="s">
        <v>123</v>
      </c>
      <c r="Z4523" t="s">
        <v>2350</v>
      </c>
      <c r="AA4523" t="s">
        <v>43</v>
      </c>
      <c r="AB4523" t="s">
        <v>79</v>
      </c>
      <c r="AC4523" t="s">
        <v>2351</v>
      </c>
      <c r="AD4523">
        <v>20.32</v>
      </c>
      <c r="AE4523">
        <v>4</v>
      </c>
      <c r="AF4523">
        <v>0</v>
      </c>
      <c r="AG4523">
        <v>6.9088000000000003</v>
      </c>
    </row>
    <row r="4524" spans="1:33" x14ac:dyDescent="0.35">
      <c r="A4524">
        <v>4523</v>
      </c>
      <c r="B4524" t="s">
        <v>8368</v>
      </c>
      <c r="C4524" t="s">
        <v>2851</v>
      </c>
      <c r="D4524" t="b">
        <v>0</v>
      </c>
      <c r="E4524">
        <v>2017</v>
      </c>
      <c r="F4524">
        <v>2</v>
      </c>
      <c r="G4524">
        <v>20</v>
      </c>
      <c r="H4524" s="1">
        <v>42786</v>
      </c>
      <c r="I4524" t="b">
        <v>1</v>
      </c>
      <c r="J4524" t="s">
        <v>7248</v>
      </c>
      <c r="K4524" t="b">
        <v>0</v>
      </c>
      <c r="L4524">
        <v>2017</v>
      </c>
      <c r="M4524">
        <v>2</v>
      </c>
      <c r="N4524">
        <v>25</v>
      </c>
      <c r="O4524" s="1">
        <v>42791</v>
      </c>
      <c r="P4524" t="b">
        <v>1</v>
      </c>
      <c r="Q4524" t="s">
        <v>34</v>
      </c>
      <c r="R4524" t="s">
        <v>1572</v>
      </c>
      <c r="S4524" t="s">
        <v>1573</v>
      </c>
      <c r="T4524" t="s">
        <v>53</v>
      </c>
      <c r="U4524" t="s">
        <v>38</v>
      </c>
      <c r="V4524" t="s">
        <v>1674</v>
      </c>
      <c r="W4524" t="s">
        <v>531</v>
      </c>
      <c r="X4524">
        <v>80027</v>
      </c>
      <c r="Y4524" t="s">
        <v>56</v>
      </c>
      <c r="Z4524" t="s">
        <v>6098</v>
      </c>
      <c r="AA4524" t="s">
        <v>58</v>
      </c>
      <c r="AB4524" t="s">
        <v>317</v>
      </c>
      <c r="AC4524" t="s">
        <v>648</v>
      </c>
      <c r="AD4524">
        <v>9.4320000000000004</v>
      </c>
      <c r="AE4524">
        <v>3</v>
      </c>
      <c r="AF4524">
        <v>0.2</v>
      </c>
      <c r="AG4524">
        <v>3.0653999999999999</v>
      </c>
    </row>
    <row r="4525" spans="1:33" x14ac:dyDescent="0.35">
      <c r="A4525">
        <v>4524</v>
      </c>
      <c r="B4525" t="s">
        <v>8369</v>
      </c>
      <c r="C4525" s="1">
        <v>41681</v>
      </c>
      <c r="D4525" t="b">
        <v>1</v>
      </c>
      <c r="E4525">
        <v>2014</v>
      </c>
      <c r="F4525">
        <v>2</v>
      </c>
      <c r="G4525">
        <v>11</v>
      </c>
      <c r="H4525" s="1">
        <v>41681</v>
      </c>
      <c r="I4525" t="b">
        <v>1</v>
      </c>
      <c r="J4525" s="1">
        <v>41801</v>
      </c>
      <c r="K4525" t="b">
        <v>1</v>
      </c>
      <c r="L4525">
        <v>2014</v>
      </c>
      <c r="M4525">
        <v>6</v>
      </c>
      <c r="N4525">
        <v>11</v>
      </c>
      <c r="O4525" s="1">
        <v>41801</v>
      </c>
      <c r="P4525" t="b">
        <v>1</v>
      </c>
      <c r="Q4525" t="s">
        <v>63</v>
      </c>
      <c r="R4525" t="s">
        <v>8213</v>
      </c>
      <c r="S4525" t="s">
        <v>8214</v>
      </c>
      <c r="T4525" t="s">
        <v>37</v>
      </c>
      <c r="U4525" t="s">
        <v>38</v>
      </c>
      <c r="V4525" t="s">
        <v>314</v>
      </c>
      <c r="W4525" t="s">
        <v>315</v>
      </c>
      <c r="X4525">
        <v>10024</v>
      </c>
      <c r="Y4525" t="s">
        <v>173</v>
      </c>
      <c r="Z4525" t="s">
        <v>2835</v>
      </c>
      <c r="AA4525" t="s">
        <v>58</v>
      </c>
      <c r="AB4525" t="s">
        <v>59</v>
      </c>
      <c r="AC4525" t="s">
        <v>2836</v>
      </c>
      <c r="AD4525">
        <v>34.86</v>
      </c>
      <c r="AE4525">
        <v>7</v>
      </c>
      <c r="AF4525">
        <v>0</v>
      </c>
      <c r="AG4525">
        <v>16.035599999999999</v>
      </c>
    </row>
    <row r="4526" spans="1:33" x14ac:dyDescent="0.35">
      <c r="A4526">
        <v>4525</v>
      </c>
      <c r="B4526" t="s">
        <v>8369</v>
      </c>
      <c r="C4526" s="1">
        <v>41681</v>
      </c>
      <c r="D4526" t="b">
        <v>1</v>
      </c>
      <c r="E4526">
        <v>2014</v>
      </c>
      <c r="F4526">
        <v>2</v>
      </c>
      <c r="G4526">
        <v>11</v>
      </c>
      <c r="H4526" s="1">
        <v>41681</v>
      </c>
      <c r="I4526" t="b">
        <v>1</v>
      </c>
      <c r="J4526" s="1">
        <v>41801</v>
      </c>
      <c r="K4526" t="b">
        <v>1</v>
      </c>
      <c r="L4526">
        <v>2014</v>
      </c>
      <c r="M4526">
        <v>6</v>
      </c>
      <c r="N4526">
        <v>11</v>
      </c>
      <c r="O4526" s="1">
        <v>41801</v>
      </c>
      <c r="P4526" t="b">
        <v>1</v>
      </c>
      <c r="Q4526" t="s">
        <v>63</v>
      </c>
      <c r="R4526" t="s">
        <v>8213</v>
      </c>
      <c r="S4526" t="s">
        <v>8214</v>
      </c>
      <c r="T4526" t="s">
        <v>37</v>
      </c>
      <c r="U4526" t="s">
        <v>38</v>
      </c>
      <c r="V4526" t="s">
        <v>314</v>
      </c>
      <c r="W4526" t="s">
        <v>315</v>
      </c>
      <c r="X4526">
        <v>10024</v>
      </c>
      <c r="Y4526" t="s">
        <v>173</v>
      </c>
      <c r="Z4526" t="s">
        <v>4197</v>
      </c>
      <c r="AA4526" t="s">
        <v>43</v>
      </c>
      <c r="AB4526" t="s">
        <v>79</v>
      </c>
      <c r="AC4526" t="s">
        <v>4198</v>
      </c>
      <c r="AD4526">
        <v>89.34</v>
      </c>
      <c r="AE4526">
        <v>6</v>
      </c>
      <c r="AF4526">
        <v>0</v>
      </c>
      <c r="AG4526">
        <v>24.1218</v>
      </c>
    </row>
    <row r="4527" spans="1:33" x14ac:dyDescent="0.35">
      <c r="A4527">
        <v>4526</v>
      </c>
      <c r="B4527" t="s">
        <v>8370</v>
      </c>
      <c r="C4527" t="s">
        <v>6184</v>
      </c>
      <c r="D4527" t="b">
        <v>0</v>
      </c>
      <c r="E4527">
        <v>2017</v>
      </c>
      <c r="F4527">
        <v>7</v>
      </c>
      <c r="G4527">
        <v>17</v>
      </c>
      <c r="H4527" s="1">
        <v>42933</v>
      </c>
      <c r="I4527" t="b">
        <v>1</v>
      </c>
      <c r="J4527" t="s">
        <v>2730</v>
      </c>
      <c r="K4527" t="b">
        <v>0</v>
      </c>
      <c r="L4527">
        <v>2017</v>
      </c>
      <c r="M4527">
        <v>7</v>
      </c>
      <c r="N4527">
        <v>23</v>
      </c>
      <c r="O4527" s="1">
        <v>42939</v>
      </c>
      <c r="P4527" t="b">
        <v>1</v>
      </c>
      <c r="Q4527" t="s">
        <v>63</v>
      </c>
      <c r="R4527" t="s">
        <v>3179</v>
      </c>
      <c r="S4527" t="s">
        <v>3180</v>
      </c>
      <c r="T4527" t="s">
        <v>120</v>
      </c>
      <c r="U4527" t="s">
        <v>38</v>
      </c>
      <c r="V4527" t="s">
        <v>8371</v>
      </c>
      <c r="W4527" t="s">
        <v>315</v>
      </c>
      <c r="X4527">
        <v>13440</v>
      </c>
      <c r="Y4527" t="s">
        <v>173</v>
      </c>
      <c r="Z4527" t="s">
        <v>750</v>
      </c>
      <c r="AA4527" t="s">
        <v>85</v>
      </c>
      <c r="AB4527" t="s">
        <v>86</v>
      </c>
      <c r="AC4527" t="s">
        <v>751</v>
      </c>
      <c r="AD4527">
        <v>269.98</v>
      </c>
      <c r="AE4527">
        <v>2</v>
      </c>
      <c r="AF4527">
        <v>0</v>
      </c>
      <c r="AG4527">
        <v>67.495000000000005</v>
      </c>
    </row>
    <row r="4528" spans="1:33" x14ac:dyDescent="0.35">
      <c r="A4528">
        <v>4527</v>
      </c>
      <c r="B4528" t="s">
        <v>8370</v>
      </c>
      <c r="C4528" t="s">
        <v>6184</v>
      </c>
      <c r="D4528" t="b">
        <v>0</v>
      </c>
      <c r="E4528">
        <v>2017</v>
      </c>
      <c r="F4528">
        <v>7</v>
      </c>
      <c r="G4528">
        <v>17</v>
      </c>
      <c r="H4528" s="1">
        <v>42933</v>
      </c>
      <c r="I4528" t="b">
        <v>1</v>
      </c>
      <c r="J4528" t="s">
        <v>2730</v>
      </c>
      <c r="K4528" t="b">
        <v>0</v>
      </c>
      <c r="L4528">
        <v>2017</v>
      </c>
      <c r="M4528">
        <v>7</v>
      </c>
      <c r="N4528">
        <v>23</v>
      </c>
      <c r="O4528" s="1">
        <v>42939</v>
      </c>
      <c r="P4528" t="b">
        <v>1</v>
      </c>
      <c r="Q4528" t="s">
        <v>63</v>
      </c>
      <c r="R4528" t="s">
        <v>3179</v>
      </c>
      <c r="S4528" t="s">
        <v>3180</v>
      </c>
      <c r="T4528" t="s">
        <v>120</v>
      </c>
      <c r="U4528" t="s">
        <v>38</v>
      </c>
      <c r="V4528" t="s">
        <v>8371</v>
      </c>
      <c r="W4528" t="s">
        <v>315</v>
      </c>
      <c r="X4528">
        <v>13440</v>
      </c>
      <c r="Y4528" t="s">
        <v>173</v>
      </c>
      <c r="Z4528" t="s">
        <v>8372</v>
      </c>
      <c r="AA4528" t="s">
        <v>58</v>
      </c>
      <c r="AB4528" t="s">
        <v>106</v>
      </c>
      <c r="AC4528" t="s">
        <v>8373</v>
      </c>
      <c r="AD4528">
        <v>99.9</v>
      </c>
      <c r="AE4528">
        <v>5</v>
      </c>
      <c r="AF4528">
        <v>0</v>
      </c>
      <c r="AG4528">
        <v>47.951999999999998</v>
      </c>
    </row>
    <row r="4529" spans="1:33" x14ac:dyDescent="0.35">
      <c r="A4529">
        <v>4528</v>
      </c>
      <c r="B4529" t="s">
        <v>8370</v>
      </c>
      <c r="C4529" t="s">
        <v>6184</v>
      </c>
      <c r="D4529" t="b">
        <v>0</v>
      </c>
      <c r="E4529">
        <v>2017</v>
      </c>
      <c r="F4529">
        <v>7</v>
      </c>
      <c r="G4529">
        <v>17</v>
      </c>
      <c r="H4529" s="1">
        <v>42933</v>
      </c>
      <c r="I4529" t="b">
        <v>1</v>
      </c>
      <c r="J4529" t="s">
        <v>2730</v>
      </c>
      <c r="K4529" t="b">
        <v>0</v>
      </c>
      <c r="L4529">
        <v>2017</v>
      </c>
      <c r="M4529">
        <v>7</v>
      </c>
      <c r="N4529">
        <v>23</v>
      </c>
      <c r="O4529" s="1">
        <v>42939</v>
      </c>
      <c r="P4529" t="b">
        <v>1</v>
      </c>
      <c r="Q4529" t="s">
        <v>63</v>
      </c>
      <c r="R4529" t="s">
        <v>3179</v>
      </c>
      <c r="S4529" t="s">
        <v>3180</v>
      </c>
      <c r="T4529" t="s">
        <v>120</v>
      </c>
      <c r="U4529" t="s">
        <v>38</v>
      </c>
      <c r="V4529" t="s">
        <v>8371</v>
      </c>
      <c r="W4529" t="s">
        <v>315</v>
      </c>
      <c r="X4529">
        <v>13440</v>
      </c>
      <c r="Y4529" t="s">
        <v>173</v>
      </c>
      <c r="Z4529" t="s">
        <v>201</v>
      </c>
      <c r="AA4529" t="s">
        <v>43</v>
      </c>
      <c r="AB4529" t="s">
        <v>79</v>
      </c>
      <c r="AC4529" t="s">
        <v>6086</v>
      </c>
      <c r="AD4529">
        <v>39.08</v>
      </c>
      <c r="AE4529">
        <v>4</v>
      </c>
      <c r="AF4529">
        <v>0</v>
      </c>
      <c r="AG4529">
        <v>14.4596</v>
      </c>
    </row>
    <row r="4530" spans="1:33" x14ac:dyDescent="0.35">
      <c r="A4530">
        <v>4529</v>
      </c>
      <c r="B4530" t="s">
        <v>8374</v>
      </c>
      <c r="C4530" s="1">
        <v>42956</v>
      </c>
      <c r="D4530" t="b">
        <v>1</v>
      </c>
      <c r="E4530">
        <v>2017</v>
      </c>
      <c r="F4530">
        <v>8</v>
      </c>
      <c r="G4530">
        <v>9</v>
      </c>
      <c r="H4530" s="1">
        <v>42956</v>
      </c>
      <c r="I4530" t="b">
        <v>1</v>
      </c>
      <c r="J4530" s="1">
        <v>43017</v>
      </c>
      <c r="K4530" t="b">
        <v>1</v>
      </c>
      <c r="L4530">
        <v>2017</v>
      </c>
      <c r="M4530">
        <v>10</v>
      </c>
      <c r="N4530">
        <v>9</v>
      </c>
      <c r="O4530" s="1">
        <v>43017</v>
      </c>
      <c r="P4530" t="b">
        <v>1</v>
      </c>
      <c r="Q4530" t="s">
        <v>34</v>
      </c>
      <c r="R4530" t="s">
        <v>2605</v>
      </c>
      <c r="S4530" t="s">
        <v>2606</v>
      </c>
      <c r="T4530" t="s">
        <v>53</v>
      </c>
      <c r="U4530" t="s">
        <v>38</v>
      </c>
      <c r="V4530" t="s">
        <v>5831</v>
      </c>
      <c r="W4530" t="s">
        <v>579</v>
      </c>
      <c r="X4530">
        <v>43302</v>
      </c>
      <c r="Y4530" t="s">
        <v>173</v>
      </c>
      <c r="Z4530" t="s">
        <v>6044</v>
      </c>
      <c r="AA4530" t="s">
        <v>85</v>
      </c>
      <c r="AB4530" t="s">
        <v>190</v>
      </c>
      <c r="AC4530" t="s">
        <v>6045</v>
      </c>
      <c r="AD4530">
        <v>116.83199999999999</v>
      </c>
      <c r="AE4530">
        <v>4</v>
      </c>
      <c r="AF4530">
        <v>0.2</v>
      </c>
      <c r="AG4530">
        <v>33.589199999999998</v>
      </c>
    </row>
    <row r="4531" spans="1:33" x14ac:dyDescent="0.35">
      <c r="A4531">
        <v>4530</v>
      </c>
      <c r="B4531" t="s">
        <v>8375</v>
      </c>
      <c r="C4531" t="s">
        <v>5908</v>
      </c>
      <c r="D4531" t="b">
        <v>0</v>
      </c>
      <c r="E4531">
        <v>2016</v>
      </c>
      <c r="F4531">
        <v>11</v>
      </c>
      <c r="G4531">
        <v>14</v>
      </c>
      <c r="H4531" s="1">
        <v>42688</v>
      </c>
      <c r="I4531" t="b">
        <v>1</v>
      </c>
      <c r="J4531" t="s">
        <v>6282</v>
      </c>
      <c r="K4531" t="b">
        <v>0</v>
      </c>
      <c r="L4531">
        <v>2016</v>
      </c>
      <c r="M4531">
        <v>11</v>
      </c>
      <c r="N4531">
        <v>18</v>
      </c>
      <c r="O4531" s="1">
        <v>42692</v>
      </c>
      <c r="P4531" t="b">
        <v>1</v>
      </c>
      <c r="Q4531" t="s">
        <v>63</v>
      </c>
      <c r="R4531" t="s">
        <v>1079</v>
      </c>
      <c r="S4531" t="s">
        <v>1080</v>
      </c>
      <c r="T4531" t="s">
        <v>37</v>
      </c>
      <c r="U4531" t="s">
        <v>38</v>
      </c>
      <c r="V4531" t="s">
        <v>217</v>
      </c>
      <c r="W4531" t="s">
        <v>122</v>
      </c>
      <c r="X4531">
        <v>77041</v>
      </c>
      <c r="Y4531" t="s">
        <v>123</v>
      </c>
      <c r="Z4531" t="s">
        <v>5477</v>
      </c>
      <c r="AA4531" t="s">
        <v>58</v>
      </c>
      <c r="AB4531" t="s">
        <v>89</v>
      </c>
      <c r="AC4531" t="s">
        <v>5478</v>
      </c>
      <c r="AD4531">
        <v>2.2959999999999998</v>
      </c>
      <c r="AE4531">
        <v>2</v>
      </c>
      <c r="AF4531">
        <v>0.8</v>
      </c>
      <c r="AG4531">
        <v>-3.9032</v>
      </c>
    </row>
    <row r="4532" spans="1:33" x14ac:dyDescent="0.35">
      <c r="A4532">
        <v>4531</v>
      </c>
      <c r="B4532" t="s">
        <v>8376</v>
      </c>
      <c r="C4532" t="s">
        <v>5908</v>
      </c>
      <c r="D4532" t="b">
        <v>0</v>
      </c>
      <c r="E4532">
        <v>2016</v>
      </c>
      <c r="F4532">
        <v>11</v>
      </c>
      <c r="G4532">
        <v>14</v>
      </c>
      <c r="H4532" s="1">
        <v>42688</v>
      </c>
      <c r="I4532" t="b">
        <v>1</v>
      </c>
      <c r="J4532" t="s">
        <v>3412</v>
      </c>
      <c r="K4532" t="b">
        <v>0</v>
      </c>
      <c r="L4532">
        <v>2016</v>
      </c>
      <c r="M4532">
        <v>11</v>
      </c>
      <c r="N4532">
        <v>17</v>
      </c>
      <c r="O4532" s="1">
        <v>42691</v>
      </c>
      <c r="P4532" t="b">
        <v>1</v>
      </c>
      <c r="Q4532" t="s">
        <v>221</v>
      </c>
      <c r="R4532" t="s">
        <v>921</v>
      </c>
      <c r="S4532" t="s">
        <v>922</v>
      </c>
      <c r="T4532" t="s">
        <v>37</v>
      </c>
      <c r="U4532" t="s">
        <v>38</v>
      </c>
      <c r="V4532" t="s">
        <v>314</v>
      </c>
      <c r="W4532" t="s">
        <v>315</v>
      </c>
      <c r="X4532">
        <v>10009</v>
      </c>
      <c r="Y4532" t="s">
        <v>173</v>
      </c>
      <c r="Z4532" t="s">
        <v>2792</v>
      </c>
      <c r="AA4532" t="s">
        <v>43</v>
      </c>
      <c r="AB4532" t="s">
        <v>47</v>
      </c>
      <c r="AC4532" t="s">
        <v>2793</v>
      </c>
      <c r="AD4532">
        <v>408.00599999999997</v>
      </c>
      <c r="AE4532">
        <v>2</v>
      </c>
      <c r="AF4532">
        <v>0.1</v>
      </c>
      <c r="AG4532">
        <v>72.534400000000005</v>
      </c>
    </row>
    <row r="4533" spans="1:33" x14ac:dyDescent="0.35">
      <c r="A4533">
        <v>4532</v>
      </c>
      <c r="B4533" t="s">
        <v>8376</v>
      </c>
      <c r="C4533" t="s">
        <v>5908</v>
      </c>
      <c r="D4533" t="b">
        <v>0</v>
      </c>
      <c r="E4533">
        <v>2016</v>
      </c>
      <c r="F4533">
        <v>11</v>
      </c>
      <c r="G4533">
        <v>14</v>
      </c>
      <c r="H4533" s="1">
        <v>42688</v>
      </c>
      <c r="I4533" t="b">
        <v>1</v>
      </c>
      <c r="J4533" t="s">
        <v>3412</v>
      </c>
      <c r="K4533" t="b">
        <v>0</v>
      </c>
      <c r="L4533">
        <v>2016</v>
      </c>
      <c r="M4533">
        <v>11</v>
      </c>
      <c r="N4533">
        <v>17</v>
      </c>
      <c r="O4533" s="1">
        <v>42691</v>
      </c>
      <c r="P4533" t="b">
        <v>1</v>
      </c>
      <c r="Q4533" t="s">
        <v>221</v>
      </c>
      <c r="R4533" t="s">
        <v>921</v>
      </c>
      <c r="S4533" t="s">
        <v>922</v>
      </c>
      <c r="T4533" t="s">
        <v>37</v>
      </c>
      <c r="U4533" t="s">
        <v>38</v>
      </c>
      <c r="V4533" t="s">
        <v>314</v>
      </c>
      <c r="W4533" t="s">
        <v>315</v>
      </c>
      <c r="X4533">
        <v>10009</v>
      </c>
      <c r="Y4533" t="s">
        <v>173</v>
      </c>
      <c r="Z4533" t="s">
        <v>730</v>
      </c>
      <c r="AA4533" t="s">
        <v>58</v>
      </c>
      <c r="AB4533" t="s">
        <v>72</v>
      </c>
      <c r="AC4533" t="s">
        <v>731</v>
      </c>
      <c r="AD4533">
        <v>40.44</v>
      </c>
      <c r="AE4533">
        <v>3</v>
      </c>
      <c r="AF4533">
        <v>0</v>
      </c>
      <c r="AG4533">
        <v>10.5144</v>
      </c>
    </row>
    <row r="4534" spans="1:33" x14ac:dyDescent="0.35">
      <c r="A4534">
        <v>4533</v>
      </c>
      <c r="B4534" t="s">
        <v>8377</v>
      </c>
      <c r="C4534" s="1">
        <v>41922</v>
      </c>
      <c r="D4534" t="b">
        <v>1</v>
      </c>
      <c r="E4534">
        <v>2014</v>
      </c>
      <c r="F4534">
        <v>10</v>
      </c>
      <c r="G4534">
        <v>10</v>
      </c>
      <c r="H4534" s="1">
        <v>41922</v>
      </c>
      <c r="I4534" t="b">
        <v>1</v>
      </c>
      <c r="J4534" s="1">
        <v>41922</v>
      </c>
      <c r="K4534" t="b">
        <v>1</v>
      </c>
      <c r="L4534">
        <v>2014</v>
      </c>
      <c r="M4534">
        <v>10</v>
      </c>
      <c r="N4534">
        <v>10</v>
      </c>
      <c r="O4534" s="1">
        <v>41922</v>
      </c>
      <c r="P4534" t="b">
        <v>1</v>
      </c>
      <c r="Q4534" t="s">
        <v>1467</v>
      </c>
      <c r="R4534" t="s">
        <v>1818</v>
      </c>
      <c r="S4534" t="s">
        <v>1819</v>
      </c>
      <c r="T4534" t="s">
        <v>120</v>
      </c>
      <c r="U4534" t="s">
        <v>38</v>
      </c>
      <c r="V4534" t="s">
        <v>5744</v>
      </c>
      <c r="W4534" t="s">
        <v>55</v>
      </c>
      <c r="X4534">
        <v>95336</v>
      </c>
      <c r="Y4534" t="s">
        <v>56</v>
      </c>
      <c r="Z4534" t="s">
        <v>174</v>
      </c>
      <c r="AA4534" t="s">
        <v>43</v>
      </c>
      <c r="AB4534" t="s">
        <v>47</v>
      </c>
      <c r="AC4534" t="s">
        <v>175</v>
      </c>
      <c r="AD4534">
        <v>122.352</v>
      </c>
      <c r="AE4534">
        <v>3</v>
      </c>
      <c r="AF4534">
        <v>0.2</v>
      </c>
      <c r="AG4534">
        <v>13.7646</v>
      </c>
    </row>
    <row r="4535" spans="1:33" x14ac:dyDescent="0.35">
      <c r="A4535">
        <v>4534</v>
      </c>
      <c r="B4535" t="s">
        <v>8377</v>
      </c>
      <c r="C4535" s="1">
        <v>41922</v>
      </c>
      <c r="D4535" t="b">
        <v>1</v>
      </c>
      <c r="E4535">
        <v>2014</v>
      </c>
      <c r="F4535">
        <v>10</v>
      </c>
      <c r="G4535">
        <v>10</v>
      </c>
      <c r="H4535" s="1">
        <v>41922</v>
      </c>
      <c r="I4535" t="b">
        <v>1</v>
      </c>
      <c r="J4535" s="1">
        <v>41922</v>
      </c>
      <c r="K4535" t="b">
        <v>1</v>
      </c>
      <c r="L4535">
        <v>2014</v>
      </c>
      <c r="M4535">
        <v>10</v>
      </c>
      <c r="N4535">
        <v>10</v>
      </c>
      <c r="O4535" s="1">
        <v>41922</v>
      </c>
      <c r="P4535" t="b">
        <v>1</v>
      </c>
      <c r="Q4535" t="s">
        <v>1467</v>
      </c>
      <c r="R4535" t="s">
        <v>1818</v>
      </c>
      <c r="S4535" t="s">
        <v>1819</v>
      </c>
      <c r="T4535" t="s">
        <v>120</v>
      </c>
      <c r="U4535" t="s">
        <v>38</v>
      </c>
      <c r="V4535" t="s">
        <v>5744</v>
      </c>
      <c r="W4535" t="s">
        <v>55</v>
      </c>
      <c r="X4535">
        <v>95336</v>
      </c>
      <c r="Y4535" t="s">
        <v>56</v>
      </c>
      <c r="Z4535" t="s">
        <v>2601</v>
      </c>
      <c r="AA4535" t="s">
        <v>58</v>
      </c>
      <c r="AB4535" t="s">
        <v>204</v>
      </c>
      <c r="AC4535" t="s">
        <v>2602</v>
      </c>
      <c r="AD4535">
        <v>15.28</v>
      </c>
      <c r="AE4535">
        <v>2</v>
      </c>
      <c r="AF4535">
        <v>0</v>
      </c>
      <c r="AG4535">
        <v>7.4871999999999996</v>
      </c>
    </row>
    <row r="4536" spans="1:33" x14ac:dyDescent="0.35">
      <c r="A4536">
        <v>4535</v>
      </c>
      <c r="B4536" t="s">
        <v>8378</v>
      </c>
      <c r="C4536" t="s">
        <v>4698</v>
      </c>
      <c r="D4536" t="b">
        <v>0</v>
      </c>
      <c r="E4536">
        <v>2015</v>
      </c>
      <c r="F4536">
        <v>3</v>
      </c>
      <c r="G4536">
        <v>19</v>
      </c>
      <c r="H4536" s="1">
        <v>42082</v>
      </c>
      <c r="I4536" t="b">
        <v>1</v>
      </c>
      <c r="J4536" t="s">
        <v>2017</v>
      </c>
      <c r="K4536" t="b">
        <v>0</v>
      </c>
      <c r="L4536">
        <v>2015</v>
      </c>
      <c r="M4536">
        <v>3</v>
      </c>
      <c r="N4536">
        <v>26</v>
      </c>
      <c r="O4536" s="1">
        <v>42089</v>
      </c>
      <c r="P4536" t="b">
        <v>1</v>
      </c>
      <c r="Q4536" t="s">
        <v>63</v>
      </c>
      <c r="R4536" t="s">
        <v>2864</v>
      </c>
      <c r="S4536" t="s">
        <v>2865</v>
      </c>
      <c r="T4536" t="s">
        <v>53</v>
      </c>
      <c r="U4536" t="s">
        <v>38</v>
      </c>
      <c r="V4536" t="s">
        <v>54</v>
      </c>
      <c r="W4536" t="s">
        <v>55</v>
      </c>
      <c r="X4536">
        <v>90004</v>
      </c>
      <c r="Y4536" t="s">
        <v>56</v>
      </c>
      <c r="Z4536" t="s">
        <v>1611</v>
      </c>
      <c r="AA4536" t="s">
        <v>58</v>
      </c>
      <c r="AB4536" t="s">
        <v>106</v>
      </c>
      <c r="AC4536" t="s">
        <v>1612</v>
      </c>
      <c r="AD4536">
        <v>11.96</v>
      </c>
      <c r="AE4536">
        <v>2</v>
      </c>
      <c r="AF4536">
        <v>0</v>
      </c>
      <c r="AG4536">
        <v>5.8604000000000003</v>
      </c>
    </row>
    <row r="4537" spans="1:33" x14ac:dyDescent="0.35">
      <c r="A4537">
        <v>4536</v>
      </c>
      <c r="B4537" t="s">
        <v>8379</v>
      </c>
      <c r="C4537" s="1">
        <v>42954</v>
      </c>
      <c r="D4537" t="b">
        <v>1</v>
      </c>
      <c r="E4537">
        <v>2017</v>
      </c>
      <c r="F4537">
        <v>8</v>
      </c>
      <c r="G4537">
        <v>7</v>
      </c>
      <c r="H4537" s="1">
        <v>42954</v>
      </c>
      <c r="I4537" t="b">
        <v>1</v>
      </c>
      <c r="J4537" s="1">
        <v>43076</v>
      </c>
      <c r="K4537" t="b">
        <v>1</v>
      </c>
      <c r="L4537">
        <v>2017</v>
      </c>
      <c r="M4537">
        <v>12</v>
      </c>
      <c r="N4537">
        <v>7</v>
      </c>
      <c r="O4537" s="1">
        <v>43076</v>
      </c>
      <c r="P4537" t="b">
        <v>1</v>
      </c>
      <c r="Q4537" t="s">
        <v>63</v>
      </c>
      <c r="R4537" t="s">
        <v>6752</v>
      </c>
      <c r="S4537" t="s">
        <v>6753</v>
      </c>
      <c r="T4537" t="s">
        <v>120</v>
      </c>
      <c r="U4537" t="s">
        <v>38</v>
      </c>
      <c r="V4537" t="s">
        <v>111</v>
      </c>
      <c r="W4537" t="s">
        <v>112</v>
      </c>
      <c r="X4537">
        <v>98115</v>
      </c>
      <c r="Y4537" t="s">
        <v>56</v>
      </c>
      <c r="Z4537" t="s">
        <v>5563</v>
      </c>
      <c r="AA4537" t="s">
        <v>43</v>
      </c>
      <c r="AB4537" t="s">
        <v>79</v>
      </c>
      <c r="AC4537" t="s">
        <v>5564</v>
      </c>
      <c r="AD4537">
        <v>15.84</v>
      </c>
      <c r="AE4537">
        <v>3</v>
      </c>
      <c r="AF4537">
        <v>0</v>
      </c>
      <c r="AG4537">
        <v>4.9104000000000001</v>
      </c>
    </row>
    <row r="4538" spans="1:33" x14ac:dyDescent="0.35">
      <c r="A4538">
        <v>4537</v>
      </c>
      <c r="B4538" t="s">
        <v>8379</v>
      </c>
      <c r="C4538" s="1">
        <v>42954</v>
      </c>
      <c r="D4538" t="b">
        <v>1</v>
      </c>
      <c r="E4538">
        <v>2017</v>
      </c>
      <c r="F4538">
        <v>8</v>
      </c>
      <c r="G4538">
        <v>7</v>
      </c>
      <c r="H4538" s="1">
        <v>42954</v>
      </c>
      <c r="I4538" t="b">
        <v>1</v>
      </c>
      <c r="J4538" s="1">
        <v>43076</v>
      </c>
      <c r="K4538" t="b">
        <v>1</v>
      </c>
      <c r="L4538">
        <v>2017</v>
      </c>
      <c r="M4538">
        <v>12</v>
      </c>
      <c r="N4538">
        <v>7</v>
      </c>
      <c r="O4538" s="1">
        <v>43076</v>
      </c>
      <c r="P4538" t="b">
        <v>1</v>
      </c>
      <c r="Q4538" t="s">
        <v>63</v>
      </c>
      <c r="R4538" t="s">
        <v>6752</v>
      </c>
      <c r="S4538" t="s">
        <v>6753</v>
      </c>
      <c r="T4538" t="s">
        <v>120</v>
      </c>
      <c r="U4538" t="s">
        <v>38</v>
      </c>
      <c r="V4538" t="s">
        <v>111</v>
      </c>
      <c r="W4538" t="s">
        <v>112</v>
      </c>
      <c r="X4538">
        <v>98115</v>
      </c>
      <c r="Y4538" t="s">
        <v>56</v>
      </c>
      <c r="Z4538" t="s">
        <v>1698</v>
      </c>
      <c r="AA4538" t="s">
        <v>58</v>
      </c>
      <c r="AB4538" t="s">
        <v>89</v>
      </c>
      <c r="AC4538" t="s">
        <v>1699</v>
      </c>
      <c r="AD4538">
        <v>86.376000000000005</v>
      </c>
      <c r="AE4538">
        <v>3</v>
      </c>
      <c r="AF4538">
        <v>0.2</v>
      </c>
      <c r="AG4538">
        <v>30.2316</v>
      </c>
    </row>
    <row r="4539" spans="1:33" x14ac:dyDescent="0.35">
      <c r="A4539">
        <v>4538</v>
      </c>
      <c r="B4539" t="s">
        <v>8379</v>
      </c>
      <c r="C4539" s="1">
        <v>42954</v>
      </c>
      <c r="D4539" t="b">
        <v>1</v>
      </c>
      <c r="E4539">
        <v>2017</v>
      </c>
      <c r="F4539">
        <v>8</v>
      </c>
      <c r="G4539">
        <v>7</v>
      </c>
      <c r="H4539" s="1">
        <v>42954</v>
      </c>
      <c r="I4539" t="b">
        <v>1</v>
      </c>
      <c r="J4539" s="1">
        <v>43076</v>
      </c>
      <c r="K4539" t="b">
        <v>1</v>
      </c>
      <c r="L4539">
        <v>2017</v>
      </c>
      <c r="M4539">
        <v>12</v>
      </c>
      <c r="N4539">
        <v>7</v>
      </c>
      <c r="O4539" s="1">
        <v>43076</v>
      </c>
      <c r="P4539" t="b">
        <v>1</v>
      </c>
      <c r="Q4539" t="s">
        <v>63</v>
      </c>
      <c r="R4539" t="s">
        <v>6752</v>
      </c>
      <c r="S4539" t="s">
        <v>6753</v>
      </c>
      <c r="T4539" t="s">
        <v>120</v>
      </c>
      <c r="U4539" t="s">
        <v>38</v>
      </c>
      <c r="V4539" t="s">
        <v>111</v>
      </c>
      <c r="W4539" t="s">
        <v>112</v>
      </c>
      <c r="X4539">
        <v>98115</v>
      </c>
      <c r="Y4539" t="s">
        <v>56</v>
      </c>
      <c r="Z4539" t="s">
        <v>2148</v>
      </c>
      <c r="AA4539" t="s">
        <v>58</v>
      </c>
      <c r="AB4539" t="s">
        <v>82</v>
      </c>
      <c r="AC4539" t="s">
        <v>2149</v>
      </c>
      <c r="AD4539">
        <v>18.239999999999998</v>
      </c>
      <c r="AE4539">
        <v>3</v>
      </c>
      <c r="AF4539">
        <v>0</v>
      </c>
      <c r="AG4539">
        <v>6.2016</v>
      </c>
    </row>
    <row r="4540" spans="1:33" x14ac:dyDescent="0.35">
      <c r="A4540">
        <v>4539</v>
      </c>
      <c r="B4540" t="s">
        <v>8379</v>
      </c>
      <c r="C4540" s="1">
        <v>42954</v>
      </c>
      <c r="D4540" t="b">
        <v>1</v>
      </c>
      <c r="E4540">
        <v>2017</v>
      </c>
      <c r="F4540">
        <v>8</v>
      </c>
      <c r="G4540">
        <v>7</v>
      </c>
      <c r="H4540" s="1">
        <v>42954</v>
      </c>
      <c r="I4540" t="b">
        <v>1</v>
      </c>
      <c r="J4540" s="1">
        <v>43076</v>
      </c>
      <c r="K4540" t="b">
        <v>1</v>
      </c>
      <c r="L4540">
        <v>2017</v>
      </c>
      <c r="M4540">
        <v>12</v>
      </c>
      <c r="N4540">
        <v>7</v>
      </c>
      <c r="O4540" s="1">
        <v>43076</v>
      </c>
      <c r="P4540" t="b">
        <v>1</v>
      </c>
      <c r="Q4540" t="s">
        <v>63</v>
      </c>
      <c r="R4540" t="s">
        <v>6752</v>
      </c>
      <c r="S4540" t="s">
        <v>6753</v>
      </c>
      <c r="T4540" t="s">
        <v>120</v>
      </c>
      <c r="U4540" t="s">
        <v>38</v>
      </c>
      <c r="V4540" t="s">
        <v>111</v>
      </c>
      <c r="W4540" t="s">
        <v>112</v>
      </c>
      <c r="X4540">
        <v>98115</v>
      </c>
      <c r="Y4540" t="s">
        <v>56</v>
      </c>
      <c r="Z4540" t="s">
        <v>1554</v>
      </c>
      <c r="AA4540" t="s">
        <v>58</v>
      </c>
      <c r="AB4540" t="s">
        <v>82</v>
      </c>
      <c r="AC4540" t="s">
        <v>1555</v>
      </c>
      <c r="AD4540">
        <v>13.12</v>
      </c>
      <c r="AE4540">
        <v>4</v>
      </c>
      <c r="AF4540">
        <v>0</v>
      </c>
      <c r="AG4540">
        <v>4.3296000000000001</v>
      </c>
    </row>
    <row r="4541" spans="1:33" x14ac:dyDescent="0.35">
      <c r="A4541">
        <v>4540</v>
      </c>
      <c r="B4541" t="s">
        <v>8380</v>
      </c>
      <c r="C4541" t="s">
        <v>7702</v>
      </c>
      <c r="D4541" t="b">
        <v>0</v>
      </c>
      <c r="E4541">
        <v>2015</v>
      </c>
      <c r="F4541">
        <v>2</v>
      </c>
      <c r="G4541">
        <v>27</v>
      </c>
      <c r="H4541" s="1">
        <v>42062</v>
      </c>
      <c r="I4541" t="b">
        <v>1</v>
      </c>
      <c r="J4541" s="1">
        <v>42038</v>
      </c>
      <c r="K4541" t="b">
        <v>1</v>
      </c>
      <c r="L4541">
        <v>2015</v>
      </c>
      <c r="M4541">
        <v>2</v>
      </c>
      <c r="N4541">
        <v>3</v>
      </c>
      <c r="O4541" s="1">
        <v>42038</v>
      </c>
      <c r="P4541" t="b">
        <v>1</v>
      </c>
      <c r="Q4541" t="s">
        <v>63</v>
      </c>
      <c r="R4541" t="s">
        <v>260</v>
      </c>
      <c r="S4541" t="s">
        <v>261</v>
      </c>
      <c r="T4541" t="s">
        <v>53</v>
      </c>
      <c r="U4541" t="s">
        <v>38</v>
      </c>
      <c r="V4541" t="s">
        <v>4062</v>
      </c>
      <c r="W4541" t="s">
        <v>1589</v>
      </c>
      <c r="X4541">
        <v>2908</v>
      </c>
      <c r="Y4541" t="s">
        <v>173</v>
      </c>
      <c r="Z4541" t="s">
        <v>2245</v>
      </c>
      <c r="AA4541" t="s">
        <v>85</v>
      </c>
      <c r="AB4541" t="s">
        <v>86</v>
      </c>
      <c r="AC4541" t="s">
        <v>2246</v>
      </c>
      <c r="AD4541">
        <v>105.98</v>
      </c>
      <c r="AE4541">
        <v>2</v>
      </c>
      <c r="AF4541">
        <v>0</v>
      </c>
      <c r="AG4541">
        <v>1.0598000000000001</v>
      </c>
    </row>
    <row r="4542" spans="1:33" x14ac:dyDescent="0.35">
      <c r="A4542">
        <v>4541</v>
      </c>
      <c r="B4542" t="s">
        <v>8380</v>
      </c>
      <c r="C4542" t="s">
        <v>7702</v>
      </c>
      <c r="D4542" t="b">
        <v>0</v>
      </c>
      <c r="E4542">
        <v>2015</v>
      </c>
      <c r="F4542">
        <v>2</v>
      </c>
      <c r="G4542">
        <v>27</v>
      </c>
      <c r="H4542" s="1">
        <v>42062</v>
      </c>
      <c r="I4542" t="b">
        <v>1</v>
      </c>
      <c r="J4542" s="1">
        <v>42038</v>
      </c>
      <c r="K4542" t="b">
        <v>1</v>
      </c>
      <c r="L4542">
        <v>2015</v>
      </c>
      <c r="M4542">
        <v>2</v>
      </c>
      <c r="N4542">
        <v>3</v>
      </c>
      <c r="O4542" s="1">
        <v>42038</v>
      </c>
      <c r="P4542" t="b">
        <v>1</v>
      </c>
      <c r="Q4542" t="s">
        <v>63</v>
      </c>
      <c r="R4542" t="s">
        <v>260</v>
      </c>
      <c r="S4542" t="s">
        <v>261</v>
      </c>
      <c r="T4542" t="s">
        <v>53</v>
      </c>
      <c r="U4542" t="s">
        <v>38</v>
      </c>
      <c r="V4542" t="s">
        <v>4062</v>
      </c>
      <c r="W4542" t="s">
        <v>1589</v>
      </c>
      <c r="X4542">
        <v>2908</v>
      </c>
      <c r="Y4542" t="s">
        <v>173</v>
      </c>
      <c r="Z4542" t="s">
        <v>7311</v>
      </c>
      <c r="AA4542" t="s">
        <v>43</v>
      </c>
      <c r="AB4542" t="s">
        <v>69</v>
      </c>
      <c r="AC4542" t="s">
        <v>7312</v>
      </c>
      <c r="AD4542">
        <v>493.92</v>
      </c>
      <c r="AE4542">
        <v>7</v>
      </c>
      <c r="AF4542">
        <v>0.3</v>
      </c>
      <c r="AG4542">
        <v>-28.224</v>
      </c>
    </row>
    <row r="4543" spans="1:33" x14ac:dyDescent="0.35">
      <c r="A4543">
        <v>4542</v>
      </c>
      <c r="B4543" t="s">
        <v>8381</v>
      </c>
      <c r="C4543" t="s">
        <v>1133</v>
      </c>
      <c r="D4543" t="b">
        <v>0</v>
      </c>
      <c r="E4543">
        <v>2017</v>
      </c>
      <c r="F4543">
        <v>6</v>
      </c>
      <c r="G4543">
        <v>16</v>
      </c>
      <c r="H4543" s="1">
        <v>42902</v>
      </c>
      <c r="I4543" t="b">
        <v>1</v>
      </c>
      <c r="J4543" t="s">
        <v>2938</v>
      </c>
      <c r="K4543" t="b">
        <v>0</v>
      </c>
      <c r="L4543">
        <v>2017</v>
      </c>
      <c r="M4543">
        <v>6</v>
      </c>
      <c r="N4543">
        <v>21</v>
      </c>
      <c r="O4543" s="1">
        <v>42907</v>
      </c>
      <c r="P4543" t="b">
        <v>1</v>
      </c>
      <c r="Q4543" t="s">
        <v>63</v>
      </c>
      <c r="R4543" t="s">
        <v>1468</v>
      </c>
      <c r="S4543" t="s">
        <v>1469</v>
      </c>
      <c r="T4543" t="s">
        <v>53</v>
      </c>
      <c r="U4543" t="s">
        <v>38</v>
      </c>
      <c r="V4543" t="s">
        <v>356</v>
      </c>
      <c r="W4543" t="s">
        <v>247</v>
      </c>
      <c r="X4543">
        <v>60653</v>
      </c>
      <c r="Y4543" t="s">
        <v>123</v>
      </c>
      <c r="Z4543" t="s">
        <v>126</v>
      </c>
      <c r="AA4543" t="s">
        <v>58</v>
      </c>
      <c r="AB4543" t="s">
        <v>89</v>
      </c>
      <c r="AC4543" t="s">
        <v>127</v>
      </c>
      <c r="AD4543">
        <v>5.9359999999999999</v>
      </c>
      <c r="AE4543">
        <v>7</v>
      </c>
      <c r="AF4543">
        <v>0.8</v>
      </c>
      <c r="AG4543">
        <v>-8.9039999999999999</v>
      </c>
    </row>
    <row r="4544" spans="1:33" x14ac:dyDescent="0.35">
      <c r="A4544">
        <v>4543</v>
      </c>
      <c r="B4544" t="s">
        <v>8382</v>
      </c>
      <c r="C4544" t="s">
        <v>7348</v>
      </c>
      <c r="D4544" t="b">
        <v>0</v>
      </c>
      <c r="E4544">
        <v>2017</v>
      </c>
      <c r="F4544">
        <v>3</v>
      </c>
      <c r="G4544">
        <v>30</v>
      </c>
      <c r="H4544" s="1">
        <v>42824</v>
      </c>
      <c r="I4544" t="b">
        <v>1</v>
      </c>
      <c r="J4544" t="s">
        <v>1835</v>
      </c>
      <c r="K4544" t="b">
        <v>0</v>
      </c>
      <c r="L4544">
        <v>2017</v>
      </c>
      <c r="M4544">
        <v>3</v>
      </c>
      <c r="N4544">
        <v>31</v>
      </c>
      <c r="O4544" s="1">
        <v>42825</v>
      </c>
      <c r="P4544" t="b">
        <v>1</v>
      </c>
      <c r="Q4544" t="s">
        <v>221</v>
      </c>
      <c r="R4544" t="s">
        <v>8383</v>
      </c>
      <c r="S4544" t="s">
        <v>8384</v>
      </c>
      <c r="T4544" t="s">
        <v>37</v>
      </c>
      <c r="U4544" t="s">
        <v>38</v>
      </c>
      <c r="V4544" t="s">
        <v>5469</v>
      </c>
      <c r="W4544" t="s">
        <v>747</v>
      </c>
      <c r="X4544">
        <v>73120</v>
      </c>
      <c r="Y4544" t="s">
        <v>123</v>
      </c>
      <c r="Z4544" t="s">
        <v>8385</v>
      </c>
      <c r="AA4544" t="s">
        <v>58</v>
      </c>
      <c r="AB4544" t="s">
        <v>204</v>
      </c>
      <c r="AC4544" t="s">
        <v>8386</v>
      </c>
      <c r="AD4544">
        <v>325.86</v>
      </c>
      <c r="AE4544">
        <v>2</v>
      </c>
      <c r="AF4544">
        <v>0</v>
      </c>
      <c r="AG4544">
        <v>149.8956</v>
      </c>
    </row>
    <row r="4545" spans="1:33" x14ac:dyDescent="0.35">
      <c r="A4545">
        <v>4544</v>
      </c>
      <c r="B4545" t="s">
        <v>8387</v>
      </c>
      <c r="C4545" s="1">
        <v>42345</v>
      </c>
      <c r="D4545" t="b">
        <v>1</v>
      </c>
      <c r="E4545">
        <v>2015</v>
      </c>
      <c r="F4545">
        <v>12</v>
      </c>
      <c r="G4545">
        <v>7</v>
      </c>
      <c r="H4545" s="1">
        <v>42345</v>
      </c>
      <c r="I4545" t="b">
        <v>1</v>
      </c>
      <c r="J4545" t="s">
        <v>6664</v>
      </c>
      <c r="K4545" t="b">
        <v>0</v>
      </c>
      <c r="L4545">
        <v>2015</v>
      </c>
      <c r="M4545">
        <v>7</v>
      </c>
      <c r="N4545">
        <v>17</v>
      </c>
      <c r="O4545" s="1">
        <v>42202</v>
      </c>
      <c r="P4545" t="b">
        <v>1</v>
      </c>
      <c r="Q4545" t="s">
        <v>34</v>
      </c>
      <c r="R4545" t="s">
        <v>2067</v>
      </c>
      <c r="S4545" t="s">
        <v>2068</v>
      </c>
      <c r="T4545" t="s">
        <v>37</v>
      </c>
      <c r="U4545" t="s">
        <v>38</v>
      </c>
      <c r="V4545" t="s">
        <v>356</v>
      </c>
      <c r="W4545" t="s">
        <v>247</v>
      </c>
      <c r="X4545">
        <v>60610</v>
      </c>
      <c r="Y4545" t="s">
        <v>123</v>
      </c>
      <c r="Z4545" t="s">
        <v>1022</v>
      </c>
      <c r="AA4545" t="s">
        <v>43</v>
      </c>
      <c r="AB4545" t="s">
        <v>47</v>
      </c>
      <c r="AC4545" t="s">
        <v>1023</v>
      </c>
      <c r="AD4545">
        <v>383.60700000000003</v>
      </c>
      <c r="AE4545">
        <v>9</v>
      </c>
      <c r="AF4545">
        <v>0.3</v>
      </c>
      <c r="AG4545">
        <v>-5.4801000000000002</v>
      </c>
    </row>
    <row r="4546" spans="1:33" x14ac:dyDescent="0.35">
      <c r="A4546">
        <v>4545</v>
      </c>
      <c r="B4546" t="s">
        <v>8387</v>
      </c>
      <c r="C4546" s="1">
        <v>42345</v>
      </c>
      <c r="D4546" t="b">
        <v>1</v>
      </c>
      <c r="E4546">
        <v>2015</v>
      </c>
      <c r="F4546">
        <v>12</v>
      </c>
      <c r="G4546">
        <v>7</v>
      </c>
      <c r="H4546" s="1">
        <v>42345</v>
      </c>
      <c r="I4546" t="b">
        <v>1</v>
      </c>
      <c r="J4546" t="s">
        <v>6664</v>
      </c>
      <c r="K4546" t="b">
        <v>0</v>
      </c>
      <c r="L4546">
        <v>2015</v>
      </c>
      <c r="M4546">
        <v>7</v>
      </c>
      <c r="N4546">
        <v>17</v>
      </c>
      <c r="O4546" s="1">
        <v>42202</v>
      </c>
      <c r="P4546" t="b">
        <v>1</v>
      </c>
      <c r="Q4546" t="s">
        <v>34</v>
      </c>
      <c r="R4546" t="s">
        <v>2067</v>
      </c>
      <c r="S4546" t="s">
        <v>2068</v>
      </c>
      <c r="T4546" t="s">
        <v>37</v>
      </c>
      <c r="U4546" t="s">
        <v>38</v>
      </c>
      <c r="V4546" t="s">
        <v>356</v>
      </c>
      <c r="W4546" t="s">
        <v>247</v>
      </c>
      <c r="X4546">
        <v>60610</v>
      </c>
      <c r="Y4546" t="s">
        <v>123</v>
      </c>
      <c r="Z4546" t="s">
        <v>4047</v>
      </c>
      <c r="AA4546" t="s">
        <v>85</v>
      </c>
      <c r="AB4546" t="s">
        <v>86</v>
      </c>
      <c r="AC4546" t="s">
        <v>4048</v>
      </c>
      <c r="AD4546">
        <v>148.47999999999999</v>
      </c>
      <c r="AE4546">
        <v>2</v>
      </c>
      <c r="AF4546">
        <v>0.2</v>
      </c>
      <c r="AG4546">
        <v>16.704000000000001</v>
      </c>
    </row>
    <row r="4547" spans="1:33" x14ac:dyDescent="0.35">
      <c r="A4547">
        <v>4546</v>
      </c>
      <c r="B4547" t="s">
        <v>8387</v>
      </c>
      <c r="C4547" s="1">
        <v>42345</v>
      </c>
      <c r="D4547" t="b">
        <v>1</v>
      </c>
      <c r="E4547">
        <v>2015</v>
      </c>
      <c r="F4547">
        <v>12</v>
      </c>
      <c r="G4547">
        <v>7</v>
      </c>
      <c r="H4547" s="1">
        <v>42345</v>
      </c>
      <c r="I4547" t="b">
        <v>1</v>
      </c>
      <c r="J4547" t="s">
        <v>6664</v>
      </c>
      <c r="K4547" t="b">
        <v>0</v>
      </c>
      <c r="L4547">
        <v>2015</v>
      </c>
      <c r="M4547">
        <v>7</v>
      </c>
      <c r="N4547">
        <v>17</v>
      </c>
      <c r="O4547" s="1">
        <v>42202</v>
      </c>
      <c r="P4547" t="b">
        <v>1</v>
      </c>
      <c r="Q4547" t="s">
        <v>34</v>
      </c>
      <c r="R4547" t="s">
        <v>2067</v>
      </c>
      <c r="S4547" t="s">
        <v>2068</v>
      </c>
      <c r="T4547" t="s">
        <v>37</v>
      </c>
      <c r="U4547" t="s">
        <v>38</v>
      </c>
      <c r="V4547" t="s">
        <v>356</v>
      </c>
      <c r="W4547" t="s">
        <v>247</v>
      </c>
      <c r="X4547">
        <v>60610</v>
      </c>
      <c r="Y4547" t="s">
        <v>123</v>
      </c>
      <c r="Z4547" t="s">
        <v>7035</v>
      </c>
      <c r="AA4547" t="s">
        <v>85</v>
      </c>
      <c r="AB4547" t="s">
        <v>86</v>
      </c>
      <c r="AC4547" t="s">
        <v>7036</v>
      </c>
      <c r="AD4547">
        <v>537.54399999999998</v>
      </c>
      <c r="AE4547">
        <v>7</v>
      </c>
      <c r="AF4547">
        <v>0.2</v>
      </c>
      <c r="AG4547">
        <v>53.754399999999997</v>
      </c>
    </row>
    <row r="4548" spans="1:33" x14ac:dyDescent="0.35">
      <c r="A4548">
        <v>4547</v>
      </c>
      <c r="B4548" t="s">
        <v>8387</v>
      </c>
      <c r="C4548" s="1">
        <v>42345</v>
      </c>
      <c r="D4548" t="b">
        <v>1</v>
      </c>
      <c r="E4548">
        <v>2015</v>
      </c>
      <c r="F4548">
        <v>12</v>
      </c>
      <c r="G4548">
        <v>7</v>
      </c>
      <c r="H4548" s="1">
        <v>42345</v>
      </c>
      <c r="I4548" t="b">
        <v>1</v>
      </c>
      <c r="J4548" t="s">
        <v>6664</v>
      </c>
      <c r="K4548" t="b">
        <v>0</v>
      </c>
      <c r="L4548">
        <v>2015</v>
      </c>
      <c r="M4548">
        <v>7</v>
      </c>
      <c r="N4548">
        <v>17</v>
      </c>
      <c r="O4548" s="1">
        <v>42202</v>
      </c>
      <c r="P4548" t="b">
        <v>1</v>
      </c>
      <c r="Q4548" t="s">
        <v>34</v>
      </c>
      <c r="R4548" t="s">
        <v>2067</v>
      </c>
      <c r="S4548" t="s">
        <v>2068</v>
      </c>
      <c r="T4548" t="s">
        <v>37</v>
      </c>
      <c r="U4548" t="s">
        <v>38</v>
      </c>
      <c r="V4548" t="s">
        <v>356</v>
      </c>
      <c r="W4548" t="s">
        <v>247</v>
      </c>
      <c r="X4548">
        <v>60610</v>
      </c>
      <c r="Y4548" t="s">
        <v>123</v>
      </c>
      <c r="Z4548" t="s">
        <v>1388</v>
      </c>
      <c r="AA4548" t="s">
        <v>58</v>
      </c>
      <c r="AB4548" t="s">
        <v>89</v>
      </c>
      <c r="AC4548" t="s">
        <v>1389</v>
      </c>
      <c r="AD4548">
        <v>1.9279999999999999</v>
      </c>
      <c r="AE4548">
        <v>2</v>
      </c>
      <c r="AF4548">
        <v>0.8</v>
      </c>
      <c r="AG4548">
        <v>-2.9883999999999999</v>
      </c>
    </row>
    <row r="4549" spans="1:33" x14ac:dyDescent="0.35">
      <c r="A4549">
        <v>4548</v>
      </c>
      <c r="B4549" t="s">
        <v>8387</v>
      </c>
      <c r="C4549" s="1">
        <v>42345</v>
      </c>
      <c r="D4549" t="b">
        <v>1</v>
      </c>
      <c r="E4549">
        <v>2015</v>
      </c>
      <c r="F4549">
        <v>12</v>
      </c>
      <c r="G4549">
        <v>7</v>
      </c>
      <c r="H4549" s="1">
        <v>42345</v>
      </c>
      <c r="I4549" t="b">
        <v>1</v>
      </c>
      <c r="J4549" t="s">
        <v>6664</v>
      </c>
      <c r="K4549" t="b">
        <v>0</v>
      </c>
      <c r="L4549">
        <v>2015</v>
      </c>
      <c r="M4549">
        <v>7</v>
      </c>
      <c r="N4549">
        <v>17</v>
      </c>
      <c r="O4549" s="1">
        <v>42202</v>
      </c>
      <c r="P4549" t="b">
        <v>1</v>
      </c>
      <c r="Q4549" t="s">
        <v>34</v>
      </c>
      <c r="R4549" t="s">
        <v>2067</v>
      </c>
      <c r="S4549" t="s">
        <v>2068</v>
      </c>
      <c r="T4549" t="s">
        <v>37</v>
      </c>
      <c r="U4549" t="s">
        <v>38</v>
      </c>
      <c r="V4549" t="s">
        <v>356</v>
      </c>
      <c r="W4549" t="s">
        <v>247</v>
      </c>
      <c r="X4549">
        <v>60610</v>
      </c>
      <c r="Y4549" t="s">
        <v>123</v>
      </c>
      <c r="Z4549" t="s">
        <v>2887</v>
      </c>
      <c r="AA4549" t="s">
        <v>58</v>
      </c>
      <c r="AB4549" t="s">
        <v>82</v>
      </c>
      <c r="AC4549" t="s">
        <v>2888</v>
      </c>
      <c r="AD4549">
        <v>6.9119999999999999</v>
      </c>
      <c r="AE4549">
        <v>3</v>
      </c>
      <c r="AF4549">
        <v>0.2</v>
      </c>
      <c r="AG4549">
        <v>0.69120000000000004</v>
      </c>
    </row>
    <row r="4550" spans="1:33" x14ac:dyDescent="0.35">
      <c r="A4550">
        <v>4549</v>
      </c>
      <c r="B4550" t="s">
        <v>8387</v>
      </c>
      <c r="C4550" s="1">
        <v>42345</v>
      </c>
      <c r="D4550" t="b">
        <v>1</v>
      </c>
      <c r="E4550">
        <v>2015</v>
      </c>
      <c r="F4550">
        <v>12</v>
      </c>
      <c r="G4550">
        <v>7</v>
      </c>
      <c r="H4550" s="1">
        <v>42345</v>
      </c>
      <c r="I4550" t="b">
        <v>1</v>
      </c>
      <c r="J4550" t="s">
        <v>6664</v>
      </c>
      <c r="K4550" t="b">
        <v>0</v>
      </c>
      <c r="L4550">
        <v>2015</v>
      </c>
      <c r="M4550">
        <v>7</v>
      </c>
      <c r="N4550">
        <v>17</v>
      </c>
      <c r="O4550" s="1">
        <v>42202</v>
      </c>
      <c r="P4550" t="b">
        <v>1</v>
      </c>
      <c r="Q4550" t="s">
        <v>34</v>
      </c>
      <c r="R4550" t="s">
        <v>2067</v>
      </c>
      <c r="S4550" t="s">
        <v>2068</v>
      </c>
      <c r="T4550" t="s">
        <v>37</v>
      </c>
      <c r="U4550" t="s">
        <v>38</v>
      </c>
      <c r="V4550" t="s">
        <v>356</v>
      </c>
      <c r="W4550" t="s">
        <v>247</v>
      </c>
      <c r="X4550">
        <v>60610</v>
      </c>
      <c r="Y4550" t="s">
        <v>123</v>
      </c>
      <c r="Z4550" t="s">
        <v>1252</v>
      </c>
      <c r="AA4550" t="s">
        <v>43</v>
      </c>
      <c r="AB4550" t="s">
        <v>79</v>
      </c>
      <c r="AC4550" t="s">
        <v>1253</v>
      </c>
      <c r="AD4550">
        <v>7.76</v>
      </c>
      <c r="AE4550">
        <v>1</v>
      </c>
      <c r="AF4550">
        <v>0.6</v>
      </c>
      <c r="AG4550">
        <v>-2.1339999999999999</v>
      </c>
    </row>
    <row r="4551" spans="1:33" x14ac:dyDescent="0.35">
      <c r="A4551">
        <v>4550</v>
      </c>
      <c r="B4551" t="s">
        <v>8387</v>
      </c>
      <c r="C4551" s="1">
        <v>42345</v>
      </c>
      <c r="D4551" t="b">
        <v>1</v>
      </c>
      <c r="E4551">
        <v>2015</v>
      </c>
      <c r="F4551">
        <v>12</v>
      </c>
      <c r="G4551">
        <v>7</v>
      </c>
      <c r="H4551" s="1">
        <v>42345</v>
      </c>
      <c r="I4551" t="b">
        <v>1</v>
      </c>
      <c r="J4551" t="s">
        <v>6664</v>
      </c>
      <c r="K4551" t="b">
        <v>0</v>
      </c>
      <c r="L4551">
        <v>2015</v>
      </c>
      <c r="M4551">
        <v>7</v>
      </c>
      <c r="N4551">
        <v>17</v>
      </c>
      <c r="O4551" s="1">
        <v>42202</v>
      </c>
      <c r="P4551" t="b">
        <v>1</v>
      </c>
      <c r="Q4551" t="s">
        <v>34</v>
      </c>
      <c r="R4551" t="s">
        <v>2067</v>
      </c>
      <c r="S4551" t="s">
        <v>2068</v>
      </c>
      <c r="T4551" t="s">
        <v>37</v>
      </c>
      <c r="U4551" t="s">
        <v>38</v>
      </c>
      <c r="V4551" t="s">
        <v>356</v>
      </c>
      <c r="W4551" t="s">
        <v>247</v>
      </c>
      <c r="X4551">
        <v>60610</v>
      </c>
      <c r="Y4551" t="s">
        <v>123</v>
      </c>
      <c r="Z4551" t="s">
        <v>2277</v>
      </c>
      <c r="AA4551" t="s">
        <v>85</v>
      </c>
      <c r="AB4551" t="s">
        <v>86</v>
      </c>
      <c r="AC4551" t="s">
        <v>2278</v>
      </c>
      <c r="AD4551">
        <v>659.16800000000001</v>
      </c>
      <c r="AE4551">
        <v>4</v>
      </c>
      <c r="AF4551">
        <v>0.2</v>
      </c>
      <c r="AG4551">
        <v>49.437600000000003</v>
      </c>
    </row>
    <row r="4552" spans="1:33" x14ac:dyDescent="0.35">
      <c r="A4552">
        <v>4551</v>
      </c>
      <c r="B4552" t="s">
        <v>8388</v>
      </c>
      <c r="C4552" t="s">
        <v>4534</v>
      </c>
      <c r="D4552" t="b">
        <v>0</v>
      </c>
      <c r="E4552">
        <v>2017</v>
      </c>
      <c r="F4552">
        <v>4</v>
      </c>
      <c r="G4552">
        <v>30</v>
      </c>
      <c r="H4552" s="1">
        <v>42855</v>
      </c>
      <c r="I4552" t="b">
        <v>1</v>
      </c>
      <c r="J4552" s="1">
        <v>42771</v>
      </c>
      <c r="K4552" t="b">
        <v>1</v>
      </c>
      <c r="L4552">
        <v>2017</v>
      </c>
      <c r="M4552">
        <v>2</v>
      </c>
      <c r="N4552">
        <v>5</v>
      </c>
      <c r="O4552" s="1">
        <v>42771</v>
      </c>
      <c r="P4552" t="b">
        <v>1</v>
      </c>
      <c r="Q4552" t="s">
        <v>221</v>
      </c>
      <c r="R4552" t="s">
        <v>3685</v>
      </c>
      <c r="S4552" t="s">
        <v>3686</v>
      </c>
      <c r="T4552" t="s">
        <v>37</v>
      </c>
      <c r="U4552" t="s">
        <v>38</v>
      </c>
      <c r="V4552" t="s">
        <v>1470</v>
      </c>
      <c r="W4552" t="s">
        <v>859</v>
      </c>
      <c r="X4552">
        <v>6040</v>
      </c>
      <c r="Y4552" t="s">
        <v>173</v>
      </c>
      <c r="Z4552" t="s">
        <v>8389</v>
      </c>
      <c r="AA4552" t="s">
        <v>58</v>
      </c>
      <c r="AB4552" t="s">
        <v>59</v>
      </c>
      <c r="AC4552" t="s">
        <v>8390</v>
      </c>
      <c r="AD4552">
        <v>5.76</v>
      </c>
      <c r="AE4552">
        <v>2</v>
      </c>
      <c r="AF4552">
        <v>0</v>
      </c>
      <c r="AG4552">
        <v>2.8224</v>
      </c>
    </row>
    <row r="4553" spans="1:33" x14ac:dyDescent="0.35">
      <c r="A4553">
        <v>4552</v>
      </c>
      <c r="B4553" t="s">
        <v>8391</v>
      </c>
      <c r="C4553" t="s">
        <v>8392</v>
      </c>
      <c r="D4553" t="b">
        <v>0</v>
      </c>
      <c r="E4553">
        <v>2014</v>
      </c>
      <c r="F4553">
        <v>7</v>
      </c>
      <c r="G4553">
        <v>13</v>
      </c>
      <c r="H4553" s="1">
        <v>41833</v>
      </c>
      <c r="I4553" t="b">
        <v>1</v>
      </c>
      <c r="J4553" t="s">
        <v>1385</v>
      </c>
      <c r="K4553" t="b">
        <v>0</v>
      </c>
      <c r="L4553">
        <v>2014</v>
      </c>
      <c r="M4553">
        <v>7</v>
      </c>
      <c r="N4553">
        <v>17</v>
      </c>
      <c r="O4553" s="1">
        <v>41837</v>
      </c>
      <c r="P4553" t="b">
        <v>1</v>
      </c>
      <c r="Q4553" t="s">
        <v>63</v>
      </c>
      <c r="R4553" t="s">
        <v>1338</v>
      </c>
      <c r="S4553" t="s">
        <v>1339</v>
      </c>
      <c r="T4553" t="s">
        <v>53</v>
      </c>
      <c r="U4553" t="s">
        <v>38</v>
      </c>
      <c r="V4553" t="s">
        <v>54</v>
      </c>
      <c r="W4553" t="s">
        <v>55</v>
      </c>
      <c r="X4553">
        <v>90049</v>
      </c>
      <c r="Y4553" t="s">
        <v>56</v>
      </c>
      <c r="Z4553" t="s">
        <v>5479</v>
      </c>
      <c r="AA4553" t="s">
        <v>43</v>
      </c>
      <c r="AB4553" t="s">
        <v>69</v>
      </c>
      <c r="AC4553" t="s">
        <v>5480</v>
      </c>
      <c r="AD4553">
        <v>351.21600000000001</v>
      </c>
      <c r="AE4553">
        <v>3</v>
      </c>
      <c r="AF4553">
        <v>0.2</v>
      </c>
      <c r="AG4553">
        <v>4.3902000000000001</v>
      </c>
    </row>
    <row r="4554" spans="1:33" x14ac:dyDescent="0.35">
      <c r="A4554">
        <v>4553</v>
      </c>
      <c r="B4554" t="s">
        <v>8393</v>
      </c>
      <c r="C4554" t="s">
        <v>3834</v>
      </c>
      <c r="D4554" t="b">
        <v>0</v>
      </c>
      <c r="E4554">
        <v>2015</v>
      </c>
      <c r="F4554">
        <v>12</v>
      </c>
      <c r="G4554">
        <v>27</v>
      </c>
      <c r="H4554" s="1">
        <v>42365</v>
      </c>
      <c r="I4554" t="b">
        <v>1</v>
      </c>
      <c r="J4554" s="1">
        <v>42036</v>
      </c>
      <c r="K4554" t="b">
        <v>1</v>
      </c>
      <c r="L4554">
        <v>2015</v>
      </c>
      <c r="M4554">
        <v>2</v>
      </c>
      <c r="N4554">
        <v>1</v>
      </c>
      <c r="O4554" s="1">
        <v>42036</v>
      </c>
      <c r="P4554" t="b">
        <v>1</v>
      </c>
      <c r="Q4554" t="s">
        <v>63</v>
      </c>
      <c r="R4554" t="s">
        <v>2174</v>
      </c>
      <c r="S4554" t="s">
        <v>2175</v>
      </c>
      <c r="T4554" t="s">
        <v>37</v>
      </c>
      <c r="U4554" t="s">
        <v>38</v>
      </c>
      <c r="V4554" t="s">
        <v>149</v>
      </c>
      <c r="W4554" t="s">
        <v>55</v>
      </c>
      <c r="X4554">
        <v>94122</v>
      </c>
      <c r="Y4554" t="s">
        <v>56</v>
      </c>
      <c r="Z4554" t="s">
        <v>1660</v>
      </c>
      <c r="AA4554" t="s">
        <v>43</v>
      </c>
      <c r="AB4554" t="s">
        <v>47</v>
      </c>
      <c r="AC4554" t="s">
        <v>1661</v>
      </c>
      <c r="AD4554">
        <v>230.28</v>
      </c>
      <c r="AE4554">
        <v>3</v>
      </c>
      <c r="AF4554">
        <v>0.2</v>
      </c>
      <c r="AG4554">
        <v>23.027999999999999</v>
      </c>
    </row>
    <row r="4555" spans="1:33" x14ac:dyDescent="0.35">
      <c r="A4555">
        <v>4554</v>
      </c>
      <c r="B4555" t="s">
        <v>8393</v>
      </c>
      <c r="C4555" t="s">
        <v>3834</v>
      </c>
      <c r="D4555" t="b">
        <v>0</v>
      </c>
      <c r="E4555">
        <v>2015</v>
      </c>
      <c r="F4555">
        <v>12</v>
      </c>
      <c r="G4555">
        <v>27</v>
      </c>
      <c r="H4555" s="1">
        <v>42365</v>
      </c>
      <c r="I4555" t="b">
        <v>1</v>
      </c>
      <c r="J4555" s="1">
        <v>42036</v>
      </c>
      <c r="K4555" t="b">
        <v>1</v>
      </c>
      <c r="L4555">
        <v>2015</v>
      </c>
      <c r="M4555">
        <v>2</v>
      </c>
      <c r="N4555">
        <v>1</v>
      </c>
      <c r="O4555" s="1">
        <v>42036</v>
      </c>
      <c r="P4555" t="b">
        <v>1</v>
      </c>
      <c r="Q4555" t="s">
        <v>63</v>
      </c>
      <c r="R4555" t="s">
        <v>2174</v>
      </c>
      <c r="S4555" t="s">
        <v>2175</v>
      </c>
      <c r="T4555" t="s">
        <v>37</v>
      </c>
      <c r="U4555" t="s">
        <v>38</v>
      </c>
      <c r="V4555" t="s">
        <v>149</v>
      </c>
      <c r="W4555" t="s">
        <v>55</v>
      </c>
      <c r="X4555">
        <v>94122</v>
      </c>
      <c r="Y4555" t="s">
        <v>56</v>
      </c>
      <c r="Z4555" t="s">
        <v>2794</v>
      </c>
      <c r="AA4555" t="s">
        <v>58</v>
      </c>
      <c r="AB4555" t="s">
        <v>106</v>
      </c>
      <c r="AC4555" t="s">
        <v>2795</v>
      </c>
      <c r="AD4555">
        <v>12.84</v>
      </c>
      <c r="AE4555">
        <v>3</v>
      </c>
      <c r="AF4555">
        <v>0</v>
      </c>
      <c r="AG4555">
        <v>5.7779999999999996</v>
      </c>
    </row>
    <row r="4556" spans="1:33" x14ac:dyDescent="0.35">
      <c r="A4556">
        <v>4555</v>
      </c>
      <c r="B4556" t="s">
        <v>8394</v>
      </c>
      <c r="C4556" t="s">
        <v>4733</v>
      </c>
      <c r="D4556" t="b">
        <v>0</v>
      </c>
      <c r="E4556">
        <v>2016</v>
      </c>
      <c r="F4556">
        <v>2</v>
      </c>
      <c r="G4556">
        <v>27</v>
      </c>
      <c r="H4556" s="1">
        <v>42427</v>
      </c>
      <c r="I4556" t="b">
        <v>1</v>
      </c>
      <c r="J4556" s="1">
        <v>42372</v>
      </c>
      <c r="K4556" t="b">
        <v>1</v>
      </c>
      <c r="L4556">
        <v>2016</v>
      </c>
      <c r="M4556">
        <v>1</v>
      </c>
      <c r="N4556">
        <v>3</v>
      </c>
      <c r="O4556" s="1">
        <v>42372</v>
      </c>
      <c r="P4556" t="b">
        <v>1</v>
      </c>
      <c r="Q4556" t="s">
        <v>34</v>
      </c>
      <c r="R4556" t="s">
        <v>4920</v>
      </c>
      <c r="S4556" t="s">
        <v>4921</v>
      </c>
      <c r="T4556" t="s">
        <v>37</v>
      </c>
      <c r="U4556" t="s">
        <v>38</v>
      </c>
      <c r="V4556" t="s">
        <v>8395</v>
      </c>
      <c r="W4556" t="s">
        <v>133</v>
      </c>
      <c r="X4556">
        <v>54601</v>
      </c>
      <c r="Y4556" t="s">
        <v>123</v>
      </c>
      <c r="Z4556" t="s">
        <v>490</v>
      </c>
      <c r="AA4556" t="s">
        <v>58</v>
      </c>
      <c r="AB4556" t="s">
        <v>89</v>
      </c>
      <c r="AC4556" t="s">
        <v>491</v>
      </c>
      <c r="AD4556">
        <v>56.82</v>
      </c>
      <c r="AE4556">
        <v>3</v>
      </c>
      <c r="AF4556">
        <v>0</v>
      </c>
      <c r="AG4556">
        <v>28.41</v>
      </c>
    </row>
    <row r="4557" spans="1:33" x14ac:dyDescent="0.35">
      <c r="A4557">
        <v>4556</v>
      </c>
      <c r="B4557" t="s">
        <v>8396</v>
      </c>
      <c r="C4557" t="s">
        <v>2900</v>
      </c>
      <c r="D4557" t="b">
        <v>0</v>
      </c>
      <c r="E4557">
        <v>2015</v>
      </c>
      <c r="F4557">
        <v>3</v>
      </c>
      <c r="G4557">
        <v>23</v>
      </c>
      <c r="H4557" s="1">
        <v>42086</v>
      </c>
      <c r="I4557" t="b">
        <v>1</v>
      </c>
      <c r="J4557" t="s">
        <v>2017</v>
      </c>
      <c r="K4557" t="b">
        <v>0</v>
      </c>
      <c r="L4557">
        <v>2015</v>
      </c>
      <c r="M4557">
        <v>3</v>
      </c>
      <c r="N4557">
        <v>26</v>
      </c>
      <c r="O4557" s="1">
        <v>42089</v>
      </c>
      <c r="P4557" t="b">
        <v>1</v>
      </c>
      <c r="Q4557" t="s">
        <v>221</v>
      </c>
      <c r="R4557" t="s">
        <v>4689</v>
      </c>
      <c r="S4557" t="s">
        <v>4690</v>
      </c>
      <c r="T4557" t="s">
        <v>37</v>
      </c>
      <c r="U4557" t="s">
        <v>38</v>
      </c>
      <c r="V4557" t="s">
        <v>2939</v>
      </c>
      <c r="W4557" t="s">
        <v>448</v>
      </c>
      <c r="X4557">
        <v>29501</v>
      </c>
      <c r="Y4557" t="s">
        <v>41</v>
      </c>
      <c r="Z4557" t="s">
        <v>2429</v>
      </c>
      <c r="AA4557" t="s">
        <v>58</v>
      </c>
      <c r="AB4557" t="s">
        <v>317</v>
      </c>
      <c r="AC4557" t="s">
        <v>648</v>
      </c>
      <c r="AD4557">
        <v>31.56</v>
      </c>
      <c r="AE4557">
        <v>4</v>
      </c>
      <c r="AF4557">
        <v>0</v>
      </c>
      <c r="AG4557">
        <v>14.202</v>
      </c>
    </row>
    <row r="4558" spans="1:33" x14ac:dyDescent="0.35">
      <c r="A4558">
        <v>4557</v>
      </c>
      <c r="B4558" t="s">
        <v>8396</v>
      </c>
      <c r="C4558" t="s">
        <v>2900</v>
      </c>
      <c r="D4558" t="b">
        <v>0</v>
      </c>
      <c r="E4558">
        <v>2015</v>
      </c>
      <c r="F4558">
        <v>3</v>
      </c>
      <c r="G4558">
        <v>23</v>
      </c>
      <c r="H4558" s="1">
        <v>42086</v>
      </c>
      <c r="I4558" t="b">
        <v>1</v>
      </c>
      <c r="J4558" t="s">
        <v>2017</v>
      </c>
      <c r="K4558" t="b">
        <v>0</v>
      </c>
      <c r="L4558">
        <v>2015</v>
      </c>
      <c r="M4558">
        <v>3</v>
      </c>
      <c r="N4558">
        <v>26</v>
      </c>
      <c r="O4558" s="1">
        <v>42089</v>
      </c>
      <c r="P4558" t="b">
        <v>1</v>
      </c>
      <c r="Q4558" t="s">
        <v>221</v>
      </c>
      <c r="R4558" t="s">
        <v>4689</v>
      </c>
      <c r="S4558" t="s">
        <v>4690</v>
      </c>
      <c r="T4558" t="s">
        <v>37</v>
      </c>
      <c r="U4558" t="s">
        <v>38</v>
      </c>
      <c r="V4558" t="s">
        <v>2939</v>
      </c>
      <c r="W4558" t="s">
        <v>448</v>
      </c>
      <c r="X4558">
        <v>29501</v>
      </c>
      <c r="Y4558" t="s">
        <v>41</v>
      </c>
      <c r="Z4558" t="s">
        <v>3115</v>
      </c>
      <c r="AA4558" t="s">
        <v>58</v>
      </c>
      <c r="AB4558" t="s">
        <v>72</v>
      </c>
      <c r="AC4558" t="s">
        <v>3116</v>
      </c>
      <c r="AD4558">
        <v>27.92</v>
      </c>
      <c r="AE4558">
        <v>4</v>
      </c>
      <c r="AF4558">
        <v>0</v>
      </c>
      <c r="AG4558">
        <v>0.55840000000000001</v>
      </c>
    </row>
    <row r="4559" spans="1:33" x14ac:dyDescent="0.35">
      <c r="A4559">
        <v>4558</v>
      </c>
      <c r="B4559" t="s">
        <v>8397</v>
      </c>
      <c r="C4559" t="s">
        <v>2040</v>
      </c>
      <c r="D4559" t="b">
        <v>0</v>
      </c>
      <c r="E4559">
        <v>2017</v>
      </c>
      <c r="F4559">
        <v>10</v>
      </c>
      <c r="G4559">
        <v>21</v>
      </c>
      <c r="H4559" s="1">
        <v>43029</v>
      </c>
      <c r="I4559" t="b">
        <v>1</v>
      </c>
      <c r="J4559" t="s">
        <v>7766</v>
      </c>
      <c r="K4559" t="b">
        <v>0</v>
      </c>
      <c r="L4559">
        <v>2017</v>
      </c>
      <c r="M4559">
        <v>10</v>
      </c>
      <c r="N4559">
        <v>28</v>
      </c>
      <c r="O4559" s="1">
        <v>43036</v>
      </c>
      <c r="P4559" t="b">
        <v>1</v>
      </c>
      <c r="Q4559" t="s">
        <v>63</v>
      </c>
      <c r="R4559" t="s">
        <v>4236</v>
      </c>
      <c r="S4559" t="s">
        <v>4237</v>
      </c>
      <c r="T4559" t="s">
        <v>37</v>
      </c>
      <c r="U4559" t="s">
        <v>38</v>
      </c>
      <c r="V4559" t="s">
        <v>4466</v>
      </c>
      <c r="W4559" t="s">
        <v>363</v>
      </c>
      <c r="X4559">
        <v>85301</v>
      </c>
      <c r="Y4559" t="s">
        <v>56</v>
      </c>
      <c r="Z4559" t="s">
        <v>3091</v>
      </c>
      <c r="AA4559" t="s">
        <v>58</v>
      </c>
      <c r="AB4559" t="s">
        <v>89</v>
      </c>
      <c r="AC4559" t="s">
        <v>3092</v>
      </c>
      <c r="AD4559">
        <v>8.5589999999999993</v>
      </c>
      <c r="AE4559">
        <v>1</v>
      </c>
      <c r="AF4559">
        <v>0.7</v>
      </c>
      <c r="AG4559">
        <v>-6.5618999999999996</v>
      </c>
    </row>
    <row r="4560" spans="1:33" x14ac:dyDescent="0.35">
      <c r="A4560">
        <v>4559</v>
      </c>
      <c r="B4560" t="s">
        <v>8398</v>
      </c>
      <c r="C4560" t="s">
        <v>2331</v>
      </c>
      <c r="D4560" t="b">
        <v>0</v>
      </c>
      <c r="E4560">
        <v>2015</v>
      </c>
      <c r="F4560">
        <v>12</v>
      </c>
      <c r="G4560">
        <v>31</v>
      </c>
      <c r="H4560" s="1">
        <v>42369</v>
      </c>
      <c r="I4560" t="b">
        <v>1</v>
      </c>
      <c r="J4560" s="1">
        <v>42125</v>
      </c>
      <c r="K4560" t="b">
        <v>1</v>
      </c>
      <c r="L4560">
        <v>2015</v>
      </c>
      <c r="M4560">
        <v>5</v>
      </c>
      <c r="N4560">
        <v>1</v>
      </c>
      <c r="O4560" s="1">
        <v>42125</v>
      </c>
      <c r="P4560" t="b">
        <v>1</v>
      </c>
      <c r="Q4560" t="s">
        <v>63</v>
      </c>
      <c r="R4560" t="s">
        <v>7222</v>
      </c>
      <c r="S4560" t="s">
        <v>7223</v>
      </c>
      <c r="T4560" t="s">
        <v>53</v>
      </c>
      <c r="U4560" t="s">
        <v>38</v>
      </c>
      <c r="V4560" t="s">
        <v>4723</v>
      </c>
      <c r="W4560" t="s">
        <v>122</v>
      </c>
      <c r="X4560">
        <v>79907</v>
      </c>
      <c r="Y4560" t="s">
        <v>123</v>
      </c>
      <c r="Z4560" t="s">
        <v>7133</v>
      </c>
      <c r="AA4560" t="s">
        <v>58</v>
      </c>
      <c r="AB4560" t="s">
        <v>204</v>
      </c>
      <c r="AC4560" t="s">
        <v>770</v>
      </c>
      <c r="AD4560">
        <v>49.567999999999998</v>
      </c>
      <c r="AE4560">
        <v>2</v>
      </c>
      <c r="AF4560">
        <v>0.2</v>
      </c>
      <c r="AG4560">
        <v>17.968399999999999</v>
      </c>
    </row>
    <row r="4561" spans="1:33" x14ac:dyDescent="0.35">
      <c r="A4561">
        <v>4560</v>
      </c>
      <c r="B4561" t="s">
        <v>8399</v>
      </c>
      <c r="C4561" s="1">
        <v>41764</v>
      </c>
      <c r="D4561" t="b">
        <v>1</v>
      </c>
      <c r="E4561">
        <v>2014</v>
      </c>
      <c r="F4561">
        <v>5</v>
      </c>
      <c r="G4561">
        <v>5</v>
      </c>
      <c r="H4561" s="1">
        <v>41764</v>
      </c>
      <c r="I4561" t="b">
        <v>1</v>
      </c>
      <c r="J4561" s="1">
        <v>41856</v>
      </c>
      <c r="K4561" t="b">
        <v>1</v>
      </c>
      <c r="L4561">
        <v>2014</v>
      </c>
      <c r="M4561">
        <v>8</v>
      </c>
      <c r="N4561">
        <v>5</v>
      </c>
      <c r="O4561" s="1">
        <v>41856</v>
      </c>
      <c r="P4561" t="b">
        <v>1</v>
      </c>
      <c r="Q4561" t="s">
        <v>221</v>
      </c>
      <c r="R4561" t="s">
        <v>179</v>
      </c>
      <c r="S4561" t="s">
        <v>180</v>
      </c>
      <c r="T4561" t="s">
        <v>37</v>
      </c>
      <c r="U4561" t="s">
        <v>38</v>
      </c>
      <c r="V4561" t="s">
        <v>779</v>
      </c>
      <c r="W4561" t="s">
        <v>122</v>
      </c>
      <c r="X4561">
        <v>78207</v>
      </c>
      <c r="Y4561" t="s">
        <v>123</v>
      </c>
      <c r="Z4561" t="s">
        <v>357</v>
      </c>
      <c r="AA4561" t="s">
        <v>43</v>
      </c>
      <c r="AB4561" t="s">
        <v>47</v>
      </c>
      <c r="AC4561" t="s">
        <v>358</v>
      </c>
      <c r="AD4561">
        <v>127.869</v>
      </c>
      <c r="AE4561">
        <v>3</v>
      </c>
      <c r="AF4561">
        <v>0.3</v>
      </c>
      <c r="AG4561">
        <v>-9.1334999999999997</v>
      </c>
    </row>
    <row r="4562" spans="1:33" x14ac:dyDescent="0.35">
      <c r="A4562">
        <v>4561</v>
      </c>
      <c r="B4562" t="s">
        <v>8400</v>
      </c>
      <c r="C4562" s="1">
        <v>42106</v>
      </c>
      <c r="D4562" t="b">
        <v>1</v>
      </c>
      <c r="E4562">
        <v>2015</v>
      </c>
      <c r="F4562">
        <v>4</v>
      </c>
      <c r="G4562">
        <v>12</v>
      </c>
      <c r="H4562" s="1">
        <v>42106</v>
      </c>
      <c r="I4562" t="b">
        <v>1</v>
      </c>
      <c r="J4562" s="1">
        <v>42259</v>
      </c>
      <c r="K4562" t="b">
        <v>1</v>
      </c>
      <c r="L4562">
        <v>2015</v>
      </c>
      <c r="M4562">
        <v>9</v>
      </c>
      <c r="N4562">
        <v>12</v>
      </c>
      <c r="O4562" s="1">
        <v>42259</v>
      </c>
      <c r="P4562" t="b">
        <v>1</v>
      </c>
      <c r="Q4562" t="s">
        <v>34</v>
      </c>
      <c r="R4562" t="s">
        <v>4251</v>
      </c>
      <c r="S4562" t="s">
        <v>4252</v>
      </c>
      <c r="T4562" t="s">
        <v>53</v>
      </c>
      <c r="U4562" t="s">
        <v>38</v>
      </c>
      <c r="V4562" t="s">
        <v>54</v>
      </c>
      <c r="W4562" t="s">
        <v>55</v>
      </c>
      <c r="X4562">
        <v>90049</v>
      </c>
      <c r="Y4562" t="s">
        <v>56</v>
      </c>
      <c r="Z4562" t="s">
        <v>1089</v>
      </c>
      <c r="AA4562" t="s">
        <v>58</v>
      </c>
      <c r="AB4562" t="s">
        <v>204</v>
      </c>
      <c r="AC4562" t="s">
        <v>1090</v>
      </c>
      <c r="AD4562">
        <v>271.44</v>
      </c>
      <c r="AE4562">
        <v>3</v>
      </c>
      <c r="AF4562">
        <v>0</v>
      </c>
      <c r="AG4562">
        <v>122.148</v>
      </c>
    </row>
    <row r="4563" spans="1:33" x14ac:dyDescent="0.35">
      <c r="A4563">
        <v>4562</v>
      </c>
      <c r="B4563" t="s">
        <v>8400</v>
      </c>
      <c r="C4563" s="1">
        <v>42106</v>
      </c>
      <c r="D4563" t="b">
        <v>1</v>
      </c>
      <c r="E4563">
        <v>2015</v>
      </c>
      <c r="F4563">
        <v>4</v>
      </c>
      <c r="G4563">
        <v>12</v>
      </c>
      <c r="H4563" s="1">
        <v>42106</v>
      </c>
      <c r="I4563" t="b">
        <v>1</v>
      </c>
      <c r="J4563" s="1">
        <v>42259</v>
      </c>
      <c r="K4563" t="b">
        <v>1</v>
      </c>
      <c r="L4563">
        <v>2015</v>
      </c>
      <c r="M4563">
        <v>9</v>
      </c>
      <c r="N4563">
        <v>12</v>
      </c>
      <c r="O4563" s="1">
        <v>42259</v>
      </c>
      <c r="P4563" t="b">
        <v>1</v>
      </c>
      <c r="Q4563" t="s">
        <v>34</v>
      </c>
      <c r="R4563" t="s">
        <v>4251</v>
      </c>
      <c r="S4563" t="s">
        <v>4252</v>
      </c>
      <c r="T4563" t="s">
        <v>53</v>
      </c>
      <c r="U4563" t="s">
        <v>38</v>
      </c>
      <c r="V4563" t="s">
        <v>54</v>
      </c>
      <c r="W4563" t="s">
        <v>55</v>
      </c>
      <c r="X4563">
        <v>90049</v>
      </c>
      <c r="Y4563" t="s">
        <v>56</v>
      </c>
      <c r="Z4563" t="s">
        <v>8401</v>
      </c>
      <c r="AA4563" t="s">
        <v>85</v>
      </c>
      <c r="AB4563" t="s">
        <v>86</v>
      </c>
      <c r="AC4563" t="s">
        <v>8402</v>
      </c>
      <c r="AD4563">
        <v>110.352</v>
      </c>
      <c r="AE4563">
        <v>3</v>
      </c>
      <c r="AF4563">
        <v>0.2</v>
      </c>
      <c r="AG4563">
        <v>8.2764000000000006</v>
      </c>
    </row>
    <row r="4564" spans="1:33" x14ac:dyDescent="0.35">
      <c r="A4564">
        <v>4563</v>
      </c>
      <c r="B4564" t="s">
        <v>8400</v>
      </c>
      <c r="C4564" s="1">
        <v>42106</v>
      </c>
      <c r="D4564" t="b">
        <v>1</v>
      </c>
      <c r="E4564">
        <v>2015</v>
      </c>
      <c r="F4564">
        <v>4</v>
      </c>
      <c r="G4564">
        <v>12</v>
      </c>
      <c r="H4564" s="1">
        <v>42106</v>
      </c>
      <c r="I4564" t="b">
        <v>1</v>
      </c>
      <c r="J4564" s="1">
        <v>42259</v>
      </c>
      <c r="K4564" t="b">
        <v>1</v>
      </c>
      <c r="L4564">
        <v>2015</v>
      </c>
      <c r="M4564">
        <v>9</v>
      </c>
      <c r="N4564">
        <v>12</v>
      </c>
      <c r="O4564" s="1">
        <v>42259</v>
      </c>
      <c r="P4564" t="b">
        <v>1</v>
      </c>
      <c r="Q4564" t="s">
        <v>34</v>
      </c>
      <c r="R4564" t="s">
        <v>4251</v>
      </c>
      <c r="S4564" t="s">
        <v>4252</v>
      </c>
      <c r="T4564" t="s">
        <v>53</v>
      </c>
      <c r="U4564" t="s">
        <v>38</v>
      </c>
      <c r="V4564" t="s">
        <v>54</v>
      </c>
      <c r="W4564" t="s">
        <v>55</v>
      </c>
      <c r="X4564">
        <v>90049</v>
      </c>
      <c r="Y4564" t="s">
        <v>56</v>
      </c>
      <c r="Z4564" t="s">
        <v>8403</v>
      </c>
      <c r="AA4564" t="s">
        <v>43</v>
      </c>
      <c r="AB4564" t="s">
        <v>79</v>
      </c>
      <c r="AC4564" t="s">
        <v>8404</v>
      </c>
      <c r="AD4564">
        <v>36.4</v>
      </c>
      <c r="AE4564">
        <v>5</v>
      </c>
      <c r="AF4564">
        <v>0</v>
      </c>
      <c r="AG4564">
        <v>13.832000000000001</v>
      </c>
    </row>
    <row r="4565" spans="1:33" x14ac:dyDescent="0.35">
      <c r="A4565">
        <v>4564</v>
      </c>
      <c r="B4565" t="s">
        <v>8405</v>
      </c>
      <c r="C4565" t="s">
        <v>2373</v>
      </c>
      <c r="D4565" t="b">
        <v>0</v>
      </c>
      <c r="E4565">
        <v>2017</v>
      </c>
      <c r="F4565">
        <v>9</v>
      </c>
      <c r="G4565">
        <v>26</v>
      </c>
      <c r="H4565" s="1">
        <v>43004</v>
      </c>
      <c r="I4565" t="b">
        <v>1</v>
      </c>
      <c r="J4565" t="s">
        <v>3591</v>
      </c>
      <c r="K4565" t="b">
        <v>0</v>
      </c>
      <c r="L4565">
        <v>2017</v>
      </c>
      <c r="M4565">
        <v>9</v>
      </c>
      <c r="N4565">
        <v>30</v>
      </c>
      <c r="O4565" s="1">
        <v>43008</v>
      </c>
      <c r="P4565" t="b">
        <v>1</v>
      </c>
      <c r="Q4565" t="s">
        <v>63</v>
      </c>
      <c r="R4565" t="s">
        <v>3026</v>
      </c>
      <c r="S4565" t="s">
        <v>3027</v>
      </c>
      <c r="T4565" t="s">
        <v>120</v>
      </c>
      <c r="U4565" t="s">
        <v>38</v>
      </c>
      <c r="V4565" t="s">
        <v>7975</v>
      </c>
      <c r="W4565" t="s">
        <v>67</v>
      </c>
      <c r="X4565">
        <v>33023</v>
      </c>
      <c r="Y4565" t="s">
        <v>41</v>
      </c>
      <c r="Z4565" t="s">
        <v>7721</v>
      </c>
      <c r="AA4565" t="s">
        <v>43</v>
      </c>
      <c r="AB4565" t="s">
        <v>47</v>
      </c>
      <c r="AC4565" t="s">
        <v>7722</v>
      </c>
      <c r="AD4565">
        <v>419.13600000000002</v>
      </c>
      <c r="AE4565">
        <v>4</v>
      </c>
      <c r="AF4565">
        <v>0.2</v>
      </c>
      <c r="AG4565">
        <v>-57.6312</v>
      </c>
    </row>
    <row r="4566" spans="1:33" x14ac:dyDescent="0.35">
      <c r="A4566">
        <v>4565</v>
      </c>
      <c r="B4566" t="s">
        <v>8406</v>
      </c>
      <c r="C4566" s="1">
        <v>41894</v>
      </c>
      <c r="D4566" t="b">
        <v>1</v>
      </c>
      <c r="E4566">
        <v>2014</v>
      </c>
      <c r="F4566">
        <v>9</v>
      </c>
      <c r="G4566">
        <v>12</v>
      </c>
      <c r="H4566" s="1">
        <v>41894</v>
      </c>
      <c r="I4566" t="b">
        <v>1</v>
      </c>
      <c r="J4566" t="s">
        <v>3964</v>
      </c>
      <c r="K4566" t="b">
        <v>0</v>
      </c>
      <c r="L4566">
        <v>2014</v>
      </c>
      <c r="M4566">
        <v>12</v>
      </c>
      <c r="N4566">
        <v>14</v>
      </c>
      <c r="O4566" s="1">
        <v>41987</v>
      </c>
      <c r="P4566" t="b">
        <v>1</v>
      </c>
      <c r="Q4566" t="s">
        <v>63</v>
      </c>
      <c r="R4566" t="s">
        <v>6963</v>
      </c>
      <c r="S4566" t="s">
        <v>6964</v>
      </c>
      <c r="T4566" t="s">
        <v>53</v>
      </c>
      <c r="U4566" t="s">
        <v>38</v>
      </c>
      <c r="V4566" t="s">
        <v>2075</v>
      </c>
      <c r="W4566" t="s">
        <v>363</v>
      </c>
      <c r="X4566">
        <v>85204</v>
      </c>
      <c r="Y4566" t="s">
        <v>56</v>
      </c>
      <c r="Z4566" t="s">
        <v>4550</v>
      </c>
      <c r="AA4566" t="s">
        <v>58</v>
      </c>
      <c r="AB4566" t="s">
        <v>72</v>
      </c>
      <c r="AC4566" t="s">
        <v>4551</v>
      </c>
      <c r="AD4566">
        <v>100.70399999999999</v>
      </c>
      <c r="AE4566">
        <v>6</v>
      </c>
      <c r="AF4566">
        <v>0.2</v>
      </c>
      <c r="AG4566">
        <v>-1.2587999999999999</v>
      </c>
    </row>
    <row r="4567" spans="1:33" x14ac:dyDescent="0.35">
      <c r="A4567">
        <v>4566</v>
      </c>
      <c r="B4567" t="s">
        <v>8407</v>
      </c>
      <c r="C4567" s="1">
        <v>42806</v>
      </c>
      <c r="D4567" t="b">
        <v>1</v>
      </c>
      <c r="E4567">
        <v>2017</v>
      </c>
      <c r="F4567">
        <v>3</v>
      </c>
      <c r="G4567">
        <v>12</v>
      </c>
      <c r="H4567" s="1">
        <v>42806</v>
      </c>
      <c r="I4567" t="b">
        <v>1</v>
      </c>
      <c r="J4567" s="1">
        <v>43020</v>
      </c>
      <c r="K4567" t="b">
        <v>1</v>
      </c>
      <c r="L4567">
        <v>2017</v>
      </c>
      <c r="M4567">
        <v>10</v>
      </c>
      <c r="N4567">
        <v>12</v>
      </c>
      <c r="O4567" s="1">
        <v>43020</v>
      </c>
      <c r="P4567" t="b">
        <v>1</v>
      </c>
      <c r="Q4567" t="s">
        <v>63</v>
      </c>
      <c r="R4567" t="s">
        <v>4136</v>
      </c>
      <c r="S4567" t="s">
        <v>4137</v>
      </c>
      <c r="T4567" t="s">
        <v>37</v>
      </c>
      <c r="U4567" t="s">
        <v>38</v>
      </c>
      <c r="V4567" t="s">
        <v>1940</v>
      </c>
      <c r="W4567" t="s">
        <v>104</v>
      </c>
      <c r="X4567">
        <v>28314</v>
      </c>
      <c r="Y4567" t="s">
        <v>41</v>
      </c>
      <c r="Z4567" t="s">
        <v>2430</v>
      </c>
      <c r="AA4567" t="s">
        <v>58</v>
      </c>
      <c r="AB4567" t="s">
        <v>92</v>
      </c>
      <c r="AC4567" t="s">
        <v>2431</v>
      </c>
      <c r="AD4567">
        <v>45.216000000000001</v>
      </c>
      <c r="AE4567">
        <v>3</v>
      </c>
      <c r="AF4567">
        <v>0.2</v>
      </c>
      <c r="AG4567">
        <v>4.5216000000000003</v>
      </c>
    </row>
    <row r="4568" spans="1:33" x14ac:dyDescent="0.35">
      <c r="A4568">
        <v>4567</v>
      </c>
      <c r="B4568" t="s">
        <v>8407</v>
      </c>
      <c r="C4568" s="1">
        <v>42806</v>
      </c>
      <c r="D4568" t="b">
        <v>1</v>
      </c>
      <c r="E4568">
        <v>2017</v>
      </c>
      <c r="F4568">
        <v>3</v>
      </c>
      <c r="G4568">
        <v>12</v>
      </c>
      <c r="H4568" s="1">
        <v>42806</v>
      </c>
      <c r="I4568" t="b">
        <v>1</v>
      </c>
      <c r="J4568" s="1">
        <v>43020</v>
      </c>
      <c r="K4568" t="b">
        <v>1</v>
      </c>
      <c r="L4568">
        <v>2017</v>
      </c>
      <c r="M4568">
        <v>10</v>
      </c>
      <c r="N4568">
        <v>12</v>
      </c>
      <c r="O4568" s="1">
        <v>43020</v>
      </c>
      <c r="P4568" t="b">
        <v>1</v>
      </c>
      <c r="Q4568" t="s">
        <v>63</v>
      </c>
      <c r="R4568" t="s">
        <v>4136</v>
      </c>
      <c r="S4568" t="s">
        <v>4137</v>
      </c>
      <c r="T4568" t="s">
        <v>37</v>
      </c>
      <c r="U4568" t="s">
        <v>38</v>
      </c>
      <c r="V4568" t="s">
        <v>1940</v>
      </c>
      <c r="W4568" t="s">
        <v>104</v>
      </c>
      <c r="X4568">
        <v>28314</v>
      </c>
      <c r="Y4568" t="s">
        <v>41</v>
      </c>
      <c r="Z4568" t="s">
        <v>6481</v>
      </c>
      <c r="AA4568" t="s">
        <v>58</v>
      </c>
      <c r="AB4568" t="s">
        <v>89</v>
      </c>
      <c r="AC4568" t="s">
        <v>6482</v>
      </c>
      <c r="AD4568">
        <v>28.782</v>
      </c>
      <c r="AE4568">
        <v>6</v>
      </c>
      <c r="AF4568">
        <v>0.7</v>
      </c>
      <c r="AG4568">
        <v>-21.1068</v>
      </c>
    </row>
    <row r="4569" spans="1:33" x14ac:dyDescent="0.35">
      <c r="A4569">
        <v>4568</v>
      </c>
      <c r="B4569" t="s">
        <v>8407</v>
      </c>
      <c r="C4569" s="1">
        <v>42806</v>
      </c>
      <c r="D4569" t="b">
        <v>1</v>
      </c>
      <c r="E4569">
        <v>2017</v>
      </c>
      <c r="F4569">
        <v>3</v>
      </c>
      <c r="G4569">
        <v>12</v>
      </c>
      <c r="H4569" s="1">
        <v>42806</v>
      </c>
      <c r="I4569" t="b">
        <v>1</v>
      </c>
      <c r="J4569" s="1">
        <v>43020</v>
      </c>
      <c r="K4569" t="b">
        <v>1</v>
      </c>
      <c r="L4569">
        <v>2017</v>
      </c>
      <c r="M4569">
        <v>10</v>
      </c>
      <c r="N4569">
        <v>12</v>
      </c>
      <c r="O4569" s="1">
        <v>43020</v>
      </c>
      <c r="P4569" t="b">
        <v>1</v>
      </c>
      <c r="Q4569" t="s">
        <v>63</v>
      </c>
      <c r="R4569" t="s">
        <v>4136</v>
      </c>
      <c r="S4569" t="s">
        <v>4137</v>
      </c>
      <c r="T4569" t="s">
        <v>37</v>
      </c>
      <c r="U4569" t="s">
        <v>38</v>
      </c>
      <c r="V4569" t="s">
        <v>1940</v>
      </c>
      <c r="W4569" t="s">
        <v>104</v>
      </c>
      <c r="X4569">
        <v>28314</v>
      </c>
      <c r="Y4569" t="s">
        <v>41</v>
      </c>
      <c r="Z4569" t="s">
        <v>3687</v>
      </c>
      <c r="AA4569" t="s">
        <v>58</v>
      </c>
      <c r="AB4569" t="s">
        <v>106</v>
      </c>
      <c r="AC4569" t="s">
        <v>3688</v>
      </c>
      <c r="AD4569">
        <v>24.448</v>
      </c>
      <c r="AE4569">
        <v>4</v>
      </c>
      <c r="AF4569">
        <v>0.2</v>
      </c>
      <c r="AG4569">
        <v>8.8623999999999992</v>
      </c>
    </row>
    <row r="4570" spans="1:33" x14ac:dyDescent="0.35">
      <c r="A4570">
        <v>4569</v>
      </c>
      <c r="B4570" t="s">
        <v>8408</v>
      </c>
      <c r="C4570" s="1">
        <v>42227</v>
      </c>
      <c r="D4570" t="b">
        <v>1</v>
      </c>
      <c r="E4570">
        <v>2015</v>
      </c>
      <c r="F4570">
        <v>8</v>
      </c>
      <c r="G4570">
        <v>11</v>
      </c>
      <c r="H4570" s="1">
        <v>42227</v>
      </c>
      <c r="I4570" t="b">
        <v>1</v>
      </c>
      <c r="J4570" t="s">
        <v>526</v>
      </c>
      <c r="K4570" t="b">
        <v>0</v>
      </c>
      <c r="L4570">
        <v>2015</v>
      </c>
      <c r="M4570">
        <v>11</v>
      </c>
      <c r="N4570">
        <v>13</v>
      </c>
      <c r="O4570" s="1">
        <v>42321</v>
      </c>
      <c r="P4570" t="b">
        <v>1</v>
      </c>
      <c r="Q4570" t="s">
        <v>63</v>
      </c>
      <c r="R4570" t="s">
        <v>5355</v>
      </c>
      <c r="S4570" t="s">
        <v>5356</v>
      </c>
      <c r="T4570" t="s">
        <v>37</v>
      </c>
      <c r="U4570" t="s">
        <v>38</v>
      </c>
      <c r="V4570" t="s">
        <v>217</v>
      </c>
      <c r="W4570" t="s">
        <v>122</v>
      </c>
      <c r="X4570">
        <v>77095</v>
      </c>
      <c r="Y4570" t="s">
        <v>123</v>
      </c>
      <c r="Z4570" t="s">
        <v>273</v>
      </c>
      <c r="AA4570" t="s">
        <v>58</v>
      </c>
      <c r="AB4570" t="s">
        <v>89</v>
      </c>
      <c r="AC4570" t="s">
        <v>274</v>
      </c>
      <c r="AD4570">
        <v>10.476000000000001</v>
      </c>
      <c r="AE4570">
        <v>6</v>
      </c>
      <c r="AF4570">
        <v>0.8</v>
      </c>
      <c r="AG4570">
        <v>-17.285399999999999</v>
      </c>
    </row>
    <row r="4571" spans="1:33" x14ac:dyDescent="0.35">
      <c r="A4571">
        <v>4570</v>
      </c>
      <c r="B4571" t="s">
        <v>8409</v>
      </c>
      <c r="C4571" t="s">
        <v>8410</v>
      </c>
      <c r="D4571" t="b">
        <v>0</v>
      </c>
      <c r="E4571">
        <v>2014</v>
      </c>
      <c r="F4571">
        <v>4</v>
      </c>
      <c r="G4571">
        <v>19</v>
      </c>
      <c r="H4571" s="1">
        <v>41748</v>
      </c>
      <c r="I4571" t="b">
        <v>1</v>
      </c>
      <c r="J4571" t="s">
        <v>3820</v>
      </c>
      <c r="K4571" t="b">
        <v>0</v>
      </c>
      <c r="L4571">
        <v>2014</v>
      </c>
      <c r="M4571">
        <v>4</v>
      </c>
      <c r="N4571">
        <v>21</v>
      </c>
      <c r="O4571" s="1">
        <v>41750</v>
      </c>
      <c r="P4571" t="b">
        <v>1</v>
      </c>
      <c r="Q4571" t="s">
        <v>34</v>
      </c>
      <c r="R4571" t="s">
        <v>3554</v>
      </c>
      <c r="S4571" t="s">
        <v>3555</v>
      </c>
      <c r="T4571" t="s">
        <v>120</v>
      </c>
      <c r="U4571" t="s">
        <v>38</v>
      </c>
      <c r="V4571" t="s">
        <v>725</v>
      </c>
      <c r="W4571" t="s">
        <v>55</v>
      </c>
      <c r="X4571">
        <v>95123</v>
      </c>
      <c r="Y4571" t="s">
        <v>56</v>
      </c>
      <c r="Z4571" t="s">
        <v>1037</v>
      </c>
      <c r="AA4571" t="s">
        <v>43</v>
      </c>
      <c r="AB4571" t="s">
        <v>79</v>
      </c>
      <c r="AC4571" t="s">
        <v>7738</v>
      </c>
      <c r="AD4571">
        <v>76.14</v>
      </c>
      <c r="AE4571">
        <v>3</v>
      </c>
      <c r="AF4571">
        <v>0</v>
      </c>
      <c r="AG4571">
        <v>26.649000000000001</v>
      </c>
    </row>
    <row r="4572" spans="1:33" x14ac:dyDescent="0.35">
      <c r="A4572">
        <v>4571</v>
      </c>
      <c r="B4572" t="s">
        <v>8411</v>
      </c>
      <c r="C4572" t="s">
        <v>4079</v>
      </c>
      <c r="D4572" t="b">
        <v>0</v>
      </c>
      <c r="E4572">
        <v>2015</v>
      </c>
      <c r="F4572">
        <v>5</v>
      </c>
      <c r="G4572">
        <v>25</v>
      </c>
      <c r="H4572" s="1">
        <v>42149</v>
      </c>
      <c r="I4572" t="b">
        <v>1</v>
      </c>
      <c r="J4572" t="s">
        <v>5416</v>
      </c>
      <c r="K4572" t="b">
        <v>0</v>
      </c>
      <c r="L4572">
        <v>2015</v>
      </c>
      <c r="M4572">
        <v>5</v>
      </c>
      <c r="N4572">
        <v>27</v>
      </c>
      <c r="O4572" s="1">
        <v>42151</v>
      </c>
      <c r="P4572" t="b">
        <v>1</v>
      </c>
      <c r="Q4572" t="s">
        <v>34</v>
      </c>
      <c r="R4572" t="s">
        <v>1320</v>
      </c>
      <c r="S4572" t="s">
        <v>1321</v>
      </c>
      <c r="T4572" t="s">
        <v>120</v>
      </c>
      <c r="U4572" t="s">
        <v>38</v>
      </c>
      <c r="V4572" t="s">
        <v>8029</v>
      </c>
      <c r="W4572" t="s">
        <v>5118</v>
      </c>
      <c r="X4572">
        <v>67212</v>
      </c>
      <c r="Y4572" t="s">
        <v>123</v>
      </c>
      <c r="Z4572" t="s">
        <v>8271</v>
      </c>
      <c r="AA4572" t="s">
        <v>58</v>
      </c>
      <c r="AB4572" t="s">
        <v>82</v>
      </c>
      <c r="AC4572" t="s">
        <v>8272</v>
      </c>
      <c r="AD4572">
        <v>21.24</v>
      </c>
      <c r="AE4572">
        <v>3</v>
      </c>
      <c r="AF4572">
        <v>0</v>
      </c>
      <c r="AG4572">
        <v>8.0711999999999993</v>
      </c>
    </row>
    <row r="4573" spans="1:33" x14ac:dyDescent="0.35">
      <c r="A4573">
        <v>4572</v>
      </c>
      <c r="B4573" t="s">
        <v>8411</v>
      </c>
      <c r="C4573" t="s">
        <v>4079</v>
      </c>
      <c r="D4573" t="b">
        <v>0</v>
      </c>
      <c r="E4573">
        <v>2015</v>
      </c>
      <c r="F4573">
        <v>5</v>
      </c>
      <c r="G4573">
        <v>25</v>
      </c>
      <c r="H4573" s="1">
        <v>42149</v>
      </c>
      <c r="I4573" t="b">
        <v>1</v>
      </c>
      <c r="J4573" t="s">
        <v>5416</v>
      </c>
      <c r="K4573" t="b">
        <v>0</v>
      </c>
      <c r="L4573">
        <v>2015</v>
      </c>
      <c r="M4573">
        <v>5</v>
      </c>
      <c r="N4573">
        <v>27</v>
      </c>
      <c r="O4573" s="1">
        <v>42151</v>
      </c>
      <c r="P4573" t="b">
        <v>1</v>
      </c>
      <c r="Q4573" t="s">
        <v>34</v>
      </c>
      <c r="R4573" t="s">
        <v>1320</v>
      </c>
      <c r="S4573" t="s">
        <v>1321</v>
      </c>
      <c r="T4573" t="s">
        <v>120</v>
      </c>
      <c r="U4573" t="s">
        <v>38</v>
      </c>
      <c r="V4573" t="s">
        <v>8029</v>
      </c>
      <c r="W4573" t="s">
        <v>5118</v>
      </c>
      <c r="X4573">
        <v>67212</v>
      </c>
      <c r="Y4573" t="s">
        <v>123</v>
      </c>
      <c r="Z4573" t="s">
        <v>5634</v>
      </c>
      <c r="AA4573" t="s">
        <v>58</v>
      </c>
      <c r="AB4573" t="s">
        <v>89</v>
      </c>
      <c r="AC4573" t="s">
        <v>5635</v>
      </c>
      <c r="AD4573">
        <v>127.96</v>
      </c>
      <c r="AE4573">
        <v>2</v>
      </c>
      <c r="AF4573">
        <v>0</v>
      </c>
      <c r="AG4573">
        <v>60.141199999999998</v>
      </c>
    </row>
    <row r="4574" spans="1:33" x14ac:dyDescent="0.35">
      <c r="A4574">
        <v>4573</v>
      </c>
      <c r="B4574" t="s">
        <v>8412</v>
      </c>
      <c r="C4574" t="s">
        <v>6184</v>
      </c>
      <c r="D4574" t="b">
        <v>0</v>
      </c>
      <c r="E4574">
        <v>2017</v>
      </c>
      <c r="F4574">
        <v>7</v>
      </c>
      <c r="G4574">
        <v>17</v>
      </c>
      <c r="H4574" s="1">
        <v>42933</v>
      </c>
      <c r="I4574" t="b">
        <v>1</v>
      </c>
      <c r="J4574" t="s">
        <v>2417</v>
      </c>
      <c r="K4574" t="b">
        <v>0</v>
      </c>
      <c r="L4574">
        <v>2017</v>
      </c>
      <c r="M4574">
        <v>7</v>
      </c>
      <c r="N4574">
        <v>21</v>
      </c>
      <c r="O4574" s="1">
        <v>42937</v>
      </c>
      <c r="P4574" t="b">
        <v>1</v>
      </c>
      <c r="Q4574" t="s">
        <v>63</v>
      </c>
      <c r="R4574" t="s">
        <v>4174</v>
      </c>
      <c r="S4574" t="s">
        <v>4175</v>
      </c>
      <c r="T4574" t="s">
        <v>120</v>
      </c>
      <c r="U4574" t="s">
        <v>38</v>
      </c>
      <c r="V4574" t="s">
        <v>54</v>
      </c>
      <c r="W4574" t="s">
        <v>55</v>
      </c>
      <c r="X4574">
        <v>90036</v>
      </c>
      <c r="Y4574" t="s">
        <v>56</v>
      </c>
      <c r="Z4574" t="s">
        <v>3766</v>
      </c>
      <c r="AA4574" t="s">
        <v>85</v>
      </c>
      <c r="AB4574" t="s">
        <v>1380</v>
      </c>
      <c r="AC4574" t="s">
        <v>3767</v>
      </c>
      <c r="AD4574">
        <v>479.98399999999998</v>
      </c>
      <c r="AE4574">
        <v>2</v>
      </c>
      <c r="AF4574">
        <v>0.2</v>
      </c>
      <c r="AG4574">
        <v>89.997</v>
      </c>
    </row>
    <row r="4575" spans="1:33" x14ac:dyDescent="0.35">
      <c r="A4575">
        <v>4574</v>
      </c>
      <c r="B4575" t="s">
        <v>8413</v>
      </c>
      <c r="C4575" s="1">
        <v>42716</v>
      </c>
      <c r="D4575" t="b">
        <v>1</v>
      </c>
      <c r="E4575">
        <v>2016</v>
      </c>
      <c r="F4575">
        <v>12</v>
      </c>
      <c r="G4575">
        <v>12</v>
      </c>
      <c r="H4575" s="1">
        <v>42716</v>
      </c>
      <c r="I4575" t="b">
        <v>1</v>
      </c>
      <c r="J4575" t="s">
        <v>1210</v>
      </c>
      <c r="K4575" t="b">
        <v>0</v>
      </c>
      <c r="L4575">
        <v>2016</v>
      </c>
      <c r="M4575">
        <v>12</v>
      </c>
      <c r="N4575">
        <v>18</v>
      </c>
      <c r="O4575" s="1">
        <v>42722</v>
      </c>
      <c r="P4575" t="b">
        <v>1</v>
      </c>
      <c r="Q4575" t="s">
        <v>63</v>
      </c>
      <c r="R4575" t="s">
        <v>3568</v>
      </c>
      <c r="S4575" t="s">
        <v>3569</v>
      </c>
      <c r="T4575" t="s">
        <v>120</v>
      </c>
      <c r="U4575" t="s">
        <v>38</v>
      </c>
      <c r="V4575" t="s">
        <v>385</v>
      </c>
      <c r="W4575" t="s">
        <v>281</v>
      </c>
      <c r="X4575">
        <v>49201</v>
      </c>
      <c r="Y4575" t="s">
        <v>123</v>
      </c>
      <c r="Z4575" t="s">
        <v>2369</v>
      </c>
      <c r="AA4575" t="s">
        <v>85</v>
      </c>
      <c r="AB4575" t="s">
        <v>86</v>
      </c>
      <c r="AC4575" t="s">
        <v>2370</v>
      </c>
      <c r="AD4575">
        <v>657.93</v>
      </c>
      <c r="AE4575">
        <v>7</v>
      </c>
      <c r="AF4575">
        <v>0</v>
      </c>
      <c r="AG4575">
        <v>184.22040000000001</v>
      </c>
    </row>
    <row r="4576" spans="1:33" x14ac:dyDescent="0.35">
      <c r="A4576">
        <v>4575</v>
      </c>
      <c r="B4576" t="s">
        <v>8413</v>
      </c>
      <c r="C4576" s="1">
        <v>42716</v>
      </c>
      <c r="D4576" t="b">
        <v>1</v>
      </c>
      <c r="E4576">
        <v>2016</v>
      </c>
      <c r="F4576">
        <v>12</v>
      </c>
      <c r="G4576">
        <v>12</v>
      </c>
      <c r="H4576" s="1">
        <v>42716</v>
      </c>
      <c r="I4576" t="b">
        <v>1</v>
      </c>
      <c r="J4576" t="s">
        <v>1210</v>
      </c>
      <c r="K4576" t="b">
        <v>0</v>
      </c>
      <c r="L4576">
        <v>2016</v>
      </c>
      <c r="M4576">
        <v>12</v>
      </c>
      <c r="N4576">
        <v>18</v>
      </c>
      <c r="O4576" s="1">
        <v>42722</v>
      </c>
      <c r="P4576" t="b">
        <v>1</v>
      </c>
      <c r="Q4576" t="s">
        <v>63</v>
      </c>
      <c r="R4576" t="s">
        <v>3568</v>
      </c>
      <c r="S4576" t="s">
        <v>3569</v>
      </c>
      <c r="T4576" t="s">
        <v>120</v>
      </c>
      <c r="U4576" t="s">
        <v>38</v>
      </c>
      <c r="V4576" t="s">
        <v>385</v>
      </c>
      <c r="W4576" t="s">
        <v>281</v>
      </c>
      <c r="X4576">
        <v>49201</v>
      </c>
      <c r="Y4576" t="s">
        <v>123</v>
      </c>
      <c r="Z4576" t="s">
        <v>3985</v>
      </c>
      <c r="AA4576" t="s">
        <v>43</v>
      </c>
      <c r="AB4576" t="s">
        <v>79</v>
      </c>
      <c r="AC4576" t="s">
        <v>3986</v>
      </c>
      <c r="AD4576">
        <v>33.479999999999997</v>
      </c>
      <c r="AE4576">
        <v>4</v>
      </c>
      <c r="AF4576">
        <v>0</v>
      </c>
      <c r="AG4576">
        <v>8.7048000000000005</v>
      </c>
    </row>
    <row r="4577" spans="1:33" x14ac:dyDescent="0.35">
      <c r="A4577">
        <v>4576</v>
      </c>
      <c r="B4577" t="s">
        <v>8413</v>
      </c>
      <c r="C4577" s="1">
        <v>42716</v>
      </c>
      <c r="D4577" t="b">
        <v>1</v>
      </c>
      <c r="E4577">
        <v>2016</v>
      </c>
      <c r="F4577">
        <v>12</v>
      </c>
      <c r="G4577">
        <v>12</v>
      </c>
      <c r="H4577" s="1">
        <v>42716</v>
      </c>
      <c r="I4577" t="b">
        <v>1</v>
      </c>
      <c r="J4577" t="s">
        <v>1210</v>
      </c>
      <c r="K4577" t="b">
        <v>0</v>
      </c>
      <c r="L4577">
        <v>2016</v>
      </c>
      <c r="M4577">
        <v>12</v>
      </c>
      <c r="N4577">
        <v>18</v>
      </c>
      <c r="O4577" s="1">
        <v>42722</v>
      </c>
      <c r="P4577" t="b">
        <v>1</v>
      </c>
      <c r="Q4577" t="s">
        <v>63</v>
      </c>
      <c r="R4577" t="s">
        <v>3568</v>
      </c>
      <c r="S4577" t="s">
        <v>3569</v>
      </c>
      <c r="T4577" t="s">
        <v>120</v>
      </c>
      <c r="U4577" t="s">
        <v>38</v>
      </c>
      <c r="V4577" t="s">
        <v>385</v>
      </c>
      <c r="W4577" t="s">
        <v>281</v>
      </c>
      <c r="X4577">
        <v>49201</v>
      </c>
      <c r="Y4577" t="s">
        <v>123</v>
      </c>
      <c r="Z4577" t="s">
        <v>1457</v>
      </c>
      <c r="AA4577" t="s">
        <v>58</v>
      </c>
      <c r="AB4577" t="s">
        <v>82</v>
      </c>
      <c r="AC4577" t="s">
        <v>1458</v>
      </c>
      <c r="AD4577">
        <v>13.9</v>
      </c>
      <c r="AE4577">
        <v>5</v>
      </c>
      <c r="AF4577">
        <v>0</v>
      </c>
      <c r="AG4577">
        <v>3.6139999999999999</v>
      </c>
    </row>
    <row r="4578" spans="1:33" x14ac:dyDescent="0.35">
      <c r="A4578">
        <v>4577</v>
      </c>
      <c r="B4578" t="s">
        <v>8413</v>
      </c>
      <c r="C4578" s="1">
        <v>42716</v>
      </c>
      <c r="D4578" t="b">
        <v>1</v>
      </c>
      <c r="E4578">
        <v>2016</v>
      </c>
      <c r="F4578">
        <v>12</v>
      </c>
      <c r="G4578">
        <v>12</v>
      </c>
      <c r="H4578" s="1">
        <v>42716</v>
      </c>
      <c r="I4578" t="b">
        <v>1</v>
      </c>
      <c r="J4578" t="s">
        <v>1210</v>
      </c>
      <c r="K4578" t="b">
        <v>0</v>
      </c>
      <c r="L4578">
        <v>2016</v>
      </c>
      <c r="M4578">
        <v>12</v>
      </c>
      <c r="N4578">
        <v>18</v>
      </c>
      <c r="O4578" s="1">
        <v>42722</v>
      </c>
      <c r="P4578" t="b">
        <v>1</v>
      </c>
      <c r="Q4578" t="s">
        <v>63</v>
      </c>
      <c r="R4578" t="s">
        <v>3568</v>
      </c>
      <c r="S4578" t="s">
        <v>3569</v>
      </c>
      <c r="T4578" t="s">
        <v>120</v>
      </c>
      <c r="U4578" t="s">
        <v>38</v>
      </c>
      <c r="V4578" t="s">
        <v>385</v>
      </c>
      <c r="W4578" t="s">
        <v>281</v>
      </c>
      <c r="X4578">
        <v>49201</v>
      </c>
      <c r="Y4578" t="s">
        <v>123</v>
      </c>
      <c r="Z4578" t="s">
        <v>8414</v>
      </c>
      <c r="AA4578" t="s">
        <v>58</v>
      </c>
      <c r="AB4578" t="s">
        <v>72</v>
      </c>
      <c r="AC4578" t="s">
        <v>8415</v>
      </c>
      <c r="AD4578">
        <v>26.86</v>
      </c>
      <c r="AE4578">
        <v>2</v>
      </c>
      <c r="AF4578">
        <v>0</v>
      </c>
      <c r="AG4578">
        <v>6.7149999999999999</v>
      </c>
    </row>
    <row r="4579" spans="1:33" x14ac:dyDescent="0.35">
      <c r="A4579">
        <v>4578</v>
      </c>
      <c r="B4579" t="s">
        <v>8416</v>
      </c>
      <c r="C4579" s="1">
        <v>41947</v>
      </c>
      <c r="D4579" t="b">
        <v>1</v>
      </c>
      <c r="E4579">
        <v>2014</v>
      </c>
      <c r="F4579">
        <v>11</v>
      </c>
      <c r="G4579">
        <v>4</v>
      </c>
      <c r="H4579" s="1">
        <v>41947</v>
      </c>
      <c r="I4579" t="b">
        <v>1</v>
      </c>
      <c r="J4579" t="s">
        <v>1614</v>
      </c>
      <c r="K4579" t="b">
        <v>0</v>
      </c>
      <c r="L4579">
        <v>2014</v>
      </c>
      <c r="M4579">
        <v>4</v>
      </c>
      <c r="N4579">
        <v>16</v>
      </c>
      <c r="O4579" s="1">
        <v>41745</v>
      </c>
      <c r="P4579" t="b">
        <v>1</v>
      </c>
      <c r="Q4579" t="s">
        <v>63</v>
      </c>
      <c r="R4579" t="s">
        <v>3206</v>
      </c>
      <c r="S4579" t="s">
        <v>3207</v>
      </c>
      <c r="T4579" t="s">
        <v>37</v>
      </c>
      <c r="U4579" t="s">
        <v>38</v>
      </c>
      <c r="V4579" t="s">
        <v>8417</v>
      </c>
      <c r="W4579" t="s">
        <v>6991</v>
      </c>
      <c r="X4579">
        <v>83501</v>
      </c>
      <c r="Y4579" t="s">
        <v>56</v>
      </c>
      <c r="Z4579" t="s">
        <v>5550</v>
      </c>
      <c r="AA4579" t="s">
        <v>58</v>
      </c>
      <c r="AB4579" t="s">
        <v>89</v>
      </c>
      <c r="AC4579" t="s">
        <v>5551</v>
      </c>
      <c r="AD4579">
        <v>9.5839999999999996</v>
      </c>
      <c r="AE4579">
        <v>1</v>
      </c>
      <c r="AF4579">
        <v>0.2</v>
      </c>
      <c r="AG4579">
        <v>3.3544</v>
      </c>
    </row>
    <row r="4580" spans="1:33" x14ac:dyDescent="0.35">
      <c r="A4580">
        <v>4579</v>
      </c>
      <c r="B4580" t="s">
        <v>8418</v>
      </c>
      <c r="C4580" s="1">
        <v>42253</v>
      </c>
      <c r="D4580" t="b">
        <v>1</v>
      </c>
      <c r="E4580">
        <v>2015</v>
      </c>
      <c r="F4580">
        <v>9</v>
      </c>
      <c r="G4580">
        <v>6</v>
      </c>
      <c r="H4580" s="1">
        <v>42253</v>
      </c>
      <c r="I4580" t="b">
        <v>1</v>
      </c>
      <c r="J4580" t="s">
        <v>7796</v>
      </c>
      <c r="K4580" t="b">
        <v>0</v>
      </c>
      <c r="L4580">
        <v>2015</v>
      </c>
      <c r="M4580">
        <v>6</v>
      </c>
      <c r="N4580">
        <v>15</v>
      </c>
      <c r="O4580" s="1">
        <v>42170</v>
      </c>
      <c r="P4580" t="b">
        <v>1</v>
      </c>
      <c r="Q4580" t="s">
        <v>63</v>
      </c>
      <c r="R4580" t="s">
        <v>3085</v>
      </c>
      <c r="S4580" t="s">
        <v>3086</v>
      </c>
      <c r="T4580" t="s">
        <v>120</v>
      </c>
      <c r="U4580" t="s">
        <v>38</v>
      </c>
      <c r="V4580" t="s">
        <v>8355</v>
      </c>
      <c r="W4580" t="s">
        <v>372</v>
      </c>
      <c r="X4580">
        <v>23666</v>
      </c>
      <c r="Y4580" t="s">
        <v>41</v>
      </c>
      <c r="Z4580" t="s">
        <v>1959</v>
      </c>
      <c r="AA4580" t="s">
        <v>58</v>
      </c>
      <c r="AB4580" t="s">
        <v>89</v>
      </c>
      <c r="AC4580" t="s">
        <v>1960</v>
      </c>
      <c r="AD4580">
        <v>113.1</v>
      </c>
      <c r="AE4580">
        <v>3</v>
      </c>
      <c r="AF4580">
        <v>0</v>
      </c>
      <c r="AG4580">
        <v>56.55</v>
      </c>
    </row>
    <row r="4581" spans="1:33" x14ac:dyDescent="0.35">
      <c r="A4581">
        <v>4580</v>
      </c>
      <c r="B4581" t="s">
        <v>8419</v>
      </c>
      <c r="C4581" t="s">
        <v>1488</v>
      </c>
      <c r="D4581" t="b">
        <v>0</v>
      </c>
      <c r="E4581">
        <v>2014</v>
      </c>
      <c r="F4581">
        <v>7</v>
      </c>
      <c r="G4581">
        <v>27</v>
      </c>
      <c r="H4581" s="1">
        <v>41847</v>
      </c>
      <c r="I4581" t="b">
        <v>1</v>
      </c>
      <c r="J4581" s="1">
        <v>41678</v>
      </c>
      <c r="K4581" t="b">
        <v>1</v>
      </c>
      <c r="L4581">
        <v>2014</v>
      </c>
      <c r="M4581">
        <v>2</v>
      </c>
      <c r="N4581">
        <v>8</v>
      </c>
      <c r="O4581" s="1">
        <v>41678</v>
      </c>
      <c r="P4581" t="b">
        <v>1</v>
      </c>
      <c r="Q4581" t="s">
        <v>63</v>
      </c>
      <c r="R4581" t="s">
        <v>4204</v>
      </c>
      <c r="S4581" t="s">
        <v>4205</v>
      </c>
      <c r="T4581" t="s">
        <v>53</v>
      </c>
      <c r="U4581" t="s">
        <v>38</v>
      </c>
      <c r="V4581" t="s">
        <v>314</v>
      </c>
      <c r="W4581" t="s">
        <v>315</v>
      </c>
      <c r="X4581">
        <v>10035</v>
      </c>
      <c r="Y4581" t="s">
        <v>173</v>
      </c>
      <c r="Z4581" t="s">
        <v>8420</v>
      </c>
      <c r="AA4581" t="s">
        <v>58</v>
      </c>
      <c r="AB4581" t="s">
        <v>106</v>
      </c>
      <c r="AC4581" t="s">
        <v>8421</v>
      </c>
      <c r="AD4581">
        <v>65.78</v>
      </c>
      <c r="AE4581">
        <v>11</v>
      </c>
      <c r="AF4581">
        <v>0</v>
      </c>
      <c r="AG4581">
        <v>32.232199999999999</v>
      </c>
    </row>
    <row r="4582" spans="1:33" x14ac:dyDescent="0.35">
      <c r="A4582">
        <v>4581</v>
      </c>
      <c r="B4582" t="s">
        <v>8422</v>
      </c>
      <c r="C4582" t="s">
        <v>1162</v>
      </c>
      <c r="D4582" t="b">
        <v>0</v>
      </c>
      <c r="E4582">
        <v>2015</v>
      </c>
      <c r="F4582">
        <v>7</v>
      </c>
      <c r="G4582">
        <v>31</v>
      </c>
      <c r="H4582" s="1">
        <v>42216</v>
      </c>
      <c r="I4582" t="b">
        <v>1</v>
      </c>
      <c r="J4582" s="1">
        <v>42163</v>
      </c>
      <c r="K4582" t="b">
        <v>1</v>
      </c>
      <c r="L4582">
        <v>2015</v>
      </c>
      <c r="M4582">
        <v>6</v>
      </c>
      <c r="N4582">
        <v>8</v>
      </c>
      <c r="O4582" s="1">
        <v>42163</v>
      </c>
      <c r="P4582" t="b">
        <v>1</v>
      </c>
      <c r="Q4582" t="s">
        <v>63</v>
      </c>
      <c r="R4582" t="s">
        <v>1507</v>
      </c>
      <c r="S4582" t="s">
        <v>1508</v>
      </c>
      <c r="T4582" t="s">
        <v>53</v>
      </c>
      <c r="U4582" t="s">
        <v>38</v>
      </c>
      <c r="V4582" t="s">
        <v>8423</v>
      </c>
      <c r="W4582" t="s">
        <v>1690</v>
      </c>
      <c r="X4582">
        <v>39401</v>
      </c>
      <c r="Y4582" t="s">
        <v>41</v>
      </c>
      <c r="Z4582" t="s">
        <v>1130</v>
      </c>
      <c r="AA4582" t="s">
        <v>85</v>
      </c>
      <c r="AB4582" t="s">
        <v>190</v>
      </c>
      <c r="AC4582" t="s">
        <v>1131</v>
      </c>
      <c r="AD4582">
        <v>239.7</v>
      </c>
      <c r="AE4582">
        <v>6</v>
      </c>
      <c r="AF4582">
        <v>0</v>
      </c>
      <c r="AG4582">
        <v>105.468</v>
      </c>
    </row>
    <row r="4583" spans="1:33" x14ac:dyDescent="0.35">
      <c r="A4583">
        <v>4582</v>
      </c>
      <c r="B4583" t="s">
        <v>8424</v>
      </c>
      <c r="C4583" t="s">
        <v>2457</v>
      </c>
      <c r="D4583" t="b">
        <v>0</v>
      </c>
      <c r="E4583">
        <v>2016</v>
      </c>
      <c r="F4583">
        <v>9</v>
      </c>
      <c r="G4583">
        <v>19</v>
      </c>
      <c r="H4583" s="1">
        <v>42632</v>
      </c>
      <c r="I4583" t="b">
        <v>1</v>
      </c>
      <c r="J4583" t="s">
        <v>467</v>
      </c>
      <c r="K4583" t="b">
        <v>0</v>
      </c>
      <c r="L4583">
        <v>2016</v>
      </c>
      <c r="M4583">
        <v>9</v>
      </c>
      <c r="N4583">
        <v>22</v>
      </c>
      <c r="O4583" s="1">
        <v>42635</v>
      </c>
      <c r="P4583" t="b">
        <v>1</v>
      </c>
      <c r="Q4583" t="s">
        <v>221</v>
      </c>
      <c r="R4583" t="s">
        <v>3797</v>
      </c>
      <c r="S4583" t="s">
        <v>3798</v>
      </c>
      <c r="T4583" t="s">
        <v>120</v>
      </c>
      <c r="U4583" t="s">
        <v>38</v>
      </c>
      <c r="V4583" t="s">
        <v>171</v>
      </c>
      <c r="W4583" t="s">
        <v>172</v>
      </c>
      <c r="X4583">
        <v>19140</v>
      </c>
      <c r="Y4583" t="s">
        <v>173</v>
      </c>
      <c r="Z4583" t="s">
        <v>8425</v>
      </c>
      <c r="AA4583" t="s">
        <v>43</v>
      </c>
      <c r="AB4583" t="s">
        <v>79</v>
      </c>
      <c r="AC4583" t="s">
        <v>8426</v>
      </c>
      <c r="AD4583">
        <v>25.632000000000001</v>
      </c>
      <c r="AE4583">
        <v>3</v>
      </c>
      <c r="AF4583">
        <v>0.2</v>
      </c>
      <c r="AG4583">
        <v>3.8448000000000002</v>
      </c>
    </row>
    <row r="4584" spans="1:33" x14ac:dyDescent="0.35">
      <c r="A4584">
        <v>4583</v>
      </c>
      <c r="B4584" t="s">
        <v>8427</v>
      </c>
      <c r="C4584" s="1">
        <v>42649</v>
      </c>
      <c r="D4584" t="b">
        <v>1</v>
      </c>
      <c r="E4584">
        <v>2016</v>
      </c>
      <c r="F4584">
        <v>10</v>
      </c>
      <c r="G4584">
        <v>6</v>
      </c>
      <c r="H4584" s="1">
        <v>42649</v>
      </c>
      <c r="I4584" t="b">
        <v>1</v>
      </c>
      <c r="J4584" s="1">
        <v>42710</v>
      </c>
      <c r="K4584" t="b">
        <v>1</v>
      </c>
      <c r="L4584">
        <v>2016</v>
      </c>
      <c r="M4584">
        <v>12</v>
      </c>
      <c r="N4584">
        <v>6</v>
      </c>
      <c r="O4584" s="1">
        <v>42710</v>
      </c>
      <c r="P4584" t="b">
        <v>1</v>
      </c>
      <c r="Q4584" t="s">
        <v>221</v>
      </c>
      <c r="R4584" t="s">
        <v>6951</v>
      </c>
      <c r="S4584" t="s">
        <v>6952</v>
      </c>
      <c r="T4584" t="s">
        <v>37</v>
      </c>
      <c r="U4584" t="s">
        <v>38</v>
      </c>
      <c r="V4584" t="s">
        <v>171</v>
      </c>
      <c r="W4584" t="s">
        <v>172</v>
      </c>
      <c r="X4584">
        <v>19140</v>
      </c>
      <c r="Y4584" t="s">
        <v>173</v>
      </c>
      <c r="Z4584" t="s">
        <v>8170</v>
      </c>
      <c r="AA4584" t="s">
        <v>58</v>
      </c>
      <c r="AB4584" t="s">
        <v>59</v>
      </c>
      <c r="AC4584" t="s">
        <v>8171</v>
      </c>
      <c r="AD4584">
        <v>23.616</v>
      </c>
      <c r="AE4584">
        <v>8</v>
      </c>
      <c r="AF4584">
        <v>0.2</v>
      </c>
      <c r="AG4584">
        <v>7.9703999999999997</v>
      </c>
    </row>
    <row r="4585" spans="1:33" x14ac:dyDescent="0.35">
      <c r="A4585">
        <v>4584</v>
      </c>
      <c r="B4585" t="s">
        <v>8428</v>
      </c>
      <c r="C4585" t="s">
        <v>3388</v>
      </c>
      <c r="D4585" t="b">
        <v>0</v>
      </c>
      <c r="E4585">
        <v>2016</v>
      </c>
      <c r="F4585">
        <v>8</v>
      </c>
      <c r="G4585">
        <v>26</v>
      </c>
      <c r="H4585" s="1">
        <v>42608</v>
      </c>
      <c r="I4585" t="b">
        <v>1</v>
      </c>
      <c r="J4585" t="s">
        <v>2447</v>
      </c>
      <c r="K4585" t="b">
        <v>0</v>
      </c>
      <c r="L4585">
        <v>2016</v>
      </c>
      <c r="M4585">
        <v>8</v>
      </c>
      <c r="N4585">
        <v>28</v>
      </c>
      <c r="O4585" s="1">
        <v>42610</v>
      </c>
      <c r="P4585" t="b">
        <v>1</v>
      </c>
      <c r="Q4585" t="s">
        <v>34</v>
      </c>
      <c r="R4585" t="s">
        <v>8429</v>
      </c>
      <c r="S4585" t="s">
        <v>8430</v>
      </c>
      <c r="T4585" t="s">
        <v>53</v>
      </c>
      <c r="U4585" t="s">
        <v>38</v>
      </c>
      <c r="V4585" t="s">
        <v>54</v>
      </c>
      <c r="W4585" t="s">
        <v>55</v>
      </c>
      <c r="X4585">
        <v>90045</v>
      </c>
      <c r="Y4585" t="s">
        <v>56</v>
      </c>
      <c r="Z4585" t="s">
        <v>548</v>
      </c>
      <c r="AA4585" t="s">
        <v>58</v>
      </c>
      <c r="AB4585" t="s">
        <v>82</v>
      </c>
      <c r="AC4585" t="s">
        <v>549</v>
      </c>
      <c r="AD4585">
        <v>8.26</v>
      </c>
      <c r="AE4585">
        <v>2</v>
      </c>
      <c r="AF4585">
        <v>0</v>
      </c>
      <c r="AG4585">
        <v>3.7995999999999999</v>
      </c>
    </row>
    <row r="4586" spans="1:33" x14ac:dyDescent="0.35">
      <c r="A4586">
        <v>4585</v>
      </c>
      <c r="B4586" t="s">
        <v>8431</v>
      </c>
      <c r="C4586" s="1">
        <v>42777</v>
      </c>
      <c r="D4586" t="b">
        <v>1</v>
      </c>
      <c r="E4586">
        <v>2017</v>
      </c>
      <c r="F4586">
        <v>2</v>
      </c>
      <c r="G4586">
        <v>11</v>
      </c>
      <c r="H4586" s="1">
        <v>42777</v>
      </c>
      <c r="I4586" t="b">
        <v>1</v>
      </c>
      <c r="J4586" s="1">
        <v>42836</v>
      </c>
      <c r="K4586" t="b">
        <v>1</v>
      </c>
      <c r="L4586">
        <v>2017</v>
      </c>
      <c r="M4586">
        <v>4</v>
      </c>
      <c r="N4586">
        <v>11</v>
      </c>
      <c r="O4586" s="1">
        <v>42836</v>
      </c>
      <c r="P4586" t="b">
        <v>1</v>
      </c>
      <c r="Q4586" t="s">
        <v>34</v>
      </c>
      <c r="R4586" t="s">
        <v>6498</v>
      </c>
      <c r="S4586" t="s">
        <v>6499</v>
      </c>
      <c r="T4586" t="s">
        <v>120</v>
      </c>
      <c r="U4586" t="s">
        <v>38</v>
      </c>
      <c r="V4586" t="s">
        <v>8432</v>
      </c>
      <c r="W4586" t="s">
        <v>55</v>
      </c>
      <c r="X4586">
        <v>94526</v>
      </c>
      <c r="Y4586" t="s">
        <v>56</v>
      </c>
      <c r="Z4586" t="s">
        <v>2053</v>
      </c>
      <c r="AA4586" t="s">
        <v>58</v>
      </c>
      <c r="AB4586" t="s">
        <v>204</v>
      </c>
      <c r="AC4586" t="s">
        <v>2054</v>
      </c>
      <c r="AD4586">
        <v>76.58</v>
      </c>
      <c r="AE4586">
        <v>7</v>
      </c>
      <c r="AF4586">
        <v>0</v>
      </c>
      <c r="AG4586">
        <v>38.29</v>
      </c>
    </row>
    <row r="4587" spans="1:33" x14ac:dyDescent="0.35">
      <c r="A4587">
        <v>4586</v>
      </c>
      <c r="B4587" t="s">
        <v>8431</v>
      </c>
      <c r="C4587" s="1">
        <v>42777</v>
      </c>
      <c r="D4587" t="b">
        <v>1</v>
      </c>
      <c r="E4587">
        <v>2017</v>
      </c>
      <c r="F4587">
        <v>2</v>
      </c>
      <c r="G4587">
        <v>11</v>
      </c>
      <c r="H4587" s="1">
        <v>42777</v>
      </c>
      <c r="I4587" t="b">
        <v>1</v>
      </c>
      <c r="J4587" s="1">
        <v>42836</v>
      </c>
      <c r="K4587" t="b">
        <v>1</v>
      </c>
      <c r="L4587">
        <v>2017</v>
      </c>
      <c r="M4587">
        <v>4</v>
      </c>
      <c r="N4587">
        <v>11</v>
      </c>
      <c r="O4587" s="1">
        <v>42836</v>
      </c>
      <c r="P4587" t="b">
        <v>1</v>
      </c>
      <c r="Q4587" t="s">
        <v>34</v>
      </c>
      <c r="R4587" t="s">
        <v>6498</v>
      </c>
      <c r="S4587" t="s">
        <v>6499</v>
      </c>
      <c r="T4587" t="s">
        <v>120</v>
      </c>
      <c r="U4587" t="s">
        <v>38</v>
      </c>
      <c r="V4587" t="s">
        <v>8432</v>
      </c>
      <c r="W4587" t="s">
        <v>55</v>
      </c>
      <c r="X4587">
        <v>94526</v>
      </c>
      <c r="Y4587" t="s">
        <v>56</v>
      </c>
      <c r="Z4587" t="s">
        <v>5823</v>
      </c>
      <c r="AA4587" t="s">
        <v>58</v>
      </c>
      <c r="AB4587" t="s">
        <v>82</v>
      </c>
      <c r="AC4587" t="s">
        <v>5824</v>
      </c>
      <c r="AD4587">
        <v>8.8000000000000007</v>
      </c>
      <c r="AE4587">
        <v>5</v>
      </c>
      <c r="AF4587">
        <v>0</v>
      </c>
      <c r="AG4587">
        <v>4.2240000000000002</v>
      </c>
    </row>
    <row r="4588" spans="1:33" x14ac:dyDescent="0.35">
      <c r="A4588">
        <v>4587</v>
      </c>
      <c r="B4588" t="s">
        <v>8431</v>
      </c>
      <c r="C4588" s="1">
        <v>42777</v>
      </c>
      <c r="D4588" t="b">
        <v>1</v>
      </c>
      <c r="E4588">
        <v>2017</v>
      </c>
      <c r="F4588">
        <v>2</v>
      </c>
      <c r="G4588">
        <v>11</v>
      </c>
      <c r="H4588" s="1">
        <v>42777</v>
      </c>
      <c r="I4588" t="b">
        <v>1</v>
      </c>
      <c r="J4588" s="1">
        <v>42836</v>
      </c>
      <c r="K4588" t="b">
        <v>1</v>
      </c>
      <c r="L4588">
        <v>2017</v>
      </c>
      <c r="M4588">
        <v>4</v>
      </c>
      <c r="N4588">
        <v>11</v>
      </c>
      <c r="O4588" s="1">
        <v>42836</v>
      </c>
      <c r="P4588" t="b">
        <v>1</v>
      </c>
      <c r="Q4588" t="s">
        <v>34</v>
      </c>
      <c r="R4588" t="s">
        <v>6498</v>
      </c>
      <c r="S4588" t="s">
        <v>6499</v>
      </c>
      <c r="T4588" t="s">
        <v>120</v>
      </c>
      <c r="U4588" t="s">
        <v>38</v>
      </c>
      <c r="V4588" t="s">
        <v>8432</v>
      </c>
      <c r="W4588" t="s">
        <v>55</v>
      </c>
      <c r="X4588">
        <v>94526</v>
      </c>
      <c r="Y4588" t="s">
        <v>56</v>
      </c>
      <c r="Z4588" t="s">
        <v>8433</v>
      </c>
      <c r="AA4588" t="s">
        <v>58</v>
      </c>
      <c r="AB4588" t="s">
        <v>89</v>
      </c>
      <c r="AC4588" t="s">
        <v>8434</v>
      </c>
      <c r="AD4588">
        <v>590.35199999999998</v>
      </c>
      <c r="AE4588">
        <v>6</v>
      </c>
      <c r="AF4588">
        <v>0.2</v>
      </c>
      <c r="AG4588">
        <v>206.6232</v>
      </c>
    </row>
    <row r="4589" spans="1:33" x14ac:dyDescent="0.35">
      <c r="A4589">
        <v>4588</v>
      </c>
      <c r="B4589" t="s">
        <v>8431</v>
      </c>
      <c r="C4589" s="1">
        <v>42777</v>
      </c>
      <c r="D4589" t="b">
        <v>1</v>
      </c>
      <c r="E4589">
        <v>2017</v>
      </c>
      <c r="F4589">
        <v>2</v>
      </c>
      <c r="G4589">
        <v>11</v>
      </c>
      <c r="H4589" s="1">
        <v>42777</v>
      </c>
      <c r="I4589" t="b">
        <v>1</v>
      </c>
      <c r="J4589" s="1">
        <v>42836</v>
      </c>
      <c r="K4589" t="b">
        <v>1</v>
      </c>
      <c r="L4589">
        <v>2017</v>
      </c>
      <c r="M4589">
        <v>4</v>
      </c>
      <c r="N4589">
        <v>11</v>
      </c>
      <c r="O4589" s="1">
        <v>42836</v>
      </c>
      <c r="P4589" t="b">
        <v>1</v>
      </c>
      <c r="Q4589" t="s">
        <v>34</v>
      </c>
      <c r="R4589" t="s">
        <v>6498</v>
      </c>
      <c r="S4589" t="s">
        <v>6499</v>
      </c>
      <c r="T4589" t="s">
        <v>120</v>
      </c>
      <c r="U4589" t="s">
        <v>38</v>
      </c>
      <c r="V4589" t="s">
        <v>8432</v>
      </c>
      <c r="W4589" t="s">
        <v>55</v>
      </c>
      <c r="X4589">
        <v>94526</v>
      </c>
      <c r="Y4589" t="s">
        <v>56</v>
      </c>
      <c r="Z4589" t="s">
        <v>3578</v>
      </c>
      <c r="AA4589" t="s">
        <v>58</v>
      </c>
      <c r="AB4589" t="s">
        <v>317</v>
      </c>
      <c r="AC4589" t="s">
        <v>3579</v>
      </c>
      <c r="AD4589">
        <v>5.58</v>
      </c>
      <c r="AE4589">
        <v>3</v>
      </c>
      <c r="AF4589">
        <v>0</v>
      </c>
      <c r="AG4589">
        <v>0.16739999999999999</v>
      </c>
    </row>
    <row r="4590" spans="1:33" x14ac:dyDescent="0.35">
      <c r="A4590">
        <v>4589</v>
      </c>
      <c r="B4590" t="s">
        <v>8431</v>
      </c>
      <c r="C4590" s="1">
        <v>42777</v>
      </c>
      <c r="D4590" t="b">
        <v>1</v>
      </c>
      <c r="E4590">
        <v>2017</v>
      </c>
      <c r="F4590">
        <v>2</v>
      </c>
      <c r="G4590">
        <v>11</v>
      </c>
      <c r="H4590" s="1">
        <v>42777</v>
      </c>
      <c r="I4590" t="b">
        <v>1</v>
      </c>
      <c r="J4590" s="1">
        <v>42836</v>
      </c>
      <c r="K4590" t="b">
        <v>1</v>
      </c>
      <c r="L4590">
        <v>2017</v>
      </c>
      <c r="M4590">
        <v>4</v>
      </c>
      <c r="N4590">
        <v>11</v>
      </c>
      <c r="O4590" s="1">
        <v>42836</v>
      </c>
      <c r="P4590" t="b">
        <v>1</v>
      </c>
      <c r="Q4590" t="s">
        <v>34</v>
      </c>
      <c r="R4590" t="s">
        <v>6498</v>
      </c>
      <c r="S4590" t="s">
        <v>6499</v>
      </c>
      <c r="T4590" t="s">
        <v>120</v>
      </c>
      <c r="U4590" t="s">
        <v>38</v>
      </c>
      <c r="V4590" t="s">
        <v>8432</v>
      </c>
      <c r="W4590" t="s">
        <v>55</v>
      </c>
      <c r="X4590">
        <v>94526</v>
      </c>
      <c r="Y4590" t="s">
        <v>56</v>
      </c>
      <c r="Z4590" t="s">
        <v>8435</v>
      </c>
      <c r="AA4590" t="s">
        <v>43</v>
      </c>
      <c r="AB4590" t="s">
        <v>79</v>
      </c>
      <c r="AC4590" t="s">
        <v>8436</v>
      </c>
      <c r="AD4590">
        <v>25.02</v>
      </c>
      <c r="AE4590">
        <v>3</v>
      </c>
      <c r="AF4590">
        <v>0</v>
      </c>
      <c r="AG4590">
        <v>10.5084</v>
      </c>
    </row>
    <row r="4591" spans="1:33" x14ac:dyDescent="0.35">
      <c r="A4591">
        <v>4590</v>
      </c>
      <c r="B4591" t="s">
        <v>8431</v>
      </c>
      <c r="C4591" s="1">
        <v>42777</v>
      </c>
      <c r="D4591" t="b">
        <v>1</v>
      </c>
      <c r="E4591">
        <v>2017</v>
      </c>
      <c r="F4591">
        <v>2</v>
      </c>
      <c r="G4591">
        <v>11</v>
      </c>
      <c r="H4591" s="1">
        <v>42777</v>
      </c>
      <c r="I4591" t="b">
        <v>1</v>
      </c>
      <c r="J4591" s="1">
        <v>42836</v>
      </c>
      <c r="K4591" t="b">
        <v>1</v>
      </c>
      <c r="L4591">
        <v>2017</v>
      </c>
      <c r="M4591">
        <v>4</v>
      </c>
      <c r="N4591">
        <v>11</v>
      </c>
      <c r="O4591" s="1">
        <v>42836</v>
      </c>
      <c r="P4591" t="b">
        <v>1</v>
      </c>
      <c r="Q4591" t="s">
        <v>34</v>
      </c>
      <c r="R4591" t="s">
        <v>6498</v>
      </c>
      <c r="S4591" t="s">
        <v>6499</v>
      </c>
      <c r="T4591" t="s">
        <v>120</v>
      </c>
      <c r="U4591" t="s">
        <v>38</v>
      </c>
      <c r="V4591" t="s">
        <v>8432</v>
      </c>
      <c r="W4591" t="s">
        <v>55</v>
      </c>
      <c r="X4591">
        <v>94526</v>
      </c>
      <c r="Y4591" t="s">
        <v>56</v>
      </c>
      <c r="Z4591" t="s">
        <v>2463</v>
      </c>
      <c r="AA4591" t="s">
        <v>58</v>
      </c>
      <c r="AB4591" t="s">
        <v>72</v>
      </c>
      <c r="AC4591" t="s">
        <v>2464</v>
      </c>
      <c r="AD4591">
        <v>452.55</v>
      </c>
      <c r="AE4591">
        <v>7</v>
      </c>
      <c r="AF4591">
        <v>0</v>
      </c>
      <c r="AG4591">
        <v>22.627500000000001</v>
      </c>
    </row>
    <row r="4592" spans="1:33" x14ac:dyDescent="0.35">
      <c r="A4592">
        <v>4591</v>
      </c>
      <c r="B4592" t="s">
        <v>8437</v>
      </c>
      <c r="C4592" t="s">
        <v>4378</v>
      </c>
      <c r="D4592" t="b">
        <v>0</v>
      </c>
      <c r="E4592">
        <v>2016</v>
      </c>
      <c r="F4592">
        <v>12</v>
      </c>
      <c r="G4592">
        <v>26</v>
      </c>
      <c r="H4592" s="1">
        <v>42730</v>
      </c>
      <c r="I4592" t="b">
        <v>1</v>
      </c>
      <c r="J4592" t="s">
        <v>3773</v>
      </c>
      <c r="K4592" t="b">
        <v>0</v>
      </c>
      <c r="L4592">
        <v>2016</v>
      </c>
      <c r="M4592">
        <v>12</v>
      </c>
      <c r="N4592">
        <v>31</v>
      </c>
      <c r="O4592" s="1">
        <v>42735</v>
      </c>
      <c r="P4592" t="b">
        <v>1</v>
      </c>
      <c r="Q4592" t="s">
        <v>63</v>
      </c>
      <c r="R4592" t="s">
        <v>2864</v>
      </c>
      <c r="S4592" t="s">
        <v>2865</v>
      </c>
      <c r="T4592" t="s">
        <v>53</v>
      </c>
      <c r="U4592" t="s">
        <v>38</v>
      </c>
      <c r="V4592" t="s">
        <v>54</v>
      </c>
      <c r="W4592" t="s">
        <v>55</v>
      </c>
      <c r="X4592">
        <v>90004</v>
      </c>
      <c r="Y4592" t="s">
        <v>56</v>
      </c>
      <c r="Z4592" t="s">
        <v>5865</v>
      </c>
      <c r="AA4592" t="s">
        <v>58</v>
      </c>
      <c r="AB4592" t="s">
        <v>666</v>
      </c>
      <c r="AC4592" t="s">
        <v>5866</v>
      </c>
      <c r="AD4592">
        <v>17.760000000000002</v>
      </c>
      <c r="AE4592">
        <v>2</v>
      </c>
      <c r="AF4592">
        <v>0</v>
      </c>
      <c r="AG4592">
        <v>4.9728000000000003</v>
      </c>
    </row>
    <row r="4593" spans="1:33" x14ac:dyDescent="0.35">
      <c r="A4593">
        <v>4592</v>
      </c>
      <c r="B4593" t="s">
        <v>8437</v>
      </c>
      <c r="C4593" t="s">
        <v>4378</v>
      </c>
      <c r="D4593" t="b">
        <v>0</v>
      </c>
      <c r="E4593">
        <v>2016</v>
      </c>
      <c r="F4593">
        <v>12</v>
      </c>
      <c r="G4593">
        <v>26</v>
      </c>
      <c r="H4593" s="1">
        <v>42730</v>
      </c>
      <c r="I4593" t="b">
        <v>1</v>
      </c>
      <c r="J4593" t="s">
        <v>3773</v>
      </c>
      <c r="K4593" t="b">
        <v>0</v>
      </c>
      <c r="L4593">
        <v>2016</v>
      </c>
      <c r="M4593">
        <v>12</v>
      </c>
      <c r="N4593">
        <v>31</v>
      </c>
      <c r="O4593" s="1">
        <v>42735</v>
      </c>
      <c r="P4593" t="b">
        <v>1</v>
      </c>
      <c r="Q4593" t="s">
        <v>63</v>
      </c>
      <c r="R4593" t="s">
        <v>2864</v>
      </c>
      <c r="S4593" t="s">
        <v>2865</v>
      </c>
      <c r="T4593" t="s">
        <v>53</v>
      </c>
      <c r="U4593" t="s">
        <v>38</v>
      </c>
      <c r="V4593" t="s">
        <v>54</v>
      </c>
      <c r="W4593" t="s">
        <v>55</v>
      </c>
      <c r="X4593">
        <v>90004</v>
      </c>
      <c r="Y4593" t="s">
        <v>56</v>
      </c>
      <c r="Z4593" t="s">
        <v>84</v>
      </c>
      <c r="AA4593" t="s">
        <v>85</v>
      </c>
      <c r="AB4593" t="s">
        <v>86</v>
      </c>
      <c r="AC4593" t="s">
        <v>87</v>
      </c>
      <c r="AD4593">
        <v>302.38400000000001</v>
      </c>
      <c r="AE4593">
        <v>2</v>
      </c>
      <c r="AF4593">
        <v>0.2</v>
      </c>
      <c r="AG4593">
        <v>30.238399999999999</v>
      </c>
    </row>
    <row r="4594" spans="1:33" x14ac:dyDescent="0.35">
      <c r="A4594">
        <v>4593</v>
      </c>
      <c r="B4594" t="s">
        <v>8437</v>
      </c>
      <c r="C4594" t="s">
        <v>4378</v>
      </c>
      <c r="D4594" t="b">
        <v>0</v>
      </c>
      <c r="E4594">
        <v>2016</v>
      </c>
      <c r="F4594">
        <v>12</v>
      </c>
      <c r="G4594">
        <v>26</v>
      </c>
      <c r="H4594" s="1">
        <v>42730</v>
      </c>
      <c r="I4594" t="b">
        <v>1</v>
      </c>
      <c r="J4594" t="s">
        <v>3773</v>
      </c>
      <c r="K4594" t="b">
        <v>0</v>
      </c>
      <c r="L4594">
        <v>2016</v>
      </c>
      <c r="M4594">
        <v>12</v>
      </c>
      <c r="N4594">
        <v>31</v>
      </c>
      <c r="O4594" s="1">
        <v>42735</v>
      </c>
      <c r="P4594" t="b">
        <v>1</v>
      </c>
      <c r="Q4594" t="s">
        <v>63</v>
      </c>
      <c r="R4594" t="s">
        <v>2864</v>
      </c>
      <c r="S4594" t="s">
        <v>2865</v>
      </c>
      <c r="T4594" t="s">
        <v>53</v>
      </c>
      <c r="U4594" t="s">
        <v>38</v>
      </c>
      <c r="V4594" t="s">
        <v>54</v>
      </c>
      <c r="W4594" t="s">
        <v>55</v>
      </c>
      <c r="X4594">
        <v>90004</v>
      </c>
      <c r="Y4594" t="s">
        <v>56</v>
      </c>
      <c r="Z4594" t="s">
        <v>7344</v>
      </c>
      <c r="AA4594" t="s">
        <v>43</v>
      </c>
      <c r="AB4594" t="s">
        <v>47</v>
      </c>
      <c r="AC4594" t="s">
        <v>7345</v>
      </c>
      <c r="AD4594">
        <v>146.352</v>
      </c>
      <c r="AE4594">
        <v>3</v>
      </c>
      <c r="AF4594">
        <v>0.2</v>
      </c>
      <c r="AG4594">
        <v>-5.4882</v>
      </c>
    </row>
    <row r="4595" spans="1:33" x14ac:dyDescent="0.35">
      <c r="A4595">
        <v>4594</v>
      </c>
      <c r="B4595" t="s">
        <v>8437</v>
      </c>
      <c r="C4595" t="s">
        <v>4378</v>
      </c>
      <c r="D4595" t="b">
        <v>0</v>
      </c>
      <c r="E4595">
        <v>2016</v>
      </c>
      <c r="F4595">
        <v>12</v>
      </c>
      <c r="G4595">
        <v>26</v>
      </c>
      <c r="H4595" s="1">
        <v>42730</v>
      </c>
      <c r="I4595" t="b">
        <v>1</v>
      </c>
      <c r="J4595" t="s">
        <v>3773</v>
      </c>
      <c r="K4595" t="b">
        <v>0</v>
      </c>
      <c r="L4595">
        <v>2016</v>
      </c>
      <c r="M4595">
        <v>12</v>
      </c>
      <c r="N4595">
        <v>31</v>
      </c>
      <c r="O4595" s="1">
        <v>42735</v>
      </c>
      <c r="P4595" t="b">
        <v>1</v>
      </c>
      <c r="Q4595" t="s">
        <v>63</v>
      </c>
      <c r="R4595" t="s">
        <v>2864</v>
      </c>
      <c r="S4595" t="s">
        <v>2865</v>
      </c>
      <c r="T4595" t="s">
        <v>53</v>
      </c>
      <c r="U4595" t="s">
        <v>38</v>
      </c>
      <c r="V4595" t="s">
        <v>54</v>
      </c>
      <c r="W4595" t="s">
        <v>55</v>
      </c>
      <c r="X4595">
        <v>90004</v>
      </c>
      <c r="Y4595" t="s">
        <v>56</v>
      </c>
      <c r="Z4595" t="s">
        <v>8438</v>
      </c>
      <c r="AA4595" t="s">
        <v>58</v>
      </c>
      <c r="AB4595" t="s">
        <v>92</v>
      </c>
      <c r="AC4595" t="s">
        <v>8439</v>
      </c>
      <c r="AD4595">
        <v>7.9</v>
      </c>
      <c r="AE4595">
        <v>2</v>
      </c>
      <c r="AF4595">
        <v>0</v>
      </c>
      <c r="AG4595">
        <v>2.0539999999999998</v>
      </c>
    </row>
    <row r="4596" spans="1:33" x14ac:dyDescent="0.35">
      <c r="A4596">
        <v>4595</v>
      </c>
      <c r="B4596" t="s">
        <v>8437</v>
      </c>
      <c r="C4596" t="s">
        <v>4378</v>
      </c>
      <c r="D4596" t="b">
        <v>0</v>
      </c>
      <c r="E4596">
        <v>2016</v>
      </c>
      <c r="F4596">
        <v>12</v>
      </c>
      <c r="G4596">
        <v>26</v>
      </c>
      <c r="H4596" s="1">
        <v>42730</v>
      </c>
      <c r="I4596" t="b">
        <v>1</v>
      </c>
      <c r="J4596" t="s">
        <v>3773</v>
      </c>
      <c r="K4596" t="b">
        <v>0</v>
      </c>
      <c r="L4596">
        <v>2016</v>
      </c>
      <c r="M4596">
        <v>12</v>
      </c>
      <c r="N4596">
        <v>31</v>
      </c>
      <c r="O4596" s="1">
        <v>42735</v>
      </c>
      <c r="P4596" t="b">
        <v>1</v>
      </c>
      <c r="Q4596" t="s">
        <v>63</v>
      </c>
      <c r="R4596" t="s">
        <v>2864</v>
      </c>
      <c r="S4596" t="s">
        <v>2865</v>
      </c>
      <c r="T4596" t="s">
        <v>53</v>
      </c>
      <c r="U4596" t="s">
        <v>38</v>
      </c>
      <c r="V4596" t="s">
        <v>54</v>
      </c>
      <c r="W4596" t="s">
        <v>55</v>
      </c>
      <c r="X4596">
        <v>90004</v>
      </c>
      <c r="Y4596" t="s">
        <v>56</v>
      </c>
      <c r="Z4596" t="s">
        <v>1035</v>
      </c>
      <c r="AA4596" t="s">
        <v>43</v>
      </c>
      <c r="AB4596" t="s">
        <v>69</v>
      </c>
      <c r="AC4596" t="s">
        <v>1036</v>
      </c>
      <c r="AD4596">
        <v>902.71199999999999</v>
      </c>
      <c r="AE4596">
        <v>3</v>
      </c>
      <c r="AF4596">
        <v>0.2</v>
      </c>
      <c r="AG4596">
        <v>33.851700000000001</v>
      </c>
    </row>
    <row r="4597" spans="1:33" x14ac:dyDescent="0.35">
      <c r="A4597">
        <v>4596</v>
      </c>
      <c r="B4597" t="s">
        <v>8437</v>
      </c>
      <c r="C4597" t="s">
        <v>4378</v>
      </c>
      <c r="D4597" t="b">
        <v>0</v>
      </c>
      <c r="E4597">
        <v>2016</v>
      </c>
      <c r="F4597">
        <v>12</v>
      </c>
      <c r="G4597">
        <v>26</v>
      </c>
      <c r="H4597" s="1">
        <v>42730</v>
      </c>
      <c r="I4597" t="b">
        <v>1</v>
      </c>
      <c r="J4597" t="s">
        <v>3773</v>
      </c>
      <c r="K4597" t="b">
        <v>0</v>
      </c>
      <c r="L4597">
        <v>2016</v>
      </c>
      <c r="M4597">
        <v>12</v>
      </c>
      <c r="N4597">
        <v>31</v>
      </c>
      <c r="O4597" s="1">
        <v>42735</v>
      </c>
      <c r="P4597" t="b">
        <v>1</v>
      </c>
      <c r="Q4597" t="s">
        <v>63</v>
      </c>
      <c r="R4597" t="s">
        <v>2864</v>
      </c>
      <c r="S4597" t="s">
        <v>2865</v>
      </c>
      <c r="T4597" t="s">
        <v>53</v>
      </c>
      <c r="U4597" t="s">
        <v>38</v>
      </c>
      <c r="V4597" t="s">
        <v>54</v>
      </c>
      <c r="W4597" t="s">
        <v>55</v>
      </c>
      <c r="X4597">
        <v>90004</v>
      </c>
      <c r="Y4597" t="s">
        <v>56</v>
      </c>
      <c r="Z4597" t="s">
        <v>2876</v>
      </c>
      <c r="AA4597" t="s">
        <v>58</v>
      </c>
      <c r="AB4597" t="s">
        <v>82</v>
      </c>
      <c r="AC4597" t="s">
        <v>2877</v>
      </c>
      <c r="AD4597">
        <v>53.97</v>
      </c>
      <c r="AE4597">
        <v>3</v>
      </c>
      <c r="AF4597">
        <v>0</v>
      </c>
      <c r="AG4597">
        <v>15.111599999999999</v>
      </c>
    </row>
    <row r="4598" spans="1:33" x14ac:dyDescent="0.35">
      <c r="A4598">
        <v>4597</v>
      </c>
      <c r="B4598" t="s">
        <v>8440</v>
      </c>
      <c r="C4598" s="1">
        <v>42502</v>
      </c>
      <c r="D4598" t="b">
        <v>1</v>
      </c>
      <c r="E4598">
        <v>2016</v>
      </c>
      <c r="F4598">
        <v>5</v>
      </c>
      <c r="G4598">
        <v>12</v>
      </c>
      <c r="H4598" s="1">
        <v>42502</v>
      </c>
      <c r="I4598" t="b">
        <v>1</v>
      </c>
      <c r="J4598" s="1">
        <v>42655</v>
      </c>
      <c r="K4598" t="b">
        <v>1</v>
      </c>
      <c r="L4598">
        <v>2016</v>
      </c>
      <c r="M4598">
        <v>10</v>
      </c>
      <c r="N4598">
        <v>12</v>
      </c>
      <c r="O4598" s="1">
        <v>42655</v>
      </c>
      <c r="P4598" t="b">
        <v>1</v>
      </c>
      <c r="Q4598" t="s">
        <v>34</v>
      </c>
      <c r="R4598" t="s">
        <v>6987</v>
      </c>
      <c r="S4598" t="s">
        <v>6988</v>
      </c>
      <c r="T4598" t="s">
        <v>120</v>
      </c>
      <c r="U4598" t="s">
        <v>38</v>
      </c>
      <c r="V4598" t="s">
        <v>112</v>
      </c>
      <c r="W4598" t="s">
        <v>3460</v>
      </c>
      <c r="X4598">
        <v>20016</v>
      </c>
      <c r="Y4598" t="s">
        <v>173</v>
      </c>
      <c r="Z4598" t="s">
        <v>3360</v>
      </c>
      <c r="AA4598" t="s">
        <v>58</v>
      </c>
      <c r="AB4598" t="s">
        <v>82</v>
      </c>
      <c r="AC4598" t="s">
        <v>3361</v>
      </c>
      <c r="AD4598">
        <v>33.92</v>
      </c>
      <c r="AE4598">
        <v>8</v>
      </c>
      <c r="AF4598">
        <v>0</v>
      </c>
      <c r="AG4598">
        <v>13.2288</v>
      </c>
    </row>
    <row r="4599" spans="1:33" x14ac:dyDescent="0.35">
      <c r="A4599">
        <v>4598</v>
      </c>
      <c r="B4599" t="s">
        <v>8441</v>
      </c>
      <c r="C4599" t="s">
        <v>2930</v>
      </c>
      <c r="D4599" t="b">
        <v>0</v>
      </c>
      <c r="E4599">
        <v>2017</v>
      </c>
      <c r="F4599">
        <v>8</v>
      </c>
      <c r="G4599">
        <v>28</v>
      </c>
      <c r="H4599" s="1">
        <v>42975</v>
      </c>
      <c r="I4599" t="b">
        <v>1</v>
      </c>
      <c r="J4599" s="1">
        <v>42744</v>
      </c>
      <c r="K4599" t="b">
        <v>1</v>
      </c>
      <c r="L4599">
        <v>2017</v>
      </c>
      <c r="M4599">
        <v>1</v>
      </c>
      <c r="N4599">
        <v>9</v>
      </c>
      <c r="O4599" s="1">
        <v>42744</v>
      </c>
      <c r="P4599" t="b">
        <v>1</v>
      </c>
      <c r="Q4599" t="s">
        <v>63</v>
      </c>
      <c r="R4599" t="s">
        <v>3568</v>
      </c>
      <c r="S4599" t="s">
        <v>3569</v>
      </c>
      <c r="T4599" t="s">
        <v>120</v>
      </c>
      <c r="U4599" t="s">
        <v>38</v>
      </c>
      <c r="V4599" t="s">
        <v>2903</v>
      </c>
      <c r="W4599" t="s">
        <v>133</v>
      </c>
      <c r="X4599">
        <v>53209</v>
      </c>
      <c r="Y4599" t="s">
        <v>123</v>
      </c>
      <c r="Z4599" t="s">
        <v>2269</v>
      </c>
      <c r="AA4599" t="s">
        <v>58</v>
      </c>
      <c r="AB4599" t="s">
        <v>666</v>
      </c>
      <c r="AC4599" t="s">
        <v>2270</v>
      </c>
      <c r="AD4599">
        <v>21.81</v>
      </c>
      <c r="AE4599">
        <v>3</v>
      </c>
      <c r="AF4599">
        <v>0</v>
      </c>
      <c r="AG4599">
        <v>5.8887</v>
      </c>
    </row>
    <row r="4600" spans="1:33" x14ac:dyDescent="0.35">
      <c r="A4600">
        <v>4599</v>
      </c>
      <c r="B4600" t="s">
        <v>8441</v>
      </c>
      <c r="C4600" t="s">
        <v>2930</v>
      </c>
      <c r="D4600" t="b">
        <v>0</v>
      </c>
      <c r="E4600">
        <v>2017</v>
      </c>
      <c r="F4600">
        <v>8</v>
      </c>
      <c r="G4600">
        <v>28</v>
      </c>
      <c r="H4600" s="1">
        <v>42975</v>
      </c>
      <c r="I4600" t="b">
        <v>1</v>
      </c>
      <c r="J4600" s="1">
        <v>42744</v>
      </c>
      <c r="K4600" t="b">
        <v>1</v>
      </c>
      <c r="L4600">
        <v>2017</v>
      </c>
      <c r="M4600">
        <v>1</v>
      </c>
      <c r="N4600">
        <v>9</v>
      </c>
      <c r="O4600" s="1">
        <v>42744</v>
      </c>
      <c r="P4600" t="b">
        <v>1</v>
      </c>
      <c r="Q4600" t="s">
        <v>63</v>
      </c>
      <c r="R4600" t="s">
        <v>3568</v>
      </c>
      <c r="S4600" t="s">
        <v>3569</v>
      </c>
      <c r="T4600" t="s">
        <v>120</v>
      </c>
      <c r="U4600" t="s">
        <v>38</v>
      </c>
      <c r="V4600" t="s">
        <v>2903</v>
      </c>
      <c r="W4600" t="s">
        <v>133</v>
      </c>
      <c r="X4600">
        <v>53209</v>
      </c>
      <c r="Y4600" t="s">
        <v>123</v>
      </c>
      <c r="Z4600" t="s">
        <v>7486</v>
      </c>
      <c r="AA4600" t="s">
        <v>58</v>
      </c>
      <c r="AB4600" t="s">
        <v>92</v>
      </c>
      <c r="AC4600" t="s">
        <v>7487</v>
      </c>
      <c r="AD4600">
        <v>91.6</v>
      </c>
      <c r="AE4600">
        <v>5</v>
      </c>
      <c r="AF4600">
        <v>0</v>
      </c>
      <c r="AG4600">
        <v>26.564</v>
      </c>
    </row>
    <row r="4601" spans="1:33" x14ac:dyDescent="0.35">
      <c r="A4601">
        <v>4600</v>
      </c>
      <c r="B4601" t="s">
        <v>8442</v>
      </c>
      <c r="C4601" t="s">
        <v>6319</v>
      </c>
      <c r="D4601" t="b">
        <v>0</v>
      </c>
      <c r="E4601">
        <v>2015</v>
      </c>
      <c r="F4601">
        <v>7</v>
      </c>
      <c r="G4601">
        <v>16</v>
      </c>
      <c r="H4601" s="1">
        <v>42201</v>
      </c>
      <c r="I4601" t="b">
        <v>1</v>
      </c>
      <c r="J4601" t="s">
        <v>4421</v>
      </c>
      <c r="K4601" t="b">
        <v>0</v>
      </c>
      <c r="L4601">
        <v>2015</v>
      </c>
      <c r="M4601">
        <v>7</v>
      </c>
      <c r="N4601">
        <v>20</v>
      </c>
      <c r="O4601" s="1">
        <v>42205</v>
      </c>
      <c r="P4601" t="b">
        <v>1</v>
      </c>
      <c r="Q4601" t="s">
        <v>63</v>
      </c>
      <c r="R4601" t="s">
        <v>4270</v>
      </c>
      <c r="S4601" t="s">
        <v>4271</v>
      </c>
      <c r="T4601" t="s">
        <v>120</v>
      </c>
      <c r="U4601" t="s">
        <v>38</v>
      </c>
      <c r="V4601" t="s">
        <v>5076</v>
      </c>
      <c r="W4601" t="s">
        <v>3121</v>
      </c>
      <c r="X4601">
        <v>21215</v>
      </c>
      <c r="Y4601" t="s">
        <v>173</v>
      </c>
      <c r="Z4601" t="s">
        <v>2341</v>
      </c>
      <c r="AA4601" t="s">
        <v>43</v>
      </c>
      <c r="AB4601" t="s">
        <v>47</v>
      </c>
      <c r="AC4601" t="s">
        <v>2342</v>
      </c>
      <c r="AD4601">
        <v>150.97999999999999</v>
      </c>
      <c r="AE4601">
        <v>1</v>
      </c>
      <c r="AF4601">
        <v>0</v>
      </c>
      <c r="AG4601">
        <v>43.784199999999998</v>
      </c>
    </row>
    <row r="4602" spans="1:33" x14ac:dyDescent="0.35">
      <c r="A4602">
        <v>4601</v>
      </c>
      <c r="B4602" t="s">
        <v>8442</v>
      </c>
      <c r="C4602" t="s">
        <v>6319</v>
      </c>
      <c r="D4602" t="b">
        <v>0</v>
      </c>
      <c r="E4602">
        <v>2015</v>
      </c>
      <c r="F4602">
        <v>7</v>
      </c>
      <c r="G4602">
        <v>16</v>
      </c>
      <c r="H4602" s="1">
        <v>42201</v>
      </c>
      <c r="I4602" t="b">
        <v>1</v>
      </c>
      <c r="J4602" t="s">
        <v>4421</v>
      </c>
      <c r="K4602" t="b">
        <v>0</v>
      </c>
      <c r="L4602">
        <v>2015</v>
      </c>
      <c r="M4602">
        <v>7</v>
      </c>
      <c r="N4602">
        <v>20</v>
      </c>
      <c r="O4602" s="1">
        <v>42205</v>
      </c>
      <c r="P4602" t="b">
        <v>1</v>
      </c>
      <c r="Q4602" t="s">
        <v>63</v>
      </c>
      <c r="R4602" t="s">
        <v>4270</v>
      </c>
      <c r="S4602" t="s">
        <v>4271</v>
      </c>
      <c r="T4602" t="s">
        <v>120</v>
      </c>
      <c r="U4602" t="s">
        <v>38</v>
      </c>
      <c r="V4602" t="s">
        <v>5076</v>
      </c>
      <c r="W4602" t="s">
        <v>3121</v>
      </c>
      <c r="X4602">
        <v>21215</v>
      </c>
      <c r="Y4602" t="s">
        <v>173</v>
      </c>
      <c r="Z4602" t="s">
        <v>1669</v>
      </c>
      <c r="AA4602" t="s">
        <v>58</v>
      </c>
      <c r="AB4602" t="s">
        <v>204</v>
      </c>
      <c r="AC4602" t="s">
        <v>1670</v>
      </c>
      <c r="AD4602">
        <v>137.25</v>
      </c>
      <c r="AE4602">
        <v>9</v>
      </c>
      <c r="AF4602">
        <v>0</v>
      </c>
      <c r="AG4602">
        <v>63.134999999999998</v>
      </c>
    </row>
    <row r="4603" spans="1:33" x14ac:dyDescent="0.35">
      <c r="A4603">
        <v>4602</v>
      </c>
      <c r="B4603" t="s">
        <v>8442</v>
      </c>
      <c r="C4603" t="s">
        <v>6319</v>
      </c>
      <c r="D4603" t="b">
        <v>0</v>
      </c>
      <c r="E4603">
        <v>2015</v>
      </c>
      <c r="F4603">
        <v>7</v>
      </c>
      <c r="G4603">
        <v>16</v>
      </c>
      <c r="H4603" s="1">
        <v>42201</v>
      </c>
      <c r="I4603" t="b">
        <v>1</v>
      </c>
      <c r="J4603" t="s">
        <v>4421</v>
      </c>
      <c r="K4603" t="b">
        <v>0</v>
      </c>
      <c r="L4603">
        <v>2015</v>
      </c>
      <c r="M4603">
        <v>7</v>
      </c>
      <c r="N4603">
        <v>20</v>
      </c>
      <c r="O4603" s="1">
        <v>42205</v>
      </c>
      <c r="P4603" t="b">
        <v>1</v>
      </c>
      <c r="Q4603" t="s">
        <v>63</v>
      </c>
      <c r="R4603" t="s">
        <v>4270</v>
      </c>
      <c r="S4603" t="s">
        <v>4271</v>
      </c>
      <c r="T4603" t="s">
        <v>120</v>
      </c>
      <c r="U4603" t="s">
        <v>38</v>
      </c>
      <c r="V4603" t="s">
        <v>5076</v>
      </c>
      <c r="W4603" t="s">
        <v>3121</v>
      </c>
      <c r="X4603">
        <v>21215</v>
      </c>
      <c r="Y4603" t="s">
        <v>173</v>
      </c>
      <c r="Z4603" t="s">
        <v>7680</v>
      </c>
      <c r="AA4603" t="s">
        <v>58</v>
      </c>
      <c r="AB4603" t="s">
        <v>317</v>
      </c>
      <c r="AC4603" t="s">
        <v>7681</v>
      </c>
      <c r="AD4603">
        <v>11.52</v>
      </c>
      <c r="AE4603">
        <v>4</v>
      </c>
      <c r="AF4603">
        <v>0</v>
      </c>
      <c r="AG4603">
        <v>5.4143999999999997</v>
      </c>
    </row>
    <row r="4604" spans="1:33" x14ac:dyDescent="0.35">
      <c r="A4604">
        <v>4603</v>
      </c>
      <c r="B4604" t="s">
        <v>8443</v>
      </c>
      <c r="C4604" t="s">
        <v>8444</v>
      </c>
      <c r="D4604" t="b">
        <v>0</v>
      </c>
      <c r="E4604">
        <v>2015</v>
      </c>
      <c r="F4604">
        <v>5</v>
      </c>
      <c r="G4604">
        <v>26</v>
      </c>
      <c r="H4604" s="1">
        <v>42150</v>
      </c>
      <c r="I4604" t="b">
        <v>1</v>
      </c>
      <c r="J4604" t="s">
        <v>3270</v>
      </c>
      <c r="K4604" t="b">
        <v>0</v>
      </c>
      <c r="L4604">
        <v>2015</v>
      </c>
      <c r="M4604">
        <v>5</v>
      </c>
      <c r="N4604">
        <v>29</v>
      </c>
      <c r="O4604" s="1">
        <v>42153</v>
      </c>
      <c r="P4604" t="b">
        <v>1</v>
      </c>
      <c r="Q4604" t="s">
        <v>34</v>
      </c>
      <c r="R4604" t="s">
        <v>3912</v>
      </c>
      <c r="S4604" t="s">
        <v>3913</v>
      </c>
      <c r="T4604" t="s">
        <v>120</v>
      </c>
      <c r="U4604" t="s">
        <v>38</v>
      </c>
      <c r="V4604" t="s">
        <v>1729</v>
      </c>
      <c r="W4604" t="s">
        <v>104</v>
      </c>
      <c r="X4604">
        <v>28540</v>
      </c>
      <c r="Y4604" t="s">
        <v>41</v>
      </c>
      <c r="Z4604" t="s">
        <v>5834</v>
      </c>
      <c r="AA4604" t="s">
        <v>58</v>
      </c>
      <c r="AB4604" t="s">
        <v>106</v>
      </c>
      <c r="AC4604" t="s">
        <v>5835</v>
      </c>
      <c r="AD4604">
        <v>18.271999999999998</v>
      </c>
      <c r="AE4604">
        <v>1</v>
      </c>
      <c r="AF4604">
        <v>0.2</v>
      </c>
      <c r="AG4604">
        <v>5.9383999999999997</v>
      </c>
    </row>
    <row r="4605" spans="1:33" x14ac:dyDescent="0.35">
      <c r="A4605">
        <v>4604</v>
      </c>
      <c r="B4605" t="s">
        <v>8443</v>
      </c>
      <c r="C4605" t="s">
        <v>8444</v>
      </c>
      <c r="D4605" t="b">
        <v>0</v>
      </c>
      <c r="E4605">
        <v>2015</v>
      </c>
      <c r="F4605">
        <v>5</v>
      </c>
      <c r="G4605">
        <v>26</v>
      </c>
      <c r="H4605" s="1">
        <v>42150</v>
      </c>
      <c r="I4605" t="b">
        <v>1</v>
      </c>
      <c r="J4605" t="s">
        <v>3270</v>
      </c>
      <c r="K4605" t="b">
        <v>0</v>
      </c>
      <c r="L4605">
        <v>2015</v>
      </c>
      <c r="M4605">
        <v>5</v>
      </c>
      <c r="N4605">
        <v>29</v>
      </c>
      <c r="O4605" s="1">
        <v>42153</v>
      </c>
      <c r="P4605" t="b">
        <v>1</v>
      </c>
      <c r="Q4605" t="s">
        <v>34</v>
      </c>
      <c r="R4605" t="s">
        <v>3912</v>
      </c>
      <c r="S4605" t="s">
        <v>3913</v>
      </c>
      <c r="T4605" t="s">
        <v>120</v>
      </c>
      <c r="U4605" t="s">
        <v>38</v>
      </c>
      <c r="V4605" t="s">
        <v>1729</v>
      </c>
      <c r="W4605" t="s">
        <v>104</v>
      </c>
      <c r="X4605">
        <v>28540</v>
      </c>
      <c r="Y4605" t="s">
        <v>41</v>
      </c>
      <c r="Z4605" t="s">
        <v>8445</v>
      </c>
      <c r="AA4605" t="s">
        <v>58</v>
      </c>
      <c r="AB4605" t="s">
        <v>106</v>
      </c>
      <c r="AC4605" t="s">
        <v>8446</v>
      </c>
      <c r="AD4605">
        <v>153.72800000000001</v>
      </c>
      <c r="AE4605">
        <v>4</v>
      </c>
      <c r="AF4605">
        <v>0.2</v>
      </c>
      <c r="AG4605">
        <v>53.8048</v>
      </c>
    </row>
    <row r="4606" spans="1:33" x14ac:dyDescent="0.35">
      <c r="A4606">
        <v>4605</v>
      </c>
      <c r="B4606" t="s">
        <v>8443</v>
      </c>
      <c r="C4606" t="s">
        <v>8444</v>
      </c>
      <c r="D4606" t="b">
        <v>0</v>
      </c>
      <c r="E4606">
        <v>2015</v>
      </c>
      <c r="F4606">
        <v>5</v>
      </c>
      <c r="G4606">
        <v>26</v>
      </c>
      <c r="H4606" s="1">
        <v>42150</v>
      </c>
      <c r="I4606" t="b">
        <v>1</v>
      </c>
      <c r="J4606" t="s">
        <v>3270</v>
      </c>
      <c r="K4606" t="b">
        <v>0</v>
      </c>
      <c r="L4606">
        <v>2015</v>
      </c>
      <c r="M4606">
        <v>5</v>
      </c>
      <c r="N4606">
        <v>29</v>
      </c>
      <c r="O4606" s="1">
        <v>42153</v>
      </c>
      <c r="P4606" t="b">
        <v>1</v>
      </c>
      <c r="Q4606" t="s">
        <v>34</v>
      </c>
      <c r="R4606" t="s">
        <v>3912</v>
      </c>
      <c r="S4606" t="s">
        <v>3913</v>
      </c>
      <c r="T4606" t="s">
        <v>120</v>
      </c>
      <c r="U4606" t="s">
        <v>38</v>
      </c>
      <c r="V4606" t="s">
        <v>1729</v>
      </c>
      <c r="W4606" t="s">
        <v>104</v>
      </c>
      <c r="X4606">
        <v>28540</v>
      </c>
      <c r="Y4606" t="s">
        <v>41</v>
      </c>
      <c r="Z4606" t="s">
        <v>2935</v>
      </c>
      <c r="AA4606" t="s">
        <v>58</v>
      </c>
      <c r="AB4606" t="s">
        <v>204</v>
      </c>
      <c r="AC4606" t="s">
        <v>2936</v>
      </c>
      <c r="AD4606">
        <v>12.224</v>
      </c>
      <c r="AE4606">
        <v>2</v>
      </c>
      <c r="AF4606">
        <v>0.2</v>
      </c>
      <c r="AG4606">
        <v>4.4311999999999996</v>
      </c>
    </row>
    <row r="4607" spans="1:33" x14ac:dyDescent="0.35">
      <c r="A4607">
        <v>4606</v>
      </c>
      <c r="B4607" t="s">
        <v>8443</v>
      </c>
      <c r="C4607" t="s">
        <v>8444</v>
      </c>
      <c r="D4607" t="b">
        <v>0</v>
      </c>
      <c r="E4607">
        <v>2015</v>
      </c>
      <c r="F4607">
        <v>5</v>
      </c>
      <c r="G4607">
        <v>26</v>
      </c>
      <c r="H4607" s="1">
        <v>42150</v>
      </c>
      <c r="I4607" t="b">
        <v>1</v>
      </c>
      <c r="J4607" t="s">
        <v>3270</v>
      </c>
      <c r="K4607" t="b">
        <v>0</v>
      </c>
      <c r="L4607">
        <v>2015</v>
      </c>
      <c r="M4607">
        <v>5</v>
      </c>
      <c r="N4607">
        <v>29</v>
      </c>
      <c r="O4607" s="1">
        <v>42153</v>
      </c>
      <c r="P4607" t="b">
        <v>1</v>
      </c>
      <c r="Q4607" t="s">
        <v>34</v>
      </c>
      <c r="R4607" t="s">
        <v>3912</v>
      </c>
      <c r="S4607" t="s">
        <v>3913</v>
      </c>
      <c r="T4607" t="s">
        <v>120</v>
      </c>
      <c r="U4607" t="s">
        <v>38</v>
      </c>
      <c r="V4607" t="s">
        <v>1729</v>
      </c>
      <c r="W4607" t="s">
        <v>104</v>
      </c>
      <c r="X4607">
        <v>28540</v>
      </c>
      <c r="Y4607" t="s">
        <v>41</v>
      </c>
      <c r="Z4607" t="s">
        <v>1163</v>
      </c>
      <c r="AA4607" t="s">
        <v>85</v>
      </c>
      <c r="AB4607" t="s">
        <v>190</v>
      </c>
      <c r="AC4607" t="s">
        <v>1164</v>
      </c>
      <c r="AD4607">
        <v>167.94399999999999</v>
      </c>
      <c r="AE4607">
        <v>7</v>
      </c>
      <c r="AF4607">
        <v>0.2</v>
      </c>
      <c r="AG4607">
        <v>50.383200000000002</v>
      </c>
    </row>
    <row r="4608" spans="1:33" x14ac:dyDescent="0.35">
      <c r="A4608">
        <v>4607</v>
      </c>
      <c r="B4608" t="s">
        <v>8447</v>
      </c>
      <c r="C4608" t="s">
        <v>733</v>
      </c>
      <c r="D4608" t="b">
        <v>0</v>
      </c>
      <c r="E4608">
        <v>2015</v>
      </c>
      <c r="F4608">
        <v>5</v>
      </c>
      <c r="G4608">
        <v>28</v>
      </c>
      <c r="H4608" s="1">
        <v>42152</v>
      </c>
      <c r="I4608" t="b">
        <v>1</v>
      </c>
      <c r="J4608" s="1">
        <v>42041</v>
      </c>
      <c r="K4608" t="b">
        <v>1</v>
      </c>
      <c r="L4608">
        <v>2015</v>
      </c>
      <c r="M4608">
        <v>2</v>
      </c>
      <c r="N4608">
        <v>6</v>
      </c>
      <c r="O4608" s="1">
        <v>42041</v>
      </c>
      <c r="P4608" t="b">
        <v>1</v>
      </c>
      <c r="Q4608" t="s">
        <v>63</v>
      </c>
      <c r="R4608" t="s">
        <v>4519</v>
      </c>
      <c r="S4608" t="s">
        <v>4520</v>
      </c>
      <c r="T4608" t="s">
        <v>37</v>
      </c>
      <c r="U4608" t="s">
        <v>38</v>
      </c>
      <c r="V4608" t="s">
        <v>455</v>
      </c>
      <c r="W4608" t="s">
        <v>315</v>
      </c>
      <c r="X4608">
        <v>14609</v>
      </c>
      <c r="Y4608" t="s">
        <v>173</v>
      </c>
      <c r="Z4608" t="s">
        <v>248</v>
      </c>
      <c r="AA4608" t="s">
        <v>85</v>
      </c>
      <c r="AB4608" t="s">
        <v>86</v>
      </c>
      <c r="AC4608" t="s">
        <v>249</v>
      </c>
      <c r="AD4608">
        <v>45.99</v>
      </c>
      <c r="AE4608">
        <v>1</v>
      </c>
      <c r="AF4608">
        <v>0</v>
      </c>
      <c r="AG4608">
        <v>13.3371</v>
      </c>
    </row>
    <row r="4609" spans="1:33" x14ac:dyDescent="0.35">
      <c r="A4609">
        <v>4608</v>
      </c>
      <c r="B4609" t="s">
        <v>8447</v>
      </c>
      <c r="C4609" t="s">
        <v>733</v>
      </c>
      <c r="D4609" t="b">
        <v>0</v>
      </c>
      <c r="E4609">
        <v>2015</v>
      </c>
      <c r="F4609">
        <v>5</v>
      </c>
      <c r="G4609">
        <v>28</v>
      </c>
      <c r="H4609" s="1">
        <v>42152</v>
      </c>
      <c r="I4609" t="b">
        <v>1</v>
      </c>
      <c r="J4609" s="1">
        <v>42041</v>
      </c>
      <c r="K4609" t="b">
        <v>1</v>
      </c>
      <c r="L4609">
        <v>2015</v>
      </c>
      <c r="M4609">
        <v>2</v>
      </c>
      <c r="N4609">
        <v>6</v>
      </c>
      <c r="O4609" s="1">
        <v>42041</v>
      </c>
      <c r="P4609" t="b">
        <v>1</v>
      </c>
      <c r="Q4609" t="s">
        <v>63</v>
      </c>
      <c r="R4609" t="s">
        <v>4519</v>
      </c>
      <c r="S4609" t="s">
        <v>4520</v>
      </c>
      <c r="T4609" t="s">
        <v>37</v>
      </c>
      <c r="U4609" t="s">
        <v>38</v>
      </c>
      <c r="V4609" t="s">
        <v>455</v>
      </c>
      <c r="W4609" t="s">
        <v>315</v>
      </c>
      <c r="X4609">
        <v>14609</v>
      </c>
      <c r="Y4609" t="s">
        <v>173</v>
      </c>
      <c r="Z4609" t="s">
        <v>2284</v>
      </c>
      <c r="AA4609" t="s">
        <v>58</v>
      </c>
      <c r="AB4609" t="s">
        <v>72</v>
      </c>
      <c r="AC4609" t="s">
        <v>2285</v>
      </c>
      <c r="AD4609">
        <v>535.41</v>
      </c>
      <c r="AE4609">
        <v>3</v>
      </c>
      <c r="AF4609">
        <v>0</v>
      </c>
      <c r="AG4609">
        <v>160.62299999999999</v>
      </c>
    </row>
    <row r="4610" spans="1:33" x14ac:dyDescent="0.35">
      <c r="A4610">
        <v>4609</v>
      </c>
      <c r="B4610" t="s">
        <v>8447</v>
      </c>
      <c r="C4610" t="s">
        <v>733</v>
      </c>
      <c r="D4610" t="b">
        <v>0</v>
      </c>
      <c r="E4610">
        <v>2015</v>
      </c>
      <c r="F4610">
        <v>5</v>
      </c>
      <c r="G4610">
        <v>28</v>
      </c>
      <c r="H4610" s="1">
        <v>42152</v>
      </c>
      <c r="I4610" t="b">
        <v>1</v>
      </c>
      <c r="J4610" s="1">
        <v>42041</v>
      </c>
      <c r="K4610" t="b">
        <v>1</v>
      </c>
      <c r="L4610">
        <v>2015</v>
      </c>
      <c r="M4610">
        <v>2</v>
      </c>
      <c r="N4610">
        <v>6</v>
      </c>
      <c r="O4610" s="1">
        <v>42041</v>
      </c>
      <c r="P4610" t="b">
        <v>1</v>
      </c>
      <c r="Q4610" t="s">
        <v>63</v>
      </c>
      <c r="R4610" t="s">
        <v>4519</v>
      </c>
      <c r="S4610" t="s">
        <v>4520</v>
      </c>
      <c r="T4610" t="s">
        <v>37</v>
      </c>
      <c r="U4610" t="s">
        <v>38</v>
      </c>
      <c r="V4610" t="s">
        <v>455</v>
      </c>
      <c r="W4610" t="s">
        <v>315</v>
      </c>
      <c r="X4610">
        <v>14609</v>
      </c>
      <c r="Y4610" t="s">
        <v>173</v>
      </c>
      <c r="Z4610" t="s">
        <v>2360</v>
      </c>
      <c r="AA4610" t="s">
        <v>58</v>
      </c>
      <c r="AB4610" t="s">
        <v>89</v>
      </c>
      <c r="AC4610" t="s">
        <v>2361</v>
      </c>
      <c r="AD4610">
        <v>6.0960000000000001</v>
      </c>
      <c r="AE4610">
        <v>2</v>
      </c>
      <c r="AF4610">
        <v>0.2</v>
      </c>
      <c r="AG4610">
        <v>2.0573999999999999</v>
      </c>
    </row>
    <row r="4611" spans="1:33" x14ac:dyDescent="0.35">
      <c r="A4611">
        <v>4610</v>
      </c>
      <c r="B4611" t="s">
        <v>8447</v>
      </c>
      <c r="C4611" t="s">
        <v>733</v>
      </c>
      <c r="D4611" t="b">
        <v>0</v>
      </c>
      <c r="E4611">
        <v>2015</v>
      </c>
      <c r="F4611">
        <v>5</v>
      </c>
      <c r="G4611">
        <v>28</v>
      </c>
      <c r="H4611" s="1">
        <v>42152</v>
      </c>
      <c r="I4611" t="b">
        <v>1</v>
      </c>
      <c r="J4611" s="1">
        <v>42041</v>
      </c>
      <c r="K4611" t="b">
        <v>1</v>
      </c>
      <c r="L4611">
        <v>2015</v>
      </c>
      <c r="M4611">
        <v>2</v>
      </c>
      <c r="N4611">
        <v>6</v>
      </c>
      <c r="O4611" s="1">
        <v>42041</v>
      </c>
      <c r="P4611" t="b">
        <v>1</v>
      </c>
      <c r="Q4611" t="s">
        <v>63</v>
      </c>
      <c r="R4611" t="s">
        <v>4519</v>
      </c>
      <c r="S4611" t="s">
        <v>4520</v>
      </c>
      <c r="T4611" t="s">
        <v>37</v>
      </c>
      <c r="U4611" t="s">
        <v>38</v>
      </c>
      <c r="V4611" t="s">
        <v>455</v>
      </c>
      <c r="W4611" t="s">
        <v>315</v>
      </c>
      <c r="X4611">
        <v>14609</v>
      </c>
      <c r="Y4611" t="s">
        <v>173</v>
      </c>
      <c r="Z4611" t="s">
        <v>6104</v>
      </c>
      <c r="AA4611" t="s">
        <v>58</v>
      </c>
      <c r="AB4611" t="s">
        <v>106</v>
      </c>
      <c r="AC4611" t="s">
        <v>6105</v>
      </c>
      <c r="AD4611">
        <v>45.36</v>
      </c>
      <c r="AE4611">
        <v>7</v>
      </c>
      <c r="AF4611">
        <v>0</v>
      </c>
      <c r="AG4611">
        <v>21.7728</v>
      </c>
    </row>
    <row r="4612" spans="1:33" x14ac:dyDescent="0.35">
      <c r="A4612">
        <v>4611</v>
      </c>
      <c r="B4612" t="s">
        <v>8448</v>
      </c>
      <c r="C4612" s="1">
        <v>42989</v>
      </c>
      <c r="D4612" t="b">
        <v>1</v>
      </c>
      <c r="E4612">
        <v>2017</v>
      </c>
      <c r="F4612">
        <v>9</v>
      </c>
      <c r="G4612">
        <v>11</v>
      </c>
      <c r="H4612" s="1">
        <v>42989</v>
      </c>
      <c r="I4612" t="b">
        <v>1</v>
      </c>
      <c r="J4612" t="s">
        <v>2311</v>
      </c>
      <c r="K4612" t="b">
        <v>0</v>
      </c>
      <c r="L4612">
        <v>2017</v>
      </c>
      <c r="M4612">
        <v>11</v>
      </c>
      <c r="N4612">
        <v>14</v>
      </c>
      <c r="O4612" s="1">
        <v>43053</v>
      </c>
      <c r="P4612" t="b">
        <v>1</v>
      </c>
      <c r="Q4612" t="s">
        <v>63</v>
      </c>
      <c r="R4612" t="s">
        <v>390</v>
      </c>
      <c r="S4612" t="s">
        <v>391</v>
      </c>
      <c r="T4612" t="s">
        <v>37</v>
      </c>
      <c r="U4612" t="s">
        <v>38</v>
      </c>
      <c r="V4612" t="s">
        <v>2662</v>
      </c>
      <c r="W4612" t="s">
        <v>55</v>
      </c>
      <c r="X4612">
        <v>92054</v>
      </c>
      <c r="Y4612" t="s">
        <v>56</v>
      </c>
      <c r="Z4612" t="s">
        <v>1459</v>
      </c>
      <c r="AA4612" t="s">
        <v>43</v>
      </c>
      <c r="AB4612" t="s">
        <v>79</v>
      </c>
      <c r="AC4612" t="s">
        <v>1460</v>
      </c>
      <c r="AD4612">
        <v>47.12</v>
      </c>
      <c r="AE4612">
        <v>8</v>
      </c>
      <c r="AF4612">
        <v>0</v>
      </c>
      <c r="AG4612">
        <v>20.732800000000001</v>
      </c>
    </row>
    <row r="4613" spans="1:33" x14ac:dyDescent="0.35">
      <c r="A4613">
        <v>4612</v>
      </c>
      <c r="B4613" t="s">
        <v>8449</v>
      </c>
      <c r="C4613" t="s">
        <v>8450</v>
      </c>
      <c r="D4613" t="b">
        <v>0</v>
      </c>
      <c r="E4613">
        <v>2016</v>
      </c>
      <c r="F4613">
        <v>1</v>
      </c>
      <c r="G4613">
        <v>24</v>
      </c>
      <c r="H4613" s="1">
        <v>42393</v>
      </c>
      <c r="I4613" t="b">
        <v>1</v>
      </c>
      <c r="J4613" t="s">
        <v>8451</v>
      </c>
      <c r="K4613" t="b">
        <v>0</v>
      </c>
      <c r="L4613">
        <v>2016</v>
      </c>
      <c r="M4613">
        <v>1</v>
      </c>
      <c r="N4613">
        <v>26</v>
      </c>
      <c r="O4613" s="1">
        <v>42395</v>
      </c>
      <c r="P4613" t="b">
        <v>1</v>
      </c>
      <c r="Q4613" t="s">
        <v>34</v>
      </c>
      <c r="R4613" t="s">
        <v>4122</v>
      </c>
      <c r="S4613" t="s">
        <v>4123</v>
      </c>
      <c r="T4613" t="s">
        <v>53</v>
      </c>
      <c r="U4613" t="s">
        <v>38</v>
      </c>
      <c r="V4613" t="s">
        <v>3960</v>
      </c>
      <c r="W4613" t="s">
        <v>1690</v>
      </c>
      <c r="X4613">
        <v>39503</v>
      </c>
      <c r="Y4613" t="s">
        <v>41</v>
      </c>
      <c r="Z4613" t="s">
        <v>2022</v>
      </c>
      <c r="AA4613" t="s">
        <v>58</v>
      </c>
      <c r="AB4613" t="s">
        <v>89</v>
      </c>
      <c r="AC4613" t="s">
        <v>2023</v>
      </c>
      <c r="AD4613">
        <v>31.36</v>
      </c>
      <c r="AE4613">
        <v>4</v>
      </c>
      <c r="AF4613">
        <v>0</v>
      </c>
      <c r="AG4613">
        <v>15.68</v>
      </c>
    </row>
    <row r="4614" spans="1:33" x14ac:dyDescent="0.35">
      <c r="A4614">
        <v>4613</v>
      </c>
      <c r="B4614" t="s">
        <v>8452</v>
      </c>
      <c r="C4614" t="s">
        <v>3773</v>
      </c>
      <c r="D4614" t="b">
        <v>0</v>
      </c>
      <c r="E4614">
        <v>2017</v>
      </c>
      <c r="F4614">
        <v>12</v>
      </c>
      <c r="G4614">
        <v>31</v>
      </c>
      <c r="H4614" s="1">
        <v>43100</v>
      </c>
      <c r="I4614" t="b">
        <v>1</v>
      </c>
      <c r="J4614" s="1">
        <v>42887</v>
      </c>
      <c r="K4614" t="b">
        <v>1</v>
      </c>
      <c r="L4614">
        <v>2017</v>
      </c>
      <c r="M4614">
        <v>6</v>
      </c>
      <c r="N4614">
        <v>1</v>
      </c>
      <c r="O4614" s="1">
        <v>42887</v>
      </c>
      <c r="P4614" t="b">
        <v>1</v>
      </c>
      <c r="Q4614" t="s">
        <v>63</v>
      </c>
      <c r="R4614" t="s">
        <v>2079</v>
      </c>
      <c r="S4614" t="s">
        <v>2080</v>
      </c>
      <c r="T4614" t="s">
        <v>37</v>
      </c>
      <c r="U4614" t="s">
        <v>38</v>
      </c>
      <c r="V4614" t="s">
        <v>1729</v>
      </c>
      <c r="W4614" t="s">
        <v>67</v>
      </c>
      <c r="X4614">
        <v>32216</v>
      </c>
      <c r="Y4614" t="s">
        <v>41</v>
      </c>
      <c r="Z4614" t="s">
        <v>1774</v>
      </c>
      <c r="AA4614" t="s">
        <v>58</v>
      </c>
      <c r="AB4614" t="s">
        <v>82</v>
      </c>
      <c r="AC4614" t="s">
        <v>1775</v>
      </c>
      <c r="AD4614">
        <v>47.616</v>
      </c>
      <c r="AE4614">
        <v>3</v>
      </c>
      <c r="AF4614">
        <v>0.2</v>
      </c>
      <c r="AG4614">
        <v>3.5712000000000002</v>
      </c>
    </row>
    <row r="4615" spans="1:33" x14ac:dyDescent="0.35">
      <c r="A4615">
        <v>4614</v>
      </c>
      <c r="B4615" t="s">
        <v>8452</v>
      </c>
      <c r="C4615" t="s">
        <v>3773</v>
      </c>
      <c r="D4615" t="b">
        <v>0</v>
      </c>
      <c r="E4615">
        <v>2017</v>
      </c>
      <c r="F4615">
        <v>12</v>
      </c>
      <c r="G4615">
        <v>31</v>
      </c>
      <c r="H4615" s="1">
        <v>43100</v>
      </c>
      <c r="I4615" t="b">
        <v>1</v>
      </c>
      <c r="J4615" s="1">
        <v>42887</v>
      </c>
      <c r="K4615" t="b">
        <v>1</v>
      </c>
      <c r="L4615">
        <v>2017</v>
      </c>
      <c r="M4615">
        <v>6</v>
      </c>
      <c r="N4615">
        <v>1</v>
      </c>
      <c r="O4615" s="1">
        <v>42887</v>
      </c>
      <c r="P4615" t="b">
        <v>1</v>
      </c>
      <c r="Q4615" t="s">
        <v>63</v>
      </c>
      <c r="R4615" t="s">
        <v>2079</v>
      </c>
      <c r="S4615" t="s">
        <v>2080</v>
      </c>
      <c r="T4615" t="s">
        <v>37</v>
      </c>
      <c r="U4615" t="s">
        <v>38</v>
      </c>
      <c r="V4615" t="s">
        <v>1729</v>
      </c>
      <c r="W4615" t="s">
        <v>67</v>
      </c>
      <c r="X4615">
        <v>32216</v>
      </c>
      <c r="Y4615" t="s">
        <v>41</v>
      </c>
      <c r="Z4615" t="s">
        <v>3152</v>
      </c>
      <c r="AA4615" t="s">
        <v>58</v>
      </c>
      <c r="AB4615" t="s">
        <v>106</v>
      </c>
      <c r="AC4615" t="s">
        <v>3153</v>
      </c>
      <c r="AD4615">
        <v>23.48</v>
      </c>
      <c r="AE4615">
        <v>5</v>
      </c>
      <c r="AF4615">
        <v>0.2</v>
      </c>
      <c r="AG4615">
        <v>8.218</v>
      </c>
    </row>
    <row r="4616" spans="1:33" x14ac:dyDescent="0.35">
      <c r="A4616">
        <v>4615</v>
      </c>
      <c r="B4616" t="s">
        <v>8453</v>
      </c>
      <c r="C4616" s="1">
        <v>42499</v>
      </c>
      <c r="D4616" t="b">
        <v>1</v>
      </c>
      <c r="E4616">
        <v>2016</v>
      </c>
      <c r="F4616">
        <v>5</v>
      </c>
      <c r="G4616">
        <v>9</v>
      </c>
      <c r="H4616" s="1">
        <v>42499</v>
      </c>
      <c r="I4616" t="b">
        <v>1</v>
      </c>
      <c r="J4616" s="1">
        <v>42652</v>
      </c>
      <c r="K4616" t="b">
        <v>1</v>
      </c>
      <c r="L4616">
        <v>2016</v>
      </c>
      <c r="M4616">
        <v>10</v>
      </c>
      <c r="N4616">
        <v>9</v>
      </c>
      <c r="O4616" s="1">
        <v>42652</v>
      </c>
      <c r="P4616" t="b">
        <v>1</v>
      </c>
      <c r="Q4616" t="s">
        <v>63</v>
      </c>
      <c r="R4616" t="s">
        <v>7106</v>
      </c>
      <c r="S4616" t="s">
        <v>7107</v>
      </c>
      <c r="T4616" t="s">
        <v>120</v>
      </c>
      <c r="U4616" t="s">
        <v>38</v>
      </c>
      <c r="V4616" t="s">
        <v>217</v>
      </c>
      <c r="W4616" t="s">
        <v>122</v>
      </c>
      <c r="X4616">
        <v>77070</v>
      </c>
      <c r="Y4616" t="s">
        <v>123</v>
      </c>
      <c r="Z4616" t="s">
        <v>2425</v>
      </c>
      <c r="AA4616" t="s">
        <v>58</v>
      </c>
      <c r="AB4616" t="s">
        <v>92</v>
      </c>
      <c r="AC4616" t="s">
        <v>2426</v>
      </c>
      <c r="AD4616">
        <v>62.79</v>
      </c>
      <c r="AE4616">
        <v>3</v>
      </c>
      <c r="AF4616">
        <v>0.8</v>
      </c>
      <c r="AG4616">
        <v>-166.39349999999999</v>
      </c>
    </row>
    <row r="4617" spans="1:33" x14ac:dyDescent="0.35">
      <c r="A4617">
        <v>4616</v>
      </c>
      <c r="B4617" t="s">
        <v>8453</v>
      </c>
      <c r="C4617" s="1">
        <v>42499</v>
      </c>
      <c r="D4617" t="b">
        <v>1</v>
      </c>
      <c r="E4617">
        <v>2016</v>
      </c>
      <c r="F4617">
        <v>5</v>
      </c>
      <c r="G4617">
        <v>9</v>
      </c>
      <c r="H4617" s="1">
        <v>42499</v>
      </c>
      <c r="I4617" t="b">
        <v>1</v>
      </c>
      <c r="J4617" s="1">
        <v>42652</v>
      </c>
      <c r="K4617" t="b">
        <v>1</v>
      </c>
      <c r="L4617">
        <v>2016</v>
      </c>
      <c r="M4617">
        <v>10</v>
      </c>
      <c r="N4617">
        <v>9</v>
      </c>
      <c r="O4617" s="1">
        <v>42652</v>
      </c>
      <c r="P4617" t="b">
        <v>1</v>
      </c>
      <c r="Q4617" t="s">
        <v>63</v>
      </c>
      <c r="R4617" t="s">
        <v>7106</v>
      </c>
      <c r="S4617" t="s">
        <v>7107</v>
      </c>
      <c r="T4617" t="s">
        <v>120</v>
      </c>
      <c r="U4617" t="s">
        <v>38</v>
      </c>
      <c r="V4617" t="s">
        <v>217</v>
      </c>
      <c r="W4617" t="s">
        <v>122</v>
      </c>
      <c r="X4617">
        <v>77070</v>
      </c>
      <c r="Y4617" t="s">
        <v>123</v>
      </c>
      <c r="Z4617" t="s">
        <v>6679</v>
      </c>
      <c r="AA4617" t="s">
        <v>58</v>
      </c>
      <c r="AB4617" t="s">
        <v>317</v>
      </c>
      <c r="AC4617" t="s">
        <v>6680</v>
      </c>
      <c r="AD4617">
        <v>28.44</v>
      </c>
      <c r="AE4617">
        <v>9</v>
      </c>
      <c r="AF4617">
        <v>0.2</v>
      </c>
      <c r="AG4617">
        <v>4.266</v>
      </c>
    </row>
    <row r="4618" spans="1:33" x14ac:dyDescent="0.35">
      <c r="A4618">
        <v>4617</v>
      </c>
      <c r="B4618" t="s">
        <v>8454</v>
      </c>
      <c r="C4618" s="1">
        <v>42103</v>
      </c>
      <c r="D4618" t="b">
        <v>1</v>
      </c>
      <c r="E4618">
        <v>2015</v>
      </c>
      <c r="F4618">
        <v>4</v>
      </c>
      <c r="G4618">
        <v>9</v>
      </c>
      <c r="H4618" s="1">
        <v>42103</v>
      </c>
      <c r="I4618" t="b">
        <v>1</v>
      </c>
      <c r="J4618" s="1">
        <v>42194</v>
      </c>
      <c r="K4618" t="b">
        <v>1</v>
      </c>
      <c r="L4618">
        <v>2015</v>
      </c>
      <c r="M4618">
        <v>7</v>
      </c>
      <c r="N4618">
        <v>9</v>
      </c>
      <c r="O4618" s="1">
        <v>42194</v>
      </c>
      <c r="P4618" t="b">
        <v>1</v>
      </c>
      <c r="Q4618" t="s">
        <v>34</v>
      </c>
      <c r="R4618" t="s">
        <v>1007</v>
      </c>
      <c r="S4618" t="s">
        <v>1008</v>
      </c>
      <c r="T4618" t="s">
        <v>53</v>
      </c>
      <c r="U4618" t="s">
        <v>38</v>
      </c>
      <c r="V4618" t="s">
        <v>217</v>
      </c>
      <c r="W4618" t="s">
        <v>122</v>
      </c>
      <c r="X4618">
        <v>77095</v>
      </c>
      <c r="Y4618" t="s">
        <v>123</v>
      </c>
      <c r="Z4618" t="s">
        <v>982</v>
      </c>
      <c r="AA4618" t="s">
        <v>85</v>
      </c>
      <c r="AB4618" t="s">
        <v>190</v>
      </c>
      <c r="AC4618" t="s">
        <v>983</v>
      </c>
      <c r="AD4618">
        <v>134.376</v>
      </c>
      <c r="AE4618">
        <v>3</v>
      </c>
      <c r="AF4618">
        <v>0.2</v>
      </c>
      <c r="AG4618">
        <v>6.7187999999999999</v>
      </c>
    </row>
    <row r="4619" spans="1:33" x14ac:dyDescent="0.35">
      <c r="A4619">
        <v>4618</v>
      </c>
      <c r="B4619" t="s">
        <v>8455</v>
      </c>
      <c r="C4619" t="s">
        <v>194</v>
      </c>
      <c r="D4619" t="b">
        <v>0</v>
      </c>
      <c r="E4619">
        <v>2015</v>
      </c>
      <c r="F4619">
        <v>9</v>
      </c>
      <c r="G4619">
        <v>21</v>
      </c>
      <c r="H4619" s="1">
        <v>42268</v>
      </c>
      <c r="I4619" t="b">
        <v>1</v>
      </c>
      <c r="J4619" t="s">
        <v>1192</v>
      </c>
      <c r="K4619" t="b">
        <v>0</v>
      </c>
      <c r="L4619">
        <v>2015</v>
      </c>
      <c r="M4619">
        <v>9</v>
      </c>
      <c r="N4619">
        <v>26</v>
      </c>
      <c r="O4619" s="1">
        <v>42273</v>
      </c>
      <c r="P4619" t="b">
        <v>1</v>
      </c>
      <c r="Q4619" t="s">
        <v>63</v>
      </c>
      <c r="R4619" t="s">
        <v>2595</v>
      </c>
      <c r="S4619" t="s">
        <v>2596</v>
      </c>
      <c r="T4619" t="s">
        <v>120</v>
      </c>
      <c r="U4619" t="s">
        <v>38</v>
      </c>
      <c r="V4619" t="s">
        <v>4638</v>
      </c>
      <c r="W4619" t="s">
        <v>1417</v>
      </c>
      <c r="X4619">
        <v>2149</v>
      </c>
      <c r="Y4619" t="s">
        <v>173</v>
      </c>
      <c r="Z4619" t="s">
        <v>7397</v>
      </c>
      <c r="AA4619" t="s">
        <v>85</v>
      </c>
      <c r="AB4619" t="s">
        <v>86</v>
      </c>
      <c r="AC4619" t="s">
        <v>7398</v>
      </c>
      <c r="AD4619">
        <v>589.9</v>
      </c>
      <c r="AE4619">
        <v>2</v>
      </c>
      <c r="AF4619">
        <v>0</v>
      </c>
      <c r="AG4619">
        <v>147.47499999999999</v>
      </c>
    </row>
    <row r="4620" spans="1:33" x14ac:dyDescent="0.35">
      <c r="A4620">
        <v>4619</v>
      </c>
      <c r="B4620" t="s">
        <v>8455</v>
      </c>
      <c r="C4620" t="s">
        <v>194</v>
      </c>
      <c r="D4620" t="b">
        <v>0</v>
      </c>
      <c r="E4620">
        <v>2015</v>
      </c>
      <c r="F4620">
        <v>9</v>
      </c>
      <c r="G4620">
        <v>21</v>
      </c>
      <c r="H4620" s="1">
        <v>42268</v>
      </c>
      <c r="I4620" t="b">
        <v>1</v>
      </c>
      <c r="J4620" t="s">
        <v>1192</v>
      </c>
      <c r="K4620" t="b">
        <v>0</v>
      </c>
      <c r="L4620">
        <v>2015</v>
      </c>
      <c r="M4620">
        <v>9</v>
      </c>
      <c r="N4620">
        <v>26</v>
      </c>
      <c r="O4620" s="1">
        <v>42273</v>
      </c>
      <c r="P4620" t="b">
        <v>1</v>
      </c>
      <c r="Q4620" t="s">
        <v>63</v>
      </c>
      <c r="R4620" t="s">
        <v>2595</v>
      </c>
      <c r="S4620" t="s">
        <v>2596</v>
      </c>
      <c r="T4620" t="s">
        <v>120</v>
      </c>
      <c r="U4620" t="s">
        <v>38</v>
      </c>
      <c r="V4620" t="s">
        <v>4638</v>
      </c>
      <c r="W4620" t="s">
        <v>1417</v>
      </c>
      <c r="X4620">
        <v>2149</v>
      </c>
      <c r="Y4620" t="s">
        <v>173</v>
      </c>
      <c r="Z4620" t="s">
        <v>1455</v>
      </c>
      <c r="AA4620" t="s">
        <v>43</v>
      </c>
      <c r="AB4620" t="s">
        <v>47</v>
      </c>
      <c r="AC4620" t="s">
        <v>1456</v>
      </c>
      <c r="AD4620">
        <v>542.94000000000005</v>
      </c>
      <c r="AE4620">
        <v>3</v>
      </c>
      <c r="AF4620">
        <v>0</v>
      </c>
      <c r="AG4620">
        <v>141.1644</v>
      </c>
    </row>
    <row r="4621" spans="1:33" x14ac:dyDescent="0.35">
      <c r="A4621">
        <v>4620</v>
      </c>
      <c r="B4621" t="s">
        <v>8456</v>
      </c>
      <c r="C4621" t="s">
        <v>1619</v>
      </c>
      <c r="D4621" t="b">
        <v>0</v>
      </c>
      <c r="E4621">
        <v>2017</v>
      </c>
      <c r="F4621">
        <v>12</v>
      </c>
      <c r="G4621">
        <v>24</v>
      </c>
      <c r="H4621" s="1">
        <v>43093</v>
      </c>
      <c r="I4621" t="b">
        <v>1</v>
      </c>
      <c r="J4621" t="s">
        <v>559</v>
      </c>
      <c r="K4621" t="b">
        <v>0</v>
      </c>
      <c r="L4621">
        <v>2017</v>
      </c>
      <c r="M4621">
        <v>12</v>
      </c>
      <c r="N4621">
        <v>25</v>
      </c>
      <c r="O4621" s="1">
        <v>43094</v>
      </c>
      <c r="P4621" t="b">
        <v>1</v>
      </c>
      <c r="Q4621" t="s">
        <v>221</v>
      </c>
      <c r="R4621" t="s">
        <v>844</v>
      </c>
      <c r="S4621" t="s">
        <v>845</v>
      </c>
      <c r="T4621" t="s">
        <v>120</v>
      </c>
      <c r="U4621" t="s">
        <v>38</v>
      </c>
      <c r="V4621" t="s">
        <v>54</v>
      </c>
      <c r="W4621" t="s">
        <v>55</v>
      </c>
      <c r="X4621">
        <v>90049</v>
      </c>
      <c r="Y4621" t="s">
        <v>56</v>
      </c>
      <c r="Z4621" t="s">
        <v>1379</v>
      </c>
      <c r="AA4621" t="s">
        <v>85</v>
      </c>
      <c r="AB4621" t="s">
        <v>1380</v>
      </c>
      <c r="AC4621" t="s">
        <v>1381</v>
      </c>
      <c r="AD4621">
        <v>2879.9520000000002</v>
      </c>
      <c r="AE4621">
        <v>6</v>
      </c>
      <c r="AF4621">
        <v>0.2</v>
      </c>
      <c r="AG4621">
        <v>1007.9832</v>
      </c>
    </row>
    <row r="4622" spans="1:33" x14ac:dyDescent="0.35">
      <c r="A4622">
        <v>4621</v>
      </c>
      <c r="B4622" t="s">
        <v>8456</v>
      </c>
      <c r="C4622" t="s">
        <v>1619</v>
      </c>
      <c r="D4622" t="b">
        <v>0</v>
      </c>
      <c r="E4622">
        <v>2017</v>
      </c>
      <c r="F4622">
        <v>12</v>
      </c>
      <c r="G4622">
        <v>24</v>
      </c>
      <c r="H4622" s="1">
        <v>43093</v>
      </c>
      <c r="I4622" t="b">
        <v>1</v>
      </c>
      <c r="J4622" t="s">
        <v>559</v>
      </c>
      <c r="K4622" t="b">
        <v>0</v>
      </c>
      <c r="L4622">
        <v>2017</v>
      </c>
      <c r="M4622">
        <v>12</v>
      </c>
      <c r="N4622">
        <v>25</v>
      </c>
      <c r="O4622" s="1">
        <v>43094</v>
      </c>
      <c r="P4622" t="b">
        <v>1</v>
      </c>
      <c r="Q4622" t="s">
        <v>221</v>
      </c>
      <c r="R4622" t="s">
        <v>844</v>
      </c>
      <c r="S4622" t="s">
        <v>845</v>
      </c>
      <c r="T4622" t="s">
        <v>120</v>
      </c>
      <c r="U4622" t="s">
        <v>38</v>
      </c>
      <c r="V4622" t="s">
        <v>54</v>
      </c>
      <c r="W4622" t="s">
        <v>55</v>
      </c>
      <c r="X4622">
        <v>90049</v>
      </c>
      <c r="Y4622" t="s">
        <v>56</v>
      </c>
      <c r="Z4622" t="s">
        <v>1959</v>
      </c>
      <c r="AA4622" t="s">
        <v>58</v>
      </c>
      <c r="AB4622" t="s">
        <v>89</v>
      </c>
      <c r="AC4622" t="s">
        <v>1960</v>
      </c>
      <c r="AD4622">
        <v>90.48</v>
      </c>
      <c r="AE4622">
        <v>3</v>
      </c>
      <c r="AF4622">
        <v>0.2</v>
      </c>
      <c r="AG4622">
        <v>33.93</v>
      </c>
    </row>
    <row r="4623" spans="1:33" x14ac:dyDescent="0.35">
      <c r="A4623">
        <v>4622</v>
      </c>
      <c r="B4623" t="s">
        <v>8457</v>
      </c>
      <c r="C4623" s="1">
        <v>42134</v>
      </c>
      <c r="D4623" t="b">
        <v>1</v>
      </c>
      <c r="E4623">
        <v>2015</v>
      </c>
      <c r="F4623">
        <v>5</v>
      </c>
      <c r="G4623">
        <v>10</v>
      </c>
      <c r="H4623" s="1">
        <v>42134</v>
      </c>
      <c r="I4623" t="b">
        <v>1</v>
      </c>
      <c r="J4623" s="1">
        <v>42226</v>
      </c>
      <c r="K4623" t="b">
        <v>1</v>
      </c>
      <c r="L4623">
        <v>2015</v>
      </c>
      <c r="M4623">
        <v>8</v>
      </c>
      <c r="N4623">
        <v>10</v>
      </c>
      <c r="O4623" s="1">
        <v>42226</v>
      </c>
      <c r="P4623" t="b">
        <v>1</v>
      </c>
      <c r="Q4623" t="s">
        <v>34</v>
      </c>
      <c r="R4623" t="s">
        <v>2338</v>
      </c>
      <c r="S4623" t="s">
        <v>2339</v>
      </c>
      <c r="T4623" t="s">
        <v>53</v>
      </c>
      <c r="U4623" t="s">
        <v>38</v>
      </c>
      <c r="V4623" t="s">
        <v>602</v>
      </c>
      <c r="W4623" t="s">
        <v>290</v>
      </c>
      <c r="X4623">
        <v>19805</v>
      </c>
      <c r="Y4623" t="s">
        <v>173</v>
      </c>
      <c r="Z4623" t="s">
        <v>874</v>
      </c>
      <c r="AA4623" t="s">
        <v>58</v>
      </c>
      <c r="AB4623" t="s">
        <v>72</v>
      </c>
      <c r="AC4623" t="s">
        <v>875</v>
      </c>
      <c r="AD4623">
        <v>77.55</v>
      </c>
      <c r="AE4623">
        <v>5</v>
      </c>
      <c r="AF4623">
        <v>0</v>
      </c>
      <c r="AG4623">
        <v>21.713999999999999</v>
      </c>
    </row>
    <row r="4624" spans="1:33" x14ac:dyDescent="0.35">
      <c r="A4624">
        <v>4623</v>
      </c>
      <c r="B4624" t="s">
        <v>8458</v>
      </c>
      <c r="C4624" s="1">
        <v>42987</v>
      </c>
      <c r="D4624" t="b">
        <v>1</v>
      </c>
      <c r="E4624">
        <v>2017</v>
      </c>
      <c r="F4624">
        <v>9</v>
      </c>
      <c r="G4624">
        <v>9</v>
      </c>
      <c r="H4624" s="1">
        <v>42987</v>
      </c>
      <c r="I4624" t="b">
        <v>1</v>
      </c>
      <c r="J4624" t="s">
        <v>383</v>
      </c>
      <c r="K4624" t="b">
        <v>0</v>
      </c>
      <c r="L4624">
        <v>2017</v>
      </c>
      <c r="M4624">
        <v>9</v>
      </c>
      <c r="N4624">
        <v>14</v>
      </c>
      <c r="O4624" s="1">
        <v>42992</v>
      </c>
      <c r="P4624" t="b">
        <v>1</v>
      </c>
      <c r="Q4624" t="s">
        <v>63</v>
      </c>
      <c r="R4624" t="s">
        <v>64</v>
      </c>
      <c r="S4624" t="s">
        <v>65</v>
      </c>
      <c r="T4624" t="s">
        <v>37</v>
      </c>
      <c r="U4624" t="s">
        <v>38</v>
      </c>
      <c r="V4624" t="s">
        <v>447</v>
      </c>
      <c r="W4624" t="s">
        <v>393</v>
      </c>
      <c r="X4624">
        <v>38401</v>
      </c>
      <c r="Y4624" t="s">
        <v>41</v>
      </c>
      <c r="Z4624" t="s">
        <v>1473</v>
      </c>
      <c r="AA4624" t="s">
        <v>58</v>
      </c>
      <c r="AB4624" t="s">
        <v>666</v>
      </c>
      <c r="AC4624" t="s">
        <v>1474</v>
      </c>
      <c r="AD4624">
        <v>8.8320000000000007</v>
      </c>
      <c r="AE4624">
        <v>3</v>
      </c>
      <c r="AF4624">
        <v>0.2</v>
      </c>
      <c r="AG4624">
        <v>-1.9872000000000001</v>
      </c>
    </row>
    <row r="4625" spans="1:33" x14ac:dyDescent="0.35">
      <c r="A4625">
        <v>4624</v>
      </c>
      <c r="B4625" t="s">
        <v>8458</v>
      </c>
      <c r="C4625" s="1">
        <v>42987</v>
      </c>
      <c r="D4625" t="b">
        <v>1</v>
      </c>
      <c r="E4625">
        <v>2017</v>
      </c>
      <c r="F4625">
        <v>9</v>
      </c>
      <c r="G4625">
        <v>9</v>
      </c>
      <c r="H4625" s="1">
        <v>42987</v>
      </c>
      <c r="I4625" t="b">
        <v>1</v>
      </c>
      <c r="J4625" t="s">
        <v>383</v>
      </c>
      <c r="K4625" t="b">
        <v>0</v>
      </c>
      <c r="L4625">
        <v>2017</v>
      </c>
      <c r="M4625">
        <v>9</v>
      </c>
      <c r="N4625">
        <v>14</v>
      </c>
      <c r="O4625" s="1">
        <v>42992</v>
      </c>
      <c r="P4625" t="b">
        <v>1</v>
      </c>
      <c r="Q4625" t="s">
        <v>63</v>
      </c>
      <c r="R4625" t="s">
        <v>64</v>
      </c>
      <c r="S4625" t="s">
        <v>65</v>
      </c>
      <c r="T4625" t="s">
        <v>37</v>
      </c>
      <c r="U4625" t="s">
        <v>38</v>
      </c>
      <c r="V4625" t="s">
        <v>447</v>
      </c>
      <c r="W4625" t="s">
        <v>393</v>
      </c>
      <c r="X4625">
        <v>38401</v>
      </c>
      <c r="Y4625" t="s">
        <v>41</v>
      </c>
      <c r="Z4625" t="s">
        <v>1967</v>
      </c>
      <c r="AA4625" t="s">
        <v>58</v>
      </c>
      <c r="AB4625" t="s">
        <v>106</v>
      </c>
      <c r="AC4625" t="s">
        <v>5647</v>
      </c>
      <c r="AD4625">
        <v>177.536</v>
      </c>
      <c r="AE4625">
        <v>4</v>
      </c>
      <c r="AF4625">
        <v>0.2</v>
      </c>
      <c r="AG4625">
        <v>62.137599999999999</v>
      </c>
    </row>
    <row r="4626" spans="1:33" x14ac:dyDescent="0.35">
      <c r="A4626">
        <v>4625</v>
      </c>
      <c r="B4626" t="s">
        <v>8458</v>
      </c>
      <c r="C4626" s="1">
        <v>42987</v>
      </c>
      <c r="D4626" t="b">
        <v>1</v>
      </c>
      <c r="E4626">
        <v>2017</v>
      </c>
      <c r="F4626">
        <v>9</v>
      </c>
      <c r="G4626">
        <v>9</v>
      </c>
      <c r="H4626" s="1">
        <v>42987</v>
      </c>
      <c r="I4626" t="b">
        <v>1</v>
      </c>
      <c r="J4626" t="s">
        <v>383</v>
      </c>
      <c r="K4626" t="b">
        <v>0</v>
      </c>
      <c r="L4626">
        <v>2017</v>
      </c>
      <c r="M4626">
        <v>9</v>
      </c>
      <c r="N4626">
        <v>14</v>
      </c>
      <c r="O4626" s="1">
        <v>42992</v>
      </c>
      <c r="P4626" t="b">
        <v>1</v>
      </c>
      <c r="Q4626" t="s">
        <v>63</v>
      </c>
      <c r="R4626" t="s">
        <v>64</v>
      </c>
      <c r="S4626" t="s">
        <v>65</v>
      </c>
      <c r="T4626" t="s">
        <v>37</v>
      </c>
      <c r="U4626" t="s">
        <v>38</v>
      </c>
      <c r="V4626" t="s">
        <v>447</v>
      </c>
      <c r="W4626" t="s">
        <v>393</v>
      </c>
      <c r="X4626">
        <v>38401</v>
      </c>
      <c r="Y4626" t="s">
        <v>41</v>
      </c>
      <c r="Z4626" t="s">
        <v>3421</v>
      </c>
      <c r="AA4626" t="s">
        <v>58</v>
      </c>
      <c r="AB4626" t="s">
        <v>72</v>
      </c>
      <c r="AC4626" t="s">
        <v>3422</v>
      </c>
      <c r="AD4626">
        <v>258.48</v>
      </c>
      <c r="AE4626">
        <v>2</v>
      </c>
      <c r="AF4626">
        <v>0.2</v>
      </c>
      <c r="AG4626">
        <v>-3.2309999999999999</v>
      </c>
    </row>
    <row r="4627" spans="1:33" x14ac:dyDescent="0.35">
      <c r="A4627">
        <v>4626</v>
      </c>
      <c r="B4627" t="s">
        <v>8458</v>
      </c>
      <c r="C4627" s="1">
        <v>42987</v>
      </c>
      <c r="D4627" t="b">
        <v>1</v>
      </c>
      <c r="E4627">
        <v>2017</v>
      </c>
      <c r="F4627">
        <v>9</v>
      </c>
      <c r="G4627">
        <v>9</v>
      </c>
      <c r="H4627" s="1">
        <v>42987</v>
      </c>
      <c r="I4627" t="b">
        <v>1</v>
      </c>
      <c r="J4627" t="s">
        <v>383</v>
      </c>
      <c r="K4627" t="b">
        <v>0</v>
      </c>
      <c r="L4627">
        <v>2017</v>
      </c>
      <c r="M4627">
        <v>9</v>
      </c>
      <c r="N4627">
        <v>14</v>
      </c>
      <c r="O4627" s="1">
        <v>42992</v>
      </c>
      <c r="P4627" t="b">
        <v>1</v>
      </c>
      <c r="Q4627" t="s">
        <v>63</v>
      </c>
      <c r="R4627" t="s">
        <v>64</v>
      </c>
      <c r="S4627" t="s">
        <v>65</v>
      </c>
      <c r="T4627" t="s">
        <v>37</v>
      </c>
      <c r="U4627" t="s">
        <v>38</v>
      </c>
      <c r="V4627" t="s">
        <v>447</v>
      </c>
      <c r="W4627" t="s">
        <v>393</v>
      </c>
      <c r="X4627">
        <v>38401</v>
      </c>
      <c r="Y4627" t="s">
        <v>41</v>
      </c>
      <c r="Z4627" t="s">
        <v>1459</v>
      </c>
      <c r="AA4627" t="s">
        <v>43</v>
      </c>
      <c r="AB4627" t="s">
        <v>79</v>
      </c>
      <c r="AC4627" t="s">
        <v>1460</v>
      </c>
      <c r="AD4627">
        <v>14.135999999999999</v>
      </c>
      <c r="AE4627">
        <v>3</v>
      </c>
      <c r="AF4627">
        <v>0.2</v>
      </c>
      <c r="AG4627">
        <v>4.2408000000000001</v>
      </c>
    </row>
    <row r="4628" spans="1:33" x14ac:dyDescent="0.35">
      <c r="A4628">
        <v>4627</v>
      </c>
      <c r="B4628" t="s">
        <v>8459</v>
      </c>
      <c r="C4628" t="s">
        <v>3411</v>
      </c>
      <c r="D4628" t="b">
        <v>0</v>
      </c>
      <c r="E4628">
        <v>2016</v>
      </c>
      <c r="F4628">
        <v>11</v>
      </c>
      <c r="G4628">
        <v>13</v>
      </c>
      <c r="H4628" s="1">
        <v>42687</v>
      </c>
      <c r="I4628" t="b">
        <v>1</v>
      </c>
      <c r="J4628" t="s">
        <v>6282</v>
      </c>
      <c r="K4628" t="b">
        <v>0</v>
      </c>
      <c r="L4628">
        <v>2016</v>
      </c>
      <c r="M4628">
        <v>11</v>
      </c>
      <c r="N4628">
        <v>18</v>
      </c>
      <c r="O4628" s="1">
        <v>42692</v>
      </c>
      <c r="P4628" t="b">
        <v>1</v>
      </c>
      <c r="Q4628" t="s">
        <v>63</v>
      </c>
      <c r="R4628" t="s">
        <v>2998</v>
      </c>
      <c r="S4628" t="s">
        <v>2999</v>
      </c>
      <c r="T4628" t="s">
        <v>53</v>
      </c>
      <c r="U4628" t="s">
        <v>38</v>
      </c>
      <c r="V4628" t="s">
        <v>314</v>
      </c>
      <c r="W4628" t="s">
        <v>315</v>
      </c>
      <c r="X4628">
        <v>10011</v>
      </c>
      <c r="Y4628" t="s">
        <v>173</v>
      </c>
      <c r="Z4628" t="s">
        <v>837</v>
      </c>
      <c r="AA4628" t="s">
        <v>58</v>
      </c>
      <c r="AB4628" t="s">
        <v>72</v>
      </c>
      <c r="AC4628" t="s">
        <v>838</v>
      </c>
      <c r="AD4628">
        <v>77.55</v>
      </c>
      <c r="AE4628">
        <v>5</v>
      </c>
      <c r="AF4628">
        <v>0</v>
      </c>
      <c r="AG4628">
        <v>20.163</v>
      </c>
    </row>
    <row r="4629" spans="1:33" x14ac:dyDescent="0.35">
      <c r="A4629">
        <v>4628</v>
      </c>
      <c r="B4629" t="s">
        <v>8459</v>
      </c>
      <c r="C4629" t="s">
        <v>3411</v>
      </c>
      <c r="D4629" t="b">
        <v>0</v>
      </c>
      <c r="E4629">
        <v>2016</v>
      </c>
      <c r="F4629">
        <v>11</v>
      </c>
      <c r="G4629">
        <v>13</v>
      </c>
      <c r="H4629" s="1">
        <v>42687</v>
      </c>
      <c r="I4629" t="b">
        <v>1</v>
      </c>
      <c r="J4629" t="s">
        <v>6282</v>
      </c>
      <c r="K4629" t="b">
        <v>0</v>
      </c>
      <c r="L4629">
        <v>2016</v>
      </c>
      <c r="M4629">
        <v>11</v>
      </c>
      <c r="N4629">
        <v>18</v>
      </c>
      <c r="O4629" s="1">
        <v>42692</v>
      </c>
      <c r="P4629" t="b">
        <v>1</v>
      </c>
      <c r="Q4629" t="s">
        <v>63</v>
      </c>
      <c r="R4629" t="s">
        <v>2998</v>
      </c>
      <c r="S4629" t="s">
        <v>2999</v>
      </c>
      <c r="T4629" t="s">
        <v>53</v>
      </c>
      <c r="U4629" t="s">
        <v>38</v>
      </c>
      <c r="V4629" t="s">
        <v>314</v>
      </c>
      <c r="W4629" t="s">
        <v>315</v>
      </c>
      <c r="X4629">
        <v>10011</v>
      </c>
      <c r="Y4629" t="s">
        <v>173</v>
      </c>
      <c r="Z4629" t="s">
        <v>1187</v>
      </c>
      <c r="AA4629" t="s">
        <v>58</v>
      </c>
      <c r="AB4629" t="s">
        <v>72</v>
      </c>
      <c r="AC4629" t="s">
        <v>1188</v>
      </c>
      <c r="AD4629">
        <v>24.88</v>
      </c>
      <c r="AE4629">
        <v>2</v>
      </c>
      <c r="AF4629">
        <v>0</v>
      </c>
      <c r="AG4629">
        <v>6.9664000000000001</v>
      </c>
    </row>
    <row r="4630" spans="1:33" x14ac:dyDescent="0.35">
      <c r="A4630">
        <v>4629</v>
      </c>
      <c r="B4630" t="s">
        <v>8459</v>
      </c>
      <c r="C4630" t="s">
        <v>3411</v>
      </c>
      <c r="D4630" t="b">
        <v>0</v>
      </c>
      <c r="E4630">
        <v>2016</v>
      </c>
      <c r="F4630">
        <v>11</v>
      </c>
      <c r="G4630">
        <v>13</v>
      </c>
      <c r="H4630" s="1">
        <v>42687</v>
      </c>
      <c r="I4630" t="b">
        <v>1</v>
      </c>
      <c r="J4630" t="s">
        <v>6282</v>
      </c>
      <c r="K4630" t="b">
        <v>0</v>
      </c>
      <c r="L4630">
        <v>2016</v>
      </c>
      <c r="M4630">
        <v>11</v>
      </c>
      <c r="N4630">
        <v>18</v>
      </c>
      <c r="O4630" s="1">
        <v>42692</v>
      </c>
      <c r="P4630" t="b">
        <v>1</v>
      </c>
      <c r="Q4630" t="s">
        <v>63</v>
      </c>
      <c r="R4630" t="s">
        <v>2998</v>
      </c>
      <c r="S4630" t="s">
        <v>2999</v>
      </c>
      <c r="T4630" t="s">
        <v>53</v>
      </c>
      <c r="U4630" t="s">
        <v>38</v>
      </c>
      <c r="V4630" t="s">
        <v>314</v>
      </c>
      <c r="W4630" t="s">
        <v>315</v>
      </c>
      <c r="X4630">
        <v>10011</v>
      </c>
      <c r="Y4630" t="s">
        <v>173</v>
      </c>
      <c r="Z4630" t="s">
        <v>6969</v>
      </c>
      <c r="AA4630" t="s">
        <v>58</v>
      </c>
      <c r="AB4630" t="s">
        <v>82</v>
      </c>
      <c r="AC4630" t="s">
        <v>6970</v>
      </c>
      <c r="AD4630">
        <v>140.75</v>
      </c>
      <c r="AE4630">
        <v>5</v>
      </c>
      <c r="AF4630">
        <v>0</v>
      </c>
      <c r="AG4630">
        <v>39.409999999999997</v>
      </c>
    </row>
    <row r="4631" spans="1:33" x14ac:dyDescent="0.35">
      <c r="A4631">
        <v>4630</v>
      </c>
      <c r="B4631" t="s">
        <v>8459</v>
      </c>
      <c r="C4631" t="s">
        <v>3411</v>
      </c>
      <c r="D4631" t="b">
        <v>0</v>
      </c>
      <c r="E4631">
        <v>2016</v>
      </c>
      <c r="F4631">
        <v>11</v>
      </c>
      <c r="G4631">
        <v>13</v>
      </c>
      <c r="H4631" s="1">
        <v>42687</v>
      </c>
      <c r="I4631" t="b">
        <v>1</v>
      </c>
      <c r="J4631" t="s">
        <v>6282</v>
      </c>
      <c r="K4631" t="b">
        <v>0</v>
      </c>
      <c r="L4631">
        <v>2016</v>
      </c>
      <c r="M4631">
        <v>11</v>
      </c>
      <c r="N4631">
        <v>18</v>
      </c>
      <c r="O4631" s="1">
        <v>42692</v>
      </c>
      <c r="P4631" t="b">
        <v>1</v>
      </c>
      <c r="Q4631" t="s">
        <v>63</v>
      </c>
      <c r="R4631" t="s">
        <v>2998</v>
      </c>
      <c r="S4631" t="s">
        <v>2999</v>
      </c>
      <c r="T4631" t="s">
        <v>53</v>
      </c>
      <c r="U4631" t="s">
        <v>38</v>
      </c>
      <c r="V4631" t="s">
        <v>314</v>
      </c>
      <c r="W4631" t="s">
        <v>315</v>
      </c>
      <c r="X4631">
        <v>10011</v>
      </c>
      <c r="Y4631" t="s">
        <v>173</v>
      </c>
      <c r="Z4631" t="s">
        <v>3406</v>
      </c>
      <c r="AA4631" t="s">
        <v>58</v>
      </c>
      <c r="AB4631" t="s">
        <v>72</v>
      </c>
      <c r="AC4631" t="s">
        <v>3407</v>
      </c>
      <c r="AD4631">
        <v>36.630000000000003</v>
      </c>
      <c r="AE4631">
        <v>3</v>
      </c>
      <c r="AF4631">
        <v>0</v>
      </c>
      <c r="AG4631">
        <v>9.8901000000000003</v>
      </c>
    </row>
    <row r="4632" spans="1:33" x14ac:dyDescent="0.35">
      <c r="A4632">
        <v>4631</v>
      </c>
      <c r="B4632" t="s">
        <v>8460</v>
      </c>
      <c r="C4632" t="s">
        <v>551</v>
      </c>
      <c r="D4632" t="b">
        <v>0</v>
      </c>
      <c r="E4632">
        <v>2015</v>
      </c>
      <c r="F4632">
        <v>10</v>
      </c>
      <c r="G4632">
        <v>15</v>
      </c>
      <c r="H4632" s="1">
        <v>42292</v>
      </c>
      <c r="I4632" t="b">
        <v>1</v>
      </c>
      <c r="J4632" t="s">
        <v>551</v>
      </c>
      <c r="K4632" t="b">
        <v>0</v>
      </c>
      <c r="L4632">
        <v>2015</v>
      </c>
      <c r="M4632">
        <v>10</v>
      </c>
      <c r="N4632">
        <v>15</v>
      </c>
      <c r="O4632" s="1">
        <v>42292</v>
      </c>
      <c r="P4632" t="b">
        <v>1</v>
      </c>
      <c r="Q4632" t="s">
        <v>1467</v>
      </c>
      <c r="R4632" t="s">
        <v>2992</v>
      </c>
      <c r="S4632" t="s">
        <v>2993</v>
      </c>
      <c r="T4632" t="s">
        <v>37</v>
      </c>
      <c r="U4632" t="s">
        <v>38</v>
      </c>
      <c r="V4632" t="s">
        <v>6897</v>
      </c>
      <c r="W4632" t="s">
        <v>281</v>
      </c>
      <c r="X4632">
        <v>48858</v>
      </c>
      <c r="Y4632" t="s">
        <v>123</v>
      </c>
      <c r="Z4632" t="s">
        <v>8461</v>
      </c>
      <c r="AA4632" t="s">
        <v>43</v>
      </c>
      <c r="AB4632" t="s">
        <v>79</v>
      </c>
      <c r="AC4632" t="s">
        <v>8462</v>
      </c>
      <c r="AD4632">
        <v>17.14</v>
      </c>
      <c r="AE4632">
        <v>2</v>
      </c>
      <c r="AF4632">
        <v>0</v>
      </c>
      <c r="AG4632">
        <v>6.1703999999999999</v>
      </c>
    </row>
    <row r="4633" spans="1:33" x14ac:dyDescent="0.35">
      <c r="A4633">
        <v>4632</v>
      </c>
      <c r="B4633" t="s">
        <v>8463</v>
      </c>
      <c r="C4633" s="1">
        <v>42802</v>
      </c>
      <c r="D4633" t="b">
        <v>1</v>
      </c>
      <c r="E4633">
        <v>2017</v>
      </c>
      <c r="F4633">
        <v>3</v>
      </c>
      <c r="G4633">
        <v>8</v>
      </c>
      <c r="H4633" s="1">
        <v>42802</v>
      </c>
      <c r="I4633" t="b">
        <v>1</v>
      </c>
      <c r="J4633" s="1">
        <v>42955</v>
      </c>
      <c r="K4633" t="b">
        <v>1</v>
      </c>
      <c r="L4633">
        <v>2017</v>
      </c>
      <c r="M4633">
        <v>8</v>
      </c>
      <c r="N4633">
        <v>8</v>
      </c>
      <c r="O4633" s="1">
        <v>42955</v>
      </c>
      <c r="P4633" t="b">
        <v>1</v>
      </c>
      <c r="Q4633" t="s">
        <v>34</v>
      </c>
      <c r="R4633" t="s">
        <v>2235</v>
      </c>
      <c r="S4633" t="s">
        <v>2236</v>
      </c>
      <c r="T4633" t="s">
        <v>37</v>
      </c>
      <c r="U4633" t="s">
        <v>38</v>
      </c>
      <c r="V4633" t="s">
        <v>149</v>
      </c>
      <c r="W4633" t="s">
        <v>55</v>
      </c>
      <c r="X4633">
        <v>94122</v>
      </c>
      <c r="Y4633" t="s">
        <v>56</v>
      </c>
      <c r="Z4633" t="s">
        <v>2153</v>
      </c>
      <c r="AA4633" t="s">
        <v>58</v>
      </c>
      <c r="AB4633" t="s">
        <v>59</v>
      </c>
      <c r="AC4633" t="s">
        <v>2154</v>
      </c>
      <c r="AD4633">
        <v>51.75</v>
      </c>
      <c r="AE4633">
        <v>5</v>
      </c>
      <c r="AF4633">
        <v>0</v>
      </c>
      <c r="AG4633">
        <v>24.84</v>
      </c>
    </row>
    <row r="4634" spans="1:33" x14ac:dyDescent="0.35">
      <c r="A4634">
        <v>4633</v>
      </c>
      <c r="B4634" t="s">
        <v>8463</v>
      </c>
      <c r="C4634" s="1">
        <v>42802</v>
      </c>
      <c r="D4634" t="b">
        <v>1</v>
      </c>
      <c r="E4634">
        <v>2017</v>
      </c>
      <c r="F4634">
        <v>3</v>
      </c>
      <c r="G4634">
        <v>8</v>
      </c>
      <c r="H4634" s="1">
        <v>42802</v>
      </c>
      <c r="I4634" t="b">
        <v>1</v>
      </c>
      <c r="J4634" s="1">
        <v>42955</v>
      </c>
      <c r="K4634" t="b">
        <v>1</v>
      </c>
      <c r="L4634">
        <v>2017</v>
      </c>
      <c r="M4634">
        <v>8</v>
      </c>
      <c r="N4634">
        <v>8</v>
      </c>
      <c r="O4634" s="1">
        <v>42955</v>
      </c>
      <c r="P4634" t="b">
        <v>1</v>
      </c>
      <c r="Q4634" t="s">
        <v>34</v>
      </c>
      <c r="R4634" t="s">
        <v>2235</v>
      </c>
      <c r="S4634" t="s">
        <v>2236</v>
      </c>
      <c r="T4634" t="s">
        <v>37</v>
      </c>
      <c r="U4634" t="s">
        <v>38</v>
      </c>
      <c r="V4634" t="s">
        <v>149</v>
      </c>
      <c r="W4634" t="s">
        <v>55</v>
      </c>
      <c r="X4634">
        <v>94122</v>
      </c>
      <c r="Y4634" t="s">
        <v>56</v>
      </c>
      <c r="Z4634" t="s">
        <v>2114</v>
      </c>
      <c r="AA4634" t="s">
        <v>43</v>
      </c>
      <c r="AB4634" t="s">
        <v>79</v>
      </c>
      <c r="AC4634" t="s">
        <v>2115</v>
      </c>
      <c r="AD4634">
        <v>123.96</v>
      </c>
      <c r="AE4634">
        <v>3</v>
      </c>
      <c r="AF4634">
        <v>0</v>
      </c>
      <c r="AG4634">
        <v>11.1564</v>
      </c>
    </row>
    <row r="4635" spans="1:33" x14ac:dyDescent="0.35">
      <c r="A4635">
        <v>4634</v>
      </c>
      <c r="B4635" t="s">
        <v>8464</v>
      </c>
      <c r="C4635" t="s">
        <v>2790</v>
      </c>
      <c r="D4635" t="b">
        <v>0</v>
      </c>
      <c r="E4635">
        <v>2015</v>
      </c>
      <c r="F4635">
        <v>8</v>
      </c>
      <c r="G4635">
        <v>21</v>
      </c>
      <c r="H4635" s="1">
        <v>42237</v>
      </c>
      <c r="I4635" t="b">
        <v>1</v>
      </c>
      <c r="J4635" t="s">
        <v>5804</v>
      </c>
      <c r="K4635" t="b">
        <v>0</v>
      </c>
      <c r="L4635">
        <v>2015</v>
      </c>
      <c r="M4635">
        <v>8</v>
      </c>
      <c r="N4635">
        <v>26</v>
      </c>
      <c r="O4635" s="1">
        <v>42242</v>
      </c>
      <c r="P4635" t="b">
        <v>1</v>
      </c>
      <c r="Q4635" t="s">
        <v>63</v>
      </c>
      <c r="R4635" t="s">
        <v>1007</v>
      </c>
      <c r="S4635" t="s">
        <v>1008</v>
      </c>
      <c r="T4635" t="s">
        <v>53</v>
      </c>
      <c r="U4635" t="s">
        <v>38</v>
      </c>
      <c r="V4635" t="s">
        <v>149</v>
      </c>
      <c r="W4635" t="s">
        <v>55</v>
      </c>
      <c r="X4635">
        <v>94122</v>
      </c>
      <c r="Y4635" t="s">
        <v>56</v>
      </c>
      <c r="Z4635" t="s">
        <v>8465</v>
      </c>
      <c r="AA4635" t="s">
        <v>43</v>
      </c>
      <c r="AB4635" t="s">
        <v>44</v>
      </c>
      <c r="AC4635" t="s">
        <v>8466</v>
      </c>
      <c r="AD4635">
        <v>586.39800000000002</v>
      </c>
      <c r="AE4635">
        <v>6</v>
      </c>
      <c r="AF4635">
        <v>0.15</v>
      </c>
      <c r="AG4635">
        <v>34.494</v>
      </c>
    </row>
    <row r="4636" spans="1:33" x14ac:dyDescent="0.35">
      <c r="A4636">
        <v>4635</v>
      </c>
      <c r="B4636" t="s">
        <v>8464</v>
      </c>
      <c r="C4636" t="s">
        <v>2790</v>
      </c>
      <c r="D4636" t="b">
        <v>0</v>
      </c>
      <c r="E4636">
        <v>2015</v>
      </c>
      <c r="F4636">
        <v>8</v>
      </c>
      <c r="G4636">
        <v>21</v>
      </c>
      <c r="H4636" s="1">
        <v>42237</v>
      </c>
      <c r="I4636" t="b">
        <v>1</v>
      </c>
      <c r="J4636" t="s">
        <v>5804</v>
      </c>
      <c r="K4636" t="b">
        <v>0</v>
      </c>
      <c r="L4636">
        <v>2015</v>
      </c>
      <c r="M4636">
        <v>8</v>
      </c>
      <c r="N4636">
        <v>26</v>
      </c>
      <c r="O4636" s="1">
        <v>42242</v>
      </c>
      <c r="P4636" t="b">
        <v>1</v>
      </c>
      <c r="Q4636" t="s">
        <v>63</v>
      </c>
      <c r="R4636" t="s">
        <v>1007</v>
      </c>
      <c r="S4636" t="s">
        <v>1008</v>
      </c>
      <c r="T4636" t="s">
        <v>53</v>
      </c>
      <c r="U4636" t="s">
        <v>38</v>
      </c>
      <c r="V4636" t="s">
        <v>149</v>
      </c>
      <c r="W4636" t="s">
        <v>55</v>
      </c>
      <c r="X4636">
        <v>94122</v>
      </c>
      <c r="Y4636" t="s">
        <v>56</v>
      </c>
      <c r="Z4636" t="s">
        <v>2020</v>
      </c>
      <c r="AA4636" t="s">
        <v>58</v>
      </c>
      <c r="AB4636" t="s">
        <v>72</v>
      </c>
      <c r="AC4636" t="s">
        <v>2021</v>
      </c>
      <c r="AD4636">
        <v>80.98</v>
      </c>
      <c r="AE4636">
        <v>1</v>
      </c>
      <c r="AF4636">
        <v>0</v>
      </c>
      <c r="AG4636">
        <v>3.2391999999999999</v>
      </c>
    </row>
    <row r="4637" spans="1:33" x14ac:dyDescent="0.35">
      <c r="A4637">
        <v>4636</v>
      </c>
      <c r="B4637" t="s">
        <v>8467</v>
      </c>
      <c r="C4637" s="1">
        <v>43072</v>
      </c>
      <c r="D4637" t="b">
        <v>1</v>
      </c>
      <c r="E4637">
        <v>2017</v>
      </c>
      <c r="F4637">
        <v>12</v>
      </c>
      <c r="G4637">
        <v>3</v>
      </c>
      <c r="H4637" s="1">
        <v>43072</v>
      </c>
      <c r="I4637" t="b">
        <v>1</v>
      </c>
      <c r="J4637" t="s">
        <v>2808</v>
      </c>
      <c r="K4637" t="b">
        <v>0</v>
      </c>
      <c r="L4637">
        <v>2017</v>
      </c>
      <c r="M4637">
        <v>3</v>
      </c>
      <c r="N4637">
        <v>17</v>
      </c>
      <c r="O4637" s="1">
        <v>42811</v>
      </c>
      <c r="P4637" t="b">
        <v>1</v>
      </c>
      <c r="Q4637" t="s">
        <v>63</v>
      </c>
      <c r="R4637" t="s">
        <v>4849</v>
      </c>
      <c r="S4637" t="s">
        <v>4850</v>
      </c>
      <c r="T4637" t="s">
        <v>53</v>
      </c>
      <c r="U4637" t="s">
        <v>38</v>
      </c>
      <c r="V4637" t="s">
        <v>149</v>
      </c>
      <c r="W4637" t="s">
        <v>55</v>
      </c>
      <c r="X4637">
        <v>94122</v>
      </c>
      <c r="Y4637" t="s">
        <v>56</v>
      </c>
      <c r="Z4637" t="s">
        <v>2020</v>
      </c>
      <c r="AA4637" t="s">
        <v>58</v>
      </c>
      <c r="AB4637" t="s">
        <v>72</v>
      </c>
      <c r="AC4637" t="s">
        <v>2021</v>
      </c>
      <c r="AD4637">
        <v>242.94</v>
      </c>
      <c r="AE4637">
        <v>3</v>
      </c>
      <c r="AF4637">
        <v>0</v>
      </c>
      <c r="AG4637">
        <v>9.7175999999999991</v>
      </c>
    </row>
    <row r="4638" spans="1:33" x14ac:dyDescent="0.35">
      <c r="A4638">
        <v>4637</v>
      </c>
      <c r="B4638" t="s">
        <v>8468</v>
      </c>
      <c r="C4638" t="s">
        <v>3683</v>
      </c>
      <c r="D4638" t="b">
        <v>0</v>
      </c>
      <c r="E4638">
        <v>2017</v>
      </c>
      <c r="F4638">
        <v>4</v>
      </c>
      <c r="G4638">
        <v>27</v>
      </c>
      <c r="H4638" s="1">
        <v>42852</v>
      </c>
      <c r="I4638" t="b">
        <v>1</v>
      </c>
      <c r="J4638" t="s">
        <v>5002</v>
      </c>
      <c r="K4638" t="b">
        <v>0</v>
      </c>
      <c r="L4638">
        <v>2017</v>
      </c>
      <c r="M4638">
        <v>4</v>
      </c>
      <c r="N4638">
        <v>29</v>
      </c>
      <c r="O4638" s="1">
        <v>42854</v>
      </c>
      <c r="P4638" t="b">
        <v>1</v>
      </c>
      <c r="Q4638" t="s">
        <v>221</v>
      </c>
      <c r="R4638" t="s">
        <v>2598</v>
      </c>
      <c r="S4638" t="s">
        <v>2599</v>
      </c>
      <c r="T4638" t="s">
        <v>37</v>
      </c>
      <c r="U4638" t="s">
        <v>38</v>
      </c>
      <c r="V4638" t="s">
        <v>54</v>
      </c>
      <c r="W4638" t="s">
        <v>55</v>
      </c>
      <c r="X4638">
        <v>90045</v>
      </c>
      <c r="Y4638" t="s">
        <v>56</v>
      </c>
      <c r="Z4638" t="s">
        <v>1317</v>
      </c>
      <c r="AA4638" t="s">
        <v>58</v>
      </c>
      <c r="AB4638" t="s">
        <v>82</v>
      </c>
      <c r="AC4638" t="s">
        <v>1318</v>
      </c>
      <c r="AD4638">
        <v>123.92</v>
      </c>
      <c r="AE4638">
        <v>4</v>
      </c>
      <c r="AF4638">
        <v>0</v>
      </c>
      <c r="AG4638">
        <v>33.458399999999997</v>
      </c>
    </row>
    <row r="4639" spans="1:33" x14ac:dyDescent="0.35">
      <c r="A4639">
        <v>4638</v>
      </c>
      <c r="B4639" t="s">
        <v>8468</v>
      </c>
      <c r="C4639" t="s">
        <v>3683</v>
      </c>
      <c r="D4639" t="b">
        <v>0</v>
      </c>
      <c r="E4639">
        <v>2017</v>
      </c>
      <c r="F4639">
        <v>4</v>
      </c>
      <c r="G4639">
        <v>27</v>
      </c>
      <c r="H4639" s="1">
        <v>42852</v>
      </c>
      <c r="I4639" t="b">
        <v>1</v>
      </c>
      <c r="J4639" t="s">
        <v>5002</v>
      </c>
      <c r="K4639" t="b">
        <v>0</v>
      </c>
      <c r="L4639">
        <v>2017</v>
      </c>
      <c r="M4639">
        <v>4</v>
      </c>
      <c r="N4639">
        <v>29</v>
      </c>
      <c r="O4639" s="1">
        <v>42854</v>
      </c>
      <c r="P4639" t="b">
        <v>1</v>
      </c>
      <c r="Q4639" t="s">
        <v>221</v>
      </c>
      <c r="R4639" t="s">
        <v>2598</v>
      </c>
      <c r="S4639" t="s">
        <v>2599</v>
      </c>
      <c r="T4639" t="s">
        <v>37</v>
      </c>
      <c r="U4639" t="s">
        <v>38</v>
      </c>
      <c r="V4639" t="s">
        <v>54</v>
      </c>
      <c r="W4639" t="s">
        <v>55</v>
      </c>
      <c r="X4639">
        <v>90045</v>
      </c>
      <c r="Y4639" t="s">
        <v>56</v>
      </c>
      <c r="Z4639" t="s">
        <v>548</v>
      </c>
      <c r="AA4639" t="s">
        <v>58</v>
      </c>
      <c r="AB4639" t="s">
        <v>82</v>
      </c>
      <c r="AC4639" t="s">
        <v>549</v>
      </c>
      <c r="AD4639">
        <v>12.39</v>
      </c>
      <c r="AE4639">
        <v>3</v>
      </c>
      <c r="AF4639">
        <v>0</v>
      </c>
      <c r="AG4639">
        <v>5.6993999999999998</v>
      </c>
    </row>
    <row r="4640" spans="1:33" x14ac:dyDescent="0.35">
      <c r="A4640">
        <v>4639</v>
      </c>
      <c r="B4640" t="s">
        <v>8468</v>
      </c>
      <c r="C4640" t="s">
        <v>3683</v>
      </c>
      <c r="D4640" t="b">
        <v>0</v>
      </c>
      <c r="E4640">
        <v>2017</v>
      </c>
      <c r="F4640">
        <v>4</v>
      </c>
      <c r="G4640">
        <v>27</v>
      </c>
      <c r="H4640" s="1">
        <v>42852</v>
      </c>
      <c r="I4640" t="b">
        <v>1</v>
      </c>
      <c r="J4640" t="s">
        <v>5002</v>
      </c>
      <c r="K4640" t="b">
        <v>0</v>
      </c>
      <c r="L4640">
        <v>2017</v>
      </c>
      <c r="M4640">
        <v>4</v>
      </c>
      <c r="N4640">
        <v>29</v>
      </c>
      <c r="O4640" s="1">
        <v>42854</v>
      </c>
      <c r="P4640" t="b">
        <v>1</v>
      </c>
      <c r="Q4640" t="s">
        <v>221</v>
      </c>
      <c r="R4640" t="s">
        <v>2598</v>
      </c>
      <c r="S4640" t="s">
        <v>2599</v>
      </c>
      <c r="T4640" t="s">
        <v>37</v>
      </c>
      <c r="U4640" t="s">
        <v>38</v>
      </c>
      <c r="V4640" t="s">
        <v>54</v>
      </c>
      <c r="W4640" t="s">
        <v>55</v>
      </c>
      <c r="X4640">
        <v>90045</v>
      </c>
      <c r="Y4640" t="s">
        <v>56</v>
      </c>
      <c r="Z4640" t="s">
        <v>7564</v>
      </c>
      <c r="AA4640" t="s">
        <v>58</v>
      </c>
      <c r="AB4640" t="s">
        <v>82</v>
      </c>
      <c r="AC4640" t="s">
        <v>7565</v>
      </c>
      <c r="AD4640">
        <v>47.3</v>
      </c>
      <c r="AE4640">
        <v>2</v>
      </c>
      <c r="AF4640">
        <v>0</v>
      </c>
      <c r="AG4640">
        <v>12.298</v>
      </c>
    </row>
    <row r="4641" spans="1:33" x14ac:dyDescent="0.35">
      <c r="A4641">
        <v>4640</v>
      </c>
      <c r="B4641" t="s">
        <v>8469</v>
      </c>
      <c r="C4641" s="1">
        <v>42683</v>
      </c>
      <c r="D4641" t="b">
        <v>1</v>
      </c>
      <c r="E4641">
        <v>2016</v>
      </c>
      <c r="F4641">
        <v>11</v>
      </c>
      <c r="G4641">
        <v>9</v>
      </c>
      <c r="H4641" s="1">
        <v>42683</v>
      </c>
      <c r="I4641" t="b">
        <v>1</v>
      </c>
      <c r="J4641" t="s">
        <v>8470</v>
      </c>
      <c r="K4641" t="b">
        <v>0</v>
      </c>
      <c r="L4641">
        <v>2016</v>
      </c>
      <c r="M4641">
        <v>9</v>
      </c>
      <c r="N4641">
        <v>16</v>
      </c>
      <c r="O4641" s="1">
        <v>42629</v>
      </c>
      <c r="P4641" t="b">
        <v>1</v>
      </c>
      <c r="Q4641" t="s">
        <v>63</v>
      </c>
      <c r="R4641" t="s">
        <v>5125</v>
      </c>
      <c r="S4641" t="s">
        <v>5126</v>
      </c>
      <c r="T4641" t="s">
        <v>37</v>
      </c>
      <c r="U4641" t="s">
        <v>38</v>
      </c>
      <c r="V4641" t="s">
        <v>6209</v>
      </c>
      <c r="W4641" t="s">
        <v>372</v>
      </c>
      <c r="X4641">
        <v>23602</v>
      </c>
      <c r="Y4641" t="s">
        <v>41</v>
      </c>
      <c r="Z4641" t="s">
        <v>8471</v>
      </c>
      <c r="AA4641" t="s">
        <v>85</v>
      </c>
      <c r="AB4641" t="s">
        <v>1380</v>
      </c>
      <c r="AC4641" t="s">
        <v>8472</v>
      </c>
      <c r="AD4641">
        <v>1599.92</v>
      </c>
      <c r="AE4641">
        <v>8</v>
      </c>
      <c r="AF4641">
        <v>0</v>
      </c>
      <c r="AG4641">
        <v>751.9624</v>
      </c>
    </row>
    <row r="4642" spans="1:33" x14ac:dyDescent="0.35">
      <c r="A4642">
        <v>4641</v>
      </c>
      <c r="B4642" t="s">
        <v>8469</v>
      </c>
      <c r="C4642" s="1">
        <v>42683</v>
      </c>
      <c r="D4642" t="b">
        <v>1</v>
      </c>
      <c r="E4642">
        <v>2016</v>
      </c>
      <c r="F4642">
        <v>11</v>
      </c>
      <c r="G4642">
        <v>9</v>
      </c>
      <c r="H4642" s="1">
        <v>42683</v>
      </c>
      <c r="I4642" t="b">
        <v>1</v>
      </c>
      <c r="J4642" t="s">
        <v>8470</v>
      </c>
      <c r="K4642" t="b">
        <v>0</v>
      </c>
      <c r="L4642">
        <v>2016</v>
      </c>
      <c r="M4642">
        <v>9</v>
      </c>
      <c r="N4642">
        <v>16</v>
      </c>
      <c r="O4642" s="1">
        <v>42629</v>
      </c>
      <c r="P4642" t="b">
        <v>1</v>
      </c>
      <c r="Q4642" t="s">
        <v>63</v>
      </c>
      <c r="R4642" t="s">
        <v>5125</v>
      </c>
      <c r="S4642" t="s">
        <v>5126</v>
      </c>
      <c r="T4642" t="s">
        <v>37</v>
      </c>
      <c r="U4642" t="s">
        <v>38</v>
      </c>
      <c r="V4642" t="s">
        <v>6209</v>
      </c>
      <c r="W4642" t="s">
        <v>372</v>
      </c>
      <c r="X4642">
        <v>23602</v>
      </c>
      <c r="Y4642" t="s">
        <v>41</v>
      </c>
      <c r="Z4642" t="s">
        <v>6977</v>
      </c>
      <c r="AA4642" t="s">
        <v>58</v>
      </c>
      <c r="AB4642" t="s">
        <v>204</v>
      </c>
      <c r="AC4642" t="s">
        <v>6978</v>
      </c>
      <c r="AD4642">
        <v>11.09</v>
      </c>
      <c r="AE4642">
        <v>1</v>
      </c>
      <c r="AF4642">
        <v>0</v>
      </c>
      <c r="AG4642">
        <v>5.4340999999999999</v>
      </c>
    </row>
    <row r="4643" spans="1:33" x14ac:dyDescent="0.35">
      <c r="A4643">
        <v>4642</v>
      </c>
      <c r="B4643" t="s">
        <v>8473</v>
      </c>
      <c r="C4643" t="s">
        <v>5340</v>
      </c>
      <c r="D4643" t="b">
        <v>0</v>
      </c>
      <c r="E4643">
        <v>2017</v>
      </c>
      <c r="F4643">
        <v>10</v>
      </c>
      <c r="G4643">
        <v>22</v>
      </c>
      <c r="H4643" s="1">
        <v>43030</v>
      </c>
      <c r="I4643" t="b">
        <v>1</v>
      </c>
      <c r="J4643" t="s">
        <v>1788</v>
      </c>
      <c r="K4643" t="b">
        <v>0</v>
      </c>
      <c r="L4643">
        <v>2017</v>
      </c>
      <c r="M4643">
        <v>10</v>
      </c>
      <c r="N4643">
        <v>24</v>
      </c>
      <c r="O4643" s="1">
        <v>43032</v>
      </c>
      <c r="P4643" t="b">
        <v>1</v>
      </c>
      <c r="Q4643" t="s">
        <v>34</v>
      </c>
      <c r="R4643" t="s">
        <v>4343</v>
      </c>
      <c r="S4643" t="s">
        <v>4344</v>
      </c>
      <c r="T4643" t="s">
        <v>37</v>
      </c>
      <c r="U4643" t="s">
        <v>38</v>
      </c>
      <c r="V4643" t="s">
        <v>6000</v>
      </c>
      <c r="W4643" t="s">
        <v>531</v>
      </c>
      <c r="X4643">
        <v>80525</v>
      </c>
      <c r="Y4643" t="s">
        <v>56</v>
      </c>
      <c r="Z4643" t="s">
        <v>1965</v>
      </c>
      <c r="AA4643" t="s">
        <v>58</v>
      </c>
      <c r="AB4643" t="s">
        <v>89</v>
      </c>
      <c r="AC4643" t="s">
        <v>1966</v>
      </c>
      <c r="AD4643">
        <v>3.1680000000000001</v>
      </c>
      <c r="AE4643">
        <v>4</v>
      </c>
      <c r="AF4643">
        <v>0.7</v>
      </c>
      <c r="AG4643">
        <v>-2.5344000000000002</v>
      </c>
    </row>
    <row r="4644" spans="1:33" x14ac:dyDescent="0.35">
      <c r="A4644">
        <v>4643</v>
      </c>
      <c r="B4644" t="s">
        <v>8473</v>
      </c>
      <c r="C4644" t="s">
        <v>5340</v>
      </c>
      <c r="D4644" t="b">
        <v>0</v>
      </c>
      <c r="E4644">
        <v>2017</v>
      </c>
      <c r="F4644">
        <v>10</v>
      </c>
      <c r="G4644">
        <v>22</v>
      </c>
      <c r="H4644" s="1">
        <v>43030</v>
      </c>
      <c r="I4644" t="b">
        <v>1</v>
      </c>
      <c r="J4644" t="s">
        <v>1788</v>
      </c>
      <c r="K4644" t="b">
        <v>0</v>
      </c>
      <c r="L4644">
        <v>2017</v>
      </c>
      <c r="M4644">
        <v>10</v>
      </c>
      <c r="N4644">
        <v>24</v>
      </c>
      <c r="O4644" s="1">
        <v>43032</v>
      </c>
      <c r="P4644" t="b">
        <v>1</v>
      </c>
      <c r="Q4644" t="s">
        <v>34</v>
      </c>
      <c r="R4644" t="s">
        <v>4343</v>
      </c>
      <c r="S4644" t="s">
        <v>4344</v>
      </c>
      <c r="T4644" t="s">
        <v>37</v>
      </c>
      <c r="U4644" t="s">
        <v>38</v>
      </c>
      <c r="V4644" t="s">
        <v>6000</v>
      </c>
      <c r="W4644" t="s">
        <v>531</v>
      </c>
      <c r="X4644">
        <v>80525</v>
      </c>
      <c r="Y4644" t="s">
        <v>56</v>
      </c>
      <c r="Z4644" t="s">
        <v>8474</v>
      </c>
      <c r="AA4644" t="s">
        <v>43</v>
      </c>
      <c r="AB4644" t="s">
        <v>47</v>
      </c>
      <c r="AC4644" t="s">
        <v>8475</v>
      </c>
      <c r="AD4644">
        <v>579.13599999999997</v>
      </c>
      <c r="AE4644">
        <v>4</v>
      </c>
      <c r="AF4644">
        <v>0.2</v>
      </c>
      <c r="AG4644">
        <v>-28.956800000000001</v>
      </c>
    </row>
    <row r="4645" spans="1:33" x14ac:dyDescent="0.35">
      <c r="A4645">
        <v>4644</v>
      </c>
      <c r="B4645" t="s">
        <v>8476</v>
      </c>
      <c r="C4645" s="1">
        <v>42043</v>
      </c>
      <c r="D4645" t="b">
        <v>1</v>
      </c>
      <c r="E4645">
        <v>2015</v>
      </c>
      <c r="F4645">
        <v>2</v>
      </c>
      <c r="G4645">
        <v>8</v>
      </c>
      <c r="H4645" s="1">
        <v>42043</v>
      </c>
      <c r="I4645" t="b">
        <v>1</v>
      </c>
      <c r="J4645" s="1">
        <v>42163</v>
      </c>
      <c r="K4645" t="b">
        <v>1</v>
      </c>
      <c r="L4645">
        <v>2015</v>
      </c>
      <c r="M4645">
        <v>6</v>
      </c>
      <c r="N4645">
        <v>8</v>
      </c>
      <c r="O4645" s="1">
        <v>42163</v>
      </c>
      <c r="P4645" t="b">
        <v>1</v>
      </c>
      <c r="Q4645" t="s">
        <v>63</v>
      </c>
      <c r="R4645" t="s">
        <v>4531</v>
      </c>
      <c r="S4645" t="s">
        <v>4532</v>
      </c>
      <c r="T4645" t="s">
        <v>37</v>
      </c>
      <c r="U4645" t="s">
        <v>38</v>
      </c>
      <c r="V4645" t="s">
        <v>111</v>
      </c>
      <c r="W4645" t="s">
        <v>112</v>
      </c>
      <c r="X4645">
        <v>98105</v>
      </c>
      <c r="Y4645" t="s">
        <v>56</v>
      </c>
      <c r="Z4645" t="s">
        <v>6524</v>
      </c>
      <c r="AA4645" t="s">
        <v>58</v>
      </c>
      <c r="AB4645" t="s">
        <v>89</v>
      </c>
      <c r="AC4645" t="s">
        <v>6525</v>
      </c>
      <c r="AD4645">
        <v>6.3680000000000003</v>
      </c>
      <c r="AE4645">
        <v>2</v>
      </c>
      <c r="AF4645">
        <v>0.2</v>
      </c>
      <c r="AG4645">
        <v>2.1492</v>
      </c>
    </row>
    <row r="4646" spans="1:33" x14ac:dyDescent="0.35">
      <c r="A4646">
        <v>4645</v>
      </c>
      <c r="B4646" t="s">
        <v>8476</v>
      </c>
      <c r="C4646" s="1">
        <v>42043</v>
      </c>
      <c r="D4646" t="b">
        <v>1</v>
      </c>
      <c r="E4646">
        <v>2015</v>
      </c>
      <c r="F4646">
        <v>2</v>
      </c>
      <c r="G4646">
        <v>8</v>
      </c>
      <c r="H4646" s="1">
        <v>42043</v>
      </c>
      <c r="I4646" t="b">
        <v>1</v>
      </c>
      <c r="J4646" s="1">
        <v>42163</v>
      </c>
      <c r="K4646" t="b">
        <v>1</v>
      </c>
      <c r="L4646">
        <v>2015</v>
      </c>
      <c r="M4646">
        <v>6</v>
      </c>
      <c r="N4646">
        <v>8</v>
      </c>
      <c r="O4646" s="1">
        <v>42163</v>
      </c>
      <c r="P4646" t="b">
        <v>1</v>
      </c>
      <c r="Q4646" t="s">
        <v>63</v>
      </c>
      <c r="R4646" t="s">
        <v>4531</v>
      </c>
      <c r="S4646" t="s">
        <v>4532</v>
      </c>
      <c r="T4646" t="s">
        <v>37</v>
      </c>
      <c r="U4646" t="s">
        <v>38</v>
      </c>
      <c r="V4646" t="s">
        <v>111</v>
      </c>
      <c r="W4646" t="s">
        <v>112</v>
      </c>
      <c r="X4646">
        <v>98105</v>
      </c>
      <c r="Y4646" t="s">
        <v>56</v>
      </c>
      <c r="Z4646" t="s">
        <v>7064</v>
      </c>
      <c r="AA4646" t="s">
        <v>85</v>
      </c>
      <c r="AB4646" t="s">
        <v>783</v>
      </c>
      <c r="AC4646" t="s">
        <v>7065</v>
      </c>
      <c r="AD4646">
        <v>558.4</v>
      </c>
      <c r="AE4646">
        <v>2</v>
      </c>
      <c r="AF4646">
        <v>0.2</v>
      </c>
      <c r="AG4646">
        <v>41.88</v>
      </c>
    </row>
    <row r="4647" spans="1:33" x14ac:dyDescent="0.35">
      <c r="A4647">
        <v>4646</v>
      </c>
      <c r="B4647" t="s">
        <v>8477</v>
      </c>
      <c r="C4647" s="1">
        <v>42712</v>
      </c>
      <c r="D4647" t="b">
        <v>1</v>
      </c>
      <c r="E4647">
        <v>2016</v>
      </c>
      <c r="F4647">
        <v>12</v>
      </c>
      <c r="G4647">
        <v>8</v>
      </c>
      <c r="H4647" s="1">
        <v>42712</v>
      </c>
      <c r="I4647" t="b">
        <v>1</v>
      </c>
      <c r="J4647" t="s">
        <v>6484</v>
      </c>
      <c r="K4647" t="b">
        <v>0</v>
      </c>
      <c r="L4647">
        <v>2016</v>
      </c>
      <c r="M4647">
        <v>8</v>
      </c>
      <c r="N4647">
        <v>16</v>
      </c>
      <c r="O4647" s="1">
        <v>42598</v>
      </c>
      <c r="P4647" t="b">
        <v>1</v>
      </c>
      <c r="Q4647" t="s">
        <v>63</v>
      </c>
      <c r="R4647" t="s">
        <v>5980</v>
      </c>
      <c r="S4647" t="s">
        <v>5981</v>
      </c>
      <c r="T4647" t="s">
        <v>120</v>
      </c>
      <c r="U4647" t="s">
        <v>38</v>
      </c>
      <c r="V4647" t="s">
        <v>314</v>
      </c>
      <c r="W4647" t="s">
        <v>315</v>
      </c>
      <c r="X4647">
        <v>10011</v>
      </c>
      <c r="Y4647" t="s">
        <v>173</v>
      </c>
      <c r="Z4647" t="s">
        <v>1801</v>
      </c>
      <c r="AA4647" t="s">
        <v>43</v>
      </c>
      <c r="AB4647" t="s">
        <v>47</v>
      </c>
      <c r="AC4647" t="s">
        <v>1802</v>
      </c>
      <c r="AD4647">
        <v>145.76400000000001</v>
      </c>
      <c r="AE4647">
        <v>2</v>
      </c>
      <c r="AF4647">
        <v>0.1</v>
      </c>
      <c r="AG4647">
        <v>-8.0980000000000008</v>
      </c>
    </row>
    <row r="4648" spans="1:33" x14ac:dyDescent="0.35">
      <c r="A4648">
        <v>4647</v>
      </c>
      <c r="B4648" t="s">
        <v>8478</v>
      </c>
      <c r="C4648" t="s">
        <v>4154</v>
      </c>
      <c r="D4648" t="b">
        <v>0</v>
      </c>
      <c r="E4648">
        <v>2014</v>
      </c>
      <c r="F4648">
        <v>5</v>
      </c>
      <c r="G4648">
        <v>30</v>
      </c>
      <c r="H4648" s="1">
        <v>41789</v>
      </c>
      <c r="I4648" t="b">
        <v>1</v>
      </c>
      <c r="J4648" s="1">
        <v>41765</v>
      </c>
      <c r="K4648" t="b">
        <v>1</v>
      </c>
      <c r="L4648">
        <v>2014</v>
      </c>
      <c r="M4648">
        <v>5</v>
      </c>
      <c r="N4648">
        <v>6</v>
      </c>
      <c r="O4648" s="1">
        <v>41765</v>
      </c>
      <c r="P4648" t="b">
        <v>1</v>
      </c>
      <c r="Q4648" t="s">
        <v>63</v>
      </c>
      <c r="R4648" t="s">
        <v>2184</v>
      </c>
      <c r="S4648" t="s">
        <v>2185</v>
      </c>
      <c r="T4648" t="s">
        <v>53</v>
      </c>
      <c r="U4648" t="s">
        <v>38</v>
      </c>
      <c r="V4648" t="s">
        <v>1663</v>
      </c>
      <c r="W4648" t="s">
        <v>372</v>
      </c>
      <c r="X4648">
        <v>23223</v>
      </c>
      <c r="Y4648" t="s">
        <v>41</v>
      </c>
      <c r="Z4648" t="s">
        <v>3128</v>
      </c>
      <c r="AA4648" t="s">
        <v>58</v>
      </c>
      <c r="AB4648" t="s">
        <v>106</v>
      </c>
      <c r="AC4648" t="s">
        <v>3129</v>
      </c>
      <c r="AD4648">
        <v>13.62</v>
      </c>
      <c r="AE4648">
        <v>3</v>
      </c>
      <c r="AF4648">
        <v>0</v>
      </c>
      <c r="AG4648">
        <v>6.1289999999999996</v>
      </c>
    </row>
    <row r="4649" spans="1:33" x14ac:dyDescent="0.35">
      <c r="A4649">
        <v>4648</v>
      </c>
      <c r="B4649" t="s">
        <v>8479</v>
      </c>
      <c r="C4649" t="s">
        <v>3501</v>
      </c>
      <c r="D4649" t="b">
        <v>0</v>
      </c>
      <c r="E4649">
        <v>2016</v>
      </c>
      <c r="F4649">
        <v>4</v>
      </c>
      <c r="G4649">
        <v>26</v>
      </c>
      <c r="H4649" s="1">
        <v>42486</v>
      </c>
      <c r="I4649" t="b">
        <v>1</v>
      </c>
      <c r="J4649" s="1">
        <v>42374</v>
      </c>
      <c r="K4649" t="b">
        <v>1</v>
      </c>
      <c r="L4649">
        <v>2016</v>
      </c>
      <c r="M4649">
        <v>1</v>
      </c>
      <c r="N4649">
        <v>5</v>
      </c>
      <c r="O4649" s="1">
        <v>42374</v>
      </c>
      <c r="P4649" t="b">
        <v>1</v>
      </c>
      <c r="Q4649" t="s">
        <v>63</v>
      </c>
      <c r="R4649" t="s">
        <v>8480</v>
      </c>
      <c r="S4649" t="s">
        <v>8481</v>
      </c>
      <c r="T4649" t="s">
        <v>120</v>
      </c>
      <c r="U4649" t="s">
        <v>38</v>
      </c>
      <c r="V4649" t="s">
        <v>314</v>
      </c>
      <c r="W4649" t="s">
        <v>315</v>
      </c>
      <c r="X4649">
        <v>10009</v>
      </c>
      <c r="Y4649" t="s">
        <v>173</v>
      </c>
      <c r="Z4649" t="s">
        <v>7663</v>
      </c>
      <c r="AA4649" t="s">
        <v>43</v>
      </c>
      <c r="AB4649" t="s">
        <v>47</v>
      </c>
      <c r="AC4649" t="s">
        <v>7664</v>
      </c>
      <c r="AD4649">
        <v>434.64600000000002</v>
      </c>
      <c r="AE4649">
        <v>3</v>
      </c>
      <c r="AF4649">
        <v>0.1</v>
      </c>
      <c r="AG4649">
        <v>62.782200000000003</v>
      </c>
    </row>
    <row r="4650" spans="1:33" x14ac:dyDescent="0.35">
      <c r="A4650">
        <v>4649</v>
      </c>
      <c r="B4650" t="s">
        <v>8482</v>
      </c>
      <c r="C4650" t="s">
        <v>2892</v>
      </c>
      <c r="D4650" t="b">
        <v>0</v>
      </c>
      <c r="E4650">
        <v>2017</v>
      </c>
      <c r="F4650">
        <v>5</v>
      </c>
      <c r="G4650">
        <v>14</v>
      </c>
      <c r="H4650" s="1">
        <v>42869</v>
      </c>
      <c r="I4650" t="b">
        <v>1</v>
      </c>
      <c r="J4650" t="s">
        <v>2353</v>
      </c>
      <c r="K4650" t="b">
        <v>0</v>
      </c>
      <c r="L4650">
        <v>2017</v>
      </c>
      <c r="M4650">
        <v>5</v>
      </c>
      <c r="N4650">
        <v>19</v>
      </c>
      <c r="O4650" s="1">
        <v>42874</v>
      </c>
      <c r="P4650" t="b">
        <v>1</v>
      </c>
      <c r="Q4650" t="s">
        <v>63</v>
      </c>
      <c r="R4650" t="s">
        <v>158</v>
      </c>
      <c r="S4650" t="s">
        <v>159</v>
      </c>
      <c r="T4650" t="s">
        <v>53</v>
      </c>
      <c r="U4650" t="s">
        <v>38</v>
      </c>
      <c r="V4650" t="s">
        <v>111</v>
      </c>
      <c r="W4650" t="s">
        <v>112</v>
      </c>
      <c r="X4650">
        <v>98103</v>
      </c>
      <c r="Y4650" t="s">
        <v>56</v>
      </c>
      <c r="Z4650" t="s">
        <v>8483</v>
      </c>
      <c r="AA4650" t="s">
        <v>58</v>
      </c>
      <c r="AB4650" t="s">
        <v>106</v>
      </c>
      <c r="AC4650" t="s">
        <v>8484</v>
      </c>
      <c r="AD4650">
        <v>440.19</v>
      </c>
      <c r="AE4650">
        <v>9</v>
      </c>
      <c r="AF4650">
        <v>0</v>
      </c>
      <c r="AG4650">
        <v>206.88929999999999</v>
      </c>
    </row>
    <row r="4651" spans="1:33" x14ac:dyDescent="0.35">
      <c r="A4651">
        <v>4650</v>
      </c>
      <c r="B4651" t="s">
        <v>8482</v>
      </c>
      <c r="C4651" t="s">
        <v>2892</v>
      </c>
      <c r="D4651" t="b">
        <v>0</v>
      </c>
      <c r="E4651">
        <v>2017</v>
      </c>
      <c r="F4651">
        <v>5</v>
      </c>
      <c r="G4651">
        <v>14</v>
      </c>
      <c r="H4651" s="1">
        <v>42869</v>
      </c>
      <c r="I4651" t="b">
        <v>1</v>
      </c>
      <c r="J4651" t="s">
        <v>2353</v>
      </c>
      <c r="K4651" t="b">
        <v>0</v>
      </c>
      <c r="L4651">
        <v>2017</v>
      </c>
      <c r="M4651">
        <v>5</v>
      </c>
      <c r="N4651">
        <v>19</v>
      </c>
      <c r="O4651" s="1">
        <v>42874</v>
      </c>
      <c r="P4651" t="b">
        <v>1</v>
      </c>
      <c r="Q4651" t="s">
        <v>63</v>
      </c>
      <c r="R4651" t="s">
        <v>158</v>
      </c>
      <c r="S4651" t="s">
        <v>159</v>
      </c>
      <c r="T4651" t="s">
        <v>53</v>
      </c>
      <c r="U4651" t="s">
        <v>38</v>
      </c>
      <c r="V4651" t="s">
        <v>111</v>
      </c>
      <c r="W4651" t="s">
        <v>112</v>
      </c>
      <c r="X4651">
        <v>98103</v>
      </c>
      <c r="Y4651" t="s">
        <v>56</v>
      </c>
      <c r="Z4651" t="s">
        <v>2225</v>
      </c>
      <c r="AA4651" t="s">
        <v>58</v>
      </c>
      <c r="AB4651" t="s">
        <v>666</v>
      </c>
      <c r="AC4651" t="s">
        <v>2226</v>
      </c>
      <c r="AD4651">
        <v>64.400000000000006</v>
      </c>
      <c r="AE4651">
        <v>5</v>
      </c>
      <c r="AF4651">
        <v>0</v>
      </c>
      <c r="AG4651">
        <v>1.9319999999999999</v>
      </c>
    </row>
    <row r="4652" spans="1:33" x14ac:dyDescent="0.35">
      <c r="A4652">
        <v>4651</v>
      </c>
      <c r="B4652" t="s">
        <v>8485</v>
      </c>
      <c r="C4652" s="1">
        <v>42951</v>
      </c>
      <c r="D4652" t="b">
        <v>1</v>
      </c>
      <c r="E4652">
        <v>2017</v>
      </c>
      <c r="F4652">
        <v>8</v>
      </c>
      <c r="G4652">
        <v>4</v>
      </c>
      <c r="H4652" s="1">
        <v>42951</v>
      </c>
      <c r="I4652" t="b">
        <v>1</v>
      </c>
      <c r="J4652" s="1">
        <v>43073</v>
      </c>
      <c r="K4652" t="b">
        <v>1</v>
      </c>
      <c r="L4652">
        <v>2017</v>
      </c>
      <c r="M4652">
        <v>12</v>
      </c>
      <c r="N4652">
        <v>4</v>
      </c>
      <c r="O4652" s="1">
        <v>43073</v>
      </c>
      <c r="P4652" t="b">
        <v>1</v>
      </c>
      <c r="Q4652" t="s">
        <v>63</v>
      </c>
      <c r="R4652" t="s">
        <v>5644</v>
      </c>
      <c r="S4652" t="s">
        <v>5645</v>
      </c>
      <c r="T4652" t="s">
        <v>120</v>
      </c>
      <c r="U4652" t="s">
        <v>38</v>
      </c>
      <c r="V4652" t="s">
        <v>149</v>
      </c>
      <c r="W4652" t="s">
        <v>55</v>
      </c>
      <c r="X4652">
        <v>94110</v>
      </c>
      <c r="Y4652" t="s">
        <v>56</v>
      </c>
      <c r="Z4652" t="s">
        <v>5361</v>
      </c>
      <c r="AA4652" t="s">
        <v>58</v>
      </c>
      <c r="AB4652" t="s">
        <v>106</v>
      </c>
      <c r="AC4652" t="s">
        <v>5362</v>
      </c>
      <c r="AD4652">
        <v>244.55</v>
      </c>
      <c r="AE4652">
        <v>5</v>
      </c>
      <c r="AF4652">
        <v>0</v>
      </c>
      <c r="AG4652">
        <v>114.9385</v>
      </c>
    </row>
    <row r="4653" spans="1:33" x14ac:dyDescent="0.35">
      <c r="A4653">
        <v>4652</v>
      </c>
      <c r="B4653" t="s">
        <v>8485</v>
      </c>
      <c r="C4653" s="1">
        <v>42951</v>
      </c>
      <c r="D4653" t="b">
        <v>1</v>
      </c>
      <c r="E4653">
        <v>2017</v>
      </c>
      <c r="F4653">
        <v>8</v>
      </c>
      <c r="G4653">
        <v>4</v>
      </c>
      <c r="H4653" s="1">
        <v>42951</v>
      </c>
      <c r="I4653" t="b">
        <v>1</v>
      </c>
      <c r="J4653" s="1">
        <v>43073</v>
      </c>
      <c r="K4653" t="b">
        <v>1</v>
      </c>
      <c r="L4653">
        <v>2017</v>
      </c>
      <c r="M4653">
        <v>12</v>
      </c>
      <c r="N4653">
        <v>4</v>
      </c>
      <c r="O4653" s="1">
        <v>43073</v>
      </c>
      <c r="P4653" t="b">
        <v>1</v>
      </c>
      <c r="Q4653" t="s">
        <v>63</v>
      </c>
      <c r="R4653" t="s">
        <v>5644</v>
      </c>
      <c r="S4653" t="s">
        <v>5645</v>
      </c>
      <c r="T4653" t="s">
        <v>120</v>
      </c>
      <c r="U4653" t="s">
        <v>38</v>
      </c>
      <c r="V4653" t="s">
        <v>149</v>
      </c>
      <c r="W4653" t="s">
        <v>55</v>
      </c>
      <c r="X4653">
        <v>94110</v>
      </c>
      <c r="Y4653" t="s">
        <v>56</v>
      </c>
      <c r="Z4653" t="s">
        <v>6720</v>
      </c>
      <c r="AA4653" t="s">
        <v>58</v>
      </c>
      <c r="AB4653" t="s">
        <v>106</v>
      </c>
      <c r="AC4653" t="s">
        <v>6721</v>
      </c>
      <c r="AD4653">
        <v>195.76</v>
      </c>
      <c r="AE4653">
        <v>4</v>
      </c>
      <c r="AF4653">
        <v>0</v>
      </c>
      <c r="AG4653">
        <v>97.88</v>
      </c>
    </row>
    <row r="4654" spans="1:33" x14ac:dyDescent="0.35">
      <c r="A4654">
        <v>4653</v>
      </c>
      <c r="B4654" t="s">
        <v>8486</v>
      </c>
      <c r="C4654" t="s">
        <v>7772</v>
      </c>
      <c r="D4654" t="b">
        <v>0</v>
      </c>
      <c r="E4654">
        <v>2017</v>
      </c>
      <c r="F4654">
        <v>2</v>
      </c>
      <c r="G4654">
        <v>17</v>
      </c>
      <c r="H4654" s="1">
        <v>42783</v>
      </c>
      <c r="I4654" t="b">
        <v>1</v>
      </c>
      <c r="J4654" t="s">
        <v>2852</v>
      </c>
      <c r="K4654" t="b">
        <v>0</v>
      </c>
      <c r="L4654">
        <v>2017</v>
      </c>
      <c r="M4654">
        <v>2</v>
      </c>
      <c r="N4654">
        <v>23</v>
      </c>
      <c r="O4654" s="1">
        <v>42789</v>
      </c>
      <c r="P4654" t="b">
        <v>1</v>
      </c>
      <c r="Q4654" t="s">
        <v>63</v>
      </c>
      <c r="R4654" t="s">
        <v>7106</v>
      </c>
      <c r="S4654" t="s">
        <v>7107</v>
      </c>
      <c r="T4654" t="s">
        <v>120</v>
      </c>
      <c r="U4654" t="s">
        <v>38</v>
      </c>
      <c r="V4654" t="s">
        <v>5559</v>
      </c>
      <c r="W4654" t="s">
        <v>907</v>
      </c>
      <c r="X4654">
        <v>8861</v>
      </c>
      <c r="Y4654" t="s">
        <v>173</v>
      </c>
      <c r="Z4654" t="s">
        <v>4538</v>
      </c>
      <c r="AA4654" t="s">
        <v>58</v>
      </c>
      <c r="AB4654" t="s">
        <v>106</v>
      </c>
      <c r="AC4654" t="s">
        <v>4539</v>
      </c>
      <c r="AD4654">
        <v>11.76</v>
      </c>
      <c r="AE4654">
        <v>2</v>
      </c>
      <c r="AF4654">
        <v>0</v>
      </c>
      <c r="AG4654">
        <v>5.7624000000000004</v>
      </c>
    </row>
    <row r="4655" spans="1:33" x14ac:dyDescent="0.35">
      <c r="A4655">
        <v>4654</v>
      </c>
      <c r="B4655" t="s">
        <v>8486</v>
      </c>
      <c r="C4655" t="s">
        <v>7772</v>
      </c>
      <c r="D4655" t="b">
        <v>0</v>
      </c>
      <c r="E4655">
        <v>2017</v>
      </c>
      <c r="F4655">
        <v>2</v>
      </c>
      <c r="G4655">
        <v>17</v>
      </c>
      <c r="H4655" s="1">
        <v>42783</v>
      </c>
      <c r="I4655" t="b">
        <v>1</v>
      </c>
      <c r="J4655" t="s">
        <v>2852</v>
      </c>
      <c r="K4655" t="b">
        <v>0</v>
      </c>
      <c r="L4655">
        <v>2017</v>
      </c>
      <c r="M4655">
        <v>2</v>
      </c>
      <c r="N4655">
        <v>23</v>
      </c>
      <c r="O4655" s="1">
        <v>42789</v>
      </c>
      <c r="P4655" t="b">
        <v>1</v>
      </c>
      <c r="Q4655" t="s">
        <v>63</v>
      </c>
      <c r="R4655" t="s">
        <v>7106</v>
      </c>
      <c r="S4655" t="s">
        <v>7107</v>
      </c>
      <c r="T4655" t="s">
        <v>120</v>
      </c>
      <c r="U4655" t="s">
        <v>38</v>
      </c>
      <c r="V4655" t="s">
        <v>5559</v>
      </c>
      <c r="W4655" t="s">
        <v>907</v>
      </c>
      <c r="X4655">
        <v>8861</v>
      </c>
      <c r="Y4655" t="s">
        <v>173</v>
      </c>
      <c r="Z4655" t="s">
        <v>5926</v>
      </c>
      <c r="AA4655" t="s">
        <v>58</v>
      </c>
      <c r="AB4655" t="s">
        <v>72</v>
      </c>
      <c r="AC4655" t="s">
        <v>5927</v>
      </c>
      <c r="AD4655">
        <v>166.45</v>
      </c>
      <c r="AE4655">
        <v>5</v>
      </c>
      <c r="AF4655">
        <v>0</v>
      </c>
      <c r="AG4655">
        <v>39.948</v>
      </c>
    </row>
    <row r="4656" spans="1:33" x14ac:dyDescent="0.35">
      <c r="A4656">
        <v>4655</v>
      </c>
      <c r="B4656" t="s">
        <v>8487</v>
      </c>
      <c r="C4656" t="s">
        <v>919</v>
      </c>
      <c r="D4656" t="b">
        <v>0</v>
      </c>
      <c r="E4656">
        <v>2017</v>
      </c>
      <c r="F4656">
        <v>6</v>
      </c>
      <c r="G4656">
        <v>24</v>
      </c>
      <c r="H4656" s="1">
        <v>42910</v>
      </c>
      <c r="I4656" t="b">
        <v>1</v>
      </c>
      <c r="J4656" t="s">
        <v>3114</v>
      </c>
      <c r="K4656" t="b">
        <v>0</v>
      </c>
      <c r="L4656">
        <v>2017</v>
      </c>
      <c r="M4656">
        <v>6</v>
      </c>
      <c r="N4656">
        <v>26</v>
      </c>
      <c r="O4656" s="1">
        <v>42912</v>
      </c>
      <c r="P4656" t="b">
        <v>1</v>
      </c>
      <c r="Q4656" t="s">
        <v>34</v>
      </c>
      <c r="R4656" t="s">
        <v>3926</v>
      </c>
      <c r="S4656" t="s">
        <v>3927</v>
      </c>
      <c r="T4656" t="s">
        <v>37</v>
      </c>
      <c r="U4656" t="s">
        <v>38</v>
      </c>
      <c r="V4656" t="s">
        <v>149</v>
      </c>
      <c r="W4656" t="s">
        <v>55</v>
      </c>
      <c r="X4656">
        <v>94110</v>
      </c>
      <c r="Y4656" t="s">
        <v>56</v>
      </c>
      <c r="Z4656" t="s">
        <v>7680</v>
      </c>
      <c r="AA4656" t="s">
        <v>58</v>
      </c>
      <c r="AB4656" t="s">
        <v>317</v>
      </c>
      <c r="AC4656" t="s">
        <v>7681</v>
      </c>
      <c r="AD4656">
        <v>2.88</v>
      </c>
      <c r="AE4656">
        <v>1</v>
      </c>
      <c r="AF4656">
        <v>0</v>
      </c>
      <c r="AG4656">
        <v>1.3535999999999999</v>
      </c>
    </row>
    <row r="4657" spans="1:33" x14ac:dyDescent="0.35">
      <c r="A4657">
        <v>4656</v>
      </c>
      <c r="B4657" t="s">
        <v>8488</v>
      </c>
      <c r="C4657" s="1">
        <v>41764</v>
      </c>
      <c r="D4657" t="b">
        <v>1</v>
      </c>
      <c r="E4657">
        <v>2014</v>
      </c>
      <c r="F4657">
        <v>5</v>
      </c>
      <c r="G4657">
        <v>5</v>
      </c>
      <c r="H4657" s="1">
        <v>41764</v>
      </c>
      <c r="I4657" t="b">
        <v>1</v>
      </c>
      <c r="J4657" s="1">
        <v>41917</v>
      </c>
      <c r="K4657" t="b">
        <v>1</v>
      </c>
      <c r="L4657">
        <v>2014</v>
      </c>
      <c r="M4657">
        <v>10</v>
      </c>
      <c r="N4657">
        <v>5</v>
      </c>
      <c r="O4657" s="1">
        <v>41917</v>
      </c>
      <c r="P4657" t="b">
        <v>1</v>
      </c>
      <c r="Q4657" t="s">
        <v>63</v>
      </c>
      <c r="R4657" t="s">
        <v>5213</v>
      </c>
      <c r="S4657" t="s">
        <v>5214</v>
      </c>
      <c r="T4657" t="s">
        <v>53</v>
      </c>
      <c r="U4657" t="s">
        <v>38</v>
      </c>
      <c r="V4657" t="s">
        <v>4209</v>
      </c>
      <c r="W4657" t="s">
        <v>247</v>
      </c>
      <c r="X4657">
        <v>61032</v>
      </c>
      <c r="Y4657" t="s">
        <v>123</v>
      </c>
      <c r="Z4657" t="s">
        <v>463</v>
      </c>
      <c r="AA4657" t="s">
        <v>58</v>
      </c>
      <c r="AB4657" t="s">
        <v>72</v>
      </c>
      <c r="AC4657" t="s">
        <v>464</v>
      </c>
      <c r="AD4657">
        <v>45.247999999999998</v>
      </c>
      <c r="AE4657">
        <v>2</v>
      </c>
      <c r="AF4657">
        <v>0.2</v>
      </c>
      <c r="AG4657">
        <v>3.9592000000000001</v>
      </c>
    </row>
    <row r="4658" spans="1:33" x14ac:dyDescent="0.35">
      <c r="A4658">
        <v>4657</v>
      </c>
      <c r="B4658" t="s">
        <v>8489</v>
      </c>
      <c r="C4658" s="1">
        <v>42068</v>
      </c>
      <c r="D4658" t="b">
        <v>1</v>
      </c>
      <c r="E4658">
        <v>2015</v>
      </c>
      <c r="F4658">
        <v>3</v>
      </c>
      <c r="G4658">
        <v>5</v>
      </c>
      <c r="H4658" s="1">
        <v>42068</v>
      </c>
      <c r="I4658" t="b">
        <v>1</v>
      </c>
      <c r="J4658" s="1">
        <v>42190</v>
      </c>
      <c r="K4658" t="b">
        <v>1</v>
      </c>
      <c r="L4658">
        <v>2015</v>
      </c>
      <c r="M4658">
        <v>7</v>
      </c>
      <c r="N4658">
        <v>5</v>
      </c>
      <c r="O4658" s="1">
        <v>42190</v>
      </c>
      <c r="P4658" t="b">
        <v>1</v>
      </c>
      <c r="Q4658" t="s">
        <v>63</v>
      </c>
      <c r="R4658" t="s">
        <v>6512</v>
      </c>
      <c r="S4658" t="s">
        <v>6513</v>
      </c>
      <c r="T4658" t="s">
        <v>37</v>
      </c>
      <c r="U4658" t="s">
        <v>38</v>
      </c>
      <c r="V4658" t="s">
        <v>171</v>
      </c>
      <c r="W4658" t="s">
        <v>172</v>
      </c>
      <c r="X4658">
        <v>19140</v>
      </c>
      <c r="Y4658" t="s">
        <v>173</v>
      </c>
      <c r="Z4658" t="s">
        <v>3232</v>
      </c>
      <c r="AA4658" t="s">
        <v>58</v>
      </c>
      <c r="AB4658" t="s">
        <v>82</v>
      </c>
      <c r="AC4658" t="s">
        <v>3233</v>
      </c>
      <c r="AD4658">
        <v>59.904000000000003</v>
      </c>
      <c r="AE4658">
        <v>2</v>
      </c>
      <c r="AF4658">
        <v>0.2</v>
      </c>
      <c r="AG4658">
        <v>14.2272</v>
      </c>
    </row>
    <row r="4659" spans="1:33" x14ac:dyDescent="0.35">
      <c r="A4659">
        <v>4658</v>
      </c>
      <c r="B4659" t="s">
        <v>8489</v>
      </c>
      <c r="C4659" s="1">
        <v>42068</v>
      </c>
      <c r="D4659" t="b">
        <v>1</v>
      </c>
      <c r="E4659">
        <v>2015</v>
      </c>
      <c r="F4659">
        <v>3</v>
      </c>
      <c r="G4659">
        <v>5</v>
      </c>
      <c r="H4659" s="1">
        <v>42068</v>
      </c>
      <c r="I4659" t="b">
        <v>1</v>
      </c>
      <c r="J4659" s="1">
        <v>42190</v>
      </c>
      <c r="K4659" t="b">
        <v>1</v>
      </c>
      <c r="L4659">
        <v>2015</v>
      </c>
      <c r="M4659">
        <v>7</v>
      </c>
      <c r="N4659">
        <v>5</v>
      </c>
      <c r="O4659" s="1">
        <v>42190</v>
      </c>
      <c r="P4659" t="b">
        <v>1</v>
      </c>
      <c r="Q4659" t="s">
        <v>63</v>
      </c>
      <c r="R4659" t="s">
        <v>6512</v>
      </c>
      <c r="S4659" t="s">
        <v>6513</v>
      </c>
      <c r="T4659" t="s">
        <v>37</v>
      </c>
      <c r="U4659" t="s">
        <v>38</v>
      </c>
      <c r="V4659" t="s">
        <v>171</v>
      </c>
      <c r="W4659" t="s">
        <v>172</v>
      </c>
      <c r="X4659">
        <v>19140</v>
      </c>
      <c r="Y4659" t="s">
        <v>173</v>
      </c>
      <c r="Z4659" t="s">
        <v>2953</v>
      </c>
      <c r="AA4659" t="s">
        <v>58</v>
      </c>
      <c r="AB4659" t="s">
        <v>92</v>
      </c>
      <c r="AC4659" t="s">
        <v>2954</v>
      </c>
      <c r="AD4659">
        <v>23.696000000000002</v>
      </c>
      <c r="AE4659">
        <v>2</v>
      </c>
      <c r="AF4659">
        <v>0.2</v>
      </c>
      <c r="AG4659">
        <v>6.5164</v>
      </c>
    </row>
    <row r="4660" spans="1:33" x14ac:dyDescent="0.35">
      <c r="A4660">
        <v>4659</v>
      </c>
      <c r="B4660" t="s">
        <v>8489</v>
      </c>
      <c r="C4660" s="1">
        <v>42068</v>
      </c>
      <c r="D4660" t="b">
        <v>1</v>
      </c>
      <c r="E4660">
        <v>2015</v>
      </c>
      <c r="F4660">
        <v>3</v>
      </c>
      <c r="G4660">
        <v>5</v>
      </c>
      <c r="H4660" s="1">
        <v>42068</v>
      </c>
      <c r="I4660" t="b">
        <v>1</v>
      </c>
      <c r="J4660" s="1">
        <v>42190</v>
      </c>
      <c r="K4660" t="b">
        <v>1</v>
      </c>
      <c r="L4660">
        <v>2015</v>
      </c>
      <c r="M4660">
        <v>7</v>
      </c>
      <c r="N4660">
        <v>5</v>
      </c>
      <c r="O4660" s="1">
        <v>42190</v>
      </c>
      <c r="P4660" t="b">
        <v>1</v>
      </c>
      <c r="Q4660" t="s">
        <v>63</v>
      </c>
      <c r="R4660" t="s">
        <v>6512</v>
      </c>
      <c r="S4660" t="s">
        <v>6513</v>
      </c>
      <c r="T4660" t="s">
        <v>37</v>
      </c>
      <c r="U4660" t="s">
        <v>38</v>
      </c>
      <c r="V4660" t="s">
        <v>171</v>
      </c>
      <c r="W4660" t="s">
        <v>172</v>
      </c>
      <c r="X4660">
        <v>19140</v>
      </c>
      <c r="Y4660" t="s">
        <v>173</v>
      </c>
      <c r="Z4660" t="s">
        <v>1743</v>
      </c>
      <c r="AA4660" t="s">
        <v>58</v>
      </c>
      <c r="AB4660" t="s">
        <v>106</v>
      </c>
      <c r="AC4660" t="s">
        <v>1744</v>
      </c>
      <c r="AD4660">
        <v>7.968</v>
      </c>
      <c r="AE4660">
        <v>2</v>
      </c>
      <c r="AF4660">
        <v>0.2</v>
      </c>
      <c r="AG4660">
        <v>2.8883999999999999</v>
      </c>
    </row>
    <row r="4661" spans="1:33" x14ac:dyDescent="0.35">
      <c r="A4661">
        <v>4660</v>
      </c>
      <c r="B4661" t="s">
        <v>8489</v>
      </c>
      <c r="C4661" s="1">
        <v>42068</v>
      </c>
      <c r="D4661" t="b">
        <v>1</v>
      </c>
      <c r="E4661">
        <v>2015</v>
      </c>
      <c r="F4661">
        <v>3</v>
      </c>
      <c r="G4661">
        <v>5</v>
      </c>
      <c r="H4661" s="1">
        <v>42068</v>
      </c>
      <c r="I4661" t="b">
        <v>1</v>
      </c>
      <c r="J4661" s="1">
        <v>42190</v>
      </c>
      <c r="K4661" t="b">
        <v>1</v>
      </c>
      <c r="L4661">
        <v>2015</v>
      </c>
      <c r="M4661">
        <v>7</v>
      </c>
      <c r="N4661">
        <v>5</v>
      </c>
      <c r="O4661" s="1">
        <v>42190</v>
      </c>
      <c r="P4661" t="b">
        <v>1</v>
      </c>
      <c r="Q4661" t="s">
        <v>63</v>
      </c>
      <c r="R4661" t="s">
        <v>6512</v>
      </c>
      <c r="S4661" t="s">
        <v>6513</v>
      </c>
      <c r="T4661" t="s">
        <v>37</v>
      </c>
      <c r="U4661" t="s">
        <v>38</v>
      </c>
      <c r="V4661" t="s">
        <v>171</v>
      </c>
      <c r="W4661" t="s">
        <v>172</v>
      </c>
      <c r="X4661">
        <v>19140</v>
      </c>
      <c r="Y4661" t="s">
        <v>173</v>
      </c>
      <c r="Z4661" t="s">
        <v>932</v>
      </c>
      <c r="AA4661" t="s">
        <v>58</v>
      </c>
      <c r="AB4661" t="s">
        <v>92</v>
      </c>
      <c r="AC4661" t="s">
        <v>933</v>
      </c>
      <c r="AD4661">
        <v>18.2</v>
      </c>
      <c r="AE4661">
        <v>7</v>
      </c>
      <c r="AF4661">
        <v>0.2</v>
      </c>
      <c r="AG4661">
        <v>2.0474999999999999</v>
      </c>
    </row>
    <row r="4662" spans="1:33" x14ac:dyDescent="0.35">
      <c r="A4662">
        <v>4661</v>
      </c>
      <c r="B4662" t="s">
        <v>8489</v>
      </c>
      <c r="C4662" s="1">
        <v>42068</v>
      </c>
      <c r="D4662" t="b">
        <v>1</v>
      </c>
      <c r="E4662">
        <v>2015</v>
      </c>
      <c r="F4662">
        <v>3</v>
      </c>
      <c r="G4662">
        <v>5</v>
      </c>
      <c r="H4662" s="1">
        <v>42068</v>
      </c>
      <c r="I4662" t="b">
        <v>1</v>
      </c>
      <c r="J4662" s="1">
        <v>42190</v>
      </c>
      <c r="K4662" t="b">
        <v>1</v>
      </c>
      <c r="L4662">
        <v>2015</v>
      </c>
      <c r="M4662">
        <v>7</v>
      </c>
      <c r="N4662">
        <v>5</v>
      </c>
      <c r="O4662" s="1">
        <v>42190</v>
      </c>
      <c r="P4662" t="b">
        <v>1</v>
      </c>
      <c r="Q4662" t="s">
        <v>63</v>
      </c>
      <c r="R4662" t="s">
        <v>6512</v>
      </c>
      <c r="S4662" t="s">
        <v>6513</v>
      </c>
      <c r="T4662" t="s">
        <v>37</v>
      </c>
      <c r="U4662" t="s">
        <v>38</v>
      </c>
      <c r="V4662" t="s">
        <v>171</v>
      </c>
      <c r="W4662" t="s">
        <v>172</v>
      </c>
      <c r="X4662">
        <v>19140</v>
      </c>
      <c r="Y4662" t="s">
        <v>173</v>
      </c>
      <c r="Z4662" t="s">
        <v>8490</v>
      </c>
      <c r="AA4662" t="s">
        <v>85</v>
      </c>
      <c r="AB4662" t="s">
        <v>190</v>
      </c>
      <c r="AC4662" t="s">
        <v>8491</v>
      </c>
      <c r="AD4662">
        <v>27.552</v>
      </c>
      <c r="AE4662">
        <v>3</v>
      </c>
      <c r="AF4662">
        <v>0.2</v>
      </c>
      <c r="AG4662">
        <v>-0.34439999999999998</v>
      </c>
    </row>
    <row r="4663" spans="1:33" x14ac:dyDescent="0.35">
      <c r="A4663">
        <v>4662</v>
      </c>
      <c r="B4663" t="s">
        <v>8489</v>
      </c>
      <c r="C4663" s="1">
        <v>42068</v>
      </c>
      <c r="D4663" t="b">
        <v>1</v>
      </c>
      <c r="E4663">
        <v>2015</v>
      </c>
      <c r="F4663">
        <v>3</v>
      </c>
      <c r="G4663">
        <v>5</v>
      </c>
      <c r="H4663" s="1">
        <v>42068</v>
      </c>
      <c r="I4663" t="b">
        <v>1</v>
      </c>
      <c r="J4663" s="1">
        <v>42190</v>
      </c>
      <c r="K4663" t="b">
        <v>1</v>
      </c>
      <c r="L4663">
        <v>2015</v>
      </c>
      <c r="M4663">
        <v>7</v>
      </c>
      <c r="N4663">
        <v>5</v>
      </c>
      <c r="O4663" s="1">
        <v>42190</v>
      </c>
      <c r="P4663" t="b">
        <v>1</v>
      </c>
      <c r="Q4663" t="s">
        <v>63</v>
      </c>
      <c r="R4663" t="s">
        <v>6512</v>
      </c>
      <c r="S4663" t="s">
        <v>6513</v>
      </c>
      <c r="T4663" t="s">
        <v>37</v>
      </c>
      <c r="U4663" t="s">
        <v>38</v>
      </c>
      <c r="V4663" t="s">
        <v>171</v>
      </c>
      <c r="W4663" t="s">
        <v>172</v>
      </c>
      <c r="X4663">
        <v>19140</v>
      </c>
      <c r="Y4663" t="s">
        <v>173</v>
      </c>
      <c r="Z4663" t="s">
        <v>1076</v>
      </c>
      <c r="AA4663" t="s">
        <v>43</v>
      </c>
      <c r="AB4663" t="s">
        <v>47</v>
      </c>
      <c r="AC4663" t="s">
        <v>1077</v>
      </c>
      <c r="AD4663">
        <v>844.11599999999999</v>
      </c>
      <c r="AE4663">
        <v>6</v>
      </c>
      <c r="AF4663">
        <v>0.3</v>
      </c>
      <c r="AG4663">
        <v>-36.176400000000001</v>
      </c>
    </row>
    <row r="4664" spans="1:33" x14ac:dyDescent="0.35">
      <c r="A4664">
        <v>4663</v>
      </c>
      <c r="B4664" t="s">
        <v>8489</v>
      </c>
      <c r="C4664" s="1">
        <v>42068</v>
      </c>
      <c r="D4664" t="b">
        <v>1</v>
      </c>
      <c r="E4664">
        <v>2015</v>
      </c>
      <c r="F4664">
        <v>3</v>
      </c>
      <c r="G4664">
        <v>5</v>
      </c>
      <c r="H4664" s="1">
        <v>42068</v>
      </c>
      <c r="I4664" t="b">
        <v>1</v>
      </c>
      <c r="J4664" s="1">
        <v>42190</v>
      </c>
      <c r="K4664" t="b">
        <v>1</v>
      </c>
      <c r="L4664">
        <v>2015</v>
      </c>
      <c r="M4664">
        <v>7</v>
      </c>
      <c r="N4664">
        <v>5</v>
      </c>
      <c r="O4664" s="1">
        <v>42190</v>
      </c>
      <c r="P4664" t="b">
        <v>1</v>
      </c>
      <c r="Q4664" t="s">
        <v>63</v>
      </c>
      <c r="R4664" t="s">
        <v>6512</v>
      </c>
      <c r="S4664" t="s">
        <v>6513</v>
      </c>
      <c r="T4664" t="s">
        <v>37</v>
      </c>
      <c r="U4664" t="s">
        <v>38</v>
      </c>
      <c r="V4664" t="s">
        <v>171</v>
      </c>
      <c r="W4664" t="s">
        <v>172</v>
      </c>
      <c r="X4664">
        <v>19140</v>
      </c>
      <c r="Y4664" t="s">
        <v>173</v>
      </c>
      <c r="Z4664" t="s">
        <v>4024</v>
      </c>
      <c r="AA4664" t="s">
        <v>58</v>
      </c>
      <c r="AB4664" t="s">
        <v>72</v>
      </c>
      <c r="AC4664" t="s">
        <v>4025</v>
      </c>
      <c r="AD4664">
        <v>76.751999999999995</v>
      </c>
      <c r="AE4664">
        <v>3</v>
      </c>
      <c r="AF4664">
        <v>0.2</v>
      </c>
      <c r="AG4664">
        <v>-9.5939999999999994</v>
      </c>
    </row>
    <row r="4665" spans="1:33" x14ac:dyDescent="0.35">
      <c r="A4665">
        <v>4664</v>
      </c>
      <c r="B4665" t="s">
        <v>8492</v>
      </c>
      <c r="C4665" t="s">
        <v>376</v>
      </c>
      <c r="D4665" t="b">
        <v>0</v>
      </c>
      <c r="E4665">
        <v>2016</v>
      </c>
      <c r="F4665">
        <v>9</v>
      </c>
      <c r="G4665">
        <v>18</v>
      </c>
      <c r="H4665" s="1">
        <v>42631</v>
      </c>
      <c r="I4665" t="b">
        <v>1</v>
      </c>
      <c r="J4665" t="s">
        <v>467</v>
      </c>
      <c r="K4665" t="b">
        <v>0</v>
      </c>
      <c r="L4665">
        <v>2016</v>
      </c>
      <c r="M4665">
        <v>9</v>
      </c>
      <c r="N4665">
        <v>22</v>
      </c>
      <c r="O4665" s="1">
        <v>42635</v>
      </c>
      <c r="P4665" t="b">
        <v>1</v>
      </c>
      <c r="Q4665" t="s">
        <v>63</v>
      </c>
      <c r="R4665" t="s">
        <v>1351</v>
      </c>
      <c r="S4665" t="s">
        <v>1352</v>
      </c>
      <c r="T4665" t="s">
        <v>37</v>
      </c>
      <c r="U4665" t="s">
        <v>38</v>
      </c>
      <c r="V4665" t="s">
        <v>1729</v>
      </c>
      <c r="W4665" t="s">
        <v>67</v>
      </c>
      <c r="X4665">
        <v>32216</v>
      </c>
      <c r="Y4665" t="s">
        <v>41</v>
      </c>
      <c r="Z4665" t="s">
        <v>2410</v>
      </c>
      <c r="AA4665" t="s">
        <v>58</v>
      </c>
      <c r="AB4665" t="s">
        <v>59</v>
      </c>
      <c r="AC4665" t="s">
        <v>2411</v>
      </c>
      <c r="AD4665">
        <v>3</v>
      </c>
      <c r="AE4665">
        <v>1</v>
      </c>
      <c r="AF4665">
        <v>0.2</v>
      </c>
      <c r="AG4665">
        <v>1.05</v>
      </c>
    </row>
    <row r="4666" spans="1:33" x14ac:dyDescent="0.35">
      <c r="A4666">
        <v>4665</v>
      </c>
      <c r="B4666" t="s">
        <v>8493</v>
      </c>
      <c r="C4666" t="s">
        <v>467</v>
      </c>
      <c r="D4666" t="b">
        <v>0</v>
      </c>
      <c r="E4666">
        <v>2016</v>
      </c>
      <c r="F4666">
        <v>9</v>
      </c>
      <c r="G4666">
        <v>22</v>
      </c>
      <c r="H4666" s="1">
        <v>42635</v>
      </c>
      <c r="I4666" t="b">
        <v>1</v>
      </c>
      <c r="J4666" t="s">
        <v>1804</v>
      </c>
      <c r="K4666" t="b">
        <v>0</v>
      </c>
      <c r="L4666">
        <v>2016</v>
      </c>
      <c r="M4666">
        <v>9</v>
      </c>
      <c r="N4666">
        <v>26</v>
      </c>
      <c r="O4666" s="1">
        <v>42639</v>
      </c>
      <c r="P4666" t="b">
        <v>1</v>
      </c>
      <c r="Q4666" t="s">
        <v>63</v>
      </c>
      <c r="R4666" t="s">
        <v>5326</v>
      </c>
      <c r="S4666" t="s">
        <v>5327</v>
      </c>
      <c r="T4666" t="s">
        <v>37</v>
      </c>
      <c r="U4666" t="s">
        <v>38</v>
      </c>
      <c r="V4666" t="s">
        <v>1539</v>
      </c>
      <c r="W4666" t="s">
        <v>67</v>
      </c>
      <c r="X4666">
        <v>33024</v>
      </c>
      <c r="Y4666" t="s">
        <v>41</v>
      </c>
      <c r="Z4666" t="s">
        <v>3374</v>
      </c>
      <c r="AA4666" t="s">
        <v>58</v>
      </c>
      <c r="AB4666" t="s">
        <v>89</v>
      </c>
      <c r="AC4666" t="s">
        <v>3375</v>
      </c>
      <c r="AD4666">
        <v>7.5060000000000002</v>
      </c>
      <c r="AE4666">
        <v>9</v>
      </c>
      <c r="AF4666">
        <v>0.7</v>
      </c>
      <c r="AG4666">
        <v>-6.0048000000000004</v>
      </c>
    </row>
    <row r="4667" spans="1:33" x14ac:dyDescent="0.35">
      <c r="A4667">
        <v>4666</v>
      </c>
      <c r="B4667" t="s">
        <v>8493</v>
      </c>
      <c r="C4667" t="s">
        <v>467</v>
      </c>
      <c r="D4667" t="b">
        <v>0</v>
      </c>
      <c r="E4667">
        <v>2016</v>
      </c>
      <c r="F4667">
        <v>9</v>
      </c>
      <c r="G4667">
        <v>22</v>
      </c>
      <c r="H4667" s="1">
        <v>42635</v>
      </c>
      <c r="I4667" t="b">
        <v>1</v>
      </c>
      <c r="J4667" t="s">
        <v>1804</v>
      </c>
      <c r="K4667" t="b">
        <v>0</v>
      </c>
      <c r="L4667">
        <v>2016</v>
      </c>
      <c r="M4667">
        <v>9</v>
      </c>
      <c r="N4667">
        <v>26</v>
      </c>
      <c r="O4667" s="1">
        <v>42639</v>
      </c>
      <c r="P4667" t="b">
        <v>1</v>
      </c>
      <c r="Q4667" t="s">
        <v>63</v>
      </c>
      <c r="R4667" t="s">
        <v>5326</v>
      </c>
      <c r="S4667" t="s">
        <v>5327</v>
      </c>
      <c r="T4667" t="s">
        <v>37</v>
      </c>
      <c r="U4667" t="s">
        <v>38</v>
      </c>
      <c r="V4667" t="s">
        <v>1539</v>
      </c>
      <c r="W4667" t="s">
        <v>67</v>
      </c>
      <c r="X4667">
        <v>33024</v>
      </c>
      <c r="Y4667" t="s">
        <v>41</v>
      </c>
      <c r="Z4667" t="s">
        <v>1449</v>
      </c>
      <c r="AA4667" t="s">
        <v>58</v>
      </c>
      <c r="AB4667" t="s">
        <v>59</v>
      </c>
      <c r="AC4667" t="s">
        <v>1450</v>
      </c>
      <c r="AD4667">
        <v>16.559999999999999</v>
      </c>
      <c r="AE4667">
        <v>2</v>
      </c>
      <c r="AF4667">
        <v>0.2</v>
      </c>
      <c r="AG4667">
        <v>5.7960000000000003</v>
      </c>
    </row>
    <row r="4668" spans="1:33" x14ac:dyDescent="0.35">
      <c r="A4668">
        <v>4667</v>
      </c>
      <c r="B4668" t="s">
        <v>8494</v>
      </c>
      <c r="C4668" s="1">
        <v>42644</v>
      </c>
      <c r="D4668" t="b">
        <v>1</v>
      </c>
      <c r="E4668">
        <v>2016</v>
      </c>
      <c r="F4668">
        <v>10</v>
      </c>
      <c r="G4668">
        <v>1</v>
      </c>
      <c r="H4668" s="1">
        <v>42644</v>
      </c>
      <c r="I4668" t="b">
        <v>1</v>
      </c>
      <c r="J4668" t="s">
        <v>3080</v>
      </c>
      <c r="K4668" t="b">
        <v>0</v>
      </c>
      <c r="L4668">
        <v>2016</v>
      </c>
      <c r="M4668">
        <v>1</v>
      </c>
      <c r="N4668">
        <v>17</v>
      </c>
      <c r="O4668" s="1">
        <v>42386</v>
      </c>
      <c r="P4668" t="b">
        <v>1</v>
      </c>
      <c r="Q4668" t="s">
        <v>63</v>
      </c>
      <c r="R4668" t="s">
        <v>158</v>
      </c>
      <c r="S4668" t="s">
        <v>159</v>
      </c>
      <c r="T4668" t="s">
        <v>53</v>
      </c>
      <c r="U4668" t="s">
        <v>38</v>
      </c>
      <c r="V4668" t="s">
        <v>111</v>
      </c>
      <c r="W4668" t="s">
        <v>112</v>
      </c>
      <c r="X4668">
        <v>98115</v>
      </c>
      <c r="Y4668" t="s">
        <v>56</v>
      </c>
      <c r="Z4668" t="s">
        <v>3938</v>
      </c>
      <c r="AA4668" t="s">
        <v>43</v>
      </c>
      <c r="AB4668" t="s">
        <v>79</v>
      </c>
      <c r="AC4668" t="s">
        <v>3939</v>
      </c>
      <c r="AD4668">
        <v>79.92</v>
      </c>
      <c r="AE4668">
        <v>4</v>
      </c>
      <c r="AF4668">
        <v>0</v>
      </c>
      <c r="AG4668">
        <v>34.365600000000001</v>
      </c>
    </row>
    <row r="4669" spans="1:33" x14ac:dyDescent="0.35">
      <c r="A4669">
        <v>4668</v>
      </c>
      <c r="B4669" t="s">
        <v>8494</v>
      </c>
      <c r="C4669" s="1">
        <v>42644</v>
      </c>
      <c r="D4669" t="b">
        <v>1</v>
      </c>
      <c r="E4669">
        <v>2016</v>
      </c>
      <c r="F4669">
        <v>10</v>
      </c>
      <c r="G4669">
        <v>1</v>
      </c>
      <c r="H4669" s="1">
        <v>42644</v>
      </c>
      <c r="I4669" t="b">
        <v>1</v>
      </c>
      <c r="J4669" t="s">
        <v>3080</v>
      </c>
      <c r="K4669" t="b">
        <v>0</v>
      </c>
      <c r="L4669">
        <v>2016</v>
      </c>
      <c r="M4669">
        <v>1</v>
      </c>
      <c r="N4669">
        <v>17</v>
      </c>
      <c r="O4669" s="1">
        <v>42386</v>
      </c>
      <c r="P4669" t="b">
        <v>1</v>
      </c>
      <c r="Q4669" t="s">
        <v>63</v>
      </c>
      <c r="R4669" t="s">
        <v>158</v>
      </c>
      <c r="S4669" t="s">
        <v>159</v>
      </c>
      <c r="T4669" t="s">
        <v>53</v>
      </c>
      <c r="U4669" t="s">
        <v>38</v>
      </c>
      <c r="V4669" t="s">
        <v>111</v>
      </c>
      <c r="W4669" t="s">
        <v>112</v>
      </c>
      <c r="X4669">
        <v>98115</v>
      </c>
      <c r="Y4669" t="s">
        <v>56</v>
      </c>
      <c r="Z4669" t="s">
        <v>1542</v>
      </c>
      <c r="AA4669" t="s">
        <v>85</v>
      </c>
      <c r="AB4669" t="s">
        <v>190</v>
      </c>
      <c r="AC4669" t="s">
        <v>1543</v>
      </c>
      <c r="AD4669">
        <v>69.98</v>
      </c>
      <c r="AE4669">
        <v>2</v>
      </c>
      <c r="AF4669">
        <v>0</v>
      </c>
      <c r="AG4669">
        <v>13.296200000000001</v>
      </c>
    </row>
    <row r="4670" spans="1:33" x14ac:dyDescent="0.35">
      <c r="A4670">
        <v>4669</v>
      </c>
      <c r="B4670" t="s">
        <v>8495</v>
      </c>
      <c r="C4670" s="1">
        <v>42891</v>
      </c>
      <c r="D4670" t="b">
        <v>1</v>
      </c>
      <c r="E4670">
        <v>2017</v>
      </c>
      <c r="F4670">
        <v>6</v>
      </c>
      <c r="G4670">
        <v>5</v>
      </c>
      <c r="H4670" s="1">
        <v>42891</v>
      </c>
      <c r="I4670" t="b">
        <v>1</v>
      </c>
      <c r="J4670" s="1">
        <v>43044</v>
      </c>
      <c r="K4670" t="b">
        <v>1</v>
      </c>
      <c r="L4670">
        <v>2017</v>
      </c>
      <c r="M4670">
        <v>11</v>
      </c>
      <c r="N4670">
        <v>5</v>
      </c>
      <c r="O4670" s="1">
        <v>43044</v>
      </c>
      <c r="P4670" t="b">
        <v>1</v>
      </c>
      <c r="Q4670" t="s">
        <v>63</v>
      </c>
      <c r="R4670" t="s">
        <v>5821</v>
      </c>
      <c r="S4670" t="s">
        <v>5822</v>
      </c>
      <c r="T4670" t="s">
        <v>53</v>
      </c>
      <c r="U4670" t="s">
        <v>38</v>
      </c>
      <c r="V4670" t="s">
        <v>121</v>
      </c>
      <c r="W4670" t="s">
        <v>122</v>
      </c>
      <c r="X4670">
        <v>76106</v>
      </c>
      <c r="Y4670" t="s">
        <v>123</v>
      </c>
      <c r="Z4670" t="s">
        <v>2452</v>
      </c>
      <c r="AA4670" t="s">
        <v>58</v>
      </c>
      <c r="AB4670" t="s">
        <v>89</v>
      </c>
      <c r="AC4670" t="s">
        <v>2453</v>
      </c>
      <c r="AD4670">
        <v>11.06</v>
      </c>
      <c r="AE4670">
        <v>10</v>
      </c>
      <c r="AF4670">
        <v>0.8</v>
      </c>
      <c r="AG4670">
        <v>-18.802</v>
      </c>
    </row>
    <row r="4671" spans="1:33" x14ac:dyDescent="0.35">
      <c r="A4671">
        <v>4670</v>
      </c>
      <c r="B4671" t="s">
        <v>8495</v>
      </c>
      <c r="C4671" s="1">
        <v>42891</v>
      </c>
      <c r="D4671" t="b">
        <v>1</v>
      </c>
      <c r="E4671">
        <v>2017</v>
      </c>
      <c r="F4671">
        <v>6</v>
      </c>
      <c r="G4671">
        <v>5</v>
      </c>
      <c r="H4671" s="1">
        <v>42891</v>
      </c>
      <c r="I4671" t="b">
        <v>1</v>
      </c>
      <c r="J4671" s="1">
        <v>43044</v>
      </c>
      <c r="K4671" t="b">
        <v>1</v>
      </c>
      <c r="L4671">
        <v>2017</v>
      </c>
      <c r="M4671">
        <v>11</v>
      </c>
      <c r="N4671">
        <v>5</v>
      </c>
      <c r="O4671" s="1">
        <v>43044</v>
      </c>
      <c r="P4671" t="b">
        <v>1</v>
      </c>
      <c r="Q4671" t="s">
        <v>63</v>
      </c>
      <c r="R4671" t="s">
        <v>5821</v>
      </c>
      <c r="S4671" t="s">
        <v>5822</v>
      </c>
      <c r="T4671" t="s">
        <v>53</v>
      </c>
      <c r="U4671" t="s">
        <v>38</v>
      </c>
      <c r="V4671" t="s">
        <v>121</v>
      </c>
      <c r="W4671" t="s">
        <v>122</v>
      </c>
      <c r="X4671">
        <v>76106</v>
      </c>
      <c r="Y4671" t="s">
        <v>123</v>
      </c>
      <c r="Z4671" t="s">
        <v>1854</v>
      </c>
      <c r="AA4671" t="s">
        <v>43</v>
      </c>
      <c r="AB4671" t="s">
        <v>44</v>
      </c>
      <c r="AC4671" t="s">
        <v>1855</v>
      </c>
      <c r="AD4671">
        <v>623.46479999999997</v>
      </c>
      <c r="AE4671">
        <v>7</v>
      </c>
      <c r="AF4671">
        <v>0.32</v>
      </c>
      <c r="AG4671">
        <v>-119.1918</v>
      </c>
    </row>
    <row r="4672" spans="1:33" x14ac:dyDescent="0.35">
      <c r="A4672">
        <v>4671</v>
      </c>
      <c r="B4672" t="s">
        <v>8495</v>
      </c>
      <c r="C4672" s="1">
        <v>42891</v>
      </c>
      <c r="D4672" t="b">
        <v>1</v>
      </c>
      <c r="E4672">
        <v>2017</v>
      </c>
      <c r="F4672">
        <v>6</v>
      </c>
      <c r="G4672">
        <v>5</v>
      </c>
      <c r="H4672" s="1">
        <v>42891</v>
      </c>
      <c r="I4672" t="b">
        <v>1</v>
      </c>
      <c r="J4672" s="1">
        <v>43044</v>
      </c>
      <c r="K4672" t="b">
        <v>1</v>
      </c>
      <c r="L4672">
        <v>2017</v>
      </c>
      <c r="M4672">
        <v>11</v>
      </c>
      <c r="N4672">
        <v>5</v>
      </c>
      <c r="O4672" s="1">
        <v>43044</v>
      </c>
      <c r="P4672" t="b">
        <v>1</v>
      </c>
      <c r="Q4672" t="s">
        <v>63</v>
      </c>
      <c r="R4672" t="s">
        <v>5821</v>
      </c>
      <c r="S4672" t="s">
        <v>5822</v>
      </c>
      <c r="T4672" t="s">
        <v>53</v>
      </c>
      <c r="U4672" t="s">
        <v>38</v>
      </c>
      <c r="V4672" t="s">
        <v>121</v>
      </c>
      <c r="W4672" t="s">
        <v>122</v>
      </c>
      <c r="X4672">
        <v>76106</v>
      </c>
      <c r="Y4672" t="s">
        <v>123</v>
      </c>
      <c r="Z4672" t="s">
        <v>8302</v>
      </c>
      <c r="AA4672" t="s">
        <v>58</v>
      </c>
      <c r="AB4672" t="s">
        <v>72</v>
      </c>
      <c r="AC4672" t="s">
        <v>8303</v>
      </c>
      <c r="AD4672">
        <v>772.68</v>
      </c>
      <c r="AE4672">
        <v>5</v>
      </c>
      <c r="AF4672">
        <v>0.2</v>
      </c>
      <c r="AG4672">
        <v>-57.951000000000001</v>
      </c>
    </row>
    <row r="4673" spans="1:33" x14ac:dyDescent="0.35">
      <c r="A4673">
        <v>4672</v>
      </c>
      <c r="B4673" t="s">
        <v>8496</v>
      </c>
      <c r="C4673" t="s">
        <v>1946</v>
      </c>
      <c r="D4673" t="b">
        <v>0</v>
      </c>
      <c r="E4673">
        <v>2016</v>
      </c>
      <c r="F4673">
        <v>7</v>
      </c>
      <c r="G4673">
        <v>31</v>
      </c>
      <c r="H4673" s="1">
        <v>42582</v>
      </c>
      <c r="I4673" t="b">
        <v>1</v>
      </c>
      <c r="J4673" s="1">
        <v>42529</v>
      </c>
      <c r="K4673" t="b">
        <v>1</v>
      </c>
      <c r="L4673">
        <v>2016</v>
      </c>
      <c r="M4673">
        <v>6</v>
      </c>
      <c r="N4673">
        <v>8</v>
      </c>
      <c r="O4673" s="1">
        <v>42529</v>
      </c>
      <c r="P4673" t="b">
        <v>1</v>
      </c>
      <c r="Q4673" t="s">
        <v>63</v>
      </c>
      <c r="R4673" t="s">
        <v>1048</v>
      </c>
      <c r="S4673" t="s">
        <v>1049</v>
      </c>
      <c r="T4673" t="s">
        <v>37</v>
      </c>
      <c r="U4673" t="s">
        <v>38</v>
      </c>
      <c r="V4673" t="s">
        <v>1009</v>
      </c>
      <c r="W4673" t="s">
        <v>281</v>
      </c>
      <c r="X4673">
        <v>48205</v>
      </c>
      <c r="Y4673" t="s">
        <v>123</v>
      </c>
      <c r="Z4673" t="s">
        <v>5210</v>
      </c>
      <c r="AA4673" t="s">
        <v>58</v>
      </c>
      <c r="AB4673" t="s">
        <v>92</v>
      </c>
      <c r="AC4673" t="s">
        <v>5211</v>
      </c>
      <c r="AD4673">
        <v>283.14</v>
      </c>
      <c r="AE4673">
        <v>4</v>
      </c>
      <c r="AF4673">
        <v>0.1</v>
      </c>
      <c r="AG4673">
        <v>72.358000000000004</v>
      </c>
    </row>
    <row r="4674" spans="1:33" x14ac:dyDescent="0.35">
      <c r="A4674">
        <v>4673</v>
      </c>
      <c r="B4674" t="s">
        <v>8496</v>
      </c>
      <c r="C4674" t="s">
        <v>1946</v>
      </c>
      <c r="D4674" t="b">
        <v>0</v>
      </c>
      <c r="E4674">
        <v>2016</v>
      </c>
      <c r="F4674">
        <v>7</v>
      </c>
      <c r="G4674">
        <v>31</v>
      </c>
      <c r="H4674" s="1">
        <v>42582</v>
      </c>
      <c r="I4674" t="b">
        <v>1</v>
      </c>
      <c r="J4674" s="1">
        <v>42529</v>
      </c>
      <c r="K4674" t="b">
        <v>1</v>
      </c>
      <c r="L4674">
        <v>2016</v>
      </c>
      <c r="M4674">
        <v>6</v>
      </c>
      <c r="N4674">
        <v>8</v>
      </c>
      <c r="O4674" s="1">
        <v>42529</v>
      </c>
      <c r="P4674" t="b">
        <v>1</v>
      </c>
      <c r="Q4674" t="s">
        <v>63</v>
      </c>
      <c r="R4674" t="s">
        <v>1048</v>
      </c>
      <c r="S4674" t="s">
        <v>1049</v>
      </c>
      <c r="T4674" t="s">
        <v>37</v>
      </c>
      <c r="U4674" t="s">
        <v>38</v>
      </c>
      <c r="V4674" t="s">
        <v>1009</v>
      </c>
      <c r="W4674" t="s">
        <v>281</v>
      </c>
      <c r="X4674">
        <v>48205</v>
      </c>
      <c r="Y4674" t="s">
        <v>123</v>
      </c>
      <c r="Z4674" t="s">
        <v>2476</v>
      </c>
      <c r="AA4674" t="s">
        <v>85</v>
      </c>
      <c r="AB4674" t="s">
        <v>86</v>
      </c>
      <c r="AC4674" t="s">
        <v>2477</v>
      </c>
      <c r="AD4674">
        <v>635.96</v>
      </c>
      <c r="AE4674">
        <v>4</v>
      </c>
      <c r="AF4674">
        <v>0</v>
      </c>
      <c r="AG4674">
        <v>165.34960000000001</v>
      </c>
    </row>
    <row r="4675" spans="1:33" x14ac:dyDescent="0.35">
      <c r="A4675">
        <v>4674</v>
      </c>
      <c r="B4675" t="s">
        <v>8496</v>
      </c>
      <c r="C4675" t="s">
        <v>1946</v>
      </c>
      <c r="D4675" t="b">
        <v>0</v>
      </c>
      <c r="E4675">
        <v>2016</v>
      </c>
      <c r="F4675">
        <v>7</v>
      </c>
      <c r="G4675">
        <v>31</v>
      </c>
      <c r="H4675" s="1">
        <v>42582</v>
      </c>
      <c r="I4675" t="b">
        <v>1</v>
      </c>
      <c r="J4675" s="1">
        <v>42529</v>
      </c>
      <c r="K4675" t="b">
        <v>1</v>
      </c>
      <c r="L4675">
        <v>2016</v>
      </c>
      <c r="M4675">
        <v>6</v>
      </c>
      <c r="N4675">
        <v>8</v>
      </c>
      <c r="O4675" s="1">
        <v>42529</v>
      </c>
      <c r="P4675" t="b">
        <v>1</v>
      </c>
      <c r="Q4675" t="s">
        <v>63</v>
      </c>
      <c r="R4675" t="s">
        <v>1048</v>
      </c>
      <c r="S4675" t="s">
        <v>1049</v>
      </c>
      <c r="T4675" t="s">
        <v>37</v>
      </c>
      <c r="U4675" t="s">
        <v>38</v>
      </c>
      <c r="V4675" t="s">
        <v>1009</v>
      </c>
      <c r="W4675" t="s">
        <v>281</v>
      </c>
      <c r="X4675">
        <v>48205</v>
      </c>
      <c r="Y4675" t="s">
        <v>123</v>
      </c>
      <c r="Z4675" t="s">
        <v>5809</v>
      </c>
      <c r="AA4675" t="s">
        <v>85</v>
      </c>
      <c r="AB4675" t="s">
        <v>86</v>
      </c>
      <c r="AC4675" t="s">
        <v>5810</v>
      </c>
      <c r="AD4675">
        <v>118.99</v>
      </c>
      <c r="AE4675">
        <v>1</v>
      </c>
      <c r="AF4675">
        <v>0</v>
      </c>
      <c r="AG4675">
        <v>33.3172</v>
      </c>
    </row>
    <row r="4676" spans="1:33" x14ac:dyDescent="0.35">
      <c r="A4676">
        <v>4675</v>
      </c>
      <c r="B4676" t="s">
        <v>8496</v>
      </c>
      <c r="C4676" t="s">
        <v>1946</v>
      </c>
      <c r="D4676" t="b">
        <v>0</v>
      </c>
      <c r="E4676">
        <v>2016</v>
      </c>
      <c r="F4676">
        <v>7</v>
      </c>
      <c r="G4676">
        <v>31</v>
      </c>
      <c r="H4676" s="1">
        <v>42582</v>
      </c>
      <c r="I4676" t="b">
        <v>1</v>
      </c>
      <c r="J4676" s="1">
        <v>42529</v>
      </c>
      <c r="K4676" t="b">
        <v>1</v>
      </c>
      <c r="L4676">
        <v>2016</v>
      </c>
      <c r="M4676">
        <v>6</v>
      </c>
      <c r="N4676">
        <v>8</v>
      </c>
      <c r="O4676" s="1">
        <v>42529</v>
      </c>
      <c r="P4676" t="b">
        <v>1</v>
      </c>
      <c r="Q4676" t="s">
        <v>63</v>
      </c>
      <c r="R4676" t="s">
        <v>1048</v>
      </c>
      <c r="S4676" t="s">
        <v>1049</v>
      </c>
      <c r="T4676" t="s">
        <v>37</v>
      </c>
      <c r="U4676" t="s">
        <v>38</v>
      </c>
      <c r="V4676" t="s">
        <v>1009</v>
      </c>
      <c r="W4676" t="s">
        <v>281</v>
      </c>
      <c r="X4676">
        <v>48205</v>
      </c>
      <c r="Y4676" t="s">
        <v>123</v>
      </c>
      <c r="Z4676" t="s">
        <v>1238</v>
      </c>
      <c r="AA4676" t="s">
        <v>43</v>
      </c>
      <c r="AB4676" t="s">
        <v>79</v>
      </c>
      <c r="AC4676" t="s">
        <v>1239</v>
      </c>
      <c r="AD4676">
        <v>272.94</v>
      </c>
      <c r="AE4676">
        <v>3</v>
      </c>
      <c r="AF4676">
        <v>0</v>
      </c>
      <c r="AG4676">
        <v>30.023399999999999</v>
      </c>
    </row>
    <row r="4677" spans="1:33" x14ac:dyDescent="0.35">
      <c r="A4677">
        <v>4676</v>
      </c>
      <c r="B4677" t="s">
        <v>8497</v>
      </c>
      <c r="C4677" t="s">
        <v>5248</v>
      </c>
      <c r="D4677" t="b">
        <v>0</v>
      </c>
      <c r="E4677">
        <v>2017</v>
      </c>
      <c r="F4677">
        <v>3</v>
      </c>
      <c r="G4677">
        <v>27</v>
      </c>
      <c r="H4677" s="1">
        <v>42821</v>
      </c>
      <c r="I4677" t="b">
        <v>1</v>
      </c>
      <c r="J4677" t="s">
        <v>5287</v>
      </c>
      <c r="K4677" t="b">
        <v>0</v>
      </c>
      <c r="L4677">
        <v>2017</v>
      </c>
      <c r="M4677">
        <v>3</v>
      </c>
      <c r="N4677">
        <v>29</v>
      </c>
      <c r="O4677" s="1">
        <v>42823</v>
      </c>
      <c r="P4677" t="b">
        <v>1</v>
      </c>
      <c r="Q4677" t="s">
        <v>34</v>
      </c>
      <c r="R4677" t="s">
        <v>139</v>
      </c>
      <c r="S4677" t="s">
        <v>140</v>
      </c>
      <c r="T4677" t="s">
        <v>37</v>
      </c>
      <c r="U4677" t="s">
        <v>38</v>
      </c>
      <c r="V4677" t="s">
        <v>171</v>
      </c>
      <c r="W4677" t="s">
        <v>172</v>
      </c>
      <c r="X4677">
        <v>19120</v>
      </c>
      <c r="Y4677" t="s">
        <v>173</v>
      </c>
      <c r="Z4677" t="s">
        <v>6747</v>
      </c>
      <c r="AA4677" t="s">
        <v>43</v>
      </c>
      <c r="AB4677" t="s">
        <v>79</v>
      </c>
      <c r="AC4677" t="s">
        <v>6748</v>
      </c>
      <c r="AD4677">
        <v>15.007999999999999</v>
      </c>
      <c r="AE4677">
        <v>2</v>
      </c>
      <c r="AF4677">
        <v>0.2</v>
      </c>
      <c r="AG4677">
        <v>1.5007999999999999</v>
      </c>
    </row>
    <row r="4678" spans="1:33" x14ac:dyDescent="0.35">
      <c r="A4678">
        <v>4677</v>
      </c>
      <c r="B4678" t="s">
        <v>8498</v>
      </c>
      <c r="C4678" t="s">
        <v>3815</v>
      </c>
      <c r="D4678" t="b">
        <v>0</v>
      </c>
      <c r="E4678">
        <v>2014</v>
      </c>
      <c r="F4678">
        <v>3</v>
      </c>
      <c r="G4678">
        <v>14</v>
      </c>
      <c r="H4678" s="1">
        <v>41712</v>
      </c>
      <c r="I4678" t="b">
        <v>1</v>
      </c>
      <c r="J4678" t="s">
        <v>2281</v>
      </c>
      <c r="K4678" t="b">
        <v>0</v>
      </c>
      <c r="L4678">
        <v>2014</v>
      </c>
      <c r="M4678">
        <v>3</v>
      </c>
      <c r="N4678">
        <v>19</v>
      </c>
      <c r="O4678" s="1">
        <v>41717</v>
      </c>
      <c r="P4678" t="b">
        <v>1</v>
      </c>
      <c r="Q4678" t="s">
        <v>63</v>
      </c>
      <c r="R4678" t="s">
        <v>6443</v>
      </c>
      <c r="S4678" t="s">
        <v>6444</v>
      </c>
      <c r="T4678" t="s">
        <v>37</v>
      </c>
      <c r="U4678" t="s">
        <v>38</v>
      </c>
      <c r="V4678" t="s">
        <v>8499</v>
      </c>
      <c r="W4678" t="s">
        <v>142</v>
      </c>
      <c r="X4678">
        <v>84321</v>
      </c>
      <c r="Y4678" t="s">
        <v>56</v>
      </c>
      <c r="Z4678" t="s">
        <v>6161</v>
      </c>
      <c r="AA4678" t="s">
        <v>58</v>
      </c>
      <c r="AB4678" t="s">
        <v>89</v>
      </c>
      <c r="AC4678" t="s">
        <v>6162</v>
      </c>
      <c r="AD4678">
        <v>33.088000000000001</v>
      </c>
      <c r="AE4678">
        <v>4</v>
      </c>
      <c r="AF4678">
        <v>0.2</v>
      </c>
      <c r="AG4678">
        <v>11.167199999999999</v>
      </c>
    </row>
    <row r="4679" spans="1:33" x14ac:dyDescent="0.35">
      <c r="A4679">
        <v>4678</v>
      </c>
      <c r="B4679" t="s">
        <v>8498</v>
      </c>
      <c r="C4679" t="s">
        <v>3815</v>
      </c>
      <c r="D4679" t="b">
        <v>0</v>
      </c>
      <c r="E4679">
        <v>2014</v>
      </c>
      <c r="F4679">
        <v>3</v>
      </c>
      <c r="G4679">
        <v>14</v>
      </c>
      <c r="H4679" s="1">
        <v>41712</v>
      </c>
      <c r="I4679" t="b">
        <v>1</v>
      </c>
      <c r="J4679" t="s">
        <v>2281</v>
      </c>
      <c r="K4679" t="b">
        <v>0</v>
      </c>
      <c r="L4679">
        <v>2014</v>
      </c>
      <c r="M4679">
        <v>3</v>
      </c>
      <c r="N4679">
        <v>19</v>
      </c>
      <c r="O4679" s="1">
        <v>41717</v>
      </c>
      <c r="P4679" t="b">
        <v>1</v>
      </c>
      <c r="Q4679" t="s">
        <v>63</v>
      </c>
      <c r="R4679" t="s">
        <v>6443</v>
      </c>
      <c r="S4679" t="s">
        <v>6444</v>
      </c>
      <c r="T4679" t="s">
        <v>37</v>
      </c>
      <c r="U4679" t="s">
        <v>38</v>
      </c>
      <c r="V4679" t="s">
        <v>8499</v>
      </c>
      <c r="W4679" t="s">
        <v>142</v>
      </c>
      <c r="X4679">
        <v>84321</v>
      </c>
      <c r="Y4679" t="s">
        <v>56</v>
      </c>
      <c r="Z4679" t="s">
        <v>2020</v>
      </c>
      <c r="AA4679" t="s">
        <v>58</v>
      </c>
      <c r="AB4679" t="s">
        <v>72</v>
      </c>
      <c r="AC4679" t="s">
        <v>2021</v>
      </c>
      <c r="AD4679">
        <v>80.98</v>
      </c>
      <c r="AE4679">
        <v>1</v>
      </c>
      <c r="AF4679">
        <v>0</v>
      </c>
      <c r="AG4679">
        <v>3.2391999999999999</v>
      </c>
    </row>
    <row r="4680" spans="1:33" x14ac:dyDescent="0.35">
      <c r="A4680">
        <v>4679</v>
      </c>
      <c r="B4680" t="s">
        <v>8498</v>
      </c>
      <c r="C4680" t="s">
        <v>3815</v>
      </c>
      <c r="D4680" t="b">
        <v>0</v>
      </c>
      <c r="E4680">
        <v>2014</v>
      </c>
      <c r="F4680">
        <v>3</v>
      </c>
      <c r="G4680">
        <v>14</v>
      </c>
      <c r="H4680" s="1">
        <v>41712</v>
      </c>
      <c r="I4680" t="b">
        <v>1</v>
      </c>
      <c r="J4680" t="s">
        <v>2281</v>
      </c>
      <c r="K4680" t="b">
        <v>0</v>
      </c>
      <c r="L4680">
        <v>2014</v>
      </c>
      <c r="M4680">
        <v>3</v>
      </c>
      <c r="N4680">
        <v>19</v>
      </c>
      <c r="O4680" s="1">
        <v>41717</v>
      </c>
      <c r="P4680" t="b">
        <v>1</v>
      </c>
      <c r="Q4680" t="s">
        <v>63</v>
      </c>
      <c r="R4680" t="s">
        <v>6443</v>
      </c>
      <c r="S4680" t="s">
        <v>6444</v>
      </c>
      <c r="T4680" t="s">
        <v>37</v>
      </c>
      <c r="U4680" t="s">
        <v>38</v>
      </c>
      <c r="V4680" t="s">
        <v>8499</v>
      </c>
      <c r="W4680" t="s">
        <v>142</v>
      </c>
      <c r="X4680">
        <v>84321</v>
      </c>
      <c r="Y4680" t="s">
        <v>56</v>
      </c>
      <c r="Z4680" t="s">
        <v>8500</v>
      </c>
      <c r="AA4680" t="s">
        <v>85</v>
      </c>
      <c r="AB4680" t="s">
        <v>190</v>
      </c>
      <c r="AC4680" t="s">
        <v>8501</v>
      </c>
      <c r="AD4680">
        <v>82.8</v>
      </c>
      <c r="AE4680">
        <v>12</v>
      </c>
      <c r="AF4680">
        <v>0</v>
      </c>
      <c r="AG4680">
        <v>6.6239999999999997</v>
      </c>
    </row>
    <row r="4681" spans="1:33" x14ac:dyDescent="0.35">
      <c r="A4681">
        <v>4680</v>
      </c>
      <c r="B4681" t="s">
        <v>8498</v>
      </c>
      <c r="C4681" t="s">
        <v>3815</v>
      </c>
      <c r="D4681" t="b">
        <v>0</v>
      </c>
      <c r="E4681">
        <v>2014</v>
      </c>
      <c r="F4681">
        <v>3</v>
      </c>
      <c r="G4681">
        <v>14</v>
      </c>
      <c r="H4681" s="1">
        <v>41712</v>
      </c>
      <c r="I4681" t="b">
        <v>1</v>
      </c>
      <c r="J4681" t="s">
        <v>2281</v>
      </c>
      <c r="K4681" t="b">
        <v>0</v>
      </c>
      <c r="L4681">
        <v>2014</v>
      </c>
      <c r="M4681">
        <v>3</v>
      </c>
      <c r="N4681">
        <v>19</v>
      </c>
      <c r="O4681" s="1">
        <v>41717</v>
      </c>
      <c r="P4681" t="b">
        <v>1</v>
      </c>
      <c r="Q4681" t="s">
        <v>63</v>
      </c>
      <c r="R4681" t="s">
        <v>6443</v>
      </c>
      <c r="S4681" t="s">
        <v>6444</v>
      </c>
      <c r="T4681" t="s">
        <v>37</v>
      </c>
      <c r="U4681" t="s">
        <v>38</v>
      </c>
      <c r="V4681" t="s">
        <v>8499</v>
      </c>
      <c r="W4681" t="s">
        <v>142</v>
      </c>
      <c r="X4681">
        <v>84321</v>
      </c>
      <c r="Y4681" t="s">
        <v>56</v>
      </c>
      <c r="Z4681" t="s">
        <v>3023</v>
      </c>
      <c r="AA4681" t="s">
        <v>58</v>
      </c>
      <c r="AB4681" t="s">
        <v>72</v>
      </c>
      <c r="AC4681" t="s">
        <v>3024</v>
      </c>
      <c r="AD4681">
        <v>21.36</v>
      </c>
      <c r="AE4681">
        <v>2</v>
      </c>
      <c r="AF4681">
        <v>0</v>
      </c>
      <c r="AG4681">
        <v>5.7671999999999999</v>
      </c>
    </row>
    <row r="4682" spans="1:33" x14ac:dyDescent="0.35">
      <c r="A4682">
        <v>4681</v>
      </c>
      <c r="B4682" t="s">
        <v>8498</v>
      </c>
      <c r="C4682" t="s">
        <v>3815</v>
      </c>
      <c r="D4682" t="b">
        <v>0</v>
      </c>
      <c r="E4682">
        <v>2014</v>
      </c>
      <c r="F4682">
        <v>3</v>
      </c>
      <c r="G4682">
        <v>14</v>
      </c>
      <c r="H4682" s="1">
        <v>41712</v>
      </c>
      <c r="I4682" t="b">
        <v>1</v>
      </c>
      <c r="J4682" t="s">
        <v>2281</v>
      </c>
      <c r="K4682" t="b">
        <v>0</v>
      </c>
      <c r="L4682">
        <v>2014</v>
      </c>
      <c r="M4682">
        <v>3</v>
      </c>
      <c r="N4682">
        <v>19</v>
      </c>
      <c r="O4682" s="1">
        <v>41717</v>
      </c>
      <c r="P4682" t="b">
        <v>1</v>
      </c>
      <c r="Q4682" t="s">
        <v>63</v>
      </c>
      <c r="R4682" t="s">
        <v>6443</v>
      </c>
      <c r="S4682" t="s">
        <v>6444</v>
      </c>
      <c r="T4682" t="s">
        <v>37</v>
      </c>
      <c r="U4682" t="s">
        <v>38</v>
      </c>
      <c r="V4682" t="s">
        <v>8499</v>
      </c>
      <c r="W4682" t="s">
        <v>142</v>
      </c>
      <c r="X4682">
        <v>84321</v>
      </c>
      <c r="Y4682" t="s">
        <v>56</v>
      </c>
      <c r="Z4682" t="s">
        <v>7568</v>
      </c>
      <c r="AA4682" t="s">
        <v>58</v>
      </c>
      <c r="AB4682" t="s">
        <v>89</v>
      </c>
      <c r="AC4682" t="s">
        <v>7569</v>
      </c>
      <c r="AD4682">
        <v>62.048000000000002</v>
      </c>
      <c r="AE4682">
        <v>2</v>
      </c>
      <c r="AF4682">
        <v>0.2</v>
      </c>
      <c r="AG4682">
        <v>20.165600000000001</v>
      </c>
    </row>
    <row r="4683" spans="1:33" x14ac:dyDescent="0.35">
      <c r="A4683">
        <v>4682</v>
      </c>
      <c r="B4683" t="s">
        <v>8502</v>
      </c>
      <c r="C4683" t="s">
        <v>2100</v>
      </c>
      <c r="D4683" t="b">
        <v>0</v>
      </c>
      <c r="E4683">
        <v>2016</v>
      </c>
      <c r="F4683">
        <v>7</v>
      </c>
      <c r="G4683">
        <v>14</v>
      </c>
      <c r="H4683" s="1">
        <v>42565</v>
      </c>
      <c r="I4683" t="b">
        <v>1</v>
      </c>
      <c r="J4683" t="s">
        <v>3887</v>
      </c>
      <c r="K4683" t="b">
        <v>0</v>
      </c>
      <c r="L4683">
        <v>2016</v>
      </c>
      <c r="M4683">
        <v>7</v>
      </c>
      <c r="N4683">
        <v>18</v>
      </c>
      <c r="O4683" s="1">
        <v>42569</v>
      </c>
      <c r="P4683" t="b">
        <v>1</v>
      </c>
      <c r="Q4683" t="s">
        <v>34</v>
      </c>
      <c r="R4683" t="s">
        <v>7003</v>
      </c>
      <c r="S4683" t="s">
        <v>7004</v>
      </c>
      <c r="T4683" t="s">
        <v>37</v>
      </c>
      <c r="U4683" t="s">
        <v>38</v>
      </c>
      <c r="V4683" t="s">
        <v>1773</v>
      </c>
      <c r="W4683" t="s">
        <v>315</v>
      </c>
      <c r="X4683">
        <v>13021</v>
      </c>
      <c r="Y4683" t="s">
        <v>173</v>
      </c>
      <c r="Z4683" t="s">
        <v>6073</v>
      </c>
      <c r="AA4683" t="s">
        <v>58</v>
      </c>
      <c r="AB4683" t="s">
        <v>317</v>
      </c>
      <c r="AC4683" t="s">
        <v>6074</v>
      </c>
      <c r="AD4683">
        <v>29.61</v>
      </c>
      <c r="AE4683">
        <v>9</v>
      </c>
      <c r="AF4683">
        <v>0</v>
      </c>
      <c r="AG4683">
        <v>13.3245</v>
      </c>
    </row>
    <row r="4684" spans="1:33" x14ac:dyDescent="0.35">
      <c r="A4684">
        <v>4683</v>
      </c>
      <c r="B4684" t="s">
        <v>8503</v>
      </c>
      <c r="C4684" s="1">
        <v>42381</v>
      </c>
      <c r="D4684" t="b">
        <v>1</v>
      </c>
      <c r="E4684">
        <v>2016</v>
      </c>
      <c r="F4684">
        <v>1</v>
      </c>
      <c r="G4684">
        <v>12</v>
      </c>
      <c r="H4684" s="1">
        <v>42381</v>
      </c>
      <c r="I4684" t="b">
        <v>1</v>
      </c>
      <c r="J4684" s="1">
        <v>42381</v>
      </c>
      <c r="K4684" t="b">
        <v>1</v>
      </c>
      <c r="L4684">
        <v>2016</v>
      </c>
      <c r="M4684">
        <v>1</v>
      </c>
      <c r="N4684">
        <v>12</v>
      </c>
      <c r="O4684" s="1">
        <v>42381</v>
      </c>
      <c r="P4684" t="b">
        <v>1</v>
      </c>
      <c r="Q4684" t="s">
        <v>1467</v>
      </c>
      <c r="R4684" t="s">
        <v>1558</v>
      </c>
      <c r="S4684" t="s">
        <v>1559</v>
      </c>
      <c r="T4684" t="s">
        <v>37</v>
      </c>
      <c r="U4684" t="s">
        <v>38</v>
      </c>
      <c r="V4684" t="s">
        <v>5180</v>
      </c>
      <c r="W4684" t="s">
        <v>104</v>
      </c>
      <c r="X4684">
        <v>27604</v>
      </c>
      <c r="Y4684" t="s">
        <v>41</v>
      </c>
      <c r="Z4684" t="s">
        <v>5470</v>
      </c>
      <c r="AA4684" t="s">
        <v>85</v>
      </c>
      <c r="AB4684" t="s">
        <v>86</v>
      </c>
      <c r="AC4684" t="s">
        <v>5471</v>
      </c>
      <c r="AD4684">
        <v>863.928</v>
      </c>
      <c r="AE4684">
        <v>9</v>
      </c>
      <c r="AF4684">
        <v>0.2</v>
      </c>
      <c r="AG4684">
        <v>86.392799999999994</v>
      </c>
    </row>
    <row r="4685" spans="1:33" x14ac:dyDescent="0.35">
      <c r="A4685">
        <v>4684</v>
      </c>
      <c r="B4685" t="s">
        <v>8504</v>
      </c>
      <c r="C4685" t="s">
        <v>511</v>
      </c>
      <c r="D4685" t="b">
        <v>0</v>
      </c>
      <c r="E4685">
        <v>2016</v>
      </c>
      <c r="F4685">
        <v>8</v>
      </c>
      <c r="G4685">
        <v>29</v>
      </c>
      <c r="H4685" s="1">
        <v>42611</v>
      </c>
      <c r="I4685" t="b">
        <v>1</v>
      </c>
      <c r="J4685" s="1">
        <v>42438</v>
      </c>
      <c r="K4685" t="b">
        <v>1</v>
      </c>
      <c r="L4685">
        <v>2016</v>
      </c>
      <c r="M4685">
        <v>3</v>
      </c>
      <c r="N4685">
        <v>9</v>
      </c>
      <c r="O4685" s="1">
        <v>42438</v>
      </c>
      <c r="P4685" t="b">
        <v>1</v>
      </c>
      <c r="Q4685" t="s">
        <v>63</v>
      </c>
      <c r="R4685" t="s">
        <v>3150</v>
      </c>
      <c r="S4685" t="s">
        <v>3151</v>
      </c>
      <c r="T4685" t="s">
        <v>53</v>
      </c>
      <c r="U4685" t="s">
        <v>38</v>
      </c>
      <c r="V4685" t="s">
        <v>171</v>
      </c>
      <c r="W4685" t="s">
        <v>172</v>
      </c>
      <c r="X4685">
        <v>19120</v>
      </c>
      <c r="Y4685" t="s">
        <v>173</v>
      </c>
      <c r="Z4685" t="s">
        <v>7311</v>
      </c>
      <c r="AA4685" t="s">
        <v>43</v>
      </c>
      <c r="AB4685" t="s">
        <v>69</v>
      </c>
      <c r="AC4685" t="s">
        <v>7312</v>
      </c>
      <c r="AD4685">
        <v>241.92</v>
      </c>
      <c r="AE4685">
        <v>4</v>
      </c>
      <c r="AF4685">
        <v>0.4</v>
      </c>
      <c r="AG4685">
        <v>-56.448</v>
      </c>
    </row>
    <row r="4686" spans="1:33" x14ac:dyDescent="0.35">
      <c r="A4686">
        <v>4685</v>
      </c>
      <c r="B4686" t="s">
        <v>8504</v>
      </c>
      <c r="C4686" t="s">
        <v>511</v>
      </c>
      <c r="D4686" t="b">
        <v>0</v>
      </c>
      <c r="E4686">
        <v>2016</v>
      </c>
      <c r="F4686">
        <v>8</v>
      </c>
      <c r="G4686">
        <v>29</v>
      </c>
      <c r="H4686" s="1">
        <v>42611</v>
      </c>
      <c r="I4686" t="b">
        <v>1</v>
      </c>
      <c r="J4686" s="1">
        <v>42438</v>
      </c>
      <c r="K4686" t="b">
        <v>1</v>
      </c>
      <c r="L4686">
        <v>2016</v>
      </c>
      <c r="M4686">
        <v>3</v>
      </c>
      <c r="N4686">
        <v>9</v>
      </c>
      <c r="O4686" s="1">
        <v>42438</v>
      </c>
      <c r="P4686" t="b">
        <v>1</v>
      </c>
      <c r="Q4686" t="s">
        <v>63</v>
      </c>
      <c r="R4686" t="s">
        <v>3150</v>
      </c>
      <c r="S4686" t="s">
        <v>3151</v>
      </c>
      <c r="T4686" t="s">
        <v>53</v>
      </c>
      <c r="U4686" t="s">
        <v>38</v>
      </c>
      <c r="V4686" t="s">
        <v>171</v>
      </c>
      <c r="W4686" t="s">
        <v>172</v>
      </c>
      <c r="X4686">
        <v>19120</v>
      </c>
      <c r="Y4686" t="s">
        <v>173</v>
      </c>
      <c r="Z4686" t="s">
        <v>8069</v>
      </c>
      <c r="AA4686" t="s">
        <v>43</v>
      </c>
      <c r="AB4686" t="s">
        <v>44</v>
      </c>
      <c r="AC4686" t="s">
        <v>8070</v>
      </c>
      <c r="AD4686">
        <v>163.88</v>
      </c>
      <c r="AE4686">
        <v>4</v>
      </c>
      <c r="AF4686">
        <v>0.5</v>
      </c>
      <c r="AG4686">
        <v>-81.94</v>
      </c>
    </row>
    <row r="4687" spans="1:33" x14ac:dyDescent="0.35">
      <c r="A4687">
        <v>4686</v>
      </c>
      <c r="B4687" t="s">
        <v>8504</v>
      </c>
      <c r="C4687" t="s">
        <v>511</v>
      </c>
      <c r="D4687" t="b">
        <v>0</v>
      </c>
      <c r="E4687">
        <v>2016</v>
      </c>
      <c r="F4687">
        <v>8</v>
      </c>
      <c r="G4687">
        <v>29</v>
      </c>
      <c r="H4687" s="1">
        <v>42611</v>
      </c>
      <c r="I4687" t="b">
        <v>1</v>
      </c>
      <c r="J4687" s="1">
        <v>42438</v>
      </c>
      <c r="K4687" t="b">
        <v>1</v>
      </c>
      <c r="L4687">
        <v>2016</v>
      </c>
      <c r="M4687">
        <v>3</v>
      </c>
      <c r="N4687">
        <v>9</v>
      </c>
      <c r="O4687" s="1">
        <v>42438</v>
      </c>
      <c r="P4687" t="b">
        <v>1</v>
      </c>
      <c r="Q4687" t="s">
        <v>63</v>
      </c>
      <c r="R4687" t="s">
        <v>3150</v>
      </c>
      <c r="S4687" t="s">
        <v>3151</v>
      </c>
      <c r="T4687" t="s">
        <v>53</v>
      </c>
      <c r="U4687" t="s">
        <v>38</v>
      </c>
      <c r="V4687" t="s">
        <v>171</v>
      </c>
      <c r="W4687" t="s">
        <v>172</v>
      </c>
      <c r="X4687">
        <v>19120</v>
      </c>
      <c r="Y4687" t="s">
        <v>173</v>
      </c>
      <c r="Z4687" t="s">
        <v>3111</v>
      </c>
      <c r="AA4687" t="s">
        <v>58</v>
      </c>
      <c r="AB4687" t="s">
        <v>89</v>
      </c>
      <c r="AC4687" t="s">
        <v>3112</v>
      </c>
      <c r="AD4687">
        <v>3.4860000000000002</v>
      </c>
      <c r="AE4687">
        <v>2</v>
      </c>
      <c r="AF4687">
        <v>0.7</v>
      </c>
      <c r="AG4687">
        <v>-2.7888000000000002</v>
      </c>
    </row>
    <row r="4688" spans="1:33" x14ac:dyDescent="0.35">
      <c r="A4688">
        <v>4687</v>
      </c>
      <c r="B4688" t="s">
        <v>8504</v>
      </c>
      <c r="C4688" t="s">
        <v>511</v>
      </c>
      <c r="D4688" t="b">
        <v>0</v>
      </c>
      <c r="E4688">
        <v>2016</v>
      </c>
      <c r="F4688">
        <v>8</v>
      </c>
      <c r="G4688">
        <v>29</v>
      </c>
      <c r="H4688" s="1">
        <v>42611</v>
      </c>
      <c r="I4688" t="b">
        <v>1</v>
      </c>
      <c r="J4688" s="1">
        <v>42438</v>
      </c>
      <c r="K4688" t="b">
        <v>1</v>
      </c>
      <c r="L4688">
        <v>2016</v>
      </c>
      <c r="M4688">
        <v>3</v>
      </c>
      <c r="N4688">
        <v>9</v>
      </c>
      <c r="O4688" s="1">
        <v>42438</v>
      </c>
      <c r="P4688" t="b">
        <v>1</v>
      </c>
      <c r="Q4688" t="s">
        <v>63</v>
      </c>
      <c r="R4688" t="s">
        <v>3150</v>
      </c>
      <c r="S4688" t="s">
        <v>3151</v>
      </c>
      <c r="T4688" t="s">
        <v>53</v>
      </c>
      <c r="U4688" t="s">
        <v>38</v>
      </c>
      <c r="V4688" t="s">
        <v>171</v>
      </c>
      <c r="W4688" t="s">
        <v>172</v>
      </c>
      <c r="X4688">
        <v>19120</v>
      </c>
      <c r="Y4688" t="s">
        <v>173</v>
      </c>
      <c r="Z4688" t="s">
        <v>4302</v>
      </c>
      <c r="AA4688" t="s">
        <v>58</v>
      </c>
      <c r="AB4688" t="s">
        <v>317</v>
      </c>
      <c r="AC4688" t="s">
        <v>4303</v>
      </c>
      <c r="AD4688">
        <v>10.584</v>
      </c>
      <c r="AE4688">
        <v>7</v>
      </c>
      <c r="AF4688">
        <v>0.2</v>
      </c>
      <c r="AG4688">
        <v>-2.3814000000000002</v>
      </c>
    </row>
    <row r="4689" spans="1:33" x14ac:dyDescent="0.35">
      <c r="A4689">
        <v>4688</v>
      </c>
      <c r="B4689" t="s">
        <v>8505</v>
      </c>
      <c r="C4689" t="s">
        <v>3240</v>
      </c>
      <c r="D4689" t="b">
        <v>0</v>
      </c>
      <c r="E4689">
        <v>2016</v>
      </c>
      <c r="F4689">
        <v>6</v>
      </c>
      <c r="G4689">
        <v>24</v>
      </c>
      <c r="H4689" s="1">
        <v>42545</v>
      </c>
      <c r="I4689" t="b">
        <v>1</v>
      </c>
      <c r="J4689" t="s">
        <v>7853</v>
      </c>
      <c r="K4689" t="b">
        <v>0</v>
      </c>
      <c r="L4689">
        <v>2016</v>
      </c>
      <c r="M4689">
        <v>6</v>
      </c>
      <c r="N4689">
        <v>30</v>
      </c>
      <c r="O4689" s="1">
        <v>42551</v>
      </c>
      <c r="P4689" t="b">
        <v>1</v>
      </c>
      <c r="Q4689" t="s">
        <v>63</v>
      </c>
      <c r="R4689" t="s">
        <v>3140</v>
      </c>
      <c r="S4689" t="s">
        <v>3141</v>
      </c>
      <c r="T4689" t="s">
        <v>37</v>
      </c>
      <c r="U4689" t="s">
        <v>38</v>
      </c>
      <c r="V4689" t="s">
        <v>1663</v>
      </c>
      <c r="W4689" t="s">
        <v>301</v>
      </c>
      <c r="X4689">
        <v>47374</v>
      </c>
      <c r="Y4689" t="s">
        <v>123</v>
      </c>
      <c r="Z4689" t="s">
        <v>8506</v>
      </c>
      <c r="AA4689" t="s">
        <v>85</v>
      </c>
      <c r="AB4689" t="s">
        <v>86</v>
      </c>
      <c r="AC4689" t="s">
        <v>8507</v>
      </c>
      <c r="AD4689">
        <v>440.91</v>
      </c>
      <c r="AE4689">
        <v>9</v>
      </c>
      <c r="AF4689">
        <v>0</v>
      </c>
      <c r="AG4689">
        <v>123.45480000000001</v>
      </c>
    </row>
    <row r="4690" spans="1:33" x14ac:dyDescent="0.35">
      <c r="A4690">
        <v>4689</v>
      </c>
      <c r="B4690" t="s">
        <v>8508</v>
      </c>
      <c r="C4690" t="s">
        <v>7348</v>
      </c>
      <c r="D4690" t="b">
        <v>0</v>
      </c>
      <c r="E4690">
        <v>2017</v>
      </c>
      <c r="F4690">
        <v>3</v>
      </c>
      <c r="G4690">
        <v>30</v>
      </c>
      <c r="H4690" s="1">
        <v>42824</v>
      </c>
      <c r="I4690" t="b">
        <v>1</v>
      </c>
      <c r="J4690" s="1">
        <v>42798</v>
      </c>
      <c r="K4690" t="b">
        <v>1</v>
      </c>
      <c r="L4690">
        <v>2017</v>
      </c>
      <c r="M4690">
        <v>3</v>
      </c>
      <c r="N4690">
        <v>4</v>
      </c>
      <c r="O4690" s="1">
        <v>42798</v>
      </c>
      <c r="P4690" t="b">
        <v>1</v>
      </c>
      <c r="Q4690" t="s">
        <v>63</v>
      </c>
      <c r="R4690" t="s">
        <v>6843</v>
      </c>
      <c r="S4690" t="s">
        <v>6844</v>
      </c>
      <c r="T4690" t="s">
        <v>37</v>
      </c>
      <c r="U4690" t="s">
        <v>38</v>
      </c>
      <c r="V4690" t="s">
        <v>2810</v>
      </c>
      <c r="W4690" t="s">
        <v>172</v>
      </c>
      <c r="X4690">
        <v>17602</v>
      </c>
      <c r="Y4690" t="s">
        <v>173</v>
      </c>
      <c r="Z4690" t="s">
        <v>208</v>
      </c>
      <c r="AA4690" t="s">
        <v>58</v>
      </c>
      <c r="AB4690" t="s">
        <v>89</v>
      </c>
      <c r="AC4690" t="s">
        <v>209</v>
      </c>
      <c r="AD4690">
        <v>5.7149999999999999</v>
      </c>
      <c r="AE4690">
        <v>5</v>
      </c>
      <c r="AF4690">
        <v>0.7</v>
      </c>
      <c r="AG4690">
        <v>-4.7625000000000002</v>
      </c>
    </row>
    <row r="4691" spans="1:33" x14ac:dyDescent="0.35">
      <c r="A4691">
        <v>4690</v>
      </c>
      <c r="B4691" t="s">
        <v>8509</v>
      </c>
      <c r="C4691" t="s">
        <v>3778</v>
      </c>
      <c r="D4691" t="b">
        <v>0</v>
      </c>
      <c r="E4691">
        <v>2014</v>
      </c>
      <c r="F4691">
        <v>12</v>
      </c>
      <c r="G4691">
        <v>20</v>
      </c>
      <c r="H4691" s="1">
        <v>41993</v>
      </c>
      <c r="I4691" t="b">
        <v>1</v>
      </c>
      <c r="J4691" t="s">
        <v>8510</v>
      </c>
      <c r="K4691" t="b">
        <v>0</v>
      </c>
      <c r="L4691">
        <v>2014</v>
      </c>
      <c r="M4691">
        <v>12</v>
      </c>
      <c r="N4691">
        <v>22</v>
      </c>
      <c r="O4691" s="1">
        <v>41995</v>
      </c>
      <c r="P4691" t="b">
        <v>1</v>
      </c>
      <c r="Q4691" t="s">
        <v>221</v>
      </c>
      <c r="R4691" t="s">
        <v>5540</v>
      </c>
      <c r="S4691" t="s">
        <v>5541</v>
      </c>
      <c r="T4691" t="s">
        <v>37</v>
      </c>
      <c r="U4691" t="s">
        <v>38</v>
      </c>
      <c r="V4691" t="s">
        <v>1491</v>
      </c>
      <c r="W4691" t="s">
        <v>363</v>
      </c>
      <c r="X4691">
        <v>85705</v>
      </c>
      <c r="Y4691" t="s">
        <v>56</v>
      </c>
      <c r="Z4691" t="s">
        <v>6560</v>
      </c>
      <c r="AA4691" t="s">
        <v>43</v>
      </c>
      <c r="AB4691" t="s">
        <v>79</v>
      </c>
      <c r="AC4691" t="s">
        <v>6561</v>
      </c>
      <c r="AD4691">
        <v>51.968000000000004</v>
      </c>
      <c r="AE4691">
        <v>2</v>
      </c>
      <c r="AF4691">
        <v>0.2</v>
      </c>
      <c r="AG4691">
        <v>10.393599999999999</v>
      </c>
    </row>
    <row r="4692" spans="1:33" x14ac:dyDescent="0.35">
      <c r="A4692">
        <v>4691</v>
      </c>
      <c r="B4692" t="s">
        <v>8509</v>
      </c>
      <c r="C4692" t="s">
        <v>3778</v>
      </c>
      <c r="D4692" t="b">
        <v>0</v>
      </c>
      <c r="E4692">
        <v>2014</v>
      </c>
      <c r="F4692">
        <v>12</v>
      </c>
      <c r="G4692">
        <v>20</v>
      </c>
      <c r="H4692" s="1">
        <v>41993</v>
      </c>
      <c r="I4692" t="b">
        <v>1</v>
      </c>
      <c r="J4692" t="s">
        <v>8510</v>
      </c>
      <c r="K4692" t="b">
        <v>0</v>
      </c>
      <c r="L4692">
        <v>2014</v>
      </c>
      <c r="M4692">
        <v>12</v>
      </c>
      <c r="N4692">
        <v>22</v>
      </c>
      <c r="O4692" s="1">
        <v>41995</v>
      </c>
      <c r="P4692" t="b">
        <v>1</v>
      </c>
      <c r="Q4692" t="s">
        <v>221</v>
      </c>
      <c r="R4692" t="s">
        <v>5540</v>
      </c>
      <c r="S4692" t="s">
        <v>5541</v>
      </c>
      <c r="T4692" t="s">
        <v>37</v>
      </c>
      <c r="U4692" t="s">
        <v>38</v>
      </c>
      <c r="V4692" t="s">
        <v>1491</v>
      </c>
      <c r="W4692" t="s">
        <v>363</v>
      </c>
      <c r="X4692">
        <v>85705</v>
      </c>
      <c r="Y4692" t="s">
        <v>56</v>
      </c>
      <c r="Z4692" t="s">
        <v>1163</v>
      </c>
      <c r="AA4692" t="s">
        <v>85</v>
      </c>
      <c r="AB4692" t="s">
        <v>190</v>
      </c>
      <c r="AC4692" t="s">
        <v>1164</v>
      </c>
      <c r="AD4692">
        <v>71.975999999999999</v>
      </c>
      <c r="AE4692">
        <v>3</v>
      </c>
      <c r="AF4692">
        <v>0.2</v>
      </c>
      <c r="AG4692">
        <v>21.5928</v>
      </c>
    </row>
    <row r="4693" spans="1:33" x14ac:dyDescent="0.35">
      <c r="A4693">
        <v>4692</v>
      </c>
      <c r="B4693" t="s">
        <v>8509</v>
      </c>
      <c r="C4693" t="s">
        <v>3778</v>
      </c>
      <c r="D4693" t="b">
        <v>0</v>
      </c>
      <c r="E4693">
        <v>2014</v>
      </c>
      <c r="F4693">
        <v>12</v>
      </c>
      <c r="G4693">
        <v>20</v>
      </c>
      <c r="H4693" s="1">
        <v>41993</v>
      </c>
      <c r="I4693" t="b">
        <v>1</v>
      </c>
      <c r="J4693" t="s">
        <v>8510</v>
      </c>
      <c r="K4693" t="b">
        <v>0</v>
      </c>
      <c r="L4693">
        <v>2014</v>
      </c>
      <c r="M4693">
        <v>12</v>
      </c>
      <c r="N4693">
        <v>22</v>
      </c>
      <c r="O4693" s="1">
        <v>41995</v>
      </c>
      <c r="P4693" t="b">
        <v>1</v>
      </c>
      <c r="Q4693" t="s">
        <v>221</v>
      </c>
      <c r="R4693" t="s">
        <v>5540</v>
      </c>
      <c r="S4693" t="s">
        <v>5541</v>
      </c>
      <c r="T4693" t="s">
        <v>37</v>
      </c>
      <c r="U4693" t="s">
        <v>38</v>
      </c>
      <c r="V4693" t="s">
        <v>1491</v>
      </c>
      <c r="W4693" t="s">
        <v>363</v>
      </c>
      <c r="X4693">
        <v>85705</v>
      </c>
      <c r="Y4693" t="s">
        <v>56</v>
      </c>
      <c r="Z4693" t="s">
        <v>1020</v>
      </c>
      <c r="AA4693" t="s">
        <v>43</v>
      </c>
      <c r="AB4693" t="s">
        <v>47</v>
      </c>
      <c r="AC4693" t="s">
        <v>1021</v>
      </c>
      <c r="AD4693">
        <v>242.352</v>
      </c>
      <c r="AE4693">
        <v>3</v>
      </c>
      <c r="AF4693">
        <v>0.2</v>
      </c>
      <c r="AG4693">
        <v>-42.4116</v>
      </c>
    </row>
    <row r="4694" spans="1:33" x14ac:dyDescent="0.35">
      <c r="A4694">
        <v>4693</v>
      </c>
      <c r="B4694" t="s">
        <v>8509</v>
      </c>
      <c r="C4694" t="s">
        <v>3778</v>
      </c>
      <c r="D4694" t="b">
        <v>0</v>
      </c>
      <c r="E4694">
        <v>2014</v>
      </c>
      <c r="F4694">
        <v>12</v>
      </c>
      <c r="G4694">
        <v>20</v>
      </c>
      <c r="H4694" s="1">
        <v>41993</v>
      </c>
      <c r="I4694" t="b">
        <v>1</v>
      </c>
      <c r="J4694" t="s">
        <v>8510</v>
      </c>
      <c r="K4694" t="b">
        <v>0</v>
      </c>
      <c r="L4694">
        <v>2014</v>
      </c>
      <c r="M4694">
        <v>12</v>
      </c>
      <c r="N4694">
        <v>22</v>
      </c>
      <c r="O4694" s="1">
        <v>41995</v>
      </c>
      <c r="P4694" t="b">
        <v>1</v>
      </c>
      <c r="Q4694" t="s">
        <v>221</v>
      </c>
      <c r="R4694" t="s">
        <v>5540</v>
      </c>
      <c r="S4694" t="s">
        <v>5541</v>
      </c>
      <c r="T4694" t="s">
        <v>37</v>
      </c>
      <c r="U4694" t="s">
        <v>38</v>
      </c>
      <c r="V4694" t="s">
        <v>1491</v>
      </c>
      <c r="W4694" t="s">
        <v>363</v>
      </c>
      <c r="X4694">
        <v>85705</v>
      </c>
      <c r="Y4694" t="s">
        <v>56</v>
      </c>
      <c r="Z4694" t="s">
        <v>1967</v>
      </c>
      <c r="AA4694" t="s">
        <v>58</v>
      </c>
      <c r="AB4694" t="s">
        <v>106</v>
      </c>
      <c r="AC4694" t="s">
        <v>5647</v>
      </c>
      <c r="AD4694">
        <v>221.92</v>
      </c>
      <c r="AE4694">
        <v>5</v>
      </c>
      <c r="AF4694">
        <v>0.2</v>
      </c>
      <c r="AG4694">
        <v>77.671999999999997</v>
      </c>
    </row>
    <row r="4695" spans="1:33" x14ac:dyDescent="0.35">
      <c r="A4695">
        <v>4694</v>
      </c>
      <c r="B4695" t="s">
        <v>8509</v>
      </c>
      <c r="C4695" t="s">
        <v>3778</v>
      </c>
      <c r="D4695" t="b">
        <v>0</v>
      </c>
      <c r="E4695">
        <v>2014</v>
      </c>
      <c r="F4695">
        <v>12</v>
      </c>
      <c r="G4695">
        <v>20</v>
      </c>
      <c r="H4695" s="1">
        <v>41993</v>
      </c>
      <c r="I4695" t="b">
        <v>1</v>
      </c>
      <c r="J4695" t="s">
        <v>8510</v>
      </c>
      <c r="K4695" t="b">
        <v>0</v>
      </c>
      <c r="L4695">
        <v>2014</v>
      </c>
      <c r="M4695">
        <v>12</v>
      </c>
      <c r="N4695">
        <v>22</v>
      </c>
      <c r="O4695" s="1">
        <v>41995</v>
      </c>
      <c r="P4695" t="b">
        <v>1</v>
      </c>
      <c r="Q4695" t="s">
        <v>221</v>
      </c>
      <c r="R4695" t="s">
        <v>5540</v>
      </c>
      <c r="S4695" t="s">
        <v>5541</v>
      </c>
      <c r="T4695" t="s">
        <v>37</v>
      </c>
      <c r="U4695" t="s">
        <v>38</v>
      </c>
      <c r="V4695" t="s">
        <v>1491</v>
      </c>
      <c r="W4695" t="s">
        <v>363</v>
      </c>
      <c r="X4695">
        <v>85705</v>
      </c>
      <c r="Y4695" t="s">
        <v>56</v>
      </c>
      <c r="Z4695" t="s">
        <v>6715</v>
      </c>
      <c r="AA4695" t="s">
        <v>58</v>
      </c>
      <c r="AB4695" t="s">
        <v>106</v>
      </c>
      <c r="AC4695" t="s">
        <v>6716</v>
      </c>
      <c r="AD4695">
        <v>8.4480000000000004</v>
      </c>
      <c r="AE4695">
        <v>2</v>
      </c>
      <c r="AF4695">
        <v>0.2</v>
      </c>
      <c r="AG4695">
        <v>2.64</v>
      </c>
    </row>
    <row r="4696" spans="1:33" x14ac:dyDescent="0.35">
      <c r="A4696">
        <v>4695</v>
      </c>
      <c r="B4696" t="s">
        <v>8511</v>
      </c>
      <c r="C4696" t="s">
        <v>3251</v>
      </c>
      <c r="D4696" t="b">
        <v>0</v>
      </c>
      <c r="E4696">
        <v>2015</v>
      </c>
      <c r="F4696">
        <v>12</v>
      </c>
      <c r="G4696">
        <v>17</v>
      </c>
      <c r="H4696" s="1">
        <v>42355</v>
      </c>
      <c r="I4696" t="b">
        <v>1</v>
      </c>
      <c r="J4696" t="s">
        <v>3251</v>
      </c>
      <c r="K4696" t="b">
        <v>0</v>
      </c>
      <c r="L4696">
        <v>2015</v>
      </c>
      <c r="M4696">
        <v>12</v>
      </c>
      <c r="N4696">
        <v>17</v>
      </c>
      <c r="O4696" s="1">
        <v>42355</v>
      </c>
      <c r="P4696" t="b">
        <v>1</v>
      </c>
      <c r="Q4696" t="s">
        <v>1467</v>
      </c>
      <c r="R4696" t="s">
        <v>2405</v>
      </c>
      <c r="S4696" t="s">
        <v>2406</v>
      </c>
      <c r="T4696" t="s">
        <v>37</v>
      </c>
      <c r="U4696" t="s">
        <v>38</v>
      </c>
      <c r="V4696" t="s">
        <v>1009</v>
      </c>
      <c r="W4696" t="s">
        <v>281</v>
      </c>
      <c r="X4696">
        <v>48205</v>
      </c>
      <c r="Y4696" t="s">
        <v>123</v>
      </c>
      <c r="Z4696" t="s">
        <v>3476</v>
      </c>
      <c r="AA4696" t="s">
        <v>58</v>
      </c>
      <c r="AB4696" t="s">
        <v>89</v>
      </c>
      <c r="AC4696" t="s">
        <v>3477</v>
      </c>
      <c r="AD4696">
        <v>29.52</v>
      </c>
      <c r="AE4696">
        <v>4</v>
      </c>
      <c r="AF4696">
        <v>0</v>
      </c>
      <c r="AG4696">
        <v>14.4648</v>
      </c>
    </row>
    <row r="4697" spans="1:33" x14ac:dyDescent="0.35">
      <c r="A4697">
        <v>4696</v>
      </c>
      <c r="B4697" t="s">
        <v>8511</v>
      </c>
      <c r="C4697" t="s">
        <v>3251</v>
      </c>
      <c r="D4697" t="b">
        <v>0</v>
      </c>
      <c r="E4697">
        <v>2015</v>
      </c>
      <c r="F4697">
        <v>12</v>
      </c>
      <c r="G4697">
        <v>17</v>
      </c>
      <c r="H4697" s="1">
        <v>42355</v>
      </c>
      <c r="I4697" t="b">
        <v>1</v>
      </c>
      <c r="J4697" t="s">
        <v>3251</v>
      </c>
      <c r="K4697" t="b">
        <v>0</v>
      </c>
      <c r="L4697">
        <v>2015</v>
      </c>
      <c r="M4697">
        <v>12</v>
      </c>
      <c r="N4697">
        <v>17</v>
      </c>
      <c r="O4697" s="1">
        <v>42355</v>
      </c>
      <c r="P4697" t="b">
        <v>1</v>
      </c>
      <c r="Q4697" t="s">
        <v>1467</v>
      </c>
      <c r="R4697" t="s">
        <v>2405</v>
      </c>
      <c r="S4697" t="s">
        <v>2406</v>
      </c>
      <c r="T4697" t="s">
        <v>37</v>
      </c>
      <c r="U4697" t="s">
        <v>38</v>
      </c>
      <c r="V4697" t="s">
        <v>1009</v>
      </c>
      <c r="W4697" t="s">
        <v>281</v>
      </c>
      <c r="X4697">
        <v>48205</v>
      </c>
      <c r="Y4697" t="s">
        <v>123</v>
      </c>
      <c r="Z4697" t="s">
        <v>4112</v>
      </c>
      <c r="AA4697" t="s">
        <v>43</v>
      </c>
      <c r="AB4697" t="s">
        <v>47</v>
      </c>
      <c r="AC4697" t="s">
        <v>4113</v>
      </c>
      <c r="AD4697">
        <v>302.94</v>
      </c>
      <c r="AE4697">
        <v>3</v>
      </c>
      <c r="AF4697">
        <v>0</v>
      </c>
      <c r="AG4697">
        <v>48.470399999999998</v>
      </c>
    </row>
    <row r="4698" spans="1:33" x14ac:dyDescent="0.35">
      <c r="A4698">
        <v>4697</v>
      </c>
      <c r="B4698" t="s">
        <v>8511</v>
      </c>
      <c r="C4698" t="s">
        <v>3251</v>
      </c>
      <c r="D4698" t="b">
        <v>0</v>
      </c>
      <c r="E4698">
        <v>2015</v>
      </c>
      <c r="F4698">
        <v>12</v>
      </c>
      <c r="G4698">
        <v>17</v>
      </c>
      <c r="H4698" s="1">
        <v>42355</v>
      </c>
      <c r="I4698" t="b">
        <v>1</v>
      </c>
      <c r="J4698" t="s">
        <v>3251</v>
      </c>
      <c r="K4698" t="b">
        <v>0</v>
      </c>
      <c r="L4698">
        <v>2015</v>
      </c>
      <c r="M4698">
        <v>12</v>
      </c>
      <c r="N4698">
        <v>17</v>
      </c>
      <c r="O4698" s="1">
        <v>42355</v>
      </c>
      <c r="P4698" t="b">
        <v>1</v>
      </c>
      <c r="Q4698" t="s">
        <v>1467</v>
      </c>
      <c r="R4698" t="s">
        <v>2405</v>
      </c>
      <c r="S4698" t="s">
        <v>2406</v>
      </c>
      <c r="T4698" t="s">
        <v>37</v>
      </c>
      <c r="U4698" t="s">
        <v>38</v>
      </c>
      <c r="V4698" t="s">
        <v>1009</v>
      </c>
      <c r="W4698" t="s">
        <v>281</v>
      </c>
      <c r="X4698">
        <v>48205</v>
      </c>
      <c r="Y4698" t="s">
        <v>123</v>
      </c>
      <c r="Z4698" t="s">
        <v>6866</v>
      </c>
      <c r="AA4698" t="s">
        <v>43</v>
      </c>
      <c r="AB4698" t="s">
        <v>47</v>
      </c>
      <c r="AC4698" t="s">
        <v>6867</v>
      </c>
      <c r="AD4698">
        <v>142.36000000000001</v>
      </c>
      <c r="AE4698">
        <v>2</v>
      </c>
      <c r="AF4698">
        <v>0</v>
      </c>
      <c r="AG4698">
        <v>38.437199999999997</v>
      </c>
    </row>
    <row r="4699" spans="1:33" x14ac:dyDescent="0.35">
      <c r="A4699">
        <v>4698</v>
      </c>
      <c r="B4699" t="s">
        <v>8511</v>
      </c>
      <c r="C4699" t="s">
        <v>3251</v>
      </c>
      <c r="D4699" t="b">
        <v>0</v>
      </c>
      <c r="E4699">
        <v>2015</v>
      </c>
      <c r="F4699">
        <v>12</v>
      </c>
      <c r="G4699">
        <v>17</v>
      </c>
      <c r="H4699" s="1">
        <v>42355</v>
      </c>
      <c r="I4699" t="b">
        <v>1</v>
      </c>
      <c r="J4699" t="s">
        <v>3251</v>
      </c>
      <c r="K4699" t="b">
        <v>0</v>
      </c>
      <c r="L4699">
        <v>2015</v>
      </c>
      <c r="M4699">
        <v>12</v>
      </c>
      <c r="N4699">
        <v>17</v>
      </c>
      <c r="O4699" s="1">
        <v>42355</v>
      </c>
      <c r="P4699" t="b">
        <v>1</v>
      </c>
      <c r="Q4699" t="s">
        <v>1467</v>
      </c>
      <c r="R4699" t="s">
        <v>2405</v>
      </c>
      <c r="S4699" t="s">
        <v>2406</v>
      </c>
      <c r="T4699" t="s">
        <v>37</v>
      </c>
      <c r="U4699" t="s">
        <v>38</v>
      </c>
      <c r="V4699" t="s">
        <v>1009</v>
      </c>
      <c r="W4699" t="s">
        <v>281</v>
      </c>
      <c r="X4699">
        <v>48205</v>
      </c>
      <c r="Y4699" t="s">
        <v>123</v>
      </c>
      <c r="Z4699" t="s">
        <v>802</v>
      </c>
      <c r="AA4699" t="s">
        <v>43</v>
      </c>
      <c r="AB4699" t="s">
        <v>47</v>
      </c>
      <c r="AC4699" t="s">
        <v>803</v>
      </c>
      <c r="AD4699">
        <v>546.66</v>
      </c>
      <c r="AE4699">
        <v>9</v>
      </c>
      <c r="AF4699">
        <v>0</v>
      </c>
      <c r="AG4699">
        <v>136.66499999999999</v>
      </c>
    </row>
    <row r="4700" spans="1:33" x14ac:dyDescent="0.35">
      <c r="A4700">
        <v>4699</v>
      </c>
      <c r="B4700" t="s">
        <v>8511</v>
      </c>
      <c r="C4700" t="s">
        <v>3251</v>
      </c>
      <c r="D4700" t="b">
        <v>0</v>
      </c>
      <c r="E4700">
        <v>2015</v>
      </c>
      <c r="F4700">
        <v>12</v>
      </c>
      <c r="G4700">
        <v>17</v>
      </c>
      <c r="H4700" s="1">
        <v>42355</v>
      </c>
      <c r="I4700" t="b">
        <v>1</v>
      </c>
      <c r="J4700" t="s">
        <v>3251</v>
      </c>
      <c r="K4700" t="b">
        <v>0</v>
      </c>
      <c r="L4700">
        <v>2015</v>
      </c>
      <c r="M4700">
        <v>12</v>
      </c>
      <c r="N4700">
        <v>17</v>
      </c>
      <c r="O4700" s="1">
        <v>42355</v>
      </c>
      <c r="P4700" t="b">
        <v>1</v>
      </c>
      <c r="Q4700" t="s">
        <v>1467</v>
      </c>
      <c r="R4700" t="s">
        <v>2405</v>
      </c>
      <c r="S4700" t="s">
        <v>2406</v>
      </c>
      <c r="T4700" t="s">
        <v>37</v>
      </c>
      <c r="U4700" t="s">
        <v>38</v>
      </c>
      <c r="V4700" t="s">
        <v>1009</v>
      </c>
      <c r="W4700" t="s">
        <v>281</v>
      </c>
      <c r="X4700">
        <v>48205</v>
      </c>
      <c r="Y4700" t="s">
        <v>123</v>
      </c>
      <c r="Z4700" t="s">
        <v>6840</v>
      </c>
      <c r="AA4700" t="s">
        <v>43</v>
      </c>
      <c r="AB4700" t="s">
        <v>79</v>
      </c>
      <c r="AC4700" t="s">
        <v>6841</v>
      </c>
      <c r="AD4700">
        <v>212.13</v>
      </c>
      <c r="AE4700">
        <v>3</v>
      </c>
      <c r="AF4700">
        <v>0</v>
      </c>
      <c r="AG4700">
        <v>14.8491</v>
      </c>
    </row>
    <row r="4701" spans="1:33" x14ac:dyDescent="0.35">
      <c r="A4701">
        <v>4700</v>
      </c>
      <c r="B4701" t="s">
        <v>8512</v>
      </c>
      <c r="C4701" s="1">
        <v>43044</v>
      </c>
      <c r="D4701" t="b">
        <v>1</v>
      </c>
      <c r="E4701">
        <v>2017</v>
      </c>
      <c r="F4701">
        <v>11</v>
      </c>
      <c r="G4701">
        <v>5</v>
      </c>
      <c r="H4701" s="1">
        <v>43044</v>
      </c>
      <c r="I4701" t="b">
        <v>1</v>
      </c>
      <c r="J4701" t="s">
        <v>6397</v>
      </c>
      <c r="K4701" t="b">
        <v>0</v>
      </c>
      <c r="L4701">
        <v>2017</v>
      </c>
      <c r="M4701">
        <v>5</v>
      </c>
      <c r="N4701">
        <v>17</v>
      </c>
      <c r="O4701" s="1">
        <v>42872</v>
      </c>
      <c r="P4701" t="b">
        <v>1</v>
      </c>
      <c r="Q4701" t="s">
        <v>63</v>
      </c>
      <c r="R4701" t="s">
        <v>4294</v>
      </c>
      <c r="S4701" t="s">
        <v>4295</v>
      </c>
      <c r="T4701" t="s">
        <v>120</v>
      </c>
      <c r="U4701" t="s">
        <v>38</v>
      </c>
      <c r="V4701" t="s">
        <v>1407</v>
      </c>
      <c r="W4701" t="s">
        <v>122</v>
      </c>
      <c r="X4701">
        <v>78745</v>
      </c>
      <c r="Y4701" t="s">
        <v>123</v>
      </c>
      <c r="Z4701" t="s">
        <v>7873</v>
      </c>
      <c r="AA4701" t="s">
        <v>58</v>
      </c>
      <c r="AB4701" t="s">
        <v>82</v>
      </c>
      <c r="AC4701" t="s">
        <v>7874</v>
      </c>
      <c r="AD4701">
        <v>5.2480000000000002</v>
      </c>
      <c r="AE4701">
        <v>2</v>
      </c>
      <c r="AF4701">
        <v>0.2</v>
      </c>
      <c r="AG4701">
        <v>0.59040000000000004</v>
      </c>
    </row>
    <row r="4702" spans="1:33" x14ac:dyDescent="0.35">
      <c r="A4702">
        <v>4701</v>
      </c>
      <c r="B4702" t="s">
        <v>8512</v>
      </c>
      <c r="C4702" s="1">
        <v>43044</v>
      </c>
      <c r="D4702" t="b">
        <v>1</v>
      </c>
      <c r="E4702">
        <v>2017</v>
      </c>
      <c r="F4702">
        <v>11</v>
      </c>
      <c r="G4702">
        <v>5</v>
      </c>
      <c r="H4702" s="1">
        <v>43044</v>
      </c>
      <c r="I4702" t="b">
        <v>1</v>
      </c>
      <c r="J4702" t="s">
        <v>6397</v>
      </c>
      <c r="K4702" t="b">
        <v>0</v>
      </c>
      <c r="L4702">
        <v>2017</v>
      </c>
      <c r="M4702">
        <v>5</v>
      </c>
      <c r="N4702">
        <v>17</v>
      </c>
      <c r="O4702" s="1">
        <v>42872</v>
      </c>
      <c r="P4702" t="b">
        <v>1</v>
      </c>
      <c r="Q4702" t="s">
        <v>63</v>
      </c>
      <c r="R4702" t="s">
        <v>4294</v>
      </c>
      <c r="S4702" t="s">
        <v>4295</v>
      </c>
      <c r="T4702" t="s">
        <v>120</v>
      </c>
      <c r="U4702" t="s">
        <v>38</v>
      </c>
      <c r="V4702" t="s">
        <v>1407</v>
      </c>
      <c r="W4702" t="s">
        <v>122</v>
      </c>
      <c r="X4702">
        <v>78745</v>
      </c>
      <c r="Y4702" t="s">
        <v>123</v>
      </c>
      <c r="Z4702" t="s">
        <v>1150</v>
      </c>
      <c r="AA4702" t="s">
        <v>58</v>
      </c>
      <c r="AB4702" t="s">
        <v>72</v>
      </c>
      <c r="AC4702" t="s">
        <v>1151</v>
      </c>
      <c r="AD4702">
        <v>74.415999999999997</v>
      </c>
      <c r="AE4702">
        <v>2</v>
      </c>
      <c r="AF4702">
        <v>0.2</v>
      </c>
      <c r="AG4702">
        <v>-14.8832</v>
      </c>
    </row>
    <row r="4703" spans="1:33" x14ac:dyDescent="0.35">
      <c r="A4703">
        <v>4702</v>
      </c>
      <c r="B4703" t="s">
        <v>8512</v>
      </c>
      <c r="C4703" s="1">
        <v>43044</v>
      </c>
      <c r="D4703" t="b">
        <v>1</v>
      </c>
      <c r="E4703">
        <v>2017</v>
      </c>
      <c r="F4703">
        <v>11</v>
      </c>
      <c r="G4703">
        <v>5</v>
      </c>
      <c r="H4703" s="1">
        <v>43044</v>
      </c>
      <c r="I4703" t="b">
        <v>1</v>
      </c>
      <c r="J4703" t="s">
        <v>6397</v>
      </c>
      <c r="K4703" t="b">
        <v>0</v>
      </c>
      <c r="L4703">
        <v>2017</v>
      </c>
      <c r="M4703">
        <v>5</v>
      </c>
      <c r="N4703">
        <v>17</v>
      </c>
      <c r="O4703" s="1">
        <v>42872</v>
      </c>
      <c r="P4703" t="b">
        <v>1</v>
      </c>
      <c r="Q4703" t="s">
        <v>63</v>
      </c>
      <c r="R4703" t="s">
        <v>4294</v>
      </c>
      <c r="S4703" t="s">
        <v>4295</v>
      </c>
      <c r="T4703" t="s">
        <v>120</v>
      </c>
      <c r="U4703" t="s">
        <v>38</v>
      </c>
      <c r="V4703" t="s">
        <v>1407</v>
      </c>
      <c r="W4703" t="s">
        <v>122</v>
      </c>
      <c r="X4703">
        <v>78745</v>
      </c>
      <c r="Y4703" t="s">
        <v>123</v>
      </c>
      <c r="Z4703" t="s">
        <v>2794</v>
      </c>
      <c r="AA4703" t="s">
        <v>58</v>
      </c>
      <c r="AB4703" t="s">
        <v>106</v>
      </c>
      <c r="AC4703" t="s">
        <v>2795</v>
      </c>
      <c r="AD4703">
        <v>6.8479999999999999</v>
      </c>
      <c r="AE4703">
        <v>2</v>
      </c>
      <c r="AF4703">
        <v>0.2</v>
      </c>
      <c r="AG4703">
        <v>2.14</v>
      </c>
    </row>
    <row r="4704" spans="1:33" x14ac:dyDescent="0.35">
      <c r="A4704">
        <v>4703</v>
      </c>
      <c r="B4704" t="s">
        <v>8512</v>
      </c>
      <c r="C4704" s="1">
        <v>43044</v>
      </c>
      <c r="D4704" t="b">
        <v>1</v>
      </c>
      <c r="E4704">
        <v>2017</v>
      </c>
      <c r="F4704">
        <v>11</v>
      </c>
      <c r="G4704">
        <v>5</v>
      </c>
      <c r="H4704" s="1">
        <v>43044</v>
      </c>
      <c r="I4704" t="b">
        <v>1</v>
      </c>
      <c r="J4704" t="s">
        <v>6397</v>
      </c>
      <c r="K4704" t="b">
        <v>0</v>
      </c>
      <c r="L4704">
        <v>2017</v>
      </c>
      <c r="M4704">
        <v>5</v>
      </c>
      <c r="N4704">
        <v>17</v>
      </c>
      <c r="O4704" s="1">
        <v>42872</v>
      </c>
      <c r="P4704" t="b">
        <v>1</v>
      </c>
      <c r="Q4704" t="s">
        <v>63</v>
      </c>
      <c r="R4704" t="s">
        <v>4294</v>
      </c>
      <c r="S4704" t="s">
        <v>4295</v>
      </c>
      <c r="T4704" t="s">
        <v>120</v>
      </c>
      <c r="U4704" t="s">
        <v>38</v>
      </c>
      <c r="V4704" t="s">
        <v>1407</v>
      </c>
      <c r="W4704" t="s">
        <v>122</v>
      </c>
      <c r="X4704">
        <v>78745</v>
      </c>
      <c r="Y4704" t="s">
        <v>123</v>
      </c>
      <c r="Z4704" t="s">
        <v>1347</v>
      </c>
      <c r="AA4704" t="s">
        <v>43</v>
      </c>
      <c r="AB4704" t="s">
        <v>79</v>
      </c>
      <c r="AC4704" t="s">
        <v>1348</v>
      </c>
      <c r="AD4704">
        <v>7.9960000000000004</v>
      </c>
      <c r="AE4704">
        <v>1</v>
      </c>
      <c r="AF4704">
        <v>0.6</v>
      </c>
      <c r="AG4704">
        <v>-6.9965000000000002</v>
      </c>
    </row>
    <row r="4705" spans="1:33" x14ac:dyDescent="0.35">
      <c r="A4705">
        <v>4704</v>
      </c>
      <c r="B4705" t="s">
        <v>8513</v>
      </c>
      <c r="C4705" t="s">
        <v>3240</v>
      </c>
      <c r="D4705" t="b">
        <v>0</v>
      </c>
      <c r="E4705">
        <v>2016</v>
      </c>
      <c r="F4705">
        <v>6</v>
      </c>
      <c r="G4705">
        <v>24</v>
      </c>
      <c r="H4705" s="1">
        <v>42545</v>
      </c>
      <c r="I4705" t="b">
        <v>1</v>
      </c>
      <c r="J4705" t="s">
        <v>5613</v>
      </c>
      <c r="K4705" t="b">
        <v>0</v>
      </c>
      <c r="L4705">
        <v>2016</v>
      </c>
      <c r="M4705">
        <v>6</v>
      </c>
      <c r="N4705">
        <v>28</v>
      </c>
      <c r="O4705" s="1">
        <v>42549</v>
      </c>
      <c r="P4705" t="b">
        <v>1</v>
      </c>
      <c r="Q4705" t="s">
        <v>63</v>
      </c>
      <c r="R4705" t="s">
        <v>7355</v>
      </c>
      <c r="S4705" t="s">
        <v>7356</v>
      </c>
      <c r="T4705" t="s">
        <v>53</v>
      </c>
      <c r="U4705" t="s">
        <v>38</v>
      </c>
      <c r="V4705" t="s">
        <v>217</v>
      </c>
      <c r="W4705" t="s">
        <v>122</v>
      </c>
      <c r="X4705">
        <v>77095</v>
      </c>
      <c r="Y4705" t="s">
        <v>123</v>
      </c>
      <c r="Z4705" t="s">
        <v>5014</v>
      </c>
      <c r="AA4705" t="s">
        <v>58</v>
      </c>
      <c r="AB4705" t="s">
        <v>92</v>
      </c>
      <c r="AC4705" t="s">
        <v>5015</v>
      </c>
      <c r="AD4705">
        <v>8.7119999999999997</v>
      </c>
      <c r="AE4705">
        <v>2</v>
      </c>
      <c r="AF4705">
        <v>0.8</v>
      </c>
      <c r="AG4705">
        <v>-19.602</v>
      </c>
    </row>
    <row r="4706" spans="1:33" x14ac:dyDescent="0.35">
      <c r="A4706">
        <v>4705</v>
      </c>
      <c r="B4706" t="s">
        <v>8514</v>
      </c>
      <c r="C4706" t="s">
        <v>5347</v>
      </c>
      <c r="D4706" t="b">
        <v>0</v>
      </c>
      <c r="E4706">
        <v>2016</v>
      </c>
      <c r="F4706">
        <v>5</v>
      </c>
      <c r="G4706">
        <v>17</v>
      </c>
      <c r="H4706" s="1">
        <v>42507</v>
      </c>
      <c r="I4706" t="b">
        <v>1</v>
      </c>
      <c r="J4706" t="s">
        <v>4919</v>
      </c>
      <c r="K4706" t="b">
        <v>0</v>
      </c>
      <c r="L4706">
        <v>2016</v>
      </c>
      <c r="M4706">
        <v>5</v>
      </c>
      <c r="N4706">
        <v>18</v>
      </c>
      <c r="O4706" s="1">
        <v>42508</v>
      </c>
      <c r="P4706" t="b">
        <v>1</v>
      </c>
      <c r="Q4706" t="s">
        <v>221</v>
      </c>
      <c r="R4706" t="s">
        <v>1489</v>
      </c>
      <c r="S4706" t="s">
        <v>1490</v>
      </c>
      <c r="T4706" t="s">
        <v>37</v>
      </c>
      <c r="U4706" t="s">
        <v>38</v>
      </c>
      <c r="V4706" t="s">
        <v>8515</v>
      </c>
      <c r="W4706" t="s">
        <v>859</v>
      </c>
      <c r="X4706">
        <v>6708</v>
      </c>
      <c r="Y4706" t="s">
        <v>173</v>
      </c>
      <c r="Z4706" t="s">
        <v>2933</v>
      </c>
      <c r="AA4706" t="s">
        <v>58</v>
      </c>
      <c r="AB4706" t="s">
        <v>666</v>
      </c>
      <c r="AC4706" t="s">
        <v>2934</v>
      </c>
      <c r="AD4706">
        <v>65.17</v>
      </c>
      <c r="AE4706">
        <v>7</v>
      </c>
      <c r="AF4706">
        <v>0</v>
      </c>
      <c r="AG4706">
        <v>18.8993</v>
      </c>
    </row>
    <row r="4707" spans="1:33" x14ac:dyDescent="0.35">
      <c r="A4707">
        <v>4706</v>
      </c>
      <c r="B4707" t="s">
        <v>8514</v>
      </c>
      <c r="C4707" t="s">
        <v>5347</v>
      </c>
      <c r="D4707" t="b">
        <v>0</v>
      </c>
      <c r="E4707">
        <v>2016</v>
      </c>
      <c r="F4707">
        <v>5</v>
      </c>
      <c r="G4707">
        <v>17</v>
      </c>
      <c r="H4707" s="1">
        <v>42507</v>
      </c>
      <c r="I4707" t="b">
        <v>1</v>
      </c>
      <c r="J4707" t="s">
        <v>4919</v>
      </c>
      <c r="K4707" t="b">
        <v>0</v>
      </c>
      <c r="L4707">
        <v>2016</v>
      </c>
      <c r="M4707">
        <v>5</v>
      </c>
      <c r="N4707">
        <v>18</v>
      </c>
      <c r="O4707" s="1">
        <v>42508</v>
      </c>
      <c r="P4707" t="b">
        <v>1</v>
      </c>
      <c r="Q4707" t="s">
        <v>221</v>
      </c>
      <c r="R4707" t="s">
        <v>1489</v>
      </c>
      <c r="S4707" t="s">
        <v>1490</v>
      </c>
      <c r="T4707" t="s">
        <v>37</v>
      </c>
      <c r="U4707" t="s">
        <v>38</v>
      </c>
      <c r="V4707" t="s">
        <v>8515</v>
      </c>
      <c r="W4707" t="s">
        <v>859</v>
      </c>
      <c r="X4707">
        <v>6708</v>
      </c>
      <c r="Y4707" t="s">
        <v>173</v>
      </c>
      <c r="Z4707" t="s">
        <v>748</v>
      </c>
      <c r="AA4707" t="s">
        <v>58</v>
      </c>
      <c r="AB4707" t="s">
        <v>59</v>
      </c>
      <c r="AC4707" t="s">
        <v>749</v>
      </c>
      <c r="AD4707">
        <v>14.62</v>
      </c>
      <c r="AE4707">
        <v>2</v>
      </c>
      <c r="AF4707">
        <v>0</v>
      </c>
      <c r="AG4707">
        <v>6.8714000000000004</v>
      </c>
    </row>
    <row r="4708" spans="1:33" x14ac:dyDescent="0.35">
      <c r="A4708">
        <v>4707</v>
      </c>
      <c r="B4708" t="s">
        <v>8514</v>
      </c>
      <c r="C4708" t="s">
        <v>5347</v>
      </c>
      <c r="D4708" t="b">
        <v>0</v>
      </c>
      <c r="E4708">
        <v>2016</v>
      </c>
      <c r="F4708">
        <v>5</v>
      </c>
      <c r="G4708">
        <v>17</v>
      </c>
      <c r="H4708" s="1">
        <v>42507</v>
      </c>
      <c r="I4708" t="b">
        <v>1</v>
      </c>
      <c r="J4708" t="s">
        <v>4919</v>
      </c>
      <c r="K4708" t="b">
        <v>0</v>
      </c>
      <c r="L4708">
        <v>2016</v>
      </c>
      <c r="M4708">
        <v>5</v>
      </c>
      <c r="N4708">
        <v>18</v>
      </c>
      <c r="O4708" s="1">
        <v>42508</v>
      </c>
      <c r="P4708" t="b">
        <v>1</v>
      </c>
      <c r="Q4708" t="s">
        <v>221</v>
      </c>
      <c r="R4708" t="s">
        <v>1489</v>
      </c>
      <c r="S4708" t="s">
        <v>1490</v>
      </c>
      <c r="T4708" t="s">
        <v>37</v>
      </c>
      <c r="U4708" t="s">
        <v>38</v>
      </c>
      <c r="V4708" t="s">
        <v>8515</v>
      </c>
      <c r="W4708" t="s">
        <v>859</v>
      </c>
      <c r="X4708">
        <v>6708</v>
      </c>
      <c r="Y4708" t="s">
        <v>173</v>
      </c>
      <c r="Z4708" t="s">
        <v>3503</v>
      </c>
      <c r="AA4708" t="s">
        <v>43</v>
      </c>
      <c r="AB4708" t="s">
        <v>79</v>
      </c>
      <c r="AC4708" t="s">
        <v>3504</v>
      </c>
      <c r="AD4708">
        <v>173.24</v>
      </c>
      <c r="AE4708">
        <v>4</v>
      </c>
      <c r="AF4708">
        <v>0</v>
      </c>
      <c r="AG4708">
        <v>17.324000000000002</v>
      </c>
    </row>
    <row r="4709" spans="1:33" x14ac:dyDescent="0.35">
      <c r="A4709">
        <v>4708</v>
      </c>
      <c r="B4709" t="s">
        <v>8516</v>
      </c>
      <c r="C4709" t="s">
        <v>920</v>
      </c>
      <c r="D4709" t="b">
        <v>0</v>
      </c>
      <c r="E4709">
        <v>2017</v>
      </c>
      <c r="F4709">
        <v>6</v>
      </c>
      <c r="G4709">
        <v>29</v>
      </c>
      <c r="H4709" s="1">
        <v>42915</v>
      </c>
      <c r="I4709" t="b">
        <v>1</v>
      </c>
      <c r="J4709" t="s">
        <v>1578</v>
      </c>
      <c r="K4709" t="b">
        <v>0</v>
      </c>
      <c r="L4709">
        <v>2017</v>
      </c>
      <c r="M4709">
        <v>6</v>
      </c>
      <c r="N4709">
        <v>30</v>
      </c>
      <c r="O4709" s="1">
        <v>42916</v>
      </c>
      <c r="P4709" t="b">
        <v>1</v>
      </c>
      <c r="Q4709" t="s">
        <v>221</v>
      </c>
      <c r="R4709" t="s">
        <v>5698</v>
      </c>
      <c r="S4709" t="s">
        <v>5699</v>
      </c>
      <c r="T4709" t="s">
        <v>37</v>
      </c>
      <c r="U4709" t="s">
        <v>38</v>
      </c>
      <c r="V4709" t="s">
        <v>54</v>
      </c>
      <c r="W4709" t="s">
        <v>55</v>
      </c>
      <c r="X4709">
        <v>90049</v>
      </c>
      <c r="Y4709" t="s">
        <v>56</v>
      </c>
      <c r="Z4709" t="s">
        <v>5383</v>
      </c>
      <c r="AA4709" t="s">
        <v>58</v>
      </c>
      <c r="AB4709" t="s">
        <v>89</v>
      </c>
      <c r="AC4709" t="s">
        <v>5384</v>
      </c>
      <c r="AD4709">
        <v>895.92</v>
      </c>
      <c r="AE4709">
        <v>5</v>
      </c>
      <c r="AF4709">
        <v>0.2</v>
      </c>
      <c r="AG4709">
        <v>302.37299999999999</v>
      </c>
    </row>
    <row r="4710" spans="1:33" x14ac:dyDescent="0.35">
      <c r="A4710">
        <v>4709</v>
      </c>
      <c r="B4710" t="s">
        <v>8516</v>
      </c>
      <c r="C4710" t="s">
        <v>920</v>
      </c>
      <c r="D4710" t="b">
        <v>0</v>
      </c>
      <c r="E4710">
        <v>2017</v>
      </c>
      <c r="F4710">
        <v>6</v>
      </c>
      <c r="G4710">
        <v>29</v>
      </c>
      <c r="H4710" s="1">
        <v>42915</v>
      </c>
      <c r="I4710" t="b">
        <v>1</v>
      </c>
      <c r="J4710" t="s">
        <v>1578</v>
      </c>
      <c r="K4710" t="b">
        <v>0</v>
      </c>
      <c r="L4710">
        <v>2017</v>
      </c>
      <c r="M4710">
        <v>6</v>
      </c>
      <c r="N4710">
        <v>30</v>
      </c>
      <c r="O4710" s="1">
        <v>42916</v>
      </c>
      <c r="P4710" t="b">
        <v>1</v>
      </c>
      <c r="Q4710" t="s">
        <v>221</v>
      </c>
      <c r="R4710" t="s">
        <v>5698</v>
      </c>
      <c r="S4710" t="s">
        <v>5699</v>
      </c>
      <c r="T4710" t="s">
        <v>37</v>
      </c>
      <c r="U4710" t="s">
        <v>38</v>
      </c>
      <c r="V4710" t="s">
        <v>54</v>
      </c>
      <c r="W4710" t="s">
        <v>55</v>
      </c>
      <c r="X4710">
        <v>90049</v>
      </c>
      <c r="Y4710" t="s">
        <v>56</v>
      </c>
      <c r="Z4710" t="s">
        <v>632</v>
      </c>
      <c r="AA4710" t="s">
        <v>58</v>
      </c>
      <c r="AB4710" t="s">
        <v>72</v>
      </c>
      <c r="AC4710" t="s">
        <v>633</v>
      </c>
      <c r="AD4710">
        <v>130.71</v>
      </c>
      <c r="AE4710">
        <v>3</v>
      </c>
      <c r="AF4710">
        <v>0</v>
      </c>
      <c r="AG4710">
        <v>39.213000000000001</v>
      </c>
    </row>
    <row r="4711" spans="1:33" x14ac:dyDescent="0.35">
      <c r="A4711">
        <v>4710</v>
      </c>
      <c r="B4711" t="s">
        <v>8516</v>
      </c>
      <c r="C4711" t="s">
        <v>920</v>
      </c>
      <c r="D4711" t="b">
        <v>0</v>
      </c>
      <c r="E4711">
        <v>2017</v>
      </c>
      <c r="F4711">
        <v>6</v>
      </c>
      <c r="G4711">
        <v>29</v>
      </c>
      <c r="H4711" s="1">
        <v>42915</v>
      </c>
      <c r="I4711" t="b">
        <v>1</v>
      </c>
      <c r="J4711" t="s">
        <v>1578</v>
      </c>
      <c r="K4711" t="b">
        <v>0</v>
      </c>
      <c r="L4711">
        <v>2017</v>
      </c>
      <c r="M4711">
        <v>6</v>
      </c>
      <c r="N4711">
        <v>30</v>
      </c>
      <c r="O4711" s="1">
        <v>42916</v>
      </c>
      <c r="P4711" t="b">
        <v>1</v>
      </c>
      <c r="Q4711" t="s">
        <v>221</v>
      </c>
      <c r="R4711" t="s">
        <v>5698</v>
      </c>
      <c r="S4711" t="s">
        <v>5699</v>
      </c>
      <c r="T4711" t="s">
        <v>37</v>
      </c>
      <c r="U4711" t="s">
        <v>38</v>
      </c>
      <c r="V4711" t="s">
        <v>54</v>
      </c>
      <c r="W4711" t="s">
        <v>55</v>
      </c>
      <c r="X4711">
        <v>90049</v>
      </c>
      <c r="Y4711" t="s">
        <v>56</v>
      </c>
      <c r="Z4711" t="s">
        <v>3620</v>
      </c>
      <c r="AA4711" t="s">
        <v>58</v>
      </c>
      <c r="AB4711" t="s">
        <v>82</v>
      </c>
      <c r="AC4711" t="s">
        <v>3621</v>
      </c>
      <c r="AD4711">
        <v>11.68</v>
      </c>
      <c r="AE4711">
        <v>2</v>
      </c>
      <c r="AF4711">
        <v>0</v>
      </c>
      <c r="AG4711">
        <v>3.0367999999999999</v>
      </c>
    </row>
    <row r="4712" spans="1:33" x14ac:dyDescent="0.35">
      <c r="A4712">
        <v>4711</v>
      </c>
      <c r="B4712" t="s">
        <v>8516</v>
      </c>
      <c r="C4712" t="s">
        <v>920</v>
      </c>
      <c r="D4712" t="b">
        <v>0</v>
      </c>
      <c r="E4712">
        <v>2017</v>
      </c>
      <c r="F4712">
        <v>6</v>
      </c>
      <c r="G4712">
        <v>29</v>
      </c>
      <c r="H4712" s="1">
        <v>42915</v>
      </c>
      <c r="I4712" t="b">
        <v>1</v>
      </c>
      <c r="J4712" t="s">
        <v>1578</v>
      </c>
      <c r="K4712" t="b">
        <v>0</v>
      </c>
      <c r="L4712">
        <v>2017</v>
      </c>
      <c r="M4712">
        <v>6</v>
      </c>
      <c r="N4712">
        <v>30</v>
      </c>
      <c r="O4712" s="1">
        <v>42916</v>
      </c>
      <c r="P4712" t="b">
        <v>1</v>
      </c>
      <c r="Q4712" t="s">
        <v>221</v>
      </c>
      <c r="R4712" t="s">
        <v>5698</v>
      </c>
      <c r="S4712" t="s">
        <v>5699</v>
      </c>
      <c r="T4712" t="s">
        <v>37</v>
      </c>
      <c r="U4712" t="s">
        <v>38</v>
      </c>
      <c r="V4712" t="s">
        <v>54</v>
      </c>
      <c r="W4712" t="s">
        <v>55</v>
      </c>
      <c r="X4712">
        <v>90049</v>
      </c>
      <c r="Y4712" t="s">
        <v>56</v>
      </c>
      <c r="Z4712" t="s">
        <v>5413</v>
      </c>
      <c r="AA4712" t="s">
        <v>85</v>
      </c>
      <c r="AB4712" t="s">
        <v>190</v>
      </c>
      <c r="AC4712" t="s">
        <v>5414</v>
      </c>
      <c r="AD4712">
        <v>62.31</v>
      </c>
      <c r="AE4712">
        <v>3</v>
      </c>
      <c r="AF4712">
        <v>0</v>
      </c>
      <c r="AG4712">
        <v>22.4316</v>
      </c>
    </row>
    <row r="4713" spans="1:33" x14ac:dyDescent="0.35">
      <c r="A4713">
        <v>4712</v>
      </c>
      <c r="B4713" t="s">
        <v>8517</v>
      </c>
      <c r="C4713" t="s">
        <v>5845</v>
      </c>
      <c r="D4713" t="b">
        <v>0</v>
      </c>
      <c r="E4713">
        <v>2014</v>
      </c>
      <c r="F4713">
        <v>3</v>
      </c>
      <c r="G4713">
        <v>31</v>
      </c>
      <c r="H4713" s="1">
        <v>41729</v>
      </c>
      <c r="I4713" t="b">
        <v>1</v>
      </c>
      <c r="J4713" t="s">
        <v>5845</v>
      </c>
      <c r="K4713" t="b">
        <v>0</v>
      </c>
      <c r="L4713">
        <v>2014</v>
      </c>
      <c r="M4713">
        <v>3</v>
      </c>
      <c r="N4713">
        <v>31</v>
      </c>
      <c r="O4713" s="1">
        <v>41729</v>
      </c>
      <c r="P4713" t="b">
        <v>1</v>
      </c>
      <c r="Q4713" t="s">
        <v>1467</v>
      </c>
      <c r="R4713" t="s">
        <v>1199</v>
      </c>
      <c r="S4713" t="s">
        <v>1200</v>
      </c>
      <c r="T4713" t="s">
        <v>37</v>
      </c>
      <c r="U4713" t="s">
        <v>38</v>
      </c>
      <c r="V4713" t="s">
        <v>171</v>
      </c>
      <c r="W4713" t="s">
        <v>172</v>
      </c>
      <c r="X4713">
        <v>19120</v>
      </c>
      <c r="Y4713" t="s">
        <v>173</v>
      </c>
      <c r="Z4713" t="s">
        <v>3560</v>
      </c>
      <c r="AA4713" t="s">
        <v>58</v>
      </c>
      <c r="AB4713" t="s">
        <v>89</v>
      </c>
      <c r="AC4713" t="s">
        <v>3561</v>
      </c>
      <c r="AD4713">
        <v>0.85199999999999998</v>
      </c>
      <c r="AE4713">
        <v>1</v>
      </c>
      <c r="AF4713">
        <v>0.7</v>
      </c>
      <c r="AG4713">
        <v>-0.59640000000000004</v>
      </c>
    </row>
    <row r="4714" spans="1:33" x14ac:dyDescent="0.35">
      <c r="A4714">
        <v>4713</v>
      </c>
      <c r="B4714" t="s">
        <v>8518</v>
      </c>
      <c r="C4714" t="s">
        <v>3123</v>
      </c>
      <c r="D4714" t="b">
        <v>0</v>
      </c>
      <c r="E4714">
        <v>2014</v>
      </c>
      <c r="F4714">
        <v>12</v>
      </c>
      <c r="G4714">
        <v>16</v>
      </c>
      <c r="H4714" s="1">
        <v>41989</v>
      </c>
      <c r="I4714" t="b">
        <v>1</v>
      </c>
      <c r="J4714" t="s">
        <v>3779</v>
      </c>
      <c r="K4714" t="b">
        <v>0</v>
      </c>
      <c r="L4714">
        <v>2014</v>
      </c>
      <c r="M4714">
        <v>12</v>
      </c>
      <c r="N4714">
        <v>21</v>
      </c>
      <c r="O4714" s="1">
        <v>41994</v>
      </c>
      <c r="P4714" t="b">
        <v>1</v>
      </c>
      <c r="Q4714" t="s">
        <v>63</v>
      </c>
      <c r="R4714" t="s">
        <v>7707</v>
      </c>
      <c r="S4714" t="s">
        <v>7708</v>
      </c>
      <c r="T4714" t="s">
        <v>37</v>
      </c>
      <c r="U4714" t="s">
        <v>38</v>
      </c>
      <c r="V4714" t="s">
        <v>1912</v>
      </c>
      <c r="W4714" t="s">
        <v>122</v>
      </c>
      <c r="X4714">
        <v>77340</v>
      </c>
      <c r="Y4714" t="s">
        <v>123</v>
      </c>
      <c r="Z4714" t="s">
        <v>3639</v>
      </c>
      <c r="AA4714" t="s">
        <v>58</v>
      </c>
      <c r="AB4714" t="s">
        <v>106</v>
      </c>
      <c r="AC4714" t="s">
        <v>3640</v>
      </c>
      <c r="AD4714">
        <v>36.287999999999997</v>
      </c>
      <c r="AE4714">
        <v>7</v>
      </c>
      <c r="AF4714">
        <v>0.2</v>
      </c>
      <c r="AG4714">
        <v>12.700799999999999</v>
      </c>
    </row>
    <row r="4715" spans="1:33" x14ac:dyDescent="0.35">
      <c r="A4715">
        <v>4714</v>
      </c>
      <c r="B4715" t="s">
        <v>8518</v>
      </c>
      <c r="C4715" t="s">
        <v>3123</v>
      </c>
      <c r="D4715" t="b">
        <v>0</v>
      </c>
      <c r="E4715">
        <v>2014</v>
      </c>
      <c r="F4715">
        <v>12</v>
      </c>
      <c r="G4715">
        <v>16</v>
      </c>
      <c r="H4715" s="1">
        <v>41989</v>
      </c>
      <c r="I4715" t="b">
        <v>1</v>
      </c>
      <c r="J4715" t="s">
        <v>3779</v>
      </c>
      <c r="K4715" t="b">
        <v>0</v>
      </c>
      <c r="L4715">
        <v>2014</v>
      </c>
      <c r="M4715">
        <v>12</v>
      </c>
      <c r="N4715">
        <v>21</v>
      </c>
      <c r="O4715" s="1">
        <v>41994</v>
      </c>
      <c r="P4715" t="b">
        <v>1</v>
      </c>
      <c r="Q4715" t="s">
        <v>63</v>
      </c>
      <c r="R4715" t="s">
        <v>7707</v>
      </c>
      <c r="S4715" t="s">
        <v>7708</v>
      </c>
      <c r="T4715" t="s">
        <v>37</v>
      </c>
      <c r="U4715" t="s">
        <v>38</v>
      </c>
      <c r="V4715" t="s">
        <v>1912</v>
      </c>
      <c r="W4715" t="s">
        <v>122</v>
      </c>
      <c r="X4715">
        <v>77340</v>
      </c>
      <c r="Y4715" t="s">
        <v>123</v>
      </c>
      <c r="Z4715" t="s">
        <v>6840</v>
      </c>
      <c r="AA4715" t="s">
        <v>43</v>
      </c>
      <c r="AB4715" t="s">
        <v>79</v>
      </c>
      <c r="AC4715" t="s">
        <v>6841</v>
      </c>
      <c r="AD4715">
        <v>56.567999999999998</v>
      </c>
      <c r="AE4715">
        <v>2</v>
      </c>
      <c r="AF4715">
        <v>0.6</v>
      </c>
      <c r="AG4715">
        <v>-74.952600000000004</v>
      </c>
    </row>
    <row r="4716" spans="1:33" x14ac:dyDescent="0.35">
      <c r="A4716">
        <v>4715</v>
      </c>
      <c r="B4716" t="s">
        <v>8519</v>
      </c>
      <c r="C4716" t="s">
        <v>3300</v>
      </c>
      <c r="D4716" t="b">
        <v>0</v>
      </c>
      <c r="E4716">
        <v>2017</v>
      </c>
      <c r="F4716">
        <v>5</v>
      </c>
      <c r="G4716">
        <v>18</v>
      </c>
      <c r="H4716" s="1">
        <v>42873</v>
      </c>
      <c r="I4716" t="b">
        <v>1</v>
      </c>
      <c r="J4716" t="s">
        <v>6165</v>
      </c>
      <c r="K4716" t="b">
        <v>0</v>
      </c>
      <c r="L4716">
        <v>2017</v>
      </c>
      <c r="M4716">
        <v>5</v>
      </c>
      <c r="N4716">
        <v>20</v>
      </c>
      <c r="O4716" s="1">
        <v>42875</v>
      </c>
      <c r="P4716" t="b">
        <v>1</v>
      </c>
      <c r="Q4716" t="s">
        <v>221</v>
      </c>
      <c r="R4716" t="s">
        <v>4336</v>
      </c>
      <c r="S4716" t="s">
        <v>4337</v>
      </c>
      <c r="T4716" t="s">
        <v>37</v>
      </c>
      <c r="U4716" t="s">
        <v>38</v>
      </c>
      <c r="V4716" t="s">
        <v>488</v>
      </c>
      <c r="W4716" t="s">
        <v>489</v>
      </c>
      <c r="X4716">
        <v>97206</v>
      </c>
      <c r="Y4716" t="s">
        <v>56</v>
      </c>
      <c r="Z4716" t="s">
        <v>3908</v>
      </c>
      <c r="AA4716" t="s">
        <v>85</v>
      </c>
      <c r="AB4716" t="s">
        <v>86</v>
      </c>
      <c r="AC4716" t="s">
        <v>7072</v>
      </c>
      <c r="AD4716">
        <v>344.70400000000001</v>
      </c>
      <c r="AE4716">
        <v>2</v>
      </c>
      <c r="AF4716">
        <v>0.2</v>
      </c>
      <c r="AG4716">
        <v>38.779200000000003</v>
      </c>
    </row>
    <row r="4717" spans="1:33" x14ac:dyDescent="0.35">
      <c r="A4717">
        <v>4716</v>
      </c>
      <c r="B4717" t="s">
        <v>8520</v>
      </c>
      <c r="C4717" s="1">
        <v>42343</v>
      </c>
      <c r="D4717" t="b">
        <v>1</v>
      </c>
      <c r="E4717">
        <v>2015</v>
      </c>
      <c r="F4717">
        <v>12</v>
      </c>
      <c r="G4717">
        <v>5</v>
      </c>
      <c r="H4717" s="1">
        <v>42343</v>
      </c>
      <c r="I4717" t="b">
        <v>1</v>
      </c>
      <c r="J4717" t="s">
        <v>4468</v>
      </c>
      <c r="K4717" t="b">
        <v>0</v>
      </c>
      <c r="L4717">
        <v>2015</v>
      </c>
      <c r="M4717">
        <v>5</v>
      </c>
      <c r="N4717">
        <v>16</v>
      </c>
      <c r="O4717" s="1">
        <v>42140</v>
      </c>
      <c r="P4717" t="b">
        <v>1</v>
      </c>
      <c r="Q4717" t="s">
        <v>63</v>
      </c>
      <c r="R4717" t="s">
        <v>3793</v>
      </c>
      <c r="S4717" t="s">
        <v>3794</v>
      </c>
      <c r="T4717" t="s">
        <v>37</v>
      </c>
      <c r="U4717" t="s">
        <v>38</v>
      </c>
      <c r="V4717" t="s">
        <v>1674</v>
      </c>
      <c r="W4717" t="s">
        <v>531</v>
      </c>
      <c r="X4717">
        <v>80027</v>
      </c>
      <c r="Y4717" t="s">
        <v>56</v>
      </c>
      <c r="Z4717" t="s">
        <v>4797</v>
      </c>
      <c r="AA4717" t="s">
        <v>85</v>
      </c>
      <c r="AB4717" t="s">
        <v>86</v>
      </c>
      <c r="AC4717" t="s">
        <v>4798</v>
      </c>
      <c r="AD4717">
        <v>201.584</v>
      </c>
      <c r="AE4717">
        <v>2</v>
      </c>
      <c r="AF4717">
        <v>0.2</v>
      </c>
      <c r="AG4717">
        <v>20.1584</v>
      </c>
    </row>
    <row r="4718" spans="1:33" x14ac:dyDescent="0.35">
      <c r="A4718">
        <v>4717</v>
      </c>
      <c r="B4718" t="s">
        <v>8521</v>
      </c>
      <c r="C4718" s="1">
        <v>42806</v>
      </c>
      <c r="D4718" t="b">
        <v>1</v>
      </c>
      <c r="E4718">
        <v>2017</v>
      </c>
      <c r="F4718">
        <v>3</v>
      </c>
      <c r="G4718">
        <v>12</v>
      </c>
      <c r="H4718" s="1">
        <v>42806</v>
      </c>
      <c r="I4718" t="b">
        <v>1</v>
      </c>
      <c r="J4718" s="1">
        <v>42928</v>
      </c>
      <c r="K4718" t="b">
        <v>1</v>
      </c>
      <c r="L4718">
        <v>2017</v>
      </c>
      <c r="M4718">
        <v>7</v>
      </c>
      <c r="N4718">
        <v>12</v>
      </c>
      <c r="O4718" s="1">
        <v>42928</v>
      </c>
      <c r="P4718" t="b">
        <v>1</v>
      </c>
      <c r="Q4718" t="s">
        <v>34</v>
      </c>
      <c r="R4718" t="s">
        <v>4523</v>
      </c>
      <c r="S4718" t="s">
        <v>4524</v>
      </c>
      <c r="T4718" t="s">
        <v>120</v>
      </c>
      <c r="U4718" t="s">
        <v>38</v>
      </c>
      <c r="V4718" t="s">
        <v>111</v>
      </c>
      <c r="W4718" t="s">
        <v>112</v>
      </c>
      <c r="X4718">
        <v>98115</v>
      </c>
      <c r="Y4718" t="s">
        <v>56</v>
      </c>
      <c r="Z4718" t="s">
        <v>4311</v>
      </c>
      <c r="AA4718" t="s">
        <v>43</v>
      </c>
      <c r="AB4718" t="s">
        <v>69</v>
      </c>
      <c r="AC4718" t="s">
        <v>4312</v>
      </c>
      <c r="AD4718">
        <v>521.96</v>
      </c>
      <c r="AE4718">
        <v>2</v>
      </c>
      <c r="AF4718">
        <v>0</v>
      </c>
      <c r="AG4718">
        <v>88.733199999999997</v>
      </c>
    </row>
    <row r="4719" spans="1:33" x14ac:dyDescent="0.35">
      <c r="A4719">
        <v>4718</v>
      </c>
      <c r="B4719" t="s">
        <v>8522</v>
      </c>
      <c r="C4719" s="1">
        <v>42350</v>
      </c>
      <c r="D4719" t="b">
        <v>1</v>
      </c>
      <c r="E4719">
        <v>2015</v>
      </c>
      <c r="F4719">
        <v>12</v>
      </c>
      <c r="G4719">
        <v>12</v>
      </c>
      <c r="H4719" s="1">
        <v>42350</v>
      </c>
      <c r="I4719" t="b">
        <v>1</v>
      </c>
      <c r="J4719" t="s">
        <v>3251</v>
      </c>
      <c r="K4719" t="b">
        <v>0</v>
      </c>
      <c r="L4719">
        <v>2015</v>
      </c>
      <c r="M4719">
        <v>12</v>
      </c>
      <c r="N4719">
        <v>17</v>
      </c>
      <c r="O4719" s="1">
        <v>42355</v>
      </c>
      <c r="P4719" t="b">
        <v>1</v>
      </c>
      <c r="Q4719" t="s">
        <v>63</v>
      </c>
      <c r="R4719" t="s">
        <v>759</v>
      </c>
      <c r="S4719" t="s">
        <v>760</v>
      </c>
      <c r="T4719" t="s">
        <v>37</v>
      </c>
      <c r="U4719" t="s">
        <v>38</v>
      </c>
      <c r="V4719" t="s">
        <v>5076</v>
      </c>
      <c r="W4719" t="s">
        <v>3121</v>
      </c>
      <c r="X4719">
        <v>21215</v>
      </c>
      <c r="Y4719" t="s">
        <v>173</v>
      </c>
      <c r="Z4719" t="s">
        <v>1977</v>
      </c>
      <c r="AA4719" t="s">
        <v>58</v>
      </c>
      <c r="AB4719" t="s">
        <v>82</v>
      </c>
      <c r="AC4719" t="s">
        <v>1978</v>
      </c>
      <c r="AD4719">
        <v>8.2200000000000006</v>
      </c>
      <c r="AE4719">
        <v>3</v>
      </c>
      <c r="AF4719">
        <v>0</v>
      </c>
      <c r="AG4719">
        <v>2.2193999999999998</v>
      </c>
    </row>
    <row r="4720" spans="1:33" x14ac:dyDescent="0.35">
      <c r="A4720">
        <v>4719</v>
      </c>
      <c r="B4720" t="s">
        <v>8523</v>
      </c>
      <c r="C4720" s="1">
        <v>42287</v>
      </c>
      <c r="D4720" t="b">
        <v>1</v>
      </c>
      <c r="E4720">
        <v>2015</v>
      </c>
      <c r="F4720">
        <v>10</v>
      </c>
      <c r="G4720">
        <v>10</v>
      </c>
      <c r="H4720" s="1">
        <v>42287</v>
      </c>
      <c r="I4720" t="b">
        <v>1</v>
      </c>
      <c r="J4720" s="1">
        <v>42318</v>
      </c>
      <c r="K4720" t="b">
        <v>1</v>
      </c>
      <c r="L4720">
        <v>2015</v>
      </c>
      <c r="M4720">
        <v>11</v>
      </c>
      <c r="N4720">
        <v>10</v>
      </c>
      <c r="O4720" s="1">
        <v>42318</v>
      </c>
      <c r="P4720" t="b">
        <v>1</v>
      </c>
      <c r="Q4720" t="s">
        <v>221</v>
      </c>
      <c r="R4720" t="s">
        <v>2377</v>
      </c>
      <c r="S4720" t="s">
        <v>2378</v>
      </c>
      <c r="T4720" t="s">
        <v>53</v>
      </c>
      <c r="U4720" t="s">
        <v>38</v>
      </c>
      <c r="V4720" t="s">
        <v>149</v>
      </c>
      <c r="W4720" t="s">
        <v>55</v>
      </c>
      <c r="X4720">
        <v>94109</v>
      </c>
      <c r="Y4720" t="s">
        <v>56</v>
      </c>
      <c r="Z4720" t="s">
        <v>2249</v>
      </c>
      <c r="AA4720" t="s">
        <v>58</v>
      </c>
      <c r="AB4720" t="s">
        <v>106</v>
      </c>
      <c r="AC4720" t="s">
        <v>2250</v>
      </c>
      <c r="AD4720">
        <v>45.36</v>
      </c>
      <c r="AE4720">
        <v>7</v>
      </c>
      <c r="AF4720">
        <v>0</v>
      </c>
      <c r="AG4720">
        <v>21.7728</v>
      </c>
    </row>
    <row r="4721" spans="1:33" x14ac:dyDescent="0.35">
      <c r="A4721">
        <v>4720</v>
      </c>
      <c r="B4721" t="s">
        <v>8524</v>
      </c>
      <c r="C4721" t="s">
        <v>296</v>
      </c>
      <c r="D4721" t="b">
        <v>0</v>
      </c>
      <c r="E4721">
        <v>2015</v>
      </c>
      <c r="F4721">
        <v>4</v>
      </c>
      <c r="G4721">
        <v>18</v>
      </c>
      <c r="H4721" s="1">
        <v>42112</v>
      </c>
      <c r="I4721" t="b">
        <v>1</v>
      </c>
      <c r="J4721" t="s">
        <v>5964</v>
      </c>
      <c r="K4721" t="b">
        <v>0</v>
      </c>
      <c r="L4721">
        <v>2015</v>
      </c>
      <c r="M4721">
        <v>4</v>
      </c>
      <c r="N4721">
        <v>20</v>
      </c>
      <c r="O4721" s="1">
        <v>42114</v>
      </c>
      <c r="P4721" t="b">
        <v>1</v>
      </c>
      <c r="Q4721" t="s">
        <v>34</v>
      </c>
      <c r="R4721" t="s">
        <v>3480</v>
      </c>
      <c r="S4721" t="s">
        <v>3481</v>
      </c>
      <c r="T4721" t="s">
        <v>120</v>
      </c>
      <c r="U4721" t="s">
        <v>38</v>
      </c>
      <c r="V4721" t="s">
        <v>54</v>
      </c>
      <c r="W4721" t="s">
        <v>55</v>
      </c>
      <c r="X4721">
        <v>90004</v>
      </c>
      <c r="Y4721" t="s">
        <v>56</v>
      </c>
      <c r="Z4721" t="s">
        <v>1248</v>
      </c>
      <c r="AA4721" t="s">
        <v>58</v>
      </c>
      <c r="AB4721" t="s">
        <v>72</v>
      </c>
      <c r="AC4721" t="s">
        <v>1249</v>
      </c>
      <c r="AD4721">
        <v>947.17</v>
      </c>
      <c r="AE4721">
        <v>7</v>
      </c>
      <c r="AF4721">
        <v>0</v>
      </c>
      <c r="AG4721">
        <v>9.4717000000000002</v>
      </c>
    </row>
    <row r="4722" spans="1:33" x14ac:dyDescent="0.35">
      <c r="A4722">
        <v>4721</v>
      </c>
      <c r="B4722" t="s">
        <v>8524</v>
      </c>
      <c r="C4722" t="s">
        <v>296</v>
      </c>
      <c r="D4722" t="b">
        <v>0</v>
      </c>
      <c r="E4722">
        <v>2015</v>
      </c>
      <c r="F4722">
        <v>4</v>
      </c>
      <c r="G4722">
        <v>18</v>
      </c>
      <c r="H4722" s="1">
        <v>42112</v>
      </c>
      <c r="I4722" t="b">
        <v>1</v>
      </c>
      <c r="J4722" t="s">
        <v>5964</v>
      </c>
      <c r="K4722" t="b">
        <v>0</v>
      </c>
      <c r="L4722">
        <v>2015</v>
      </c>
      <c r="M4722">
        <v>4</v>
      </c>
      <c r="N4722">
        <v>20</v>
      </c>
      <c r="O4722" s="1">
        <v>42114</v>
      </c>
      <c r="P4722" t="b">
        <v>1</v>
      </c>
      <c r="Q4722" t="s">
        <v>34</v>
      </c>
      <c r="R4722" t="s">
        <v>3480</v>
      </c>
      <c r="S4722" t="s">
        <v>3481</v>
      </c>
      <c r="T4722" t="s">
        <v>120</v>
      </c>
      <c r="U4722" t="s">
        <v>38</v>
      </c>
      <c r="V4722" t="s">
        <v>54</v>
      </c>
      <c r="W4722" t="s">
        <v>55</v>
      </c>
      <c r="X4722">
        <v>90004</v>
      </c>
      <c r="Y4722" t="s">
        <v>56</v>
      </c>
      <c r="Z4722" t="s">
        <v>8525</v>
      </c>
      <c r="AA4722" t="s">
        <v>58</v>
      </c>
      <c r="AB4722" t="s">
        <v>106</v>
      </c>
      <c r="AC4722" t="s">
        <v>8526</v>
      </c>
      <c r="AD4722">
        <v>61.96</v>
      </c>
      <c r="AE4722">
        <v>2</v>
      </c>
      <c r="AF4722">
        <v>0</v>
      </c>
      <c r="AG4722">
        <v>27.882000000000001</v>
      </c>
    </row>
    <row r="4723" spans="1:33" x14ac:dyDescent="0.35">
      <c r="A4723">
        <v>4722</v>
      </c>
      <c r="B4723" t="s">
        <v>8527</v>
      </c>
      <c r="C4723" s="1">
        <v>41826</v>
      </c>
      <c r="D4723" t="b">
        <v>1</v>
      </c>
      <c r="E4723">
        <v>2014</v>
      </c>
      <c r="F4723">
        <v>7</v>
      </c>
      <c r="G4723">
        <v>6</v>
      </c>
      <c r="H4723" s="1">
        <v>41826</v>
      </c>
      <c r="I4723" t="b">
        <v>1</v>
      </c>
      <c r="J4723" s="1">
        <v>41949</v>
      </c>
      <c r="K4723" t="b">
        <v>1</v>
      </c>
      <c r="L4723">
        <v>2014</v>
      </c>
      <c r="M4723">
        <v>11</v>
      </c>
      <c r="N4723">
        <v>6</v>
      </c>
      <c r="O4723" s="1">
        <v>41949</v>
      </c>
      <c r="P4723" t="b">
        <v>1</v>
      </c>
      <c r="Q4723" t="s">
        <v>34</v>
      </c>
      <c r="R4723" t="s">
        <v>8528</v>
      </c>
      <c r="S4723" t="s">
        <v>8529</v>
      </c>
      <c r="T4723" t="s">
        <v>37</v>
      </c>
      <c r="U4723" t="s">
        <v>38</v>
      </c>
      <c r="V4723" t="s">
        <v>530</v>
      </c>
      <c r="W4723" t="s">
        <v>247</v>
      </c>
      <c r="X4723">
        <v>60505</v>
      </c>
      <c r="Y4723" t="s">
        <v>123</v>
      </c>
      <c r="Z4723" t="s">
        <v>1632</v>
      </c>
      <c r="AA4723" t="s">
        <v>43</v>
      </c>
      <c r="AB4723" t="s">
        <v>69</v>
      </c>
      <c r="AC4723" t="s">
        <v>1633</v>
      </c>
      <c r="AD4723">
        <v>268.935</v>
      </c>
      <c r="AE4723">
        <v>3</v>
      </c>
      <c r="AF4723">
        <v>0.5</v>
      </c>
      <c r="AG4723">
        <v>-209.76929999999999</v>
      </c>
    </row>
    <row r="4724" spans="1:33" x14ac:dyDescent="0.35">
      <c r="A4724">
        <v>4723</v>
      </c>
      <c r="B4724" t="s">
        <v>8530</v>
      </c>
      <c r="C4724" s="1">
        <v>42744</v>
      </c>
      <c r="D4724" t="b">
        <v>1</v>
      </c>
      <c r="E4724">
        <v>2017</v>
      </c>
      <c r="F4724">
        <v>1</v>
      </c>
      <c r="G4724">
        <v>9</v>
      </c>
      <c r="H4724" s="1">
        <v>42744</v>
      </c>
      <c r="I4724" t="b">
        <v>1</v>
      </c>
      <c r="J4724" s="1">
        <v>42925</v>
      </c>
      <c r="K4724" t="b">
        <v>1</v>
      </c>
      <c r="L4724">
        <v>2017</v>
      </c>
      <c r="M4724">
        <v>7</v>
      </c>
      <c r="N4724">
        <v>9</v>
      </c>
      <c r="O4724" s="1">
        <v>42925</v>
      </c>
      <c r="P4724" t="b">
        <v>1</v>
      </c>
      <c r="Q4724" t="s">
        <v>63</v>
      </c>
      <c r="R4724" t="s">
        <v>2624</v>
      </c>
      <c r="S4724" t="s">
        <v>2625</v>
      </c>
      <c r="T4724" t="s">
        <v>120</v>
      </c>
      <c r="U4724" t="s">
        <v>38</v>
      </c>
      <c r="V4724" t="s">
        <v>111</v>
      </c>
      <c r="W4724" t="s">
        <v>112</v>
      </c>
      <c r="X4724">
        <v>98103</v>
      </c>
      <c r="Y4724" t="s">
        <v>56</v>
      </c>
      <c r="Z4724" t="s">
        <v>3461</v>
      </c>
      <c r="AA4724" t="s">
        <v>58</v>
      </c>
      <c r="AB4724" t="s">
        <v>82</v>
      </c>
      <c r="AC4724" t="s">
        <v>3462</v>
      </c>
      <c r="AD4724">
        <v>7.58</v>
      </c>
      <c r="AE4724">
        <v>1</v>
      </c>
      <c r="AF4724">
        <v>0</v>
      </c>
      <c r="AG4724">
        <v>2.9561999999999999</v>
      </c>
    </row>
    <row r="4725" spans="1:33" x14ac:dyDescent="0.35">
      <c r="A4725">
        <v>4724</v>
      </c>
      <c r="B4725" t="s">
        <v>8531</v>
      </c>
      <c r="C4725" t="s">
        <v>6187</v>
      </c>
      <c r="D4725" t="b">
        <v>0</v>
      </c>
      <c r="E4725">
        <v>2016</v>
      </c>
      <c r="F4725">
        <v>5</v>
      </c>
      <c r="G4725">
        <v>22</v>
      </c>
      <c r="H4725" s="1">
        <v>42512</v>
      </c>
      <c r="I4725" t="b">
        <v>1</v>
      </c>
      <c r="J4725" t="s">
        <v>6187</v>
      </c>
      <c r="K4725" t="b">
        <v>0</v>
      </c>
      <c r="L4725">
        <v>2016</v>
      </c>
      <c r="M4725">
        <v>5</v>
      </c>
      <c r="N4725">
        <v>22</v>
      </c>
      <c r="O4725" s="1">
        <v>42512</v>
      </c>
      <c r="P4725" t="b">
        <v>1</v>
      </c>
      <c r="Q4725" t="s">
        <v>1467</v>
      </c>
      <c r="R4725" t="s">
        <v>2174</v>
      </c>
      <c r="S4725" t="s">
        <v>2175</v>
      </c>
      <c r="T4725" t="s">
        <v>37</v>
      </c>
      <c r="U4725" t="s">
        <v>38</v>
      </c>
      <c r="V4725" t="s">
        <v>8532</v>
      </c>
      <c r="W4725" t="s">
        <v>1446</v>
      </c>
      <c r="X4725">
        <v>30605</v>
      </c>
      <c r="Y4725" t="s">
        <v>41</v>
      </c>
      <c r="Z4725" t="s">
        <v>2300</v>
      </c>
      <c r="AA4725" t="s">
        <v>58</v>
      </c>
      <c r="AB4725" t="s">
        <v>59</v>
      </c>
      <c r="AC4725" t="s">
        <v>2301</v>
      </c>
      <c r="AD4725">
        <v>14.73</v>
      </c>
      <c r="AE4725">
        <v>3</v>
      </c>
      <c r="AF4725">
        <v>0</v>
      </c>
      <c r="AG4725">
        <v>7.2176999999999998</v>
      </c>
    </row>
    <row r="4726" spans="1:33" x14ac:dyDescent="0.35">
      <c r="A4726">
        <v>4725</v>
      </c>
      <c r="B4726" t="s">
        <v>8533</v>
      </c>
      <c r="C4726" s="1">
        <v>42685</v>
      </c>
      <c r="D4726" t="b">
        <v>1</v>
      </c>
      <c r="E4726">
        <v>2016</v>
      </c>
      <c r="F4726">
        <v>11</v>
      </c>
      <c r="G4726">
        <v>11</v>
      </c>
      <c r="H4726" s="1">
        <v>42685</v>
      </c>
      <c r="I4726" t="b">
        <v>1</v>
      </c>
      <c r="J4726" t="s">
        <v>3740</v>
      </c>
      <c r="K4726" t="b">
        <v>0</v>
      </c>
      <c r="L4726">
        <v>2016</v>
      </c>
      <c r="M4726">
        <v>11</v>
      </c>
      <c r="N4726">
        <v>15</v>
      </c>
      <c r="O4726" s="1">
        <v>42689</v>
      </c>
      <c r="P4726" t="b">
        <v>1</v>
      </c>
      <c r="Q4726" t="s">
        <v>63</v>
      </c>
      <c r="R4726" t="s">
        <v>7219</v>
      </c>
      <c r="S4726" t="s">
        <v>7220</v>
      </c>
      <c r="T4726" t="s">
        <v>120</v>
      </c>
      <c r="U4726" t="s">
        <v>38</v>
      </c>
      <c r="V4726" t="s">
        <v>5348</v>
      </c>
      <c r="W4726" t="s">
        <v>67</v>
      </c>
      <c r="X4726">
        <v>32712</v>
      </c>
      <c r="Y4726" t="s">
        <v>41</v>
      </c>
      <c r="Z4726" t="s">
        <v>483</v>
      </c>
      <c r="AA4726" t="s">
        <v>58</v>
      </c>
      <c r="AB4726" t="s">
        <v>89</v>
      </c>
      <c r="AC4726" t="s">
        <v>484</v>
      </c>
      <c r="AD4726">
        <v>9.8879999999999999</v>
      </c>
      <c r="AE4726">
        <v>2</v>
      </c>
      <c r="AF4726">
        <v>0.7</v>
      </c>
      <c r="AG4726">
        <v>-6.9215999999999998</v>
      </c>
    </row>
    <row r="4727" spans="1:33" x14ac:dyDescent="0.35">
      <c r="A4727">
        <v>4726</v>
      </c>
      <c r="B4727" t="s">
        <v>8533</v>
      </c>
      <c r="C4727" s="1">
        <v>42685</v>
      </c>
      <c r="D4727" t="b">
        <v>1</v>
      </c>
      <c r="E4727">
        <v>2016</v>
      </c>
      <c r="F4727">
        <v>11</v>
      </c>
      <c r="G4727">
        <v>11</v>
      </c>
      <c r="H4727" s="1">
        <v>42685</v>
      </c>
      <c r="I4727" t="b">
        <v>1</v>
      </c>
      <c r="J4727" t="s">
        <v>3740</v>
      </c>
      <c r="K4727" t="b">
        <v>0</v>
      </c>
      <c r="L4727">
        <v>2016</v>
      </c>
      <c r="M4727">
        <v>11</v>
      </c>
      <c r="N4727">
        <v>15</v>
      </c>
      <c r="O4727" s="1">
        <v>42689</v>
      </c>
      <c r="P4727" t="b">
        <v>1</v>
      </c>
      <c r="Q4727" t="s">
        <v>63</v>
      </c>
      <c r="R4727" t="s">
        <v>7219</v>
      </c>
      <c r="S4727" t="s">
        <v>7220</v>
      </c>
      <c r="T4727" t="s">
        <v>120</v>
      </c>
      <c r="U4727" t="s">
        <v>38</v>
      </c>
      <c r="V4727" t="s">
        <v>5348</v>
      </c>
      <c r="W4727" t="s">
        <v>67</v>
      </c>
      <c r="X4727">
        <v>32712</v>
      </c>
      <c r="Y4727" t="s">
        <v>41</v>
      </c>
      <c r="Z4727" t="s">
        <v>688</v>
      </c>
      <c r="AA4727" t="s">
        <v>58</v>
      </c>
      <c r="AB4727" t="s">
        <v>92</v>
      </c>
      <c r="AC4727" t="s">
        <v>689</v>
      </c>
      <c r="AD4727">
        <v>671.54399999999998</v>
      </c>
      <c r="AE4727">
        <v>3</v>
      </c>
      <c r="AF4727">
        <v>0.2</v>
      </c>
      <c r="AG4727">
        <v>50.3658</v>
      </c>
    </row>
    <row r="4728" spans="1:33" x14ac:dyDescent="0.35">
      <c r="A4728">
        <v>4727</v>
      </c>
      <c r="B4728" t="s">
        <v>8534</v>
      </c>
      <c r="C4728" t="s">
        <v>4714</v>
      </c>
      <c r="D4728" t="b">
        <v>0</v>
      </c>
      <c r="E4728">
        <v>2014</v>
      </c>
      <c r="F4728">
        <v>11</v>
      </c>
      <c r="G4728">
        <v>25</v>
      </c>
      <c r="H4728" s="1">
        <v>41968</v>
      </c>
      <c r="I4728" t="b">
        <v>1</v>
      </c>
      <c r="J4728" t="s">
        <v>4530</v>
      </c>
      <c r="K4728" t="b">
        <v>0</v>
      </c>
      <c r="L4728">
        <v>2014</v>
      </c>
      <c r="M4728">
        <v>11</v>
      </c>
      <c r="N4728">
        <v>29</v>
      </c>
      <c r="O4728" s="1">
        <v>41972</v>
      </c>
      <c r="P4728" t="b">
        <v>1</v>
      </c>
      <c r="Q4728" t="s">
        <v>34</v>
      </c>
      <c r="R4728" t="s">
        <v>4624</v>
      </c>
      <c r="S4728" t="s">
        <v>4625</v>
      </c>
      <c r="T4728" t="s">
        <v>120</v>
      </c>
      <c r="U4728" t="s">
        <v>38</v>
      </c>
      <c r="V4728" t="s">
        <v>314</v>
      </c>
      <c r="W4728" t="s">
        <v>315</v>
      </c>
      <c r="X4728">
        <v>10009</v>
      </c>
      <c r="Y4728" t="s">
        <v>173</v>
      </c>
      <c r="Z4728" t="s">
        <v>6284</v>
      </c>
      <c r="AA4728" t="s">
        <v>58</v>
      </c>
      <c r="AB4728" t="s">
        <v>72</v>
      </c>
      <c r="AC4728" t="s">
        <v>6285</v>
      </c>
      <c r="AD4728">
        <v>1117.92</v>
      </c>
      <c r="AE4728">
        <v>4</v>
      </c>
      <c r="AF4728">
        <v>0</v>
      </c>
      <c r="AG4728">
        <v>55.896000000000001</v>
      </c>
    </row>
    <row r="4729" spans="1:33" x14ac:dyDescent="0.35">
      <c r="A4729">
        <v>4728</v>
      </c>
      <c r="B4729" t="s">
        <v>8534</v>
      </c>
      <c r="C4729" t="s">
        <v>4714</v>
      </c>
      <c r="D4729" t="b">
        <v>0</v>
      </c>
      <c r="E4729">
        <v>2014</v>
      </c>
      <c r="F4729">
        <v>11</v>
      </c>
      <c r="G4729">
        <v>25</v>
      </c>
      <c r="H4729" s="1">
        <v>41968</v>
      </c>
      <c r="I4729" t="b">
        <v>1</v>
      </c>
      <c r="J4729" t="s">
        <v>4530</v>
      </c>
      <c r="K4729" t="b">
        <v>0</v>
      </c>
      <c r="L4729">
        <v>2014</v>
      </c>
      <c r="M4729">
        <v>11</v>
      </c>
      <c r="N4729">
        <v>29</v>
      </c>
      <c r="O4729" s="1">
        <v>41972</v>
      </c>
      <c r="P4729" t="b">
        <v>1</v>
      </c>
      <c r="Q4729" t="s">
        <v>34</v>
      </c>
      <c r="R4729" t="s">
        <v>4624</v>
      </c>
      <c r="S4729" t="s">
        <v>4625</v>
      </c>
      <c r="T4729" t="s">
        <v>120</v>
      </c>
      <c r="U4729" t="s">
        <v>38</v>
      </c>
      <c r="V4729" t="s">
        <v>314</v>
      </c>
      <c r="W4729" t="s">
        <v>315</v>
      </c>
      <c r="X4729">
        <v>10009</v>
      </c>
      <c r="Y4729" t="s">
        <v>173</v>
      </c>
      <c r="Z4729" t="s">
        <v>5056</v>
      </c>
      <c r="AA4729" t="s">
        <v>43</v>
      </c>
      <c r="AB4729" t="s">
        <v>44</v>
      </c>
      <c r="AC4729" t="s">
        <v>5057</v>
      </c>
      <c r="AD4729">
        <v>275.952</v>
      </c>
      <c r="AE4729">
        <v>3</v>
      </c>
      <c r="AF4729">
        <v>0.2</v>
      </c>
      <c r="AG4729">
        <v>-37.943399999999997</v>
      </c>
    </row>
    <row r="4730" spans="1:33" x14ac:dyDescent="0.35">
      <c r="A4730">
        <v>4729</v>
      </c>
      <c r="B4730" t="s">
        <v>8535</v>
      </c>
      <c r="C4730" s="1">
        <v>41831</v>
      </c>
      <c r="D4730" t="b">
        <v>1</v>
      </c>
      <c r="E4730">
        <v>2014</v>
      </c>
      <c r="F4730">
        <v>7</v>
      </c>
      <c r="G4730">
        <v>11</v>
      </c>
      <c r="H4730" s="1">
        <v>41831</v>
      </c>
      <c r="I4730" t="b">
        <v>1</v>
      </c>
      <c r="J4730" s="1">
        <v>41984</v>
      </c>
      <c r="K4730" t="b">
        <v>1</v>
      </c>
      <c r="L4730">
        <v>2014</v>
      </c>
      <c r="M4730">
        <v>12</v>
      </c>
      <c r="N4730">
        <v>11</v>
      </c>
      <c r="O4730" s="1">
        <v>41984</v>
      </c>
      <c r="P4730" t="b">
        <v>1</v>
      </c>
      <c r="Q4730" t="s">
        <v>63</v>
      </c>
      <c r="R4730" t="s">
        <v>287</v>
      </c>
      <c r="S4730" t="s">
        <v>288</v>
      </c>
      <c r="T4730" t="s">
        <v>37</v>
      </c>
      <c r="U4730" t="s">
        <v>38</v>
      </c>
      <c r="V4730" t="s">
        <v>149</v>
      </c>
      <c r="W4730" t="s">
        <v>55</v>
      </c>
      <c r="X4730">
        <v>94110</v>
      </c>
      <c r="Y4730" t="s">
        <v>56</v>
      </c>
      <c r="Z4730" t="s">
        <v>3176</v>
      </c>
      <c r="AA4730" t="s">
        <v>58</v>
      </c>
      <c r="AB4730" t="s">
        <v>89</v>
      </c>
      <c r="AC4730" t="s">
        <v>3177</v>
      </c>
      <c r="AD4730">
        <v>123.14400000000001</v>
      </c>
      <c r="AE4730">
        <v>7</v>
      </c>
      <c r="AF4730">
        <v>0.2</v>
      </c>
      <c r="AG4730">
        <v>46.179000000000002</v>
      </c>
    </row>
    <row r="4731" spans="1:33" x14ac:dyDescent="0.35">
      <c r="A4731">
        <v>4730</v>
      </c>
      <c r="B4731" t="s">
        <v>8536</v>
      </c>
      <c r="C4731" t="s">
        <v>3887</v>
      </c>
      <c r="D4731" t="b">
        <v>0</v>
      </c>
      <c r="E4731">
        <v>2016</v>
      </c>
      <c r="F4731">
        <v>7</v>
      </c>
      <c r="G4731">
        <v>18</v>
      </c>
      <c r="H4731" s="1">
        <v>42569</v>
      </c>
      <c r="I4731" t="b">
        <v>1</v>
      </c>
      <c r="J4731" t="s">
        <v>2949</v>
      </c>
      <c r="K4731" t="b">
        <v>0</v>
      </c>
      <c r="L4731">
        <v>2016</v>
      </c>
      <c r="M4731">
        <v>7</v>
      </c>
      <c r="N4731">
        <v>23</v>
      </c>
      <c r="O4731" s="1">
        <v>42574</v>
      </c>
      <c r="P4731" t="b">
        <v>1</v>
      </c>
      <c r="Q4731" t="s">
        <v>34</v>
      </c>
      <c r="R4731" t="s">
        <v>5977</v>
      </c>
      <c r="S4731" t="s">
        <v>5978</v>
      </c>
      <c r="T4731" t="s">
        <v>37</v>
      </c>
      <c r="U4731" t="s">
        <v>38</v>
      </c>
      <c r="V4731" t="s">
        <v>939</v>
      </c>
      <c r="W4731" t="s">
        <v>122</v>
      </c>
      <c r="X4731">
        <v>75217</v>
      </c>
      <c r="Y4731" t="s">
        <v>123</v>
      </c>
      <c r="Z4731" t="s">
        <v>8537</v>
      </c>
      <c r="AA4731" t="s">
        <v>85</v>
      </c>
      <c r="AB4731" t="s">
        <v>190</v>
      </c>
      <c r="AC4731" t="s">
        <v>8538</v>
      </c>
      <c r="AD4731">
        <v>15.576000000000001</v>
      </c>
      <c r="AE4731">
        <v>3</v>
      </c>
      <c r="AF4731">
        <v>0.2</v>
      </c>
      <c r="AG4731">
        <v>3.3098999999999998</v>
      </c>
    </row>
    <row r="4732" spans="1:33" x14ac:dyDescent="0.35">
      <c r="A4732">
        <v>4731</v>
      </c>
      <c r="B4732" t="s">
        <v>8539</v>
      </c>
      <c r="C4732" t="s">
        <v>3382</v>
      </c>
      <c r="D4732" t="b">
        <v>0</v>
      </c>
      <c r="E4732">
        <v>2015</v>
      </c>
      <c r="F4732">
        <v>3</v>
      </c>
      <c r="G4732">
        <v>29</v>
      </c>
      <c r="H4732" s="1">
        <v>42092</v>
      </c>
      <c r="I4732" t="b">
        <v>1</v>
      </c>
      <c r="J4732" t="s">
        <v>3383</v>
      </c>
      <c r="K4732" t="b">
        <v>0</v>
      </c>
      <c r="L4732">
        <v>2015</v>
      </c>
      <c r="M4732">
        <v>3</v>
      </c>
      <c r="N4732">
        <v>31</v>
      </c>
      <c r="O4732" s="1">
        <v>42094</v>
      </c>
      <c r="P4732" t="b">
        <v>1</v>
      </c>
      <c r="Q4732" t="s">
        <v>34</v>
      </c>
      <c r="R4732" t="s">
        <v>5725</v>
      </c>
      <c r="S4732" t="s">
        <v>5726</v>
      </c>
      <c r="T4732" t="s">
        <v>37</v>
      </c>
      <c r="U4732" t="s">
        <v>38</v>
      </c>
      <c r="V4732" t="s">
        <v>1081</v>
      </c>
      <c r="W4732" t="s">
        <v>55</v>
      </c>
      <c r="X4732">
        <v>92105</v>
      </c>
      <c r="Y4732" t="s">
        <v>56</v>
      </c>
      <c r="Z4732" t="s">
        <v>657</v>
      </c>
      <c r="AA4732" t="s">
        <v>58</v>
      </c>
      <c r="AB4732" t="s">
        <v>106</v>
      </c>
      <c r="AC4732" t="s">
        <v>658</v>
      </c>
      <c r="AD4732">
        <v>212.64</v>
      </c>
      <c r="AE4732">
        <v>6</v>
      </c>
      <c r="AF4732">
        <v>0</v>
      </c>
      <c r="AG4732">
        <v>99.940799999999996</v>
      </c>
    </row>
    <row r="4733" spans="1:33" x14ac:dyDescent="0.35">
      <c r="A4733">
        <v>4732</v>
      </c>
      <c r="B4733" t="s">
        <v>8539</v>
      </c>
      <c r="C4733" t="s">
        <v>3382</v>
      </c>
      <c r="D4733" t="b">
        <v>0</v>
      </c>
      <c r="E4733">
        <v>2015</v>
      </c>
      <c r="F4733">
        <v>3</v>
      </c>
      <c r="G4733">
        <v>29</v>
      </c>
      <c r="H4733" s="1">
        <v>42092</v>
      </c>
      <c r="I4733" t="b">
        <v>1</v>
      </c>
      <c r="J4733" t="s">
        <v>3383</v>
      </c>
      <c r="K4733" t="b">
        <v>0</v>
      </c>
      <c r="L4733">
        <v>2015</v>
      </c>
      <c r="M4733">
        <v>3</v>
      </c>
      <c r="N4733">
        <v>31</v>
      </c>
      <c r="O4733" s="1">
        <v>42094</v>
      </c>
      <c r="P4733" t="b">
        <v>1</v>
      </c>
      <c r="Q4733" t="s">
        <v>34</v>
      </c>
      <c r="R4733" t="s">
        <v>5725</v>
      </c>
      <c r="S4733" t="s">
        <v>5726</v>
      </c>
      <c r="T4733" t="s">
        <v>37</v>
      </c>
      <c r="U4733" t="s">
        <v>38</v>
      </c>
      <c r="V4733" t="s">
        <v>1081</v>
      </c>
      <c r="W4733" t="s">
        <v>55</v>
      </c>
      <c r="X4733">
        <v>92105</v>
      </c>
      <c r="Y4733" t="s">
        <v>56</v>
      </c>
      <c r="Z4733" t="s">
        <v>5088</v>
      </c>
      <c r="AA4733" t="s">
        <v>58</v>
      </c>
      <c r="AB4733" t="s">
        <v>106</v>
      </c>
      <c r="AC4733" t="s">
        <v>5089</v>
      </c>
      <c r="AD4733">
        <v>9.8699999999999992</v>
      </c>
      <c r="AE4733">
        <v>3</v>
      </c>
      <c r="AF4733">
        <v>0</v>
      </c>
      <c r="AG4733">
        <v>4.5401999999999996</v>
      </c>
    </row>
    <row r="4734" spans="1:33" x14ac:dyDescent="0.35">
      <c r="A4734">
        <v>4733</v>
      </c>
      <c r="B4734" t="s">
        <v>8539</v>
      </c>
      <c r="C4734" t="s">
        <v>3382</v>
      </c>
      <c r="D4734" t="b">
        <v>0</v>
      </c>
      <c r="E4734">
        <v>2015</v>
      </c>
      <c r="F4734">
        <v>3</v>
      </c>
      <c r="G4734">
        <v>29</v>
      </c>
      <c r="H4734" s="1">
        <v>42092</v>
      </c>
      <c r="I4734" t="b">
        <v>1</v>
      </c>
      <c r="J4734" t="s">
        <v>3383</v>
      </c>
      <c r="K4734" t="b">
        <v>0</v>
      </c>
      <c r="L4734">
        <v>2015</v>
      </c>
      <c r="M4734">
        <v>3</v>
      </c>
      <c r="N4734">
        <v>31</v>
      </c>
      <c r="O4734" s="1">
        <v>42094</v>
      </c>
      <c r="P4734" t="b">
        <v>1</v>
      </c>
      <c r="Q4734" t="s">
        <v>34</v>
      </c>
      <c r="R4734" t="s">
        <v>5725</v>
      </c>
      <c r="S4734" t="s">
        <v>5726</v>
      </c>
      <c r="T4734" t="s">
        <v>37</v>
      </c>
      <c r="U4734" t="s">
        <v>38</v>
      </c>
      <c r="V4734" t="s">
        <v>1081</v>
      </c>
      <c r="W4734" t="s">
        <v>55</v>
      </c>
      <c r="X4734">
        <v>92105</v>
      </c>
      <c r="Y4734" t="s">
        <v>56</v>
      </c>
      <c r="Z4734" t="s">
        <v>4129</v>
      </c>
      <c r="AA4734" t="s">
        <v>85</v>
      </c>
      <c r="AB4734" t="s">
        <v>190</v>
      </c>
      <c r="AC4734" t="s">
        <v>4130</v>
      </c>
      <c r="AD4734">
        <v>53.25</v>
      </c>
      <c r="AE4734">
        <v>3</v>
      </c>
      <c r="AF4734">
        <v>0</v>
      </c>
      <c r="AG4734">
        <v>20.767499999999998</v>
      </c>
    </row>
    <row r="4735" spans="1:33" x14ac:dyDescent="0.35">
      <c r="A4735">
        <v>4734</v>
      </c>
      <c r="B4735" t="s">
        <v>8539</v>
      </c>
      <c r="C4735" t="s">
        <v>3382</v>
      </c>
      <c r="D4735" t="b">
        <v>0</v>
      </c>
      <c r="E4735">
        <v>2015</v>
      </c>
      <c r="F4735">
        <v>3</v>
      </c>
      <c r="G4735">
        <v>29</v>
      </c>
      <c r="H4735" s="1">
        <v>42092</v>
      </c>
      <c r="I4735" t="b">
        <v>1</v>
      </c>
      <c r="J4735" t="s">
        <v>3383</v>
      </c>
      <c r="K4735" t="b">
        <v>0</v>
      </c>
      <c r="L4735">
        <v>2015</v>
      </c>
      <c r="M4735">
        <v>3</v>
      </c>
      <c r="N4735">
        <v>31</v>
      </c>
      <c r="O4735" s="1">
        <v>42094</v>
      </c>
      <c r="P4735" t="b">
        <v>1</v>
      </c>
      <c r="Q4735" t="s">
        <v>34</v>
      </c>
      <c r="R4735" t="s">
        <v>5725</v>
      </c>
      <c r="S4735" t="s">
        <v>5726</v>
      </c>
      <c r="T4735" t="s">
        <v>37</v>
      </c>
      <c r="U4735" t="s">
        <v>38</v>
      </c>
      <c r="V4735" t="s">
        <v>1081</v>
      </c>
      <c r="W4735" t="s">
        <v>55</v>
      </c>
      <c r="X4735">
        <v>92105</v>
      </c>
      <c r="Y4735" t="s">
        <v>56</v>
      </c>
      <c r="Z4735" t="s">
        <v>7080</v>
      </c>
      <c r="AA4735" t="s">
        <v>43</v>
      </c>
      <c r="AB4735" t="s">
        <v>79</v>
      </c>
      <c r="AC4735" t="s">
        <v>7081</v>
      </c>
      <c r="AD4735">
        <v>19.920000000000002</v>
      </c>
      <c r="AE4735">
        <v>3</v>
      </c>
      <c r="AF4735">
        <v>0</v>
      </c>
      <c r="AG4735">
        <v>9.5616000000000003</v>
      </c>
    </row>
    <row r="4736" spans="1:33" x14ac:dyDescent="0.35">
      <c r="A4736">
        <v>4735</v>
      </c>
      <c r="B4736" t="s">
        <v>8540</v>
      </c>
      <c r="C4736" s="1">
        <v>42555</v>
      </c>
      <c r="D4736" t="b">
        <v>1</v>
      </c>
      <c r="E4736">
        <v>2016</v>
      </c>
      <c r="F4736">
        <v>7</v>
      </c>
      <c r="G4736">
        <v>4</v>
      </c>
      <c r="H4736" s="1">
        <v>42555</v>
      </c>
      <c r="I4736" t="b">
        <v>1</v>
      </c>
      <c r="J4736" s="1">
        <v>42708</v>
      </c>
      <c r="K4736" t="b">
        <v>1</v>
      </c>
      <c r="L4736">
        <v>2016</v>
      </c>
      <c r="M4736">
        <v>12</v>
      </c>
      <c r="N4736">
        <v>4</v>
      </c>
      <c r="O4736" s="1">
        <v>42708</v>
      </c>
      <c r="P4736" t="b">
        <v>1</v>
      </c>
      <c r="Q4736" t="s">
        <v>63</v>
      </c>
      <c r="R4736" t="s">
        <v>1109</v>
      </c>
      <c r="S4736" t="s">
        <v>1110</v>
      </c>
      <c r="T4736" t="s">
        <v>53</v>
      </c>
      <c r="U4736" t="s">
        <v>38</v>
      </c>
      <c r="V4736" t="s">
        <v>314</v>
      </c>
      <c r="W4736" t="s">
        <v>315</v>
      </c>
      <c r="X4736">
        <v>10035</v>
      </c>
      <c r="Y4736" t="s">
        <v>173</v>
      </c>
      <c r="Z4736" t="s">
        <v>46</v>
      </c>
      <c r="AA4736" t="s">
        <v>43</v>
      </c>
      <c r="AB4736" t="s">
        <v>47</v>
      </c>
      <c r="AC4736" t="s">
        <v>48</v>
      </c>
      <c r="AD4736">
        <v>658.74599999999998</v>
      </c>
      <c r="AE4736">
        <v>3</v>
      </c>
      <c r="AF4736">
        <v>0.1</v>
      </c>
      <c r="AG4736">
        <v>146.38800000000001</v>
      </c>
    </row>
    <row r="4737" spans="1:33" x14ac:dyDescent="0.35">
      <c r="A4737">
        <v>4736</v>
      </c>
      <c r="B4737" t="s">
        <v>8541</v>
      </c>
      <c r="C4737" t="s">
        <v>3506</v>
      </c>
      <c r="D4737" t="b">
        <v>0</v>
      </c>
      <c r="E4737">
        <v>2015</v>
      </c>
      <c r="F4737">
        <v>6</v>
      </c>
      <c r="G4737">
        <v>13</v>
      </c>
      <c r="H4737" s="1">
        <v>42168</v>
      </c>
      <c r="I4737" t="b">
        <v>1</v>
      </c>
      <c r="J4737" t="s">
        <v>7627</v>
      </c>
      <c r="K4737" t="b">
        <v>0</v>
      </c>
      <c r="L4737">
        <v>2015</v>
      </c>
      <c r="M4737">
        <v>6</v>
      </c>
      <c r="N4737">
        <v>19</v>
      </c>
      <c r="O4737" s="1">
        <v>42174</v>
      </c>
      <c r="P4737" t="b">
        <v>1</v>
      </c>
      <c r="Q4737" t="s">
        <v>63</v>
      </c>
      <c r="R4737" t="s">
        <v>3664</v>
      </c>
      <c r="S4737" t="s">
        <v>3665</v>
      </c>
      <c r="T4737" t="s">
        <v>120</v>
      </c>
      <c r="U4737" t="s">
        <v>38</v>
      </c>
      <c r="V4737" t="s">
        <v>8417</v>
      </c>
      <c r="W4737" t="s">
        <v>5892</v>
      </c>
      <c r="X4737">
        <v>4240</v>
      </c>
      <c r="Y4737" t="s">
        <v>173</v>
      </c>
      <c r="Z4737" t="s">
        <v>4073</v>
      </c>
      <c r="AA4737" t="s">
        <v>58</v>
      </c>
      <c r="AB4737" t="s">
        <v>89</v>
      </c>
      <c r="AC4737" t="s">
        <v>4074</v>
      </c>
      <c r="AD4737">
        <v>8.26</v>
      </c>
      <c r="AE4737">
        <v>2</v>
      </c>
      <c r="AF4737">
        <v>0</v>
      </c>
      <c r="AG4737">
        <v>3.8822000000000001</v>
      </c>
    </row>
    <row r="4738" spans="1:33" x14ac:dyDescent="0.35">
      <c r="A4738">
        <v>4737</v>
      </c>
      <c r="B4738" t="s">
        <v>8541</v>
      </c>
      <c r="C4738" t="s">
        <v>3506</v>
      </c>
      <c r="D4738" t="b">
        <v>0</v>
      </c>
      <c r="E4738">
        <v>2015</v>
      </c>
      <c r="F4738">
        <v>6</v>
      </c>
      <c r="G4738">
        <v>13</v>
      </c>
      <c r="H4738" s="1">
        <v>42168</v>
      </c>
      <c r="I4738" t="b">
        <v>1</v>
      </c>
      <c r="J4738" t="s">
        <v>7627</v>
      </c>
      <c r="K4738" t="b">
        <v>0</v>
      </c>
      <c r="L4738">
        <v>2015</v>
      </c>
      <c r="M4738">
        <v>6</v>
      </c>
      <c r="N4738">
        <v>19</v>
      </c>
      <c r="O4738" s="1">
        <v>42174</v>
      </c>
      <c r="P4738" t="b">
        <v>1</v>
      </c>
      <c r="Q4738" t="s">
        <v>63</v>
      </c>
      <c r="R4738" t="s">
        <v>3664</v>
      </c>
      <c r="S4738" t="s">
        <v>3665</v>
      </c>
      <c r="T4738" t="s">
        <v>120</v>
      </c>
      <c r="U4738" t="s">
        <v>38</v>
      </c>
      <c r="V4738" t="s">
        <v>8417</v>
      </c>
      <c r="W4738" t="s">
        <v>5892</v>
      </c>
      <c r="X4738">
        <v>4240</v>
      </c>
      <c r="Y4738" t="s">
        <v>173</v>
      </c>
      <c r="Z4738" t="s">
        <v>2326</v>
      </c>
      <c r="AA4738" t="s">
        <v>58</v>
      </c>
      <c r="AB4738" t="s">
        <v>89</v>
      </c>
      <c r="AC4738" t="s">
        <v>2327</v>
      </c>
      <c r="AD4738">
        <v>29.84</v>
      </c>
      <c r="AE4738">
        <v>2</v>
      </c>
      <c r="AF4738">
        <v>0</v>
      </c>
      <c r="AG4738">
        <v>13.428000000000001</v>
      </c>
    </row>
    <row r="4739" spans="1:33" x14ac:dyDescent="0.35">
      <c r="A4739">
        <v>4738</v>
      </c>
      <c r="B4739" t="s">
        <v>8541</v>
      </c>
      <c r="C4739" t="s">
        <v>3506</v>
      </c>
      <c r="D4739" t="b">
        <v>0</v>
      </c>
      <c r="E4739">
        <v>2015</v>
      </c>
      <c r="F4739">
        <v>6</v>
      </c>
      <c r="G4739">
        <v>13</v>
      </c>
      <c r="H4739" s="1">
        <v>42168</v>
      </c>
      <c r="I4739" t="b">
        <v>1</v>
      </c>
      <c r="J4739" t="s">
        <v>7627</v>
      </c>
      <c r="K4739" t="b">
        <v>0</v>
      </c>
      <c r="L4739">
        <v>2015</v>
      </c>
      <c r="M4739">
        <v>6</v>
      </c>
      <c r="N4739">
        <v>19</v>
      </c>
      <c r="O4739" s="1">
        <v>42174</v>
      </c>
      <c r="P4739" t="b">
        <v>1</v>
      </c>
      <c r="Q4739" t="s">
        <v>63</v>
      </c>
      <c r="R4739" t="s">
        <v>3664</v>
      </c>
      <c r="S4739" t="s">
        <v>3665</v>
      </c>
      <c r="T4739" t="s">
        <v>120</v>
      </c>
      <c r="U4739" t="s">
        <v>38</v>
      </c>
      <c r="V4739" t="s">
        <v>8417</v>
      </c>
      <c r="W4739" t="s">
        <v>5892</v>
      </c>
      <c r="X4739">
        <v>4240</v>
      </c>
      <c r="Y4739" t="s">
        <v>173</v>
      </c>
      <c r="Z4739" t="s">
        <v>761</v>
      </c>
      <c r="AA4739" t="s">
        <v>85</v>
      </c>
      <c r="AB4739" t="s">
        <v>190</v>
      </c>
      <c r="AC4739" t="s">
        <v>762</v>
      </c>
      <c r="AD4739">
        <v>67.98</v>
      </c>
      <c r="AE4739">
        <v>2</v>
      </c>
      <c r="AF4739">
        <v>0</v>
      </c>
      <c r="AG4739">
        <v>14.9556</v>
      </c>
    </row>
    <row r="4740" spans="1:33" x14ac:dyDescent="0.35">
      <c r="A4740">
        <v>4739</v>
      </c>
      <c r="B4740" t="s">
        <v>8542</v>
      </c>
      <c r="C4740" t="s">
        <v>5880</v>
      </c>
      <c r="D4740" t="b">
        <v>0</v>
      </c>
      <c r="E4740">
        <v>2015</v>
      </c>
      <c r="F4740">
        <v>2</v>
      </c>
      <c r="G4740">
        <v>18</v>
      </c>
      <c r="H4740" s="1">
        <v>42053</v>
      </c>
      <c r="I4740" t="b">
        <v>1</v>
      </c>
      <c r="J4740" t="s">
        <v>7886</v>
      </c>
      <c r="K4740" t="b">
        <v>0</v>
      </c>
      <c r="L4740">
        <v>2015</v>
      </c>
      <c r="M4740">
        <v>2</v>
      </c>
      <c r="N4740">
        <v>24</v>
      </c>
      <c r="O4740" s="1">
        <v>42059</v>
      </c>
      <c r="P4740" t="b">
        <v>1</v>
      </c>
      <c r="Q4740" t="s">
        <v>63</v>
      </c>
      <c r="R4740" t="s">
        <v>1479</v>
      </c>
      <c r="S4740" t="s">
        <v>1480</v>
      </c>
      <c r="T4740" t="s">
        <v>37</v>
      </c>
      <c r="U4740" t="s">
        <v>38</v>
      </c>
      <c r="V4740" t="s">
        <v>1332</v>
      </c>
      <c r="W4740" t="s">
        <v>55</v>
      </c>
      <c r="X4740">
        <v>90805</v>
      </c>
      <c r="Y4740" t="s">
        <v>56</v>
      </c>
      <c r="Z4740" t="s">
        <v>2565</v>
      </c>
      <c r="AA4740" t="s">
        <v>58</v>
      </c>
      <c r="AB4740" t="s">
        <v>59</v>
      </c>
      <c r="AC4740" t="s">
        <v>2566</v>
      </c>
      <c r="AD4740">
        <v>61.06</v>
      </c>
      <c r="AE4740">
        <v>2</v>
      </c>
      <c r="AF4740">
        <v>0</v>
      </c>
      <c r="AG4740">
        <v>28.087599999999998</v>
      </c>
    </row>
    <row r="4741" spans="1:33" x14ac:dyDescent="0.35">
      <c r="A4741">
        <v>4740</v>
      </c>
      <c r="B4741" t="s">
        <v>8542</v>
      </c>
      <c r="C4741" t="s">
        <v>5880</v>
      </c>
      <c r="D4741" t="b">
        <v>0</v>
      </c>
      <c r="E4741">
        <v>2015</v>
      </c>
      <c r="F4741">
        <v>2</v>
      </c>
      <c r="G4741">
        <v>18</v>
      </c>
      <c r="H4741" s="1">
        <v>42053</v>
      </c>
      <c r="I4741" t="b">
        <v>1</v>
      </c>
      <c r="J4741" t="s">
        <v>7886</v>
      </c>
      <c r="K4741" t="b">
        <v>0</v>
      </c>
      <c r="L4741">
        <v>2015</v>
      </c>
      <c r="M4741">
        <v>2</v>
      </c>
      <c r="N4741">
        <v>24</v>
      </c>
      <c r="O4741" s="1">
        <v>42059</v>
      </c>
      <c r="P4741" t="b">
        <v>1</v>
      </c>
      <c r="Q4741" t="s">
        <v>63</v>
      </c>
      <c r="R4741" t="s">
        <v>1479</v>
      </c>
      <c r="S4741" t="s">
        <v>1480</v>
      </c>
      <c r="T4741" t="s">
        <v>37</v>
      </c>
      <c r="U4741" t="s">
        <v>38</v>
      </c>
      <c r="V4741" t="s">
        <v>1332</v>
      </c>
      <c r="W4741" t="s">
        <v>55</v>
      </c>
      <c r="X4741">
        <v>90805</v>
      </c>
      <c r="Y4741" t="s">
        <v>56</v>
      </c>
      <c r="Z4741" t="s">
        <v>4313</v>
      </c>
      <c r="AA4741" t="s">
        <v>43</v>
      </c>
      <c r="AB4741" t="s">
        <v>69</v>
      </c>
      <c r="AC4741" t="s">
        <v>4314</v>
      </c>
      <c r="AD4741">
        <v>35.543999999999997</v>
      </c>
      <c r="AE4741">
        <v>1</v>
      </c>
      <c r="AF4741">
        <v>0.2</v>
      </c>
      <c r="AG4741">
        <v>-0.88859999999999995</v>
      </c>
    </row>
    <row r="4742" spans="1:33" x14ac:dyDescent="0.35">
      <c r="A4742">
        <v>4741</v>
      </c>
      <c r="B4742" t="s">
        <v>8543</v>
      </c>
      <c r="C4742" s="1">
        <v>43080</v>
      </c>
      <c r="D4742" t="b">
        <v>1</v>
      </c>
      <c r="E4742">
        <v>2017</v>
      </c>
      <c r="F4742">
        <v>12</v>
      </c>
      <c r="G4742">
        <v>11</v>
      </c>
      <c r="H4742" s="1">
        <v>43080</v>
      </c>
      <c r="I4742" t="b">
        <v>1</v>
      </c>
      <c r="J4742" t="s">
        <v>439</v>
      </c>
      <c r="K4742" t="b">
        <v>0</v>
      </c>
      <c r="L4742">
        <v>2017</v>
      </c>
      <c r="M4742">
        <v>11</v>
      </c>
      <c r="N4742">
        <v>16</v>
      </c>
      <c r="O4742" s="1">
        <v>43055</v>
      </c>
      <c r="P4742" t="b">
        <v>1</v>
      </c>
      <c r="Q4742" t="s">
        <v>63</v>
      </c>
      <c r="R4742" t="s">
        <v>3709</v>
      </c>
      <c r="S4742" t="s">
        <v>3710</v>
      </c>
      <c r="T4742" t="s">
        <v>37</v>
      </c>
      <c r="U4742" t="s">
        <v>38</v>
      </c>
      <c r="V4742" t="s">
        <v>111</v>
      </c>
      <c r="W4742" t="s">
        <v>112</v>
      </c>
      <c r="X4742">
        <v>98115</v>
      </c>
      <c r="Y4742" t="s">
        <v>56</v>
      </c>
      <c r="Z4742" t="s">
        <v>3053</v>
      </c>
      <c r="AA4742" t="s">
        <v>58</v>
      </c>
      <c r="AB4742" t="s">
        <v>59</v>
      </c>
      <c r="AC4742" t="s">
        <v>3054</v>
      </c>
      <c r="AD4742">
        <v>9.9600000000000009</v>
      </c>
      <c r="AE4742">
        <v>2</v>
      </c>
      <c r="AF4742">
        <v>0</v>
      </c>
      <c r="AG4742">
        <v>4.5815999999999999</v>
      </c>
    </row>
    <row r="4743" spans="1:33" x14ac:dyDescent="0.35">
      <c r="A4743">
        <v>4742</v>
      </c>
      <c r="B4743" t="s">
        <v>8543</v>
      </c>
      <c r="C4743" s="1">
        <v>43080</v>
      </c>
      <c r="D4743" t="b">
        <v>1</v>
      </c>
      <c r="E4743">
        <v>2017</v>
      </c>
      <c r="F4743">
        <v>12</v>
      </c>
      <c r="G4743">
        <v>11</v>
      </c>
      <c r="H4743" s="1">
        <v>43080</v>
      </c>
      <c r="I4743" t="b">
        <v>1</v>
      </c>
      <c r="J4743" t="s">
        <v>439</v>
      </c>
      <c r="K4743" t="b">
        <v>0</v>
      </c>
      <c r="L4743">
        <v>2017</v>
      </c>
      <c r="M4743">
        <v>11</v>
      </c>
      <c r="N4743">
        <v>16</v>
      </c>
      <c r="O4743" s="1">
        <v>43055</v>
      </c>
      <c r="P4743" t="b">
        <v>1</v>
      </c>
      <c r="Q4743" t="s">
        <v>63</v>
      </c>
      <c r="R4743" t="s">
        <v>3709</v>
      </c>
      <c r="S4743" t="s">
        <v>3710</v>
      </c>
      <c r="T4743" t="s">
        <v>37</v>
      </c>
      <c r="U4743" t="s">
        <v>38</v>
      </c>
      <c r="V4743" t="s">
        <v>111</v>
      </c>
      <c r="W4743" t="s">
        <v>112</v>
      </c>
      <c r="X4743">
        <v>98115</v>
      </c>
      <c r="Y4743" t="s">
        <v>56</v>
      </c>
      <c r="Z4743" t="s">
        <v>6069</v>
      </c>
      <c r="AA4743" t="s">
        <v>58</v>
      </c>
      <c r="AB4743" t="s">
        <v>82</v>
      </c>
      <c r="AC4743" t="s">
        <v>6070</v>
      </c>
      <c r="AD4743">
        <v>9.2100000000000009</v>
      </c>
      <c r="AE4743">
        <v>3</v>
      </c>
      <c r="AF4743">
        <v>0</v>
      </c>
      <c r="AG4743">
        <v>2.3025000000000002</v>
      </c>
    </row>
    <row r="4744" spans="1:33" x14ac:dyDescent="0.35">
      <c r="A4744">
        <v>4743</v>
      </c>
      <c r="B4744" t="s">
        <v>8543</v>
      </c>
      <c r="C4744" s="1">
        <v>43080</v>
      </c>
      <c r="D4744" t="b">
        <v>1</v>
      </c>
      <c r="E4744">
        <v>2017</v>
      </c>
      <c r="F4744">
        <v>12</v>
      </c>
      <c r="G4744">
        <v>11</v>
      </c>
      <c r="H4744" s="1">
        <v>43080</v>
      </c>
      <c r="I4744" t="b">
        <v>1</v>
      </c>
      <c r="J4744" t="s">
        <v>439</v>
      </c>
      <c r="K4744" t="b">
        <v>0</v>
      </c>
      <c r="L4744">
        <v>2017</v>
      </c>
      <c r="M4744">
        <v>11</v>
      </c>
      <c r="N4744">
        <v>16</v>
      </c>
      <c r="O4744" s="1">
        <v>43055</v>
      </c>
      <c r="P4744" t="b">
        <v>1</v>
      </c>
      <c r="Q4744" t="s">
        <v>63</v>
      </c>
      <c r="R4744" t="s">
        <v>3709</v>
      </c>
      <c r="S4744" t="s">
        <v>3710</v>
      </c>
      <c r="T4744" t="s">
        <v>37</v>
      </c>
      <c r="U4744" t="s">
        <v>38</v>
      </c>
      <c r="V4744" t="s">
        <v>111</v>
      </c>
      <c r="W4744" t="s">
        <v>112</v>
      </c>
      <c r="X4744">
        <v>98115</v>
      </c>
      <c r="Y4744" t="s">
        <v>56</v>
      </c>
      <c r="Z4744" t="s">
        <v>2933</v>
      </c>
      <c r="AA4744" t="s">
        <v>58</v>
      </c>
      <c r="AB4744" t="s">
        <v>666</v>
      </c>
      <c r="AC4744" t="s">
        <v>2934</v>
      </c>
      <c r="AD4744">
        <v>27.93</v>
      </c>
      <c r="AE4744">
        <v>3</v>
      </c>
      <c r="AF4744">
        <v>0</v>
      </c>
      <c r="AG4744">
        <v>8.0997000000000003</v>
      </c>
    </row>
    <row r="4745" spans="1:33" x14ac:dyDescent="0.35">
      <c r="A4745">
        <v>4744</v>
      </c>
      <c r="B4745" t="s">
        <v>8544</v>
      </c>
      <c r="C4745" s="1">
        <v>42858</v>
      </c>
      <c r="D4745" t="b">
        <v>1</v>
      </c>
      <c r="E4745">
        <v>2017</v>
      </c>
      <c r="F4745">
        <v>5</v>
      </c>
      <c r="G4745">
        <v>3</v>
      </c>
      <c r="H4745" s="1">
        <v>42858</v>
      </c>
      <c r="I4745" t="b">
        <v>1</v>
      </c>
      <c r="J4745" s="1">
        <v>42858</v>
      </c>
      <c r="K4745" t="b">
        <v>1</v>
      </c>
      <c r="L4745">
        <v>2017</v>
      </c>
      <c r="M4745">
        <v>5</v>
      </c>
      <c r="N4745">
        <v>3</v>
      </c>
      <c r="O4745" s="1">
        <v>42858</v>
      </c>
      <c r="P4745" t="b">
        <v>1</v>
      </c>
      <c r="Q4745" t="s">
        <v>1467</v>
      </c>
      <c r="R4745" t="s">
        <v>1463</v>
      </c>
      <c r="S4745" t="s">
        <v>1464</v>
      </c>
      <c r="T4745" t="s">
        <v>37</v>
      </c>
      <c r="U4745" t="s">
        <v>38</v>
      </c>
      <c r="V4745" t="s">
        <v>455</v>
      </c>
      <c r="W4745" t="s">
        <v>270</v>
      </c>
      <c r="X4745">
        <v>55901</v>
      </c>
      <c r="Y4745" t="s">
        <v>123</v>
      </c>
      <c r="Z4745" t="s">
        <v>6679</v>
      </c>
      <c r="AA4745" t="s">
        <v>58</v>
      </c>
      <c r="AB4745" t="s">
        <v>317</v>
      </c>
      <c r="AC4745" t="s">
        <v>6680</v>
      </c>
      <c r="AD4745">
        <v>7.9</v>
      </c>
      <c r="AE4745">
        <v>2</v>
      </c>
      <c r="AF4745">
        <v>0</v>
      </c>
      <c r="AG4745">
        <v>2.528</v>
      </c>
    </row>
    <row r="4746" spans="1:33" x14ac:dyDescent="0.35">
      <c r="A4746">
        <v>4745</v>
      </c>
      <c r="B4746" t="s">
        <v>8544</v>
      </c>
      <c r="C4746" s="1">
        <v>42858</v>
      </c>
      <c r="D4746" t="b">
        <v>1</v>
      </c>
      <c r="E4746">
        <v>2017</v>
      </c>
      <c r="F4746">
        <v>5</v>
      </c>
      <c r="G4746">
        <v>3</v>
      </c>
      <c r="H4746" s="1">
        <v>42858</v>
      </c>
      <c r="I4746" t="b">
        <v>1</v>
      </c>
      <c r="J4746" s="1">
        <v>42858</v>
      </c>
      <c r="K4746" t="b">
        <v>1</v>
      </c>
      <c r="L4746">
        <v>2017</v>
      </c>
      <c r="M4746">
        <v>5</v>
      </c>
      <c r="N4746">
        <v>3</v>
      </c>
      <c r="O4746" s="1">
        <v>42858</v>
      </c>
      <c r="P4746" t="b">
        <v>1</v>
      </c>
      <c r="Q4746" t="s">
        <v>1467</v>
      </c>
      <c r="R4746" t="s">
        <v>1463</v>
      </c>
      <c r="S4746" t="s">
        <v>1464</v>
      </c>
      <c r="T4746" t="s">
        <v>37</v>
      </c>
      <c r="U4746" t="s">
        <v>38</v>
      </c>
      <c r="V4746" t="s">
        <v>455</v>
      </c>
      <c r="W4746" t="s">
        <v>270</v>
      </c>
      <c r="X4746">
        <v>55901</v>
      </c>
      <c r="Y4746" t="s">
        <v>123</v>
      </c>
      <c r="Z4746" t="s">
        <v>5079</v>
      </c>
      <c r="AA4746" t="s">
        <v>58</v>
      </c>
      <c r="AB4746" t="s">
        <v>72</v>
      </c>
      <c r="AC4746" t="s">
        <v>5080</v>
      </c>
      <c r="AD4746">
        <v>221.16</v>
      </c>
      <c r="AE4746">
        <v>4</v>
      </c>
      <c r="AF4746">
        <v>0</v>
      </c>
      <c r="AG4746">
        <v>57.501600000000003</v>
      </c>
    </row>
    <row r="4747" spans="1:33" x14ac:dyDescent="0.35">
      <c r="A4747">
        <v>4746</v>
      </c>
      <c r="B4747" t="s">
        <v>8544</v>
      </c>
      <c r="C4747" s="1">
        <v>42858</v>
      </c>
      <c r="D4747" t="b">
        <v>1</v>
      </c>
      <c r="E4747">
        <v>2017</v>
      </c>
      <c r="F4747">
        <v>5</v>
      </c>
      <c r="G4747">
        <v>3</v>
      </c>
      <c r="H4747" s="1">
        <v>42858</v>
      </c>
      <c r="I4747" t="b">
        <v>1</v>
      </c>
      <c r="J4747" s="1">
        <v>42858</v>
      </c>
      <c r="K4747" t="b">
        <v>1</v>
      </c>
      <c r="L4747">
        <v>2017</v>
      </c>
      <c r="M4747">
        <v>5</v>
      </c>
      <c r="N4747">
        <v>3</v>
      </c>
      <c r="O4747" s="1">
        <v>42858</v>
      </c>
      <c r="P4747" t="b">
        <v>1</v>
      </c>
      <c r="Q4747" t="s">
        <v>1467</v>
      </c>
      <c r="R4747" t="s">
        <v>1463</v>
      </c>
      <c r="S4747" t="s">
        <v>1464</v>
      </c>
      <c r="T4747" t="s">
        <v>37</v>
      </c>
      <c r="U4747" t="s">
        <v>38</v>
      </c>
      <c r="V4747" t="s">
        <v>455</v>
      </c>
      <c r="W4747" t="s">
        <v>270</v>
      </c>
      <c r="X4747">
        <v>55901</v>
      </c>
      <c r="Y4747" t="s">
        <v>123</v>
      </c>
      <c r="Z4747" t="s">
        <v>2958</v>
      </c>
      <c r="AA4747" t="s">
        <v>58</v>
      </c>
      <c r="AB4747" t="s">
        <v>89</v>
      </c>
      <c r="AC4747" t="s">
        <v>2959</v>
      </c>
      <c r="AD4747">
        <v>127.96</v>
      </c>
      <c r="AE4747">
        <v>2</v>
      </c>
      <c r="AF4747">
        <v>0</v>
      </c>
      <c r="AG4747">
        <v>62.700400000000002</v>
      </c>
    </row>
    <row r="4748" spans="1:33" x14ac:dyDescent="0.35">
      <c r="A4748">
        <v>4747</v>
      </c>
      <c r="B4748" t="s">
        <v>8544</v>
      </c>
      <c r="C4748" s="1">
        <v>42858</v>
      </c>
      <c r="D4748" t="b">
        <v>1</v>
      </c>
      <c r="E4748">
        <v>2017</v>
      </c>
      <c r="F4748">
        <v>5</v>
      </c>
      <c r="G4748">
        <v>3</v>
      </c>
      <c r="H4748" s="1">
        <v>42858</v>
      </c>
      <c r="I4748" t="b">
        <v>1</v>
      </c>
      <c r="J4748" s="1">
        <v>42858</v>
      </c>
      <c r="K4748" t="b">
        <v>1</v>
      </c>
      <c r="L4748">
        <v>2017</v>
      </c>
      <c r="M4748">
        <v>5</v>
      </c>
      <c r="N4748">
        <v>3</v>
      </c>
      <c r="O4748" s="1">
        <v>42858</v>
      </c>
      <c r="P4748" t="b">
        <v>1</v>
      </c>
      <c r="Q4748" t="s">
        <v>1467</v>
      </c>
      <c r="R4748" t="s">
        <v>1463</v>
      </c>
      <c r="S4748" t="s">
        <v>1464</v>
      </c>
      <c r="T4748" t="s">
        <v>37</v>
      </c>
      <c r="U4748" t="s">
        <v>38</v>
      </c>
      <c r="V4748" t="s">
        <v>455</v>
      </c>
      <c r="W4748" t="s">
        <v>270</v>
      </c>
      <c r="X4748">
        <v>55901</v>
      </c>
      <c r="Y4748" t="s">
        <v>123</v>
      </c>
      <c r="Z4748" t="s">
        <v>3563</v>
      </c>
      <c r="AA4748" t="s">
        <v>58</v>
      </c>
      <c r="AB4748" t="s">
        <v>89</v>
      </c>
      <c r="AC4748" t="s">
        <v>3564</v>
      </c>
      <c r="AD4748">
        <v>18.690000000000001</v>
      </c>
      <c r="AE4748">
        <v>3</v>
      </c>
      <c r="AF4748">
        <v>0</v>
      </c>
      <c r="AG4748">
        <v>9.1580999999999992</v>
      </c>
    </row>
    <row r="4749" spans="1:33" x14ac:dyDescent="0.35">
      <c r="A4749">
        <v>4748</v>
      </c>
      <c r="B4749" t="s">
        <v>8545</v>
      </c>
      <c r="C4749" s="1">
        <v>42432</v>
      </c>
      <c r="D4749" t="b">
        <v>1</v>
      </c>
      <c r="E4749">
        <v>2016</v>
      </c>
      <c r="F4749">
        <v>3</v>
      </c>
      <c r="G4749">
        <v>3</v>
      </c>
      <c r="H4749" s="1">
        <v>42432</v>
      </c>
      <c r="I4749" t="b">
        <v>1</v>
      </c>
      <c r="J4749" s="1">
        <v>42432</v>
      </c>
      <c r="K4749" t="b">
        <v>1</v>
      </c>
      <c r="L4749">
        <v>2016</v>
      </c>
      <c r="M4749">
        <v>3</v>
      </c>
      <c r="N4749">
        <v>3</v>
      </c>
      <c r="O4749" s="1">
        <v>42432</v>
      </c>
      <c r="P4749" t="b">
        <v>1</v>
      </c>
      <c r="Q4749" t="s">
        <v>1467</v>
      </c>
      <c r="R4749" t="s">
        <v>3576</v>
      </c>
      <c r="S4749" t="s">
        <v>3577</v>
      </c>
      <c r="T4749" t="s">
        <v>53</v>
      </c>
      <c r="U4749" t="s">
        <v>38</v>
      </c>
      <c r="V4749" t="s">
        <v>149</v>
      </c>
      <c r="W4749" t="s">
        <v>55</v>
      </c>
      <c r="X4749">
        <v>94110</v>
      </c>
      <c r="Y4749" t="s">
        <v>56</v>
      </c>
      <c r="Z4749" t="s">
        <v>7588</v>
      </c>
      <c r="AA4749" t="s">
        <v>58</v>
      </c>
      <c r="AB4749" t="s">
        <v>666</v>
      </c>
      <c r="AC4749" t="s">
        <v>7589</v>
      </c>
      <c r="AD4749">
        <v>25.35</v>
      </c>
      <c r="AE4749">
        <v>3</v>
      </c>
      <c r="AF4749">
        <v>0</v>
      </c>
      <c r="AG4749">
        <v>7.6050000000000004</v>
      </c>
    </row>
    <row r="4750" spans="1:33" x14ac:dyDescent="0.35">
      <c r="A4750">
        <v>4749</v>
      </c>
      <c r="B4750" t="s">
        <v>8545</v>
      </c>
      <c r="C4750" s="1">
        <v>42432</v>
      </c>
      <c r="D4750" t="b">
        <v>1</v>
      </c>
      <c r="E4750">
        <v>2016</v>
      </c>
      <c r="F4750">
        <v>3</v>
      </c>
      <c r="G4750">
        <v>3</v>
      </c>
      <c r="H4750" s="1">
        <v>42432</v>
      </c>
      <c r="I4750" t="b">
        <v>1</v>
      </c>
      <c r="J4750" s="1">
        <v>42432</v>
      </c>
      <c r="K4750" t="b">
        <v>1</v>
      </c>
      <c r="L4750">
        <v>2016</v>
      </c>
      <c r="M4750">
        <v>3</v>
      </c>
      <c r="N4750">
        <v>3</v>
      </c>
      <c r="O4750" s="1">
        <v>42432</v>
      </c>
      <c r="P4750" t="b">
        <v>1</v>
      </c>
      <c r="Q4750" t="s">
        <v>1467</v>
      </c>
      <c r="R4750" t="s">
        <v>3576</v>
      </c>
      <c r="S4750" t="s">
        <v>3577</v>
      </c>
      <c r="T4750" t="s">
        <v>53</v>
      </c>
      <c r="U4750" t="s">
        <v>38</v>
      </c>
      <c r="V4750" t="s">
        <v>149</v>
      </c>
      <c r="W4750" t="s">
        <v>55</v>
      </c>
      <c r="X4750">
        <v>94110</v>
      </c>
      <c r="Y4750" t="s">
        <v>56</v>
      </c>
      <c r="Z4750" t="s">
        <v>7316</v>
      </c>
      <c r="AA4750" t="s">
        <v>43</v>
      </c>
      <c r="AB4750" t="s">
        <v>79</v>
      </c>
      <c r="AC4750" t="s">
        <v>7317</v>
      </c>
      <c r="AD4750">
        <v>35.28</v>
      </c>
      <c r="AE4750">
        <v>3</v>
      </c>
      <c r="AF4750">
        <v>0</v>
      </c>
      <c r="AG4750">
        <v>11.995200000000001</v>
      </c>
    </row>
    <row r="4751" spans="1:33" x14ac:dyDescent="0.35">
      <c r="A4751">
        <v>4750</v>
      </c>
      <c r="B4751" t="s">
        <v>8546</v>
      </c>
      <c r="C4751" t="s">
        <v>3990</v>
      </c>
      <c r="D4751" t="b">
        <v>0</v>
      </c>
      <c r="E4751">
        <v>2016</v>
      </c>
      <c r="F4751">
        <v>12</v>
      </c>
      <c r="G4751">
        <v>24</v>
      </c>
      <c r="H4751" s="1">
        <v>42728</v>
      </c>
      <c r="I4751" t="b">
        <v>1</v>
      </c>
      <c r="J4751" t="s">
        <v>4093</v>
      </c>
      <c r="K4751" t="b">
        <v>0</v>
      </c>
      <c r="L4751">
        <v>2016</v>
      </c>
      <c r="M4751">
        <v>12</v>
      </c>
      <c r="N4751">
        <v>25</v>
      </c>
      <c r="O4751" s="1">
        <v>42729</v>
      </c>
      <c r="P4751" t="b">
        <v>1</v>
      </c>
      <c r="Q4751" t="s">
        <v>221</v>
      </c>
      <c r="R4751" t="s">
        <v>2773</v>
      </c>
      <c r="S4751" t="s">
        <v>2774</v>
      </c>
      <c r="T4751" t="s">
        <v>53</v>
      </c>
      <c r="U4751" t="s">
        <v>38</v>
      </c>
      <c r="V4751" t="s">
        <v>111</v>
      </c>
      <c r="W4751" t="s">
        <v>112</v>
      </c>
      <c r="X4751">
        <v>98103</v>
      </c>
      <c r="Y4751" t="s">
        <v>56</v>
      </c>
      <c r="Z4751" t="s">
        <v>2122</v>
      </c>
      <c r="AA4751" t="s">
        <v>58</v>
      </c>
      <c r="AB4751" t="s">
        <v>106</v>
      </c>
      <c r="AC4751" t="s">
        <v>2123</v>
      </c>
      <c r="AD4751">
        <v>33.4</v>
      </c>
      <c r="AE4751">
        <v>5</v>
      </c>
      <c r="AF4751">
        <v>0</v>
      </c>
      <c r="AG4751">
        <v>16.032</v>
      </c>
    </row>
    <row r="4752" spans="1:33" x14ac:dyDescent="0.35">
      <c r="A4752">
        <v>4751</v>
      </c>
      <c r="B4752" t="s">
        <v>8547</v>
      </c>
      <c r="C4752" s="1">
        <v>42561</v>
      </c>
      <c r="D4752" t="b">
        <v>1</v>
      </c>
      <c r="E4752">
        <v>2016</v>
      </c>
      <c r="F4752">
        <v>7</v>
      </c>
      <c r="G4752">
        <v>10</v>
      </c>
      <c r="H4752" s="1">
        <v>42561</v>
      </c>
      <c r="I4752" t="b">
        <v>1</v>
      </c>
      <c r="J4752" s="1">
        <v>42623</v>
      </c>
      <c r="K4752" t="b">
        <v>1</v>
      </c>
      <c r="L4752">
        <v>2016</v>
      </c>
      <c r="M4752">
        <v>9</v>
      </c>
      <c r="N4752">
        <v>10</v>
      </c>
      <c r="O4752" s="1">
        <v>42623</v>
      </c>
      <c r="P4752" t="b">
        <v>1</v>
      </c>
      <c r="Q4752" t="s">
        <v>221</v>
      </c>
      <c r="R4752" t="s">
        <v>3706</v>
      </c>
      <c r="S4752" t="s">
        <v>3707</v>
      </c>
      <c r="T4752" t="s">
        <v>53</v>
      </c>
      <c r="U4752" t="s">
        <v>38</v>
      </c>
      <c r="V4752" t="s">
        <v>5281</v>
      </c>
      <c r="W4752" t="s">
        <v>112</v>
      </c>
      <c r="X4752">
        <v>99207</v>
      </c>
      <c r="Y4752" t="s">
        <v>56</v>
      </c>
      <c r="Z4752" t="s">
        <v>7064</v>
      </c>
      <c r="AA4752" t="s">
        <v>85</v>
      </c>
      <c r="AB4752" t="s">
        <v>783</v>
      </c>
      <c r="AC4752" t="s">
        <v>7065</v>
      </c>
      <c r="AD4752">
        <v>837.6</v>
      </c>
      <c r="AE4752">
        <v>3</v>
      </c>
      <c r="AF4752">
        <v>0.2</v>
      </c>
      <c r="AG4752">
        <v>62.82</v>
      </c>
    </row>
    <row r="4753" spans="1:33" x14ac:dyDescent="0.35">
      <c r="A4753">
        <v>4752</v>
      </c>
      <c r="B4753" t="s">
        <v>8548</v>
      </c>
      <c r="C4753" s="1">
        <v>42625</v>
      </c>
      <c r="D4753" t="b">
        <v>1</v>
      </c>
      <c r="E4753">
        <v>2016</v>
      </c>
      <c r="F4753">
        <v>9</v>
      </c>
      <c r="G4753">
        <v>12</v>
      </c>
      <c r="H4753" s="1">
        <v>42625</v>
      </c>
      <c r="I4753" t="b">
        <v>1</v>
      </c>
      <c r="J4753" t="s">
        <v>157</v>
      </c>
      <c r="K4753" t="b">
        <v>0</v>
      </c>
      <c r="L4753">
        <v>2016</v>
      </c>
      <c r="M4753">
        <v>12</v>
      </c>
      <c r="N4753">
        <v>13</v>
      </c>
      <c r="O4753" s="1">
        <v>42717</v>
      </c>
      <c r="P4753" t="b">
        <v>1</v>
      </c>
      <c r="Q4753" t="s">
        <v>63</v>
      </c>
      <c r="R4753" t="s">
        <v>179</v>
      </c>
      <c r="S4753" t="s">
        <v>180</v>
      </c>
      <c r="T4753" t="s">
        <v>37</v>
      </c>
      <c r="U4753" t="s">
        <v>38</v>
      </c>
      <c r="V4753" t="s">
        <v>705</v>
      </c>
      <c r="W4753" t="s">
        <v>393</v>
      </c>
      <c r="X4753">
        <v>37064</v>
      </c>
      <c r="Y4753" t="s">
        <v>41</v>
      </c>
      <c r="Z4753" t="s">
        <v>4724</v>
      </c>
      <c r="AA4753" t="s">
        <v>85</v>
      </c>
      <c r="AB4753" t="s">
        <v>86</v>
      </c>
      <c r="AC4753" t="s">
        <v>4725</v>
      </c>
      <c r="AD4753">
        <v>40.68</v>
      </c>
      <c r="AE4753">
        <v>3</v>
      </c>
      <c r="AF4753">
        <v>0.2</v>
      </c>
      <c r="AG4753">
        <v>-9.1530000000000005</v>
      </c>
    </row>
    <row r="4754" spans="1:33" x14ac:dyDescent="0.35">
      <c r="A4754">
        <v>4753</v>
      </c>
      <c r="B4754" t="s">
        <v>8549</v>
      </c>
      <c r="C4754" t="s">
        <v>2160</v>
      </c>
      <c r="D4754" t="b">
        <v>0</v>
      </c>
      <c r="E4754">
        <v>2017</v>
      </c>
      <c r="F4754">
        <v>11</v>
      </c>
      <c r="G4754">
        <v>20</v>
      </c>
      <c r="H4754" s="1">
        <v>43059</v>
      </c>
      <c r="I4754" t="b">
        <v>1</v>
      </c>
      <c r="J4754" t="s">
        <v>2136</v>
      </c>
      <c r="K4754" t="b">
        <v>0</v>
      </c>
      <c r="L4754">
        <v>2017</v>
      </c>
      <c r="M4754">
        <v>11</v>
      </c>
      <c r="N4754">
        <v>24</v>
      </c>
      <c r="O4754" s="1">
        <v>43063</v>
      </c>
      <c r="P4754" t="b">
        <v>1</v>
      </c>
      <c r="Q4754" t="s">
        <v>63</v>
      </c>
      <c r="R4754" t="s">
        <v>2833</v>
      </c>
      <c r="S4754" t="s">
        <v>2834</v>
      </c>
      <c r="T4754" t="s">
        <v>37</v>
      </c>
      <c r="U4754" t="s">
        <v>38</v>
      </c>
      <c r="V4754" t="s">
        <v>385</v>
      </c>
      <c r="W4754" t="s">
        <v>393</v>
      </c>
      <c r="X4754">
        <v>38301</v>
      </c>
      <c r="Y4754" t="s">
        <v>41</v>
      </c>
      <c r="Z4754" t="s">
        <v>2380</v>
      </c>
      <c r="AA4754" t="s">
        <v>43</v>
      </c>
      <c r="AB4754" t="s">
        <v>47</v>
      </c>
      <c r="AC4754" t="s">
        <v>2381</v>
      </c>
      <c r="AD4754">
        <v>209.56800000000001</v>
      </c>
      <c r="AE4754">
        <v>2</v>
      </c>
      <c r="AF4754">
        <v>0.2</v>
      </c>
      <c r="AG4754">
        <v>-23.5764</v>
      </c>
    </row>
    <row r="4755" spans="1:33" x14ac:dyDescent="0.35">
      <c r="A4755">
        <v>4754</v>
      </c>
      <c r="B4755" t="s">
        <v>8550</v>
      </c>
      <c r="C4755" s="1">
        <v>42350</v>
      </c>
      <c r="D4755" t="b">
        <v>1</v>
      </c>
      <c r="E4755">
        <v>2015</v>
      </c>
      <c r="F4755">
        <v>12</v>
      </c>
      <c r="G4755">
        <v>12</v>
      </c>
      <c r="H4755" s="1">
        <v>42350</v>
      </c>
      <c r="I4755" t="b">
        <v>1</v>
      </c>
      <c r="J4755" t="s">
        <v>2814</v>
      </c>
      <c r="K4755" t="b">
        <v>0</v>
      </c>
      <c r="L4755">
        <v>2015</v>
      </c>
      <c r="M4755">
        <v>12</v>
      </c>
      <c r="N4755">
        <v>16</v>
      </c>
      <c r="O4755" s="1">
        <v>42354</v>
      </c>
      <c r="P4755" t="b">
        <v>1</v>
      </c>
      <c r="Q4755" t="s">
        <v>63</v>
      </c>
      <c r="R4755" t="s">
        <v>992</v>
      </c>
      <c r="S4755" t="s">
        <v>993</v>
      </c>
      <c r="T4755" t="s">
        <v>37</v>
      </c>
      <c r="U4755" t="s">
        <v>38</v>
      </c>
      <c r="V4755" t="s">
        <v>1407</v>
      </c>
      <c r="W4755" t="s">
        <v>122</v>
      </c>
      <c r="X4755">
        <v>78745</v>
      </c>
      <c r="Y4755" t="s">
        <v>123</v>
      </c>
      <c r="Z4755" t="s">
        <v>8551</v>
      </c>
      <c r="AA4755" t="s">
        <v>85</v>
      </c>
      <c r="AB4755" t="s">
        <v>190</v>
      </c>
      <c r="AC4755" t="s">
        <v>8552</v>
      </c>
      <c r="AD4755">
        <v>22.367999999999999</v>
      </c>
      <c r="AE4755">
        <v>4</v>
      </c>
      <c r="AF4755">
        <v>0.2</v>
      </c>
      <c r="AG4755">
        <v>6.4307999999999996</v>
      </c>
    </row>
    <row r="4756" spans="1:33" x14ac:dyDescent="0.35">
      <c r="A4756">
        <v>4755</v>
      </c>
      <c r="B4756" t="s">
        <v>8553</v>
      </c>
      <c r="C4756" s="1">
        <v>42796</v>
      </c>
      <c r="D4756" t="b">
        <v>1</v>
      </c>
      <c r="E4756">
        <v>2017</v>
      </c>
      <c r="F4756">
        <v>3</v>
      </c>
      <c r="G4756">
        <v>2</v>
      </c>
      <c r="H4756" s="1">
        <v>42796</v>
      </c>
      <c r="I4756" t="b">
        <v>1</v>
      </c>
      <c r="J4756" s="1">
        <v>42949</v>
      </c>
      <c r="K4756" t="b">
        <v>1</v>
      </c>
      <c r="L4756">
        <v>2017</v>
      </c>
      <c r="M4756">
        <v>8</v>
      </c>
      <c r="N4756">
        <v>2</v>
      </c>
      <c r="O4756" s="1">
        <v>42949</v>
      </c>
      <c r="P4756" t="b">
        <v>1</v>
      </c>
      <c r="Q4756" t="s">
        <v>63</v>
      </c>
      <c r="R4756" t="s">
        <v>6205</v>
      </c>
      <c r="S4756" t="s">
        <v>6206</v>
      </c>
      <c r="T4756" t="s">
        <v>37</v>
      </c>
      <c r="U4756" t="s">
        <v>38</v>
      </c>
      <c r="V4756" t="s">
        <v>1539</v>
      </c>
      <c r="W4756" t="s">
        <v>67</v>
      </c>
      <c r="X4756">
        <v>33024</v>
      </c>
      <c r="Y4756" t="s">
        <v>41</v>
      </c>
      <c r="Z4756" t="s">
        <v>2777</v>
      </c>
      <c r="AA4756" t="s">
        <v>58</v>
      </c>
      <c r="AB4756" t="s">
        <v>89</v>
      </c>
      <c r="AC4756" t="s">
        <v>2778</v>
      </c>
      <c r="AD4756">
        <v>3.8820000000000001</v>
      </c>
      <c r="AE4756">
        <v>2</v>
      </c>
      <c r="AF4756">
        <v>0.7</v>
      </c>
      <c r="AG4756">
        <v>-2.5880000000000001</v>
      </c>
    </row>
    <row r="4757" spans="1:33" x14ac:dyDescent="0.35">
      <c r="A4757">
        <v>4756</v>
      </c>
      <c r="B4757" t="s">
        <v>8553</v>
      </c>
      <c r="C4757" s="1">
        <v>42796</v>
      </c>
      <c r="D4757" t="b">
        <v>1</v>
      </c>
      <c r="E4757">
        <v>2017</v>
      </c>
      <c r="F4757">
        <v>3</v>
      </c>
      <c r="G4757">
        <v>2</v>
      </c>
      <c r="H4757" s="1">
        <v>42796</v>
      </c>
      <c r="I4757" t="b">
        <v>1</v>
      </c>
      <c r="J4757" s="1">
        <v>42949</v>
      </c>
      <c r="K4757" t="b">
        <v>1</v>
      </c>
      <c r="L4757">
        <v>2017</v>
      </c>
      <c r="M4757">
        <v>8</v>
      </c>
      <c r="N4757">
        <v>2</v>
      </c>
      <c r="O4757" s="1">
        <v>42949</v>
      </c>
      <c r="P4757" t="b">
        <v>1</v>
      </c>
      <c r="Q4757" t="s">
        <v>63</v>
      </c>
      <c r="R4757" t="s">
        <v>6205</v>
      </c>
      <c r="S4757" t="s">
        <v>6206</v>
      </c>
      <c r="T4757" t="s">
        <v>37</v>
      </c>
      <c r="U4757" t="s">
        <v>38</v>
      </c>
      <c r="V4757" t="s">
        <v>1539</v>
      </c>
      <c r="W4757" t="s">
        <v>67</v>
      </c>
      <c r="X4757">
        <v>33024</v>
      </c>
      <c r="Y4757" t="s">
        <v>41</v>
      </c>
      <c r="Z4757" t="s">
        <v>8554</v>
      </c>
      <c r="AA4757" t="s">
        <v>58</v>
      </c>
      <c r="AB4757" t="s">
        <v>106</v>
      </c>
      <c r="AC4757" t="s">
        <v>8555</v>
      </c>
      <c r="AD4757">
        <v>115.29600000000001</v>
      </c>
      <c r="AE4757">
        <v>3</v>
      </c>
      <c r="AF4757">
        <v>0.2</v>
      </c>
      <c r="AG4757">
        <v>40.3536</v>
      </c>
    </row>
    <row r="4758" spans="1:33" x14ac:dyDescent="0.35">
      <c r="A4758">
        <v>4757</v>
      </c>
      <c r="B4758" t="s">
        <v>8556</v>
      </c>
      <c r="C4758" t="s">
        <v>2838</v>
      </c>
      <c r="D4758" t="b">
        <v>0</v>
      </c>
      <c r="E4758">
        <v>2017</v>
      </c>
      <c r="F4758">
        <v>9</v>
      </c>
      <c r="G4758">
        <v>21</v>
      </c>
      <c r="H4758" s="1">
        <v>42999</v>
      </c>
      <c r="I4758" t="b">
        <v>1</v>
      </c>
      <c r="J4758" t="s">
        <v>1452</v>
      </c>
      <c r="K4758" t="b">
        <v>0</v>
      </c>
      <c r="L4758">
        <v>2017</v>
      </c>
      <c r="M4758">
        <v>9</v>
      </c>
      <c r="N4758">
        <v>25</v>
      </c>
      <c r="O4758" s="1">
        <v>43003</v>
      </c>
      <c r="P4758" t="b">
        <v>1</v>
      </c>
      <c r="Q4758" t="s">
        <v>63</v>
      </c>
      <c r="R4758" t="s">
        <v>179</v>
      </c>
      <c r="S4758" t="s">
        <v>180</v>
      </c>
      <c r="T4758" t="s">
        <v>37</v>
      </c>
      <c r="U4758" t="s">
        <v>38</v>
      </c>
      <c r="V4758" t="s">
        <v>171</v>
      </c>
      <c r="W4758" t="s">
        <v>172</v>
      </c>
      <c r="X4758">
        <v>19143</v>
      </c>
      <c r="Y4758" t="s">
        <v>173</v>
      </c>
      <c r="Z4758" t="s">
        <v>6036</v>
      </c>
      <c r="AA4758" t="s">
        <v>58</v>
      </c>
      <c r="AB4758" t="s">
        <v>89</v>
      </c>
      <c r="AC4758" t="s">
        <v>6037</v>
      </c>
      <c r="AD4758">
        <v>1.9079999999999999</v>
      </c>
      <c r="AE4758">
        <v>2</v>
      </c>
      <c r="AF4758">
        <v>0.7</v>
      </c>
      <c r="AG4758">
        <v>-1.5264</v>
      </c>
    </row>
    <row r="4759" spans="1:33" x14ac:dyDescent="0.35">
      <c r="A4759">
        <v>4758</v>
      </c>
      <c r="B4759" t="s">
        <v>8557</v>
      </c>
      <c r="C4759" t="s">
        <v>4534</v>
      </c>
      <c r="D4759" t="b">
        <v>0</v>
      </c>
      <c r="E4759">
        <v>2017</v>
      </c>
      <c r="F4759">
        <v>4</v>
      </c>
      <c r="G4759">
        <v>30</v>
      </c>
      <c r="H4759" s="1">
        <v>42855</v>
      </c>
      <c r="I4759" t="b">
        <v>1</v>
      </c>
      <c r="J4759" s="1">
        <v>42860</v>
      </c>
      <c r="K4759" t="b">
        <v>1</v>
      </c>
      <c r="L4759">
        <v>2017</v>
      </c>
      <c r="M4759">
        <v>5</v>
      </c>
      <c r="N4759">
        <v>5</v>
      </c>
      <c r="O4759" s="1">
        <v>42860</v>
      </c>
      <c r="P4759" t="b">
        <v>1</v>
      </c>
      <c r="Q4759" t="s">
        <v>63</v>
      </c>
      <c r="R4759" t="s">
        <v>6987</v>
      </c>
      <c r="S4759" t="s">
        <v>6988</v>
      </c>
      <c r="T4759" t="s">
        <v>120</v>
      </c>
      <c r="U4759" t="s">
        <v>38</v>
      </c>
      <c r="V4759" t="s">
        <v>8432</v>
      </c>
      <c r="W4759" t="s">
        <v>247</v>
      </c>
      <c r="X4759">
        <v>61832</v>
      </c>
      <c r="Y4759" t="s">
        <v>123</v>
      </c>
      <c r="Z4759" t="s">
        <v>2569</v>
      </c>
      <c r="AA4759" t="s">
        <v>58</v>
      </c>
      <c r="AB4759" t="s">
        <v>89</v>
      </c>
      <c r="AC4759" t="s">
        <v>2570</v>
      </c>
      <c r="AD4759">
        <v>43.372</v>
      </c>
      <c r="AE4759">
        <v>7</v>
      </c>
      <c r="AF4759">
        <v>0.8</v>
      </c>
      <c r="AG4759">
        <v>-69.395200000000003</v>
      </c>
    </row>
    <row r="4760" spans="1:33" x14ac:dyDescent="0.35">
      <c r="A4760">
        <v>4759</v>
      </c>
      <c r="B4760" t="s">
        <v>8558</v>
      </c>
      <c r="C4760" s="1">
        <v>41709</v>
      </c>
      <c r="D4760" t="b">
        <v>1</v>
      </c>
      <c r="E4760">
        <v>2014</v>
      </c>
      <c r="F4760">
        <v>3</v>
      </c>
      <c r="G4760">
        <v>11</v>
      </c>
      <c r="H4760" s="1">
        <v>41709</v>
      </c>
      <c r="I4760" t="b">
        <v>1</v>
      </c>
      <c r="J4760" s="1">
        <v>41831</v>
      </c>
      <c r="K4760" t="b">
        <v>1</v>
      </c>
      <c r="L4760">
        <v>2014</v>
      </c>
      <c r="M4760">
        <v>7</v>
      </c>
      <c r="N4760">
        <v>11</v>
      </c>
      <c r="O4760" s="1">
        <v>41831</v>
      </c>
      <c r="P4760" t="b">
        <v>1</v>
      </c>
      <c r="Q4760" t="s">
        <v>63</v>
      </c>
      <c r="R4760" t="s">
        <v>6102</v>
      </c>
      <c r="S4760" t="s">
        <v>6103</v>
      </c>
      <c r="T4760" t="s">
        <v>37</v>
      </c>
      <c r="U4760" t="s">
        <v>38</v>
      </c>
      <c r="V4760" t="s">
        <v>314</v>
      </c>
      <c r="W4760" t="s">
        <v>315</v>
      </c>
      <c r="X4760">
        <v>10009</v>
      </c>
      <c r="Y4760" t="s">
        <v>173</v>
      </c>
      <c r="Z4760" t="s">
        <v>2070</v>
      </c>
      <c r="AA4760" t="s">
        <v>85</v>
      </c>
      <c r="AB4760" t="s">
        <v>86</v>
      </c>
      <c r="AC4760" t="s">
        <v>2071</v>
      </c>
      <c r="AD4760">
        <v>783.96</v>
      </c>
      <c r="AE4760">
        <v>4</v>
      </c>
      <c r="AF4760">
        <v>0</v>
      </c>
      <c r="AG4760">
        <v>219.50880000000001</v>
      </c>
    </row>
    <row r="4761" spans="1:33" x14ac:dyDescent="0.35">
      <c r="A4761">
        <v>4760</v>
      </c>
      <c r="B4761" t="s">
        <v>8558</v>
      </c>
      <c r="C4761" s="1">
        <v>41709</v>
      </c>
      <c r="D4761" t="b">
        <v>1</v>
      </c>
      <c r="E4761">
        <v>2014</v>
      </c>
      <c r="F4761">
        <v>3</v>
      </c>
      <c r="G4761">
        <v>11</v>
      </c>
      <c r="H4761" s="1">
        <v>41709</v>
      </c>
      <c r="I4761" t="b">
        <v>1</v>
      </c>
      <c r="J4761" s="1">
        <v>41831</v>
      </c>
      <c r="K4761" t="b">
        <v>1</v>
      </c>
      <c r="L4761">
        <v>2014</v>
      </c>
      <c r="M4761">
        <v>7</v>
      </c>
      <c r="N4761">
        <v>11</v>
      </c>
      <c r="O4761" s="1">
        <v>41831</v>
      </c>
      <c r="P4761" t="b">
        <v>1</v>
      </c>
      <c r="Q4761" t="s">
        <v>63</v>
      </c>
      <c r="R4761" t="s">
        <v>6102</v>
      </c>
      <c r="S4761" t="s">
        <v>6103</v>
      </c>
      <c r="T4761" t="s">
        <v>37</v>
      </c>
      <c r="U4761" t="s">
        <v>38</v>
      </c>
      <c r="V4761" t="s">
        <v>314</v>
      </c>
      <c r="W4761" t="s">
        <v>315</v>
      </c>
      <c r="X4761">
        <v>10009</v>
      </c>
      <c r="Y4761" t="s">
        <v>173</v>
      </c>
      <c r="Z4761" t="s">
        <v>4431</v>
      </c>
      <c r="AA4761" t="s">
        <v>58</v>
      </c>
      <c r="AB4761" t="s">
        <v>89</v>
      </c>
      <c r="AC4761" t="s">
        <v>4432</v>
      </c>
      <c r="AD4761">
        <v>48.896000000000001</v>
      </c>
      <c r="AE4761">
        <v>2</v>
      </c>
      <c r="AF4761">
        <v>0.2</v>
      </c>
      <c r="AG4761">
        <v>18.335999999999999</v>
      </c>
    </row>
    <row r="4762" spans="1:33" x14ac:dyDescent="0.35">
      <c r="A4762">
        <v>4761</v>
      </c>
      <c r="B4762" t="s">
        <v>8558</v>
      </c>
      <c r="C4762" s="1">
        <v>41709</v>
      </c>
      <c r="D4762" t="b">
        <v>1</v>
      </c>
      <c r="E4762">
        <v>2014</v>
      </c>
      <c r="F4762">
        <v>3</v>
      </c>
      <c r="G4762">
        <v>11</v>
      </c>
      <c r="H4762" s="1">
        <v>41709</v>
      </c>
      <c r="I4762" t="b">
        <v>1</v>
      </c>
      <c r="J4762" s="1">
        <v>41831</v>
      </c>
      <c r="K4762" t="b">
        <v>1</v>
      </c>
      <c r="L4762">
        <v>2014</v>
      </c>
      <c r="M4762">
        <v>7</v>
      </c>
      <c r="N4762">
        <v>11</v>
      </c>
      <c r="O4762" s="1">
        <v>41831</v>
      </c>
      <c r="P4762" t="b">
        <v>1</v>
      </c>
      <c r="Q4762" t="s">
        <v>63</v>
      </c>
      <c r="R4762" t="s">
        <v>6102</v>
      </c>
      <c r="S4762" t="s">
        <v>6103</v>
      </c>
      <c r="T4762" t="s">
        <v>37</v>
      </c>
      <c r="U4762" t="s">
        <v>38</v>
      </c>
      <c r="V4762" t="s">
        <v>314</v>
      </c>
      <c r="W4762" t="s">
        <v>315</v>
      </c>
      <c r="X4762">
        <v>10009</v>
      </c>
      <c r="Y4762" t="s">
        <v>173</v>
      </c>
      <c r="Z4762" t="s">
        <v>3087</v>
      </c>
      <c r="AA4762" t="s">
        <v>58</v>
      </c>
      <c r="AB4762" t="s">
        <v>89</v>
      </c>
      <c r="AC4762" t="s">
        <v>3088</v>
      </c>
      <c r="AD4762">
        <v>7.8559999999999999</v>
      </c>
      <c r="AE4762">
        <v>2</v>
      </c>
      <c r="AF4762">
        <v>0.2</v>
      </c>
      <c r="AG4762">
        <v>2.8477999999999999</v>
      </c>
    </row>
    <row r="4763" spans="1:33" x14ac:dyDescent="0.35">
      <c r="A4763">
        <v>4762</v>
      </c>
      <c r="B4763" t="s">
        <v>8559</v>
      </c>
      <c r="C4763" t="s">
        <v>4379</v>
      </c>
      <c r="D4763" t="b">
        <v>0</v>
      </c>
      <c r="E4763">
        <v>2017</v>
      </c>
      <c r="F4763">
        <v>12</v>
      </c>
      <c r="G4763">
        <v>30</v>
      </c>
      <c r="H4763" s="1">
        <v>43099</v>
      </c>
      <c r="I4763" t="b">
        <v>1</v>
      </c>
      <c r="J4763" s="1">
        <v>42826</v>
      </c>
      <c r="K4763" t="b">
        <v>1</v>
      </c>
      <c r="L4763">
        <v>2017</v>
      </c>
      <c r="M4763">
        <v>4</v>
      </c>
      <c r="N4763">
        <v>1</v>
      </c>
      <c r="O4763" s="1">
        <v>42826</v>
      </c>
      <c r="P4763" t="b">
        <v>1</v>
      </c>
      <c r="Q4763" t="s">
        <v>63</v>
      </c>
      <c r="R4763" t="s">
        <v>2797</v>
      </c>
      <c r="S4763" t="s">
        <v>2798</v>
      </c>
      <c r="T4763" t="s">
        <v>37</v>
      </c>
      <c r="U4763" t="s">
        <v>38</v>
      </c>
      <c r="V4763" t="s">
        <v>578</v>
      </c>
      <c r="W4763" t="s">
        <v>579</v>
      </c>
      <c r="X4763">
        <v>43229</v>
      </c>
      <c r="Y4763" t="s">
        <v>173</v>
      </c>
      <c r="Z4763" t="s">
        <v>8170</v>
      </c>
      <c r="AA4763" t="s">
        <v>58</v>
      </c>
      <c r="AB4763" t="s">
        <v>59</v>
      </c>
      <c r="AC4763" t="s">
        <v>8171</v>
      </c>
      <c r="AD4763">
        <v>5.9039999999999999</v>
      </c>
      <c r="AE4763">
        <v>2</v>
      </c>
      <c r="AF4763">
        <v>0.2</v>
      </c>
      <c r="AG4763">
        <v>1.9925999999999999</v>
      </c>
    </row>
    <row r="4764" spans="1:33" x14ac:dyDescent="0.35">
      <c r="A4764">
        <v>4763</v>
      </c>
      <c r="B4764" t="s">
        <v>8559</v>
      </c>
      <c r="C4764" t="s">
        <v>4379</v>
      </c>
      <c r="D4764" t="b">
        <v>0</v>
      </c>
      <c r="E4764">
        <v>2017</v>
      </c>
      <c r="F4764">
        <v>12</v>
      </c>
      <c r="G4764">
        <v>30</v>
      </c>
      <c r="H4764" s="1">
        <v>43099</v>
      </c>
      <c r="I4764" t="b">
        <v>1</v>
      </c>
      <c r="J4764" s="1">
        <v>42826</v>
      </c>
      <c r="K4764" t="b">
        <v>1</v>
      </c>
      <c r="L4764">
        <v>2017</v>
      </c>
      <c r="M4764">
        <v>4</v>
      </c>
      <c r="N4764">
        <v>1</v>
      </c>
      <c r="O4764" s="1">
        <v>42826</v>
      </c>
      <c r="P4764" t="b">
        <v>1</v>
      </c>
      <c r="Q4764" t="s">
        <v>63</v>
      </c>
      <c r="R4764" t="s">
        <v>2797</v>
      </c>
      <c r="S4764" t="s">
        <v>2798</v>
      </c>
      <c r="T4764" t="s">
        <v>37</v>
      </c>
      <c r="U4764" t="s">
        <v>38</v>
      </c>
      <c r="V4764" t="s">
        <v>578</v>
      </c>
      <c r="W4764" t="s">
        <v>579</v>
      </c>
      <c r="X4764">
        <v>43229</v>
      </c>
      <c r="Y4764" t="s">
        <v>173</v>
      </c>
      <c r="Z4764" t="s">
        <v>5709</v>
      </c>
      <c r="AA4764" t="s">
        <v>58</v>
      </c>
      <c r="AB4764" t="s">
        <v>666</v>
      </c>
      <c r="AC4764" t="s">
        <v>5710</v>
      </c>
      <c r="AD4764">
        <v>13.712</v>
      </c>
      <c r="AE4764">
        <v>2</v>
      </c>
      <c r="AF4764">
        <v>0.2</v>
      </c>
      <c r="AG4764">
        <v>1.0284</v>
      </c>
    </row>
    <row r="4765" spans="1:33" x14ac:dyDescent="0.35">
      <c r="A4765">
        <v>4764</v>
      </c>
      <c r="B4765" t="s">
        <v>8560</v>
      </c>
      <c r="C4765" t="s">
        <v>1026</v>
      </c>
      <c r="D4765" t="b">
        <v>0</v>
      </c>
      <c r="E4765">
        <v>2014</v>
      </c>
      <c r="F4765">
        <v>9</v>
      </c>
      <c r="G4765">
        <v>17</v>
      </c>
      <c r="H4765" s="1">
        <v>41899</v>
      </c>
      <c r="I4765" t="b">
        <v>1</v>
      </c>
      <c r="J4765" t="s">
        <v>1114</v>
      </c>
      <c r="K4765" t="b">
        <v>0</v>
      </c>
      <c r="L4765">
        <v>2014</v>
      </c>
      <c r="M4765">
        <v>9</v>
      </c>
      <c r="N4765">
        <v>21</v>
      </c>
      <c r="O4765" s="1">
        <v>41903</v>
      </c>
      <c r="P4765" t="b">
        <v>1</v>
      </c>
      <c r="Q4765" t="s">
        <v>63</v>
      </c>
      <c r="R4765" t="s">
        <v>8528</v>
      </c>
      <c r="S4765" t="s">
        <v>8529</v>
      </c>
      <c r="T4765" t="s">
        <v>37</v>
      </c>
      <c r="U4765" t="s">
        <v>38</v>
      </c>
      <c r="V4765" t="s">
        <v>7685</v>
      </c>
      <c r="W4765" t="s">
        <v>55</v>
      </c>
      <c r="X4765">
        <v>91911</v>
      </c>
      <c r="Y4765" t="s">
        <v>56</v>
      </c>
      <c r="Z4765" t="s">
        <v>8561</v>
      </c>
      <c r="AA4765" t="s">
        <v>58</v>
      </c>
      <c r="AB4765" t="s">
        <v>204</v>
      </c>
      <c r="AC4765" t="s">
        <v>8562</v>
      </c>
      <c r="AD4765">
        <v>182.94</v>
      </c>
      <c r="AE4765">
        <v>3</v>
      </c>
      <c r="AF4765">
        <v>0</v>
      </c>
      <c r="AG4765">
        <v>85.981800000000007</v>
      </c>
    </row>
    <row r="4766" spans="1:33" x14ac:dyDescent="0.35">
      <c r="A4766">
        <v>4765</v>
      </c>
      <c r="B4766" t="s">
        <v>8563</v>
      </c>
      <c r="C4766" t="s">
        <v>2136</v>
      </c>
      <c r="D4766" t="b">
        <v>0</v>
      </c>
      <c r="E4766">
        <v>2017</v>
      </c>
      <c r="F4766">
        <v>11</v>
      </c>
      <c r="G4766">
        <v>24</v>
      </c>
      <c r="H4766" s="1">
        <v>43063</v>
      </c>
      <c r="I4766" t="b">
        <v>1</v>
      </c>
      <c r="J4766" t="s">
        <v>1985</v>
      </c>
      <c r="K4766" t="b">
        <v>0</v>
      </c>
      <c r="L4766">
        <v>2017</v>
      </c>
      <c r="M4766">
        <v>11</v>
      </c>
      <c r="N4766">
        <v>27</v>
      </c>
      <c r="O4766" s="1">
        <v>43066</v>
      </c>
      <c r="P4766" t="b">
        <v>1</v>
      </c>
      <c r="Q4766" t="s">
        <v>221</v>
      </c>
      <c r="R4766" t="s">
        <v>2925</v>
      </c>
      <c r="S4766" t="s">
        <v>2926</v>
      </c>
      <c r="T4766" t="s">
        <v>37</v>
      </c>
      <c r="U4766" t="s">
        <v>38</v>
      </c>
      <c r="V4766" t="s">
        <v>149</v>
      </c>
      <c r="W4766" t="s">
        <v>55</v>
      </c>
      <c r="X4766">
        <v>94110</v>
      </c>
      <c r="Y4766" t="s">
        <v>56</v>
      </c>
      <c r="Z4766" t="s">
        <v>4070</v>
      </c>
      <c r="AA4766" t="s">
        <v>58</v>
      </c>
      <c r="AB4766" t="s">
        <v>82</v>
      </c>
      <c r="AC4766" t="s">
        <v>4071</v>
      </c>
      <c r="AD4766">
        <v>27.76</v>
      </c>
      <c r="AE4766">
        <v>4</v>
      </c>
      <c r="AF4766">
        <v>0</v>
      </c>
      <c r="AG4766">
        <v>9.9936000000000007</v>
      </c>
    </row>
    <row r="4767" spans="1:33" x14ac:dyDescent="0.35">
      <c r="A4767">
        <v>4766</v>
      </c>
      <c r="B4767" t="s">
        <v>8564</v>
      </c>
      <c r="C4767" t="s">
        <v>8565</v>
      </c>
      <c r="D4767" t="b">
        <v>0</v>
      </c>
      <c r="E4767">
        <v>2015</v>
      </c>
      <c r="F4767">
        <v>4</v>
      </c>
      <c r="G4767">
        <v>24</v>
      </c>
      <c r="H4767" s="1">
        <v>42118</v>
      </c>
      <c r="I4767" t="b">
        <v>1</v>
      </c>
      <c r="J4767" t="s">
        <v>1512</v>
      </c>
      <c r="K4767" t="b">
        <v>0</v>
      </c>
      <c r="L4767">
        <v>2015</v>
      </c>
      <c r="M4767">
        <v>4</v>
      </c>
      <c r="N4767">
        <v>28</v>
      </c>
      <c r="O4767" s="1">
        <v>42122</v>
      </c>
      <c r="P4767" t="b">
        <v>1</v>
      </c>
      <c r="Q4767" t="s">
        <v>63</v>
      </c>
      <c r="R4767" t="s">
        <v>4643</v>
      </c>
      <c r="S4767" t="s">
        <v>4644</v>
      </c>
      <c r="T4767" t="s">
        <v>120</v>
      </c>
      <c r="U4767" t="s">
        <v>38</v>
      </c>
      <c r="V4767" t="s">
        <v>314</v>
      </c>
      <c r="W4767" t="s">
        <v>315</v>
      </c>
      <c r="X4767">
        <v>10009</v>
      </c>
      <c r="Y4767" t="s">
        <v>173</v>
      </c>
      <c r="Z4767" t="s">
        <v>4784</v>
      </c>
      <c r="AA4767" t="s">
        <v>58</v>
      </c>
      <c r="AB4767" t="s">
        <v>82</v>
      </c>
      <c r="AC4767" t="s">
        <v>4785</v>
      </c>
      <c r="AD4767">
        <v>25.99</v>
      </c>
      <c r="AE4767">
        <v>1</v>
      </c>
      <c r="AF4767">
        <v>0</v>
      </c>
      <c r="AG4767">
        <v>7.5370999999999997</v>
      </c>
    </row>
    <row r="4768" spans="1:33" x14ac:dyDescent="0.35">
      <c r="A4768">
        <v>4767</v>
      </c>
      <c r="B4768" t="s">
        <v>8566</v>
      </c>
      <c r="C4768" s="1">
        <v>42250</v>
      </c>
      <c r="D4768" t="b">
        <v>1</v>
      </c>
      <c r="E4768">
        <v>2015</v>
      </c>
      <c r="F4768">
        <v>9</v>
      </c>
      <c r="G4768">
        <v>3</v>
      </c>
      <c r="H4768" s="1">
        <v>42250</v>
      </c>
      <c r="I4768" t="b">
        <v>1</v>
      </c>
      <c r="J4768" s="1">
        <v>42341</v>
      </c>
      <c r="K4768" t="b">
        <v>1</v>
      </c>
      <c r="L4768">
        <v>2015</v>
      </c>
      <c r="M4768">
        <v>12</v>
      </c>
      <c r="N4768">
        <v>3</v>
      </c>
      <c r="O4768" s="1">
        <v>42341</v>
      </c>
      <c r="P4768" t="b">
        <v>1</v>
      </c>
      <c r="Q4768" t="s">
        <v>221</v>
      </c>
      <c r="R4768" t="s">
        <v>3531</v>
      </c>
      <c r="S4768" t="s">
        <v>3532</v>
      </c>
      <c r="T4768" t="s">
        <v>53</v>
      </c>
      <c r="U4768" t="s">
        <v>38</v>
      </c>
      <c r="V4768" t="s">
        <v>779</v>
      </c>
      <c r="W4768" t="s">
        <v>122</v>
      </c>
      <c r="X4768">
        <v>78207</v>
      </c>
      <c r="Y4768" t="s">
        <v>123</v>
      </c>
      <c r="Z4768" t="s">
        <v>3208</v>
      </c>
      <c r="AA4768" t="s">
        <v>85</v>
      </c>
      <c r="AB4768" t="s">
        <v>190</v>
      </c>
      <c r="AC4768" t="s">
        <v>3209</v>
      </c>
      <c r="AD4768">
        <v>113.52</v>
      </c>
      <c r="AE4768">
        <v>5</v>
      </c>
      <c r="AF4768">
        <v>0.2</v>
      </c>
      <c r="AG4768">
        <v>29.798999999999999</v>
      </c>
    </row>
    <row r="4769" spans="1:33" x14ac:dyDescent="0.35">
      <c r="A4769">
        <v>4768</v>
      </c>
      <c r="B4769" t="s">
        <v>8566</v>
      </c>
      <c r="C4769" s="1">
        <v>42250</v>
      </c>
      <c r="D4769" t="b">
        <v>1</v>
      </c>
      <c r="E4769">
        <v>2015</v>
      </c>
      <c r="F4769">
        <v>9</v>
      </c>
      <c r="G4769">
        <v>3</v>
      </c>
      <c r="H4769" s="1">
        <v>42250</v>
      </c>
      <c r="I4769" t="b">
        <v>1</v>
      </c>
      <c r="J4769" s="1">
        <v>42341</v>
      </c>
      <c r="K4769" t="b">
        <v>1</v>
      </c>
      <c r="L4769">
        <v>2015</v>
      </c>
      <c r="M4769">
        <v>12</v>
      </c>
      <c r="N4769">
        <v>3</v>
      </c>
      <c r="O4769" s="1">
        <v>42341</v>
      </c>
      <c r="P4769" t="b">
        <v>1</v>
      </c>
      <c r="Q4769" t="s">
        <v>221</v>
      </c>
      <c r="R4769" t="s">
        <v>3531</v>
      </c>
      <c r="S4769" t="s">
        <v>3532</v>
      </c>
      <c r="T4769" t="s">
        <v>53</v>
      </c>
      <c r="U4769" t="s">
        <v>38</v>
      </c>
      <c r="V4769" t="s">
        <v>779</v>
      </c>
      <c r="W4769" t="s">
        <v>122</v>
      </c>
      <c r="X4769">
        <v>78207</v>
      </c>
      <c r="Y4769" t="s">
        <v>123</v>
      </c>
      <c r="Z4769" t="s">
        <v>5376</v>
      </c>
      <c r="AA4769" t="s">
        <v>85</v>
      </c>
      <c r="AB4769" t="s">
        <v>86</v>
      </c>
      <c r="AC4769" t="s">
        <v>5377</v>
      </c>
      <c r="AD4769">
        <v>359.88</v>
      </c>
      <c r="AE4769">
        <v>3</v>
      </c>
      <c r="AF4769">
        <v>0.2</v>
      </c>
      <c r="AG4769">
        <v>22.4925</v>
      </c>
    </row>
    <row r="4770" spans="1:33" x14ac:dyDescent="0.35">
      <c r="A4770">
        <v>4769</v>
      </c>
      <c r="B4770" t="s">
        <v>8567</v>
      </c>
      <c r="C4770" s="1">
        <v>42772</v>
      </c>
      <c r="D4770" t="b">
        <v>1</v>
      </c>
      <c r="E4770">
        <v>2017</v>
      </c>
      <c r="F4770">
        <v>2</v>
      </c>
      <c r="G4770">
        <v>6</v>
      </c>
      <c r="H4770" s="1">
        <v>42772</v>
      </c>
      <c r="I4770" t="b">
        <v>1</v>
      </c>
      <c r="J4770" s="1">
        <v>42800</v>
      </c>
      <c r="K4770" t="b">
        <v>1</v>
      </c>
      <c r="L4770">
        <v>2017</v>
      </c>
      <c r="M4770">
        <v>3</v>
      </c>
      <c r="N4770">
        <v>6</v>
      </c>
      <c r="O4770" s="1">
        <v>42800</v>
      </c>
      <c r="P4770" t="b">
        <v>1</v>
      </c>
      <c r="Q4770" t="s">
        <v>1467</v>
      </c>
      <c r="R4770" t="s">
        <v>8568</v>
      </c>
      <c r="S4770" t="s">
        <v>8569</v>
      </c>
      <c r="T4770" t="s">
        <v>37</v>
      </c>
      <c r="U4770" t="s">
        <v>38</v>
      </c>
      <c r="V4770" t="s">
        <v>1729</v>
      </c>
      <c r="W4770" t="s">
        <v>104</v>
      </c>
      <c r="X4770">
        <v>28540</v>
      </c>
      <c r="Y4770" t="s">
        <v>41</v>
      </c>
      <c r="Z4770" t="s">
        <v>7742</v>
      </c>
      <c r="AA4770" t="s">
        <v>58</v>
      </c>
      <c r="AB4770" t="s">
        <v>106</v>
      </c>
      <c r="AC4770" t="s">
        <v>7743</v>
      </c>
      <c r="AD4770">
        <v>25.344000000000001</v>
      </c>
      <c r="AE4770">
        <v>4</v>
      </c>
      <c r="AF4770">
        <v>0.2</v>
      </c>
      <c r="AG4770">
        <v>9.1872000000000007</v>
      </c>
    </row>
    <row r="4771" spans="1:33" x14ac:dyDescent="0.35">
      <c r="A4771">
        <v>4770</v>
      </c>
      <c r="B4771" t="s">
        <v>8570</v>
      </c>
      <c r="C4771" t="s">
        <v>2457</v>
      </c>
      <c r="D4771" t="b">
        <v>0</v>
      </c>
      <c r="E4771">
        <v>2016</v>
      </c>
      <c r="F4771">
        <v>9</v>
      </c>
      <c r="G4771">
        <v>19</v>
      </c>
      <c r="H4771" s="1">
        <v>42632</v>
      </c>
      <c r="I4771" t="b">
        <v>1</v>
      </c>
      <c r="J4771" t="s">
        <v>4120</v>
      </c>
      <c r="K4771" t="b">
        <v>0</v>
      </c>
      <c r="L4771">
        <v>2016</v>
      </c>
      <c r="M4771">
        <v>9</v>
      </c>
      <c r="N4771">
        <v>24</v>
      </c>
      <c r="O4771" s="1">
        <v>42637</v>
      </c>
      <c r="P4771" t="b">
        <v>1</v>
      </c>
      <c r="Q4771" t="s">
        <v>34</v>
      </c>
      <c r="R4771" t="s">
        <v>2423</v>
      </c>
      <c r="S4771" t="s">
        <v>2424</v>
      </c>
      <c r="T4771" t="s">
        <v>120</v>
      </c>
      <c r="U4771" t="s">
        <v>38</v>
      </c>
      <c r="V4771" t="s">
        <v>149</v>
      </c>
      <c r="W4771" t="s">
        <v>55</v>
      </c>
      <c r="X4771">
        <v>94109</v>
      </c>
      <c r="Y4771" t="s">
        <v>56</v>
      </c>
      <c r="Z4771" t="s">
        <v>2613</v>
      </c>
      <c r="AA4771" t="s">
        <v>58</v>
      </c>
      <c r="AB4771" t="s">
        <v>89</v>
      </c>
      <c r="AC4771" t="s">
        <v>2614</v>
      </c>
      <c r="AD4771">
        <v>11.952</v>
      </c>
      <c r="AE4771">
        <v>3</v>
      </c>
      <c r="AF4771">
        <v>0.2</v>
      </c>
      <c r="AG4771">
        <v>4.1832000000000003</v>
      </c>
    </row>
    <row r="4772" spans="1:33" x14ac:dyDescent="0.35">
      <c r="A4772">
        <v>4771</v>
      </c>
      <c r="B4772" t="s">
        <v>8570</v>
      </c>
      <c r="C4772" t="s">
        <v>2457</v>
      </c>
      <c r="D4772" t="b">
        <v>0</v>
      </c>
      <c r="E4772">
        <v>2016</v>
      </c>
      <c r="F4772">
        <v>9</v>
      </c>
      <c r="G4772">
        <v>19</v>
      </c>
      <c r="H4772" s="1">
        <v>42632</v>
      </c>
      <c r="I4772" t="b">
        <v>1</v>
      </c>
      <c r="J4772" t="s">
        <v>4120</v>
      </c>
      <c r="K4772" t="b">
        <v>0</v>
      </c>
      <c r="L4772">
        <v>2016</v>
      </c>
      <c r="M4772">
        <v>9</v>
      </c>
      <c r="N4772">
        <v>24</v>
      </c>
      <c r="O4772" s="1">
        <v>42637</v>
      </c>
      <c r="P4772" t="b">
        <v>1</v>
      </c>
      <c r="Q4772" t="s">
        <v>34</v>
      </c>
      <c r="R4772" t="s">
        <v>2423</v>
      </c>
      <c r="S4772" t="s">
        <v>2424</v>
      </c>
      <c r="T4772" t="s">
        <v>120</v>
      </c>
      <c r="U4772" t="s">
        <v>38</v>
      </c>
      <c r="V4772" t="s">
        <v>149</v>
      </c>
      <c r="W4772" t="s">
        <v>55</v>
      </c>
      <c r="X4772">
        <v>94109</v>
      </c>
      <c r="Y4772" t="s">
        <v>56</v>
      </c>
      <c r="Z4772" t="s">
        <v>8571</v>
      </c>
      <c r="AA4772" t="s">
        <v>58</v>
      </c>
      <c r="AB4772" t="s">
        <v>666</v>
      </c>
      <c r="AC4772" t="s">
        <v>8572</v>
      </c>
      <c r="AD4772">
        <v>6.24</v>
      </c>
      <c r="AE4772">
        <v>3</v>
      </c>
      <c r="AF4772">
        <v>0</v>
      </c>
      <c r="AG4772">
        <v>1.8720000000000001</v>
      </c>
    </row>
    <row r="4773" spans="1:33" x14ac:dyDescent="0.35">
      <c r="A4773">
        <v>4772</v>
      </c>
      <c r="B4773" t="s">
        <v>8573</v>
      </c>
      <c r="C4773" t="s">
        <v>1903</v>
      </c>
      <c r="D4773" t="b">
        <v>0</v>
      </c>
      <c r="E4773">
        <v>2014</v>
      </c>
      <c r="F4773">
        <v>10</v>
      </c>
      <c r="G4773">
        <v>31</v>
      </c>
      <c r="H4773" s="1">
        <v>41943</v>
      </c>
      <c r="I4773" t="b">
        <v>1</v>
      </c>
      <c r="J4773" s="1">
        <v>41709</v>
      </c>
      <c r="K4773" t="b">
        <v>1</v>
      </c>
      <c r="L4773">
        <v>2014</v>
      </c>
      <c r="M4773">
        <v>3</v>
      </c>
      <c r="N4773">
        <v>11</v>
      </c>
      <c r="O4773" s="1">
        <v>41709</v>
      </c>
      <c r="P4773" t="b">
        <v>1</v>
      </c>
      <c r="Q4773" t="s">
        <v>34</v>
      </c>
      <c r="R4773" t="s">
        <v>5326</v>
      </c>
      <c r="S4773" t="s">
        <v>5327</v>
      </c>
      <c r="T4773" t="s">
        <v>37</v>
      </c>
      <c r="U4773" t="s">
        <v>38</v>
      </c>
      <c r="V4773" t="s">
        <v>8574</v>
      </c>
      <c r="W4773" t="s">
        <v>363</v>
      </c>
      <c r="X4773">
        <v>85323</v>
      </c>
      <c r="Y4773" t="s">
        <v>56</v>
      </c>
      <c r="Z4773" t="s">
        <v>240</v>
      </c>
      <c r="AA4773" t="s">
        <v>85</v>
      </c>
      <c r="AB4773" t="s">
        <v>86</v>
      </c>
      <c r="AC4773" t="s">
        <v>241</v>
      </c>
      <c r="AD4773">
        <v>742.33600000000001</v>
      </c>
      <c r="AE4773">
        <v>8</v>
      </c>
      <c r="AF4773">
        <v>0.2</v>
      </c>
      <c r="AG4773">
        <v>83.512799999999999</v>
      </c>
    </row>
    <row r="4774" spans="1:33" x14ac:dyDescent="0.35">
      <c r="A4774">
        <v>4773</v>
      </c>
      <c r="B4774" t="s">
        <v>8575</v>
      </c>
      <c r="C4774" t="s">
        <v>539</v>
      </c>
      <c r="D4774" t="b">
        <v>0</v>
      </c>
      <c r="E4774">
        <v>2017</v>
      </c>
      <c r="F4774">
        <v>11</v>
      </c>
      <c r="G4774">
        <v>23</v>
      </c>
      <c r="H4774" s="1">
        <v>43062</v>
      </c>
      <c r="I4774" t="b">
        <v>1</v>
      </c>
      <c r="J4774" t="s">
        <v>1985</v>
      </c>
      <c r="K4774" t="b">
        <v>0</v>
      </c>
      <c r="L4774">
        <v>2017</v>
      </c>
      <c r="M4774">
        <v>11</v>
      </c>
      <c r="N4774">
        <v>27</v>
      </c>
      <c r="O4774" s="1">
        <v>43066</v>
      </c>
      <c r="P4774" t="b">
        <v>1</v>
      </c>
      <c r="Q4774" t="s">
        <v>63</v>
      </c>
      <c r="R4774" t="s">
        <v>1974</v>
      </c>
      <c r="S4774" t="s">
        <v>1975</v>
      </c>
      <c r="T4774" t="s">
        <v>37</v>
      </c>
      <c r="U4774" t="s">
        <v>38</v>
      </c>
      <c r="V4774" t="s">
        <v>356</v>
      </c>
      <c r="W4774" t="s">
        <v>247</v>
      </c>
      <c r="X4774">
        <v>60610</v>
      </c>
      <c r="Y4774" t="s">
        <v>123</v>
      </c>
      <c r="Z4774" t="s">
        <v>6343</v>
      </c>
      <c r="AA4774" t="s">
        <v>43</v>
      </c>
      <c r="AB4774" t="s">
        <v>79</v>
      </c>
      <c r="AC4774" t="s">
        <v>6344</v>
      </c>
      <c r="AD4774">
        <v>6.4640000000000004</v>
      </c>
      <c r="AE4774">
        <v>1</v>
      </c>
      <c r="AF4774">
        <v>0.6</v>
      </c>
      <c r="AG4774">
        <v>-4.04</v>
      </c>
    </row>
    <row r="4775" spans="1:33" x14ac:dyDescent="0.35">
      <c r="A4775">
        <v>4774</v>
      </c>
      <c r="B4775" t="s">
        <v>8575</v>
      </c>
      <c r="C4775" t="s">
        <v>539</v>
      </c>
      <c r="D4775" t="b">
        <v>0</v>
      </c>
      <c r="E4775">
        <v>2017</v>
      </c>
      <c r="F4775">
        <v>11</v>
      </c>
      <c r="G4775">
        <v>23</v>
      </c>
      <c r="H4775" s="1">
        <v>43062</v>
      </c>
      <c r="I4775" t="b">
        <v>1</v>
      </c>
      <c r="J4775" t="s">
        <v>1985</v>
      </c>
      <c r="K4775" t="b">
        <v>0</v>
      </c>
      <c r="L4775">
        <v>2017</v>
      </c>
      <c r="M4775">
        <v>11</v>
      </c>
      <c r="N4775">
        <v>27</v>
      </c>
      <c r="O4775" s="1">
        <v>43066</v>
      </c>
      <c r="P4775" t="b">
        <v>1</v>
      </c>
      <c r="Q4775" t="s">
        <v>63</v>
      </c>
      <c r="R4775" t="s">
        <v>1974</v>
      </c>
      <c r="S4775" t="s">
        <v>1975</v>
      </c>
      <c r="T4775" t="s">
        <v>37</v>
      </c>
      <c r="U4775" t="s">
        <v>38</v>
      </c>
      <c r="V4775" t="s">
        <v>356</v>
      </c>
      <c r="W4775" t="s">
        <v>247</v>
      </c>
      <c r="X4775">
        <v>60610</v>
      </c>
      <c r="Y4775" t="s">
        <v>123</v>
      </c>
      <c r="Z4775" t="s">
        <v>3324</v>
      </c>
      <c r="AA4775" t="s">
        <v>58</v>
      </c>
      <c r="AB4775" t="s">
        <v>59</v>
      </c>
      <c r="AC4775" t="s">
        <v>3325</v>
      </c>
      <c r="AD4775">
        <v>11.52</v>
      </c>
      <c r="AE4775">
        <v>5</v>
      </c>
      <c r="AF4775">
        <v>0.2</v>
      </c>
      <c r="AG4775">
        <v>4.1760000000000002</v>
      </c>
    </row>
    <row r="4776" spans="1:33" x14ac:dyDescent="0.35">
      <c r="A4776">
        <v>4775</v>
      </c>
      <c r="B4776" t="s">
        <v>8575</v>
      </c>
      <c r="C4776" t="s">
        <v>539</v>
      </c>
      <c r="D4776" t="b">
        <v>0</v>
      </c>
      <c r="E4776">
        <v>2017</v>
      </c>
      <c r="F4776">
        <v>11</v>
      </c>
      <c r="G4776">
        <v>23</v>
      </c>
      <c r="H4776" s="1">
        <v>43062</v>
      </c>
      <c r="I4776" t="b">
        <v>1</v>
      </c>
      <c r="J4776" t="s">
        <v>1985</v>
      </c>
      <c r="K4776" t="b">
        <v>0</v>
      </c>
      <c r="L4776">
        <v>2017</v>
      </c>
      <c r="M4776">
        <v>11</v>
      </c>
      <c r="N4776">
        <v>27</v>
      </c>
      <c r="O4776" s="1">
        <v>43066</v>
      </c>
      <c r="P4776" t="b">
        <v>1</v>
      </c>
      <c r="Q4776" t="s">
        <v>63</v>
      </c>
      <c r="R4776" t="s">
        <v>1974</v>
      </c>
      <c r="S4776" t="s">
        <v>1975</v>
      </c>
      <c r="T4776" t="s">
        <v>37</v>
      </c>
      <c r="U4776" t="s">
        <v>38</v>
      </c>
      <c r="V4776" t="s">
        <v>356</v>
      </c>
      <c r="W4776" t="s">
        <v>247</v>
      </c>
      <c r="X4776">
        <v>60610</v>
      </c>
      <c r="Y4776" t="s">
        <v>123</v>
      </c>
      <c r="Z4776" t="s">
        <v>3870</v>
      </c>
      <c r="AA4776" t="s">
        <v>85</v>
      </c>
      <c r="AB4776" t="s">
        <v>86</v>
      </c>
      <c r="AC4776" t="s">
        <v>3871</v>
      </c>
      <c r="AD4776">
        <v>222.38399999999999</v>
      </c>
      <c r="AE4776">
        <v>2</v>
      </c>
      <c r="AF4776">
        <v>0.2</v>
      </c>
      <c r="AG4776">
        <v>16.678799999999999</v>
      </c>
    </row>
    <row r="4777" spans="1:33" x14ac:dyDescent="0.35">
      <c r="A4777">
        <v>4776</v>
      </c>
      <c r="B4777" t="s">
        <v>8576</v>
      </c>
      <c r="C4777" t="s">
        <v>439</v>
      </c>
      <c r="D4777" t="b">
        <v>0</v>
      </c>
      <c r="E4777">
        <v>2017</v>
      </c>
      <c r="F4777">
        <v>11</v>
      </c>
      <c r="G4777">
        <v>16</v>
      </c>
      <c r="H4777" s="1">
        <v>43055</v>
      </c>
      <c r="I4777" t="b">
        <v>1</v>
      </c>
      <c r="J4777" t="s">
        <v>3513</v>
      </c>
      <c r="K4777" t="b">
        <v>0</v>
      </c>
      <c r="L4777">
        <v>2017</v>
      </c>
      <c r="M4777">
        <v>11</v>
      </c>
      <c r="N4777">
        <v>21</v>
      </c>
      <c r="O4777" s="1">
        <v>43060</v>
      </c>
      <c r="P4777" t="b">
        <v>1</v>
      </c>
      <c r="Q4777" t="s">
        <v>63</v>
      </c>
      <c r="R4777" t="s">
        <v>8059</v>
      </c>
      <c r="S4777" t="s">
        <v>8060</v>
      </c>
      <c r="T4777" t="s">
        <v>120</v>
      </c>
      <c r="U4777" t="s">
        <v>38</v>
      </c>
      <c r="V4777" t="s">
        <v>3795</v>
      </c>
      <c r="W4777" t="s">
        <v>55</v>
      </c>
      <c r="X4777">
        <v>92025</v>
      </c>
      <c r="Y4777" t="s">
        <v>56</v>
      </c>
      <c r="Z4777" t="s">
        <v>3620</v>
      </c>
      <c r="AA4777" t="s">
        <v>58</v>
      </c>
      <c r="AB4777" t="s">
        <v>82</v>
      </c>
      <c r="AC4777" t="s">
        <v>3621</v>
      </c>
      <c r="AD4777">
        <v>23.36</v>
      </c>
      <c r="AE4777">
        <v>4</v>
      </c>
      <c r="AF4777">
        <v>0</v>
      </c>
      <c r="AG4777">
        <v>6.0735999999999999</v>
      </c>
    </row>
    <row r="4778" spans="1:33" x14ac:dyDescent="0.35">
      <c r="A4778">
        <v>4777</v>
      </c>
      <c r="B4778" t="s">
        <v>8577</v>
      </c>
      <c r="C4778" t="s">
        <v>3014</v>
      </c>
      <c r="D4778" t="b">
        <v>0</v>
      </c>
      <c r="E4778">
        <v>2016</v>
      </c>
      <c r="F4778">
        <v>2</v>
      </c>
      <c r="G4778">
        <v>19</v>
      </c>
      <c r="H4778" s="1">
        <v>42419</v>
      </c>
      <c r="I4778" t="b">
        <v>1</v>
      </c>
      <c r="J4778" t="s">
        <v>8578</v>
      </c>
      <c r="K4778" t="b">
        <v>0</v>
      </c>
      <c r="L4778">
        <v>2016</v>
      </c>
      <c r="M4778">
        <v>2</v>
      </c>
      <c r="N4778">
        <v>23</v>
      </c>
      <c r="O4778" s="1">
        <v>42423</v>
      </c>
      <c r="P4778" t="b">
        <v>1</v>
      </c>
      <c r="Q4778" t="s">
        <v>34</v>
      </c>
      <c r="R4778" t="s">
        <v>2998</v>
      </c>
      <c r="S4778" t="s">
        <v>2999</v>
      </c>
      <c r="T4778" t="s">
        <v>53</v>
      </c>
      <c r="U4778" t="s">
        <v>38</v>
      </c>
      <c r="V4778" t="s">
        <v>1332</v>
      </c>
      <c r="W4778" t="s">
        <v>315</v>
      </c>
      <c r="X4778">
        <v>11561</v>
      </c>
      <c r="Y4778" t="s">
        <v>173</v>
      </c>
      <c r="Z4778" t="s">
        <v>3837</v>
      </c>
      <c r="AA4778" t="s">
        <v>58</v>
      </c>
      <c r="AB4778" t="s">
        <v>59</v>
      </c>
      <c r="AC4778" t="s">
        <v>3838</v>
      </c>
      <c r="AD4778">
        <v>8.67</v>
      </c>
      <c r="AE4778">
        <v>3</v>
      </c>
      <c r="AF4778">
        <v>0</v>
      </c>
      <c r="AG4778">
        <v>4.0749000000000004</v>
      </c>
    </row>
    <row r="4779" spans="1:33" x14ac:dyDescent="0.35">
      <c r="A4779">
        <v>4778</v>
      </c>
      <c r="B4779" t="s">
        <v>8577</v>
      </c>
      <c r="C4779" t="s">
        <v>3014</v>
      </c>
      <c r="D4779" t="b">
        <v>0</v>
      </c>
      <c r="E4779">
        <v>2016</v>
      </c>
      <c r="F4779">
        <v>2</v>
      </c>
      <c r="G4779">
        <v>19</v>
      </c>
      <c r="H4779" s="1">
        <v>42419</v>
      </c>
      <c r="I4779" t="b">
        <v>1</v>
      </c>
      <c r="J4779" t="s">
        <v>8578</v>
      </c>
      <c r="K4779" t="b">
        <v>0</v>
      </c>
      <c r="L4779">
        <v>2016</v>
      </c>
      <c r="M4779">
        <v>2</v>
      </c>
      <c r="N4779">
        <v>23</v>
      </c>
      <c r="O4779" s="1">
        <v>42423</v>
      </c>
      <c r="P4779" t="b">
        <v>1</v>
      </c>
      <c r="Q4779" t="s">
        <v>34</v>
      </c>
      <c r="R4779" t="s">
        <v>2998</v>
      </c>
      <c r="S4779" t="s">
        <v>2999</v>
      </c>
      <c r="T4779" t="s">
        <v>53</v>
      </c>
      <c r="U4779" t="s">
        <v>38</v>
      </c>
      <c r="V4779" t="s">
        <v>1332</v>
      </c>
      <c r="W4779" t="s">
        <v>315</v>
      </c>
      <c r="X4779">
        <v>11561</v>
      </c>
      <c r="Y4779" t="s">
        <v>173</v>
      </c>
      <c r="Z4779" t="s">
        <v>5709</v>
      </c>
      <c r="AA4779" t="s">
        <v>58</v>
      </c>
      <c r="AB4779" t="s">
        <v>666</v>
      </c>
      <c r="AC4779" t="s">
        <v>5710</v>
      </c>
      <c r="AD4779">
        <v>25.71</v>
      </c>
      <c r="AE4779">
        <v>3</v>
      </c>
      <c r="AF4779">
        <v>0</v>
      </c>
      <c r="AG4779">
        <v>6.6845999999999997</v>
      </c>
    </row>
    <row r="4780" spans="1:33" x14ac:dyDescent="0.35">
      <c r="A4780">
        <v>4779</v>
      </c>
      <c r="B4780" t="s">
        <v>8579</v>
      </c>
      <c r="C4780" s="1">
        <v>42927</v>
      </c>
      <c r="D4780" t="b">
        <v>1</v>
      </c>
      <c r="E4780">
        <v>2017</v>
      </c>
      <c r="F4780">
        <v>7</v>
      </c>
      <c r="G4780">
        <v>11</v>
      </c>
      <c r="H4780" s="1">
        <v>42927</v>
      </c>
      <c r="I4780" t="b">
        <v>1</v>
      </c>
      <c r="J4780" s="1">
        <v>43050</v>
      </c>
      <c r="K4780" t="b">
        <v>1</v>
      </c>
      <c r="L4780">
        <v>2017</v>
      </c>
      <c r="M4780">
        <v>11</v>
      </c>
      <c r="N4780">
        <v>11</v>
      </c>
      <c r="O4780" s="1">
        <v>43050</v>
      </c>
      <c r="P4780" t="b">
        <v>1</v>
      </c>
      <c r="Q4780" t="s">
        <v>63</v>
      </c>
      <c r="R4780" t="s">
        <v>130</v>
      </c>
      <c r="S4780" t="s">
        <v>131</v>
      </c>
      <c r="T4780" t="s">
        <v>37</v>
      </c>
      <c r="U4780" t="s">
        <v>38</v>
      </c>
      <c r="V4780" t="s">
        <v>699</v>
      </c>
      <c r="W4780" t="s">
        <v>290</v>
      </c>
      <c r="X4780">
        <v>19711</v>
      </c>
      <c r="Y4780" t="s">
        <v>173</v>
      </c>
      <c r="Z4780" t="s">
        <v>1515</v>
      </c>
      <c r="AA4780" t="s">
        <v>58</v>
      </c>
      <c r="AB4780" t="s">
        <v>92</v>
      </c>
      <c r="AC4780" t="s">
        <v>1516</v>
      </c>
      <c r="AD4780">
        <v>100.94</v>
      </c>
      <c r="AE4780">
        <v>7</v>
      </c>
      <c r="AF4780">
        <v>0</v>
      </c>
      <c r="AG4780">
        <v>33.310200000000002</v>
      </c>
    </row>
    <row r="4781" spans="1:33" x14ac:dyDescent="0.35">
      <c r="A4781">
        <v>4780</v>
      </c>
      <c r="B4781" t="s">
        <v>8580</v>
      </c>
      <c r="C4781" s="1">
        <v>41858</v>
      </c>
      <c r="D4781" t="b">
        <v>1</v>
      </c>
      <c r="E4781">
        <v>2014</v>
      </c>
      <c r="F4781">
        <v>8</v>
      </c>
      <c r="G4781">
        <v>7</v>
      </c>
      <c r="H4781" s="1">
        <v>41858</v>
      </c>
      <c r="I4781" t="b">
        <v>1</v>
      </c>
      <c r="J4781" s="1">
        <v>41919</v>
      </c>
      <c r="K4781" t="b">
        <v>1</v>
      </c>
      <c r="L4781">
        <v>2014</v>
      </c>
      <c r="M4781">
        <v>10</v>
      </c>
      <c r="N4781">
        <v>7</v>
      </c>
      <c r="O4781" s="1">
        <v>41919</v>
      </c>
      <c r="P4781" t="b">
        <v>1</v>
      </c>
      <c r="Q4781" t="s">
        <v>221</v>
      </c>
      <c r="R4781" t="s">
        <v>6698</v>
      </c>
      <c r="S4781" t="s">
        <v>6699</v>
      </c>
      <c r="T4781" t="s">
        <v>37</v>
      </c>
      <c r="U4781" t="s">
        <v>38</v>
      </c>
      <c r="V4781" t="s">
        <v>3928</v>
      </c>
      <c r="W4781" t="s">
        <v>315</v>
      </c>
      <c r="X4781">
        <v>14215</v>
      </c>
      <c r="Y4781" t="s">
        <v>173</v>
      </c>
      <c r="Z4781" t="s">
        <v>2091</v>
      </c>
      <c r="AA4781" t="s">
        <v>43</v>
      </c>
      <c r="AB4781" t="s">
        <v>47</v>
      </c>
      <c r="AC4781" t="s">
        <v>2092</v>
      </c>
      <c r="AD4781">
        <v>63.881999999999998</v>
      </c>
      <c r="AE4781">
        <v>1</v>
      </c>
      <c r="AF4781">
        <v>0.1</v>
      </c>
      <c r="AG4781">
        <v>10.647</v>
      </c>
    </row>
    <row r="4782" spans="1:33" x14ac:dyDescent="0.35">
      <c r="A4782">
        <v>4781</v>
      </c>
      <c r="B4782" t="s">
        <v>8581</v>
      </c>
      <c r="C4782" s="1">
        <v>41831</v>
      </c>
      <c r="D4782" t="b">
        <v>1</v>
      </c>
      <c r="E4782">
        <v>2014</v>
      </c>
      <c r="F4782">
        <v>7</v>
      </c>
      <c r="G4782">
        <v>11</v>
      </c>
      <c r="H4782" s="1">
        <v>41831</v>
      </c>
      <c r="I4782" t="b">
        <v>1</v>
      </c>
      <c r="J4782" s="1">
        <v>41984</v>
      </c>
      <c r="K4782" t="b">
        <v>1</v>
      </c>
      <c r="L4782">
        <v>2014</v>
      </c>
      <c r="M4782">
        <v>12</v>
      </c>
      <c r="N4782">
        <v>11</v>
      </c>
      <c r="O4782" s="1">
        <v>41984</v>
      </c>
      <c r="P4782" t="b">
        <v>1</v>
      </c>
      <c r="Q4782" t="s">
        <v>63</v>
      </c>
      <c r="R4782" t="s">
        <v>600</v>
      </c>
      <c r="S4782" t="s">
        <v>601</v>
      </c>
      <c r="T4782" t="s">
        <v>37</v>
      </c>
      <c r="U4782" t="s">
        <v>38</v>
      </c>
      <c r="V4782" t="s">
        <v>217</v>
      </c>
      <c r="W4782" t="s">
        <v>122</v>
      </c>
      <c r="X4782">
        <v>77070</v>
      </c>
      <c r="Y4782" t="s">
        <v>123</v>
      </c>
      <c r="Z4782" t="s">
        <v>6620</v>
      </c>
      <c r="AA4782" t="s">
        <v>43</v>
      </c>
      <c r="AB4782" t="s">
        <v>47</v>
      </c>
      <c r="AC4782" t="s">
        <v>6621</v>
      </c>
      <c r="AD4782">
        <v>683.14400000000001</v>
      </c>
      <c r="AE4782">
        <v>4</v>
      </c>
      <c r="AF4782">
        <v>0.3</v>
      </c>
      <c r="AG4782">
        <v>0</v>
      </c>
    </row>
    <row r="4783" spans="1:33" x14ac:dyDescent="0.35">
      <c r="A4783">
        <v>4782</v>
      </c>
      <c r="B4783" t="s">
        <v>8581</v>
      </c>
      <c r="C4783" s="1">
        <v>41831</v>
      </c>
      <c r="D4783" t="b">
        <v>1</v>
      </c>
      <c r="E4783">
        <v>2014</v>
      </c>
      <c r="F4783">
        <v>7</v>
      </c>
      <c r="G4783">
        <v>11</v>
      </c>
      <c r="H4783" s="1">
        <v>41831</v>
      </c>
      <c r="I4783" t="b">
        <v>1</v>
      </c>
      <c r="J4783" s="1">
        <v>41984</v>
      </c>
      <c r="K4783" t="b">
        <v>1</v>
      </c>
      <c r="L4783">
        <v>2014</v>
      </c>
      <c r="M4783">
        <v>12</v>
      </c>
      <c r="N4783">
        <v>11</v>
      </c>
      <c r="O4783" s="1">
        <v>41984</v>
      </c>
      <c r="P4783" t="b">
        <v>1</v>
      </c>
      <c r="Q4783" t="s">
        <v>63</v>
      </c>
      <c r="R4783" t="s">
        <v>600</v>
      </c>
      <c r="S4783" t="s">
        <v>601</v>
      </c>
      <c r="T4783" t="s">
        <v>37</v>
      </c>
      <c r="U4783" t="s">
        <v>38</v>
      </c>
      <c r="V4783" t="s">
        <v>217</v>
      </c>
      <c r="W4783" t="s">
        <v>122</v>
      </c>
      <c r="X4783">
        <v>77070</v>
      </c>
      <c r="Y4783" t="s">
        <v>123</v>
      </c>
      <c r="Z4783" t="s">
        <v>8582</v>
      </c>
      <c r="AA4783" t="s">
        <v>58</v>
      </c>
      <c r="AB4783" t="s">
        <v>89</v>
      </c>
      <c r="AC4783" t="s">
        <v>8583</v>
      </c>
      <c r="AD4783">
        <v>1.476</v>
      </c>
      <c r="AE4783">
        <v>3</v>
      </c>
      <c r="AF4783">
        <v>0.8</v>
      </c>
      <c r="AG4783">
        <v>-2.214</v>
      </c>
    </row>
    <row r="4784" spans="1:33" x14ac:dyDescent="0.35">
      <c r="A4784">
        <v>4783</v>
      </c>
      <c r="B4784" t="s">
        <v>8581</v>
      </c>
      <c r="C4784" s="1">
        <v>41831</v>
      </c>
      <c r="D4784" t="b">
        <v>1</v>
      </c>
      <c r="E4784">
        <v>2014</v>
      </c>
      <c r="F4784">
        <v>7</v>
      </c>
      <c r="G4784">
        <v>11</v>
      </c>
      <c r="H4784" s="1">
        <v>41831</v>
      </c>
      <c r="I4784" t="b">
        <v>1</v>
      </c>
      <c r="J4784" s="1">
        <v>41984</v>
      </c>
      <c r="K4784" t="b">
        <v>1</v>
      </c>
      <c r="L4784">
        <v>2014</v>
      </c>
      <c r="M4784">
        <v>12</v>
      </c>
      <c r="N4784">
        <v>11</v>
      </c>
      <c r="O4784" s="1">
        <v>41984</v>
      </c>
      <c r="P4784" t="b">
        <v>1</v>
      </c>
      <c r="Q4784" t="s">
        <v>63</v>
      </c>
      <c r="R4784" t="s">
        <v>600</v>
      </c>
      <c r="S4784" t="s">
        <v>601</v>
      </c>
      <c r="T4784" t="s">
        <v>37</v>
      </c>
      <c r="U4784" t="s">
        <v>38</v>
      </c>
      <c r="V4784" t="s">
        <v>217</v>
      </c>
      <c r="W4784" t="s">
        <v>122</v>
      </c>
      <c r="X4784">
        <v>77070</v>
      </c>
      <c r="Y4784" t="s">
        <v>123</v>
      </c>
      <c r="Z4784" t="s">
        <v>2269</v>
      </c>
      <c r="AA4784" t="s">
        <v>58</v>
      </c>
      <c r="AB4784" t="s">
        <v>666</v>
      </c>
      <c r="AC4784" t="s">
        <v>2270</v>
      </c>
      <c r="AD4784">
        <v>40.712000000000003</v>
      </c>
      <c r="AE4784">
        <v>7</v>
      </c>
      <c r="AF4784">
        <v>0.2</v>
      </c>
      <c r="AG4784">
        <v>3.5623</v>
      </c>
    </row>
    <row r="4785" spans="1:33" x14ac:dyDescent="0.35">
      <c r="A4785">
        <v>4784</v>
      </c>
      <c r="B4785" t="s">
        <v>8584</v>
      </c>
      <c r="C4785" t="s">
        <v>4348</v>
      </c>
      <c r="D4785" t="b">
        <v>0</v>
      </c>
      <c r="E4785">
        <v>2017</v>
      </c>
      <c r="F4785">
        <v>1</v>
      </c>
      <c r="G4785">
        <v>28</v>
      </c>
      <c r="H4785" s="1">
        <v>42763</v>
      </c>
      <c r="I4785" t="b">
        <v>1</v>
      </c>
      <c r="J4785" s="1">
        <v>42737</v>
      </c>
      <c r="K4785" t="b">
        <v>1</v>
      </c>
      <c r="L4785">
        <v>2017</v>
      </c>
      <c r="M4785">
        <v>1</v>
      </c>
      <c r="N4785">
        <v>2</v>
      </c>
      <c r="O4785" s="1">
        <v>42737</v>
      </c>
      <c r="P4785" t="b">
        <v>1</v>
      </c>
      <c r="Q4785" t="s">
        <v>63</v>
      </c>
      <c r="R4785" t="s">
        <v>6900</v>
      </c>
      <c r="S4785" t="s">
        <v>6901</v>
      </c>
      <c r="T4785" t="s">
        <v>37</v>
      </c>
      <c r="U4785" t="s">
        <v>38</v>
      </c>
      <c r="V4785" t="s">
        <v>8029</v>
      </c>
      <c r="W4785" t="s">
        <v>5118</v>
      </c>
      <c r="X4785">
        <v>67212</v>
      </c>
      <c r="Y4785" t="s">
        <v>123</v>
      </c>
      <c r="Z4785" t="s">
        <v>4285</v>
      </c>
      <c r="AA4785" t="s">
        <v>58</v>
      </c>
      <c r="AB4785" t="s">
        <v>106</v>
      </c>
      <c r="AC4785" t="s">
        <v>4286</v>
      </c>
      <c r="AD4785">
        <v>279.89999999999998</v>
      </c>
      <c r="AE4785">
        <v>5</v>
      </c>
      <c r="AF4785">
        <v>0</v>
      </c>
      <c r="AG4785">
        <v>137.15100000000001</v>
      </c>
    </row>
    <row r="4786" spans="1:33" x14ac:dyDescent="0.35">
      <c r="A4786">
        <v>4785</v>
      </c>
      <c r="B4786" t="s">
        <v>8585</v>
      </c>
      <c r="C4786" s="1">
        <v>42320</v>
      </c>
      <c r="D4786" t="b">
        <v>1</v>
      </c>
      <c r="E4786">
        <v>2015</v>
      </c>
      <c r="F4786">
        <v>11</v>
      </c>
      <c r="G4786">
        <v>12</v>
      </c>
      <c r="H4786" s="1">
        <v>42320</v>
      </c>
      <c r="I4786" t="b">
        <v>1</v>
      </c>
      <c r="J4786" t="s">
        <v>2814</v>
      </c>
      <c r="K4786" t="b">
        <v>0</v>
      </c>
      <c r="L4786">
        <v>2015</v>
      </c>
      <c r="M4786">
        <v>12</v>
      </c>
      <c r="N4786">
        <v>16</v>
      </c>
      <c r="O4786" s="1">
        <v>42354</v>
      </c>
      <c r="P4786" t="b">
        <v>1</v>
      </c>
      <c r="Q4786" t="s">
        <v>63</v>
      </c>
      <c r="R4786" t="s">
        <v>109</v>
      </c>
      <c r="S4786" t="s">
        <v>110</v>
      </c>
      <c r="T4786" t="s">
        <v>37</v>
      </c>
      <c r="U4786" t="s">
        <v>38</v>
      </c>
      <c r="V4786" t="s">
        <v>1233</v>
      </c>
      <c r="W4786" t="s">
        <v>531</v>
      </c>
      <c r="X4786">
        <v>80906</v>
      </c>
      <c r="Y4786" t="s">
        <v>56</v>
      </c>
      <c r="Z4786" t="s">
        <v>6242</v>
      </c>
      <c r="AA4786" t="s">
        <v>58</v>
      </c>
      <c r="AB4786" t="s">
        <v>82</v>
      </c>
      <c r="AC4786" t="s">
        <v>6243</v>
      </c>
      <c r="AD4786">
        <v>13.12</v>
      </c>
      <c r="AE4786">
        <v>5</v>
      </c>
      <c r="AF4786">
        <v>0.2</v>
      </c>
      <c r="AG4786">
        <v>1.1479999999999999</v>
      </c>
    </row>
    <row r="4787" spans="1:33" x14ac:dyDescent="0.35">
      <c r="A4787">
        <v>4786</v>
      </c>
      <c r="B4787" t="s">
        <v>8585</v>
      </c>
      <c r="C4787" s="1">
        <v>42320</v>
      </c>
      <c r="D4787" t="b">
        <v>1</v>
      </c>
      <c r="E4787">
        <v>2015</v>
      </c>
      <c r="F4787">
        <v>11</v>
      </c>
      <c r="G4787">
        <v>12</v>
      </c>
      <c r="H4787" s="1">
        <v>42320</v>
      </c>
      <c r="I4787" t="b">
        <v>1</v>
      </c>
      <c r="J4787" t="s">
        <v>2814</v>
      </c>
      <c r="K4787" t="b">
        <v>0</v>
      </c>
      <c r="L4787">
        <v>2015</v>
      </c>
      <c r="M4787">
        <v>12</v>
      </c>
      <c r="N4787">
        <v>16</v>
      </c>
      <c r="O4787" s="1">
        <v>42354</v>
      </c>
      <c r="P4787" t="b">
        <v>1</v>
      </c>
      <c r="Q4787" t="s">
        <v>63</v>
      </c>
      <c r="R4787" t="s">
        <v>109</v>
      </c>
      <c r="S4787" t="s">
        <v>110</v>
      </c>
      <c r="T4787" t="s">
        <v>37</v>
      </c>
      <c r="U4787" t="s">
        <v>38</v>
      </c>
      <c r="V4787" t="s">
        <v>1233</v>
      </c>
      <c r="W4787" t="s">
        <v>531</v>
      </c>
      <c r="X4787">
        <v>80906</v>
      </c>
      <c r="Y4787" t="s">
        <v>56</v>
      </c>
      <c r="Z4787" t="s">
        <v>6327</v>
      </c>
      <c r="AA4787" t="s">
        <v>43</v>
      </c>
      <c r="AB4787" t="s">
        <v>44</v>
      </c>
      <c r="AC4787" t="s">
        <v>6328</v>
      </c>
      <c r="AD4787">
        <v>69.575999999999993</v>
      </c>
      <c r="AE4787">
        <v>4</v>
      </c>
      <c r="AF4787">
        <v>0.7</v>
      </c>
      <c r="AG4787">
        <v>-143.79040000000001</v>
      </c>
    </row>
    <row r="4788" spans="1:33" x14ac:dyDescent="0.35">
      <c r="A4788">
        <v>4787</v>
      </c>
      <c r="B4788" t="s">
        <v>8585</v>
      </c>
      <c r="C4788" s="1">
        <v>42320</v>
      </c>
      <c r="D4788" t="b">
        <v>1</v>
      </c>
      <c r="E4788">
        <v>2015</v>
      </c>
      <c r="F4788">
        <v>11</v>
      </c>
      <c r="G4788">
        <v>12</v>
      </c>
      <c r="H4788" s="1">
        <v>42320</v>
      </c>
      <c r="I4788" t="b">
        <v>1</v>
      </c>
      <c r="J4788" t="s">
        <v>2814</v>
      </c>
      <c r="K4788" t="b">
        <v>0</v>
      </c>
      <c r="L4788">
        <v>2015</v>
      </c>
      <c r="M4788">
        <v>12</v>
      </c>
      <c r="N4788">
        <v>16</v>
      </c>
      <c r="O4788" s="1">
        <v>42354</v>
      </c>
      <c r="P4788" t="b">
        <v>1</v>
      </c>
      <c r="Q4788" t="s">
        <v>63</v>
      </c>
      <c r="R4788" t="s">
        <v>109</v>
      </c>
      <c r="S4788" t="s">
        <v>110</v>
      </c>
      <c r="T4788" t="s">
        <v>37</v>
      </c>
      <c r="U4788" t="s">
        <v>38</v>
      </c>
      <c r="V4788" t="s">
        <v>1233</v>
      </c>
      <c r="W4788" t="s">
        <v>531</v>
      </c>
      <c r="X4788">
        <v>80906</v>
      </c>
      <c r="Y4788" t="s">
        <v>56</v>
      </c>
      <c r="Z4788" t="s">
        <v>3676</v>
      </c>
      <c r="AA4788" t="s">
        <v>58</v>
      </c>
      <c r="AB4788" t="s">
        <v>82</v>
      </c>
      <c r="AC4788" t="s">
        <v>3677</v>
      </c>
      <c r="AD4788">
        <v>4.2240000000000002</v>
      </c>
      <c r="AE4788">
        <v>3</v>
      </c>
      <c r="AF4788">
        <v>0.2</v>
      </c>
      <c r="AG4788">
        <v>0.47520000000000001</v>
      </c>
    </row>
    <row r="4789" spans="1:33" x14ac:dyDescent="0.35">
      <c r="A4789">
        <v>4788</v>
      </c>
      <c r="B4789" t="s">
        <v>8585</v>
      </c>
      <c r="C4789" s="1">
        <v>42320</v>
      </c>
      <c r="D4789" t="b">
        <v>1</v>
      </c>
      <c r="E4789">
        <v>2015</v>
      </c>
      <c r="F4789">
        <v>11</v>
      </c>
      <c r="G4789">
        <v>12</v>
      </c>
      <c r="H4789" s="1">
        <v>42320</v>
      </c>
      <c r="I4789" t="b">
        <v>1</v>
      </c>
      <c r="J4789" t="s">
        <v>2814</v>
      </c>
      <c r="K4789" t="b">
        <v>0</v>
      </c>
      <c r="L4789">
        <v>2015</v>
      </c>
      <c r="M4789">
        <v>12</v>
      </c>
      <c r="N4789">
        <v>16</v>
      </c>
      <c r="O4789" s="1">
        <v>42354</v>
      </c>
      <c r="P4789" t="b">
        <v>1</v>
      </c>
      <c r="Q4789" t="s">
        <v>63</v>
      </c>
      <c r="R4789" t="s">
        <v>109</v>
      </c>
      <c r="S4789" t="s">
        <v>110</v>
      </c>
      <c r="T4789" t="s">
        <v>37</v>
      </c>
      <c r="U4789" t="s">
        <v>38</v>
      </c>
      <c r="V4789" t="s">
        <v>1233</v>
      </c>
      <c r="W4789" t="s">
        <v>531</v>
      </c>
      <c r="X4789">
        <v>80906</v>
      </c>
      <c r="Y4789" t="s">
        <v>56</v>
      </c>
      <c r="Z4789" t="s">
        <v>8586</v>
      </c>
      <c r="AA4789" t="s">
        <v>85</v>
      </c>
      <c r="AB4789" t="s">
        <v>190</v>
      </c>
      <c r="AC4789" t="s">
        <v>8587</v>
      </c>
      <c r="AD4789">
        <v>58.08</v>
      </c>
      <c r="AE4789">
        <v>4</v>
      </c>
      <c r="AF4789">
        <v>0.2</v>
      </c>
      <c r="AG4789">
        <v>-6.5339999999999998</v>
      </c>
    </row>
    <row r="4790" spans="1:33" x14ac:dyDescent="0.35">
      <c r="A4790">
        <v>4789</v>
      </c>
      <c r="B4790" t="s">
        <v>8585</v>
      </c>
      <c r="C4790" s="1">
        <v>42320</v>
      </c>
      <c r="D4790" t="b">
        <v>1</v>
      </c>
      <c r="E4790">
        <v>2015</v>
      </c>
      <c r="F4790">
        <v>11</v>
      </c>
      <c r="G4790">
        <v>12</v>
      </c>
      <c r="H4790" s="1">
        <v>42320</v>
      </c>
      <c r="I4790" t="b">
        <v>1</v>
      </c>
      <c r="J4790" t="s">
        <v>2814</v>
      </c>
      <c r="K4790" t="b">
        <v>0</v>
      </c>
      <c r="L4790">
        <v>2015</v>
      </c>
      <c r="M4790">
        <v>12</v>
      </c>
      <c r="N4790">
        <v>16</v>
      </c>
      <c r="O4790" s="1">
        <v>42354</v>
      </c>
      <c r="P4790" t="b">
        <v>1</v>
      </c>
      <c r="Q4790" t="s">
        <v>63</v>
      </c>
      <c r="R4790" t="s">
        <v>109</v>
      </c>
      <c r="S4790" t="s">
        <v>110</v>
      </c>
      <c r="T4790" t="s">
        <v>37</v>
      </c>
      <c r="U4790" t="s">
        <v>38</v>
      </c>
      <c r="V4790" t="s">
        <v>1233</v>
      </c>
      <c r="W4790" t="s">
        <v>531</v>
      </c>
      <c r="X4790">
        <v>80906</v>
      </c>
      <c r="Y4790" t="s">
        <v>56</v>
      </c>
      <c r="Z4790" t="s">
        <v>4605</v>
      </c>
      <c r="AA4790" t="s">
        <v>43</v>
      </c>
      <c r="AB4790" t="s">
        <v>79</v>
      </c>
      <c r="AC4790" t="s">
        <v>4606</v>
      </c>
      <c r="AD4790">
        <v>52.415999999999997</v>
      </c>
      <c r="AE4790">
        <v>9</v>
      </c>
      <c r="AF4790">
        <v>0.2</v>
      </c>
      <c r="AG4790">
        <v>15.069599999999999</v>
      </c>
    </row>
    <row r="4791" spans="1:33" x14ac:dyDescent="0.35">
      <c r="A4791">
        <v>4790</v>
      </c>
      <c r="B4791" t="s">
        <v>8585</v>
      </c>
      <c r="C4791" s="1">
        <v>42320</v>
      </c>
      <c r="D4791" t="b">
        <v>1</v>
      </c>
      <c r="E4791">
        <v>2015</v>
      </c>
      <c r="F4791">
        <v>11</v>
      </c>
      <c r="G4791">
        <v>12</v>
      </c>
      <c r="H4791" s="1">
        <v>42320</v>
      </c>
      <c r="I4791" t="b">
        <v>1</v>
      </c>
      <c r="J4791" t="s">
        <v>2814</v>
      </c>
      <c r="K4791" t="b">
        <v>0</v>
      </c>
      <c r="L4791">
        <v>2015</v>
      </c>
      <c r="M4791">
        <v>12</v>
      </c>
      <c r="N4791">
        <v>16</v>
      </c>
      <c r="O4791" s="1">
        <v>42354</v>
      </c>
      <c r="P4791" t="b">
        <v>1</v>
      </c>
      <c r="Q4791" t="s">
        <v>63</v>
      </c>
      <c r="R4791" t="s">
        <v>109</v>
      </c>
      <c r="S4791" t="s">
        <v>110</v>
      </c>
      <c r="T4791" t="s">
        <v>37</v>
      </c>
      <c r="U4791" t="s">
        <v>38</v>
      </c>
      <c r="V4791" t="s">
        <v>1233</v>
      </c>
      <c r="W4791" t="s">
        <v>531</v>
      </c>
      <c r="X4791">
        <v>80906</v>
      </c>
      <c r="Y4791" t="s">
        <v>56</v>
      </c>
      <c r="Z4791" t="s">
        <v>4450</v>
      </c>
      <c r="AA4791" t="s">
        <v>43</v>
      </c>
      <c r="AB4791" t="s">
        <v>79</v>
      </c>
      <c r="AC4791" t="s">
        <v>4451</v>
      </c>
      <c r="AD4791">
        <v>54.92</v>
      </c>
      <c r="AE4791">
        <v>5</v>
      </c>
      <c r="AF4791">
        <v>0.2</v>
      </c>
      <c r="AG4791">
        <v>10.984</v>
      </c>
    </row>
    <row r="4792" spans="1:33" x14ac:dyDescent="0.35">
      <c r="A4792">
        <v>4791</v>
      </c>
      <c r="B4792" t="s">
        <v>8585</v>
      </c>
      <c r="C4792" s="1">
        <v>42320</v>
      </c>
      <c r="D4792" t="b">
        <v>1</v>
      </c>
      <c r="E4792">
        <v>2015</v>
      </c>
      <c r="F4792">
        <v>11</v>
      </c>
      <c r="G4792">
        <v>12</v>
      </c>
      <c r="H4792" s="1">
        <v>42320</v>
      </c>
      <c r="I4792" t="b">
        <v>1</v>
      </c>
      <c r="J4792" t="s">
        <v>2814</v>
      </c>
      <c r="K4792" t="b">
        <v>0</v>
      </c>
      <c r="L4792">
        <v>2015</v>
      </c>
      <c r="M4792">
        <v>12</v>
      </c>
      <c r="N4792">
        <v>16</v>
      </c>
      <c r="O4792" s="1">
        <v>42354</v>
      </c>
      <c r="P4792" t="b">
        <v>1</v>
      </c>
      <c r="Q4792" t="s">
        <v>63</v>
      </c>
      <c r="R4792" t="s">
        <v>109</v>
      </c>
      <c r="S4792" t="s">
        <v>110</v>
      </c>
      <c r="T4792" t="s">
        <v>37</v>
      </c>
      <c r="U4792" t="s">
        <v>38</v>
      </c>
      <c r="V4792" t="s">
        <v>1233</v>
      </c>
      <c r="W4792" t="s">
        <v>531</v>
      </c>
      <c r="X4792">
        <v>80906</v>
      </c>
      <c r="Y4792" t="s">
        <v>56</v>
      </c>
      <c r="Z4792" t="s">
        <v>6181</v>
      </c>
      <c r="AA4792" t="s">
        <v>43</v>
      </c>
      <c r="AB4792" t="s">
        <v>69</v>
      </c>
      <c r="AC4792" t="s">
        <v>6182</v>
      </c>
      <c r="AD4792">
        <v>364.95</v>
      </c>
      <c r="AE4792">
        <v>5</v>
      </c>
      <c r="AF4792">
        <v>0.5</v>
      </c>
      <c r="AG4792">
        <v>-248.166</v>
      </c>
    </row>
    <row r="4793" spans="1:33" x14ac:dyDescent="0.35">
      <c r="A4793">
        <v>4792</v>
      </c>
      <c r="B4793" t="s">
        <v>8585</v>
      </c>
      <c r="C4793" s="1">
        <v>42320</v>
      </c>
      <c r="D4793" t="b">
        <v>1</v>
      </c>
      <c r="E4793">
        <v>2015</v>
      </c>
      <c r="F4793">
        <v>11</v>
      </c>
      <c r="G4793">
        <v>12</v>
      </c>
      <c r="H4793" s="1">
        <v>42320</v>
      </c>
      <c r="I4793" t="b">
        <v>1</v>
      </c>
      <c r="J4793" t="s">
        <v>2814</v>
      </c>
      <c r="K4793" t="b">
        <v>0</v>
      </c>
      <c r="L4793">
        <v>2015</v>
      </c>
      <c r="M4793">
        <v>12</v>
      </c>
      <c r="N4793">
        <v>16</v>
      </c>
      <c r="O4793" s="1">
        <v>42354</v>
      </c>
      <c r="P4793" t="b">
        <v>1</v>
      </c>
      <c r="Q4793" t="s">
        <v>63</v>
      </c>
      <c r="R4793" t="s">
        <v>109</v>
      </c>
      <c r="S4793" t="s">
        <v>110</v>
      </c>
      <c r="T4793" t="s">
        <v>37</v>
      </c>
      <c r="U4793" t="s">
        <v>38</v>
      </c>
      <c r="V4793" t="s">
        <v>1233</v>
      </c>
      <c r="W4793" t="s">
        <v>531</v>
      </c>
      <c r="X4793">
        <v>80906</v>
      </c>
      <c r="Y4793" t="s">
        <v>56</v>
      </c>
      <c r="Z4793" t="s">
        <v>3482</v>
      </c>
      <c r="AA4793" t="s">
        <v>58</v>
      </c>
      <c r="AB4793" t="s">
        <v>106</v>
      </c>
      <c r="AC4793" t="s">
        <v>8588</v>
      </c>
      <c r="AD4793">
        <v>85.055999999999997</v>
      </c>
      <c r="AE4793">
        <v>3</v>
      </c>
      <c r="AF4793">
        <v>0.2</v>
      </c>
      <c r="AG4793">
        <v>28.706399999999999</v>
      </c>
    </row>
    <row r="4794" spans="1:33" x14ac:dyDescent="0.35">
      <c r="A4794">
        <v>4793</v>
      </c>
      <c r="B4794" t="s">
        <v>8585</v>
      </c>
      <c r="C4794" s="1">
        <v>42320</v>
      </c>
      <c r="D4794" t="b">
        <v>1</v>
      </c>
      <c r="E4794">
        <v>2015</v>
      </c>
      <c r="F4794">
        <v>11</v>
      </c>
      <c r="G4794">
        <v>12</v>
      </c>
      <c r="H4794" s="1">
        <v>42320</v>
      </c>
      <c r="I4794" t="b">
        <v>1</v>
      </c>
      <c r="J4794" t="s">
        <v>2814</v>
      </c>
      <c r="K4794" t="b">
        <v>0</v>
      </c>
      <c r="L4794">
        <v>2015</v>
      </c>
      <c r="M4794">
        <v>12</v>
      </c>
      <c r="N4794">
        <v>16</v>
      </c>
      <c r="O4794" s="1">
        <v>42354</v>
      </c>
      <c r="P4794" t="b">
        <v>1</v>
      </c>
      <c r="Q4794" t="s">
        <v>63</v>
      </c>
      <c r="R4794" t="s">
        <v>109</v>
      </c>
      <c r="S4794" t="s">
        <v>110</v>
      </c>
      <c r="T4794" t="s">
        <v>37</v>
      </c>
      <c r="U4794" t="s">
        <v>38</v>
      </c>
      <c r="V4794" t="s">
        <v>1233</v>
      </c>
      <c r="W4794" t="s">
        <v>531</v>
      </c>
      <c r="X4794">
        <v>80906</v>
      </c>
      <c r="Y4794" t="s">
        <v>56</v>
      </c>
      <c r="Z4794" t="s">
        <v>514</v>
      </c>
      <c r="AA4794" t="s">
        <v>58</v>
      </c>
      <c r="AB4794" t="s">
        <v>106</v>
      </c>
      <c r="AC4794" t="s">
        <v>515</v>
      </c>
      <c r="AD4794">
        <v>27.696000000000002</v>
      </c>
      <c r="AE4794">
        <v>3</v>
      </c>
      <c r="AF4794">
        <v>0.2</v>
      </c>
      <c r="AG4794">
        <v>9.6936</v>
      </c>
    </row>
    <row r="4795" spans="1:33" x14ac:dyDescent="0.35">
      <c r="A4795">
        <v>4794</v>
      </c>
      <c r="B4795" t="s">
        <v>8589</v>
      </c>
      <c r="C4795" t="s">
        <v>1530</v>
      </c>
      <c r="D4795" t="b">
        <v>0</v>
      </c>
      <c r="E4795">
        <v>2015</v>
      </c>
      <c r="F4795">
        <v>6</v>
      </c>
      <c r="G4795">
        <v>29</v>
      </c>
      <c r="H4795" s="1">
        <v>42184</v>
      </c>
      <c r="I4795" t="b">
        <v>1</v>
      </c>
      <c r="J4795" s="1">
        <v>42101</v>
      </c>
      <c r="K4795" t="b">
        <v>1</v>
      </c>
      <c r="L4795">
        <v>2015</v>
      </c>
      <c r="M4795">
        <v>4</v>
      </c>
      <c r="N4795">
        <v>7</v>
      </c>
      <c r="O4795" s="1">
        <v>42101</v>
      </c>
      <c r="P4795" t="b">
        <v>1</v>
      </c>
      <c r="Q4795" t="s">
        <v>63</v>
      </c>
      <c r="R4795" t="s">
        <v>4888</v>
      </c>
      <c r="S4795" t="s">
        <v>4889</v>
      </c>
      <c r="T4795" t="s">
        <v>37</v>
      </c>
      <c r="U4795" t="s">
        <v>38</v>
      </c>
      <c r="V4795" t="s">
        <v>314</v>
      </c>
      <c r="W4795" t="s">
        <v>315</v>
      </c>
      <c r="X4795">
        <v>10011</v>
      </c>
      <c r="Y4795" t="s">
        <v>173</v>
      </c>
      <c r="Z4795" t="s">
        <v>4021</v>
      </c>
      <c r="AA4795" t="s">
        <v>58</v>
      </c>
      <c r="AB4795" t="s">
        <v>106</v>
      </c>
      <c r="AC4795" t="s">
        <v>4022</v>
      </c>
      <c r="AD4795">
        <v>24.96</v>
      </c>
      <c r="AE4795">
        <v>4</v>
      </c>
      <c r="AF4795">
        <v>0</v>
      </c>
      <c r="AG4795">
        <v>11.231999999999999</v>
      </c>
    </row>
    <row r="4796" spans="1:33" x14ac:dyDescent="0.35">
      <c r="A4796">
        <v>4795</v>
      </c>
      <c r="B4796" t="s">
        <v>8590</v>
      </c>
      <c r="C4796" t="s">
        <v>1972</v>
      </c>
      <c r="D4796" t="b">
        <v>0</v>
      </c>
      <c r="E4796">
        <v>2015</v>
      </c>
      <c r="F4796">
        <v>3</v>
      </c>
      <c r="G4796">
        <v>16</v>
      </c>
      <c r="H4796" s="1">
        <v>42079</v>
      </c>
      <c r="I4796" t="b">
        <v>1</v>
      </c>
      <c r="J4796" t="s">
        <v>2900</v>
      </c>
      <c r="K4796" t="b">
        <v>0</v>
      </c>
      <c r="L4796">
        <v>2015</v>
      </c>
      <c r="M4796">
        <v>3</v>
      </c>
      <c r="N4796">
        <v>23</v>
      </c>
      <c r="O4796" s="1">
        <v>42086</v>
      </c>
      <c r="P4796" t="b">
        <v>1</v>
      </c>
      <c r="Q4796" t="s">
        <v>63</v>
      </c>
      <c r="R4796" t="s">
        <v>8591</v>
      </c>
      <c r="S4796" t="s">
        <v>8592</v>
      </c>
      <c r="T4796" t="s">
        <v>53</v>
      </c>
      <c r="U4796" t="s">
        <v>38</v>
      </c>
      <c r="V4796" t="s">
        <v>54</v>
      </c>
      <c r="W4796" t="s">
        <v>55</v>
      </c>
      <c r="X4796">
        <v>90036</v>
      </c>
      <c r="Y4796" t="s">
        <v>56</v>
      </c>
      <c r="Z4796" t="s">
        <v>7927</v>
      </c>
      <c r="AA4796" t="s">
        <v>43</v>
      </c>
      <c r="AB4796" t="s">
        <v>79</v>
      </c>
      <c r="AC4796" t="s">
        <v>7928</v>
      </c>
      <c r="AD4796">
        <v>43.13</v>
      </c>
      <c r="AE4796">
        <v>1</v>
      </c>
      <c r="AF4796">
        <v>0</v>
      </c>
      <c r="AG4796">
        <v>18.114599999999999</v>
      </c>
    </row>
    <row r="4797" spans="1:33" x14ac:dyDescent="0.35">
      <c r="A4797">
        <v>4796</v>
      </c>
      <c r="B4797" t="s">
        <v>8593</v>
      </c>
      <c r="C4797" t="s">
        <v>7301</v>
      </c>
      <c r="D4797" t="b">
        <v>0</v>
      </c>
      <c r="E4797">
        <v>2015</v>
      </c>
      <c r="F4797">
        <v>8</v>
      </c>
      <c r="G4797">
        <v>13</v>
      </c>
      <c r="H4797" s="1">
        <v>42229</v>
      </c>
      <c r="I4797" t="b">
        <v>1</v>
      </c>
      <c r="J4797" t="s">
        <v>4443</v>
      </c>
      <c r="K4797" t="b">
        <v>0</v>
      </c>
      <c r="L4797">
        <v>2015</v>
      </c>
      <c r="M4797">
        <v>8</v>
      </c>
      <c r="N4797">
        <v>17</v>
      </c>
      <c r="O4797" s="1">
        <v>42233</v>
      </c>
      <c r="P4797" t="b">
        <v>1</v>
      </c>
      <c r="Q4797" t="s">
        <v>63</v>
      </c>
      <c r="R4797" t="s">
        <v>2313</v>
      </c>
      <c r="S4797" t="s">
        <v>2314</v>
      </c>
      <c r="T4797" t="s">
        <v>37</v>
      </c>
      <c r="U4797" t="s">
        <v>38</v>
      </c>
      <c r="V4797" t="s">
        <v>8594</v>
      </c>
      <c r="W4797" t="s">
        <v>1446</v>
      </c>
      <c r="X4797">
        <v>30062</v>
      </c>
      <c r="Y4797" t="s">
        <v>41</v>
      </c>
      <c r="Z4797" t="s">
        <v>2755</v>
      </c>
      <c r="AA4797" t="s">
        <v>58</v>
      </c>
      <c r="AB4797" t="s">
        <v>89</v>
      </c>
      <c r="AC4797" t="s">
        <v>2756</v>
      </c>
      <c r="AD4797">
        <v>5.64</v>
      </c>
      <c r="AE4797">
        <v>3</v>
      </c>
      <c r="AF4797">
        <v>0</v>
      </c>
      <c r="AG4797">
        <v>2.7071999999999998</v>
      </c>
    </row>
    <row r="4798" spans="1:33" x14ac:dyDescent="0.35">
      <c r="A4798">
        <v>4797</v>
      </c>
      <c r="B4798" t="s">
        <v>8595</v>
      </c>
      <c r="C4798" t="s">
        <v>1925</v>
      </c>
      <c r="D4798" t="b">
        <v>0</v>
      </c>
      <c r="E4798">
        <v>2016</v>
      </c>
      <c r="F4798">
        <v>5</v>
      </c>
      <c r="G4798">
        <v>14</v>
      </c>
      <c r="H4798" s="1">
        <v>42504</v>
      </c>
      <c r="I4798" t="b">
        <v>1</v>
      </c>
      <c r="J4798" t="s">
        <v>2767</v>
      </c>
      <c r="K4798" t="b">
        <v>0</v>
      </c>
      <c r="L4798">
        <v>2016</v>
      </c>
      <c r="M4798">
        <v>5</v>
      </c>
      <c r="N4798">
        <v>19</v>
      </c>
      <c r="O4798" s="1">
        <v>42509</v>
      </c>
      <c r="P4798" t="b">
        <v>1</v>
      </c>
      <c r="Q4798" t="s">
        <v>63</v>
      </c>
      <c r="R4798" t="s">
        <v>1468</v>
      </c>
      <c r="S4798" t="s">
        <v>1469</v>
      </c>
      <c r="T4798" t="s">
        <v>53</v>
      </c>
      <c r="U4798" t="s">
        <v>38</v>
      </c>
      <c r="V4798" t="s">
        <v>1729</v>
      </c>
      <c r="W4798" t="s">
        <v>67</v>
      </c>
      <c r="X4798">
        <v>32216</v>
      </c>
      <c r="Y4798" t="s">
        <v>41</v>
      </c>
      <c r="Z4798" t="s">
        <v>5634</v>
      </c>
      <c r="AA4798" t="s">
        <v>58</v>
      </c>
      <c r="AB4798" t="s">
        <v>89</v>
      </c>
      <c r="AC4798" t="s">
        <v>5635</v>
      </c>
      <c r="AD4798">
        <v>57.582000000000001</v>
      </c>
      <c r="AE4798">
        <v>3</v>
      </c>
      <c r="AF4798">
        <v>0.7</v>
      </c>
      <c r="AG4798">
        <v>-44.1462</v>
      </c>
    </row>
    <row r="4799" spans="1:33" x14ac:dyDescent="0.35">
      <c r="A4799">
        <v>4798</v>
      </c>
      <c r="B4799" t="s">
        <v>8595</v>
      </c>
      <c r="C4799" t="s">
        <v>1925</v>
      </c>
      <c r="D4799" t="b">
        <v>0</v>
      </c>
      <c r="E4799">
        <v>2016</v>
      </c>
      <c r="F4799">
        <v>5</v>
      </c>
      <c r="G4799">
        <v>14</v>
      </c>
      <c r="H4799" s="1">
        <v>42504</v>
      </c>
      <c r="I4799" t="b">
        <v>1</v>
      </c>
      <c r="J4799" t="s">
        <v>2767</v>
      </c>
      <c r="K4799" t="b">
        <v>0</v>
      </c>
      <c r="L4799">
        <v>2016</v>
      </c>
      <c r="M4799">
        <v>5</v>
      </c>
      <c r="N4799">
        <v>19</v>
      </c>
      <c r="O4799" s="1">
        <v>42509</v>
      </c>
      <c r="P4799" t="b">
        <v>1</v>
      </c>
      <c r="Q4799" t="s">
        <v>63</v>
      </c>
      <c r="R4799" t="s">
        <v>1468</v>
      </c>
      <c r="S4799" t="s">
        <v>1469</v>
      </c>
      <c r="T4799" t="s">
        <v>53</v>
      </c>
      <c r="U4799" t="s">
        <v>38</v>
      </c>
      <c r="V4799" t="s">
        <v>1729</v>
      </c>
      <c r="W4799" t="s">
        <v>67</v>
      </c>
      <c r="X4799">
        <v>32216</v>
      </c>
      <c r="Y4799" t="s">
        <v>41</v>
      </c>
      <c r="Z4799" t="s">
        <v>6212</v>
      </c>
      <c r="AA4799" t="s">
        <v>58</v>
      </c>
      <c r="AB4799" t="s">
        <v>106</v>
      </c>
      <c r="AC4799" t="s">
        <v>6213</v>
      </c>
      <c r="AD4799">
        <v>31.103999999999999</v>
      </c>
      <c r="AE4799">
        <v>6</v>
      </c>
      <c r="AF4799">
        <v>0.2</v>
      </c>
      <c r="AG4799">
        <v>10.8864</v>
      </c>
    </row>
    <row r="4800" spans="1:33" x14ac:dyDescent="0.35">
      <c r="A4800">
        <v>4799</v>
      </c>
      <c r="B4800" t="s">
        <v>8595</v>
      </c>
      <c r="C4800" t="s">
        <v>1925</v>
      </c>
      <c r="D4800" t="b">
        <v>0</v>
      </c>
      <c r="E4800">
        <v>2016</v>
      </c>
      <c r="F4800">
        <v>5</v>
      </c>
      <c r="G4800">
        <v>14</v>
      </c>
      <c r="H4800" s="1">
        <v>42504</v>
      </c>
      <c r="I4800" t="b">
        <v>1</v>
      </c>
      <c r="J4800" t="s">
        <v>2767</v>
      </c>
      <c r="K4800" t="b">
        <v>0</v>
      </c>
      <c r="L4800">
        <v>2016</v>
      </c>
      <c r="M4800">
        <v>5</v>
      </c>
      <c r="N4800">
        <v>19</v>
      </c>
      <c r="O4800" s="1">
        <v>42509</v>
      </c>
      <c r="P4800" t="b">
        <v>1</v>
      </c>
      <c r="Q4800" t="s">
        <v>63</v>
      </c>
      <c r="R4800" t="s">
        <v>1468</v>
      </c>
      <c r="S4800" t="s">
        <v>1469</v>
      </c>
      <c r="T4800" t="s">
        <v>53</v>
      </c>
      <c r="U4800" t="s">
        <v>38</v>
      </c>
      <c r="V4800" t="s">
        <v>1729</v>
      </c>
      <c r="W4800" t="s">
        <v>67</v>
      </c>
      <c r="X4800">
        <v>32216</v>
      </c>
      <c r="Y4800" t="s">
        <v>41</v>
      </c>
      <c r="Z4800" t="s">
        <v>7799</v>
      </c>
      <c r="AA4800" t="s">
        <v>43</v>
      </c>
      <c r="AB4800" t="s">
        <v>79</v>
      </c>
      <c r="AC4800" t="s">
        <v>7800</v>
      </c>
      <c r="AD4800">
        <v>30.192</v>
      </c>
      <c r="AE4800">
        <v>3</v>
      </c>
      <c r="AF4800">
        <v>0.2</v>
      </c>
      <c r="AG4800">
        <v>8.3027999999999995</v>
      </c>
    </row>
    <row r="4801" spans="1:33" x14ac:dyDescent="0.35">
      <c r="A4801">
        <v>4800</v>
      </c>
      <c r="B4801" t="s">
        <v>8595</v>
      </c>
      <c r="C4801" t="s">
        <v>1925</v>
      </c>
      <c r="D4801" t="b">
        <v>0</v>
      </c>
      <c r="E4801">
        <v>2016</v>
      </c>
      <c r="F4801">
        <v>5</v>
      </c>
      <c r="G4801">
        <v>14</v>
      </c>
      <c r="H4801" s="1">
        <v>42504</v>
      </c>
      <c r="I4801" t="b">
        <v>1</v>
      </c>
      <c r="J4801" t="s">
        <v>2767</v>
      </c>
      <c r="K4801" t="b">
        <v>0</v>
      </c>
      <c r="L4801">
        <v>2016</v>
      </c>
      <c r="M4801">
        <v>5</v>
      </c>
      <c r="N4801">
        <v>19</v>
      </c>
      <c r="O4801" s="1">
        <v>42509</v>
      </c>
      <c r="P4801" t="b">
        <v>1</v>
      </c>
      <c r="Q4801" t="s">
        <v>63</v>
      </c>
      <c r="R4801" t="s">
        <v>1468</v>
      </c>
      <c r="S4801" t="s">
        <v>1469</v>
      </c>
      <c r="T4801" t="s">
        <v>53</v>
      </c>
      <c r="U4801" t="s">
        <v>38</v>
      </c>
      <c r="V4801" t="s">
        <v>1729</v>
      </c>
      <c r="W4801" t="s">
        <v>67</v>
      </c>
      <c r="X4801">
        <v>32216</v>
      </c>
      <c r="Y4801" t="s">
        <v>41</v>
      </c>
      <c r="Z4801" t="s">
        <v>293</v>
      </c>
      <c r="AA4801" t="s">
        <v>85</v>
      </c>
      <c r="AB4801" t="s">
        <v>86</v>
      </c>
      <c r="AC4801" t="s">
        <v>294</v>
      </c>
      <c r="AD4801">
        <v>43.6</v>
      </c>
      <c r="AE4801">
        <v>5</v>
      </c>
      <c r="AF4801">
        <v>0.2</v>
      </c>
      <c r="AG4801">
        <v>4.3600000000000003</v>
      </c>
    </row>
    <row r="4802" spans="1:33" x14ac:dyDescent="0.35">
      <c r="A4802">
        <v>4801</v>
      </c>
      <c r="B4802" t="s">
        <v>8595</v>
      </c>
      <c r="C4802" t="s">
        <v>1925</v>
      </c>
      <c r="D4802" t="b">
        <v>0</v>
      </c>
      <c r="E4802">
        <v>2016</v>
      </c>
      <c r="F4802">
        <v>5</v>
      </c>
      <c r="G4802">
        <v>14</v>
      </c>
      <c r="H4802" s="1">
        <v>42504</v>
      </c>
      <c r="I4802" t="b">
        <v>1</v>
      </c>
      <c r="J4802" t="s">
        <v>2767</v>
      </c>
      <c r="K4802" t="b">
        <v>0</v>
      </c>
      <c r="L4802">
        <v>2016</v>
      </c>
      <c r="M4802">
        <v>5</v>
      </c>
      <c r="N4802">
        <v>19</v>
      </c>
      <c r="O4802" s="1">
        <v>42509</v>
      </c>
      <c r="P4802" t="b">
        <v>1</v>
      </c>
      <c r="Q4802" t="s">
        <v>63</v>
      </c>
      <c r="R4802" t="s">
        <v>1468</v>
      </c>
      <c r="S4802" t="s">
        <v>1469</v>
      </c>
      <c r="T4802" t="s">
        <v>53</v>
      </c>
      <c r="U4802" t="s">
        <v>38</v>
      </c>
      <c r="V4802" t="s">
        <v>1729</v>
      </c>
      <c r="W4802" t="s">
        <v>67</v>
      </c>
      <c r="X4802">
        <v>32216</v>
      </c>
      <c r="Y4802" t="s">
        <v>41</v>
      </c>
      <c r="Z4802" t="s">
        <v>8596</v>
      </c>
      <c r="AA4802" t="s">
        <v>58</v>
      </c>
      <c r="AB4802" t="s">
        <v>82</v>
      </c>
      <c r="AC4802" t="s">
        <v>8597</v>
      </c>
      <c r="AD4802">
        <v>4.7679999999999998</v>
      </c>
      <c r="AE4802">
        <v>2</v>
      </c>
      <c r="AF4802">
        <v>0.2</v>
      </c>
      <c r="AG4802">
        <v>0.41720000000000002</v>
      </c>
    </row>
    <row r="4803" spans="1:33" x14ac:dyDescent="0.35">
      <c r="A4803">
        <v>4802</v>
      </c>
      <c r="B4803" t="s">
        <v>8595</v>
      </c>
      <c r="C4803" t="s">
        <v>1925</v>
      </c>
      <c r="D4803" t="b">
        <v>0</v>
      </c>
      <c r="E4803">
        <v>2016</v>
      </c>
      <c r="F4803">
        <v>5</v>
      </c>
      <c r="G4803">
        <v>14</v>
      </c>
      <c r="H4803" s="1">
        <v>42504</v>
      </c>
      <c r="I4803" t="b">
        <v>1</v>
      </c>
      <c r="J4803" t="s">
        <v>2767</v>
      </c>
      <c r="K4803" t="b">
        <v>0</v>
      </c>
      <c r="L4803">
        <v>2016</v>
      </c>
      <c r="M4803">
        <v>5</v>
      </c>
      <c r="N4803">
        <v>19</v>
      </c>
      <c r="O4803" s="1">
        <v>42509</v>
      </c>
      <c r="P4803" t="b">
        <v>1</v>
      </c>
      <c r="Q4803" t="s">
        <v>63</v>
      </c>
      <c r="R4803" t="s">
        <v>1468</v>
      </c>
      <c r="S4803" t="s">
        <v>1469</v>
      </c>
      <c r="T4803" t="s">
        <v>53</v>
      </c>
      <c r="U4803" t="s">
        <v>38</v>
      </c>
      <c r="V4803" t="s">
        <v>1729</v>
      </c>
      <c r="W4803" t="s">
        <v>67</v>
      </c>
      <c r="X4803">
        <v>32216</v>
      </c>
      <c r="Y4803" t="s">
        <v>41</v>
      </c>
      <c r="Z4803" t="s">
        <v>774</v>
      </c>
      <c r="AA4803" t="s">
        <v>58</v>
      </c>
      <c r="AB4803" t="s">
        <v>89</v>
      </c>
      <c r="AC4803" t="s">
        <v>775</v>
      </c>
      <c r="AD4803">
        <v>10.38</v>
      </c>
      <c r="AE4803">
        <v>2</v>
      </c>
      <c r="AF4803">
        <v>0.7</v>
      </c>
      <c r="AG4803">
        <v>-7.6120000000000001</v>
      </c>
    </row>
    <row r="4804" spans="1:33" x14ac:dyDescent="0.35">
      <c r="A4804">
        <v>4803</v>
      </c>
      <c r="B4804" t="s">
        <v>8595</v>
      </c>
      <c r="C4804" t="s">
        <v>1925</v>
      </c>
      <c r="D4804" t="b">
        <v>0</v>
      </c>
      <c r="E4804">
        <v>2016</v>
      </c>
      <c r="F4804">
        <v>5</v>
      </c>
      <c r="G4804">
        <v>14</v>
      </c>
      <c r="H4804" s="1">
        <v>42504</v>
      </c>
      <c r="I4804" t="b">
        <v>1</v>
      </c>
      <c r="J4804" t="s">
        <v>2767</v>
      </c>
      <c r="K4804" t="b">
        <v>0</v>
      </c>
      <c r="L4804">
        <v>2016</v>
      </c>
      <c r="M4804">
        <v>5</v>
      </c>
      <c r="N4804">
        <v>19</v>
      </c>
      <c r="O4804" s="1">
        <v>42509</v>
      </c>
      <c r="P4804" t="b">
        <v>1</v>
      </c>
      <c r="Q4804" t="s">
        <v>63</v>
      </c>
      <c r="R4804" t="s">
        <v>1468</v>
      </c>
      <c r="S4804" t="s">
        <v>1469</v>
      </c>
      <c r="T4804" t="s">
        <v>53</v>
      </c>
      <c r="U4804" t="s">
        <v>38</v>
      </c>
      <c r="V4804" t="s">
        <v>1729</v>
      </c>
      <c r="W4804" t="s">
        <v>67</v>
      </c>
      <c r="X4804">
        <v>32216</v>
      </c>
      <c r="Y4804" t="s">
        <v>41</v>
      </c>
      <c r="Z4804" t="s">
        <v>421</v>
      </c>
      <c r="AA4804" t="s">
        <v>58</v>
      </c>
      <c r="AB4804" t="s">
        <v>89</v>
      </c>
      <c r="AC4804" t="s">
        <v>422</v>
      </c>
      <c r="AD4804">
        <v>13.391999999999999</v>
      </c>
      <c r="AE4804">
        <v>8</v>
      </c>
      <c r="AF4804">
        <v>0.7</v>
      </c>
      <c r="AG4804">
        <v>-9.8208000000000002</v>
      </c>
    </row>
    <row r="4805" spans="1:33" x14ac:dyDescent="0.35">
      <c r="A4805">
        <v>4804</v>
      </c>
      <c r="B4805" t="s">
        <v>8598</v>
      </c>
      <c r="C4805" t="s">
        <v>911</v>
      </c>
      <c r="D4805" t="b">
        <v>0</v>
      </c>
      <c r="E4805">
        <v>2017</v>
      </c>
      <c r="F4805">
        <v>7</v>
      </c>
      <c r="G4805">
        <v>13</v>
      </c>
      <c r="H4805" s="1">
        <v>42929</v>
      </c>
      <c r="I4805" t="b">
        <v>1</v>
      </c>
      <c r="J4805" t="s">
        <v>6184</v>
      </c>
      <c r="K4805" t="b">
        <v>0</v>
      </c>
      <c r="L4805">
        <v>2017</v>
      </c>
      <c r="M4805">
        <v>7</v>
      </c>
      <c r="N4805">
        <v>17</v>
      </c>
      <c r="O4805" s="1">
        <v>42933</v>
      </c>
      <c r="P4805" t="b">
        <v>1</v>
      </c>
      <c r="Q4805" t="s">
        <v>34</v>
      </c>
      <c r="R4805" t="s">
        <v>7417</v>
      </c>
      <c r="S4805" t="s">
        <v>7418</v>
      </c>
      <c r="T4805" t="s">
        <v>37</v>
      </c>
      <c r="U4805" t="s">
        <v>38</v>
      </c>
      <c r="V4805" t="s">
        <v>171</v>
      </c>
      <c r="W4805" t="s">
        <v>172</v>
      </c>
      <c r="X4805">
        <v>19140</v>
      </c>
      <c r="Y4805" t="s">
        <v>173</v>
      </c>
      <c r="Z4805" t="s">
        <v>3490</v>
      </c>
      <c r="AA4805" t="s">
        <v>85</v>
      </c>
      <c r="AB4805" t="s">
        <v>86</v>
      </c>
      <c r="AC4805" t="s">
        <v>3491</v>
      </c>
      <c r="AD4805">
        <v>39.594000000000001</v>
      </c>
      <c r="AE4805">
        <v>1</v>
      </c>
      <c r="AF4805">
        <v>0.4</v>
      </c>
      <c r="AG4805">
        <v>-7.2588999999999997</v>
      </c>
    </row>
    <row r="4806" spans="1:33" x14ac:dyDescent="0.35">
      <c r="A4806">
        <v>4805</v>
      </c>
      <c r="B4806" t="s">
        <v>8598</v>
      </c>
      <c r="C4806" t="s">
        <v>911</v>
      </c>
      <c r="D4806" t="b">
        <v>0</v>
      </c>
      <c r="E4806">
        <v>2017</v>
      </c>
      <c r="F4806">
        <v>7</v>
      </c>
      <c r="G4806">
        <v>13</v>
      </c>
      <c r="H4806" s="1">
        <v>42929</v>
      </c>
      <c r="I4806" t="b">
        <v>1</v>
      </c>
      <c r="J4806" t="s">
        <v>6184</v>
      </c>
      <c r="K4806" t="b">
        <v>0</v>
      </c>
      <c r="L4806">
        <v>2017</v>
      </c>
      <c r="M4806">
        <v>7</v>
      </c>
      <c r="N4806">
        <v>17</v>
      </c>
      <c r="O4806" s="1">
        <v>42933</v>
      </c>
      <c r="P4806" t="b">
        <v>1</v>
      </c>
      <c r="Q4806" t="s">
        <v>34</v>
      </c>
      <c r="R4806" t="s">
        <v>7417</v>
      </c>
      <c r="S4806" t="s">
        <v>7418</v>
      </c>
      <c r="T4806" t="s">
        <v>37</v>
      </c>
      <c r="U4806" t="s">
        <v>38</v>
      </c>
      <c r="V4806" t="s">
        <v>171</v>
      </c>
      <c r="W4806" t="s">
        <v>172</v>
      </c>
      <c r="X4806">
        <v>19140</v>
      </c>
      <c r="Y4806" t="s">
        <v>173</v>
      </c>
      <c r="Z4806" t="s">
        <v>6025</v>
      </c>
      <c r="AA4806" t="s">
        <v>43</v>
      </c>
      <c r="AB4806" t="s">
        <v>79</v>
      </c>
      <c r="AC4806" t="s">
        <v>6026</v>
      </c>
      <c r="AD4806">
        <v>91.007999999999996</v>
      </c>
      <c r="AE4806">
        <v>9</v>
      </c>
      <c r="AF4806">
        <v>0.2</v>
      </c>
      <c r="AG4806">
        <v>19.339200000000002</v>
      </c>
    </row>
    <row r="4807" spans="1:33" x14ac:dyDescent="0.35">
      <c r="A4807">
        <v>4806</v>
      </c>
      <c r="B4807" t="s">
        <v>8599</v>
      </c>
      <c r="C4807" t="s">
        <v>116</v>
      </c>
      <c r="D4807" t="b">
        <v>0</v>
      </c>
      <c r="E4807">
        <v>2015</v>
      </c>
      <c r="F4807">
        <v>11</v>
      </c>
      <c r="G4807">
        <v>22</v>
      </c>
      <c r="H4807" s="1">
        <v>42330</v>
      </c>
      <c r="I4807" t="b">
        <v>1</v>
      </c>
      <c r="J4807" t="s">
        <v>2968</v>
      </c>
      <c r="K4807" t="b">
        <v>0</v>
      </c>
      <c r="L4807">
        <v>2015</v>
      </c>
      <c r="M4807">
        <v>11</v>
      </c>
      <c r="N4807">
        <v>25</v>
      </c>
      <c r="O4807" s="1">
        <v>42333</v>
      </c>
      <c r="P4807" t="b">
        <v>1</v>
      </c>
      <c r="Q4807" t="s">
        <v>34</v>
      </c>
      <c r="R4807" t="s">
        <v>1552</v>
      </c>
      <c r="S4807" t="s">
        <v>1553</v>
      </c>
      <c r="T4807" t="s">
        <v>37</v>
      </c>
      <c r="U4807" t="s">
        <v>38</v>
      </c>
      <c r="V4807" t="s">
        <v>54</v>
      </c>
      <c r="W4807" t="s">
        <v>55</v>
      </c>
      <c r="X4807">
        <v>90008</v>
      </c>
      <c r="Y4807" t="s">
        <v>56</v>
      </c>
      <c r="Z4807" t="s">
        <v>2842</v>
      </c>
      <c r="AA4807" t="s">
        <v>58</v>
      </c>
      <c r="AB4807" t="s">
        <v>106</v>
      </c>
      <c r="AC4807" t="s">
        <v>2843</v>
      </c>
      <c r="AD4807">
        <v>37.94</v>
      </c>
      <c r="AE4807">
        <v>2</v>
      </c>
      <c r="AF4807">
        <v>0</v>
      </c>
      <c r="AG4807">
        <v>18.211200000000002</v>
      </c>
    </row>
    <row r="4808" spans="1:33" x14ac:dyDescent="0.35">
      <c r="A4808">
        <v>4807</v>
      </c>
      <c r="B4808" t="s">
        <v>8599</v>
      </c>
      <c r="C4808" t="s">
        <v>116</v>
      </c>
      <c r="D4808" t="b">
        <v>0</v>
      </c>
      <c r="E4808">
        <v>2015</v>
      </c>
      <c r="F4808">
        <v>11</v>
      </c>
      <c r="G4808">
        <v>22</v>
      </c>
      <c r="H4808" s="1">
        <v>42330</v>
      </c>
      <c r="I4808" t="b">
        <v>1</v>
      </c>
      <c r="J4808" t="s">
        <v>2968</v>
      </c>
      <c r="K4808" t="b">
        <v>0</v>
      </c>
      <c r="L4808">
        <v>2015</v>
      </c>
      <c r="M4808">
        <v>11</v>
      </c>
      <c r="N4808">
        <v>25</v>
      </c>
      <c r="O4808" s="1">
        <v>42333</v>
      </c>
      <c r="P4808" t="b">
        <v>1</v>
      </c>
      <c r="Q4808" t="s">
        <v>34</v>
      </c>
      <c r="R4808" t="s">
        <v>1552</v>
      </c>
      <c r="S4808" t="s">
        <v>1553</v>
      </c>
      <c r="T4808" t="s">
        <v>37</v>
      </c>
      <c r="U4808" t="s">
        <v>38</v>
      </c>
      <c r="V4808" t="s">
        <v>54</v>
      </c>
      <c r="W4808" t="s">
        <v>55</v>
      </c>
      <c r="X4808">
        <v>90008</v>
      </c>
      <c r="Y4808" t="s">
        <v>56</v>
      </c>
      <c r="Z4808" t="s">
        <v>6821</v>
      </c>
      <c r="AA4808" t="s">
        <v>58</v>
      </c>
      <c r="AB4808" t="s">
        <v>106</v>
      </c>
      <c r="AC4808" t="s">
        <v>6822</v>
      </c>
      <c r="AD4808">
        <v>42.8</v>
      </c>
      <c r="AE4808">
        <v>10</v>
      </c>
      <c r="AF4808">
        <v>0</v>
      </c>
      <c r="AG4808">
        <v>19.260000000000002</v>
      </c>
    </row>
    <row r="4809" spans="1:33" x14ac:dyDescent="0.35">
      <c r="A4809">
        <v>4808</v>
      </c>
      <c r="B4809" t="s">
        <v>8599</v>
      </c>
      <c r="C4809" t="s">
        <v>116</v>
      </c>
      <c r="D4809" t="b">
        <v>0</v>
      </c>
      <c r="E4809">
        <v>2015</v>
      </c>
      <c r="F4809">
        <v>11</v>
      </c>
      <c r="G4809">
        <v>22</v>
      </c>
      <c r="H4809" s="1">
        <v>42330</v>
      </c>
      <c r="I4809" t="b">
        <v>1</v>
      </c>
      <c r="J4809" t="s">
        <v>2968</v>
      </c>
      <c r="K4809" t="b">
        <v>0</v>
      </c>
      <c r="L4809">
        <v>2015</v>
      </c>
      <c r="M4809">
        <v>11</v>
      </c>
      <c r="N4809">
        <v>25</v>
      </c>
      <c r="O4809" s="1">
        <v>42333</v>
      </c>
      <c r="P4809" t="b">
        <v>1</v>
      </c>
      <c r="Q4809" t="s">
        <v>34</v>
      </c>
      <c r="R4809" t="s">
        <v>1552</v>
      </c>
      <c r="S4809" t="s">
        <v>1553</v>
      </c>
      <c r="T4809" t="s">
        <v>37</v>
      </c>
      <c r="U4809" t="s">
        <v>38</v>
      </c>
      <c r="V4809" t="s">
        <v>54</v>
      </c>
      <c r="W4809" t="s">
        <v>55</v>
      </c>
      <c r="X4809">
        <v>90008</v>
      </c>
      <c r="Y4809" t="s">
        <v>56</v>
      </c>
      <c r="Z4809" t="s">
        <v>2667</v>
      </c>
      <c r="AA4809" t="s">
        <v>58</v>
      </c>
      <c r="AB4809" t="s">
        <v>72</v>
      </c>
      <c r="AC4809" t="s">
        <v>2668</v>
      </c>
      <c r="AD4809">
        <v>33.630000000000003</v>
      </c>
      <c r="AE4809">
        <v>3</v>
      </c>
      <c r="AF4809">
        <v>0</v>
      </c>
      <c r="AG4809">
        <v>10.089</v>
      </c>
    </row>
    <row r="4810" spans="1:33" x14ac:dyDescent="0.35">
      <c r="A4810">
        <v>4809</v>
      </c>
      <c r="B4810" t="s">
        <v>8600</v>
      </c>
      <c r="C4810" t="s">
        <v>4713</v>
      </c>
      <c r="D4810" t="b">
        <v>0</v>
      </c>
      <c r="E4810">
        <v>2014</v>
      </c>
      <c r="F4810">
        <v>11</v>
      </c>
      <c r="G4810">
        <v>23</v>
      </c>
      <c r="H4810" s="1">
        <v>41966</v>
      </c>
      <c r="I4810" t="b">
        <v>1</v>
      </c>
      <c r="J4810" t="s">
        <v>5786</v>
      </c>
      <c r="K4810" t="b">
        <v>0</v>
      </c>
      <c r="L4810">
        <v>2014</v>
      </c>
      <c r="M4810">
        <v>11</v>
      </c>
      <c r="N4810">
        <v>28</v>
      </c>
      <c r="O4810" s="1">
        <v>41971</v>
      </c>
      <c r="P4810" t="b">
        <v>1</v>
      </c>
      <c r="Q4810" t="s">
        <v>63</v>
      </c>
      <c r="R4810" t="s">
        <v>5135</v>
      </c>
      <c r="S4810" t="s">
        <v>5136</v>
      </c>
      <c r="T4810" t="s">
        <v>53</v>
      </c>
      <c r="U4810" t="s">
        <v>38</v>
      </c>
      <c r="V4810" t="s">
        <v>171</v>
      </c>
      <c r="W4810" t="s">
        <v>172</v>
      </c>
      <c r="X4810">
        <v>19134</v>
      </c>
      <c r="Y4810" t="s">
        <v>173</v>
      </c>
      <c r="Z4810" t="s">
        <v>5676</v>
      </c>
      <c r="AA4810" t="s">
        <v>58</v>
      </c>
      <c r="AB4810" t="s">
        <v>204</v>
      </c>
      <c r="AC4810" t="s">
        <v>5677</v>
      </c>
      <c r="AD4810">
        <v>62.808</v>
      </c>
      <c r="AE4810">
        <v>3</v>
      </c>
      <c r="AF4810">
        <v>0.2</v>
      </c>
      <c r="AG4810">
        <v>21.197700000000001</v>
      </c>
    </row>
    <row r="4811" spans="1:33" x14ac:dyDescent="0.35">
      <c r="A4811">
        <v>4810</v>
      </c>
      <c r="B4811" t="s">
        <v>8601</v>
      </c>
      <c r="C4811" t="s">
        <v>230</v>
      </c>
      <c r="D4811" t="b">
        <v>0</v>
      </c>
      <c r="E4811">
        <v>2015</v>
      </c>
      <c r="F4811">
        <v>12</v>
      </c>
      <c r="G4811">
        <v>27</v>
      </c>
      <c r="H4811" s="1">
        <v>42365</v>
      </c>
      <c r="I4811" t="b">
        <v>1</v>
      </c>
      <c r="J4811" t="s">
        <v>8602</v>
      </c>
      <c r="K4811" t="b">
        <v>0</v>
      </c>
      <c r="L4811">
        <v>2015</v>
      </c>
      <c r="M4811">
        <v>12</v>
      </c>
      <c r="N4811">
        <v>30</v>
      </c>
      <c r="O4811" s="1">
        <v>42368</v>
      </c>
      <c r="P4811" t="b">
        <v>1</v>
      </c>
      <c r="Q4811" t="s">
        <v>221</v>
      </c>
      <c r="R4811" t="s">
        <v>7003</v>
      </c>
      <c r="S4811" t="s">
        <v>7004</v>
      </c>
      <c r="T4811" t="s">
        <v>37</v>
      </c>
      <c r="U4811" t="s">
        <v>38</v>
      </c>
      <c r="V4811" t="s">
        <v>6935</v>
      </c>
      <c r="W4811" t="s">
        <v>133</v>
      </c>
      <c r="X4811">
        <v>54703</v>
      </c>
      <c r="Y4811" t="s">
        <v>123</v>
      </c>
      <c r="Z4811" t="s">
        <v>8483</v>
      </c>
      <c r="AA4811" t="s">
        <v>58</v>
      </c>
      <c r="AB4811" t="s">
        <v>106</v>
      </c>
      <c r="AC4811" t="s">
        <v>8484</v>
      </c>
      <c r="AD4811">
        <v>195.64</v>
      </c>
      <c r="AE4811">
        <v>4</v>
      </c>
      <c r="AF4811">
        <v>0</v>
      </c>
      <c r="AG4811">
        <v>91.950800000000001</v>
      </c>
    </row>
    <row r="4812" spans="1:33" x14ac:dyDescent="0.35">
      <c r="A4812">
        <v>4811</v>
      </c>
      <c r="B4812" t="s">
        <v>8601</v>
      </c>
      <c r="C4812" t="s">
        <v>230</v>
      </c>
      <c r="D4812" t="b">
        <v>0</v>
      </c>
      <c r="E4812">
        <v>2015</v>
      </c>
      <c r="F4812">
        <v>12</v>
      </c>
      <c r="G4812">
        <v>27</v>
      </c>
      <c r="H4812" s="1">
        <v>42365</v>
      </c>
      <c r="I4812" t="b">
        <v>1</v>
      </c>
      <c r="J4812" t="s">
        <v>8602</v>
      </c>
      <c r="K4812" t="b">
        <v>0</v>
      </c>
      <c r="L4812">
        <v>2015</v>
      </c>
      <c r="M4812">
        <v>12</v>
      </c>
      <c r="N4812">
        <v>30</v>
      </c>
      <c r="O4812" s="1">
        <v>42368</v>
      </c>
      <c r="P4812" t="b">
        <v>1</v>
      </c>
      <c r="Q4812" t="s">
        <v>221</v>
      </c>
      <c r="R4812" t="s">
        <v>7003</v>
      </c>
      <c r="S4812" t="s">
        <v>7004</v>
      </c>
      <c r="T4812" t="s">
        <v>37</v>
      </c>
      <c r="U4812" t="s">
        <v>38</v>
      </c>
      <c r="V4812" t="s">
        <v>6935</v>
      </c>
      <c r="W4812" t="s">
        <v>133</v>
      </c>
      <c r="X4812">
        <v>54703</v>
      </c>
      <c r="Y4812" t="s">
        <v>123</v>
      </c>
      <c r="Z4812" t="s">
        <v>5393</v>
      </c>
      <c r="AA4812" t="s">
        <v>85</v>
      </c>
      <c r="AB4812" t="s">
        <v>86</v>
      </c>
      <c r="AC4812" t="s">
        <v>5394</v>
      </c>
      <c r="AD4812">
        <v>239.9</v>
      </c>
      <c r="AE4812">
        <v>2</v>
      </c>
      <c r="AF4812">
        <v>0</v>
      </c>
      <c r="AG4812">
        <v>71.97</v>
      </c>
    </row>
    <row r="4813" spans="1:33" x14ac:dyDescent="0.35">
      <c r="A4813">
        <v>4812</v>
      </c>
      <c r="B4813" t="s">
        <v>8603</v>
      </c>
      <c r="C4813" t="s">
        <v>5908</v>
      </c>
      <c r="D4813" t="b">
        <v>0</v>
      </c>
      <c r="E4813">
        <v>2016</v>
      </c>
      <c r="F4813">
        <v>11</v>
      </c>
      <c r="G4813">
        <v>14</v>
      </c>
      <c r="H4813" s="1">
        <v>42688</v>
      </c>
      <c r="I4813" t="b">
        <v>1</v>
      </c>
      <c r="J4813" t="s">
        <v>2516</v>
      </c>
      <c r="K4813" t="b">
        <v>0</v>
      </c>
      <c r="L4813">
        <v>2016</v>
      </c>
      <c r="M4813">
        <v>11</v>
      </c>
      <c r="N4813">
        <v>19</v>
      </c>
      <c r="O4813" s="1">
        <v>42693</v>
      </c>
      <c r="P4813" t="b">
        <v>1</v>
      </c>
      <c r="Q4813" t="s">
        <v>34</v>
      </c>
      <c r="R4813" t="s">
        <v>7070</v>
      </c>
      <c r="S4813" t="s">
        <v>7071</v>
      </c>
      <c r="T4813" t="s">
        <v>37</v>
      </c>
      <c r="U4813" t="s">
        <v>38</v>
      </c>
      <c r="V4813" t="s">
        <v>171</v>
      </c>
      <c r="W4813" t="s">
        <v>172</v>
      </c>
      <c r="X4813">
        <v>19134</v>
      </c>
      <c r="Y4813" t="s">
        <v>173</v>
      </c>
      <c r="Z4813" t="s">
        <v>1455</v>
      </c>
      <c r="AA4813" t="s">
        <v>43</v>
      </c>
      <c r="AB4813" t="s">
        <v>47</v>
      </c>
      <c r="AC4813" t="s">
        <v>1456</v>
      </c>
      <c r="AD4813">
        <v>380.05799999999999</v>
      </c>
      <c r="AE4813">
        <v>3</v>
      </c>
      <c r="AF4813">
        <v>0.3</v>
      </c>
      <c r="AG4813">
        <v>-21.717600000000001</v>
      </c>
    </row>
    <row r="4814" spans="1:33" x14ac:dyDescent="0.35">
      <c r="A4814">
        <v>4813</v>
      </c>
      <c r="B4814" t="s">
        <v>8603</v>
      </c>
      <c r="C4814" t="s">
        <v>5908</v>
      </c>
      <c r="D4814" t="b">
        <v>0</v>
      </c>
      <c r="E4814">
        <v>2016</v>
      </c>
      <c r="F4814">
        <v>11</v>
      </c>
      <c r="G4814">
        <v>14</v>
      </c>
      <c r="H4814" s="1">
        <v>42688</v>
      </c>
      <c r="I4814" t="b">
        <v>1</v>
      </c>
      <c r="J4814" t="s">
        <v>2516</v>
      </c>
      <c r="K4814" t="b">
        <v>0</v>
      </c>
      <c r="L4814">
        <v>2016</v>
      </c>
      <c r="M4814">
        <v>11</v>
      </c>
      <c r="N4814">
        <v>19</v>
      </c>
      <c r="O4814" s="1">
        <v>42693</v>
      </c>
      <c r="P4814" t="b">
        <v>1</v>
      </c>
      <c r="Q4814" t="s">
        <v>34</v>
      </c>
      <c r="R4814" t="s">
        <v>7070</v>
      </c>
      <c r="S4814" t="s">
        <v>7071</v>
      </c>
      <c r="T4814" t="s">
        <v>37</v>
      </c>
      <c r="U4814" t="s">
        <v>38</v>
      </c>
      <c r="V4814" t="s">
        <v>171</v>
      </c>
      <c r="W4814" t="s">
        <v>172</v>
      </c>
      <c r="X4814">
        <v>19134</v>
      </c>
      <c r="Y4814" t="s">
        <v>173</v>
      </c>
      <c r="Z4814" t="s">
        <v>1628</v>
      </c>
      <c r="AA4814" t="s">
        <v>85</v>
      </c>
      <c r="AB4814" t="s">
        <v>1380</v>
      </c>
      <c r="AC4814" t="s">
        <v>1629</v>
      </c>
      <c r="AD4814">
        <v>1199.9760000000001</v>
      </c>
      <c r="AE4814">
        <v>4</v>
      </c>
      <c r="AF4814">
        <v>0.4</v>
      </c>
      <c r="AG4814">
        <v>179.99639999999999</v>
      </c>
    </row>
    <row r="4815" spans="1:33" x14ac:dyDescent="0.35">
      <c r="A4815">
        <v>4814</v>
      </c>
      <c r="B4815" t="s">
        <v>8603</v>
      </c>
      <c r="C4815" t="s">
        <v>5908</v>
      </c>
      <c r="D4815" t="b">
        <v>0</v>
      </c>
      <c r="E4815">
        <v>2016</v>
      </c>
      <c r="F4815">
        <v>11</v>
      </c>
      <c r="G4815">
        <v>14</v>
      </c>
      <c r="H4815" s="1">
        <v>42688</v>
      </c>
      <c r="I4815" t="b">
        <v>1</v>
      </c>
      <c r="J4815" t="s">
        <v>2516</v>
      </c>
      <c r="K4815" t="b">
        <v>0</v>
      </c>
      <c r="L4815">
        <v>2016</v>
      </c>
      <c r="M4815">
        <v>11</v>
      </c>
      <c r="N4815">
        <v>19</v>
      </c>
      <c r="O4815" s="1">
        <v>42693</v>
      </c>
      <c r="P4815" t="b">
        <v>1</v>
      </c>
      <c r="Q4815" t="s">
        <v>34</v>
      </c>
      <c r="R4815" t="s">
        <v>7070</v>
      </c>
      <c r="S4815" t="s">
        <v>7071</v>
      </c>
      <c r="T4815" t="s">
        <v>37</v>
      </c>
      <c r="U4815" t="s">
        <v>38</v>
      </c>
      <c r="V4815" t="s">
        <v>171</v>
      </c>
      <c r="W4815" t="s">
        <v>172</v>
      </c>
      <c r="X4815">
        <v>19134</v>
      </c>
      <c r="Y4815" t="s">
        <v>173</v>
      </c>
      <c r="Z4815" t="s">
        <v>8604</v>
      </c>
      <c r="AA4815" t="s">
        <v>43</v>
      </c>
      <c r="AB4815" t="s">
        <v>79</v>
      </c>
      <c r="AC4815" t="s">
        <v>8605</v>
      </c>
      <c r="AD4815">
        <v>48.576000000000001</v>
      </c>
      <c r="AE4815">
        <v>3</v>
      </c>
      <c r="AF4815">
        <v>0.2</v>
      </c>
      <c r="AG4815">
        <v>9.7151999999999994</v>
      </c>
    </row>
    <row r="4816" spans="1:33" x14ac:dyDescent="0.35">
      <c r="A4816">
        <v>4815</v>
      </c>
      <c r="B4816" t="s">
        <v>8606</v>
      </c>
      <c r="C4816" s="1">
        <v>42587</v>
      </c>
      <c r="D4816" t="b">
        <v>1</v>
      </c>
      <c r="E4816">
        <v>2016</v>
      </c>
      <c r="F4816">
        <v>8</v>
      </c>
      <c r="G4816">
        <v>5</v>
      </c>
      <c r="H4816" s="1">
        <v>42587</v>
      </c>
      <c r="I4816" t="b">
        <v>1</v>
      </c>
      <c r="J4816" s="1">
        <v>42648</v>
      </c>
      <c r="K4816" t="b">
        <v>1</v>
      </c>
      <c r="L4816">
        <v>2016</v>
      </c>
      <c r="M4816">
        <v>10</v>
      </c>
      <c r="N4816">
        <v>5</v>
      </c>
      <c r="O4816" s="1">
        <v>42648</v>
      </c>
      <c r="P4816" t="b">
        <v>1</v>
      </c>
      <c r="Q4816" t="s">
        <v>221</v>
      </c>
      <c r="R4816" t="s">
        <v>5703</v>
      </c>
      <c r="S4816" t="s">
        <v>5704</v>
      </c>
      <c r="T4816" t="s">
        <v>37</v>
      </c>
      <c r="U4816" t="s">
        <v>38</v>
      </c>
      <c r="V4816" t="s">
        <v>54</v>
      </c>
      <c r="W4816" t="s">
        <v>55</v>
      </c>
      <c r="X4816">
        <v>90004</v>
      </c>
      <c r="Y4816" t="s">
        <v>56</v>
      </c>
      <c r="Z4816" t="s">
        <v>755</v>
      </c>
      <c r="AA4816" t="s">
        <v>58</v>
      </c>
      <c r="AB4816" t="s">
        <v>106</v>
      </c>
      <c r="AC4816" t="s">
        <v>756</v>
      </c>
      <c r="AD4816">
        <v>17.940000000000001</v>
      </c>
      <c r="AE4816">
        <v>3</v>
      </c>
      <c r="AF4816">
        <v>0</v>
      </c>
      <c r="AG4816">
        <v>8.0730000000000004</v>
      </c>
    </row>
    <row r="4817" spans="1:33" x14ac:dyDescent="0.35">
      <c r="A4817">
        <v>4816</v>
      </c>
      <c r="B4817" t="s">
        <v>8607</v>
      </c>
      <c r="C4817" t="s">
        <v>612</v>
      </c>
      <c r="D4817" t="b">
        <v>0</v>
      </c>
      <c r="E4817">
        <v>2014</v>
      </c>
      <c r="F4817">
        <v>12</v>
      </c>
      <c r="G4817">
        <v>26</v>
      </c>
      <c r="H4817" s="1">
        <v>41999</v>
      </c>
      <c r="I4817" t="b">
        <v>1</v>
      </c>
      <c r="J4817" t="s">
        <v>2331</v>
      </c>
      <c r="K4817" t="b">
        <v>0</v>
      </c>
      <c r="L4817">
        <v>2014</v>
      </c>
      <c r="M4817">
        <v>12</v>
      </c>
      <c r="N4817">
        <v>31</v>
      </c>
      <c r="O4817" s="1">
        <v>42004</v>
      </c>
      <c r="P4817" t="b">
        <v>1</v>
      </c>
      <c r="Q4817" t="s">
        <v>63</v>
      </c>
      <c r="R4817" t="s">
        <v>7854</v>
      </c>
      <c r="S4817" t="s">
        <v>7855</v>
      </c>
      <c r="T4817" t="s">
        <v>37</v>
      </c>
      <c r="U4817" t="s">
        <v>38</v>
      </c>
      <c r="V4817" t="s">
        <v>171</v>
      </c>
      <c r="W4817" t="s">
        <v>172</v>
      </c>
      <c r="X4817">
        <v>19134</v>
      </c>
      <c r="Y4817" t="s">
        <v>173</v>
      </c>
      <c r="Z4817" t="s">
        <v>1082</v>
      </c>
      <c r="AA4817" t="s">
        <v>58</v>
      </c>
      <c r="AB4817" t="s">
        <v>106</v>
      </c>
      <c r="AC4817" t="s">
        <v>1083</v>
      </c>
      <c r="AD4817">
        <v>18.263999999999999</v>
      </c>
      <c r="AE4817">
        <v>3</v>
      </c>
      <c r="AF4817">
        <v>0.2</v>
      </c>
      <c r="AG4817">
        <v>6.1641000000000004</v>
      </c>
    </row>
    <row r="4818" spans="1:33" x14ac:dyDescent="0.35">
      <c r="A4818">
        <v>4817</v>
      </c>
      <c r="B4818" t="s">
        <v>8607</v>
      </c>
      <c r="C4818" t="s">
        <v>612</v>
      </c>
      <c r="D4818" t="b">
        <v>0</v>
      </c>
      <c r="E4818">
        <v>2014</v>
      </c>
      <c r="F4818">
        <v>12</v>
      </c>
      <c r="G4818">
        <v>26</v>
      </c>
      <c r="H4818" s="1">
        <v>41999</v>
      </c>
      <c r="I4818" t="b">
        <v>1</v>
      </c>
      <c r="J4818" t="s">
        <v>2331</v>
      </c>
      <c r="K4818" t="b">
        <v>0</v>
      </c>
      <c r="L4818">
        <v>2014</v>
      </c>
      <c r="M4818">
        <v>12</v>
      </c>
      <c r="N4818">
        <v>31</v>
      </c>
      <c r="O4818" s="1">
        <v>42004</v>
      </c>
      <c r="P4818" t="b">
        <v>1</v>
      </c>
      <c r="Q4818" t="s">
        <v>63</v>
      </c>
      <c r="R4818" t="s">
        <v>7854</v>
      </c>
      <c r="S4818" t="s">
        <v>7855</v>
      </c>
      <c r="T4818" t="s">
        <v>37</v>
      </c>
      <c r="U4818" t="s">
        <v>38</v>
      </c>
      <c r="V4818" t="s">
        <v>171</v>
      </c>
      <c r="W4818" t="s">
        <v>172</v>
      </c>
      <c r="X4818">
        <v>19134</v>
      </c>
      <c r="Y4818" t="s">
        <v>173</v>
      </c>
      <c r="Z4818" t="s">
        <v>8252</v>
      </c>
      <c r="AA4818" t="s">
        <v>58</v>
      </c>
      <c r="AB4818" t="s">
        <v>92</v>
      </c>
      <c r="AC4818" t="s">
        <v>8253</v>
      </c>
      <c r="AD4818">
        <v>34.655999999999999</v>
      </c>
      <c r="AE4818">
        <v>2</v>
      </c>
      <c r="AF4818">
        <v>0.2</v>
      </c>
      <c r="AG4818">
        <v>5.6315999999999997</v>
      </c>
    </row>
    <row r="4819" spans="1:33" x14ac:dyDescent="0.35">
      <c r="A4819">
        <v>4818</v>
      </c>
      <c r="B4819" t="s">
        <v>8607</v>
      </c>
      <c r="C4819" t="s">
        <v>612</v>
      </c>
      <c r="D4819" t="b">
        <v>0</v>
      </c>
      <c r="E4819">
        <v>2014</v>
      </c>
      <c r="F4819">
        <v>12</v>
      </c>
      <c r="G4819">
        <v>26</v>
      </c>
      <c r="H4819" s="1">
        <v>41999</v>
      </c>
      <c r="I4819" t="b">
        <v>1</v>
      </c>
      <c r="J4819" t="s">
        <v>2331</v>
      </c>
      <c r="K4819" t="b">
        <v>0</v>
      </c>
      <c r="L4819">
        <v>2014</v>
      </c>
      <c r="M4819">
        <v>12</v>
      </c>
      <c r="N4819">
        <v>31</v>
      </c>
      <c r="O4819" s="1">
        <v>42004</v>
      </c>
      <c r="P4819" t="b">
        <v>1</v>
      </c>
      <c r="Q4819" t="s">
        <v>63</v>
      </c>
      <c r="R4819" t="s">
        <v>7854</v>
      </c>
      <c r="S4819" t="s">
        <v>7855</v>
      </c>
      <c r="T4819" t="s">
        <v>37</v>
      </c>
      <c r="U4819" t="s">
        <v>38</v>
      </c>
      <c r="V4819" t="s">
        <v>171</v>
      </c>
      <c r="W4819" t="s">
        <v>172</v>
      </c>
      <c r="X4819">
        <v>19134</v>
      </c>
      <c r="Y4819" t="s">
        <v>173</v>
      </c>
      <c r="Z4819" t="s">
        <v>2389</v>
      </c>
      <c r="AA4819" t="s">
        <v>58</v>
      </c>
      <c r="AB4819" t="s">
        <v>92</v>
      </c>
      <c r="AC4819" t="s">
        <v>2390</v>
      </c>
      <c r="AD4819">
        <v>81.552000000000007</v>
      </c>
      <c r="AE4819">
        <v>2</v>
      </c>
      <c r="AF4819">
        <v>0.2</v>
      </c>
      <c r="AG4819">
        <v>8.1552000000000007</v>
      </c>
    </row>
    <row r="4820" spans="1:33" x14ac:dyDescent="0.35">
      <c r="A4820">
        <v>4819</v>
      </c>
      <c r="B4820" t="s">
        <v>8607</v>
      </c>
      <c r="C4820" t="s">
        <v>612</v>
      </c>
      <c r="D4820" t="b">
        <v>0</v>
      </c>
      <c r="E4820">
        <v>2014</v>
      </c>
      <c r="F4820">
        <v>12</v>
      </c>
      <c r="G4820">
        <v>26</v>
      </c>
      <c r="H4820" s="1">
        <v>41999</v>
      </c>
      <c r="I4820" t="b">
        <v>1</v>
      </c>
      <c r="J4820" t="s">
        <v>2331</v>
      </c>
      <c r="K4820" t="b">
        <v>0</v>
      </c>
      <c r="L4820">
        <v>2014</v>
      </c>
      <c r="M4820">
        <v>12</v>
      </c>
      <c r="N4820">
        <v>31</v>
      </c>
      <c r="O4820" s="1">
        <v>42004</v>
      </c>
      <c r="P4820" t="b">
        <v>1</v>
      </c>
      <c r="Q4820" t="s">
        <v>63</v>
      </c>
      <c r="R4820" t="s">
        <v>7854</v>
      </c>
      <c r="S4820" t="s">
        <v>7855</v>
      </c>
      <c r="T4820" t="s">
        <v>37</v>
      </c>
      <c r="U4820" t="s">
        <v>38</v>
      </c>
      <c r="V4820" t="s">
        <v>171</v>
      </c>
      <c r="W4820" t="s">
        <v>172</v>
      </c>
      <c r="X4820">
        <v>19134</v>
      </c>
      <c r="Y4820" t="s">
        <v>173</v>
      </c>
      <c r="Z4820" t="s">
        <v>4695</v>
      </c>
      <c r="AA4820" t="s">
        <v>58</v>
      </c>
      <c r="AB4820" t="s">
        <v>72</v>
      </c>
      <c r="AC4820" t="s">
        <v>4696</v>
      </c>
      <c r="AD4820">
        <v>227.136</v>
      </c>
      <c r="AE4820">
        <v>4</v>
      </c>
      <c r="AF4820">
        <v>0.2</v>
      </c>
      <c r="AG4820">
        <v>-42.588000000000001</v>
      </c>
    </row>
    <row r="4821" spans="1:33" x14ac:dyDescent="0.35">
      <c r="A4821">
        <v>4820</v>
      </c>
      <c r="B4821" t="s">
        <v>8608</v>
      </c>
      <c r="C4821" s="1">
        <v>42953</v>
      </c>
      <c r="D4821" t="b">
        <v>1</v>
      </c>
      <c r="E4821">
        <v>2017</v>
      </c>
      <c r="F4821">
        <v>8</v>
      </c>
      <c r="G4821">
        <v>6</v>
      </c>
      <c r="H4821" s="1">
        <v>42953</v>
      </c>
      <c r="I4821" t="b">
        <v>1</v>
      </c>
      <c r="J4821" t="s">
        <v>8362</v>
      </c>
      <c r="K4821" t="b">
        <v>0</v>
      </c>
      <c r="L4821">
        <v>2017</v>
      </c>
      <c r="M4821">
        <v>6</v>
      </c>
      <c r="N4821">
        <v>14</v>
      </c>
      <c r="O4821" s="1">
        <v>42900</v>
      </c>
      <c r="P4821" t="b">
        <v>1</v>
      </c>
      <c r="Q4821" t="s">
        <v>63</v>
      </c>
      <c r="R4821" t="s">
        <v>8609</v>
      </c>
      <c r="S4821" t="s">
        <v>8610</v>
      </c>
      <c r="T4821" t="s">
        <v>37</v>
      </c>
      <c r="U4821" t="s">
        <v>38</v>
      </c>
      <c r="V4821" t="s">
        <v>3190</v>
      </c>
      <c r="W4821" t="s">
        <v>859</v>
      </c>
      <c r="X4821">
        <v>6360</v>
      </c>
      <c r="Y4821" t="s">
        <v>173</v>
      </c>
      <c r="Z4821" t="s">
        <v>7114</v>
      </c>
      <c r="AA4821" t="s">
        <v>58</v>
      </c>
      <c r="AB4821" t="s">
        <v>89</v>
      </c>
      <c r="AC4821" t="s">
        <v>7115</v>
      </c>
      <c r="AD4821">
        <v>10.36</v>
      </c>
      <c r="AE4821">
        <v>2</v>
      </c>
      <c r="AF4821">
        <v>0</v>
      </c>
      <c r="AG4821">
        <v>5.0763999999999996</v>
      </c>
    </row>
    <row r="4822" spans="1:33" x14ac:dyDescent="0.35">
      <c r="A4822">
        <v>4821</v>
      </c>
      <c r="B4822" t="s">
        <v>8611</v>
      </c>
      <c r="C4822" s="1">
        <v>42189</v>
      </c>
      <c r="D4822" t="b">
        <v>1</v>
      </c>
      <c r="E4822">
        <v>2015</v>
      </c>
      <c r="F4822">
        <v>7</v>
      </c>
      <c r="G4822">
        <v>4</v>
      </c>
      <c r="H4822" s="1">
        <v>42189</v>
      </c>
      <c r="I4822" t="b">
        <v>1</v>
      </c>
      <c r="J4822" s="1">
        <v>42312</v>
      </c>
      <c r="K4822" t="b">
        <v>1</v>
      </c>
      <c r="L4822">
        <v>2015</v>
      </c>
      <c r="M4822">
        <v>11</v>
      </c>
      <c r="N4822">
        <v>4</v>
      </c>
      <c r="O4822" s="1">
        <v>42312</v>
      </c>
      <c r="P4822" t="b">
        <v>1</v>
      </c>
      <c r="Q4822" t="s">
        <v>63</v>
      </c>
      <c r="R4822" t="s">
        <v>7797</v>
      </c>
      <c r="S4822" t="s">
        <v>7798</v>
      </c>
      <c r="T4822" t="s">
        <v>37</v>
      </c>
      <c r="U4822" t="s">
        <v>38</v>
      </c>
      <c r="V4822" t="s">
        <v>779</v>
      </c>
      <c r="W4822" t="s">
        <v>122</v>
      </c>
      <c r="X4822">
        <v>78207</v>
      </c>
      <c r="Y4822" t="s">
        <v>123</v>
      </c>
      <c r="Z4822" t="s">
        <v>6298</v>
      </c>
      <c r="AA4822" t="s">
        <v>58</v>
      </c>
      <c r="AB4822" t="s">
        <v>92</v>
      </c>
      <c r="AC4822" t="s">
        <v>6299</v>
      </c>
      <c r="AD4822">
        <v>463.24799999999999</v>
      </c>
      <c r="AE4822">
        <v>8</v>
      </c>
      <c r="AF4822">
        <v>0.8</v>
      </c>
      <c r="AG4822">
        <v>-1181.2824000000001</v>
      </c>
    </row>
    <row r="4823" spans="1:33" x14ac:dyDescent="0.35">
      <c r="A4823">
        <v>4822</v>
      </c>
      <c r="B4823" t="s">
        <v>8611</v>
      </c>
      <c r="C4823" s="1">
        <v>42189</v>
      </c>
      <c r="D4823" t="b">
        <v>1</v>
      </c>
      <c r="E4823">
        <v>2015</v>
      </c>
      <c r="F4823">
        <v>7</v>
      </c>
      <c r="G4823">
        <v>4</v>
      </c>
      <c r="H4823" s="1">
        <v>42189</v>
      </c>
      <c r="I4823" t="b">
        <v>1</v>
      </c>
      <c r="J4823" s="1">
        <v>42312</v>
      </c>
      <c r="K4823" t="b">
        <v>1</v>
      </c>
      <c r="L4823">
        <v>2015</v>
      </c>
      <c r="M4823">
        <v>11</v>
      </c>
      <c r="N4823">
        <v>4</v>
      </c>
      <c r="O4823" s="1">
        <v>42312</v>
      </c>
      <c r="P4823" t="b">
        <v>1</v>
      </c>
      <c r="Q4823" t="s">
        <v>63</v>
      </c>
      <c r="R4823" t="s">
        <v>7797</v>
      </c>
      <c r="S4823" t="s">
        <v>7798</v>
      </c>
      <c r="T4823" t="s">
        <v>37</v>
      </c>
      <c r="U4823" t="s">
        <v>38</v>
      </c>
      <c r="V4823" t="s">
        <v>779</v>
      </c>
      <c r="W4823" t="s">
        <v>122</v>
      </c>
      <c r="X4823">
        <v>78207</v>
      </c>
      <c r="Y4823" t="s">
        <v>123</v>
      </c>
      <c r="Z4823" t="s">
        <v>2922</v>
      </c>
      <c r="AA4823" t="s">
        <v>85</v>
      </c>
      <c r="AB4823" t="s">
        <v>190</v>
      </c>
      <c r="AC4823" t="s">
        <v>2923</v>
      </c>
      <c r="AD4823">
        <v>383.952</v>
      </c>
      <c r="AE4823">
        <v>6</v>
      </c>
      <c r="AF4823">
        <v>0.2</v>
      </c>
      <c r="AG4823">
        <v>47.994</v>
      </c>
    </row>
    <row r="4824" spans="1:33" x14ac:dyDescent="0.35">
      <c r="A4824">
        <v>4823</v>
      </c>
      <c r="B4824" t="s">
        <v>8612</v>
      </c>
      <c r="C4824" s="1">
        <v>42650</v>
      </c>
      <c r="D4824" t="b">
        <v>1</v>
      </c>
      <c r="E4824">
        <v>2016</v>
      </c>
      <c r="F4824">
        <v>10</v>
      </c>
      <c r="G4824">
        <v>7</v>
      </c>
      <c r="H4824" s="1">
        <v>42650</v>
      </c>
      <c r="I4824" t="b">
        <v>1</v>
      </c>
      <c r="J4824" s="1">
        <v>42681</v>
      </c>
      <c r="K4824" t="b">
        <v>1</v>
      </c>
      <c r="L4824">
        <v>2016</v>
      </c>
      <c r="M4824">
        <v>11</v>
      </c>
      <c r="N4824">
        <v>7</v>
      </c>
      <c r="O4824" s="1">
        <v>42681</v>
      </c>
      <c r="P4824" t="b">
        <v>1</v>
      </c>
      <c r="Q4824" t="s">
        <v>1467</v>
      </c>
      <c r="R4824" t="s">
        <v>1220</v>
      </c>
      <c r="S4824" t="s">
        <v>1221</v>
      </c>
      <c r="T4824" t="s">
        <v>120</v>
      </c>
      <c r="U4824" t="s">
        <v>38</v>
      </c>
      <c r="V4824" t="s">
        <v>8613</v>
      </c>
      <c r="W4824" t="s">
        <v>363</v>
      </c>
      <c r="X4824">
        <v>85364</v>
      </c>
      <c r="Y4824" t="s">
        <v>56</v>
      </c>
      <c r="Z4824" t="s">
        <v>1961</v>
      </c>
      <c r="AA4824" t="s">
        <v>58</v>
      </c>
      <c r="AB4824" t="s">
        <v>89</v>
      </c>
      <c r="AC4824" t="s">
        <v>1962</v>
      </c>
      <c r="AD4824">
        <v>44.856000000000002</v>
      </c>
      <c r="AE4824">
        <v>6</v>
      </c>
      <c r="AF4824">
        <v>0.7</v>
      </c>
      <c r="AG4824">
        <v>-35.884799999999998</v>
      </c>
    </row>
    <row r="4825" spans="1:33" x14ac:dyDescent="0.35">
      <c r="A4825">
        <v>4824</v>
      </c>
      <c r="B4825" t="s">
        <v>8614</v>
      </c>
      <c r="C4825" t="s">
        <v>6966</v>
      </c>
      <c r="D4825" t="b">
        <v>0</v>
      </c>
      <c r="E4825">
        <v>2016</v>
      </c>
      <c r="F4825">
        <v>11</v>
      </c>
      <c r="G4825">
        <v>21</v>
      </c>
      <c r="H4825" s="1">
        <v>42695</v>
      </c>
      <c r="I4825" t="b">
        <v>1</v>
      </c>
      <c r="J4825" t="s">
        <v>4067</v>
      </c>
      <c r="K4825" t="b">
        <v>0</v>
      </c>
      <c r="L4825">
        <v>2016</v>
      </c>
      <c r="M4825">
        <v>11</v>
      </c>
      <c r="N4825">
        <v>26</v>
      </c>
      <c r="O4825" s="1">
        <v>42700</v>
      </c>
      <c r="P4825" t="b">
        <v>1</v>
      </c>
      <c r="Q4825" t="s">
        <v>63</v>
      </c>
      <c r="R4825" t="s">
        <v>2273</v>
      </c>
      <c r="S4825" t="s">
        <v>2274</v>
      </c>
      <c r="T4825" t="s">
        <v>37</v>
      </c>
      <c r="U4825" t="s">
        <v>38</v>
      </c>
      <c r="V4825" t="s">
        <v>578</v>
      </c>
      <c r="W4825" t="s">
        <v>579</v>
      </c>
      <c r="X4825">
        <v>43229</v>
      </c>
      <c r="Y4825" t="s">
        <v>173</v>
      </c>
      <c r="Z4825" t="s">
        <v>8615</v>
      </c>
      <c r="AA4825" t="s">
        <v>85</v>
      </c>
      <c r="AB4825" t="s">
        <v>783</v>
      </c>
      <c r="AC4825" t="s">
        <v>8616</v>
      </c>
      <c r="AD4825">
        <v>30.344999999999999</v>
      </c>
      <c r="AE4825">
        <v>7</v>
      </c>
      <c r="AF4825">
        <v>0.7</v>
      </c>
      <c r="AG4825">
        <v>-24.276</v>
      </c>
    </row>
    <row r="4826" spans="1:33" x14ac:dyDescent="0.35">
      <c r="A4826">
        <v>4825</v>
      </c>
      <c r="B4826" t="s">
        <v>8614</v>
      </c>
      <c r="C4826" t="s">
        <v>6966</v>
      </c>
      <c r="D4826" t="b">
        <v>0</v>
      </c>
      <c r="E4826">
        <v>2016</v>
      </c>
      <c r="F4826">
        <v>11</v>
      </c>
      <c r="G4826">
        <v>21</v>
      </c>
      <c r="H4826" s="1">
        <v>42695</v>
      </c>
      <c r="I4826" t="b">
        <v>1</v>
      </c>
      <c r="J4826" t="s">
        <v>4067</v>
      </c>
      <c r="K4826" t="b">
        <v>0</v>
      </c>
      <c r="L4826">
        <v>2016</v>
      </c>
      <c r="M4826">
        <v>11</v>
      </c>
      <c r="N4826">
        <v>26</v>
      </c>
      <c r="O4826" s="1">
        <v>42700</v>
      </c>
      <c r="P4826" t="b">
        <v>1</v>
      </c>
      <c r="Q4826" t="s">
        <v>63</v>
      </c>
      <c r="R4826" t="s">
        <v>2273</v>
      </c>
      <c r="S4826" t="s">
        <v>2274</v>
      </c>
      <c r="T4826" t="s">
        <v>37</v>
      </c>
      <c r="U4826" t="s">
        <v>38</v>
      </c>
      <c r="V4826" t="s">
        <v>578</v>
      </c>
      <c r="W4826" t="s">
        <v>579</v>
      </c>
      <c r="X4826">
        <v>43229</v>
      </c>
      <c r="Y4826" t="s">
        <v>173</v>
      </c>
      <c r="Z4826" t="s">
        <v>802</v>
      </c>
      <c r="AA4826" t="s">
        <v>43</v>
      </c>
      <c r="AB4826" t="s">
        <v>47</v>
      </c>
      <c r="AC4826" t="s">
        <v>803</v>
      </c>
      <c r="AD4826">
        <v>127.554</v>
      </c>
      <c r="AE4826">
        <v>3</v>
      </c>
      <c r="AF4826">
        <v>0.3</v>
      </c>
      <c r="AG4826">
        <v>-9.1110000000000007</v>
      </c>
    </row>
    <row r="4827" spans="1:33" x14ac:dyDescent="0.35">
      <c r="A4827">
        <v>4826</v>
      </c>
      <c r="B4827" t="s">
        <v>8614</v>
      </c>
      <c r="C4827" t="s">
        <v>6966</v>
      </c>
      <c r="D4827" t="b">
        <v>0</v>
      </c>
      <c r="E4827">
        <v>2016</v>
      </c>
      <c r="F4827">
        <v>11</v>
      </c>
      <c r="G4827">
        <v>21</v>
      </c>
      <c r="H4827" s="1">
        <v>42695</v>
      </c>
      <c r="I4827" t="b">
        <v>1</v>
      </c>
      <c r="J4827" t="s">
        <v>4067</v>
      </c>
      <c r="K4827" t="b">
        <v>0</v>
      </c>
      <c r="L4827">
        <v>2016</v>
      </c>
      <c r="M4827">
        <v>11</v>
      </c>
      <c r="N4827">
        <v>26</v>
      </c>
      <c r="O4827" s="1">
        <v>42700</v>
      </c>
      <c r="P4827" t="b">
        <v>1</v>
      </c>
      <c r="Q4827" t="s">
        <v>63</v>
      </c>
      <c r="R4827" t="s">
        <v>2273</v>
      </c>
      <c r="S4827" t="s">
        <v>2274</v>
      </c>
      <c r="T4827" t="s">
        <v>37</v>
      </c>
      <c r="U4827" t="s">
        <v>38</v>
      </c>
      <c r="V4827" t="s">
        <v>578</v>
      </c>
      <c r="W4827" t="s">
        <v>579</v>
      </c>
      <c r="X4827">
        <v>43229</v>
      </c>
      <c r="Y4827" t="s">
        <v>173</v>
      </c>
      <c r="Z4827" t="s">
        <v>6560</v>
      </c>
      <c r="AA4827" t="s">
        <v>43</v>
      </c>
      <c r="AB4827" t="s">
        <v>79</v>
      </c>
      <c r="AC4827" t="s">
        <v>6561</v>
      </c>
      <c r="AD4827">
        <v>77.951999999999998</v>
      </c>
      <c r="AE4827">
        <v>3</v>
      </c>
      <c r="AF4827">
        <v>0.2</v>
      </c>
      <c r="AG4827">
        <v>15.590400000000001</v>
      </c>
    </row>
    <row r="4828" spans="1:33" x14ac:dyDescent="0.35">
      <c r="A4828">
        <v>4827</v>
      </c>
      <c r="B4828" t="s">
        <v>8617</v>
      </c>
      <c r="C4828" s="1">
        <v>43080</v>
      </c>
      <c r="D4828" t="b">
        <v>1</v>
      </c>
      <c r="E4828">
        <v>2017</v>
      </c>
      <c r="F4828">
        <v>12</v>
      </c>
      <c r="G4828">
        <v>11</v>
      </c>
      <c r="H4828" s="1">
        <v>43080</v>
      </c>
      <c r="I4828" t="b">
        <v>1</v>
      </c>
      <c r="J4828" t="s">
        <v>1970</v>
      </c>
      <c r="K4828" t="b">
        <v>0</v>
      </c>
      <c r="L4828">
        <v>2017</v>
      </c>
      <c r="M4828">
        <v>11</v>
      </c>
      <c r="N4828">
        <v>15</v>
      </c>
      <c r="O4828" s="1">
        <v>43054</v>
      </c>
      <c r="P4828" t="b">
        <v>1</v>
      </c>
      <c r="Q4828" t="s">
        <v>221</v>
      </c>
      <c r="R4828" t="s">
        <v>5091</v>
      </c>
      <c r="S4828" t="s">
        <v>5092</v>
      </c>
      <c r="T4828" t="s">
        <v>53</v>
      </c>
      <c r="U4828" t="s">
        <v>38</v>
      </c>
      <c r="V4828" t="s">
        <v>54</v>
      </c>
      <c r="W4828" t="s">
        <v>55</v>
      </c>
      <c r="X4828">
        <v>90036</v>
      </c>
      <c r="Y4828" t="s">
        <v>56</v>
      </c>
      <c r="Z4828" t="s">
        <v>1106</v>
      </c>
      <c r="AA4828" t="s">
        <v>58</v>
      </c>
      <c r="AB4828" t="s">
        <v>89</v>
      </c>
      <c r="AC4828" t="s">
        <v>1107</v>
      </c>
      <c r="AD4828">
        <v>14.016</v>
      </c>
      <c r="AE4828">
        <v>4</v>
      </c>
      <c r="AF4828">
        <v>0.2</v>
      </c>
      <c r="AG4828">
        <v>4.9055999999999997</v>
      </c>
    </row>
    <row r="4829" spans="1:33" x14ac:dyDescent="0.35">
      <c r="A4829">
        <v>4828</v>
      </c>
      <c r="B4829" t="s">
        <v>8618</v>
      </c>
      <c r="C4829" s="1">
        <v>41650</v>
      </c>
      <c r="D4829" t="b">
        <v>1</v>
      </c>
      <c r="E4829">
        <v>2014</v>
      </c>
      <c r="F4829">
        <v>1</v>
      </c>
      <c r="G4829">
        <v>11</v>
      </c>
      <c r="H4829" s="1">
        <v>41650</v>
      </c>
      <c r="I4829" t="b">
        <v>1</v>
      </c>
      <c r="J4829" s="1">
        <v>41862</v>
      </c>
      <c r="K4829" t="b">
        <v>1</v>
      </c>
      <c r="L4829">
        <v>2014</v>
      </c>
      <c r="M4829">
        <v>8</v>
      </c>
      <c r="N4829">
        <v>11</v>
      </c>
      <c r="O4829" s="1">
        <v>41862</v>
      </c>
      <c r="P4829" t="b">
        <v>1</v>
      </c>
      <c r="Q4829" t="s">
        <v>63</v>
      </c>
      <c r="R4829" t="s">
        <v>7387</v>
      </c>
      <c r="S4829" t="s">
        <v>7388</v>
      </c>
      <c r="T4829" t="s">
        <v>53</v>
      </c>
      <c r="U4829" t="s">
        <v>38</v>
      </c>
      <c r="V4829" t="s">
        <v>1663</v>
      </c>
      <c r="W4829" t="s">
        <v>40</v>
      </c>
      <c r="X4829">
        <v>40475</v>
      </c>
      <c r="Y4829" t="s">
        <v>41</v>
      </c>
      <c r="Z4829" t="s">
        <v>5231</v>
      </c>
      <c r="AA4829" t="s">
        <v>58</v>
      </c>
      <c r="AB4829" t="s">
        <v>72</v>
      </c>
      <c r="AC4829" t="s">
        <v>5232</v>
      </c>
      <c r="AD4829">
        <v>69.52</v>
      </c>
      <c r="AE4829">
        <v>2</v>
      </c>
      <c r="AF4829">
        <v>0</v>
      </c>
      <c r="AG4829">
        <v>19.465599999999998</v>
      </c>
    </row>
    <row r="4830" spans="1:33" x14ac:dyDescent="0.35">
      <c r="A4830">
        <v>4829</v>
      </c>
      <c r="B4830" t="s">
        <v>8618</v>
      </c>
      <c r="C4830" s="1">
        <v>41650</v>
      </c>
      <c r="D4830" t="b">
        <v>1</v>
      </c>
      <c r="E4830">
        <v>2014</v>
      </c>
      <c r="F4830">
        <v>1</v>
      </c>
      <c r="G4830">
        <v>11</v>
      </c>
      <c r="H4830" s="1">
        <v>41650</v>
      </c>
      <c r="I4830" t="b">
        <v>1</v>
      </c>
      <c r="J4830" s="1">
        <v>41862</v>
      </c>
      <c r="K4830" t="b">
        <v>1</v>
      </c>
      <c r="L4830">
        <v>2014</v>
      </c>
      <c r="M4830">
        <v>8</v>
      </c>
      <c r="N4830">
        <v>11</v>
      </c>
      <c r="O4830" s="1">
        <v>41862</v>
      </c>
      <c r="P4830" t="b">
        <v>1</v>
      </c>
      <c r="Q4830" t="s">
        <v>63</v>
      </c>
      <c r="R4830" t="s">
        <v>7387</v>
      </c>
      <c r="S4830" t="s">
        <v>7388</v>
      </c>
      <c r="T4830" t="s">
        <v>53</v>
      </c>
      <c r="U4830" t="s">
        <v>38</v>
      </c>
      <c r="V4830" t="s">
        <v>1663</v>
      </c>
      <c r="W4830" t="s">
        <v>40</v>
      </c>
      <c r="X4830">
        <v>40475</v>
      </c>
      <c r="Y4830" t="s">
        <v>41</v>
      </c>
      <c r="Z4830" t="s">
        <v>3850</v>
      </c>
      <c r="AA4830" t="s">
        <v>58</v>
      </c>
      <c r="AB4830" t="s">
        <v>82</v>
      </c>
      <c r="AC4830" t="s">
        <v>3851</v>
      </c>
      <c r="AD4830">
        <v>5.64</v>
      </c>
      <c r="AE4830">
        <v>3</v>
      </c>
      <c r="AF4830">
        <v>0</v>
      </c>
      <c r="AG4830">
        <v>1.6355999999999999</v>
      </c>
    </row>
    <row r="4831" spans="1:33" x14ac:dyDescent="0.35">
      <c r="A4831">
        <v>4830</v>
      </c>
      <c r="B4831" t="s">
        <v>8619</v>
      </c>
      <c r="C4831" t="s">
        <v>4673</v>
      </c>
      <c r="D4831" t="b">
        <v>0</v>
      </c>
      <c r="E4831">
        <v>2016</v>
      </c>
      <c r="F4831">
        <v>5</v>
      </c>
      <c r="G4831">
        <v>15</v>
      </c>
      <c r="H4831" s="1">
        <v>42505</v>
      </c>
      <c r="I4831" t="b">
        <v>1</v>
      </c>
      <c r="J4831" t="s">
        <v>2029</v>
      </c>
      <c r="K4831" t="b">
        <v>0</v>
      </c>
      <c r="L4831">
        <v>2016</v>
      </c>
      <c r="M4831">
        <v>5</v>
      </c>
      <c r="N4831">
        <v>21</v>
      </c>
      <c r="O4831" s="1">
        <v>42511</v>
      </c>
      <c r="P4831" t="b">
        <v>1</v>
      </c>
      <c r="Q4831" t="s">
        <v>63</v>
      </c>
      <c r="R4831" t="s">
        <v>6301</v>
      </c>
      <c r="S4831" t="s">
        <v>6302</v>
      </c>
      <c r="T4831" t="s">
        <v>37</v>
      </c>
      <c r="U4831" t="s">
        <v>38</v>
      </c>
      <c r="V4831" t="s">
        <v>314</v>
      </c>
      <c r="W4831" t="s">
        <v>315</v>
      </c>
      <c r="X4831">
        <v>10035</v>
      </c>
      <c r="Y4831" t="s">
        <v>173</v>
      </c>
      <c r="Z4831" t="s">
        <v>5477</v>
      </c>
      <c r="AA4831" t="s">
        <v>58</v>
      </c>
      <c r="AB4831" t="s">
        <v>89</v>
      </c>
      <c r="AC4831" t="s">
        <v>5478</v>
      </c>
      <c r="AD4831">
        <v>13.776</v>
      </c>
      <c r="AE4831">
        <v>3</v>
      </c>
      <c r="AF4831">
        <v>0.2</v>
      </c>
      <c r="AG4831">
        <v>4.4771999999999998</v>
      </c>
    </row>
    <row r="4832" spans="1:33" x14ac:dyDescent="0.35">
      <c r="A4832">
        <v>4831</v>
      </c>
      <c r="B4832" t="s">
        <v>8620</v>
      </c>
      <c r="C4832" s="1">
        <v>41831</v>
      </c>
      <c r="D4832" t="b">
        <v>1</v>
      </c>
      <c r="E4832">
        <v>2014</v>
      </c>
      <c r="F4832">
        <v>7</v>
      </c>
      <c r="G4832">
        <v>11</v>
      </c>
      <c r="H4832" s="1">
        <v>41831</v>
      </c>
      <c r="I4832" t="b">
        <v>1</v>
      </c>
      <c r="J4832" s="1">
        <v>41984</v>
      </c>
      <c r="K4832" t="b">
        <v>1</v>
      </c>
      <c r="L4832">
        <v>2014</v>
      </c>
      <c r="M4832">
        <v>12</v>
      </c>
      <c r="N4832">
        <v>11</v>
      </c>
      <c r="O4832" s="1">
        <v>41984</v>
      </c>
      <c r="P4832" t="b">
        <v>1</v>
      </c>
      <c r="Q4832" t="s">
        <v>63</v>
      </c>
      <c r="R4832" t="s">
        <v>3145</v>
      </c>
      <c r="S4832" t="s">
        <v>3146</v>
      </c>
      <c r="T4832" t="s">
        <v>37</v>
      </c>
      <c r="U4832" t="s">
        <v>38</v>
      </c>
      <c r="V4832" t="s">
        <v>8621</v>
      </c>
      <c r="W4832" t="s">
        <v>133</v>
      </c>
      <c r="X4832">
        <v>54401</v>
      </c>
      <c r="Y4832" t="s">
        <v>123</v>
      </c>
      <c r="Z4832" t="s">
        <v>6276</v>
      </c>
      <c r="AA4832" t="s">
        <v>58</v>
      </c>
      <c r="AB4832" t="s">
        <v>92</v>
      </c>
      <c r="AC4832" t="s">
        <v>6277</v>
      </c>
      <c r="AD4832">
        <v>245.88</v>
      </c>
      <c r="AE4832">
        <v>6</v>
      </c>
      <c r="AF4832">
        <v>0</v>
      </c>
      <c r="AG4832">
        <v>68.846400000000003</v>
      </c>
    </row>
    <row r="4833" spans="1:33" x14ac:dyDescent="0.35">
      <c r="A4833">
        <v>4832</v>
      </c>
      <c r="B4833" t="s">
        <v>8620</v>
      </c>
      <c r="C4833" s="1">
        <v>41831</v>
      </c>
      <c r="D4833" t="b">
        <v>1</v>
      </c>
      <c r="E4833">
        <v>2014</v>
      </c>
      <c r="F4833">
        <v>7</v>
      </c>
      <c r="G4833">
        <v>11</v>
      </c>
      <c r="H4833" s="1">
        <v>41831</v>
      </c>
      <c r="I4833" t="b">
        <v>1</v>
      </c>
      <c r="J4833" s="1">
        <v>41984</v>
      </c>
      <c r="K4833" t="b">
        <v>1</v>
      </c>
      <c r="L4833">
        <v>2014</v>
      </c>
      <c r="M4833">
        <v>12</v>
      </c>
      <c r="N4833">
        <v>11</v>
      </c>
      <c r="O4833" s="1">
        <v>41984</v>
      </c>
      <c r="P4833" t="b">
        <v>1</v>
      </c>
      <c r="Q4833" t="s">
        <v>63</v>
      </c>
      <c r="R4833" t="s">
        <v>3145</v>
      </c>
      <c r="S4833" t="s">
        <v>3146</v>
      </c>
      <c r="T4833" t="s">
        <v>37</v>
      </c>
      <c r="U4833" t="s">
        <v>38</v>
      </c>
      <c r="V4833" t="s">
        <v>8621</v>
      </c>
      <c r="W4833" t="s">
        <v>133</v>
      </c>
      <c r="X4833">
        <v>54401</v>
      </c>
      <c r="Y4833" t="s">
        <v>123</v>
      </c>
      <c r="Z4833" t="s">
        <v>3406</v>
      </c>
      <c r="AA4833" t="s">
        <v>58</v>
      </c>
      <c r="AB4833" t="s">
        <v>72</v>
      </c>
      <c r="AC4833" t="s">
        <v>3407</v>
      </c>
      <c r="AD4833">
        <v>36.630000000000003</v>
      </c>
      <c r="AE4833">
        <v>3</v>
      </c>
      <c r="AF4833">
        <v>0</v>
      </c>
      <c r="AG4833">
        <v>9.8901000000000003</v>
      </c>
    </row>
    <row r="4834" spans="1:33" x14ac:dyDescent="0.35">
      <c r="A4834">
        <v>4833</v>
      </c>
      <c r="B4834" t="s">
        <v>8620</v>
      </c>
      <c r="C4834" s="1">
        <v>41831</v>
      </c>
      <c r="D4834" t="b">
        <v>1</v>
      </c>
      <c r="E4834">
        <v>2014</v>
      </c>
      <c r="F4834">
        <v>7</v>
      </c>
      <c r="G4834">
        <v>11</v>
      </c>
      <c r="H4834" s="1">
        <v>41831</v>
      </c>
      <c r="I4834" t="b">
        <v>1</v>
      </c>
      <c r="J4834" s="1">
        <v>41984</v>
      </c>
      <c r="K4834" t="b">
        <v>1</v>
      </c>
      <c r="L4834">
        <v>2014</v>
      </c>
      <c r="M4834">
        <v>12</v>
      </c>
      <c r="N4834">
        <v>11</v>
      </c>
      <c r="O4834" s="1">
        <v>41984</v>
      </c>
      <c r="P4834" t="b">
        <v>1</v>
      </c>
      <c r="Q4834" t="s">
        <v>63</v>
      </c>
      <c r="R4834" t="s">
        <v>3145</v>
      </c>
      <c r="S4834" t="s">
        <v>3146</v>
      </c>
      <c r="T4834" t="s">
        <v>37</v>
      </c>
      <c r="U4834" t="s">
        <v>38</v>
      </c>
      <c r="V4834" t="s">
        <v>8621</v>
      </c>
      <c r="W4834" t="s">
        <v>133</v>
      </c>
      <c r="X4834">
        <v>54401</v>
      </c>
      <c r="Y4834" t="s">
        <v>123</v>
      </c>
      <c r="Z4834" t="s">
        <v>4507</v>
      </c>
      <c r="AA4834" t="s">
        <v>58</v>
      </c>
      <c r="AB4834" t="s">
        <v>72</v>
      </c>
      <c r="AC4834" t="s">
        <v>4508</v>
      </c>
      <c r="AD4834">
        <v>22.58</v>
      </c>
      <c r="AE4834">
        <v>2</v>
      </c>
      <c r="AF4834">
        <v>0</v>
      </c>
      <c r="AG4834">
        <v>5.8708</v>
      </c>
    </row>
    <row r="4835" spans="1:33" x14ac:dyDescent="0.35">
      <c r="A4835">
        <v>4834</v>
      </c>
      <c r="B4835" t="s">
        <v>8620</v>
      </c>
      <c r="C4835" s="1">
        <v>41831</v>
      </c>
      <c r="D4835" t="b">
        <v>1</v>
      </c>
      <c r="E4835">
        <v>2014</v>
      </c>
      <c r="F4835">
        <v>7</v>
      </c>
      <c r="G4835">
        <v>11</v>
      </c>
      <c r="H4835" s="1">
        <v>41831</v>
      </c>
      <c r="I4835" t="b">
        <v>1</v>
      </c>
      <c r="J4835" s="1">
        <v>41984</v>
      </c>
      <c r="K4835" t="b">
        <v>1</v>
      </c>
      <c r="L4835">
        <v>2014</v>
      </c>
      <c r="M4835">
        <v>12</v>
      </c>
      <c r="N4835">
        <v>11</v>
      </c>
      <c r="O4835" s="1">
        <v>41984</v>
      </c>
      <c r="P4835" t="b">
        <v>1</v>
      </c>
      <c r="Q4835" t="s">
        <v>63</v>
      </c>
      <c r="R4835" t="s">
        <v>3145</v>
      </c>
      <c r="S4835" t="s">
        <v>3146</v>
      </c>
      <c r="T4835" t="s">
        <v>37</v>
      </c>
      <c r="U4835" t="s">
        <v>38</v>
      </c>
      <c r="V4835" t="s">
        <v>8621</v>
      </c>
      <c r="W4835" t="s">
        <v>133</v>
      </c>
      <c r="X4835">
        <v>54401</v>
      </c>
      <c r="Y4835" t="s">
        <v>123</v>
      </c>
      <c r="Z4835" t="s">
        <v>4073</v>
      </c>
      <c r="AA4835" t="s">
        <v>58</v>
      </c>
      <c r="AB4835" t="s">
        <v>89</v>
      </c>
      <c r="AC4835" t="s">
        <v>4074</v>
      </c>
      <c r="AD4835">
        <v>12.39</v>
      </c>
      <c r="AE4835">
        <v>3</v>
      </c>
      <c r="AF4835">
        <v>0</v>
      </c>
      <c r="AG4835">
        <v>5.8232999999999997</v>
      </c>
    </row>
    <row r="4836" spans="1:33" x14ac:dyDescent="0.35">
      <c r="A4836">
        <v>4835</v>
      </c>
      <c r="B4836" t="s">
        <v>8622</v>
      </c>
      <c r="C4836" s="1">
        <v>42865</v>
      </c>
      <c r="D4836" t="b">
        <v>1</v>
      </c>
      <c r="E4836">
        <v>2017</v>
      </c>
      <c r="F4836">
        <v>5</v>
      </c>
      <c r="G4836">
        <v>10</v>
      </c>
      <c r="H4836" s="1">
        <v>42865</v>
      </c>
      <c r="I4836" t="b">
        <v>1</v>
      </c>
      <c r="J4836" s="1">
        <v>43018</v>
      </c>
      <c r="K4836" t="b">
        <v>1</v>
      </c>
      <c r="L4836">
        <v>2017</v>
      </c>
      <c r="M4836">
        <v>10</v>
      </c>
      <c r="N4836">
        <v>10</v>
      </c>
      <c r="O4836" s="1">
        <v>43018</v>
      </c>
      <c r="P4836" t="b">
        <v>1</v>
      </c>
      <c r="Q4836" t="s">
        <v>63</v>
      </c>
      <c r="R4836" t="s">
        <v>4624</v>
      </c>
      <c r="S4836" t="s">
        <v>4625</v>
      </c>
      <c r="T4836" t="s">
        <v>120</v>
      </c>
      <c r="U4836" t="s">
        <v>38</v>
      </c>
      <c r="V4836" t="s">
        <v>149</v>
      </c>
      <c r="W4836" t="s">
        <v>55</v>
      </c>
      <c r="X4836">
        <v>94110</v>
      </c>
      <c r="Y4836" t="s">
        <v>56</v>
      </c>
      <c r="Z4836" t="s">
        <v>5573</v>
      </c>
      <c r="AA4836" t="s">
        <v>58</v>
      </c>
      <c r="AB4836" t="s">
        <v>89</v>
      </c>
      <c r="AC4836" t="s">
        <v>5574</v>
      </c>
      <c r="AD4836">
        <v>39.92</v>
      </c>
      <c r="AE4836">
        <v>5</v>
      </c>
      <c r="AF4836">
        <v>0.2</v>
      </c>
      <c r="AG4836">
        <v>13.473000000000001</v>
      </c>
    </row>
    <row r="4837" spans="1:33" x14ac:dyDescent="0.35">
      <c r="A4837">
        <v>4836</v>
      </c>
      <c r="B4837" t="s">
        <v>8622</v>
      </c>
      <c r="C4837" s="1">
        <v>42865</v>
      </c>
      <c r="D4837" t="b">
        <v>1</v>
      </c>
      <c r="E4837">
        <v>2017</v>
      </c>
      <c r="F4837">
        <v>5</v>
      </c>
      <c r="G4837">
        <v>10</v>
      </c>
      <c r="H4837" s="1">
        <v>42865</v>
      </c>
      <c r="I4837" t="b">
        <v>1</v>
      </c>
      <c r="J4837" s="1">
        <v>43018</v>
      </c>
      <c r="K4837" t="b">
        <v>1</v>
      </c>
      <c r="L4837">
        <v>2017</v>
      </c>
      <c r="M4837">
        <v>10</v>
      </c>
      <c r="N4837">
        <v>10</v>
      </c>
      <c r="O4837" s="1">
        <v>43018</v>
      </c>
      <c r="P4837" t="b">
        <v>1</v>
      </c>
      <c r="Q4837" t="s">
        <v>63</v>
      </c>
      <c r="R4837" t="s">
        <v>4624</v>
      </c>
      <c r="S4837" t="s">
        <v>4625</v>
      </c>
      <c r="T4837" t="s">
        <v>120</v>
      </c>
      <c r="U4837" t="s">
        <v>38</v>
      </c>
      <c r="V4837" t="s">
        <v>149</v>
      </c>
      <c r="W4837" t="s">
        <v>55</v>
      </c>
      <c r="X4837">
        <v>94110</v>
      </c>
      <c r="Y4837" t="s">
        <v>56</v>
      </c>
      <c r="Z4837" t="s">
        <v>6084</v>
      </c>
      <c r="AA4837" t="s">
        <v>58</v>
      </c>
      <c r="AB4837" t="s">
        <v>106</v>
      </c>
      <c r="AC4837" t="s">
        <v>6085</v>
      </c>
      <c r="AD4837">
        <v>61.96</v>
      </c>
      <c r="AE4837">
        <v>2</v>
      </c>
      <c r="AF4837">
        <v>0</v>
      </c>
      <c r="AG4837">
        <v>27.882000000000001</v>
      </c>
    </row>
    <row r="4838" spans="1:33" x14ac:dyDescent="0.35">
      <c r="A4838">
        <v>4837</v>
      </c>
      <c r="B4838" t="s">
        <v>8622</v>
      </c>
      <c r="C4838" s="1">
        <v>42865</v>
      </c>
      <c r="D4838" t="b">
        <v>1</v>
      </c>
      <c r="E4838">
        <v>2017</v>
      </c>
      <c r="F4838">
        <v>5</v>
      </c>
      <c r="G4838">
        <v>10</v>
      </c>
      <c r="H4838" s="1">
        <v>42865</v>
      </c>
      <c r="I4838" t="b">
        <v>1</v>
      </c>
      <c r="J4838" s="1">
        <v>43018</v>
      </c>
      <c r="K4838" t="b">
        <v>1</v>
      </c>
      <c r="L4838">
        <v>2017</v>
      </c>
      <c r="M4838">
        <v>10</v>
      </c>
      <c r="N4838">
        <v>10</v>
      </c>
      <c r="O4838" s="1">
        <v>43018</v>
      </c>
      <c r="P4838" t="b">
        <v>1</v>
      </c>
      <c r="Q4838" t="s">
        <v>63</v>
      </c>
      <c r="R4838" t="s">
        <v>4624</v>
      </c>
      <c r="S4838" t="s">
        <v>4625</v>
      </c>
      <c r="T4838" t="s">
        <v>120</v>
      </c>
      <c r="U4838" t="s">
        <v>38</v>
      </c>
      <c r="V4838" t="s">
        <v>149</v>
      </c>
      <c r="W4838" t="s">
        <v>55</v>
      </c>
      <c r="X4838">
        <v>94110</v>
      </c>
      <c r="Y4838" t="s">
        <v>56</v>
      </c>
      <c r="Z4838" t="s">
        <v>3563</v>
      </c>
      <c r="AA4838" t="s">
        <v>58</v>
      </c>
      <c r="AB4838" t="s">
        <v>89</v>
      </c>
      <c r="AC4838" t="s">
        <v>3564</v>
      </c>
      <c r="AD4838">
        <v>19.936</v>
      </c>
      <c r="AE4838">
        <v>4</v>
      </c>
      <c r="AF4838">
        <v>0.2</v>
      </c>
      <c r="AG4838">
        <v>7.2267999999999999</v>
      </c>
    </row>
    <row r="4839" spans="1:33" x14ac:dyDescent="0.35">
      <c r="A4839">
        <v>4838</v>
      </c>
      <c r="B4839" t="s">
        <v>8623</v>
      </c>
      <c r="C4839" s="1">
        <v>42741</v>
      </c>
      <c r="D4839" t="b">
        <v>1</v>
      </c>
      <c r="E4839">
        <v>2017</v>
      </c>
      <c r="F4839">
        <v>1</v>
      </c>
      <c r="G4839">
        <v>6</v>
      </c>
      <c r="H4839" s="1">
        <v>42741</v>
      </c>
      <c r="I4839" t="b">
        <v>1</v>
      </c>
      <c r="J4839" s="1">
        <v>42800</v>
      </c>
      <c r="K4839" t="b">
        <v>1</v>
      </c>
      <c r="L4839">
        <v>2017</v>
      </c>
      <c r="M4839">
        <v>3</v>
      </c>
      <c r="N4839">
        <v>6</v>
      </c>
      <c r="O4839" s="1">
        <v>42800</v>
      </c>
      <c r="P4839" t="b">
        <v>1</v>
      </c>
      <c r="Q4839" t="s">
        <v>221</v>
      </c>
      <c r="R4839" t="s">
        <v>6588</v>
      </c>
      <c r="S4839" t="s">
        <v>6589</v>
      </c>
      <c r="T4839" t="s">
        <v>37</v>
      </c>
      <c r="U4839" t="s">
        <v>38</v>
      </c>
      <c r="V4839" t="s">
        <v>994</v>
      </c>
      <c r="W4839" t="s">
        <v>579</v>
      </c>
      <c r="X4839">
        <v>43017</v>
      </c>
      <c r="Y4839" t="s">
        <v>173</v>
      </c>
      <c r="Z4839" t="s">
        <v>3801</v>
      </c>
      <c r="AA4839" t="s">
        <v>58</v>
      </c>
      <c r="AB4839" t="s">
        <v>89</v>
      </c>
      <c r="AC4839" t="s">
        <v>3802</v>
      </c>
      <c r="AD4839">
        <v>3.798</v>
      </c>
      <c r="AE4839">
        <v>2</v>
      </c>
      <c r="AF4839">
        <v>0.7</v>
      </c>
      <c r="AG4839">
        <v>-2.6585999999999999</v>
      </c>
    </row>
    <row r="4840" spans="1:33" x14ac:dyDescent="0.35">
      <c r="A4840">
        <v>4839</v>
      </c>
      <c r="B4840" t="s">
        <v>8623</v>
      </c>
      <c r="C4840" s="1">
        <v>42741</v>
      </c>
      <c r="D4840" t="b">
        <v>1</v>
      </c>
      <c r="E4840">
        <v>2017</v>
      </c>
      <c r="F4840">
        <v>1</v>
      </c>
      <c r="G4840">
        <v>6</v>
      </c>
      <c r="H4840" s="1">
        <v>42741</v>
      </c>
      <c r="I4840" t="b">
        <v>1</v>
      </c>
      <c r="J4840" s="1">
        <v>42800</v>
      </c>
      <c r="K4840" t="b">
        <v>1</v>
      </c>
      <c r="L4840">
        <v>2017</v>
      </c>
      <c r="M4840">
        <v>3</v>
      </c>
      <c r="N4840">
        <v>6</v>
      </c>
      <c r="O4840" s="1">
        <v>42800</v>
      </c>
      <c r="P4840" t="b">
        <v>1</v>
      </c>
      <c r="Q4840" t="s">
        <v>221</v>
      </c>
      <c r="R4840" t="s">
        <v>6588</v>
      </c>
      <c r="S4840" t="s">
        <v>6589</v>
      </c>
      <c r="T4840" t="s">
        <v>37</v>
      </c>
      <c r="U4840" t="s">
        <v>38</v>
      </c>
      <c r="V4840" t="s">
        <v>994</v>
      </c>
      <c r="W4840" t="s">
        <v>579</v>
      </c>
      <c r="X4840">
        <v>43017</v>
      </c>
      <c r="Y4840" t="s">
        <v>173</v>
      </c>
      <c r="Z4840" t="s">
        <v>3874</v>
      </c>
      <c r="AA4840" t="s">
        <v>58</v>
      </c>
      <c r="AB4840" t="s">
        <v>106</v>
      </c>
      <c r="AC4840" t="s">
        <v>3875</v>
      </c>
      <c r="AD4840">
        <v>27.744</v>
      </c>
      <c r="AE4840">
        <v>6</v>
      </c>
      <c r="AF4840">
        <v>0.2</v>
      </c>
      <c r="AG4840">
        <v>10.0572</v>
      </c>
    </row>
    <row r="4841" spans="1:33" x14ac:dyDescent="0.35">
      <c r="A4841">
        <v>4840</v>
      </c>
      <c r="B4841" t="s">
        <v>8623</v>
      </c>
      <c r="C4841" s="1">
        <v>42741</v>
      </c>
      <c r="D4841" t="b">
        <v>1</v>
      </c>
      <c r="E4841">
        <v>2017</v>
      </c>
      <c r="F4841">
        <v>1</v>
      </c>
      <c r="G4841">
        <v>6</v>
      </c>
      <c r="H4841" s="1">
        <v>42741</v>
      </c>
      <c r="I4841" t="b">
        <v>1</v>
      </c>
      <c r="J4841" s="1">
        <v>42800</v>
      </c>
      <c r="K4841" t="b">
        <v>1</v>
      </c>
      <c r="L4841">
        <v>2017</v>
      </c>
      <c r="M4841">
        <v>3</v>
      </c>
      <c r="N4841">
        <v>6</v>
      </c>
      <c r="O4841" s="1">
        <v>42800</v>
      </c>
      <c r="P4841" t="b">
        <v>1</v>
      </c>
      <c r="Q4841" t="s">
        <v>221</v>
      </c>
      <c r="R4841" t="s">
        <v>6588</v>
      </c>
      <c r="S4841" t="s">
        <v>6589</v>
      </c>
      <c r="T4841" t="s">
        <v>37</v>
      </c>
      <c r="U4841" t="s">
        <v>38</v>
      </c>
      <c r="V4841" t="s">
        <v>994</v>
      </c>
      <c r="W4841" t="s">
        <v>579</v>
      </c>
      <c r="X4841">
        <v>43017</v>
      </c>
      <c r="Y4841" t="s">
        <v>173</v>
      </c>
      <c r="Z4841" t="s">
        <v>960</v>
      </c>
      <c r="AA4841" t="s">
        <v>85</v>
      </c>
      <c r="AB4841" t="s">
        <v>86</v>
      </c>
      <c r="AC4841" t="s">
        <v>961</v>
      </c>
      <c r="AD4841">
        <v>158.376</v>
      </c>
      <c r="AE4841">
        <v>4</v>
      </c>
      <c r="AF4841">
        <v>0.4</v>
      </c>
      <c r="AG4841">
        <v>-34.314799999999998</v>
      </c>
    </row>
    <row r="4842" spans="1:33" x14ac:dyDescent="0.35">
      <c r="A4842">
        <v>4841</v>
      </c>
      <c r="B4842" t="s">
        <v>8624</v>
      </c>
      <c r="C4842" t="s">
        <v>2160</v>
      </c>
      <c r="D4842" t="b">
        <v>0</v>
      </c>
      <c r="E4842">
        <v>2017</v>
      </c>
      <c r="F4842">
        <v>11</v>
      </c>
      <c r="G4842">
        <v>20</v>
      </c>
      <c r="H4842" s="1">
        <v>43059</v>
      </c>
      <c r="I4842" t="b">
        <v>1</v>
      </c>
      <c r="J4842" t="s">
        <v>5278</v>
      </c>
      <c r="K4842" t="b">
        <v>0</v>
      </c>
      <c r="L4842">
        <v>2017</v>
      </c>
      <c r="M4842">
        <v>11</v>
      </c>
      <c r="N4842">
        <v>25</v>
      </c>
      <c r="O4842" s="1">
        <v>43064</v>
      </c>
      <c r="P4842" t="b">
        <v>1</v>
      </c>
      <c r="Q4842" t="s">
        <v>63</v>
      </c>
      <c r="R4842" t="s">
        <v>3188</v>
      </c>
      <c r="S4842" t="s">
        <v>3189</v>
      </c>
      <c r="T4842" t="s">
        <v>120</v>
      </c>
      <c r="U4842" t="s">
        <v>38</v>
      </c>
      <c r="V4842" t="s">
        <v>39</v>
      </c>
      <c r="W4842" t="s">
        <v>40</v>
      </c>
      <c r="X4842">
        <v>42420</v>
      </c>
      <c r="Y4842" t="s">
        <v>41</v>
      </c>
      <c r="Z4842" t="s">
        <v>495</v>
      </c>
      <c r="AA4842" t="s">
        <v>43</v>
      </c>
      <c r="AB4842" t="s">
        <v>79</v>
      </c>
      <c r="AC4842" t="s">
        <v>496</v>
      </c>
      <c r="AD4842">
        <v>27.58</v>
      </c>
      <c r="AE4842">
        <v>2</v>
      </c>
      <c r="AF4842">
        <v>0</v>
      </c>
      <c r="AG4842">
        <v>11.583600000000001</v>
      </c>
    </row>
    <row r="4843" spans="1:33" x14ac:dyDescent="0.35">
      <c r="A4843">
        <v>4842</v>
      </c>
      <c r="B4843" t="s">
        <v>8625</v>
      </c>
      <c r="C4843" t="s">
        <v>4092</v>
      </c>
      <c r="D4843" t="b">
        <v>0</v>
      </c>
      <c r="E4843">
        <v>2016</v>
      </c>
      <c r="F4843">
        <v>12</v>
      </c>
      <c r="G4843">
        <v>23</v>
      </c>
      <c r="H4843" s="1">
        <v>42727</v>
      </c>
      <c r="I4843" t="b">
        <v>1</v>
      </c>
      <c r="J4843" t="s">
        <v>3991</v>
      </c>
      <c r="K4843" t="b">
        <v>0</v>
      </c>
      <c r="L4843">
        <v>2016</v>
      </c>
      <c r="M4843">
        <v>12</v>
      </c>
      <c r="N4843">
        <v>28</v>
      </c>
      <c r="O4843" s="1">
        <v>42732</v>
      </c>
      <c r="P4843" t="b">
        <v>1</v>
      </c>
      <c r="Q4843" t="s">
        <v>63</v>
      </c>
      <c r="R4843" t="s">
        <v>3685</v>
      </c>
      <c r="S4843" t="s">
        <v>3686</v>
      </c>
      <c r="T4843" t="s">
        <v>37</v>
      </c>
      <c r="U4843" t="s">
        <v>38</v>
      </c>
      <c r="V4843" t="s">
        <v>5215</v>
      </c>
      <c r="W4843" t="s">
        <v>579</v>
      </c>
      <c r="X4843">
        <v>43402</v>
      </c>
      <c r="Y4843" t="s">
        <v>173</v>
      </c>
      <c r="Z4843" t="s">
        <v>7051</v>
      </c>
      <c r="AA4843" t="s">
        <v>58</v>
      </c>
      <c r="AB4843" t="s">
        <v>89</v>
      </c>
      <c r="AC4843" t="s">
        <v>7052</v>
      </c>
      <c r="AD4843">
        <v>5.5529999999999999</v>
      </c>
      <c r="AE4843">
        <v>3</v>
      </c>
      <c r="AF4843">
        <v>0.7</v>
      </c>
      <c r="AG4843">
        <v>-4.0721999999999996</v>
      </c>
    </row>
    <row r="4844" spans="1:33" x14ac:dyDescent="0.35">
      <c r="A4844">
        <v>4843</v>
      </c>
      <c r="B4844" t="s">
        <v>8626</v>
      </c>
      <c r="C4844" t="s">
        <v>2620</v>
      </c>
      <c r="D4844" t="b">
        <v>0</v>
      </c>
      <c r="E4844">
        <v>2017</v>
      </c>
      <c r="F4844">
        <v>9</v>
      </c>
      <c r="G4844">
        <v>29</v>
      </c>
      <c r="H4844" s="1">
        <v>43007</v>
      </c>
      <c r="I4844" t="b">
        <v>1</v>
      </c>
      <c r="J4844" s="1">
        <v>42835</v>
      </c>
      <c r="K4844" t="b">
        <v>1</v>
      </c>
      <c r="L4844">
        <v>2017</v>
      </c>
      <c r="M4844">
        <v>4</v>
      </c>
      <c r="N4844">
        <v>10</v>
      </c>
      <c r="O4844" s="1">
        <v>42835</v>
      </c>
      <c r="P4844" t="b">
        <v>1</v>
      </c>
      <c r="Q4844" t="s">
        <v>63</v>
      </c>
      <c r="R4844" t="s">
        <v>1199</v>
      </c>
      <c r="S4844" t="s">
        <v>1200</v>
      </c>
      <c r="T4844" t="s">
        <v>37</v>
      </c>
      <c r="U4844" t="s">
        <v>38</v>
      </c>
      <c r="V4844" t="s">
        <v>392</v>
      </c>
      <c r="W4844" t="s">
        <v>393</v>
      </c>
      <c r="X4844">
        <v>38109</v>
      </c>
      <c r="Y4844" t="s">
        <v>41</v>
      </c>
      <c r="Z4844" t="s">
        <v>3918</v>
      </c>
      <c r="AA4844" t="s">
        <v>58</v>
      </c>
      <c r="AB4844" t="s">
        <v>72</v>
      </c>
      <c r="AC4844" t="s">
        <v>3919</v>
      </c>
      <c r="AD4844">
        <v>243.92</v>
      </c>
      <c r="AE4844">
        <v>5</v>
      </c>
      <c r="AF4844">
        <v>0.2</v>
      </c>
      <c r="AG4844">
        <v>-54.881999999999998</v>
      </c>
    </row>
    <row r="4845" spans="1:33" x14ac:dyDescent="0.35">
      <c r="A4845">
        <v>4844</v>
      </c>
      <c r="B4845" t="s">
        <v>8627</v>
      </c>
      <c r="C4845" s="1">
        <v>42562</v>
      </c>
      <c r="D4845" t="b">
        <v>1</v>
      </c>
      <c r="E4845">
        <v>2016</v>
      </c>
      <c r="F4845">
        <v>7</v>
      </c>
      <c r="G4845">
        <v>11</v>
      </c>
      <c r="H4845" s="1">
        <v>42562</v>
      </c>
      <c r="I4845" t="b">
        <v>1</v>
      </c>
      <c r="J4845" s="1">
        <v>42624</v>
      </c>
      <c r="K4845" t="b">
        <v>1</v>
      </c>
      <c r="L4845">
        <v>2016</v>
      </c>
      <c r="M4845">
        <v>9</v>
      </c>
      <c r="N4845">
        <v>11</v>
      </c>
      <c r="O4845" s="1">
        <v>42624</v>
      </c>
      <c r="P4845" t="b">
        <v>1</v>
      </c>
      <c r="Q4845" t="s">
        <v>221</v>
      </c>
      <c r="R4845" t="s">
        <v>7189</v>
      </c>
      <c r="S4845" t="s">
        <v>7190</v>
      </c>
      <c r="T4845" t="s">
        <v>37</v>
      </c>
      <c r="U4845" t="s">
        <v>38</v>
      </c>
      <c r="V4845" t="s">
        <v>1273</v>
      </c>
      <c r="W4845" t="s">
        <v>907</v>
      </c>
      <c r="X4845">
        <v>8701</v>
      </c>
      <c r="Y4845" t="s">
        <v>173</v>
      </c>
      <c r="Z4845" t="s">
        <v>4608</v>
      </c>
      <c r="AA4845" t="s">
        <v>58</v>
      </c>
      <c r="AB4845" t="s">
        <v>317</v>
      </c>
      <c r="AC4845" t="s">
        <v>4609</v>
      </c>
      <c r="AD4845">
        <v>14.96</v>
      </c>
      <c r="AE4845">
        <v>4</v>
      </c>
      <c r="AF4845">
        <v>0</v>
      </c>
      <c r="AG4845">
        <v>0.29920000000000002</v>
      </c>
    </row>
    <row r="4846" spans="1:33" x14ac:dyDescent="0.35">
      <c r="A4846">
        <v>4845</v>
      </c>
      <c r="B4846" t="s">
        <v>8628</v>
      </c>
      <c r="C4846" s="1">
        <v>41733</v>
      </c>
      <c r="D4846" t="b">
        <v>1</v>
      </c>
      <c r="E4846">
        <v>2014</v>
      </c>
      <c r="F4846">
        <v>4</v>
      </c>
      <c r="G4846">
        <v>4</v>
      </c>
      <c r="H4846" s="1">
        <v>41733</v>
      </c>
      <c r="I4846" t="b">
        <v>1</v>
      </c>
      <c r="J4846" s="1">
        <v>41763</v>
      </c>
      <c r="K4846" t="b">
        <v>1</v>
      </c>
      <c r="L4846">
        <v>2014</v>
      </c>
      <c r="M4846">
        <v>5</v>
      </c>
      <c r="N4846">
        <v>4</v>
      </c>
      <c r="O4846" s="1">
        <v>41763</v>
      </c>
      <c r="P4846" t="b">
        <v>1</v>
      </c>
      <c r="Q4846" t="s">
        <v>221</v>
      </c>
      <c r="R4846" t="s">
        <v>890</v>
      </c>
      <c r="S4846" t="s">
        <v>891</v>
      </c>
      <c r="T4846" t="s">
        <v>53</v>
      </c>
      <c r="U4846" t="s">
        <v>38</v>
      </c>
      <c r="V4846" t="s">
        <v>54</v>
      </c>
      <c r="W4846" t="s">
        <v>55</v>
      </c>
      <c r="X4846">
        <v>90008</v>
      </c>
      <c r="Y4846" t="s">
        <v>56</v>
      </c>
      <c r="Z4846" t="s">
        <v>1382</v>
      </c>
      <c r="AA4846" t="s">
        <v>58</v>
      </c>
      <c r="AB4846" t="s">
        <v>89</v>
      </c>
      <c r="AC4846" t="s">
        <v>1383</v>
      </c>
      <c r="AD4846">
        <v>7.1840000000000002</v>
      </c>
      <c r="AE4846">
        <v>2</v>
      </c>
      <c r="AF4846">
        <v>0.2</v>
      </c>
      <c r="AG4846">
        <v>2.2450000000000001</v>
      </c>
    </row>
    <row r="4847" spans="1:33" x14ac:dyDescent="0.35">
      <c r="A4847">
        <v>4846</v>
      </c>
      <c r="B4847" t="s">
        <v>8629</v>
      </c>
      <c r="C4847" t="s">
        <v>7281</v>
      </c>
      <c r="D4847" t="b">
        <v>0</v>
      </c>
      <c r="E4847">
        <v>2015</v>
      </c>
      <c r="F4847">
        <v>7</v>
      </c>
      <c r="G4847">
        <v>23</v>
      </c>
      <c r="H4847" s="1">
        <v>42208</v>
      </c>
      <c r="I4847" t="b">
        <v>1</v>
      </c>
      <c r="J4847" t="s">
        <v>3276</v>
      </c>
      <c r="K4847" t="b">
        <v>0</v>
      </c>
      <c r="L4847">
        <v>2015</v>
      </c>
      <c r="M4847">
        <v>7</v>
      </c>
      <c r="N4847">
        <v>26</v>
      </c>
      <c r="O4847" s="1">
        <v>42211</v>
      </c>
      <c r="P4847" t="b">
        <v>1</v>
      </c>
      <c r="Q4847" t="s">
        <v>34</v>
      </c>
      <c r="R4847" t="s">
        <v>2253</v>
      </c>
      <c r="S4847" t="s">
        <v>2254</v>
      </c>
      <c r="T4847" t="s">
        <v>37</v>
      </c>
      <c r="U4847" t="s">
        <v>38</v>
      </c>
      <c r="V4847" t="s">
        <v>455</v>
      </c>
      <c r="W4847" t="s">
        <v>315</v>
      </c>
      <c r="X4847">
        <v>14609</v>
      </c>
      <c r="Y4847" t="s">
        <v>173</v>
      </c>
      <c r="Z4847" t="s">
        <v>1106</v>
      </c>
      <c r="AA4847" t="s">
        <v>58</v>
      </c>
      <c r="AB4847" t="s">
        <v>89</v>
      </c>
      <c r="AC4847" t="s">
        <v>1107</v>
      </c>
      <c r="AD4847">
        <v>10.512</v>
      </c>
      <c r="AE4847">
        <v>3</v>
      </c>
      <c r="AF4847">
        <v>0.2</v>
      </c>
      <c r="AG4847">
        <v>3.6791999999999998</v>
      </c>
    </row>
    <row r="4848" spans="1:33" x14ac:dyDescent="0.35">
      <c r="A4848">
        <v>4847</v>
      </c>
      <c r="B4848" t="s">
        <v>8630</v>
      </c>
      <c r="C4848" t="s">
        <v>1673</v>
      </c>
      <c r="D4848" t="b">
        <v>0</v>
      </c>
      <c r="E4848">
        <v>2014</v>
      </c>
      <c r="F4848">
        <v>6</v>
      </c>
      <c r="G4848">
        <v>25</v>
      </c>
      <c r="H4848" s="1">
        <v>41815</v>
      </c>
      <c r="I4848" t="b">
        <v>1</v>
      </c>
      <c r="J4848" t="s">
        <v>5937</v>
      </c>
      <c r="K4848" t="b">
        <v>0</v>
      </c>
      <c r="L4848">
        <v>2014</v>
      </c>
      <c r="M4848">
        <v>6</v>
      </c>
      <c r="N4848">
        <v>27</v>
      </c>
      <c r="O4848" s="1">
        <v>41817</v>
      </c>
      <c r="P4848" t="b">
        <v>1</v>
      </c>
      <c r="Q4848" t="s">
        <v>34</v>
      </c>
      <c r="R4848" t="s">
        <v>1338</v>
      </c>
      <c r="S4848" t="s">
        <v>1339</v>
      </c>
      <c r="T4848" t="s">
        <v>53</v>
      </c>
      <c r="U4848" t="s">
        <v>38</v>
      </c>
      <c r="V4848" t="s">
        <v>2244</v>
      </c>
      <c r="W4848" t="s">
        <v>489</v>
      </c>
      <c r="X4848">
        <v>97301</v>
      </c>
      <c r="Y4848" t="s">
        <v>56</v>
      </c>
      <c r="Z4848" t="s">
        <v>3580</v>
      </c>
      <c r="AA4848" t="s">
        <v>85</v>
      </c>
      <c r="AB4848" t="s">
        <v>86</v>
      </c>
      <c r="AC4848" t="s">
        <v>3581</v>
      </c>
      <c r="AD4848">
        <v>263.95999999999998</v>
      </c>
      <c r="AE4848">
        <v>5</v>
      </c>
      <c r="AF4848">
        <v>0.2</v>
      </c>
      <c r="AG4848">
        <v>19.797000000000001</v>
      </c>
    </row>
    <row r="4849" spans="1:33" x14ac:dyDescent="0.35">
      <c r="A4849">
        <v>4848</v>
      </c>
      <c r="B4849" t="s">
        <v>8630</v>
      </c>
      <c r="C4849" t="s">
        <v>1673</v>
      </c>
      <c r="D4849" t="b">
        <v>0</v>
      </c>
      <c r="E4849">
        <v>2014</v>
      </c>
      <c r="F4849">
        <v>6</v>
      </c>
      <c r="G4849">
        <v>25</v>
      </c>
      <c r="H4849" s="1">
        <v>41815</v>
      </c>
      <c r="I4849" t="b">
        <v>1</v>
      </c>
      <c r="J4849" t="s">
        <v>5937</v>
      </c>
      <c r="K4849" t="b">
        <v>0</v>
      </c>
      <c r="L4849">
        <v>2014</v>
      </c>
      <c r="M4849">
        <v>6</v>
      </c>
      <c r="N4849">
        <v>27</v>
      </c>
      <c r="O4849" s="1">
        <v>41817</v>
      </c>
      <c r="P4849" t="b">
        <v>1</v>
      </c>
      <c r="Q4849" t="s">
        <v>34</v>
      </c>
      <c r="R4849" t="s">
        <v>1338</v>
      </c>
      <c r="S4849" t="s">
        <v>1339</v>
      </c>
      <c r="T4849" t="s">
        <v>53</v>
      </c>
      <c r="U4849" t="s">
        <v>38</v>
      </c>
      <c r="V4849" t="s">
        <v>2244</v>
      </c>
      <c r="W4849" t="s">
        <v>489</v>
      </c>
      <c r="X4849">
        <v>97301</v>
      </c>
      <c r="Y4849" t="s">
        <v>56</v>
      </c>
      <c r="Z4849" t="s">
        <v>1616</v>
      </c>
      <c r="AA4849" t="s">
        <v>58</v>
      </c>
      <c r="AB4849" t="s">
        <v>82</v>
      </c>
      <c r="AC4849" t="s">
        <v>1617</v>
      </c>
      <c r="AD4849">
        <v>71.632000000000005</v>
      </c>
      <c r="AE4849">
        <v>11</v>
      </c>
      <c r="AF4849">
        <v>0.2</v>
      </c>
      <c r="AG4849">
        <v>17.908000000000001</v>
      </c>
    </row>
    <row r="4850" spans="1:33" x14ac:dyDescent="0.35">
      <c r="A4850">
        <v>4849</v>
      </c>
      <c r="B4850" t="s">
        <v>8630</v>
      </c>
      <c r="C4850" t="s">
        <v>1673</v>
      </c>
      <c r="D4850" t="b">
        <v>0</v>
      </c>
      <c r="E4850">
        <v>2014</v>
      </c>
      <c r="F4850">
        <v>6</v>
      </c>
      <c r="G4850">
        <v>25</v>
      </c>
      <c r="H4850" s="1">
        <v>41815</v>
      </c>
      <c r="I4850" t="b">
        <v>1</v>
      </c>
      <c r="J4850" t="s">
        <v>5937</v>
      </c>
      <c r="K4850" t="b">
        <v>0</v>
      </c>
      <c r="L4850">
        <v>2014</v>
      </c>
      <c r="M4850">
        <v>6</v>
      </c>
      <c r="N4850">
        <v>27</v>
      </c>
      <c r="O4850" s="1">
        <v>41817</v>
      </c>
      <c r="P4850" t="b">
        <v>1</v>
      </c>
      <c r="Q4850" t="s">
        <v>34</v>
      </c>
      <c r="R4850" t="s">
        <v>1338</v>
      </c>
      <c r="S4850" t="s">
        <v>1339</v>
      </c>
      <c r="T4850" t="s">
        <v>53</v>
      </c>
      <c r="U4850" t="s">
        <v>38</v>
      </c>
      <c r="V4850" t="s">
        <v>2244</v>
      </c>
      <c r="W4850" t="s">
        <v>489</v>
      </c>
      <c r="X4850">
        <v>97301</v>
      </c>
      <c r="Y4850" t="s">
        <v>56</v>
      </c>
      <c r="Z4850" t="s">
        <v>5108</v>
      </c>
      <c r="AA4850" t="s">
        <v>58</v>
      </c>
      <c r="AB4850" t="s">
        <v>82</v>
      </c>
      <c r="AC4850" t="s">
        <v>5109</v>
      </c>
      <c r="AD4850">
        <v>9.3279999999999994</v>
      </c>
      <c r="AE4850">
        <v>1</v>
      </c>
      <c r="AF4850">
        <v>0.2</v>
      </c>
      <c r="AG4850">
        <v>0.81620000000000004</v>
      </c>
    </row>
    <row r="4851" spans="1:33" x14ac:dyDescent="0.35">
      <c r="A4851">
        <v>4850</v>
      </c>
      <c r="B4851" t="s">
        <v>8631</v>
      </c>
      <c r="C4851" s="1">
        <v>41860</v>
      </c>
      <c r="D4851" t="b">
        <v>1</v>
      </c>
      <c r="E4851">
        <v>2014</v>
      </c>
      <c r="F4851">
        <v>8</v>
      </c>
      <c r="G4851">
        <v>9</v>
      </c>
      <c r="H4851" s="1">
        <v>41860</v>
      </c>
      <c r="I4851" t="b">
        <v>1</v>
      </c>
      <c r="J4851" t="s">
        <v>805</v>
      </c>
      <c r="K4851" t="b">
        <v>0</v>
      </c>
      <c r="L4851">
        <v>2014</v>
      </c>
      <c r="M4851">
        <v>9</v>
      </c>
      <c r="N4851">
        <v>14</v>
      </c>
      <c r="O4851" s="1">
        <v>41896</v>
      </c>
      <c r="P4851" t="b">
        <v>1</v>
      </c>
      <c r="Q4851" t="s">
        <v>63</v>
      </c>
      <c r="R4851" t="s">
        <v>4827</v>
      </c>
      <c r="S4851" t="s">
        <v>4828</v>
      </c>
      <c r="T4851" t="s">
        <v>37</v>
      </c>
      <c r="U4851" t="s">
        <v>38</v>
      </c>
      <c r="V4851" t="s">
        <v>8632</v>
      </c>
      <c r="W4851" t="s">
        <v>112</v>
      </c>
      <c r="X4851">
        <v>99301</v>
      </c>
      <c r="Y4851" t="s">
        <v>56</v>
      </c>
      <c r="Z4851" t="s">
        <v>1876</v>
      </c>
      <c r="AA4851" t="s">
        <v>58</v>
      </c>
      <c r="AB4851" t="s">
        <v>82</v>
      </c>
      <c r="AC4851" t="s">
        <v>1877</v>
      </c>
      <c r="AD4851">
        <v>5.88</v>
      </c>
      <c r="AE4851">
        <v>2</v>
      </c>
      <c r="AF4851">
        <v>0</v>
      </c>
      <c r="AG4851">
        <v>2.6459999999999999</v>
      </c>
    </row>
    <row r="4852" spans="1:33" x14ac:dyDescent="0.35">
      <c r="A4852">
        <v>4851</v>
      </c>
      <c r="B4852" t="s">
        <v>8631</v>
      </c>
      <c r="C4852" s="1">
        <v>41860</v>
      </c>
      <c r="D4852" t="b">
        <v>1</v>
      </c>
      <c r="E4852">
        <v>2014</v>
      </c>
      <c r="F4852">
        <v>8</v>
      </c>
      <c r="G4852">
        <v>9</v>
      </c>
      <c r="H4852" s="1">
        <v>41860</v>
      </c>
      <c r="I4852" t="b">
        <v>1</v>
      </c>
      <c r="J4852" t="s">
        <v>805</v>
      </c>
      <c r="K4852" t="b">
        <v>0</v>
      </c>
      <c r="L4852">
        <v>2014</v>
      </c>
      <c r="M4852">
        <v>9</v>
      </c>
      <c r="N4852">
        <v>14</v>
      </c>
      <c r="O4852" s="1">
        <v>41896</v>
      </c>
      <c r="P4852" t="b">
        <v>1</v>
      </c>
      <c r="Q4852" t="s">
        <v>63</v>
      </c>
      <c r="R4852" t="s">
        <v>4827</v>
      </c>
      <c r="S4852" t="s">
        <v>4828</v>
      </c>
      <c r="T4852" t="s">
        <v>37</v>
      </c>
      <c r="U4852" t="s">
        <v>38</v>
      </c>
      <c r="V4852" t="s">
        <v>8632</v>
      </c>
      <c r="W4852" t="s">
        <v>112</v>
      </c>
      <c r="X4852">
        <v>99301</v>
      </c>
      <c r="Y4852" t="s">
        <v>56</v>
      </c>
      <c r="Z4852" t="s">
        <v>46</v>
      </c>
      <c r="AA4852" t="s">
        <v>43</v>
      </c>
      <c r="AB4852" t="s">
        <v>47</v>
      </c>
      <c r="AC4852" t="s">
        <v>48</v>
      </c>
      <c r="AD4852">
        <v>975.92</v>
      </c>
      <c r="AE4852">
        <v>5</v>
      </c>
      <c r="AF4852">
        <v>0.2</v>
      </c>
      <c r="AG4852">
        <v>121.99</v>
      </c>
    </row>
    <row r="4853" spans="1:33" x14ac:dyDescent="0.35">
      <c r="A4853">
        <v>4852</v>
      </c>
      <c r="B4853" t="s">
        <v>8631</v>
      </c>
      <c r="C4853" s="1">
        <v>41860</v>
      </c>
      <c r="D4853" t="b">
        <v>1</v>
      </c>
      <c r="E4853">
        <v>2014</v>
      </c>
      <c r="F4853">
        <v>8</v>
      </c>
      <c r="G4853">
        <v>9</v>
      </c>
      <c r="H4853" s="1">
        <v>41860</v>
      </c>
      <c r="I4853" t="b">
        <v>1</v>
      </c>
      <c r="J4853" t="s">
        <v>805</v>
      </c>
      <c r="K4853" t="b">
        <v>0</v>
      </c>
      <c r="L4853">
        <v>2014</v>
      </c>
      <c r="M4853">
        <v>9</v>
      </c>
      <c r="N4853">
        <v>14</v>
      </c>
      <c r="O4853" s="1">
        <v>41896</v>
      </c>
      <c r="P4853" t="b">
        <v>1</v>
      </c>
      <c r="Q4853" t="s">
        <v>63</v>
      </c>
      <c r="R4853" t="s">
        <v>4827</v>
      </c>
      <c r="S4853" t="s">
        <v>4828</v>
      </c>
      <c r="T4853" t="s">
        <v>37</v>
      </c>
      <c r="U4853" t="s">
        <v>38</v>
      </c>
      <c r="V4853" t="s">
        <v>8632</v>
      </c>
      <c r="W4853" t="s">
        <v>112</v>
      </c>
      <c r="X4853">
        <v>99301</v>
      </c>
      <c r="Y4853" t="s">
        <v>56</v>
      </c>
      <c r="Z4853" t="s">
        <v>570</v>
      </c>
      <c r="AA4853" t="s">
        <v>58</v>
      </c>
      <c r="AB4853" t="s">
        <v>82</v>
      </c>
      <c r="AC4853" t="s">
        <v>571</v>
      </c>
      <c r="AD4853">
        <v>303.83999999999997</v>
      </c>
      <c r="AE4853">
        <v>8</v>
      </c>
      <c r="AF4853">
        <v>0</v>
      </c>
      <c r="AG4853">
        <v>91.152000000000001</v>
      </c>
    </row>
    <row r="4854" spans="1:33" x14ac:dyDescent="0.35">
      <c r="A4854">
        <v>4853</v>
      </c>
      <c r="B4854" t="s">
        <v>8631</v>
      </c>
      <c r="C4854" s="1">
        <v>41860</v>
      </c>
      <c r="D4854" t="b">
        <v>1</v>
      </c>
      <c r="E4854">
        <v>2014</v>
      </c>
      <c r="F4854">
        <v>8</v>
      </c>
      <c r="G4854">
        <v>9</v>
      </c>
      <c r="H4854" s="1">
        <v>41860</v>
      </c>
      <c r="I4854" t="b">
        <v>1</v>
      </c>
      <c r="J4854" t="s">
        <v>805</v>
      </c>
      <c r="K4854" t="b">
        <v>0</v>
      </c>
      <c r="L4854">
        <v>2014</v>
      </c>
      <c r="M4854">
        <v>9</v>
      </c>
      <c r="N4854">
        <v>14</v>
      </c>
      <c r="O4854" s="1">
        <v>41896</v>
      </c>
      <c r="P4854" t="b">
        <v>1</v>
      </c>
      <c r="Q4854" t="s">
        <v>63</v>
      </c>
      <c r="R4854" t="s">
        <v>4827</v>
      </c>
      <c r="S4854" t="s">
        <v>4828</v>
      </c>
      <c r="T4854" t="s">
        <v>37</v>
      </c>
      <c r="U4854" t="s">
        <v>38</v>
      </c>
      <c r="V4854" t="s">
        <v>8632</v>
      </c>
      <c r="W4854" t="s">
        <v>112</v>
      </c>
      <c r="X4854">
        <v>99301</v>
      </c>
      <c r="Y4854" t="s">
        <v>56</v>
      </c>
      <c r="Z4854" t="s">
        <v>2020</v>
      </c>
      <c r="AA4854" t="s">
        <v>58</v>
      </c>
      <c r="AB4854" t="s">
        <v>72</v>
      </c>
      <c r="AC4854" t="s">
        <v>2021</v>
      </c>
      <c r="AD4854">
        <v>485.88</v>
      </c>
      <c r="AE4854">
        <v>6</v>
      </c>
      <c r="AF4854">
        <v>0</v>
      </c>
      <c r="AG4854">
        <v>19.435199999999998</v>
      </c>
    </row>
    <row r="4855" spans="1:33" x14ac:dyDescent="0.35">
      <c r="A4855">
        <v>4854</v>
      </c>
      <c r="B4855" t="s">
        <v>8633</v>
      </c>
      <c r="C4855" s="1">
        <v>41985</v>
      </c>
      <c r="D4855" t="b">
        <v>1</v>
      </c>
      <c r="E4855">
        <v>2014</v>
      </c>
      <c r="F4855">
        <v>12</v>
      </c>
      <c r="G4855">
        <v>12</v>
      </c>
      <c r="H4855" s="1">
        <v>41985</v>
      </c>
      <c r="I4855" t="b">
        <v>1</v>
      </c>
      <c r="J4855" t="s">
        <v>3071</v>
      </c>
      <c r="K4855" t="b">
        <v>0</v>
      </c>
      <c r="L4855">
        <v>2014</v>
      </c>
      <c r="M4855">
        <v>12</v>
      </c>
      <c r="N4855">
        <v>15</v>
      </c>
      <c r="O4855" s="1">
        <v>41988</v>
      </c>
      <c r="P4855" t="b">
        <v>1</v>
      </c>
      <c r="Q4855" t="s">
        <v>34</v>
      </c>
      <c r="R4855" t="s">
        <v>1074</v>
      </c>
      <c r="S4855" t="s">
        <v>1075</v>
      </c>
      <c r="T4855" t="s">
        <v>37</v>
      </c>
      <c r="U4855" t="s">
        <v>38</v>
      </c>
      <c r="V4855" t="s">
        <v>3645</v>
      </c>
      <c r="W4855" t="s">
        <v>55</v>
      </c>
      <c r="X4855">
        <v>94601</v>
      </c>
      <c r="Y4855" t="s">
        <v>56</v>
      </c>
      <c r="Z4855" t="s">
        <v>4482</v>
      </c>
      <c r="AA4855" t="s">
        <v>43</v>
      </c>
      <c r="AB4855" t="s">
        <v>79</v>
      </c>
      <c r="AC4855" t="s">
        <v>4483</v>
      </c>
      <c r="AD4855">
        <v>12.54</v>
      </c>
      <c r="AE4855">
        <v>3</v>
      </c>
      <c r="AF4855">
        <v>0</v>
      </c>
      <c r="AG4855">
        <v>4.5144000000000002</v>
      </c>
    </row>
    <row r="4856" spans="1:33" x14ac:dyDescent="0.35">
      <c r="A4856">
        <v>4855</v>
      </c>
      <c r="B4856" t="s">
        <v>8633</v>
      </c>
      <c r="C4856" s="1">
        <v>41985</v>
      </c>
      <c r="D4856" t="b">
        <v>1</v>
      </c>
      <c r="E4856">
        <v>2014</v>
      </c>
      <c r="F4856">
        <v>12</v>
      </c>
      <c r="G4856">
        <v>12</v>
      </c>
      <c r="H4856" s="1">
        <v>41985</v>
      </c>
      <c r="I4856" t="b">
        <v>1</v>
      </c>
      <c r="J4856" t="s">
        <v>3071</v>
      </c>
      <c r="K4856" t="b">
        <v>0</v>
      </c>
      <c r="L4856">
        <v>2014</v>
      </c>
      <c r="M4856">
        <v>12</v>
      </c>
      <c r="N4856">
        <v>15</v>
      </c>
      <c r="O4856" s="1">
        <v>41988</v>
      </c>
      <c r="P4856" t="b">
        <v>1</v>
      </c>
      <c r="Q4856" t="s">
        <v>34</v>
      </c>
      <c r="R4856" t="s">
        <v>1074</v>
      </c>
      <c r="S4856" t="s">
        <v>1075</v>
      </c>
      <c r="T4856" t="s">
        <v>37</v>
      </c>
      <c r="U4856" t="s">
        <v>38</v>
      </c>
      <c r="V4856" t="s">
        <v>3645</v>
      </c>
      <c r="W4856" t="s">
        <v>55</v>
      </c>
      <c r="X4856">
        <v>94601</v>
      </c>
      <c r="Y4856" t="s">
        <v>56</v>
      </c>
      <c r="Z4856" t="s">
        <v>1719</v>
      </c>
      <c r="AA4856" t="s">
        <v>58</v>
      </c>
      <c r="AB4856" t="s">
        <v>72</v>
      </c>
      <c r="AC4856" t="s">
        <v>1720</v>
      </c>
      <c r="AD4856">
        <v>8.94</v>
      </c>
      <c r="AE4856">
        <v>3</v>
      </c>
      <c r="AF4856">
        <v>0</v>
      </c>
      <c r="AG4856">
        <v>0.62580000000000002</v>
      </c>
    </row>
    <row r="4857" spans="1:33" x14ac:dyDescent="0.35">
      <c r="A4857">
        <v>4856</v>
      </c>
      <c r="B4857" t="s">
        <v>8633</v>
      </c>
      <c r="C4857" s="1">
        <v>41985</v>
      </c>
      <c r="D4857" t="b">
        <v>1</v>
      </c>
      <c r="E4857">
        <v>2014</v>
      </c>
      <c r="F4857">
        <v>12</v>
      </c>
      <c r="G4857">
        <v>12</v>
      </c>
      <c r="H4857" s="1">
        <v>41985</v>
      </c>
      <c r="I4857" t="b">
        <v>1</v>
      </c>
      <c r="J4857" t="s">
        <v>3071</v>
      </c>
      <c r="K4857" t="b">
        <v>0</v>
      </c>
      <c r="L4857">
        <v>2014</v>
      </c>
      <c r="M4857">
        <v>12</v>
      </c>
      <c r="N4857">
        <v>15</v>
      </c>
      <c r="O4857" s="1">
        <v>41988</v>
      </c>
      <c r="P4857" t="b">
        <v>1</v>
      </c>
      <c r="Q4857" t="s">
        <v>34</v>
      </c>
      <c r="R4857" t="s">
        <v>1074</v>
      </c>
      <c r="S4857" t="s">
        <v>1075</v>
      </c>
      <c r="T4857" t="s">
        <v>37</v>
      </c>
      <c r="U4857" t="s">
        <v>38</v>
      </c>
      <c r="V4857" t="s">
        <v>3645</v>
      </c>
      <c r="W4857" t="s">
        <v>55</v>
      </c>
      <c r="X4857">
        <v>94601</v>
      </c>
      <c r="Y4857" t="s">
        <v>56</v>
      </c>
      <c r="Z4857" t="s">
        <v>306</v>
      </c>
      <c r="AA4857" t="s">
        <v>43</v>
      </c>
      <c r="AB4857" t="s">
        <v>79</v>
      </c>
      <c r="AC4857" t="s">
        <v>307</v>
      </c>
      <c r="AD4857">
        <v>9.24</v>
      </c>
      <c r="AE4857">
        <v>3</v>
      </c>
      <c r="AF4857">
        <v>0</v>
      </c>
      <c r="AG4857">
        <v>4.4352</v>
      </c>
    </row>
    <row r="4858" spans="1:33" x14ac:dyDescent="0.35">
      <c r="A4858">
        <v>4857</v>
      </c>
      <c r="B4858" t="s">
        <v>8634</v>
      </c>
      <c r="C4858" t="s">
        <v>8635</v>
      </c>
      <c r="D4858" t="b">
        <v>0</v>
      </c>
      <c r="E4858">
        <v>2015</v>
      </c>
      <c r="F4858">
        <v>1</v>
      </c>
      <c r="G4858">
        <v>13</v>
      </c>
      <c r="H4858" s="1">
        <v>42017</v>
      </c>
      <c r="I4858" t="b">
        <v>1</v>
      </c>
      <c r="J4858" t="s">
        <v>1829</v>
      </c>
      <c r="K4858" t="b">
        <v>0</v>
      </c>
      <c r="L4858">
        <v>2015</v>
      </c>
      <c r="M4858">
        <v>1</v>
      </c>
      <c r="N4858">
        <v>17</v>
      </c>
      <c r="O4858" s="1">
        <v>42021</v>
      </c>
      <c r="P4858" t="b">
        <v>1</v>
      </c>
      <c r="Q4858" t="s">
        <v>63</v>
      </c>
      <c r="R4858" t="s">
        <v>1658</v>
      </c>
      <c r="S4858" t="s">
        <v>1659</v>
      </c>
      <c r="T4858" t="s">
        <v>37</v>
      </c>
      <c r="U4858" t="s">
        <v>38</v>
      </c>
      <c r="V4858" t="s">
        <v>54</v>
      </c>
      <c r="W4858" t="s">
        <v>55</v>
      </c>
      <c r="X4858">
        <v>90004</v>
      </c>
      <c r="Y4858" t="s">
        <v>56</v>
      </c>
      <c r="Z4858" t="s">
        <v>3137</v>
      </c>
      <c r="AA4858" t="s">
        <v>58</v>
      </c>
      <c r="AB4858" t="s">
        <v>89</v>
      </c>
      <c r="AC4858" t="s">
        <v>3138</v>
      </c>
      <c r="AD4858">
        <v>70.007999999999996</v>
      </c>
      <c r="AE4858">
        <v>3</v>
      </c>
      <c r="AF4858">
        <v>0.2</v>
      </c>
      <c r="AG4858">
        <v>24.502800000000001</v>
      </c>
    </row>
    <row r="4859" spans="1:33" x14ac:dyDescent="0.35">
      <c r="A4859">
        <v>4858</v>
      </c>
      <c r="B4859" t="s">
        <v>8634</v>
      </c>
      <c r="C4859" t="s">
        <v>8635</v>
      </c>
      <c r="D4859" t="b">
        <v>0</v>
      </c>
      <c r="E4859">
        <v>2015</v>
      </c>
      <c r="F4859">
        <v>1</v>
      </c>
      <c r="G4859">
        <v>13</v>
      </c>
      <c r="H4859" s="1">
        <v>42017</v>
      </c>
      <c r="I4859" t="b">
        <v>1</v>
      </c>
      <c r="J4859" t="s">
        <v>1829</v>
      </c>
      <c r="K4859" t="b">
        <v>0</v>
      </c>
      <c r="L4859">
        <v>2015</v>
      </c>
      <c r="M4859">
        <v>1</v>
      </c>
      <c r="N4859">
        <v>17</v>
      </c>
      <c r="O4859" s="1">
        <v>42021</v>
      </c>
      <c r="P4859" t="b">
        <v>1</v>
      </c>
      <c r="Q4859" t="s">
        <v>63</v>
      </c>
      <c r="R4859" t="s">
        <v>1658</v>
      </c>
      <c r="S4859" t="s">
        <v>1659</v>
      </c>
      <c r="T4859" t="s">
        <v>37</v>
      </c>
      <c r="U4859" t="s">
        <v>38</v>
      </c>
      <c r="V4859" t="s">
        <v>54</v>
      </c>
      <c r="W4859" t="s">
        <v>55</v>
      </c>
      <c r="X4859">
        <v>90004</v>
      </c>
      <c r="Y4859" t="s">
        <v>56</v>
      </c>
      <c r="Z4859" t="s">
        <v>1252</v>
      </c>
      <c r="AA4859" t="s">
        <v>43</v>
      </c>
      <c r="AB4859" t="s">
        <v>79</v>
      </c>
      <c r="AC4859" t="s">
        <v>1253</v>
      </c>
      <c r="AD4859">
        <v>77.599999999999994</v>
      </c>
      <c r="AE4859">
        <v>4</v>
      </c>
      <c r="AF4859">
        <v>0</v>
      </c>
      <c r="AG4859">
        <v>38.024000000000001</v>
      </c>
    </row>
    <row r="4860" spans="1:33" x14ac:dyDescent="0.35">
      <c r="A4860">
        <v>4859</v>
      </c>
      <c r="B4860" t="s">
        <v>8634</v>
      </c>
      <c r="C4860" t="s">
        <v>8635</v>
      </c>
      <c r="D4860" t="b">
        <v>0</v>
      </c>
      <c r="E4860">
        <v>2015</v>
      </c>
      <c r="F4860">
        <v>1</v>
      </c>
      <c r="G4860">
        <v>13</v>
      </c>
      <c r="H4860" s="1">
        <v>42017</v>
      </c>
      <c r="I4860" t="b">
        <v>1</v>
      </c>
      <c r="J4860" t="s">
        <v>1829</v>
      </c>
      <c r="K4860" t="b">
        <v>0</v>
      </c>
      <c r="L4860">
        <v>2015</v>
      </c>
      <c r="M4860">
        <v>1</v>
      </c>
      <c r="N4860">
        <v>17</v>
      </c>
      <c r="O4860" s="1">
        <v>42021</v>
      </c>
      <c r="P4860" t="b">
        <v>1</v>
      </c>
      <c r="Q4860" t="s">
        <v>63</v>
      </c>
      <c r="R4860" t="s">
        <v>1658</v>
      </c>
      <c r="S4860" t="s">
        <v>1659</v>
      </c>
      <c r="T4860" t="s">
        <v>37</v>
      </c>
      <c r="U4860" t="s">
        <v>38</v>
      </c>
      <c r="V4860" t="s">
        <v>54</v>
      </c>
      <c r="W4860" t="s">
        <v>55</v>
      </c>
      <c r="X4860">
        <v>90004</v>
      </c>
      <c r="Y4860" t="s">
        <v>56</v>
      </c>
      <c r="Z4860" t="s">
        <v>8636</v>
      </c>
      <c r="AA4860" t="s">
        <v>43</v>
      </c>
      <c r="AB4860" t="s">
        <v>79</v>
      </c>
      <c r="AC4860" t="s">
        <v>8637</v>
      </c>
      <c r="AD4860">
        <v>464.85</v>
      </c>
      <c r="AE4860">
        <v>9</v>
      </c>
      <c r="AF4860">
        <v>0</v>
      </c>
      <c r="AG4860">
        <v>92.97</v>
      </c>
    </row>
    <row r="4861" spans="1:33" x14ac:dyDescent="0.35">
      <c r="A4861">
        <v>4860</v>
      </c>
      <c r="B4861" t="s">
        <v>8638</v>
      </c>
      <c r="C4861" t="s">
        <v>1557</v>
      </c>
      <c r="D4861" t="b">
        <v>0</v>
      </c>
      <c r="E4861">
        <v>2017</v>
      </c>
      <c r="F4861">
        <v>12</v>
      </c>
      <c r="G4861">
        <v>15</v>
      </c>
      <c r="H4861" s="1">
        <v>43084</v>
      </c>
      <c r="I4861" t="b">
        <v>1</v>
      </c>
      <c r="J4861" t="s">
        <v>4396</v>
      </c>
      <c r="K4861" t="b">
        <v>0</v>
      </c>
      <c r="L4861">
        <v>2017</v>
      </c>
      <c r="M4861">
        <v>12</v>
      </c>
      <c r="N4861">
        <v>19</v>
      </c>
      <c r="O4861" s="1">
        <v>43088</v>
      </c>
      <c r="P4861" t="b">
        <v>1</v>
      </c>
      <c r="Q4861" t="s">
        <v>63</v>
      </c>
      <c r="R4861" t="s">
        <v>1586</v>
      </c>
      <c r="S4861" t="s">
        <v>1587</v>
      </c>
      <c r="T4861" t="s">
        <v>53</v>
      </c>
      <c r="U4861" t="s">
        <v>38</v>
      </c>
      <c r="V4861" t="s">
        <v>8639</v>
      </c>
      <c r="W4861" t="s">
        <v>247</v>
      </c>
      <c r="X4861">
        <v>60302</v>
      </c>
      <c r="Y4861" t="s">
        <v>123</v>
      </c>
      <c r="Z4861" t="s">
        <v>4787</v>
      </c>
      <c r="AA4861" t="s">
        <v>58</v>
      </c>
      <c r="AB4861" t="s">
        <v>82</v>
      </c>
      <c r="AC4861" t="s">
        <v>4788</v>
      </c>
      <c r="AD4861">
        <v>10.192</v>
      </c>
      <c r="AE4861">
        <v>7</v>
      </c>
      <c r="AF4861">
        <v>0.2</v>
      </c>
      <c r="AG4861">
        <v>1.0192000000000001</v>
      </c>
    </row>
    <row r="4862" spans="1:33" x14ac:dyDescent="0.35">
      <c r="A4862">
        <v>4861</v>
      </c>
      <c r="B4862" t="s">
        <v>8640</v>
      </c>
      <c r="C4862" t="s">
        <v>1210</v>
      </c>
      <c r="D4862" t="b">
        <v>0</v>
      </c>
      <c r="E4862">
        <v>2016</v>
      </c>
      <c r="F4862">
        <v>12</v>
      </c>
      <c r="G4862">
        <v>18</v>
      </c>
      <c r="H4862" s="1">
        <v>42722</v>
      </c>
      <c r="I4862" t="b">
        <v>1</v>
      </c>
      <c r="J4862" t="s">
        <v>3990</v>
      </c>
      <c r="K4862" t="b">
        <v>0</v>
      </c>
      <c r="L4862">
        <v>2016</v>
      </c>
      <c r="M4862">
        <v>12</v>
      </c>
      <c r="N4862">
        <v>24</v>
      </c>
      <c r="O4862" s="1">
        <v>42728</v>
      </c>
      <c r="P4862" t="b">
        <v>1</v>
      </c>
      <c r="Q4862" t="s">
        <v>63</v>
      </c>
      <c r="R4862" t="s">
        <v>1338</v>
      </c>
      <c r="S4862" t="s">
        <v>1339</v>
      </c>
      <c r="T4862" t="s">
        <v>53</v>
      </c>
      <c r="U4862" t="s">
        <v>38</v>
      </c>
      <c r="V4862" t="s">
        <v>1142</v>
      </c>
      <c r="W4862" t="s">
        <v>907</v>
      </c>
      <c r="X4862">
        <v>7960</v>
      </c>
      <c r="Y4862" t="s">
        <v>173</v>
      </c>
      <c r="Z4862" t="s">
        <v>5328</v>
      </c>
      <c r="AA4862" t="s">
        <v>58</v>
      </c>
      <c r="AB4862" t="s">
        <v>89</v>
      </c>
      <c r="AC4862" t="s">
        <v>5329</v>
      </c>
      <c r="AD4862">
        <v>1793.98</v>
      </c>
      <c r="AE4862">
        <v>2</v>
      </c>
      <c r="AF4862">
        <v>0</v>
      </c>
      <c r="AG4862">
        <v>843.17060000000004</v>
      </c>
    </row>
    <row r="4863" spans="1:33" x14ac:dyDescent="0.35">
      <c r="A4863">
        <v>4862</v>
      </c>
      <c r="B4863" t="s">
        <v>8641</v>
      </c>
      <c r="C4863" s="1">
        <v>41947</v>
      </c>
      <c r="D4863" t="b">
        <v>1</v>
      </c>
      <c r="E4863">
        <v>2014</v>
      </c>
      <c r="F4863">
        <v>11</v>
      </c>
      <c r="G4863">
        <v>4</v>
      </c>
      <c r="H4863" s="1">
        <v>41947</v>
      </c>
      <c r="I4863" t="b">
        <v>1</v>
      </c>
      <c r="J4863" t="s">
        <v>1614</v>
      </c>
      <c r="K4863" t="b">
        <v>0</v>
      </c>
      <c r="L4863">
        <v>2014</v>
      </c>
      <c r="M4863">
        <v>4</v>
      </c>
      <c r="N4863">
        <v>16</v>
      </c>
      <c r="O4863" s="1">
        <v>41745</v>
      </c>
      <c r="P4863" t="b">
        <v>1</v>
      </c>
      <c r="Q4863" t="s">
        <v>34</v>
      </c>
      <c r="R4863" t="s">
        <v>461</v>
      </c>
      <c r="S4863" t="s">
        <v>462</v>
      </c>
      <c r="T4863" t="s">
        <v>120</v>
      </c>
      <c r="U4863" t="s">
        <v>38</v>
      </c>
      <c r="V4863" t="s">
        <v>1407</v>
      </c>
      <c r="W4863" t="s">
        <v>122</v>
      </c>
      <c r="X4863">
        <v>78745</v>
      </c>
      <c r="Y4863" t="s">
        <v>123</v>
      </c>
      <c r="Z4863" t="s">
        <v>6247</v>
      </c>
      <c r="AA4863" t="s">
        <v>85</v>
      </c>
      <c r="AB4863" t="s">
        <v>86</v>
      </c>
      <c r="AC4863" t="s">
        <v>6248</v>
      </c>
      <c r="AD4863">
        <v>758.35199999999998</v>
      </c>
      <c r="AE4863">
        <v>6</v>
      </c>
      <c r="AF4863">
        <v>0.2</v>
      </c>
      <c r="AG4863">
        <v>265.42320000000001</v>
      </c>
    </row>
    <row r="4864" spans="1:33" x14ac:dyDescent="0.35">
      <c r="A4864">
        <v>4863</v>
      </c>
      <c r="B4864" t="s">
        <v>8642</v>
      </c>
      <c r="C4864" s="1">
        <v>42654</v>
      </c>
      <c r="D4864" t="b">
        <v>1</v>
      </c>
      <c r="E4864">
        <v>2016</v>
      </c>
      <c r="F4864">
        <v>10</v>
      </c>
      <c r="G4864">
        <v>11</v>
      </c>
      <c r="H4864" s="1">
        <v>42654</v>
      </c>
      <c r="I4864" t="b">
        <v>1</v>
      </c>
      <c r="J4864" t="s">
        <v>5908</v>
      </c>
      <c r="K4864" t="b">
        <v>0</v>
      </c>
      <c r="L4864">
        <v>2016</v>
      </c>
      <c r="M4864">
        <v>11</v>
      </c>
      <c r="N4864">
        <v>14</v>
      </c>
      <c r="O4864" s="1">
        <v>42688</v>
      </c>
      <c r="P4864" t="b">
        <v>1</v>
      </c>
      <c r="Q4864" t="s">
        <v>63</v>
      </c>
      <c r="R4864" t="s">
        <v>673</v>
      </c>
      <c r="S4864" t="s">
        <v>674</v>
      </c>
      <c r="T4864" t="s">
        <v>53</v>
      </c>
      <c r="U4864" t="s">
        <v>38</v>
      </c>
      <c r="V4864" t="s">
        <v>314</v>
      </c>
      <c r="W4864" t="s">
        <v>315</v>
      </c>
      <c r="X4864">
        <v>10011</v>
      </c>
      <c r="Y4864" t="s">
        <v>173</v>
      </c>
      <c r="Z4864" t="s">
        <v>4375</v>
      </c>
      <c r="AA4864" t="s">
        <v>58</v>
      </c>
      <c r="AB4864" t="s">
        <v>89</v>
      </c>
      <c r="AC4864" t="s">
        <v>4376</v>
      </c>
      <c r="AD4864">
        <v>20.367999999999999</v>
      </c>
      <c r="AE4864">
        <v>1</v>
      </c>
      <c r="AF4864">
        <v>0.2</v>
      </c>
      <c r="AG4864">
        <v>7.3834</v>
      </c>
    </row>
    <row r="4865" spans="1:33" x14ac:dyDescent="0.35">
      <c r="A4865">
        <v>4864</v>
      </c>
      <c r="B4865" t="s">
        <v>8642</v>
      </c>
      <c r="C4865" s="1">
        <v>42654</v>
      </c>
      <c r="D4865" t="b">
        <v>1</v>
      </c>
      <c r="E4865">
        <v>2016</v>
      </c>
      <c r="F4865">
        <v>10</v>
      </c>
      <c r="G4865">
        <v>11</v>
      </c>
      <c r="H4865" s="1">
        <v>42654</v>
      </c>
      <c r="I4865" t="b">
        <v>1</v>
      </c>
      <c r="J4865" t="s">
        <v>5908</v>
      </c>
      <c r="K4865" t="b">
        <v>0</v>
      </c>
      <c r="L4865">
        <v>2016</v>
      </c>
      <c r="M4865">
        <v>11</v>
      </c>
      <c r="N4865">
        <v>14</v>
      </c>
      <c r="O4865" s="1">
        <v>42688</v>
      </c>
      <c r="P4865" t="b">
        <v>1</v>
      </c>
      <c r="Q4865" t="s">
        <v>63</v>
      </c>
      <c r="R4865" t="s">
        <v>673</v>
      </c>
      <c r="S4865" t="s">
        <v>674</v>
      </c>
      <c r="T4865" t="s">
        <v>53</v>
      </c>
      <c r="U4865" t="s">
        <v>38</v>
      </c>
      <c r="V4865" t="s">
        <v>314</v>
      </c>
      <c r="W4865" t="s">
        <v>315</v>
      </c>
      <c r="X4865">
        <v>10011</v>
      </c>
      <c r="Y4865" t="s">
        <v>173</v>
      </c>
      <c r="Z4865" t="s">
        <v>1575</v>
      </c>
      <c r="AA4865" t="s">
        <v>58</v>
      </c>
      <c r="AB4865" t="s">
        <v>89</v>
      </c>
      <c r="AC4865" t="s">
        <v>1576</v>
      </c>
      <c r="AD4865">
        <v>49.847999999999999</v>
      </c>
      <c r="AE4865">
        <v>3</v>
      </c>
      <c r="AF4865">
        <v>0.2</v>
      </c>
      <c r="AG4865">
        <v>16.823699999999999</v>
      </c>
    </row>
    <row r="4866" spans="1:33" x14ac:dyDescent="0.35">
      <c r="A4866">
        <v>4865</v>
      </c>
      <c r="B4866" t="s">
        <v>8643</v>
      </c>
      <c r="C4866" t="s">
        <v>3114</v>
      </c>
      <c r="D4866" t="b">
        <v>0</v>
      </c>
      <c r="E4866">
        <v>2017</v>
      </c>
      <c r="F4866">
        <v>6</v>
      </c>
      <c r="G4866">
        <v>26</v>
      </c>
      <c r="H4866" s="1">
        <v>42912</v>
      </c>
      <c r="I4866" t="b">
        <v>1</v>
      </c>
      <c r="J4866" t="s">
        <v>1578</v>
      </c>
      <c r="K4866" t="b">
        <v>0</v>
      </c>
      <c r="L4866">
        <v>2017</v>
      </c>
      <c r="M4866">
        <v>6</v>
      </c>
      <c r="N4866">
        <v>30</v>
      </c>
      <c r="O4866" s="1">
        <v>42916</v>
      </c>
      <c r="P4866" t="b">
        <v>1</v>
      </c>
      <c r="Q4866" t="s">
        <v>63</v>
      </c>
      <c r="R4866" t="s">
        <v>600</v>
      </c>
      <c r="S4866" t="s">
        <v>601</v>
      </c>
      <c r="T4866" t="s">
        <v>37</v>
      </c>
      <c r="U4866" t="s">
        <v>38</v>
      </c>
      <c r="V4866" t="s">
        <v>314</v>
      </c>
      <c r="W4866" t="s">
        <v>315</v>
      </c>
      <c r="X4866">
        <v>10024</v>
      </c>
      <c r="Y4866" t="s">
        <v>173</v>
      </c>
      <c r="Z4866" t="s">
        <v>2275</v>
      </c>
      <c r="AA4866" t="s">
        <v>85</v>
      </c>
      <c r="AB4866" t="s">
        <v>86</v>
      </c>
      <c r="AC4866" t="s">
        <v>2276</v>
      </c>
      <c r="AD4866">
        <v>239.97</v>
      </c>
      <c r="AE4866">
        <v>3</v>
      </c>
      <c r="AF4866">
        <v>0</v>
      </c>
      <c r="AG4866">
        <v>67.191599999999994</v>
      </c>
    </row>
    <row r="4867" spans="1:33" x14ac:dyDescent="0.35">
      <c r="A4867">
        <v>4866</v>
      </c>
      <c r="B4867" t="s">
        <v>8644</v>
      </c>
      <c r="C4867" t="s">
        <v>438</v>
      </c>
      <c r="D4867" t="b">
        <v>0</v>
      </c>
      <c r="E4867">
        <v>2017</v>
      </c>
      <c r="F4867">
        <v>11</v>
      </c>
      <c r="G4867">
        <v>13</v>
      </c>
      <c r="H4867" s="1">
        <v>43052</v>
      </c>
      <c r="I4867" t="b">
        <v>1</v>
      </c>
      <c r="J4867" t="s">
        <v>4555</v>
      </c>
      <c r="K4867" t="b">
        <v>0</v>
      </c>
      <c r="L4867">
        <v>2017</v>
      </c>
      <c r="M4867">
        <v>11</v>
      </c>
      <c r="N4867">
        <v>18</v>
      </c>
      <c r="O4867" s="1">
        <v>43057</v>
      </c>
      <c r="P4867" t="b">
        <v>1</v>
      </c>
      <c r="Q4867" t="s">
        <v>63</v>
      </c>
      <c r="R4867" t="s">
        <v>753</v>
      </c>
      <c r="S4867" t="s">
        <v>754</v>
      </c>
      <c r="T4867" t="s">
        <v>37</v>
      </c>
      <c r="U4867" t="s">
        <v>38</v>
      </c>
      <c r="V4867" t="s">
        <v>111</v>
      </c>
      <c r="W4867" t="s">
        <v>112</v>
      </c>
      <c r="X4867">
        <v>98103</v>
      </c>
      <c r="Y4867" t="s">
        <v>56</v>
      </c>
      <c r="Z4867" t="s">
        <v>1963</v>
      </c>
      <c r="AA4867" t="s">
        <v>43</v>
      </c>
      <c r="AB4867" t="s">
        <v>47</v>
      </c>
      <c r="AC4867" t="s">
        <v>1964</v>
      </c>
      <c r="AD4867">
        <v>2404.7040000000002</v>
      </c>
      <c r="AE4867">
        <v>6</v>
      </c>
      <c r="AF4867">
        <v>0.2</v>
      </c>
      <c r="AG4867">
        <v>150.29400000000001</v>
      </c>
    </row>
    <row r="4868" spans="1:33" x14ac:dyDescent="0.35">
      <c r="A4868">
        <v>4867</v>
      </c>
      <c r="B4868" t="s">
        <v>8644</v>
      </c>
      <c r="C4868" t="s">
        <v>438</v>
      </c>
      <c r="D4868" t="b">
        <v>0</v>
      </c>
      <c r="E4868">
        <v>2017</v>
      </c>
      <c r="F4868">
        <v>11</v>
      </c>
      <c r="G4868">
        <v>13</v>
      </c>
      <c r="H4868" s="1">
        <v>43052</v>
      </c>
      <c r="I4868" t="b">
        <v>1</v>
      </c>
      <c r="J4868" t="s">
        <v>4555</v>
      </c>
      <c r="K4868" t="b">
        <v>0</v>
      </c>
      <c r="L4868">
        <v>2017</v>
      </c>
      <c r="M4868">
        <v>11</v>
      </c>
      <c r="N4868">
        <v>18</v>
      </c>
      <c r="O4868" s="1">
        <v>43057</v>
      </c>
      <c r="P4868" t="b">
        <v>1</v>
      </c>
      <c r="Q4868" t="s">
        <v>63</v>
      </c>
      <c r="R4868" t="s">
        <v>753</v>
      </c>
      <c r="S4868" t="s">
        <v>754</v>
      </c>
      <c r="T4868" t="s">
        <v>37</v>
      </c>
      <c r="U4868" t="s">
        <v>38</v>
      </c>
      <c r="V4868" t="s">
        <v>111</v>
      </c>
      <c r="W4868" t="s">
        <v>112</v>
      </c>
      <c r="X4868">
        <v>98103</v>
      </c>
      <c r="Y4868" t="s">
        <v>56</v>
      </c>
      <c r="Z4868" t="s">
        <v>5634</v>
      </c>
      <c r="AA4868" t="s">
        <v>58</v>
      </c>
      <c r="AB4868" t="s">
        <v>89</v>
      </c>
      <c r="AC4868" t="s">
        <v>5635</v>
      </c>
      <c r="AD4868">
        <v>563.024</v>
      </c>
      <c r="AE4868">
        <v>11</v>
      </c>
      <c r="AF4868">
        <v>0.2</v>
      </c>
      <c r="AG4868">
        <v>190.0206</v>
      </c>
    </row>
    <row r="4869" spans="1:33" x14ac:dyDescent="0.35">
      <c r="A4869">
        <v>4868</v>
      </c>
      <c r="B4869" t="s">
        <v>8644</v>
      </c>
      <c r="C4869" t="s">
        <v>438</v>
      </c>
      <c r="D4869" t="b">
        <v>0</v>
      </c>
      <c r="E4869">
        <v>2017</v>
      </c>
      <c r="F4869">
        <v>11</v>
      </c>
      <c r="G4869">
        <v>13</v>
      </c>
      <c r="H4869" s="1">
        <v>43052</v>
      </c>
      <c r="I4869" t="b">
        <v>1</v>
      </c>
      <c r="J4869" t="s">
        <v>4555</v>
      </c>
      <c r="K4869" t="b">
        <v>0</v>
      </c>
      <c r="L4869">
        <v>2017</v>
      </c>
      <c r="M4869">
        <v>11</v>
      </c>
      <c r="N4869">
        <v>18</v>
      </c>
      <c r="O4869" s="1">
        <v>43057</v>
      </c>
      <c r="P4869" t="b">
        <v>1</v>
      </c>
      <c r="Q4869" t="s">
        <v>63</v>
      </c>
      <c r="R4869" t="s">
        <v>753</v>
      </c>
      <c r="S4869" t="s">
        <v>754</v>
      </c>
      <c r="T4869" t="s">
        <v>37</v>
      </c>
      <c r="U4869" t="s">
        <v>38</v>
      </c>
      <c r="V4869" t="s">
        <v>111</v>
      </c>
      <c r="W4869" t="s">
        <v>112</v>
      </c>
      <c r="X4869">
        <v>98103</v>
      </c>
      <c r="Y4869" t="s">
        <v>56</v>
      </c>
      <c r="Z4869" t="s">
        <v>785</v>
      </c>
      <c r="AA4869" t="s">
        <v>58</v>
      </c>
      <c r="AB4869" t="s">
        <v>72</v>
      </c>
      <c r="AC4869" t="s">
        <v>786</v>
      </c>
      <c r="AD4869">
        <v>344.91</v>
      </c>
      <c r="AE4869">
        <v>3</v>
      </c>
      <c r="AF4869">
        <v>0</v>
      </c>
      <c r="AG4869">
        <v>10.347300000000001</v>
      </c>
    </row>
    <row r="4870" spans="1:33" x14ac:dyDescent="0.35">
      <c r="A4870">
        <v>4869</v>
      </c>
      <c r="B4870" t="s">
        <v>8644</v>
      </c>
      <c r="C4870" t="s">
        <v>438</v>
      </c>
      <c r="D4870" t="b">
        <v>0</v>
      </c>
      <c r="E4870">
        <v>2017</v>
      </c>
      <c r="F4870">
        <v>11</v>
      </c>
      <c r="G4870">
        <v>13</v>
      </c>
      <c r="H4870" s="1">
        <v>43052</v>
      </c>
      <c r="I4870" t="b">
        <v>1</v>
      </c>
      <c r="J4870" t="s">
        <v>4555</v>
      </c>
      <c r="K4870" t="b">
        <v>0</v>
      </c>
      <c r="L4870">
        <v>2017</v>
      </c>
      <c r="M4870">
        <v>11</v>
      </c>
      <c r="N4870">
        <v>18</v>
      </c>
      <c r="O4870" s="1">
        <v>43057</v>
      </c>
      <c r="P4870" t="b">
        <v>1</v>
      </c>
      <c r="Q4870" t="s">
        <v>63</v>
      </c>
      <c r="R4870" t="s">
        <v>753</v>
      </c>
      <c r="S4870" t="s">
        <v>754</v>
      </c>
      <c r="T4870" t="s">
        <v>37</v>
      </c>
      <c r="U4870" t="s">
        <v>38</v>
      </c>
      <c r="V4870" t="s">
        <v>111</v>
      </c>
      <c r="W4870" t="s">
        <v>112</v>
      </c>
      <c r="X4870">
        <v>98103</v>
      </c>
      <c r="Y4870" t="s">
        <v>56</v>
      </c>
      <c r="Z4870" t="s">
        <v>3324</v>
      </c>
      <c r="AA4870" t="s">
        <v>58</v>
      </c>
      <c r="AB4870" t="s">
        <v>59</v>
      </c>
      <c r="AC4870" t="s">
        <v>3325</v>
      </c>
      <c r="AD4870">
        <v>8.64</v>
      </c>
      <c r="AE4870">
        <v>3</v>
      </c>
      <c r="AF4870">
        <v>0</v>
      </c>
      <c r="AG4870">
        <v>4.2336</v>
      </c>
    </row>
    <row r="4871" spans="1:33" x14ac:dyDescent="0.35">
      <c r="A4871">
        <v>4870</v>
      </c>
      <c r="B4871" t="s">
        <v>8645</v>
      </c>
      <c r="C4871" t="s">
        <v>2136</v>
      </c>
      <c r="D4871" t="b">
        <v>0</v>
      </c>
      <c r="E4871">
        <v>2017</v>
      </c>
      <c r="F4871">
        <v>11</v>
      </c>
      <c r="G4871">
        <v>24</v>
      </c>
      <c r="H4871" s="1">
        <v>43063</v>
      </c>
      <c r="I4871" t="b">
        <v>1</v>
      </c>
      <c r="J4871" t="s">
        <v>3192</v>
      </c>
      <c r="K4871" t="b">
        <v>0</v>
      </c>
      <c r="L4871">
        <v>2017</v>
      </c>
      <c r="M4871">
        <v>11</v>
      </c>
      <c r="N4871">
        <v>29</v>
      </c>
      <c r="O4871" s="1">
        <v>43068</v>
      </c>
      <c r="P4871" t="b">
        <v>1</v>
      </c>
      <c r="Q4871" t="s">
        <v>63</v>
      </c>
      <c r="R4871" t="s">
        <v>4403</v>
      </c>
      <c r="S4871" t="s">
        <v>4404</v>
      </c>
      <c r="T4871" t="s">
        <v>53</v>
      </c>
      <c r="U4871" t="s">
        <v>38</v>
      </c>
      <c r="V4871" t="s">
        <v>2810</v>
      </c>
      <c r="W4871" t="s">
        <v>172</v>
      </c>
      <c r="X4871">
        <v>17602</v>
      </c>
      <c r="Y4871" t="s">
        <v>173</v>
      </c>
      <c r="Z4871" t="s">
        <v>4106</v>
      </c>
      <c r="AA4871" t="s">
        <v>85</v>
      </c>
      <c r="AB4871" t="s">
        <v>86</v>
      </c>
      <c r="AC4871" t="s">
        <v>4107</v>
      </c>
      <c r="AD4871">
        <v>89.988</v>
      </c>
      <c r="AE4871">
        <v>2</v>
      </c>
      <c r="AF4871">
        <v>0.4</v>
      </c>
      <c r="AG4871">
        <v>-14.997999999999999</v>
      </c>
    </row>
    <row r="4872" spans="1:33" x14ac:dyDescent="0.35">
      <c r="A4872">
        <v>4871</v>
      </c>
      <c r="B4872" t="s">
        <v>8645</v>
      </c>
      <c r="C4872" t="s">
        <v>2136</v>
      </c>
      <c r="D4872" t="b">
        <v>0</v>
      </c>
      <c r="E4872">
        <v>2017</v>
      </c>
      <c r="F4872">
        <v>11</v>
      </c>
      <c r="G4872">
        <v>24</v>
      </c>
      <c r="H4872" s="1">
        <v>43063</v>
      </c>
      <c r="I4872" t="b">
        <v>1</v>
      </c>
      <c r="J4872" t="s">
        <v>3192</v>
      </c>
      <c r="K4872" t="b">
        <v>0</v>
      </c>
      <c r="L4872">
        <v>2017</v>
      </c>
      <c r="M4872">
        <v>11</v>
      </c>
      <c r="N4872">
        <v>29</v>
      </c>
      <c r="O4872" s="1">
        <v>43068</v>
      </c>
      <c r="P4872" t="b">
        <v>1</v>
      </c>
      <c r="Q4872" t="s">
        <v>63</v>
      </c>
      <c r="R4872" t="s">
        <v>4403</v>
      </c>
      <c r="S4872" t="s">
        <v>4404</v>
      </c>
      <c r="T4872" t="s">
        <v>53</v>
      </c>
      <c r="U4872" t="s">
        <v>38</v>
      </c>
      <c r="V4872" t="s">
        <v>2810</v>
      </c>
      <c r="W4872" t="s">
        <v>172</v>
      </c>
      <c r="X4872">
        <v>17602</v>
      </c>
      <c r="Y4872" t="s">
        <v>173</v>
      </c>
      <c r="Z4872" t="s">
        <v>5084</v>
      </c>
      <c r="AA4872" t="s">
        <v>58</v>
      </c>
      <c r="AB4872" t="s">
        <v>106</v>
      </c>
      <c r="AC4872" t="s">
        <v>5085</v>
      </c>
      <c r="AD4872">
        <v>229.54400000000001</v>
      </c>
      <c r="AE4872">
        <v>7</v>
      </c>
      <c r="AF4872">
        <v>0.2</v>
      </c>
      <c r="AG4872">
        <v>83.209699999999998</v>
      </c>
    </row>
    <row r="4873" spans="1:33" x14ac:dyDescent="0.35">
      <c r="A4873">
        <v>4872</v>
      </c>
      <c r="B4873" t="s">
        <v>8646</v>
      </c>
      <c r="C4873" t="s">
        <v>2354</v>
      </c>
      <c r="D4873" t="b">
        <v>0</v>
      </c>
      <c r="E4873">
        <v>2017</v>
      </c>
      <c r="F4873">
        <v>5</v>
      </c>
      <c r="G4873">
        <v>23</v>
      </c>
      <c r="H4873" s="1">
        <v>42878</v>
      </c>
      <c r="I4873" t="b">
        <v>1</v>
      </c>
      <c r="J4873" t="s">
        <v>7030</v>
      </c>
      <c r="K4873" t="b">
        <v>0</v>
      </c>
      <c r="L4873">
        <v>2017</v>
      </c>
      <c r="M4873">
        <v>5</v>
      </c>
      <c r="N4873">
        <v>27</v>
      </c>
      <c r="O4873" s="1">
        <v>42882</v>
      </c>
      <c r="P4873" t="b">
        <v>1</v>
      </c>
      <c r="Q4873" t="s">
        <v>63</v>
      </c>
      <c r="R4873" t="s">
        <v>1048</v>
      </c>
      <c r="S4873" t="s">
        <v>1049</v>
      </c>
      <c r="T4873" t="s">
        <v>37</v>
      </c>
      <c r="U4873" t="s">
        <v>38</v>
      </c>
      <c r="V4873" t="s">
        <v>217</v>
      </c>
      <c r="W4873" t="s">
        <v>122</v>
      </c>
      <c r="X4873">
        <v>77095</v>
      </c>
      <c r="Y4873" t="s">
        <v>123</v>
      </c>
      <c r="Z4873" t="s">
        <v>8647</v>
      </c>
      <c r="AA4873" t="s">
        <v>58</v>
      </c>
      <c r="AB4873" t="s">
        <v>317</v>
      </c>
      <c r="AC4873" t="s">
        <v>8648</v>
      </c>
      <c r="AD4873">
        <v>1.8240000000000001</v>
      </c>
      <c r="AE4873">
        <v>2</v>
      </c>
      <c r="AF4873">
        <v>0.2</v>
      </c>
      <c r="AG4873">
        <v>0.61560000000000004</v>
      </c>
    </row>
    <row r="4874" spans="1:33" x14ac:dyDescent="0.35">
      <c r="A4874">
        <v>4873</v>
      </c>
      <c r="B4874" t="s">
        <v>8646</v>
      </c>
      <c r="C4874" t="s">
        <v>2354</v>
      </c>
      <c r="D4874" t="b">
        <v>0</v>
      </c>
      <c r="E4874">
        <v>2017</v>
      </c>
      <c r="F4874">
        <v>5</v>
      </c>
      <c r="G4874">
        <v>23</v>
      </c>
      <c r="H4874" s="1">
        <v>42878</v>
      </c>
      <c r="I4874" t="b">
        <v>1</v>
      </c>
      <c r="J4874" t="s">
        <v>7030</v>
      </c>
      <c r="K4874" t="b">
        <v>0</v>
      </c>
      <c r="L4874">
        <v>2017</v>
      </c>
      <c r="M4874">
        <v>5</v>
      </c>
      <c r="N4874">
        <v>27</v>
      </c>
      <c r="O4874" s="1">
        <v>42882</v>
      </c>
      <c r="P4874" t="b">
        <v>1</v>
      </c>
      <c r="Q4874" t="s">
        <v>63</v>
      </c>
      <c r="R4874" t="s">
        <v>1048</v>
      </c>
      <c r="S4874" t="s">
        <v>1049</v>
      </c>
      <c r="T4874" t="s">
        <v>37</v>
      </c>
      <c r="U4874" t="s">
        <v>38</v>
      </c>
      <c r="V4874" t="s">
        <v>217</v>
      </c>
      <c r="W4874" t="s">
        <v>122</v>
      </c>
      <c r="X4874">
        <v>77095</v>
      </c>
      <c r="Y4874" t="s">
        <v>123</v>
      </c>
      <c r="Z4874" t="s">
        <v>7486</v>
      </c>
      <c r="AA4874" t="s">
        <v>58</v>
      </c>
      <c r="AB4874" t="s">
        <v>92</v>
      </c>
      <c r="AC4874" t="s">
        <v>7487</v>
      </c>
      <c r="AD4874">
        <v>18.32</v>
      </c>
      <c r="AE4874">
        <v>5</v>
      </c>
      <c r="AF4874">
        <v>0.8</v>
      </c>
      <c r="AG4874">
        <v>-46.716000000000001</v>
      </c>
    </row>
    <row r="4875" spans="1:33" x14ac:dyDescent="0.35">
      <c r="A4875">
        <v>4874</v>
      </c>
      <c r="B4875" t="s">
        <v>8646</v>
      </c>
      <c r="C4875" t="s">
        <v>2354</v>
      </c>
      <c r="D4875" t="b">
        <v>0</v>
      </c>
      <c r="E4875">
        <v>2017</v>
      </c>
      <c r="F4875">
        <v>5</v>
      </c>
      <c r="G4875">
        <v>23</v>
      </c>
      <c r="H4875" s="1">
        <v>42878</v>
      </c>
      <c r="I4875" t="b">
        <v>1</v>
      </c>
      <c r="J4875" t="s">
        <v>7030</v>
      </c>
      <c r="K4875" t="b">
        <v>0</v>
      </c>
      <c r="L4875">
        <v>2017</v>
      </c>
      <c r="M4875">
        <v>5</v>
      </c>
      <c r="N4875">
        <v>27</v>
      </c>
      <c r="O4875" s="1">
        <v>42882</v>
      </c>
      <c r="P4875" t="b">
        <v>1</v>
      </c>
      <c r="Q4875" t="s">
        <v>63</v>
      </c>
      <c r="R4875" t="s">
        <v>1048</v>
      </c>
      <c r="S4875" t="s">
        <v>1049</v>
      </c>
      <c r="T4875" t="s">
        <v>37</v>
      </c>
      <c r="U4875" t="s">
        <v>38</v>
      </c>
      <c r="V4875" t="s">
        <v>217</v>
      </c>
      <c r="W4875" t="s">
        <v>122</v>
      </c>
      <c r="X4875">
        <v>77095</v>
      </c>
      <c r="Y4875" t="s">
        <v>123</v>
      </c>
      <c r="Z4875" t="s">
        <v>7184</v>
      </c>
      <c r="AA4875" t="s">
        <v>58</v>
      </c>
      <c r="AB4875" t="s">
        <v>72</v>
      </c>
      <c r="AC4875" t="s">
        <v>7185</v>
      </c>
      <c r="AD4875">
        <v>48.816000000000003</v>
      </c>
      <c r="AE4875">
        <v>3</v>
      </c>
      <c r="AF4875">
        <v>0.2</v>
      </c>
      <c r="AG4875">
        <v>-11.5938</v>
      </c>
    </row>
    <row r="4876" spans="1:33" x14ac:dyDescent="0.35">
      <c r="A4876">
        <v>4875</v>
      </c>
      <c r="B4876" t="s">
        <v>8646</v>
      </c>
      <c r="C4876" t="s">
        <v>2354</v>
      </c>
      <c r="D4876" t="b">
        <v>0</v>
      </c>
      <c r="E4876">
        <v>2017</v>
      </c>
      <c r="F4876">
        <v>5</v>
      </c>
      <c r="G4876">
        <v>23</v>
      </c>
      <c r="H4876" s="1">
        <v>42878</v>
      </c>
      <c r="I4876" t="b">
        <v>1</v>
      </c>
      <c r="J4876" t="s">
        <v>7030</v>
      </c>
      <c r="K4876" t="b">
        <v>0</v>
      </c>
      <c r="L4876">
        <v>2017</v>
      </c>
      <c r="M4876">
        <v>5</v>
      </c>
      <c r="N4876">
        <v>27</v>
      </c>
      <c r="O4876" s="1">
        <v>42882</v>
      </c>
      <c r="P4876" t="b">
        <v>1</v>
      </c>
      <c r="Q4876" t="s">
        <v>63</v>
      </c>
      <c r="R4876" t="s">
        <v>1048</v>
      </c>
      <c r="S4876" t="s">
        <v>1049</v>
      </c>
      <c r="T4876" t="s">
        <v>37</v>
      </c>
      <c r="U4876" t="s">
        <v>38</v>
      </c>
      <c r="V4876" t="s">
        <v>217</v>
      </c>
      <c r="W4876" t="s">
        <v>122</v>
      </c>
      <c r="X4876">
        <v>77095</v>
      </c>
      <c r="Y4876" t="s">
        <v>123</v>
      </c>
      <c r="Z4876" t="s">
        <v>1377</v>
      </c>
      <c r="AA4876" t="s">
        <v>58</v>
      </c>
      <c r="AB4876" t="s">
        <v>89</v>
      </c>
      <c r="AC4876" t="s">
        <v>1378</v>
      </c>
      <c r="AD4876">
        <v>1.1879999999999999</v>
      </c>
      <c r="AE4876">
        <v>1</v>
      </c>
      <c r="AF4876">
        <v>0.8</v>
      </c>
      <c r="AG4876">
        <v>-1.9601999999999999</v>
      </c>
    </row>
    <row r="4877" spans="1:33" x14ac:dyDescent="0.35">
      <c r="A4877">
        <v>4876</v>
      </c>
      <c r="B4877" t="s">
        <v>8649</v>
      </c>
      <c r="C4877" s="1">
        <v>41682</v>
      </c>
      <c r="D4877" t="b">
        <v>1</v>
      </c>
      <c r="E4877">
        <v>2014</v>
      </c>
      <c r="F4877">
        <v>2</v>
      </c>
      <c r="G4877">
        <v>12</v>
      </c>
      <c r="H4877" s="1">
        <v>41682</v>
      </c>
      <c r="I4877" t="b">
        <v>1</v>
      </c>
      <c r="J4877" s="1">
        <v>41832</v>
      </c>
      <c r="K4877" t="b">
        <v>1</v>
      </c>
      <c r="L4877">
        <v>2014</v>
      </c>
      <c r="M4877">
        <v>7</v>
      </c>
      <c r="N4877">
        <v>12</v>
      </c>
      <c r="O4877" s="1">
        <v>41832</v>
      </c>
      <c r="P4877" t="b">
        <v>1</v>
      </c>
      <c r="Q4877" t="s">
        <v>63</v>
      </c>
      <c r="R4877" t="s">
        <v>4479</v>
      </c>
      <c r="S4877" t="s">
        <v>4480</v>
      </c>
      <c r="T4877" t="s">
        <v>53</v>
      </c>
      <c r="U4877" t="s">
        <v>38</v>
      </c>
      <c r="V4877" t="s">
        <v>578</v>
      </c>
      <c r="W4877" t="s">
        <v>579</v>
      </c>
      <c r="X4877">
        <v>43229</v>
      </c>
      <c r="Y4877" t="s">
        <v>173</v>
      </c>
      <c r="Z4877" t="s">
        <v>2367</v>
      </c>
      <c r="AA4877" t="s">
        <v>85</v>
      </c>
      <c r="AB4877" t="s">
        <v>190</v>
      </c>
      <c r="AC4877" t="s">
        <v>2368</v>
      </c>
      <c r="AD4877">
        <v>119.8</v>
      </c>
      <c r="AE4877">
        <v>5</v>
      </c>
      <c r="AF4877">
        <v>0.2</v>
      </c>
      <c r="AG4877">
        <v>29.95</v>
      </c>
    </row>
    <row r="4878" spans="1:33" x14ac:dyDescent="0.35">
      <c r="A4878">
        <v>4877</v>
      </c>
      <c r="B4878" t="s">
        <v>8650</v>
      </c>
      <c r="C4878" s="1">
        <v>41708</v>
      </c>
      <c r="D4878" t="b">
        <v>1</v>
      </c>
      <c r="E4878">
        <v>2014</v>
      </c>
      <c r="F4878">
        <v>3</v>
      </c>
      <c r="G4878">
        <v>10</v>
      </c>
      <c r="H4878" s="1">
        <v>41708</v>
      </c>
      <c r="I4878" t="b">
        <v>1</v>
      </c>
      <c r="J4878" s="1">
        <v>41892</v>
      </c>
      <c r="K4878" t="b">
        <v>1</v>
      </c>
      <c r="L4878">
        <v>2014</v>
      </c>
      <c r="M4878">
        <v>9</v>
      </c>
      <c r="N4878">
        <v>10</v>
      </c>
      <c r="O4878" s="1">
        <v>41892</v>
      </c>
      <c r="P4878" t="b">
        <v>1</v>
      </c>
      <c r="Q4878" t="s">
        <v>63</v>
      </c>
      <c r="R4878" t="s">
        <v>3384</v>
      </c>
      <c r="S4878" t="s">
        <v>3385</v>
      </c>
      <c r="T4878" t="s">
        <v>120</v>
      </c>
      <c r="U4878" t="s">
        <v>38</v>
      </c>
      <c r="V4878" t="s">
        <v>434</v>
      </c>
      <c r="W4878" t="s">
        <v>104</v>
      </c>
      <c r="X4878">
        <v>27707</v>
      </c>
      <c r="Y4878" t="s">
        <v>41</v>
      </c>
      <c r="Z4878" t="s">
        <v>6624</v>
      </c>
      <c r="AA4878" t="s">
        <v>58</v>
      </c>
      <c r="AB4878" t="s">
        <v>72</v>
      </c>
      <c r="AC4878" t="s">
        <v>6625</v>
      </c>
      <c r="AD4878">
        <v>61.567999999999998</v>
      </c>
      <c r="AE4878">
        <v>2</v>
      </c>
      <c r="AF4878">
        <v>0.2</v>
      </c>
      <c r="AG4878">
        <v>4.6176000000000004</v>
      </c>
    </row>
    <row r="4879" spans="1:33" x14ac:dyDescent="0.35">
      <c r="A4879">
        <v>4878</v>
      </c>
      <c r="B4879" t="s">
        <v>8650</v>
      </c>
      <c r="C4879" s="1">
        <v>41708</v>
      </c>
      <c r="D4879" t="b">
        <v>1</v>
      </c>
      <c r="E4879">
        <v>2014</v>
      </c>
      <c r="F4879">
        <v>3</v>
      </c>
      <c r="G4879">
        <v>10</v>
      </c>
      <c r="H4879" s="1">
        <v>41708</v>
      </c>
      <c r="I4879" t="b">
        <v>1</v>
      </c>
      <c r="J4879" s="1">
        <v>41892</v>
      </c>
      <c r="K4879" t="b">
        <v>1</v>
      </c>
      <c r="L4879">
        <v>2014</v>
      </c>
      <c r="M4879">
        <v>9</v>
      </c>
      <c r="N4879">
        <v>10</v>
      </c>
      <c r="O4879" s="1">
        <v>41892</v>
      </c>
      <c r="P4879" t="b">
        <v>1</v>
      </c>
      <c r="Q4879" t="s">
        <v>63</v>
      </c>
      <c r="R4879" t="s">
        <v>3384</v>
      </c>
      <c r="S4879" t="s">
        <v>3385</v>
      </c>
      <c r="T4879" t="s">
        <v>120</v>
      </c>
      <c r="U4879" t="s">
        <v>38</v>
      </c>
      <c r="V4879" t="s">
        <v>434</v>
      </c>
      <c r="W4879" t="s">
        <v>104</v>
      </c>
      <c r="X4879">
        <v>27707</v>
      </c>
      <c r="Y4879" t="s">
        <v>41</v>
      </c>
      <c r="Z4879" t="s">
        <v>3007</v>
      </c>
      <c r="AA4879" t="s">
        <v>58</v>
      </c>
      <c r="AB4879" t="s">
        <v>82</v>
      </c>
      <c r="AC4879" t="s">
        <v>3008</v>
      </c>
      <c r="AD4879">
        <v>6.1920000000000002</v>
      </c>
      <c r="AE4879">
        <v>3</v>
      </c>
      <c r="AF4879">
        <v>0.2</v>
      </c>
      <c r="AG4879">
        <v>0.46439999999999998</v>
      </c>
    </row>
    <row r="4880" spans="1:33" x14ac:dyDescent="0.35">
      <c r="A4880">
        <v>4879</v>
      </c>
      <c r="B4880" t="s">
        <v>8651</v>
      </c>
      <c r="C4880" t="s">
        <v>6940</v>
      </c>
      <c r="D4880" t="b">
        <v>0</v>
      </c>
      <c r="E4880">
        <v>2016</v>
      </c>
      <c r="F4880">
        <v>7</v>
      </c>
      <c r="G4880">
        <v>29</v>
      </c>
      <c r="H4880" s="1">
        <v>42580</v>
      </c>
      <c r="I4880" t="b">
        <v>1</v>
      </c>
      <c r="J4880" t="s">
        <v>1946</v>
      </c>
      <c r="K4880" t="b">
        <v>0</v>
      </c>
      <c r="L4880">
        <v>2016</v>
      </c>
      <c r="M4880">
        <v>7</v>
      </c>
      <c r="N4880">
        <v>31</v>
      </c>
      <c r="O4880" s="1">
        <v>42582</v>
      </c>
      <c r="P4880" t="b">
        <v>1</v>
      </c>
      <c r="Q4880" t="s">
        <v>221</v>
      </c>
      <c r="R4880" t="s">
        <v>6179</v>
      </c>
      <c r="S4880" t="s">
        <v>6180</v>
      </c>
      <c r="T4880" t="s">
        <v>37</v>
      </c>
      <c r="U4880" t="s">
        <v>38</v>
      </c>
      <c r="V4880" t="s">
        <v>8652</v>
      </c>
      <c r="W4880" t="s">
        <v>67</v>
      </c>
      <c r="X4880">
        <v>32503</v>
      </c>
      <c r="Y4880" t="s">
        <v>41</v>
      </c>
      <c r="Z4880" t="s">
        <v>8582</v>
      </c>
      <c r="AA4880" t="s">
        <v>58</v>
      </c>
      <c r="AB4880" t="s">
        <v>89</v>
      </c>
      <c r="AC4880" t="s">
        <v>8583</v>
      </c>
      <c r="AD4880">
        <v>2.214</v>
      </c>
      <c r="AE4880">
        <v>3</v>
      </c>
      <c r="AF4880">
        <v>0.7</v>
      </c>
      <c r="AG4880">
        <v>-1.476</v>
      </c>
    </row>
    <row r="4881" spans="1:33" x14ac:dyDescent="0.35">
      <c r="A4881">
        <v>4880</v>
      </c>
      <c r="B4881" t="s">
        <v>8653</v>
      </c>
      <c r="C4881" s="1">
        <v>42777</v>
      </c>
      <c r="D4881" t="b">
        <v>1</v>
      </c>
      <c r="E4881">
        <v>2017</v>
      </c>
      <c r="F4881">
        <v>2</v>
      </c>
      <c r="G4881">
        <v>11</v>
      </c>
      <c r="H4881" s="1">
        <v>42777</v>
      </c>
      <c r="I4881" t="b">
        <v>1</v>
      </c>
      <c r="J4881" s="1">
        <v>42866</v>
      </c>
      <c r="K4881" t="b">
        <v>1</v>
      </c>
      <c r="L4881">
        <v>2017</v>
      </c>
      <c r="M4881">
        <v>5</v>
      </c>
      <c r="N4881">
        <v>11</v>
      </c>
      <c r="O4881" s="1">
        <v>42866</v>
      </c>
      <c r="P4881" t="b">
        <v>1</v>
      </c>
      <c r="Q4881" t="s">
        <v>34</v>
      </c>
      <c r="R4881" t="s">
        <v>5112</v>
      </c>
      <c r="S4881" t="s">
        <v>5113</v>
      </c>
      <c r="T4881" t="s">
        <v>53</v>
      </c>
      <c r="U4881" t="s">
        <v>38</v>
      </c>
      <c r="V4881" t="s">
        <v>39</v>
      </c>
      <c r="W4881" t="s">
        <v>40</v>
      </c>
      <c r="X4881">
        <v>42420</v>
      </c>
      <c r="Y4881" t="s">
        <v>41</v>
      </c>
      <c r="Z4881" t="s">
        <v>7177</v>
      </c>
      <c r="AA4881" t="s">
        <v>58</v>
      </c>
      <c r="AB4881" t="s">
        <v>204</v>
      </c>
      <c r="AC4881" t="s">
        <v>7178</v>
      </c>
      <c r="AD4881">
        <v>5.32</v>
      </c>
      <c r="AE4881">
        <v>2</v>
      </c>
      <c r="AF4881">
        <v>0</v>
      </c>
      <c r="AG4881">
        <v>2.6067999999999998</v>
      </c>
    </row>
    <row r="4882" spans="1:33" x14ac:dyDescent="0.35">
      <c r="A4882">
        <v>4881</v>
      </c>
      <c r="B4882" t="s">
        <v>8653</v>
      </c>
      <c r="C4882" s="1">
        <v>42777</v>
      </c>
      <c r="D4882" t="b">
        <v>1</v>
      </c>
      <c r="E4882">
        <v>2017</v>
      </c>
      <c r="F4882">
        <v>2</v>
      </c>
      <c r="G4882">
        <v>11</v>
      </c>
      <c r="H4882" s="1">
        <v>42777</v>
      </c>
      <c r="I4882" t="b">
        <v>1</v>
      </c>
      <c r="J4882" s="1">
        <v>42866</v>
      </c>
      <c r="K4882" t="b">
        <v>1</v>
      </c>
      <c r="L4882">
        <v>2017</v>
      </c>
      <c r="M4882">
        <v>5</v>
      </c>
      <c r="N4882">
        <v>11</v>
      </c>
      <c r="O4882" s="1">
        <v>42866</v>
      </c>
      <c r="P4882" t="b">
        <v>1</v>
      </c>
      <c r="Q4882" t="s">
        <v>34</v>
      </c>
      <c r="R4882" t="s">
        <v>5112</v>
      </c>
      <c r="S4882" t="s">
        <v>5113</v>
      </c>
      <c r="T4882" t="s">
        <v>53</v>
      </c>
      <c r="U4882" t="s">
        <v>38</v>
      </c>
      <c r="V4882" t="s">
        <v>39</v>
      </c>
      <c r="W4882" t="s">
        <v>40</v>
      </c>
      <c r="X4882">
        <v>42420</v>
      </c>
      <c r="Y4882" t="s">
        <v>41</v>
      </c>
      <c r="Z4882" t="s">
        <v>46</v>
      </c>
      <c r="AA4882" t="s">
        <v>43</v>
      </c>
      <c r="AB4882" t="s">
        <v>47</v>
      </c>
      <c r="AC4882" t="s">
        <v>48</v>
      </c>
      <c r="AD4882">
        <v>975.92</v>
      </c>
      <c r="AE4882">
        <v>4</v>
      </c>
      <c r="AF4882">
        <v>0</v>
      </c>
      <c r="AG4882">
        <v>292.77600000000001</v>
      </c>
    </row>
    <row r="4883" spans="1:33" x14ac:dyDescent="0.35">
      <c r="A4883">
        <v>4882</v>
      </c>
      <c r="B4883" t="s">
        <v>8653</v>
      </c>
      <c r="C4883" s="1">
        <v>42777</v>
      </c>
      <c r="D4883" t="b">
        <v>1</v>
      </c>
      <c r="E4883">
        <v>2017</v>
      </c>
      <c r="F4883">
        <v>2</v>
      </c>
      <c r="G4883">
        <v>11</v>
      </c>
      <c r="H4883" s="1">
        <v>42777</v>
      </c>
      <c r="I4883" t="b">
        <v>1</v>
      </c>
      <c r="J4883" s="1">
        <v>42866</v>
      </c>
      <c r="K4883" t="b">
        <v>1</v>
      </c>
      <c r="L4883">
        <v>2017</v>
      </c>
      <c r="M4883">
        <v>5</v>
      </c>
      <c r="N4883">
        <v>11</v>
      </c>
      <c r="O4883" s="1">
        <v>42866</v>
      </c>
      <c r="P4883" t="b">
        <v>1</v>
      </c>
      <c r="Q4883" t="s">
        <v>34</v>
      </c>
      <c r="R4883" t="s">
        <v>5112</v>
      </c>
      <c r="S4883" t="s">
        <v>5113</v>
      </c>
      <c r="T4883" t="s">
        <v>53</v>
      </c>
      <c r="U4883" t="s">
        <v>38</v>
      </c>
      <c r="V4883" t="s">
        <v>39</v>
      </c>
      <c r="W4883" t="s">
        <v>40</v>
      </c>
      <c r="X4883">
        <v>42420</v>
      </c>
      <c r="Y4883" t="s">
        <v>41</v>
      </c>
      <c r="Z4883" t="s">
        <v>5909</v>
      </c>
      <c r="AA4883" t="s">
        <v>85</v>
      </c>
      <c r="AB4883" t="s">
        <v>190</v>
      </c>
      <c r="AC4883" t="s">
        <v>5910</v>
      </c>
      <c r="AD4883">
        <v>2249.91</v>
      </c>
      <c r="AE4883">
        <v>9</v>
      </c>
      <c r="AF4883">
        <v>0</v>
      </c>
      <c r="AG4883">
        <v>517.47929999999997</v>
      </c>
    </row>
    <row r="4884" spans="1:33" x14ac:dyDescent="0.35">
      <c r="A4884">
        <v>4883</v>
      </c>
      <c r="B4884" t="s">
        <v>8653</v>
      </c>
      <c r="C4884" s="1">
        <v>42777</v>
      </c>
      <c r="D4884" t="b">
        <v>1</v>
      </c>
      <c r="E4884">
        <v>2017</v>
      </c>
      <c r="F4884">
        <v>2</v>
      </c>
      <c r="G4884">
        <v>11</v>
      </c>
      <c r="H4884" s="1">
        <v>42777</v>
      </c>
      <c r="I4884" t="b">
        <v>1</v>
      </c>
      <c r="J4884" s="1">
        <v>42866</v>
      </c>
      <c r="K4884" t="b">
        <v>1</v>
      </c>
      <c r="L4884">
        <v>2017</v>
      </c>
      <c r="M4884">
        <v>5</v>
      </c>
      <c r="N4884">
        <v>11</v>
      </c>
      <c r="O4884" s="1">
        <v>42866</v>
      </c>
      <c r="P4884" t="b">
        <v>1</v>
      </c>
      <c r="Q4884" t="s">
        <v>34</v>
      </c>
      <c r="R4884" t="s">
        <v>5112</v>
      </c>
      <c r="S4884" t="s">
        <v>5113</v>
      </c>
      <c r="T4884" t="s">
        <v>53</v>
      </c>
      <c r="U4884" t="s">
        <v>38</v>
      </c>
      <c r="V4884" t="s">
        <v>39</v>
      </c>
      <c r="W4884" t="s">
        <v>40</v>
      </c>
      <c r="X4884">
        <v>42420</v>
      </c>
      <c r="Y4884" t="s">
        <v>41</v>
      </c>
      <c r="Z4884" t="s">
        <v>1600</v>
      </c>
      <c r="AA4884" t="s">
        <v>58</v>
      </c>
      <c r="AB4884" t="s">
        <v>72</v>
      </c>
      <c r="AC4884" t="s">
        <v>1601</v>
      </c>
      <c r="AD4884">
        <v>59.92</v>
      </c>
      <c r="AE4884">
        <v>4</v>
      </c>
      <c r="AF4884">
        <v>0</v>
      </c>
      <c r="AG4884">
        <v>16.7776</v>
      </c>
    </row>
    <row r="4885" spans="1:33" x14ac:dyDescent="0.35">
      <c r="A4885">
        <v>4884</v>
      </c>
      <c r="B4885" t="s">
        <v>8654</v>
      </c>
      <c r="C4885" s="1">
        <v>42950</v>
      </c>
      <c r="D4885" t="b">
        <v>1</v>
      </c>
      <c r="E4885">
        <v>2017</v>
      </c>
      <c r="F4885">
        <v>8</v>
      </c>
      <c r="G4885">
        <v>3</v>
      </c>
      <c r="H4885" s="1">
        <v>42950</v>
      </c>
      <c r="I4885" t="b">
        <v>1</v>
      </c>
      <c r="J4885" t="s">
        <v>8655</v>
      </c>
      <c r="K4885" t="b">
        <v>0</v>
      </c>
      <c r="L4885">
        <v>2017</v>
      </c>
      <c r="M4885">
        <v>3</v>
      </c>
      <c r="N4885">
        <v>15</v>
      </c>
      <c r="O4885" s="1">
        <v>42809</v>
      </c>
      <c r="P4885" t="b">
        <v>1</v>
      </c>
      <c r="Q4885" t="s">
        <v>63</v>
      </c>
      <c r="R4885" t="s">
        <v>1127</v>
      </c>
      <c r="S4885" t="s">
        <v>1128</v>
      </c>
      <c r="T4885" t="s">
        <v>37</v>
      </c>
      <c r="U4885" t="s">
        <v>38</v>
      </c>
      <c r="V4885" t="s">
        <v>2142</v>
      </c>
      <c r="W4885" t="s">
        <v>55</v>
      </c>
      <c r="X4885">
        <v>92804</v>
      </c>
      <c r="Y4885" t="s">
        <v>56</v>
      </c>
      <c r="Z4885" t="s">
        <v>8101</v>
      </c>
      <c r="AA4885" t="s">
        <v>58</v>
      </c>
      <c r="AB4885" t="s">
        <v>89</v>
      </c>
      <c r="AC4885" t="s">
        <v>8102</v>
      </c>
      <c r="AD4885">
        <v>171.2</v>
      </c>
      <c r="AE4885">
        <v>5</v>
      </c>
      <c r="AF4885">
        <v>0.2</v>
      </c>
      <c r="AG4885">
        <v>64.2</v>
      </c>
    </row>
    <row r="4886" spans="1:33" x14ac:dyDescent="0.35">
      <c r="A4886">
        <v>4885</v>
      </c>
      <c r="B4886" t="s">
        <v>8654</v>
      </c>
      <c r="C4886" s="1">
        <v>42950</v>
      </c>
      <c r="D4886" t="b">
        <v>1</v>
      </c>
      <c r="E4886">
        <v>2017</v>
      </c>
      <c r="F4886">
        <v>8</v>
      </c>
      <c r="G4886">
        <v>3</v>
      </c>
      <c r="H4886" s="1">
        <v>42950</v>
      </c>
      <c r="I4886" t="b">
        <v>1</v>
      </c>
      <c r="J4886" t="s">
        <v>8655</v>
      </c>
      <c r="K4886" t="b">
        <v>0</v>
      </c>
      <c r="L4886">
        <v>2017</v>
      </c>
      <c r="M4886">
        <v>3</v>
      </c>
      <c r="N4886">
        <v>15</v>
      </c>
      <c r="O4886" s="1">
        <v>42809</v>
      </c>
      <c r="P4886" t="b">
        <v>1</v>
      </c>
      <c r="Q4886" t="s">
        <v>63</v>
      </c>
      <c r="R4886" t="s">
        <v>1127</v>
      </c>
      <c r="S4886" t="s">
        <v>1128</v>
      </c>
      <c r="T4886" t="s">
        <v>37</v>
      </c>
      <c r="U4886" t="s">
        <v>38</v>
      </c>
      <c r="V4886" t="s">
        <v>2142</v>
      </c>
      <c r="W4886" t="s">
        <v>55</v>
      </c>
      <c r="X4886">
        <v>92804</v>
      </c>
      <c r="Y4886" t="s">
        <v>56</v>
      </c>
      <c r="Z4886" t="s">
        <v>8128</v>
      </c>
      <c r="AA4886" t="s">
        <v>58</v>
      </c>
      <c r="AB4886" t="s">
        <v>82</v>
      </c>
      <c r="AC4886" t="s">
        <v>8129</v>
      </c>
      <c r="AD4886">
        <v>3.36</v>
      </c>
      <c r="AE4886">
        <v>2</v>
      </c>
      <c r="AF4886">
        <v>0</v>
      </c>
      <c r="AG4886">
        <v>0.87360000000000004</v>
      </c>
    </row>
    <row r="4887" spans="1:33" x14ac:dyDescent="0.35">
      <c r="A4887">
        <v>4886</v>
      </c>
      <c r="B4887" t="s">
        <v>8656</v>
      </c>
      <c r="C4887" t="s">
        <v>3123</v>
      </c>
      <c r="D4887" t="b">
        <v>0</v>
      </c>
      <c r="E4887">
        <v>2014</v>
      </c>
      <c r="F4887">
        <v>12</v>
      </c>
      <c r="G4887">
        <v>16</v>
      </c>
      <c r="H4887" s="1">
        <v>41989</v>
      </c>
      <c r="I4887" t="b">
        <v>1</v>
      </c>
      <c r="J4887" t="s">
        <v>3778</v>
      </c>
      <c r="K4887" t="b">
        <v>0</v>
      </c>
      <c r="L4887">
        <v>2014</v>
      </c>
      <c r="M4887">
        <v>12</v>
      </c>
      <c r="N4887">
        <v>20</v>
      </c>
      <c r="O4887" s="1">
        <v>41993</v>
      </c>
      <c r="P4887" t="b">
        <v>1</v>
      </c>
      <c r="Q4887" t="s">
        <v>63</v>
      </c>
      <c r="R4887" t="s">
        <v>2646</v>
      </c>
      <c r="S4887" t="s">
        <v>2647</v>
      </c>
      <c r="T4887" t="s">
        <v>53</v>
      </c>
      <c r="U4887" t="s">
        <v>38</v>
      </c>
      <c r="V4887" t="s">
        <v>1009</v>
      </c>
      <c r="W4887" t="s">
        <v>281</v>
      </c>
      <c r="X4887">
        <v>48227</v>
      </c>
      <c r="Y4887" t="s">
        <v>123</v>
      </c>
      <c r="Z4887" t="s">
        <v>5143</v>
      </c>
      <c r="AA4887" t="s">
        <v>58</v>
      </c>
      <c r="AB4887" t="s">
        <v>106</v>
      </c>
      <c r="AC4887" t="s">
        <v>5144</v>
      </c>
      <c r="AD4887">
        <v>114.2</v>
      </c>
      <c r="AE4887">
        <v>5</v>
      </c>
      <c r="AF4887">
        <v>0</v>
      </c>
      <c r="AG4887">
        <v>52.531999999999996</v>
      </c>
    </row>
    <row r="4888" spans="1:33" x14ac:dyDescent="0.35">
      <c r="A4888">
        <v>4887</v>
      </c>
      <c r="B4888" t="s">
        <v>8657</v>
      </c>
      <c r="C4888" t="s">
        <v>855</v>
      </c>
      <c r="D4888" t="b">
        <v>0</v>
      </c>
      <c r="E4888">
        <v>2016</v>
      </c>
      <c r="F4888">
        <v>11</v>
      </c>
      <c r="G4888">
        <v>28</v>
      </c>
      <c r="H4888" s="1">
        <v>42702</v>
      </c>
      <c r="I4888" t="b">
        <v>1</v>
      </c>
      <c r="J4888" s="1">
        <v>42381</v>
      </c>
      <c r="K4888" t="b">
        <v>1</v>
      </c>
      <c r="L4888">
        <v>2016</v>
      </c>
      <c r="M4888">
        <v>1</v>
      </c>
      <c r="N4888">
        <v>12</v>
      </c>
      <c r="O4888" s="1">
        <v>42381</v>
      </c>
      <c r="P4888" t="b">
        <v>1</v>
      </c>
      <c r="Q4888" t="s">
        <v>34</v>
      </c>
      <c r="R4888" t="s">
        <v>5688</v>
      </c>
      <c r="S4888" t="s">
        <v>5689</v>
      </c>
      <c r="T4888" t="s">
        <v>53</v>
      </c>
      <c r="U4888" t="s">
        <v>38</v>
      </c>
      <c r="V4888" t="s">
        <v>8594</v>
      </c>
      <c r="W4888" t="s">
        <v>1446</v>
      </c>
      <c r="X4888">
        <v>30062</v>
      </c>
      <c r="Y4888" t="s">
        <v>41</v>
      </c>
      <c r="Z4888" t="s">
        <v>1022</v>
      </c>
      <c r="AA4888" t="s">
        <v>43</v>
      </c>
      <c r="AB4888" t="s">
        <v>47</v>
      </c>
      <c r="AC4888" t="s">
        <v>1023</v>
      </c>
      <c r="AD4888">
        <v>182.67</v>
      </c>
      <c r="AE4888">
        <v>3</v>
      </c>
      <c r="AF4888">
        <v>0</v>
      </c>
      <c r="AG4888">
        <v>52.974299999999999</v>
      </c>
    </row>
    <row r="4889" spans="1:33" x14ac:dyDescent="0.35">
      <c r="A4889">
        <v>4888</v>
      </c>
      <c r="B4889" t="s">
        <v>8657</v>
      </c>
      <c r="C4889" t="s">
        <v>855</v>
      </c>
      <c r="D4889" t="b">
        <v>0</v>
      </c>
      <c r="E4889">
        <v>2016</v>
      </c>
      <c r="F4889">
        <v>11</v>
      </c>
      <c r="G4889">
        <v>28</v>
      </c>
      <c r="H4889" s="1">
        <v>42702</v>
      </c>
      <c r="I4889" t="b">
        <v>1</v>
      </c>
      <c r="J4889" s="1">
        <v>42381</v>
      </c>
      <c r="K4889" t="b">
        <v>1</v>
      </c>
      <c r="L4889">
        <v>2016</v>
      </c>
      <c r="M4889">
        <v>1</v>
      </c>
      <c r="N4889">
        <v>12</v>
      </c>
      <c r="O4889" s="1">
        <v>42381</v>
      </c>
      <c r="P4889" t="b">
        <v>1</v>
      </c>
      <c r="Q4889" t="s">
        <v>34</v>
      </c>
      <c r="R4889" t="s">
        <v>5688</v>
      </c>
      <c r="S4889" t="s">
        <v>5689</v>
      </c>
      <c r="T4889" t="s">
        <v>53</v>
      </c>
      <c r="U4889" t="s">
        <v>38</v>
      </c>
      <c r="V4889" t="s">
        <v>8594</v>
      </c>
      <c r="W4889" t="s">
        <v>1446</v>
      </c>
      <c r="X4889">
        <v>30062</v>
      </c>
      <c r="Y4889" t="s">
        <v>41</v>
      </c>
      <c r="Z4889" t="s">
        <v>2927</v>
      </c>
      <c r="AA4889" t="s">
        <v>85</v>
      </c>
      <c r="AB4889" t="s">
        <v>190</v>
      </c>
      <c r="AC4889" t="s">
        <v>2928</v>
      </c>
      <c r="AD4889">
        <v>101.7</v>
      </c>
      <c r="AE4889">
        <v>6</v>
      </c>
      <c r="AF4889">
        <v>0</v>
      </c>
      <c r="AG4889">
        <v>6.1020000000000003</v>
      </c>
    </row>
    <row r="4890" spans="1:33" x14ac:dyDescent="0.35">
      <c r="A4890">
        <v>4889</v>
      </c>
      <c r="B4890" t="s">
        <v>8657</v>
      </c>
      <c r="C4890" t="s">
        <v>855</v>
      </c>
      <c r="D4890" t="b">
        <v>0</v>
      </c>
      <c r="E4890">
        <v>2016</v>
      </c>
      <c r="F4890">
        <v>11</v>
      </c>
      <c r="G4890">
        <v>28</v>
      </c>
      <c r="H4890" s="1">
        <v>42702</v>
      </c>
      <c r="I4890" t="b">
        <v>1</v>
      </c>
      <c r="J4890" s="1">
        <v>42381</v>
      </c>
      <c r="K4890" t="b">
        <v>1</v>
      </c>
      <c r="L4890">
        <v>2016</v>
      </c>
      <c r="M4890">
        <v>1</v>
      </c>
      <c r="N4890">
        <v>12</v>
      </c>
      <c r="O4890" s="1">
        <v>42381</v>
      </c>
      <c r="P4890" t="b">
        <v>1</v>
      </c>
      <c r="Q4890" t="s">
        <v>34</v>
      </c>
      <c r="R4890" t="s">
        <v>5688</v>
      </c>
      <c r="S4890" t="s">
        <v>5689</v>
      </c>
      <c r="T4890" t="s">
        <v>53</v>
      </c>
      <c r="U4890" t="s">
        <v>38</v>
      </c>
      <c r="V4890" t="s">
        <v>8594</v>
      </c>
      <c r="W4890" t="s">
        <v>1446</v>
      </c>
      <c r="X4890">
        <v>30062</v>
      </c>
      <c r="Y4890" t="s">
        <v>41</v>
      </c>
      <c r="Z4890" t="s">
        <v>2014</v>
      </c>
      <c r="AA4890" t="s">
        <v>58</v>
      </c>
      <c r="AB4890" t="s">
        <v>72</v>
      </c>
      <c r="AC4890" t="s">
        <v>2015</v>
      </c>
      <c r="AD4890">
        <v>1126.02</v>
      </c>
      <c r="AE4890">
        <v>3</v>
      </c>
      <c r="AF4890">
        <v>0</v>
      </c>
      <c r="AG4890">
        <v>56.301000000000002</v>
      </c>
    </row>
    <row r="4891" spans="1:33" x14ac:dyDescent="0.35">
      <c r="A4891">
        <v>4890</v>
      </c>
      <c r="B4891" t="s">
        <v>8657</v>
      </c>
      <c r="C4891" t="s">
        <v>855</v>
      </c>
      <c r="D4891" t="b">
        <v>0</v>
      </c>
      <c r="E4891">
        <v>2016</v>
      </c>
      <c r="F4891">
        <v>11</v>
      </c>
      <c r="G4891">
        <v>28</v>
      </c>
      <c r="H4891" s="1">
        <v>42702</v>
      </c>
      <c r="I4891" t="b">
        <v>1</v>
      </c>
      <c r="J4891" s="1">
        <v>42381</v>
      </c>
      <c r="K4891" t="b">
        <v>1</v>
      </c>
      <c r="L4891">
        <v>2016</v>
      </c>
      <c r="M4891">
        <v>1</v>
      </c>
      <c r="N4891">
        <v>12</v>
      </c>
      <c r="O4891" s="1">
        <v>42381</v>
      </c>
      <c r="P4891" t="b">
        <v>1</v>
      </c>
      <c r="Q4891" t="s">
        <v>34</v>
      </c>
      <c r="R4891" t="s">
        <v>5688</v>
      </c>
      <c r="S4891" t="s">
        <v>5689</v>
      </c>
      <c r="T4891" t="s">
        <v>53</v>
      </c>
      <c r="U4891" t="s">
        <v>38</v>
      </c>
      <c r="V4891" t="s">
        <v>8594</v>
      </c>
      <c r="W4891" t="s">
        <v>1446</v>
      </c>
      <c r="X4891">
        <v>30062</v>
      </c>
      <c r="Y4891" t="s">
        <v>41</v>
      </c>
      <c r="Z4891" t="s">
        <v>8363</v>
      </c>
      <c r="AA4891" t="s">
        <v>58</v>
      </c>
      <c r="AB4891" t="s">
        <v>72</v>
      </c>
      <c r="AC4891" t="s">
        <v>8364</v>
      </c>
      <c r="AD4891">
        <v>1263.3</v>
      </c>
      <c r="AE4891">
        <v>6</v>
      </c>
      <c r="AF4891">
        <v>0</v>
      </c>
      <c r="AG4891">
        <v>315.82499999999999</v>
      </c>
    </row>
    <row r="4892" spans="1:33" x14ac:dyDescent="0.35">
      <c r="A4892">
        <v>4891</v>
      </c>
      <c r="B4892" t="s">
        <v>8658</v>
      </c>
      <c r="C4892" t="s">
        <v>4092</v>
      </c>
      <c r="D4892" t="b">
        <v>0</v>
      </c>
      <c r="E4892">
        <v>2016</v>
      </c>
      <c r="F4892">
        <v>12</v>
      </c>
      <c r="G4892">
        <v>23</v>
      </c>
      <c r="H4892" s="1">
        <v>42727</v>
      </c>
      <c r="I4892" t="b">
        <v>1</v>
      </c>
      <c r="J4892" t="s">
        <v>4379</v>
      </c>
      <c r="K4892" t="b">
        <v>0</v>
      </c>
      <c r="L4892">
        <v>2016</v>
      </c>
      <c r="M4892">
        <v>12</v>
      </c>
      <c r="N4892">
        <v>30</v>
      </c>
      <c r="O4892" s="1">
        <v>42734</v>
      </c>
      <c r="P4892" t="b">
        <v>1</v>
      </c>
      <c r="Q4892" t="s">
        <v>63</v>
      </c>
      <c r="R4892" t="s">
        <v>5381</v>
      </c>
      <c r="S4892" t="s">
        <v>5382</v>
      </c>
      <c r="T4892" t="s">
        <v>53</v>
      </c>
      <c r="U4892" t="s">
        <v>38</v>
      </c>
      <c r="V4892" t="s">
        <v>111</v>
      </c>
      <c r="W4892" t="s">
        <v>112</v>
      </c>
      <c r="X4892">
        <v>98103</v>
      </c>
      <c r="Y4892" t="s">
        <v>56</v>
      </c>
      <c r="Z4892" t="s">
        <v>2001</v>
      </c>
      <c r="AA4892" t="s">
        <v>58</v>
      </c>
      <c r="AB4892" t="s">
        <v>82</v>
      </c>
      <c r="AC4892" t="s">
        <v>2002</v>
      </c>
      <c r="AD4892">
        <v>8.82</v>
      </c>
      <c r="AE4892">
        <v>3</v>
      </c>
      <c r="AF4892">
        <v>0</v>
      </c>
      <c r="AG4892">
        <v>2.5577999999999999</v>
      </c>
    </row>
    <row r="4893" spans="1:33" x14ac:dyDescent="0.35">
      <c r="A4893">
        <v>4892</v>
      </c>
      <c r="B4893" t="s">
        <v>8658</v>
      </c>
      <c r="C4893" t="s">
        <v>4092</v>
      </c>
      <c r="D4893" t="b">
        <v>0</v>
      </c>
      <c r="E4893">
        <v>2016</v>
      </c>
      <c r="F4893">
        <v>12</v>
      </c>
      <c r="G4893">
        <v>23</v>
      </c>
      <c r="H4893" s="1">
        <v>42727</v>
      </c>
      <c r="I4893" t="b">
        <v>1</v>
      </c>
      <c r="J4893" t="s">
        <v>4379</v>
      </c>
      <c r="K4893" t="b">
        <v>0</v>
      </c>
      <c r="L4893">
        <v>2016</v>
      </c>
      <c r="M4893">
        <v>12</v>
      </c>
      <c r="N4893">
        <v>30</v>
      </c>
      <c r="O4893" s="1">
        <v>42734</v>
      </c>
      <c r="P4893" t="b">
        <v>1</v>
      </c>
      <c r="Q4893" t="s">
        <v>63</v>
      </c>
      <c r="R4893" t="s">
        <v>5381</v>
      </c>
      <c r="S4893" t="s">
        <v>5382</v>
      </c>
      <c r="T4893" t="s">
        <v>53</v>
      </c>
      <c r="U4893" t="s">
        <v>38</v>
      </c>
      <c r="V4893" t="s">
        <v>111</v>
      </c>
      <c r="W4893" t="s">
        <v>112</v>
      </c>
      <c r="X4893">
        <v>98103</v>
      </c>
      <c r="Y4893" t="s">
        <v>56</v>
      </c>
      <c r="Z4893" t="s">
        <v>5607</v>
      </c>
      <c r="AA4893" t="s">
        <v>58</v>
      </c>
      <c r="AB4893" t="s">
        <v>106</v>
      </c>
      <c r="AC4893" t="s">
        <v>5608</v>
      </c>
      <c r="AD4893">
        <v>37.94</v>
      </c>
      <c r="AE4893">
        <v>2</v>
      </c>
      <c r="AF4893">
        <v>0</v>
      </c>
      <c r="AG4893">
        <v>18.211200000000002</v>
      </c>
    </row>
    <row r="4894" spans="1:33" x14ac:dyDescent="0.35">
      <c r="A4894">
        <v>4893</v>
      </c>
      <c r="B4894" t="s">
        <v>8658</v>
      </c>
      <c r="C4894" t="s">
        <v>4092</v>
      </c>
      <c r="D4894" t="b">
        <v>0</v>
      </c>
      <c r="E4894">
        <v>2016</v>
      </c>
      <c r="F4894">
        <v>12</v>
      </c>
      <c r="G4894">
        <v>23</v>
      </c>
      <c r="H4894" s="1">
        <v>42727</v>
      </c>
      <c r="I4894" t="b">
        <v>1</v>
      </c>
      <c r="J4894" t="s">
        <v>4379</v>
      </c>
      <c r="K4894" t="b">
        <v>0</v>
      </c>
      <c r="L4894">
        <v>2016</v>
      </c>
      <c r="M4894">
        <v>12</v>
      </c>
      <c r="N4894">
        <v>30</v>
      </c>
      <c r="O4894" s="1">
        <v>42734</v>
      </c>
      <c r="P4894" t="b">
        <v>1</v>
      </c>
      <c r="Q4894" t="s">
        <v>63</v>
      </c>
      <c r="R4894" t="s">
        <v>5381</v>
      </c>
      <c r="S4894" t="s">
        <v>5382</v>
      </c>
      <c r="T4894" t="s">
        <v>53</v>
      </c>
      <c r="U4894" t="s">
        <v>38</v>
      </c>
      <c r="V4894" t="s">
        <v>111</v>
      </c>
      <c r="W4894" t="s">
        <v>112</v>
      </c>
      <c r="X4894">
        <v>98103</v>
      </c>
      <c r="Y4894" t="s">
        <v>56</v>
      </c>
      <c r="Z4894" t="s">
        <v>8659</v>
      </c>
      <c r="AA4894" t="s">
        <v>58</v>
      </c>
      <c r="AB4894" t="s">
        <v>82</v>
      </c>
      <c r="AC4894" t="s">
        <v>8660</v>
      </c>
      <c r="AD4894">
        <v>4.2</v>
      </c>
      <c r="AE4894">
        <v>2</v>
      </c>
      <c r="AF4894">
        <v>0</v>
      </c>
      <c r="AG4894">
        <v>1.1759999999999999</v>
      </c>
    </row>
    <row r="4895" spans="1:33" x14ac:dyDescent="0.35">
      <c r="A4895">
        <v>4894</v>
      </c>
      <c r="B4895" t="s">
        <v>8658</v>
      </c>
      <c r="C4895" t="s">
        <v>4092</v>
      </c>
      <c r="D4895" t="b">
        <v>0</v>
      </c>
      <c r="E4895">
        <v>2016</v>
      </c>
      <c r="F4895">
        <v>12</v>
      </c>
      <c r="G4895">
        <v>23</v>
      </c>
      <c r="H4895" s="1">
        <v>42727</v>
      </c>
      <c r="I4895" t="b">
        <v>1</v>
      </c>
      <c r="J4895" t="s">
        <v>4379</v>
      </c>
      <c r="K4895" t="b">
        <v>0</v>
      </c>
      <c r="L4895">
        <v>2016</v>
      </c>
      <c r="M4895">
        <v>12</v>
      </c>
      <c r="N4895">
        <v>30</v>
      </c>
      <c r="O4895" s="1">
        <v>42734</v>
      </c>
      <c r="P4895" t="b">
        <v>1</v>
      </c>
      <c r="Q4895" t="s">
        <v>63</v>
      </c>
      <c r="R4895" t="s">
        <v>5381</v>
      </c>
      <c r="S4895" t="s">
        <v>5382</v>
      </c>
      <c r="T4895" t="s">
        <v>53</v>
      </c>
      <c r="U4895" t="s">
        <v>38</v>
      </c>
      <c r="V4895" t="s">
        <v>111</v>
      </c>
      <c r="W4895" t="s">
        <v>112</v>
      </c>
      <c r="X4895">
        <v>98103</v>
      </c>
      <c r="Y4895" t="s">
        <v>56</v>
      </c>
      <c r="Z4895" t="s">
        <v>1852</v>
      </c>
      <c r="AA4895" t="s">
        <v>58</v>
      </c>
      <c r="AB4895" t="s">
        <v>72</v>
      </c>
      <c r="AC4895" t="s">
        <v>1853</v>
      </c>
      <c r="AD4895">
        <v>227.28</v>
      </c>
      <c r="AE4895">
        <v>2</v>
      </c>
      <c r="AF4895">
        <v>0</v>
      </c>
      <c r="AG4895">
        <v>2.2728000000000002</v>
      </c>
    </row>
    <row r="4896" spans="1:33" x14ac:dyDescent="0.35">
      <c r="A4896">
        <v>4895</v>
      </c>
      <c r="B4896" t="s">
        <v>8658</v>
      </c>
      <c r="C4896" t="s">
        <v>4092</v>
      </c>
      <c r="D4896" t="b">
        <v>0</v>
      </c>
      <c r="E4896">
        <v>2016</v>
      </c>
      <c r="F4896">
        <v>12</v>
      </c>
      <c r="G4896">
        <v>23</v>
      </c>
      <c r="H4896" s="1">
        <v>42727</v>
      </c>
      <c r="I4896" t="b">
        <v>1</v>
      </c>
      <c r="J4896" t="s">
        <v>4379</v>
      </c>
      <c r="K4896" t="b">
        <v>0</v>
      </c>
      <c r="L4896">
        <v>2016</v>
      </c>
      <c r="M4896">
        <v>12</v>
      </c>
      <c r="N4896">
        <v>30</v>
      </c>
      <c r="O4896" s="1">
        <v>42734</v>
      </c>
      <c r="P4896" t="b">
        <v>1</v>
      </c>
      <c r="Q4896" t="s">
        <v>63</v>
      </c>
      <c r="R4896" t="s">
        <v>5381</v>
      </c>
      <c r="S4896" t="s">
        <v>5382</v>
      </c>
      <c r="T4896" t="s">
        <v>53</v>
      </c>
      <c r="U4896" t="s">
        <v>38</v>
      </c>
      <c r="V4896" t="s">
        <v>111</v>
      </c>
      <c r="W4896" t="s">
        <v>112</v>
      </c>
      <c r="X4896">
        <v>98103</v>
      </c>
      <c r="Y4896" t="s">
        <v>56</v>
      </c>
      <c r="Z4896" t="s">
        <v>679</v>
      </c>
      <c r="AA4896" t="s">
        <v>58</v>
      </c>
      <c r="AB4896" t="s">
        <v>106</v>
      </c>
      <c r="AC4896" t="s">
        <v>680</v>
      </c>
      <c r="AD4896">
        <v>47.9</v>
      </c>
      <c r="AE4896">
        <v>1</v>
      </c>
      <c r="AF4896">
        <v>0</v>
      </c>
      <c r="AG4896">
        <v>22.992000000000001</v>
      </c>
    </row>
    <row r="4897" spans="1:33" x14ac:dyDescent="0.35">
      <c r="A4897">
        <v>4896</v>
      </c>
      <c r="B4897" t="s">
        <v>8658</v>
      </c>
      <c r="C4897" t="s">
        <v>4092</v>
      </c>
      <c r="D4897" t="b">
        <v>0</v>
      </c>
      <c r="E4897">
        <v>2016</v>
      </c>
      <c r="F4897">
        <v>12</v>
      </c>
      <c r="G4897">
        <v>23</v>
      </c>
      <c r="H4897" s="1">
        <v>42727</v>
      </c>
      <c r="I4897" t="b">
        <v>1</v>
      </c>
      <c r="J4897" t="s">
        <v>4379</v>
      </c>
      <c r="K4897" t="b">
        <v>0</v>
      </c>
      <c r="L4897">
        <v>2016</v>
      </c>
      <c r="M4897">
        <v>12</v>
      </c>
      <c r="N4897">
        <v>30</v>
      </c>
      <c r="O4897" s="1">
        <v>42734</v>
      </c>
      <c r="P4897" t="b">
        <v>1</v>
      </c>
      <c r="Q4897" t="s">
        <v>63</v>
      </c>
      <c r="R4897" t="s">
        <v>5381</v>
      </c>
      <c r="S4897" t="s">
        <v>5382</v>
      </c>
      <c r="T4897" t="s">
        <v>53</v>
      </c>
      <c r="U4897" t="s">
        <v>38</v>
      </c>
      <c r="V4897" t="s">
        <v>111</v>
      </c>
      <c r="W4897" t="s">
        <v>112</v>
      </c>
      <c r="X4897">
        <v>98103</v>
      </c>
      <c r="Y4897" t="s">
        <v>56</v>
      </c>
      <c r="Z4897" t="s">
        <v>7133</v>
      </c>
      <c r="AA4897" t="s">
        <v>58</v>
      </c>
      <c r="AB4897" t="s">
        <v>204</v>
      </c>
      <c r="AC4897" t="s">
        <v>770</v>
      </c>
      <c r="AD4897">
        <v>61.96</v>
      </c>
      <c r="AE4897">
        <v>2</v>
      </c>
      <c r="AF4897">
        <v>0</v>
      </c>
      <c r="AG4897">
        <v>30.360399999999998</v>
      </c>
    </row>
    <row r="4898" spans="1:33" x14ac:dyDescent="0.35">
      <c r="A4898">
        <v>4897</v>
      </c>
      <c r="B4898" t="s">
        <v>8658</v>
      </c>
      <c r="C4898" t="s">
        <v>4092</v>
      </c>
      <c r="D4898" t="b">
        <v>0</v>
      </c>
      <c r="E4898">
        <v>2016</v>
      </c>
      <c r="F4898">
        <v>12</v>
      </c>
      <c r="G4898">
        <v>23</v>
      </c>
      <c r="H4898" s="1">
        <v>42727</v>
      </c>
      <c r="I4898" t="b">
        <v>1</v>
      </c>
      <c r="J4898" t="s">
        <v>4379</v>
      </c>
      <c r="K4898" t="b">
        <v>0</v>
      </c>
      <c r="L4898">
        <v>2016</v>
      </c>
      <c r="M4898">
        <v>12</v>
      </c>
      <c r="N4898">
        <v>30</v>
      </c>
      <c r="O4898" s="1">
        <v>42734</v>
      </c>
      <c r="P4898" t="b">
        <v>1</v>
      </c>
      <c r="Q4898" t="s">
        <v>63</v>
      </c>
      <c r="R4898" t="s">
        <v>5381</v>
      </c>
      <c r="S4898" t="s">
        <v>5382</v>
      </c>
      <c r="T4898" t="s">
        <v>53</v>
      </c>
      <c r="U4898" t="s">
        <v>38</v>
      </c>
      <c r="V4898" t="s">
        <v>111</v>
      </c>
      <c r="W4898" t="s">
        <v>112</v>
      </c>
      <c r="X4898">
        <v>98103</v>
      </c>
      <c r="Y4898" t="s">
        <v>56</v>
      </c>
      <c r="Z4898" t="s">
        <v>6284</v>
      </c>
      <c r="AA4898" t="s">
        <v>58</v>
      </c>
      <c r="AB4898" t="s">
        <v>72</v>
      </c>
      <c r="AC4898" t="s">
        <v>6285</v>
      </c>
      <c r="AD4898">
        <v>1117.92</v>
      </c>
      <c r="AE4898">
        <v>4</v>
      </c>
      <c r="AF4898">
        <v>0</v>
      </c>
      <c r="AG4898">
        <v>55.896000000000001</v>
      </c>
    </row>
    <row r="4899" spans="1:33" x14ac:dyDescent="0.35">
      <c r="A4899">
        <v>4898</v>
      </c>
      <c r="B4899" t="s">
        <v>8661</v>
      </c>
      <c r="C4899" t="s">
        <v>2885</v>
      </c>
      <c r="D4899" t="b">
        <v>0</v>
      </c>
      <c r="E4899">
        <v>2014</v>
      </c>
      <c r="F4899">
        <v>10</v>
      </c>
      <c r="G4899">
        <v>15</v>
      </c>
      <c r="H4899" s="1">
        <v>41927</v>
      </c>
      <c r="I4899" t="b">
        <v>1</v>
      </c>
      <c r="J4899" t="s">
        <v>8662</v>
      </c>
      <c r="K4899" t="b">
        <v>0</v>
      </c>
      <c r="L4899">
        <v>2014</v>
      </c>
      <c r="M4899">
        <v>10</v>
      </c>
      <c r="N4899">
        <v>17</v>
      </c>
      <c r="O4899" s="1">
        <v>41929</v>
      </c>
      <c r="P4899" t="b">
        <v>1</v>
      </c>
      <c r="Q4899" t="s">
        <v>221</v>
      </c>
      <c r="R4899" t="s">
        <v>6736</v>
      </c>
      <c r="S4899" t="s">
        <v>6737</v>
      </c>
      <c r="T4899" t="s">
        <v>37</v>
      </c>
      <c r="U4899" t="s">
        <v>38</v>
      </c>
      <c r="V4899" t="s">
        <v>4385</v>
      </c>
      <c r="W4899" t="s">
        <v>579</v>
      </c>
      <c r="X4899">
        <v>44134</v>
      </c>
      <c r="Y4899" t="s">
        <v>173</v>
      </c>
      <c r="Z4899" t="s">
        <v>6503</v>
      </c>
      <c r="AA4899" t="s">
        <v>43</v>
      </c>
      <c r="AB4899" t="s">
        <v>47</v>
      </c>
      <c r="AC4899" t="s">
        <v>6504</v>
      </c>
      <c r="AD4899">
        <v>183.37200000000001</v>
      </c>
      <c r="AE4899">
        <v>2</v>
      </c>
      <c r="AF4899">
        <v>0.3</v>
      </c>
      <c r="AG4899">
        <v>-7.8587999999999996</v>
      </c>
    </row>
    <row r="4900" spans="1:33" x14ac:dyDescent="0.35">
      <c r="A4900">
        <v>4899</v>
      </c>
      <c r="B4900" t="s">
        <v>8661</v>
      </c>
      <c r="C4900" t="s">
        <v>2885</v>
      </c>
      <c r="D4900" t="b">
        <v>0</v>
      </c>
      <c r="E4900">
        <v>2014</v>
      </c>
      <c r="F4900">
        <v>10</v>
      </c>
      <c r="G4900">
        <v>15</v>
      </c>
      <c r="H4900" s="1">
        <v>41927</v>
      </c>
      <c r="I4900" t="b">
        <v>1</v>
      </c>
      <c r="J4900" t="s">
        <v>8662</v>
      </c>
      <c r="K4900" t="b">
        <v>0</v>
      </c>
      <c r="L4900">
        <v>2014</v>
      </c>
      <c r="M4900">
        <v>10</v>
      </c>
      <c r="N4900">
        <v>17</v>
      </c>
      <c r="O4900" s="1">
        <v>41929</v>
      </c>
      <c r="P4900" t="b">
        <v>1</v>
      </c>
      <c r="Q4900" t="s">
        <v>221</v>
      </c>
      <c r="R4900" t="s">
        <v>6736</v>
      </c>
      <c r="S4900" t="s">
        <v>6737</v>
      </c>
      <c r="T4900" t="s">
        <v>37</v>
      </c>
      <c r="U4900" t="s">
        <v>38</v>
      </c>
      <c r="V4900" t="s">
        <v>4385</v>
      </c>
      <c r="W4900" t="s">
        <v>579</v>
      </c>
      <c r="X4900">
        <v>44134</v>
      </c>
      <c r="Y4900" t="s">
        <v>173</v>
      </c>
      <c r="Z4900" t="s">
        <v>1743</v>
      </c>
      <c r="AA4900" t="s">
        <v>58</v>
      </c>
      <c r="AB4900" t="s">
        <v>106</v>
      </c>
      <c r="AC4900" t="s">
        <v>1744</v>
      </c>
      <c r="AD4900">
        <v>7.968</v>
      </c>
      <c r="AE4900">
        <v>2</v>
      </c>
      <c r="AF4900">
        <v>0.2</v>
      </c>
      <c r="AG4900">
        <v>2.8883999999999999</v>
      </c>
    </row>
    <row r="4901" spans="1:33" x14ac:dyDescent="0.35">
      <c r="A4901">
        <v>4900</v>
      </c>
      <c r="B4901" t="s">
        <v>8663</v>
      </c>
      <c r="C4901" t="s">
        <v>2446</v>
      </c>
      <c r="D4901" t="b">
        <v>0</v>
      </c>
      <c r="E4901">
        <v>2016</v>
      </c>
      <c r="F4901">
        <v>8</v>
      </c>
      <c r="G4901">
        <v>22</v>
      </c>
      <c r="H4901" s="1">
        <v>42604</v>
      </c>
      <c r="I4901" t="b">
        <v>1</v>
      </c>
      <c r="J4901" t="s">
        <v>2690</v>
      </c>
      <c r="K4901" t="b">
        <v>0</v>
      </c>
      <c r="L4901">
        <v>2016</v>
      </c>
      <c r="M4901">
        <v>8</v>
      </c>
      <c r="N4901">
        <v>27</v>
      </c>
      <c r="O4901" s="1">
        <v>42609</v>
      </c>
      <c r="P4901" t="b">
        <v>1</v>
      </c>
      <c r="Q4901" t="s">
        <v>63</v>
      </c>
      <c r="R4901" t="s">
        <v>4689</v>
      </c>
      <c r="S4901" t="s">
        <v>4690</v>
      </c>
      <c r="T4901" t="s">
        <v>37</v>
      </c>
      <c r="U4901" t="s">
        <v>38</v>
      </c>
      <c r="V4901" t="s">
        <v>6961</v>
      </c>
      <c r="W4901" t="s">
        <v>489</v>
      </c>
      <c r="X4901">
        <v>97030</v>
      </c>
      <c r="Y4901" t="s">
        <v>56</v>
      </c>
      <c r="Z4901" t="s">
        <v>4706</v>
      </c>
      <c r="AA4901" t="s">
        <v>58</v>
      </c>
      <c r="AB4901" t="s">
        <v>89</v>
      </c>
      <c r="AC4901" t="s">
        <v>4707</v>
      </c>
      <c r="AD4901">
        <v>26.352</v>
      </c>
      <c r="AE4901">
        <v>8</v>
      </c>
      <c r="AF4901">
        <v>0.7</v>
      </c>
      <c r="AG4901">
        <v>-18.446400000000001</v>
      </c>
    </row>
    <row r="4902" spans="1:33" x14ac:dyDescent="0.35">
      <c r="A4902">
        <v>4901</v>
      </c>
      <c r="B4902" t="s">
        <v>8664</v>
      </c>
      <c r="C4902" t="s">
        <v>935</v>
      </c>
      <c r="D4902" t="b">
        <v>0</v>
      </c>
      <c r="E4902">
        <v>2017</v>
      </c>
      <c r="F4902">
        <v>12</v>
      </c>
      <c r="G4902">
        <v>17</v>
      </c>
      <c r="H4902" s="1">
        <v>43086</v>
      </c>
      <c r="I4902" t="b">
        <v>1</v>
      </c>
      <c r="J4902" t="s">
        <v>936</v>
      </c>
      <c r="K4902" t="b">
        <v>0</v>
      </c>
      <c r="L4902">
        <v>2017</v>
      </c>
      <c r="M4902">
        <v>12</v>
      </c>
      <c r="N4902">
        <v>21</v>
      </c>
      <c r="O4902" s="1">
        <v>43090</v>
      </c>
      <c r="P4902" t="b">
        <v>1</v>
      </c>
      <c r="Q4902" t="s">
        <v>63</v>
      </c>
      <c r="R4902" t="s">
        <v>1147</v>
      </c>
      <c r="S4902" t="s">
        <v>1148</v>
      </c>
      <c r="T4902" t="s">
        <v>53</v>
      </c>
      <c r="U4902" t="s">
        <v>38</v>
      </c>
      <c r="V4902" t="s">
        <v>2142</v>
      </c>
      <c r="W4902" t="s">
        <v>55</v>
      </c>
      <c r="X4902">
        <v>92804</v>
      </c>
      <c r="Y4902" t="s">
        <v>56</v>
      </c>
      <c r="Z4902" t="s">
        <v>3456</v>
      </c>
      <c r="AA4902" t="s">
        <v>58</v>
      </c>
      <c r="AB4902" t="s">
        <v>72</v>
      </c>
      <c r="AC4902" t="s">
        <v>3457</v>
      </c>
      <c r="AD4902">
        <v>481.32</v>
      </c>
      <c r="AE4902">
        <v>4</v>
      </c>
      <c r="AF4902">
        <v>0</v>
      </c>
      <c r="AG4902">
        <v>125.14319999999999</v>
      </c>
    </row>
    <row r="4903" spans="1:33" x14ac:dyDescent="0.35">
      <c r="A4903">
        <v>4902</v>
      </c>
      <c r="B4903" t="s">
        <v>8664</v>
      </c>
      <c r="C4903" t="s">
        <v>935</v>
      </c>
      <c r="D4903" t="b">
        <v>0</v>
      </c>
      <c r="E4903">
        <v>2017</v>
      </c>
      <c r="F4903">
        <v>12</v>
      </c>
      <c r="G4903">
        <v>17</v>
      </c>
      <c r="H4903" s="1">
        <v>43086</v>
      </c>
      <c r="I4903" t="b">
        <v>1</v>
      </c>
      <c r="J4903" t="s">
        <v>936</v>
      </c>
      <c r="K4903" t="b">
        <v>0</v>
      </c>
      <c r="L4903">
        <v>2017</v>
      </c>
      <c r="M4903">
        <v>12</v>
      </c>
      <c r="N4903">
        <v>21</v>
      </c>
      <c r="O4903" s="1">
        <v>43090</v>
      </c>
      <c r="P4903" t="b">
        <v>1</v>
      </c>
      <c r="Q4903" t="s">
        <v>63</v>
      </c>
      <c r="R4903" t="s">
        <v>1147</v>
      </c>
      <c r="S4903" t="s">
        <v>1148</v>
      </c>
      <c r="T4903" t="s">
        <v>53</v>
      </c>
      <c r="U4903" t="s">
        <v>38</v>
      </c>
      <c r="V4903" t="s">
        <v>2142</v>
      </c>
      <c r="W4903" t="s">
        <v>55</v>
      </c>
      <c r="X4903">
        <v>92804</v>
      </c>
      <c r="Y4903" t="s">
        <v>56</v>
      </c>
      <c r="Z4903" t="s">
        <v>6232</v>
      </c>
      <c r="AA4903" t="s">
        <v>58</v>
      </c>
      <c r="AB4903" t="s">
        <v>666</v>
      </c>
      <c r="AC4903" t="s">
        <v>6233</v>
      </c>
      <c r="AD4903">
        <v>13.98</v>
      </c>
      <c r="AE4903">
        <v>1</v>
      </c>
      <c r="AF4903">
        <v>0</v>
      </c>
      <c r="AG4903">
        <v>3.6347999999999998</v>
      </c>
    </row>
    <row r="4904" spans="1:33" x14ac:dyDescent="0.35">
      <c r="A4904">
        <v>4903</v>
      </c>
      <c r="B4904" t="s">
        <v>8665</v>
      </c>
      <c r="C4904" s="1">
        <v>42919</v>
      </c>
      <c r="D4904" t="b">
        <v>1</v>
      </c>
      <c r="E4904">
        <v>2017</v>
      </c>
      <c r="F4904">
        <v>7</v>
      </c>
      <c r="G4904">
        <v>3</v>
      </c>
      <c r="H4904" s="1">
        <v>42919</v>
      </c>
      <c r="I4904" t="b">
        <v>1</v>
      </c>
      <c r="J4904" s="1">
        <v>43072</v>
      </c>
      <c r="K4904" t="b">
        <v>1</v>
      </c>
      <c r="L4904">
        <v>2017</v>
      </c>
      <c r="M4904">
        <v>12</v>
      </c>
      <c r="N4904">
        <v>3</v>
      </c>
      <c r="O4904" s="1">
        <v>43072</v>
      </c>
      <c r="P4904" t="b">
        <v>1</v>
      </c>
      <c r="Q4904" t="s">
        <v>63</v>
      </c>
      <c r="R4904" t="s">
        <v>1280</v>
      </c>
      <c r="S4904" t="s">
        <v>1281</v>
      </c>
      <c r="T4904" t="s">
        <v>37</v>
      </c>
      <c r="U4904" t="s">
        <v>38</v>
      </c>
      <c r="V4904" t="s">
        <v>314</v>
      </c>
      <c r="W4904" t="s">
        <v>315</v>
      </c>
      <c r="X4904">
        <v>10035</v>
      </c>
      <c r="Y4904" t="s">
        <v>173</v>
      </c>
      <c r="Z4904" t="s">
        <v>3607</v>
      </c>
      <c r="AA4904" t="s">
        <v>58</v>
      </c>
      <c r="AB4904" t="s">
        <v>89</v>
      </c>
      <c r="AC4904" t="s">
        <v>3608</v>
      </c>
      <c r="AD4904">
        <v>25.92</v>
      </c>
      <c r="AE4904">
        <v>6</v>
      </c>
      <c r="AF4904">
        <v>0.2</v>
      </c>
      <c r="AG4904">
        <v>9.0719999999999992</v>
      </c>
    </row>
    <row r="4905" spans="1:33" x14ac:dyDescent="0.35">
      <c r="A4905">
        <v>4904</v>
      </c>
      <c r="B4905" t="s">
        <v>8665</v>
      </c>
      <c r="C4905" s="1">
        <v>42919</v>
      </c>
      <c r="D4905" t="b">
        <v>1</v>
      </c>
      <c r="E4905">
        <v>2017</v>
      </c>
      <c r="F4905">
        <v>7</v>
      </c>
      <c r="G4905">
        <v>3</v>
      </c>
      <c r="H4905" s="1">
        <v>42919</v>
      </c>
      <c r="I4905" t="b">
        <v>1</v>
      </c>
      <c r="J4905" s="1">
        <v>43072</v>
      </c>
      <c r="K4905" t="b">
        <v>1</v>
      </c>
      <c r="L4905">
        <v>2017</v>
      </c>
      <c r="M4905">
        <v>12</v>
      </c>
      <c r="N4905">
        <v>3</v>
      </c>
      <c r="O4905" s="1">
        <v>43072</v>
      </c>
      <c r="P4905" t="b">
        <v>1</v>
      </c>
      <c r="Q4905" t="s">
        <v>63</v>
      </c>
      <c r="R4905" t="s">
        <v>1280</v>
      </c>
      <c r="S4905" t="s">
        <v>1281</v>
      </c>
      <c r="T4905" t="s">
        <v>37</v>
      </c>
      <c r="U4905" t="s">
        <v>38</v>
      </c>
      <c r="V4905" t="s">
        <v>314</v>
      </c>
      <c r="W4905" t="s">
        <v>315</v>
      </c>
      <c r="X4905">
        <v>10035</v>
      </c>
      <c r="Y4905" t="s">
        <v>173</v>
      </c>
      <c r="Z4905" t="s">
        <v>2565</v>
      </c>
      <c r="AA4905" t="s">
        <v>58</v>
      </c>
      <c r="AB4905" t="s">
        <v>59</v>
      </c>
      <c r="AC4905" t="s">
        <v>2566</v>
      </c>
      <c r="AD4905">
        <v>91.59</v>
      </c>
      <c r="AE4905">
        <v>3</v>
      </c>
      <c r="AF4905">
        <v>0</v>
      </c>
      <c r="AG4905">
        <v>42.131399999999999</v>
      </c>
    </row>
    <row r="4906" spans="1:33" x14ac:dyDescent="0.35">
      <c r="A4906">
        <v>4905</v>
      </c>
      <c r="B4906" t="s">
        <v>8666</v>
      </c>
      <c r="C4906" s="1">
        <v>41651</v>
      </c>
      <c r="D4906" t="b">
        <v>1</v>
      </c>
      <c r="E4906">
        <v>2014</v>
      </c>
      <c r="F4906">
        <v>1</v>
      </c>
      <c r="G4906">
        <v>12</v>
      </c>
      <c r="H4906" s="1">
        <v>41651</v>
      </c>
      <c r="I4906" t="b">
        <v>1</v>
      </c>
      <c r="J4906" s="1">
        <v>41710</v>
      </c>
      <c r="K4906" t="b">
        <v>1</v>
      </c>
      <c r="L4906">
        <v>2014</v>
      </c>
      <c r="M4906">
        <v>3</v>
      </c>
      <c r="N4906">
        <v>12</v>
      </c>
      <c r="O4906" s="1">
        <v>41710</v>
      </c>
      <c r="P4906" t="b">
        <v>1</v>
      </c>
      <c r="Q4906" t="s">
        <v>34</v>
      </c>
      <c r="R4906" t="s">
        <v>2026</v>
      </c>
      <c r="S4906" t="s">
        <v>2027</v>
      </c>
      <c r="T4906" t="s">
        <v>53</v>
      </c>
      <c r="U4906" t="s">
        <v>38</v>
      </c>
      <c r="V4906" t="s">
        <v>217</v>
      </c>
      <c r="W4906" t="s">
        <v>122</v>
      </c>
      <c r="X4906">
        <v>77070</v>
      </c>
      <c r="Y4906" t="s">
        <v>123</v>
      </c>
      <c r="Z4906" t="s">
        <v>2769</v>
      </c>
      <c r="AA4906" t="s">
        <v>43</v>
      </c>
      <c r="AB4906" t="s">
        <v>47</v>
      </c>
      <c r="AC4906" t="s">
        <v>2770</v>
      </c>
      <c r="AD4906">
        <v>674.05799999999999</v>
      </c>
      <c r="AE4906">
        <v>3</v>
      </c>
      <c r="AF4906">
        <v>0.3</v>
      </c>
      <c r="AG4906">
        <v>-19.258800000000001</v>
      </c>
    </row>
    <row r="4907" spans="1:33" x14ac:dyDescent="0.35">
      <c r="A4907">
        <v>4906</v>
      </c>
      <c r="B4907" t="s">
        <v>8667</v>
      </c>
      <c r="C4907" t="s">
        <v>8668</v>
      </c>
      <c r="D4907" t="b">
        <v>0</v>
      </c>
      <c r="E4907">
        <v>2014</v>
      </c>
      <c r="F4907">
        <v>10</v>
      </c>
      <c r="G4907">
        <v>14</v>
      </c>
      <c r="H4907" s="1">
        <v>41926</v>
      </c>
      <c r="I4907" t="b">
        <v>1</v>
      </c>
      <c r="J4907" t="s">
        <v>424</v>
      </c>
      <c r="K4907" t="b">
        <v>0</v>
      </c>
      <c r="L4907">
        <v>2014</v>
      </c>
      <c r="M4907">
        <v>10</v>
      </c>
      <c r="N4907">
        <v>16</v>
      </c>
      <c r="O4907" s="1">
        <v>41928</v>
      </c>
      <c r="P4907" t="b">
        <v>1</v>
      </c>
      <c r="Q4907" t="s">
        <v>34</v>
      </c>
      <c r="R4907" t="s">
        <v>5091</v>
      </c>
      <c r="S4907" t="s">
        <v>5092</v>
      </c>
      <c r="T4907" t="s">
        <v>53</v>
      </c>
      <c r="U4907" t="s">
        <v>38</v>
      </c>
      <c r="V4907" t="s">
        <v>103</v>
      </c>
      <c r="W4907" t="s">
        <v>3067</v>
      </c>
      <c r="X4907">
        <v>3301</v>
      </c>
      <c r="Y4907" t="s">
        <v>173</v>
      </c>
      <c r="Z4907" t="s">
        <v>7472</v>
      </c>
      <c r="AA4907" t="s">
        <v>58</v>
      </c>
      <c r="AB4907" t="s">
        <v>89</v>
      </c>
      <c r="AC4907" t="s">
        <v>7473</v>
      </c>
      <c r="AD4907">
        <v>22.92</v>
      </c>
      <c r="AE4907">
        <v>4</v>
      </c>
      <c r="AF4907">
        <v>0</v>
      </c>
      <c r="AG4907">
        <v>11.0016</v>
      </c>
    </row>
    <row r="4908" spans="1:33" x14ac:dyDescent="0.35">
      <c r="A4908">
        <v>4907</v>
      </c>
      <c r="B4908" t="s">
        <v>8667</v>
      </c>
      <c r="C4908" t="s">
        <v>8668</v>
      </c>
      <c r="D4908" t="b">
        <v>0</v>
      </c>
      <c r="E4908">
        <v>2014</v>
      </c>
      <c r="F4908">
        <v>10</v>
      </c>
      <c r="G4908">
        <v>14</v>
      </c>
      <c r="H4908" s="1">
        <v>41926</v>
      </c>
      <c r="I4908" t="b">
        <v>1</v>
      </c>
      <c r="J4908" t="s">
        <v>424</v>
      </c>
      <c r="K4908" t="b">
        <v>0</v>
      </c>
      <c r="L4908">
        <v>2014</v>
      </c>
      <c r="M4908">
        <v>10</v>
      </c>
      <c r="N4908">
        <v>16</v>
      </c>
      <c r="O4908" s="1">
        <v>41928</v>
      </c>
      <c r="P4908" t="b">
        <v>1</v>
      </c>
      <c r="Q4908" t="s">
        <v>34</v>
      </c>
      <c r="R4908" t="s">
        <v>5091</v>
      </c>
      <c r="S4908" t="s">
        <v>5092</v>
      </c>
      <c r="T4908" t="s">
        <v>53</v>
      </c>
      <c r="U4908" t="s">
        <v>38</v>
      </c>
      <c r="V4908" t="s">
        <v>103</v>
      </c>
      <c r="W4908" t="s">
        <v>3067</v>
      </c>
      <c r="X4908">
        <v>3301</v>
      </c>
      <c r="Y4908" t="s">
        <v>173</v>
      </c>
      <c r="Z4908" t="s">
        <v>1776</v>
      </c>
      <c r="AA4908" t="s">
        <v>58</v>
      </c>
      <c r="AB4908" t="s">
        <v>72</v>
      </c>
      <c r="AC4908" t="s">
        <v>1777</v>
      </c>
      <c r="AD4908">
        <v>269.89999999999998</v>
      </c>
      <c r="AE4908">
        <v>5</v>
      </c>
      <c r="AF4908">
        <v>0</v>
      </c>
      <c r="AG4908">
        <v>16.193999999999999</v>
      </c>
    </row>
    <row r="4909" spans="1:33" x14ac:dyDescent="0.35">
      <c r="A4909">
        <v>4908</v>
      </c>
      <c r="B4909" t="s">
        <v>8669</v>
      </c>
      <c r="C4909" t="s">
        <v>129</v>
      </c>
      <c r="D4909" t="b">
        <v>0</v>
      </c>
      <c r="E4909">
        <v>2014</v>
      </c>
      <c r="F4909">
        <v>11</v>
      </c>
      <c r="G4909">
        <v>18</v>
      </c>
      <c r="H4909" s="1">
        <v>41961</v>
      </c>
      <c r="I4909" t="b">
        <v>1</v>
      </c>
      <c r="J4909" t="s">
        <v>4713</v>
      </c>
      <c r="K4909" t="b">
        <v>0</v>
      </c>
      <c r="L4909">
        <v>2014</v>
      </c>
      <c r="M4909">
        <v>11</v>
      </c>
      <c r="N4909">
        <v>23</v>
      </c>
      <c r="O4909" s="1">
        <v>41966</v>
      </c>
      <c r="P4909" t="b">
        <v>1</v>
      </c>
      <c r="Q4909" t="s">
        <v>34</v>
      </c>
      <c r="R4909" t="s">
        <v>6607</v>
      </c>
      <c r="S4909" t="s">
        <v>6608</v>
      </c>
      <c r="T4909" t="s">
        <v>37</v>
      </c>
      <c r="U4909" t="s">
        <v>38</v>
      </c>
      <c r="V4909" t="s">
        <v>858</v>
      </c>
      <c r="W4909" t="s">
        <v>579</v>
      </c>
      <c r="X4909">
        <v>45014</v>
      </c>
      <c r="Y4909" t="s">
        <v>173</v>
      </c>
      <c r="Z4909" t="s">
        <v>5349</v>
      </c>
      <c r="AA4909" t="s">
        <v>58</v>
      </c>
      <c r="AB4909" t="s">
        <v>89</v>
      </c>
      <c r="AC4909" t="s">
        <v>5350</v>
      </c>
      <c r="AD4909">
        <v>11.808</v>
      </c>
      <c r="AE4909">
        <v>8</v>
      </c>
      <c r="AF4909">
        <v>0.7</v>
      </c>
      <c r="AG4909">
        <v>-8.6592000000000002</v>
      </c>
    </row>
    <row r="4910" spans="1:33" x14ac:dyDescent="0.35">
      <c r="A4910">
        <v>4909</v>
      </c>
      <c r="B4910" t="s">
        <v>8669</v>
      </c>
      <c r="C4910" t="s">
        <v>129</v>
      </c>
      <c r="D4910" t="b">
        <v>0</v>
      </c>
      <c r="E4910">
        <v>2014</v>
      </c>
      <c r="F4910">
        <v>11</v>
      </c>
      <c r="G4910">
        <v>18</v>
      </c>
      <c r="H4910" s="1">
        <v>41961</v>
      </c>
      <c r="I4910" t="b">
        <v>1</v>
      </c>
      <c r="J4910" t="s">
        <v>4713</v>
      </c>
      <c r="K4910" t="b">
        <v>0</v>
      </c>
      <c r="L4910">
        <v>2014</v>
      </c>
      <c r="M4910">
        <v>11</v>
      </c>
      <c r="N4910">
        <v>23</v>
      </c>
      <c r="O4910" s="1">
        <v>41966</v>
      </c>
      <c r="P4910" t="b">
        <v>1</v>
      </c>
      <c r="Q4910" t="s">
        <v>34</v>
      </c>
      <c r="R4910" t="s">
        <v>6607</v>
      </c>
      <c r="S4910" t="s">
        <v>6608</v>
      </c>
      <c r="T4910" t="s">
        <v>37</v>
      </c>
      <c r="U4910" t="s">
        <v>38</v>
      </c>
      <c r="V4910" t="s">
        <v>858</v>
      </c>
      <c r="W4910" t="s">
        <v>579</v>
      </c>
      <c r="X4910">
        <v>45014</v>
      </c>
      <c r="Y4910" t="s">
        <v>173</v>
      </c>
      <c r="Z4910" t="s">
        <v>8670</v>
      </c>
      <c r="AA4910" t="s">
        <v>85</v>
      </c>
      <c r="AB4910" t="s">
        <v>86</v>
      </c>
      <c r="AC4910" t="s">
        <v>8671</v>
      </c>
      <c r="AD4910">
        <v>9.5879999999999992</v>
      </c>
      <c r="AE4910">
        <v>2</v>
      </c>
      <c r="AF4910">
        <v>0.4</v>
      </c>
      <c r="AG4910">
        <v>-2.0773999999999999</v>
      </c>
    </row>
    <row r="4911" spans="1:33" x14ac:dyDescent="0.35">
      <c r="A4911">
        <v>4910</v>
      </c>
      <c r="B4911" t="s">
        <v>8672</v>
      </c>
      <c r="C4911" t="s">
        <v>3853</v>
      </c>
      <c r="D4911" t="b">
        <v>0</v>
      </c>
      <c r="E4911">
        <v>2017</v>
      </c>
      <c r="F4911">
        <v>1</v>
      </c>
      <c r="G4911">
        <v>14</v>
      </c>
      <c r="H4911" s="1">
        <v>42749</v>
      </c>
      <c r="I4911" t="b">
        <v>1</v>
      </c>
      <c r="J4911" t="s">
        <v>6647</v>
      </c>
      <c r="K4911" t="b">
        <v>0</v>
      </c>
      <c r="L4911">
        <v>2017</v>
      </c>
      <c r="M4911">
        <v>1</v>
      </c>
      <c r="N4911">
        <v>18</v>
      </c>
      <c r="O4911" s="1">
        <v>42753</v>
      </c>
      <c r="P4911" t="b">
        <v>1</v>
      </c>
      <c r="Q4911" t="s">
        <v>63</v>
      </c>
      <c r="R4911" t="s">
        <v>76</v>
      </c>
      <c r="S4911" t="s">
        <v>77</v>
      </c>
      <c r="T4911" t="s">
        <v>37</v>
      </c>
      <c r="U4911" t="s">
        <v>38</v>
      </c>
      <c r="V4911" t="s">
        <v>5511</v>
      </c>
      <c r="W4911" t="s">
        <v>393</v>
      </c>
      <c r="X4911">
        <v>37604</v>
      </c>
      <c r="Y4911" t="s">
        <v>41</v>
      </c>
      <c r="Z4911" t="s">
        <v>2601</v>
      </c>
      <c r="AA4911" t="s">
        <v>58</v>
      </c>
      <c r="AB4911" t="s">
        <v>204</v>
      </c>
      <c r="AC4911" t="s">
        <v>2602</v>
      </c>
      <c r="AD4911">
        <v>18.335999999999999</v>
      </c>
      <c r="AE4911">
        <v>3</v>
      </c>
      <c r="AF4911">
        <v>0.2</v>
      </c>
      <c r="AG4911">
        <v>6.6467999999999998</v>
      </c>
    </row>
    <row r="4912" spans="1:33" x14ac:dyDescent="0.35">
      <c r="A4912">
        <v>4911</v>
      </c>
      <c r="B4912" t="s">
        <v>8672</v>
      </c>
      <c r="C4912" t="s">
        <v>3853</v>
      </c>
      <c r="D4912" t="b">
        <v>0</v>
      </c>
      <c r="E4912">
        <v>2017</v>
      </c>
      <c r="F4912">
        <v>1</v>
      </c>
      <c r="G4912">
        <v>14</v>
      </c>
      <c r="H4912" s="1">
        <v>42749</v>
      </c>
      <c r="I4912" t="b">
        <v>1</v>
      </c>
      <c r="J4912" t="s">
        <v>6647</v>
      </c>
      <c r="K4912" t="b">
        <v>0</v>
      </c>
      <c r="L4912">
        <v>2017</v>
      </c>
      <c r="M4912">
        <v>1</v>
      </c>
      <c r="N4912">
        <v>18</v>
      </c>
      <c r="O4912" s="1">
        <v>42753</v>
      </c>
      <c r="P4912" t="b">
        <v>1</v>
      </c>
      <c r="Q4912" t="s">
        <v>63</v>
      </c>
      <c r="R4912" t="s">
        <v>76</v>
      </c>
      <c r="S4912" t="s">
        <v>77</v>
      </c>
      <c r="T4912" t="s">
        <v>37</v>
      </c>
      <c r="U4912" t="s">
        <v>38</v>
      </c>
      <c r="V4912" t="s">
        <v>5511</v>
      </c>
      <c r="W4912" t="s">
        <v>393</v>
      </c>
      <c r="X4912">
        <v>37604</v>
      </c>
      <c r="Y4912" t="s">
        <v>41</v>
      </c>
      <c r="Z4912" t="s">
        <v>3169</v>
      </c>
      <c r="AA4912" t="s">
        <v>58</v>
      </c>
      <c r="AB4912" t="s">
        <v>106</v>
      </c>
      <c r="AC4912" t="s">
        <v>3170</v>
      </c>
      <c r="AD4912">
        <v>36.287999999999997</v>
      </c>
      <c r="AE4912">
        <v>7</v>
      </c>
      <c r="AF4912">
        <v>0.2</v>
      </c>
      <c r="AG4912">
        <v>12.700799999999999</v>
      </c>
    </row>
    <row r="4913" spans="1:33" x14ac:dyDescent="0.35">
      <c r="A4913">
        <v>4912</v>
      </c>
      <c r="B4913" t="s">
        <v>8672</v>
      </c>
      <c r="C4913" t="s">
        <v>3853</v>
      </c>
      <c r="D4913" t="b">
        <v>0</v>
      </c>
      <c r="E4913">
        <v>2017</v>
      </c>
      <c r="F4913">
        <v>1</v>
      </c>
      <c r="G4913">
        <v>14</v>
      </c>
      <c r="H4913" s="1">
        <v>42749</v>
      </c>
      <c r="I4913" t="b">
        <v>1</v>
      </c>
      <c r="J4913" t="s">
        <v>6647</v>
      </c>
      <c r="K4913" t="b">
        <v>0</v>
      </c>
      <c r="L4913">
        <v>2017</v>
      </c>
      <c r="M4913">
        <v>1</v>
      </c>
      <c r="N4913">
        <v>18</v>
      </c>
      <c r="O4913" s="1">
        <v>42753</v>
      </c>
      <c r="P4913" t="b">
        <v>1</v>
      </c>
      <c r="Q4913" t="s">
        <v>63</v>
      </c>
      <c r="R4913" t="s">
        <v>76</v>
      </c>
      <c r="S4913" t="s">
        <v>77</v>
      </c>
      <c r="T4913" t="s">
        <v>37</v>
      </c>
      <c r="U4913" t="s">
        <v>38</v>
      </c>
      <c r="V4913" t="s">
        <v>5511</v>
      </c>
      <c r="W4913" t="s">
        <v>393</v>
      </c>
      <c r="X4913">
        <v>37604</v>
      </c>
      <c r="Y4913" t="s">
        <v>41</v>
      </c>
      <c r="Z4913" t="s">
        <v>1899</v>
      </c>
      <c r="AA4913" t="s">
        <v>85</v>
      </c>
      <c r="AB4913" t="s">
        <v>86</v>
      </c>
      <c r="AC4913" t="s">
        <v>1900</v>
      </c>
      <c r="AD4913">
        <v>111.98399999999999</v>
      </c>
      <c r="AE4913">
        <v>2</v>
      </c>
      <c r="AF4913">
        <v>0.2</v>
      </c>
      <c r="AG4913">
        <v>6.9989999999999997</v>
      </c>
    </row>
    <row r="4914" spans="1:33" x14ac:dyDescent="0.35">
      <c r="A4914">
        <v>4913</v>
      </c>
      <c r="B4914" t="s">
        <v>8672</v>
      </c>
      <c r="C4914" t="s">
        <v>3853</v>
      </c>
      <c r="D4914" t="b">
        <v>0</v>
      </c>
      <c r="E4914">
        <v>2017</v>
      </c>
      <c r="F4914">
        <v>1</v>
      </c>
      <c r="G4914">
        <v>14</v>
      </c>
      <c r="H4914" s="1">
        <v>42749</v>
      </c>
      <c r="I4914" t="b">
        <v>1</v>
      </c>
      <c r="J4914" t="s">
        <v>6647</v>
      </c>
      <c r="K4914" t="b">
        <v>0</v>
      </c>
      <c r="L4914">
        <v>2017</v>
      </c>
      <c r="M4914">
        <v>1</v>
      </c>
      <c r="N4914">
        <v>18</v>
      </c>
      <c r="O4914" s="1">
        <v>42753</v>
      </c>
      <c r="P4914" t="b">
        <v>1</v>
      </c>
      <c r="Q4914" t="s">
        <v>63</v>
      </c>
      <c r="R4914" t="s">
        <v>76</v>
      </c>
      <c r="S4914" t="s">
        <v>77</v>
      </c>
      <c r="T4914" t="s">
        <v>37</v>
      </c>
      <c r="U4914" t="s">
        <v>38</v>
      </c>
      <c r="V4914" t="s">
        <v>5511</v>
      </c>
      <c r="W4914" t="s">
        <v>393</v>
      </c>
      <c r="X4914">
        <v>37604</v>
      </c>
      <c r="Y4914" t="s">
        <v>41</v>
      </c>
      <c r="Z4914" t="s">
        <v>6524</v>
      </c>
      <c r="AA4914" t="s">
        <v>58</v>
      </c>
      <c r="AB4914" t="s">
        <v>89</v>
      </c>
      <c r="AC4914" t="s">
        <v>6525</v>
      </c>
      <c r="AD4914">
        <v>5.97</v>
      </c>
      <c r="AE4914">
        <v>5</v>
      </c>
      <c r="AF4914">
        <v>0.7</v>
      </c>
      <c r="AG4914">
        <v>-4.577</v>
      </c>
    </row>
    <row r="4915" spans="1:33" x14ac:dyDescent="0.35">
      <c r="A4915">
        <v>4914</v>
      </c>
      <c r="B4915" t="s">
        <v>8672</v>
      </c>
      <c r="C4915" t="s">
        <v>3853</v>
      </c>
      <c r="D4915" t="b">
        <v>0</v>
      </c>
      <c r="E4915">
        <v>2017</v>
      </c>
      <c r="F4915">
        <v>1</v>
      </c>
      <c r="G4915">
        <v>14</v>
      </c>
      <c r="H4915" s="1">
        <v>42749</v>
      </c>
      <c r="I4915" t="b">
        <v>1</v>
      </c>
      <c r="J4915" t="s">
        <v>6647</v>
      </c>
      <c r="K4915" t="b">
        <v>0</v>
      </c>
      <c r="L4915">
        <v>2017</v>
      </c>
      <c r="M4915">
        <v>1</v>
      </c>
      <c r="N4915">
        <v>18</v>
      </c>
      <c r="O4915" s="1">
        <v>42753</v>
      </c>
      <c r="P4915" t="b">
        <v>1</v>
      </c>
      <c r="Q4915" t="s">
        <v>63</v>
      </c>
      <c r="R4915" t="s">
        <v>76</v>
      </c>
      <c r="S4915" t="s">
        <v>77</v>
      </c>
      <c r="T4915" t="s">
        <v>37</v>
      </c>
      <c r="U4915" t="s">
        <v>38</v>
      </c>
      <c r="V4915" t="s">
        <v>5511</v>
      </c>
      <c r="W4915" t="s">
        <v>393</v>
      </c>
      <c r="X4915">
        <v>37604</v>
      </c>
      <c r="Y4915" t="s">
        <v>41</v>
      </c>
      <c r="Z4915" t="s">
        <v>3612</v>
      </c>
      <c r="AA4915" t="s">
        <v>58</v>
      </c>
      <c r="AB4915" t="s">
        <v>89</v>
      </c>
      <c r="AC4915" t="s">
        <v>3613</v>
      </c>
      <c r="AD4915">
        <v>2.508</v>
      </c>
      <c r="AE4915">
        <v>2</v>
      </c>
      <c r="AF4915">
        <v>0.7</v>
      </c>
      <c r="AG4915">
        <v>-1.8391999999999999</v>
      </c>
    </row>
    <row r="4916" spans="1:33" x14ac:dyDescent="0.35">
      <c r="A4916">
        <v>4915</v>
      </c>
      <c r="B4916" t="s">
        <v>8673</v>
      </c>
      <c r="C4916" t="s">
        <v>4095</v>
      </c>
      <c r="D4916" t="b">
        <v>0</v>
      </c>
      <c r="E4916">
        <v>2015</v>
      </c>
      <c r="F4916">
        <v>9</v>
      </c>
      <c r="G4916">
        <v>24</v>
      </c>
      <c r="H4916" s="1">
        <v>42271</v>
      </c>
      <c r="I4916" t="b">
        <v>1</v>
      </c>
      <c r="J4916" t="s">
        <v>1192</v>
      </c>
      <c r="K4916" t="b">
        <v>0</v>
      </c>
      <c r="L4916">
        <v>2015</v>
      </c>
      <c r="M4916">
        <v>9</v>
      </c>
      <c r="N4916">
        <v>26</v>
      </c>
      <c r="O4916" s="1">
        <v>42273</v>
      </c>
      <c r="P4916" t="b">
        <v>1</v>
      </c>
      <c r="Q4916" t="s">
        <v>34</v>
      </c>
      <c r="R4916" t="s">
        <v>2385</v>
      </c>
      <c r="S4916" t="s">
        <v>2386</v>
      </c>
      <c r="T4916" t="s">
        <v>37</v>
      </c>
      <c r="U4916" t="s">
        <v>38</v>
      </c>
      <c r="V4916" t="s">
        <v>111</v>
      </c>
      <c r="W4916" t="s">
        <v>112</v>
      </c>
      <c r="X4916">
        <v>98105</v>
      </c>
      <c r="Y4916" t="s">
        <v>56</v>
      </c>
      <c r="Z4916" t="s">
        <v>206</v>
      </c>
      <c r="AA4916" t="s">
        <v>58</v>
      </c>
      <c r="AB4916" t="s">
        <v>82</v>
      </c>
      <c r="AC4916" t="s">
        <v>207</v>
      </c>
      <c r="AD4916">
        <v>35.96</v>
      </c>
      <c r="AE4916">
        <v>2</v>
      </c>
      <c r="AF4916">
        <v>0</v>
      </c>
      <c r="AG4916">
        <v>10.4284</v>
      </c>
    </row>
    <row r="4917" spans="1:33" x14ac:dyDescent="0.35">
      <c r="A4917">
        <v>4916</v>
      </c>
      <c r="B4917" t="s">
        <v>8673</v>
      </c>
      <c r="C4917" t="s">
        <v>4095</v>
      </c>
      <c r="D4917" t="b">
        <v>0</v>
      </c>
      <c r="E4917">
        <v>2015</v>
      </c>
      <c r="F4917">
        <v>9</v>
      </c>
      <c r="G4917">
        <v>24</v>
      </c>
      <c r="H4917" s="1">
        <v>42271</v>
      </c>
      <c r="I4917" t="b">
        <v>1</v>
      </c>
      <c r="J4917" t="s">
        <v>1192</v>
      </c>
      <c r="K4917" t="b">
        <v>0</v>
      </c>
      <c r="L4917">
        <v>2015</v>
      </c>
      <c r="M4917">
        <v>9</v>
      </c>
      <c r="N4917">
        <v>26</v>
      </c>
      <c r="O4917" s="1">
        <v>42273</v>
      </c>
      <c r="P4917" t="b">
        <v>1</v>
      </c>
      <c r="Q4917" t="s">
        <v>34</v>
      </c>
      <c r="R4917" t="s">
        <v>2385</v>
      </c>
      <c r="S4917" t="s">
        <v>2386</v>
      </c>
      <c r="T4917" t="s">
        <v>37</v>
      </c>
      <c r="U4917" t="s">
        <v>38</v>
      </c>
      <c r="V4917" t="s">
        <v>111</v>
      </c>
      <c r="W4917" t="s">
        <v>112</v>
      </c>
      <c r="X4917">
        <v>98105</v>
      </c>
      <c r="Y4917" t="s">
        <v>56</v>
      </c>
      <c r="Z4917" t="s">
        <v>3563</v>
      </c>
      <c r="AA4917" t="s">
        <v>58</v>
      </c>
      <c r="AB4917" t="s">
        <v>89</v>
      </c>
      <c r="AC4917" t="s">
        <v>3564</v>
      </c>
      <c r="AD4917">
        <v>14.952</v>
      </c>
      <c r="AE4917">
        <v>3</v>
      </c>
      <c r="AF4917">
        <v>0.2</v>
      </c>
      <c r="AG4917">
        <v>5.4200999999999997</v>
      </c>
    </row>
    <row r="4918" spans="1:33" x14ac:dyDescent="0.35">
      <c r="A4918">
        <v>4917</v>
      </c>
      <c r="B4918" t="s">
        <v>8674</v>
      </c>
      <c r="C4918" s="1">
        <v>42988</v>
      </c>
      <c r="D4918" t="b">
        <v>1</v>
      </c>
      <c r="E4918">
        <v>2017</v>
      </c>
      <c r="F4918">
        <v>9</v>
      </c>
      <c r="G4918">
        <v>10</v>
      </c>
      <c r="H4918" s="1">
        <v>42988</v>
      </c>
      <c r="I4918" t="b">
        <v>1</v>
      </c>
      <c r="J4918" s="1">
        <v>43049</v>
      </c>
      <c r="K4918" t="b">
        <v>1</v>
      </c>
      <c r="L4918">
        <v>2017</v>
      </c>
      <c r="M4918">
        <v>11</v>
      </c>
      <c r="N4918">
        <v>10</v>
      </c>
      <c r="O4918" s="1">
        <v>43049</v>
      </c>
      <c r="P4918" t="b">
        <v>1</v>
      </c>
      <c r="Q4918" t="s">
        <v>34</v>
      </c>
      <c r="R4918" t="s">
        <v>921</v>
      </c>
      <c r="S4918" t="s">
        <v>922</v>
      </c>
      <c r="T4918" t="s">
        <v>37</v>
      </c>
      <c r="U4918" t="s">
        <v>38</v>
      </c>
      <c r="V4918" t="s">
        <v>8675</v>
      </c>
      <c r="W4918" t="s">
        <v>122</v>
      </c>
      <c r="X4918">
        <v>77573</v>
      </c>
      <c r="Y4918" t="s">
        <v>123</v>
      </c>
      <c r="Z4918" t="s">
        <v>1653</v>
      </c>
      <c r="AA4918" t="s">
        <v>58</v>
      </c>
      <c r="AB4918" t="s">
        <v>82</v>
      </c>
      <c r="AC4918" t="s">
        <v>1654</v>
      </c>
      <c r="AD4918">
        <v>67.144000000000005</v>
      </c>
      <c r="AE4918">
        <v>7</v>
      </c>
      <c r="AF4918">
        <v>0.2</v>
      </c>
      <c r="AG4918">
        <v>5.8750999999999998</v>
      </c>
    </row>
    <row r="4919" spans="1:33" x14ac:dyDescent="0.35">
      <c r="A4919">
        <v>4918</v>
      </c>
      <c r="B4919" t="s">
        <v>8674</v>
      </c>
      <c r="C4919" s="1">
        <v>42988</v>
      </c>
      <c r="D4919" t="b">
        <v>1</v>
      </c>
      <c r="E4919">
        <v>2017</v>
      </c>
      <c r="F4919">
        <v>9</v>
      </c>
      <c r="G4919">
        <v>10</v>
      </c>
      <c r="H4919" s="1">
        <v>42988</v>
      </c>
      <c r="I4919" t="b">
        <v>1</v>
      </c>
      <c r="J4919" s="1">
        <v>43049</v>
      </c>
      <c r="K4919" t="b">
        <v>1</v>
      </c>
      <c r="L4919">
        <v>2017</v>
      </c>
      <c r="M4919">
        <v>11</v>
      </c>
      <c r="N4919">
        <v>10</v>
      </c>
      <c r="O4919" s="1">
        <v>43049</v>
      </c>
      <c r="P4919" t="b">
        <v>1</v>
      </c>
      <c r="Q4919" t="s">
        <v>34</v>
      </c>
      <c r="R4919" t="s">
        <v>921</v>
      </c>
      <c r="S4919" t="s">
        <v>922</v>
      </c>
      <c r="T4919" t="s">
        <v>37</v>
      </c>
      <c r="U4919" t="s">
        <v>38</v>
      </c>
      <c r="V4919" t="s">
        <v>8675</v>
      </c>
      <c r="W4919" t="s">
        <v>122</v>
      </c>
      <c r="X4919">
        <v>77573</v>
      </c>
      <c r="Y4919" t="s">
        <v>123</v>
      </c>
      <c r="Z4919" t="s">
        <v>8676</v>
      </c>
      <c r="AA4919" t="s">
        <v>43</v>
      </c>
      <c r="AB4919" t="s">
        <v>47</v>
      </c>
      <c r="AC4919" t="s">
        <v>8677</v>
      </c>
      <c r="AD4919">
        <v>254.05799999999999</v>
      </c>
      <c r="AE4919">
        <v>3</v>
      </c>
      <c r="AF4919">
        <v>0.3</v>
      </c>
      <c r="AG4919">
        <v>-32.6646</v>
      </c>
    </row>
    <row r="4920" spans="1:33" x14ac:dyDescent="0.35">
      <c r="A4920">
        <v>4919</v>
      </c>
      <c r="B4920" t="s">
        <v>8678</v>
      </c>
      <c r="C4920" s="1">
        <v>42401</v>
      </c>
      <c r="D4920" t="b">
        <v>1</v>
      </c>
      <c r="E4920">
        <v>2016</v>
      </c>
      <c r="F4920">
        <v>2</v>
      </c>
      <c r="G4920">
        <v>1</v>
      </c>
      <c r="H4920" s="1">
        <v>42401</v>
      </c>
      <c r="I4920" t="b">
        <v>1</v>
      </c>
      <c r="J4920" s="1">
        <v>42552</v>
      </c>
      <c r="K4920" t="b">
        <v>1</v>
      </c>
      <c r="L4920">
        <v>2016</v>
      </c>
      <c r="M4920">
        <v>7</v>
      </c>
      <c r="N4920">
        <v>1</v>
      </c>
      <c r="O4920" s="1">
        <v>42552</v>
      </c>
      <c r="P4920" t="b">
        <v>1</v>
      </c>
      <c r="Q4920" t="s">
        <v>63</v>
      </c>
      <c r="R4920" t="s">
        <v>5995</v>
      </c>
      <c r="S4920" t="s">
        <v>5996</v>
      </c>
      <c r="T4920" t="s">
        <v>53</v>
      </c>
      <c r="U4920" t="s">
        <v>38</v>
      </c>
      <c r="V4920" t="s">
        <v>8679</v>
      </c>
      <c r="W4920" t="s">
        <v>3121</v>
      </c>
      <c r="X4920">
        <v>20877</v>
      </c>
      <c r="Y4920" t="s">
        <v>173</v>
      </c>
      <c r="Z4920" t="s">
        <v>1228</v>
      </c>
      <c r="AA4920" t="s">
        <v>43</v>
      </c>
      <c r="AB4920" t="s">
        <v>44</v>
      </c>
      <c r="AC4920" t="s">
        <v>1229</v>
      </c>
      <c r="AD4920">
        <v>173.94</v>
      </c>
      <c r="AE4920">
        <v>3</v>
      </c>
      <c r="AF4920">
        <v>0</v>
      </c>
      <c r="AG4920">
        <v>38.266800000000003</v>
      </c>
    </row>
    <row r="4921" spans="1:33" x14ac:dyDescent="0.35">
      <c r="A4921">
        <v>4920</v>
      </c>
      <c r="B4921" t="s">
        <v>8678</v>
      </c>
      <c r="C4921" s="1">
        <v>42401</v>
      </c>
      <c r="D4921" t="b">
        <v>1</v>
      </c>
      <c r="E4921">
        <v>2016</v>
      </c>
      <c r="F4921">
        <v>2</v>
      </c>
      <c r="G4921">
        <v>1</v>
      </c>
      <c r="H4921" s="1">
        <v>42401</v>
      </c>
      <c r="I4921" t="b">
        <v>1</v>
      </c>
      <c r="J4921" s="1">
        <v>42552</v>
      </c>
      <c r="K4921" t="b">
        <v>1</v>
      </c>
      <c r="L4921">
        <v>2016</v>
      </c>
      <c r="M4921">
        <v>7</v>
      </c>
      <c r="N4921">
        <v>1</v>
      </c>
      <c r="O4921" s="1">
        <v>42552</v>
      </c>
      <c r="P4921" t="b">
        <v>1</v>
      </c>
      <c r="Q4921" t="s">
        <v>63</v>
      </c>
      <c r="R4921" t="s">
        <v>5995</v>
      </c>
      <c r="S4921" t="s">
        <v>5996</v>
      </c>
      <c r="T4921" t="s">
        <v>53</v>
      </c>
      <c r="U4921" t="s">
        <v>38</v>
      </c>
      <c r="V4921" t="s">
        <v>8679</v>
      </c>
      <c r="W4921" t="s">
        <v>3121</v>
      </c>
      <c r="X4921">
        <v>20877</v>
      </c>
      <c r="Y4921" t="s">
        <v>173</v>
      </c>
      <c r="Z4921" t="s">
        <v>5121</v>
      </c>
      <c r="AA4921" t="s">
        <v>85</v>
      </c>
      <c r="AB4921" t="s">
        <v>86</v>
      </c>
      <c r="AC4921" t="s">
        <v>5122</v>
      </c>
      <c r="AD4921">
        <v>231.98</v>
      </c>
      <c r="AE4921">
        <v>2</v>
      </c>
      <c r="AF4921">
        <v>0</v>
      </c>
      <c r="AG4921">
        <v>67.274199999999993</v>
      </c>
    </row>
    <row r="4922" spans="1:33" x14ac:dyDescent="0.35">
      <c r="A4922">
        <v>4921</v>
      </c>
      <c r="B4922" t="s">
        <v>8680</v>
      </c>
      <c r="C4922" t="s">
        <v>5380</v>
      </c>
      <c r="D4922" t="b">
        <v>0</v>
      </c>
      <c r="E4922">
        <v>2017</v>
      </c>
      <c r="F4922">
        <v>8</v>
      </c>
      <c r="G4922">
        <v>19</v>
      </c>
      <c r="H4922" s="1">
        <v>42966</v>
      </c>
      <c r="I4922" t="b">
        <v>1</v>
      </c>
      <c r="J4922" t="s">
        <v>1687</v>
      </c>
      <c r="K4922" t="b">
        <v>0</v>
      </c>
      <c r="L4922">
        <v>2017</v>
      </c>
      <c r="M4922">
        <v>8</v>
      </c>
      <c r="N4922">
        <v>23</v>
      </c>
      <c r="O4922" s="1">
        <v>42970</v>
      </c>
      <c r="P4922" t="b">
        <v>1</v>
      </c>
      <c r="Q4922" t="s">
        <v>63</v>
      </c>
      <c r="R4922" t="s">
        <v>6258</v>
      </c>
      <c r="S4922" t="s">
        <v>6259</v>
      </c>
      <c r="T4922" t="s">
        <v>37</v>
      </c>
      <c r="U4922" t="s">
        <v>38</v>
      </c>
      <c r="V4922" t="s">
        <v>356</v>
      </c>
      <c r="W4922" t="s">
        <v>247</v>
      </c>
      <c r="X4922">
        <v>60653</v>
      </c>
      <c r="Y4922" t="s">
        <v>123</v>
      </c>
      <c r="Z4922" t="s">
        <v>5477</v>
      </c>
      <c r="AA4922" t="s">
        <v>58</v>
      </c>
      <c r="AB4922" t="s">
        <v>89</v>
      </c>
      <c r="AC4922" t="s">
        <v>5478</v>
      </c>
      <c r="AD4922">
        <v>2.2959999999999998</v>
      </c>
      <c r="AE4922">
        <v>2</v>
      </c>
      <c r="AF4922">
        <v>0.8</v>
      </c>
      <c r="AG4922">
        <v>-3.9032</v>
      </c>
    </row>
    <row r="4923" spans="1:33" x14ac:dyDescent="0.35">
      <c r="A4923">
        <v>4922</v>
      </c>
      <c r="B4923" t="s">
        <v>8681</v>
      </c>
      <c r="C4923" t="s">
        <v>559</v>
      </c>
      <c r="D4923" t="b">
        <v>0</v>
      </c>
      <c r="E4923">
        <v>2017</v>
      </c>
      <c r="F4923">
        <v>12</v>
      </c>
      <c r="G4923">
        <v>25</v>
      </c>
      <c r="H4923" s="1">
        <v>43094</v>
      </c>
      <c r="I4923" t="b">
        <v>1</v>
      </c>
      <c r="J4923" t="s">
        <v>1620</v>
      </c>
      <c r="K4923" t="b">
        <v>0</v>
      </c>
      <c r="L4923">
        <v>2017</v>
      </c>
      <c r="M4923">
        <v>12</v>
      </c>
      <c r="N4923">
        <v>29</v>
      </c>
      <c r="O4923" s="1">
        <v>43098</v>
      </c>
      <c r="P4923" t="b">
        <v>1</v>
      </c>
      <c r="Q4923" t="s">
        <v>34</v>
      </c>
      <c r="R4923" t="s">
        <v>3983</v>
      </c>
      <c r="S4923" t="s">
        <v>3984</v>
      </c>
      <c r="T4923" t="s">
        <v>120</v>
      </c>
      <c r="U4923" t="s">
        <v>38</v>
      </c>
      <c r="V4923" t="s">
        <v>1912</v>
      </c>
      <c r="W4923" t="s">
        <v>418</v>
      </c>
      <c r="X4923">
        <v>35810</v>
      </c>
      <c r="Y4923" t="s">
        <v>41</v>
      </c>
      <c r="Z4923" t="s">
        <v>8554</v>
      </c>
      <c r="AA4923" t="s">
        <v>58</v>
      </c>
      <c r="AB4923" t="s">
        <v>106</v>
      </c>
      <c r="AC4923" t="s">
        <v>8555</v>
      </c>
      <c r="AD4923">
        <v>96.08</v>
      </c>
      <c r="AE4923">
        <v>2</v>
      </c>
      <c r="AF4923">
        <v>0</v>
      </c>
      <c r="AG4923">
        <v>46.118400000000001</v>
      </c>
    </row>
    <row r="4924" spans="1:33" x14ac:dyDescent="0.35">
      <c r="A4924">
        <v>4923</v>
      </c>
      <c r="B4924" t="s">
        <v>8681</v>
      </c>
      <c r="C4924" t="s">
        <v>559</v>
      </c>
      <c r="D4924" t="b">
        <v>0</v>
      </c>
      <c r="E4924">
        <v>2017</v>
      </c>
      <c r="F4924">
        <v>12</v>
      </c>
      <c r="G4924">
        <v>25</v>
      </c>
      <c r="H4924" s="1">
        <v>43094</v>
      </c>
      <c r="I4924" t="b">
        <v>1</v>
      </c>
      <c r="J4924" t="s">
        <v>1620</v>
      </c>
      <c r="K4924" t="b">
        <v>0</v>
      </c>
      <c r="L4924">
        <v>2017</v>
      </c>
      <c r="M4924">
        <v>12</v>
      </c>
      <c r="N4924">
        <v>29</v>
      </c>
      <c r="O4924" s="1">
        <v>43098</v>
      </c>
      <c r="P4924" t="b">
        <v>1</v>
      </c>
      <c r="Q4924" t="s">
        <v>34</v>
      </c>
      <c r="R4924" t="s">
        <v>3983</v>
      </c>
      <c r="S4924" t="s">
        <v>3984</v>
      </c>
      <c r="T4924" t="s">
        <v>120</v>
      </c>
      <c r="U4924" t="s">
        <v>38</v>
      </c>
      <c r="V4924" t="s">
        <v>1912</v>
      </c>
      <c r="W4924" t="s">
        <v>418</v>
      </c>
      <c r="X4924">
        <v>35810</v>
      </c>
      <c r="Y4924" t="s">
        <v>41</v>
      </c>
      <c r="Z4924" t="s">
        <v>3582</v>
      </c>
      <c r="AA4924" t="s">
        <v>58</v>
      </c>
      <c r="AB4924" t="s">
        <v>317</v>
      </c>
      <c r="AC4924" t="s">
        <v>3583</v>
      </c>
      <c r="AD4924">
        <v>3.62</v>
      </c>
      <c r="AE4924">
        <v>2</v>
      </c>
      <c r="AF4924">
        <v>0</v>
      </c>
      <c r="AG4924">
        <v>1.1946000000000001</v>
      </c>
    </row>
    <row r="4925" spans="1:33" x14ac:dyDescent="0.35">
      <c r="A4925">
        <v>4924</v>
      </c>
      <c r="B4925" t="s">
        <v>8681</v>
      </c>
      <c r="C4925" t="s">
        <v>559</v>
      </c>
      <c r="D4925" t="b">
        <v>0</v>
      </c>
      <c r="E4925">
        <v>2017</v>
      </c>
      <c r="F4925">
        <v>12</v>
      </c>
      <c r="G4925">
        <v>25</v>
      </c>
      <c r="H4925" s="1">
        <v>43094</v>
      </c>
      <c r="I4925" t="b">
        <v>1</v>
      </c>
      <c r="J4925" t="s">
        <v>1620</v>
      </c>
      <c r="K4925" t="b">
        <v>0</v>
      </c>
      <c r="L4925">
        <v>2017</v>
      </c>
      <c r="M4925">
        <v>12</v>
      </c>
      <c r="N4925">
        <v>29</v>
      </c>
      <c r="O4925" s="1">
        <v>43098</v>
      </c>
      <c r="P4925" t="b">
        <v>1</v>
      </c>
      <c r="Q4925" t="s">
        <v>34</v>
      </c>
      <c r="R4925" t="s">
        <v>3983</v>
      </c>
      <c r="S4925" t="s">
        <v>3984</v>
      </c>
      <c r="T4925" t="s">
        <v>120</v>
      </c>
      <c r="U4925" t="s">
        <v>38</v>
      </c>
      <c r="V4925" t="s">
        <v>1912</v>
      </c>
      <c r="W4925" t="s">
        <v>418</v>
      </c>
      <c r="X4925">
        <v>35810</v>
      </c>
      <c r="Y4925" t="s">
        <v>41</v>
      </c>
      <c r="Z4925" t="s">
        <v>4054</v>
      </c>
      <c r="AA4925" t="s">
        <v>58</v>
      </c>
      <c r="AB4925" t="s">
        <v>106</v>
      </c>
      <c r="AC4925" t="s">
        <v>4055</v>
      </c>
      <c r="AD4925">
        <v>629.1</v>
      </c>
      <c r="AE4925">
        <v>6</v>
      </c>
      <c r="AF4925">
        <v>0</v>
      </c>
      <c r="AG4925">
        <v>301.96800000000002</v>
      </c>
    </row>
    <row r="4926" spans="1:33" x14ac:dyDescent="0.35">
      <c r="A4926">
        <v>4925</v>
      </c>
      <c r="B4926" t="s">
        <v>8681</v>
      </c>
      <c r="C4926" t="s">
        <v>559</v>
      </c>
      <c r="D4926" t="b">
        <v>0</v>
      </c>
      <c r="E4926">
        <v>2017</v>
      </c>
      <c r="F4926">
        <v>12</v>
      </c>
      <c r="G4926">
        <v>25</v>
      </c>
      <c r="H4926" s="1">
        <v>43094</v>
      </c>
      <c r="I4926" t="b">
        <v>1</v>
      </c>
      <c r="J4926" t="s">
        <v>1620</v>
      </c>
      <c r="K4926" t="b">
        <v>0</v>
      </c>
      <c r="L4926">
        <v>2017</v>
      </c>
      <c r="M4926">
        <v>12</v>
      </c>
      <c r="N4926">
        <v>29</v>
      </c>
      <c r="O4926" s="1">
        <v>43098</v>
      </c>
      <c r="P4926" t="b">
        <v>1</v>
      </c>
      <c r="Q4926" t="s">
        <v>34</v>
      </c>
      <c r="R4926" t="s">
        <v>3983</v>
      </c>
      <c r="S4926" t="s">
        <v>3984</v>
      </c>
      <c r="T4926" t="s">
        <v>120</v>
      </c>
      <c r="U4926" t="s">
        <v>38</v>
      </c>
      <c r="V4926" t="s">
        <v>1912</v>
      </c>
      <c r="W4926" t="s">
        <v>418</v>
      </c>
      <c r="X4926">
        <v>35810</v>
      </c>
      <c r="Y4926" t="s">
        <v>41</v>
      </c>
      <c r="Z4926" t="s">
        <v>6535</v>
      </c>
      <c r="AA4926" t="s">
        <v>85</v>
      </c>
      <c r="AB4926" t="s">
        <v>86</v>
      </c>
      <c r="AC4926" t="s">
        <v>6536</v>
      </c>
      <c r="AD4926">
        <v>90.48</v>
      </c>
      <c r="AE4926">
        <v>2</v>
      </c>
      <c r="AF4926">
        <v>0</v>
      </c>
      <c r="AG4926">
        <v>23.524799999999999</v>
      </c>
    </row>
    <row r="4927" spans="1:33" x14ac:dyDescent="0.35">
      <c r="A4927">
        <v>4926</v>
      </c>
      <c r="B4927" t="s">
        <v>8682</v>
      </c>
      <c r="C4927" s="1">
        <v>43017</v>
      </c>
      <c r="D4927" t="b">
        <v>1</v>
      </c>
      <c r="E4927">
        <v>2017</v>
      </c>
      <c r="F4927">
        <v>10</v>
      </c>
      <c r="G4927">
        <v>9</v>
      </c>
      <c r="H4927" s="1">
        <v>43017</v>
      </c>
      <c r="I4927" t="b">
        <v>1</v>
      </c>
      <c r="J4927" t="s">
        <v>3901</v>
      </c>
      <c r="K4927" t="b">
        <v>0</v>
      </c>
      <c r="L4927">
        <v>2017</v>
      </c>
      <c r="M4927">
        <v>9</v>
      </c>
      <c r="N4927">
        <v>13</v>
      </c>
      <c r="O4927" s="1">
        <v>42991</v>
      </c>
      <c r="P4927" t="b">
        <v>1</v>
      </c>
      <c r="Q4927" t="s">
        <v>221</v>
      </c>
      <c r="R4927" t="s">
        <v>8683</v>
      </c>
      <c r="S4927" t="s">
        <v>8684</v>
      </c>
      <c r="T4927" t="s">
        <v>53</v>
      </c>
      <c r="U4927" t="s">
        <v>38</v>
      </c>
      <c r="V4927" t="s">
        <v>1680</v>
      </c>
      <c r="W4927" t="s">
        <v>1417</v>
      </c>
      <c r="X4927">
        <v>1841</v>
      </c>
      <c r="Y4927" t="s">
        <v>173</v>
      </c>
      <c r="Z4927" t="s">
        <v>6833</v>
      </c>
      <c r="AA4927" t="s">
        <v>58</v>
      </c>
      <c r="AB4927" t="s">
        <v>82</v>
      </c>
      <c r="AC4927" t="s">
        <v>6834</v>
      </c>
      <c r="AD4927">
        <v>14.88</v>
      </c>
      <c r="AE4927">
        <v>2</v>
      </c>
      <c r="AF4927">
        <v>0</v>
      </c>
      <c r="AG4927">
        <v>3.72</v>
      </c>
    </row>
    <row r="4928" spans="1:33" x14ac:dyDescent="0.35">
      <c r="A4928">
        <v>4927</v>
      </c>
      <c r="B4928" t="s">
        <v>8685</v>
      </c>
      <c r="C4928" t="s">
        <v>213</v>
      </c>
      <c r="D4928" t="b">
        <v>0</v>
      </c>
      <c r="E4928">
        <v>2017</v>
      </c>
      <c r="F4928">
        <v>10</v>
      </c>
      <c r="G4928">
        <v>19</v>
      </c>
      <c r="H4928" s="1">
        <v>43027</v>
      </c>
      <c r="I4928" t="b">
        <v>1</v>
      </c>
      <c r="J4928" t="s">
        <v>214</v>
      </c>
      <c r="K4928" t="b">
        <v>0</v>
      </c>
      <c r="L4928">
        <v>2017</v>
      </c>
      <c r="M4928">
        <v>10</v>
      </c>
      <c r="N4928">
        <v>23</v>
      </c>
      <c r="O4928" s="1">
        <v>43031</v>
      </c>
      <c r="P4928" t="b">
        <v>1</v>
      </c>
      <c r="Q4928" t="s">
        <v>63</v>
      </c>
      <c r="R4928" t="s">
        <v>3524</v>
      </c>
      <c r="S4928" t="s">
        <v>3525</v>
      </c>
      <c r="T4928" t="s">
        <v>37</v>
      </c>
      <c r="U4928" t="s">
        <v>38</v>
      </c>
      <c r="V4928" t="s">
        <v>356</v>
      </c>
      <c r="W4928" t="s">
        <v>247</v>
      </c>
      <c r="X4928">
        <v>60623</v>
      </c>
      <c r="Y4928" t="s">
        <v>123</v>
      </c>
      <c r="Z4928" t="s">
        <v>4279</v>
      </c>
      <c r="AA4928" t="s">
        <v>43</v>
      </c>
      <c r="AB4928" t="s">
        <v>69</v>
      </c>
      <c r="AC4928" t="s">
        <v>4280</v>
      </c>
      <c r="AD4928">
        <v>91.275000000000006</v>
      </c>
      <c r="AE4928">
        <v>1</v>
      </c>
      <c r="AF4928">
        <v>0.5</v>
      </c>
      <c r="AG4928">
        <v>-67.543499999999995</v>
      </c>
    </row>
    <row r="4929" spans="1:33" x14ac:dyDescent="0.35">
      <c r="A4929">
        <v>4928</v>
      </c>
      <c r="B4929" t="s">
        <v>8686</v>
      </c>
      <c r="C4929" s="1">
        <v>42747</v>
      </c>
      <c r="D4929" t="b">
        <v>1</v>
      </c>
      <c r="E4929">
        <v>2017</v>
      </c>
      <c r="F4929">
        <v>1</v>
      </c>
      <c r="G4929">
        <v>12</v>
      </c>
      <c r="H4929" s="1">
        <v>42747</v>
      </c>
      <c r="I4929" t="b">
        <v>1</v>
      </c>
      <c r="J4929" s="1">
        <v>42898</v>
      </c>
      <c r="K4929" t="b">
        <v>1</v>
      </c>
      <c r="L4929">
        <v>2017</v>
      </c>
      <c r="M4929">
        <v>6</v>
      </c>
      <c r="N4929">
        <v>12</v>
      </c>
      <c r="O4929" s="1">
        <v>42898</v>
      </c>
      <c r="P4929" t="b">
        <v>1</v>
      </c>
      <c r="Q4929" t="s">
        <v>63</v>
      </c>
      <c r="R4929" t="s">
        <v>614</v>
      </c>
      <c r="S4929" t="s">
        <v>615</v>
      </c>
      <c r="T4929" t="s">
        <v>120</v>
      </c>
      <c r="U4929" t="s">
        <v>38</v>
      </c>
      <c r="V4929" t="s">
        <v>858</v>
      </c>
      <c r="W4929" t="s">
        <v>859</v>
      </c>
      <c r="X4929">
        <v>6824</v>
      </c>
      <c r="Y4929" t="s">
        <v>173</v>
      </c>
      <c r="Z4929" t="s">
        <v>5404</v>
      </c>
      <c r="AA4929" t="s">
        <v>58</v>
      </c>
      <c r="AB4929" t="s">
        <v>106</v>
      </c>
      <c r="AC4929" t="s">
        <v>5405</v>
      </c>
      <c r="AD4929">
        <v>19.440000000000001</v>
      </c>
      <c r="AE4929">
        <v>3</v>
      </c>
      <c r="AF4929">
        <v>0</v>
      </c>
      <c r="AG4929">
        <v>9.3312000000000008</v>
      </c>
    </row>
    <row r="4930" spans="1:33" x14ac:dyDescent="0.35">
      <c r="A4930">
        <v>4929</v>
      </c>
      <c r="B4930" t="s">
        <v>8686</v>
      </c>
      <c r="C4930" s="1">
        <v>42747</v>
      </c>
      <c r="D4930" t="b">
        <v>1</v>
      </c>
      <c r="E4930">
        <v>2017</v>
      </c>
      <c r="F4930">
        <v>1</v>
      </c>
      <c r="G4930">
        <v>12</v>
      </c>
      <c r="H4930" s="1">
        <v>42747</v>
      </c>
      <c r="I4930" t="b">
        <v>1</v>
      </c>
      <c r="J4930" s="1">
        <v>42898</v>
      </c>
      <c r="K4930" t="b">
        <v>1</v>
      </c>
      <c r="L4930">
        <v>2017</v>
      </c>
      <c r="M4930">
        <v>6</v>
      </c>
      <c r="N4930">
        <v>12</v>
      </c>
      <c r="O4930" s="1">
        <v>42898</v>
      </c>
      <c r="P4930" t="b">
        <v>1</v>
      </c>
      <c r="Q4930" t="s">
        <v>63</v>
      </c>
      <c r="R4930" t="s">
        <v>614</v>
      </c>
      <c r="S4930" t="s">
        <v>615</v>
      </c>
      <c r="T4930" t="s">
        <v>120</v>
      </c>
      <c r="U4930" t="s">
        <v>38</v>
      </c>
      <c r="V4930" t="s">
        <v>858</v>
      </c>
      <c r="W4930" t="s">
        <v>859</v>
      </c>
      <c r="X4930">
        <v>6824</v>
      </c>
      <c r="Y4930" t="s">
        <v>173</v>
      </c>
      <c r="Z4930" t="s">
        <v>5341</v>
      </c>
      <c r="AA4930" t="s">
        <v>43</v>
      </c>
      <c r="AB4930" t="s">
        <v>47</v>
      </c>
      <c r="AC4930" t="s">
        <v>5342</v>
      </c>
      <c r="AD4930">
        <v>897.15</v>
      </c>
      <c r="AE4930">
        <v>3</v>
      </c>
      <c r="AF4930">
        <v>0</v>
      </c>
      <c r="AG4930">
        <v>251.202</v>
      </c>
    </row>
    <row r="4931" spans="1:33" x14ac:dyDescent="0.35">
      <c r="A4931">
        <v>4930</v>
      </c>
      <c r="B4931" t="s">
        <v>8687</v>
      </c>
      <c r="C4931" s="1">
        <v>41679</v>
      </c>
      <c r="D4931" t="b">
        <v>1</v>
      </c>
      <c r="E4931">
        <v>2014</v>
      </c>
      <c r="F4931">
        <v>2</v>
      </c>
      <c r="G4931">
        <v>9</v>
      </c>
      <c r="H4931" s="1">
        <v>41679</v>
      </c>
      <c r="I4931" t="b">
        <v>1</v>
      </c>
      <c r="J4931" s="1">
        <v>41707</v>
      </c>
      <c r="K4931" t="b">
        <v>1</v>
      </c>
      <c r="L4931">
        <v>2014</v>
      </c>
      <c r="M4931">
        <v>3</v>
      </c>
      <c r="N4931">
        <v>9</v>
      </c>
      <c r="O4931" s="1">
        <v>41707</v>
      </c>
      <c r="P4931" t="b">
        <v>1</v>
      </c>
      <c r="Q4931" t="s">
        <v>221</v>
      </c>
      <c r="R4931" t="s">
        <v>500</v>
      </c>
      <c r="S4931" t="s">
        <v>501</v>
      </c>
      <c r="T4931" t="s">
        <v>37</v>
      </c>
      <c r="U4931" t="s">
        <v>38</v>
      </c>
      <c r="V4931" t="s">
        <v>314</v>
      </c>
      <c r="W4931" t="s">
        <v>315</v>
      </c>
      <c r="X4931">
        <v>10009</v>
      </c>
      <c r="Y4931" t="s">
        <v>173</v>
      </c>
      <c r="Z4931" t="s">
        <v>1494</v>
      </c>
      <c r="AA4931" t="s">
        <v>58</v>
      </c>
      <c r="AB4931" t="s">
        <v>82</v>
      </c>
      <c r="AC4931" t="s">
        <v>1495</v>
      </c>
      <c r="AD4931">
        <v>57.75</v>
      </c>
      <c r="AE4931">
        <v>5</v>
      </c>
      <c r="AF4931">
        <v>0</v>
      </c>
      <c r="AG4931">
        <v>16.170000000000002</v>
      </c>
    </row>
    <row r="4932" spans="1:33" x14ac:dyDescent="0.35">
      <c r="A4932">
        <v>4931</v>
      </c>
      <c r="B4932" t="s">
        <v>8687</v>
      </c>
      <c r="C4932" s="1">
        <v>41679</v>
      </c>
      <c r="D4932" t="b">
        <v>1</v>
      </c>
      <c r="E4932">
        <v>2014</v>
      </c>
      <c r="F4932">
        <v>2</v>
      </c>
      <c r="G4932">
        <v>9</v>
      </c>
      <c r="H4932" s="1">
        <v>41679</v>
      </c>
      <c r="I4932" t="b">
        <v>1</v>
      </c>
      <c r="J4932" s="1">
        <v>41707</v>
      </c>
      <c r="K4932" t="b">
        <v>1</v>
      </c>
      <c r="L4932">
        <v>2014</v>
      </c>
      <c r="M4932">
        <v>3</v>
      </c>
      <c r="N4932">
        <v>9</v>
      </c>
      <c r="O4932" s="1">
        <v>41707</v>
      </c>
      <c r="P4932" t="b">
        <v>1</v>
      </c>
      <c r="Q4932" t="s">
        <v>221</v>
      </c>
      <c r="R4932" t="s">
        <v>500</v>
      </c>
      <c r="S4932" t="s">
        <v>501</v>
      </c>
      <c r="T4932" t="s">
        <v>37</v>
      </c>
      <c r="U4932" t="s">
        <v>38</v>
      </c>
      <c r="V4932" t="s">
        <v>314</v>
      </c>
      <c r="W4932" t="s">
        <v>315</v>
      </c>
      <c r="X4932">
        <v>10009</v>
      </c>
      <c r="Y4932" t="s">
        <v>173</v>
      </c>
      <c r="Z4932" t="s">
        <v>3630</v>
      </c>
      <c r="AA4932" t="s">
        <v>58</v>
      </c>
      <c r="AB4932" t="s">
        <v>106</v>
      </c>
      <c r="AC4932" t="s">
        <v>219</v>
      </c>
      <c r="AD4932">
        <v>14.94</v>
      </c>
      <c r="AE4932">
        <v>3</v>
      </c>
      <c r="AF4932">
        <v>0</v>
      </c>
      <c r="AG4932">
        <v>7.0217999999999998</v>
      </c>
    </row>
    <row r="4933" spans="1:33" x14ac:dyDescent="0.35">
      <c r="A4933">
        <v>4932</v>
      </c>
      <c r="B4933" t="s">
        <v>8688</v>
      </c>
      <c r="C4933" t="s">
        <v>1765</v>
      </c>
      <c r="D4933" t="b">
        <v>0</v>
      </c>
      <c r="E4933">
        <v>2017</v>
      </c>
      <c r="F4933">
        <v>3</v>
      </c>
      <c r="G4933">
        <v>25</v>
      </c>
      <c r="H4933" s="1">
        <v>42819</v>
      </c>
      <c r="I4933" t="b">
        <v>1</v>
      </c>
      <c r="J4933" t="s">
        <v>7348</v>
      </c>
      <c r="K4933" t="b">
        <v>0</v>
      </c>
      <c r="L4933">
        <v>2017</v>
      </c>
      <c r="M4933">
        <v>3</v>
      </c>
      <c r="N4933">
        <v>30</v>
      </c>
      <c r="O4933" s="1">
        <v>42824</v>
      </c>
      <c r="P4933" t="b">
        <v>1</v>
      </c>
      <c r="Q4933" t="s">
        <v>63</v>
      </c>
      <c r="R4933" t="s">
        <v>5003</v>
      </c>
      <c r="S4933" t="s">
        <v>5004</v>
      </c>
      <c r="T4933" t="s">
        <v>53</v>
      </c>
      <c r="U4933" t="s">
        <v>38</v>
      </c>
      <c r="V4933" t="s">
        <v>111</v>
      </c>
      <c r="W4933" t="s">
        <v>112</v>
      </c>
      <c r="X4933">
        <v>98103</v>
      </c>
      <c r="Y4933" t="s">
        <v>56</v>
      </c>
      <c r="Z4933" t="s">
        <v>5321</v>
      </c>
      <c r="AA4933" t="s">
        <v>58</v>
      </c>
      <c r="AB4933" t="s">
        <v>82</v>
      </c>
      <c r="AC4933" t="s">
        <v>5322</v>
      </c>
      <c r="AD4933">
        <v>23.1</v>
      </c>
      <c r="AE4933">
        <v>2</v>
      </c>
      <c r="AF4933">
        <v>0</v>
      </c>
      <c r="AG4933">
        <v>6.93</v>
      </c>
    </row>
    <row r="4934" spans="1:33" x14ac:dyDescent="0.35">
      <c r="A4934">
        <v>4933</v>
      </c>
      <c r="B4934" t="s">
        <v>8689</v>
      </c>
      <c r="C4934" t="s">
        <v>1193</v>
      </c>
      <c r="D4934" t="b">
        <v>0</v>
      </c>
      <c r="E4934">
        <v>2015</v>
      </c>
      <c r="F4934">
        <v>9</v>
      </c>
      <c r="G4934">
        <v>28</v>
      </c>
      <c r="H4934" s="1">
        <v>42275</v>
      </c>
      <c r="I4934" t="b">
        <v>1</v>
      </c>
      <c r="J4934" s="1">
        <v>42104</v>
      </c>
      <c r="K4934" t="b">
        <v>1</v>
      </c>
      <c r="L4934">
        <v>2015</v>
      </c>
      <c r="M4934">
        <v>4</v>
      </c>
      <c r="N4934">
        <v>10</v>
      </c>
      <c r="O4934" s="1">
        <v>42104</v>
      </c>
      <c r="P4934" t="b">
        <v>1</v>
      </c>
      <c r="Q4934" t="s">
        <v>63</v>
      </c>
      <c r="R4934" t="s">
        <v>2242</v>
      </c>
      <c r="S4934" t="s">
        <v>2243</v>
      </c>
      <c r="T4934" t="s">
        <v>37</v>
      </c>
      <c r="U4934" t="s">
        <v>38</v>
      </c>
      <c r="V4934" t="s">
        <v>530</v>
      </c>
      <c r="W4934" t="s">
        <v>531</v>
      </c>
      <c r="X4934">
        <v>80013</v>
      </c>
      <c r="Y4934" t="s">
        <v>56</v>
      </c>
      <c r="Z4934" t="s">
        <v>6264</v>
      </c>
      <c r="AA4934" t="s">
        <v>58</v>
      </c>
      <c r="AB4934" t="s">
        <v>204</v>
      </c>
      <c r="AC4934" t="s">
        <v>6265</v>
      </c>
      <c r="AD4934">
        <v>12.536</v>
      </c>
      <c r="AE4934">
        <v>1</v>
      </c>
      <c r="AF4934">
        <v>0.2</v>
      </c>
      <c r="AG4934">
        <v>4.2309000000000001</v>
      </c>
    </row>
    <row r="4935" spans="1:33" x14ac:dyDescent="0.35">
      <c r="A4935">
        <v>4934</v>
      </c>
      <c r="B4935" t="s">
        <v>8689</v>
      </c>
      <c r="C4935" t="s">
        <v>1193</v>
      </c>
      <c r="D4935" t="b">
        <v>0</v>
      </c>
      <c r="E4935">
        <v>2015</v>
      </c>
      <c r="F4935">
        <v>9</v>
      </c>
      <c r="G4935">
        <v>28</v>
      </c>
      <c r="H4935" s="1">
        <v>42275</v>
      </c>
      <c r="I4935" t="b">
        <v>1</v>
      </c>
      <c r="J4935" s="1">
        <v>42104</v>
      </c>
      <c r="K4935" t="b">
        <v>1</v>
      </c>
      <c r="L4935">
        <v>2015</v>
      </c>
      <c r="M4935">
        <v>4</v>
      </c>
      <c r="N4935">
        <v>10</v>
      </c>
      <c r="O4935" s="1">
        <v>42104</v>
      </c>
      <c r="P4935" t="b">
        <v>1</v>
      </c>
      <c r="Q4935" t="s">
        <v>63</v>
      </c>
      <c r="R4935" t="s">
        <v>2242</v>
      </c>
      <c r="S4935" t="s">
        <v>2243</v>
      </c>
      <c r="T4935" t="s">
        <v>37</v>
      </c>
      <c r="U4935" t="s">
        <v>38</v>
      </c>
      <c r="V4935" t="s">
        <v>530</v>
      </c>
      <c r="W4935" t="s">
        <v>531</v>
      </c>
      <c r="X4935">
        <v>80013</v>
      </c>
      <c r="Y4935" t="s">
        <v>56</v>
      </c>
      <c r="Z4935" t="s">
        <v>3345</v>
      </c>
      <c r="AA4935" t="s">
        <v>58</v>
      </c>
      <c r="AB4935" t="s">
        <v>89</v>
      </c>
      <c r="AC4935" t="s">
        <v>3346</v>
      </c>
      <c r="AD4935">
        <v>1.08</v>
      </c>
      <c r="AE4935">
        <v>2</v>
      </c>
      <c r="AF4935">
        <v>0.7</v>
      </c>
      <c r="AG4935">
        <v>-0.79200000000000004</v>
      </c>
    </row>
    <row r="4936" spans="1:33" x14ac:dyDescent="0.35">
      <c r="A4936">
        <v>4935</v>
      </c>
      <c r="B4936" t="s">
        <v>8689</v>
      </c>
      <c r="C4936" t="s">
        <v>1193</v>
      </c>
      <c r="D4936" t="b">
        <v>0</v>
      </c>
      <c r="E4936">
        <v>2015</v>
      </c>
      <c r="F4936">
        <v>9</v>
      </c>
      <c r="G4936">
        <v>28</v>
      </c>
      <c r="H4936" s="1">
        <v>42275</v>
      </c>
      <c r="I4936" t="b">
        <v>1</v>
      </c>
      <c r="J4936" s="1">
        <v>42104</v>
      </c>
      <c r="K4936" t="b">
        <v>1</v>
      </c>
      <c r="L4936">
        <v>2015</v>
      </c>
      <c r="M4936">
        <v>4</v>
      </c>
      <c r="N4936">
        <v>10</v>
      </c>
      <c r="O4936" s="1">
        <v>42104</v>
      </c>
      <c r="P4936" t="b">
        <v>1</v>
      </c>
      <c r="Q4936" t="s">
        <v>63</v>
      </c>
      <c r="R4936" t="s">
        <v>2242</v>
      </c>
      <c r="S4936" t="s">
        <v>2243</v>
      </c>
      <c r="T4936" t="s">
        <v>37</v>
      </c>
      <c r="U4936" t="s">
        <v>38</v>
      </c>
      <c r="V4936" t="s">
        <v>530</v>
      </c>
      <c r="W4936" t="s">
        <v>531</v>
      </c>
      <c r="X4936">
        <v>80013</v>
      </c>
      <c r="Y4936" t="s">
        <v>56</v>
      </c>
      <c r="Z4936" t="s">
        <v>4521</v>
      </c>
      <c r="AA4936" t="s">
        <v>58</v>
      </c>
      <c r="AB4936" t="s">
        <v>317</v>
      </c>
      <c r="AC4936" t="s">
        <v>648</v>
      </c>
      <c r="AD4936">
        <v>4.5119999999999996</v>
      </c>
      <c r="AE4936">
        <v>3</v>
      </c>
      <c r="AF4936">
        <v>0.2</v>
      </c>
      <c r="AG4936">
        <v>0.84599999999999997</v>
      </c>
    </row>
    <row r="4937" spans="1:33" x14ac:dyDescent="0.35">
      <c r="A4937">
        <v>4936</v>
      </c>
      <c r="B4937" t="s">
        <v>8690</v>
      </c>
      <c r="C4937" t="s">
        <v>5532</v>
      </c>
      <c r="D4937" t="b">
        <v>0</v>
      </c>
      <c r="E4937">
        <v>2015</v>
      </c>
      <c r="F4937">
        <v>3</v>
      </c>
      <c r="G4937">
        <v>15</v>
      </c>
      <c r="H4937" s="1">
        <v>42078</v>
      </c>
      <c r="I4937" t="b">
        <v>1</v>
      </c>
      <c r="J4937" t="s">
        <v>8691</v>
      </c>
      <c r="K4937" t="b">
        <v>0</v>
      </c>
      <c r="L4937">
        <v>2015</v>
      </c>
      <c r="M4937">
        <v>3</v>
      </c>
      <c r="N4937">
        <v>21</v>
      </c>
      <c r="O4937" s="1">
        <v>42084</v>
      </c>
      <c r="P4937" t="b">
        <v>1</v>
      </c>
      <c r="Q4937" t="s">
        <v>63</v>
      </c>
      <c r="R4937" t="s">
        <v>8692</v>
      </c>
      <c r="S4937" t="s">
        <v>8693</v>
      </c>
      <c r="T4937" t="s">
        <v>53</v>
      </c>
      <c r="U4937" t="s">
        <v>38</v>
      </c>
      <c r="V4937" t="s">
        <v>8694</v>
      </c>
      <c r="W4937" t="s">
        <v>142</v>
      </c>
      <c r="X4937">
        <v>84043</v>
      </c>
      <c r="Y4937" t="s">
        <v>56</v>
      </c>
      <c r="Z4937" t="s">
        <v>8695</v>
      </c>
      <c r="AA4937" t="s">
        <v>85</v>
      </c>
      <c r="AB4937" t="s">
        <v>86</v>
      </c>
      <c r="AC4937" t="s">
        <v>8696</v>
      </c>
      <c r="AD4937">
        <v>16.776</v>
      </c>
      <c r="AE4937">
        <v>3</v>
      </c>
      <c r="AF4937">
        <v>0.2</v>
      </c>
      <c r="AG4937">
        <v>1.6776</v>
      </c>
    </row>
    <row r="4938" spans="1:33" x14ac:dyDescent="0.35">
      <c r="A4938">
        <v>4937</v>
      </c>
      <c r="B4938" t="s">
        <v>8697</v>
      </c>
      <c r="C4938" s="1">
        <v>42887</v>
      </c>
      <c r="D4938" t="b">
        <v>1</v>
      </c>
      <c r="E4938">
        <v>2017</v>
      </c>
      <c r="F4938">
        <v>6</v>
      </c>
      <c r="G4938">
        <v>1</v>
      </c>
      <c r="H4938" s="1">
        <v>42887</v>
      </c>
      <c r="I4938" t="b">
        <v>1</v>
      </c>
      <c r="J4938" t="s">
        <v>5670</v>
      </c>
      <c r="K4938" t="b">
        <v>0</v>
      </c>
      <c r="L4938">
        <v>2017</v>
      </c>
      <c r="M4938">
        <v>1</v>
      </c>
      <c r="N4938">
        <v>13</v>
      </c>
      <c r="O4938" s="1">
        <v>42748</v>
      </c>
      <c r="P4938" t="b">
        <v>1</v>
      </c>
      <c r="Q4938" t="s">
        <v>63</v>
      </c>
      <c r="R4938" t="s">
        <v>4764</v>
      </c>
      <c r="S4938" t="s">
        <v>4765</v>
      </c>
      <c r="T4938" t="s">
        <v>120</v>
      </c>
      <c r="U4938" t="s">
        <v>38</v>
      </c>
      <c r="V4938" t="s">
        <v>8698</v>
      </c>
      <c r="W4938" t="s">
        <v>418</v>
      </c>
      <c r="X4938">
        <v>35401</v>
      </c>
      <c r="Y4938" t="s">
        <v>41</v>
      </c>
      <c r="Z4938" t="s">
        <v>2395</v>
      </c>
      <c r="AA4938" t="s">
        <v>58</v>
      </c>
      <c r="AB4938" t="s">
        <v>89</v>
      </c>
      <c r="AC4938" t="s">
        <v>2396</v>
      </c>
      <c r="AD4938">
        <v>33.74</v>
      </c>
      <c r="AE4938">
        <v>7</v>
      </c>
      <c r="AF4938">
        <v>0</v>
      </c>
      <c r="AG4938">
        <v>15.5204</v>
      </c>
    </row>
    <row r="4939" spans="1:33" x14ac:dyDescent="0.35">
      <c r="A4939">
        <v>4938</v>
      </c>
      <c r="B4939" t="s">
        <v>8699</v>
      </c>
      <c r="C4939" t="s">
        <v>2252</v>
      </c>
      <c r="D4939" t="b">
        <v>0</v>
      </c>
      <c r="E4939">
        <v>2014</v>
      </c>
      <c r="F4939">
        <v>1</v>
      </c>
      <c r="G4939">
        <v>13</v>
      </c>
      <c r="H4939" s="1">
        <v>41652</v>
      </c>
      <c r="I4939" t="b">
        <v>1</v>
      </c>
      <c r="J4939" t="s">
        <v>3339</v>
      </c>
      <c r="K4939" t="b">
        <v>0</v>
      </c>
      <c r="L4939">
        <v>2014</v>
      </c>
      <c r="M4939">
        <v>1</v>
      </c>
      <c r="N4939">
        <v>18</v>
      </c>
      <c r="O4939" s="1">
        <v>41657</v>
      </c>
      <c r="P4939" t="b">
        <v>1</v>
      </c>
      <c r="Q4939" t="s">
        <v>63</v>
      </c>
      <c r="R4939" t="s">
        <v>2036</v>
      </c>
      <c r="S4939" t="s">
        <v>2037</v>
      </c>
      <c r="T4939" t="s">
        <v>37</v>
      </c>
      <c r="U4939" t="s">
        <v>38</v>
      </c>
      <c r="V4939" t="s">
        <v>149</v>
      </c>
      <c r="W4939" t="s">
        <v>55</v>
      </c>
      <c r="X4939">
        <v>94109</v>
      </c>
      <c r="Y4939" t="s">
        <v>56</v>
      </c>
      <c r="Z4939" t="s">
        <v>5640</v>
      </c>
      <c r="AA4939" t="s">
        <v>58</v>
      </c>
      <c r="AB4939" t="s">
        <v>72</v>
      </c>
      <c r="AC4939" t="s">
        <v>5641</v>
      </c>
      <c r="AD4939">
        <v>1325.85</v>
      </c>
      <c r="AE4939">
        <v>5</v>
      </c>
      <c r="AF4939">
        <v>0</v>
      </c>
      <c r="AG4939">
        <v>238.65299999999999</v>
      </c>
    </row>
    <row r="4940" spans="1:33" x14ac:dyDescent="0.35">
      <c r="A4940">
        <v>4939</v>
      </c>
      <c r="B4940" t="s">
        <v>8699</v>
      </c>
      <c r="C4940" t="s">
        <v>2252</v>
      </c>
      <c r="D4940" t="b">
        <v>0</v>
      </c>
      <c r="E4940">
        <v>2014</v>
      </c>
      <c r="F4940">
        <v>1</v>
      </c>
      <c r="G4940">
        <v>13</v>
      </c>
      <c r="H4940" s="1">
        <v>41652</v>
      </c>
      <c r="I4940" t="b">
        <v>1</v>
      </c>
      <c r="J4940" t="s">
        <v>3339</v>
      </c>
      <c r="K4940" t="b">
        <v>0</v>
      </c>
      <c r="L4940">
        <v>2014</v>
      </c>
      <c r="M4940">
        <v>1</v>
      </c>
      <c r="N4940">
        <v>18</v>
      </c>
      <c r="O4940" s="1">
        <v>41657</v>
      </c>
      <c r="P4940" t="b">
        <v>1</v>
      </c>
      <c r="Q4940" t="s">
        <v>63</v>
      </c>
      <c r="R4940" t="s">
        <v>2036</v>
      </c>
      <c r="S4940" t="s">
        <v>2037</v>
      </c>
      <c r="T4940" t="s">
        <v>37</v>
      </c>
      <c r="U4940" t="s">
        <v>38</v>
      </c>
      <c r="V4940" t="s">
        <v>149</v>
      </c>
      <c r="W4940" t="s">
        <v>55</v>
      </c>
      <c r="X4940">
        <v>94109</v>
      </c>
      <c r="Y4940" t="s">
        <v>56</v>
      </c>
      <c r="Z4940" t="s">
        <v>5506</v>
      </c>
      <c r="AA4940" t="s">
        <v>43</v>
      </c>
      <c r="AB4940" t="s">
        <v>44</v>
      </c>
      <c r="AC4940" t="s">
        <v>5507</v>
      </c>
      <c r="AD4940">
        <v>333.99900000000002</v>
      </c>
      <c r="AE4940">
        <v>3</v>
      </c>
      <c r="AF4940">
        <v>0.15</v>
      </c>
      <c r="AG4940">
        <v>3.9293999999999998</v>
      </c>
    </row>
    <row r="4941" spans="1:33" x14ac:dyDescent="0.35">
      <c r="A4941">
        <v>4940</v>
      </c>
      <c r="B4941" t="s">
        <v>8699</v>
      </c>
      <c r="C4941" t="s">
        <v>2252</v>
      </c>
      <c r="D4941" t="b">
        <v>0</v>
      </c>
      <c r="E4941">
        <v>2014</v>
      </c>
      <c r="F4941">
        <v>1</v>
      </c>
      <c r="G4941">
        <v>13</v>
      </c>
      <c r="H4941" s="1">
        <v>41652</v>
      </c>
      <c r="I4941" t="b">
        <v>1</v>
      </c>
      <c r="J4941" t="s">
        <v>3339</v>
      </c>
      <c r="K4941" t="b">
        <v>0</v>
      </c>
      <c r="L4941">
        <v>2014</v>
      </c>
      <c r="M4941">
        <v>1</v>
      </c>
      <c r="N4941">
        <v>18</v>
      </c>
      <c r="O4941" s="1">
        <v>41657</v>
      </c>
      <c r="P4941" t="b">
        <v>1</v>
      </c>
      <c r="Q4941" t="s">
        <v>63</v>
      </c>
      <c r="R4941" t="s">
        <v>2036</v>
      </c>
      <c r="S4941" t="s">
        <v>2037</v>
      </c>
      <c r="T4941" t="s">
        <v>37</v>
      </c>
      <c r="U4941" t="s">
        <v>38</v>
      </c>
      <c r="V4941" t="s">
        <v>149</v>
      </c>
      <c r="W4941" t="s">
        <v>55</v>
      </c>
      <c r="X4941">
        <v>94109</v>
      </c>
      <c r="Y4941" t="s">
        <v>56</v>
      </c>
      <c r="Z4941" t="s">
        <v>886</v>
      </c>
      <c r="AA4941" t="s">
        <v>58</v>
      </c>
      <c r="AB4941" t="s">
        <v>82</v>
      </c>
      <c r="AC4941" t="s">
        <v>887</v>
      </c>
      <c r="AD4941">
        <v>19.899999999999999</v>
      </c>
      <c r="AE4941">
        <v>5</v>
      </c>
      <c r="AF4941">
        <v>0</v>
      </c>
      <c r="AG4941">
        <v>6.5670000000000002</v>
      </c>
    </row>
    <row r="4942" spans="1:33" x14ac:dyDescent="0.35">
      <c r="A4942">
        <v>4941</v>
      </c>
      <c r="B4942" t="s">
        <v>8700</v>
      </c>
      <c r="C4942" s="1">
        <v>42157</v>
      </c>
      <c r="D4942" t="b">
        <v>1</v>
      </c>
      <c r="E4942">
        <v>2015</v>
      </c>
      <c r="F4942">
        <v>6</v>
      </c>
      <c r="G4942">
        <v>2</v>
      </c>
      <c r="H4942" s="1">
        <v>42157</v>
      </c>
      <c r="I4942" t="b">
        <v>1</v>
      </c>
      <c r="J4942" t="s">
        <v>967</v>
      </c>
      <c r="K4942" t="b">
        <v>0</v>
      </c>
      <c r="L4942">
        <v>2015</v>
      </c>
      <c r="M4942">
        <v>2</v>
      </c>
      <c r="N4942">
        <v>13</v>
      </c>
      <c r="O4942" s="1">
        <v>42048</v>
      </c>
      <c r="P4942" t="b">
        <v>1</v>
      </c>
      <c r="Q4942" t="s">
        <v>63</v>
      </c>
      <c r="R4942" t="s">
        <v>5754</v>
      </c>
      <c r="S4942" t="s">
        <v>5755</v>
      </c>
      <c r="T4942" t="s">
        <v>37</v>
      </c>
      <c r="U4942" t="s">
        <v>38</v>
      </c>
      <c r="V4942" t="s">
        <v>602</v>
      </c>
      <c r="W4942" t="s">
        <v>290</v>
      </c>
      <c r="X4942">
        <v>19805</v>
      </c>
      <c r="Y4942" t="s">
        <v>173</v>
      </c>
      <c r="Z4942" t="s">
        <v>3974</v>
      </c>
      <c r="AA4942" t="s">
        <v>43</v>
      </c>
      <c r="AB4942" t="s">
        <v>47</v>
      </c>
      <c r="AC4942" t="s">
        <v>3975</v>
      </c>
      <c r="AD4942">
        <v>1268.82</v>
      </c>
      <c r="AE4942">
        <v>9</v>
      </c>
      <c r="AF4942">
        <v>0</v>
      </c>
      <c r="AG4942">
        <v>266.4522</v>
      </c>
    </row>
    <row r="4943" spans="1:33" x14ac:dyDescent="0.35">
      <c r="A4943">
        <v>4942</v>
      </c>
      <c r="B4943" t="s">
        <v>8700</v>
      </c>
      <c r="C4943" s="1">
        <v>42157</v>
      </c>
      <c r="D4943" t="b">
        <v>1</v>
      </c>
      <c r="E4943">
        <v>2015</v>
      </c>
      <c r="F4943">
        <v>6</v>
      </c>
      <c r="G4943">
        <v>2</v>
      </c>
      <c r="H4943" s="1">
        <v>42157</v>
      </c>
      <c r="I4943" t="b">
        <v>1</v>
      </c>
      <c r="J4943" t="s">
        <v>967</v>
      </c>
      <c r="K4943" t="b">
        <v>0</v>
      </c>
      <c r="L4943">
        <v>2015</v>
      </c>
      <c r="M4943">
        <v>2</v>
      </c>
      <c r="N4943">
        <v>13</v>
      </c>
      <c r="O4943" s="1">
        <v>42048</v>
      </c>
      <c r="P4943" t="b">
        <v>1</v>
      </c>
      <c r="Q4943" t="s">
        <v>63</v>
      </c>
      <c r="R4943" t="s">
        <v>5754</v>
      </c>
      <c r="S4943" t="s">
        <v>5755</v>
      </c>
      <c r="T4943" t="s">
        <v>37</v>
      </c>
      <c r="U4943" t="s">
        <v>38</v>
      </c>
      <c r="V4943" t="s">
        <v>602</v>
      </c>
      <c r="W4943" t="s">
        <v>290</v>
      </c>
      <c r="X4943">
        <v>19805</v>
      </c>
      <c r="Y4943" t="s">
        <v>173</v>
      </c>
      <c r="Z4943" t="s">
        <v>7326</v>
      </c>
      <c r="AA4943" t="s">
        <v>43</v>
      </c>
      <c r="AB4943" t="s">
        <v>44</v>
      </c>
      <c r="AC4943" t="s">
        <v>7327</v>
      </c>
      <c r="AD4943">
        <v>283.92</v>
      </c>
      <c r="AE4943">
        <v>4</v>
      </c>
      <c r="AF4943">
        <v>0</v>
      </c>
      <c r="AG4943">
        <v>82.336799999999997</v>
      </c>
    </row>
    <row r="4944" spans="1:33" x14ac:dyDescent="0.35">
      <c r="A4944">
        <v>4943</v>
      </c>
      <c r="B4944" t="s">
        <v>8700</v>
      </c>
      <c r="C4944" s="1">
        <v>42157</v>
      </c>
      <c r="D4944" t="b">
        <v>1</v>
      </c>
      <c r="E4944">
        <v>2015</v>
      </c>
      <c r="F4944">
        <v>6</v>
      </c>
      <c r="G4944">
        <v>2</v>
      </c>
      <c r="H4944" s="1">
        <v>42157</v>
      </c>
      <c r="I4944" t="b">
        <v>1</v>
      </c>
      <c r="J4944" t="s">
        <v>967</v>
      </c>
      <c r="K4944" t="b">
        <v>0</v>
      </c>
      <c r="L4944">
        <v>2015</v>
      </c>
      <c r="M4944">
        <v>2</v>
      </c>
      <c r="N4944">
        <v>13</v>
      </c>
      <c r="O4944" s="1">
        <v>42048</v>
      </c>
      <c r="P4944" t="b">
        <v>1</v>
      </c>
      <c r="Q4944" t="s">
        <v>63</v>
      </c>
      <c r="R4944" t="s">
        <v>5754</v>
      </c>
      <c r="S4944" t="s">
        <v>5755</v>
      </c>
      <c r="T4944" t="s">
        <v>37</v>
      </c>
      <c r="U4944" t="s">
        <v>38</v>
      </c>
      <c r="V4944" t="s">
        <v>602</v>
      </c>
      <c r="W4944" t="s">
        <v>290</v>
      </c>
      <c r="X4944">
        <v>19805</v>
      </c>
      <c r="Y4944" t="s">
        <v>173</v>
      </c>
      <c r="Z4944" t="s">
        <v>3923</v>
      </c>
      <c r="AA4944" t="s">
        <v>58</v>
      </c>
      <c r="AB4944" t="s">
        <v>82</v>
      </c>
      <c r="AC4944" t="s">
        <v>3924</v>
      </c>
      <c r="AD4944">
        <v>5.68</v>
      </c>
      <c r="AE4944">
        <v>2</v>
      </c>
      <c r="AF4944">
        <v>0</v>
      </c>
      <c r="AG4944">
        <v>1.7607999999999999</v>
      </c>
    </row>
    <row r="4945" spans="1:33" x14ac:dyDescent="0.35">
      <c r="A4945">
        <v>4944</v>
      </c>
      <c r="B4945" t="s">
        <v>8701</v>
      </c>
      <c r="C4945" t="s">
        <v>936</v>
      </c>
      <c r="D4945" t="b">
        <v>0</v>
      </c>
      <c r="E4945">
        <v>2017</v>
      </c>
      <c r="F4945">
        <v>12</v>
      </c>
      <c r="G4945">
        <v>21</v>
      </c>
      <c r="H4945" s="1">
        <v>43090</v>
      </c>
      <c r="I4945" t="b">
        <v>1</v>
      </c>
      <c r="J4945" t="s">
        <v>683</v>
      </c>
      <c r="K4945" t="b">
        <v>0</v>
      </c>
      <c r="L4945">
        <v>2017</v>
      </c>
      <c r="M4945">
        <v>12</v>
      </c>
      <c r="N4945">
        <v>27</v>
      </c>
      <c r="O4945" s="1">
        <v>43096</v>
      </c>
      <c r="P4945" t="b">
        <v>1</v>
      </c>
      <c r="Q4945" t="s">
        <v>63</v>
      </c>
      <c r="R4945" t="s">
        <v>4139</v>
      </c>
      <c r="S4945" t="s">
        <v>4140</v>
      </c>
      <c r="T4945" t="s">
        <v>37</v>
      </c>
      <c r="U4945" t="s">
        <v>38</v>
      </c>
      <c r="V4945" t="s">
        <v>4829</v>
      </c>
      <c r="W4945" t="s">
        <v>301</v>
      </c>
      <c r="X4945">
        <v>47905</v>
      </c>
      <c r="Y4945" t="s">
        <v>123</v>
      </c>
      <c r="Z4945" t="s">
        <v>2014</v>
      </c>
      <c r="AA4945" t="s">
        <v>58</v>
      </c>
      <c r="AB4945" t="s">
        <v>72</v>
      </c>
      <c r="AC4945" t="s">
        <v>2015</v>
      </c>
      <c r="AD4945">
        <v>375.34</v>
      </c>
      <c r="AE4945">
        <v>1</v>
      </c>
      <c r="AF4945">
        <v>0</v>
      </c>
      <c r="AG4945">
        <v>18.766999999999999</v>
      </c>
    </row>
    <row r="4946" spans="1:33" x14ac:dyDescent="0.35">
      <c r="A4946">
        <v>4945</v>
      </c>
      <c r="B4946" t="s">
        <v>8702</v>
      </c>
      <c r="C4946" s="1">
        <v>42499</v>
      </c>
      <c r="D4946" t="b">
        <v>1</v>
      </c>
      <c r="E4946">
        <v>2016</v>
      </c>
      <c r="F4946">
        <v>5</v>
      </c>
      <c r="G4946">
        <v>9</v>
      </c>
      <c r="H4946" s="1">
        <v>42499</v>
      </c>
      <c r="I4946" t="b">
        <v>1</v>
      </c>
      <c r="J4946" s="1">
        <v>42530</v>
      </c>
      <c r="K4946" t="b">
        <v>1</v>
      </c>
      <c r="L4946">
        <v>2016</v>
      </c>
      <c r="M4946">
        <v>6</v>
      </c>
      <c r="N4946">
        <v>9</v>
      </c>
      <c r="O4946" s="1">
        <v>42530</v>
      </c>
      <c r="P4946" t="b">
        <v>1</v>
      </c>
      <c r="Q4946" t="s">
        <v>221</v>
      </c>
      <c r="R4946" t="s">
        <v>955</v>
      </c>
      <c r="S4946" t="s">
        <v>956</v>
      </c>
      <c r="T4946" t="s">
        <v>37</v>
      </c>
      <c r="U4946" t="s">
        <v>38</v>
      </c>
      <c r="V4946" t="s">
        <v>6685</v>
      </c>
      <c r="W4946" t="s">
        <v>55</v>
      </c>
      <c r="X4946">
        <v>90278</v>
      </c>
      <c r="Y4946" t="s">
        <v>56</v>
      </c>
      <c r="Z4946" t="s">
        <v>8554</v>
      </c>
      <c r="AA4946" t="s">
        <v>58</v>
      </c>
      <c r="AB4946" t="s">
        <v>106</v>
      </c>
      <c r="AC4946" t="s">
        <v>8555</v>
      </c>
      <c r="AD4946">
        <v>96.08</v>
      </c>
      <c r="AE4946">
        <v>2</v>
      </c>
      <c r="AF4946">
        <v>0</v>
      </c>
      <c r="AG4946">
        <v>46.118400000000001</v>
      </c>
    </row>
    <row r="4947" spans="1:33" x14ac:dyDescent="0.35">
      <c r="A4947">
        <v>4946</v>
      </c>
      <c r="B4947" t="s">
        <v>8702</v>
      </c>
      <c r="C4947" s="1">
        <v>42499</v>
      </c>
      <c r="D4947" t="b">
        <v>1</v>
      </c>
      <c r="E4947">
        <v>2016</v>
      </c>
      <c r="F4947">
        <v>5</v>
      </c>
      <c r="G4947">
        <v>9</v>
      </c>
      <c r="H4947" s="1">
        <v>42499</v>
      </c>
      <c r="I4947" t="b">
        <v>1</v>
      </c>
      <c r="J4947" s="1">
        <v>42530</v>
      </c>
      <c r="K4947" t="b">
        <v>1</v>
      </c>
      <c r="L4947">
        <v>2016</v>
      </c>
      <c r="M4947">
        <v>6</v>
      </c>
      <c r="N4947">
        <v>9</v>
      </c>
      <c r="O4947" s="1">
        <v>42530</v>
      </c>
      <c r="P4947" t="b">
        <v>1</v>
      </c>
      <c r="Q4947" t="s">
        <v>221</v>
      </c>
      <c r="R4947" t="s">
        <v>955</v>
      </c>
      <c r="S4947" t="s">
        <v>956</v>
      </c>
      <c r="T4947" t="s">
        <v>37</v>
      </c>
      <c r="U4947" t="s">
        <v>38</v>
      </c>
      <c r="V4947" t="s">
        <v>6685</v>
      </c>
      <c r="W4947" t="s">
        <v>55</v>
      </c>
      <c r="X4947">
        <v>90278</v>
      </c>
      <c r="Y4947" t="s">
        <v>56</v>
      </c>
      <c r="Z4947" t="s">
        <v>1560</v>
      </c>
      <c r="AA4947" t="s">
        <v>58</v>
      </c>
      <c r="AB4947" t="s">
        <v>89</v>
      </c>
      <c r="AC4947" t="s">
        <v>1561</v>
      </c>
      <c r="AD4947">
        <v>11.68</v>
      </c>
      <c r="AE4947">
        <v>2</v>
      </c>
      <c r="AF4947">
        <v>0.2</v>
      </c>
      <c r="AG4947">
        <v>3.9420000000000002</v>
      </c>
    </row>
    <row r="4948" spans="1:33" x14ac:dyDescent="0.35">
      <c r="A4948">
        <v>4947</v>
      </c>
      <c r="B4948" t="s">
        <v>8702</v>
      </c>
      <c r="C4948" s="1">
        <v>42499</v>
      </c>
      <c r="D4948" t="b">
        <v>1</v>
      </c>
      <c r="E4948">
        <v>2016</v>
      </c>
      <c r="F4948">
        <v>5</v>
      </c>
      <c r="G4948">
        <v>9</v>
      </c>
      <c r="H4948" s="1">
        <v>42499</v>
      </c>
      <c r="I4948" t="b">
        <v>1</v>
      </c>
      <c r="J4948" s="1">
        <v>42530</v>
      </c>
      <c r="K4948" t="b">
        <v>1</v>
      </c>
      <c r="L4948">
        <v>2016</v>
      </c>
      <c r="M4948">
        <v>6</v>
      </c>
      <c r="N4948">
        <v>9</v>
      </c>
      <c r="O4948" s="1">
        <v>42530</v>
      </c>
      <c r="P4948" t="b">
        <v>1</v>
      </c>
      <c r="Q4948" t="s">
        <v>221</v>
      </c>
      <c r="R4948" t="s">
        <v>955</v>
      </c>
      <c r="S4948" t="s">
        <v>956</v>
      </c>
      <c r="T4948" t="s">
        <v>37</v>
      </c>
      <c r="U4948" t="s">
        <v>38</v>
      </c>
      <c r="V4948" t="s">
        <v>6685</v>
      </c>
      <c r="W4948" t="s">
        <v>55</v>
      </c>
      <c r="X4948">
        <v>90278</v>
      </c>
      <c r="Y4948" t="s">
        <v>56</v>
      </c>
      <c r="Z4948" t="s">
        <v>316</v>
      </c>
      <c r="AA4948" t="s">
        <v>58</v>
      </c>
      <c r="AB4948" t="s">
        <v>317</v>
      </c>
      <c r="AC4948" t="s">
        <v>318</v>
      </c>
      <c r="AD4948">
        <v>4.3600000000000003</v>
      </c>
      <c r="AE4948">
        <v>2</v>
      </c>
      <c r="AF4948">
        <v>0</v>
      </c>
      <c r="AG4948">
        <v>1.7876000000000001</v>
      </c>
    </row>
    <row r="4949" spans="1:33" x14ac:dyDescent="0.35">
      <c r="A4949">
        <v>4948</v>
      </c>
      <c r="B4949" t="s">
        <v>8703</v>
      </c>
      <c r="C4949" s="1">
        <v>41739</v>
      </c>
      <c r="D4949" t="b">
        <v>1</v>
      </c>
      <c r="E4949">
        <v>2014</v>
      </c>
      <c r="F4949">
        <v>4</v>
      </c>
      <c r="G4949">
        <v>10</v>
      </c>
      <c r="H4949" s="1">
        <v>41739</v>
      </c>
      <c r="I4949" t="b">
        <v>1</v>
      </c>
      <c r="J4949" s="1">
        <v>41892</v>
      </c>
      <c r="K4949" t="b">
        <v>1</v>
      </c>
      <c r="L4949">
        <v>2014</v>
      </c>
      <c r="M4949">
        <v>9</v>
      </c>
      <c r="N4949">
        <v>10</v>
      </c>
      <c r="O4949" s="1">
        <v>41892</v>
      </c>
      <c r="P4949" t="b">
        <v>1</v>
      </c>
      <c r="Q4949" t="s">
        <v>63</v>
      </c>
      <c r="R4949" t="s">
        <v>5450</v>
      </c>
      <c r="S4949" t="s">
        <v>5451</v>
      </c>
      <c r="T4949" t="s">
        <v>37</v>
      </c>
      <c r="U4949" t="s">
        <v>38</v>
      </c>
      <c r="V4949" t="s">
        <v>111</v>
      </c>
      <c r="W4949" t="s">
        <v>112</v>
      </c>
      <c r="X4949">
        <v>98115</v>
      </c>
      <c r="Y4949" t="s">
        <v>56</v>
      </c>
      <c r="Z4949" t="s">
        <v>748</v>
      </c>
      <c r="AA4949" t="s">
        <v>58</v>
      </c>
      <c r="AB4949" t="s">
        <v>59</v>
      </c>
      <c r="AC4949" t="s">
        <v>749</v>
      </c>
      <c r="AD4949">
        <v>29.24</v>
      </c>
      <c r="AE4949">
        <v>4</v>
      </c>
      <c r="AF4949">
        <v>0</v>
      </c>
      <c r="AG4949">
        <v>13.742800000000001</v>
      </c>
    </row>
    <row r="4950" spans="1:33" x14ac:dyDescent="0.35">
      <c r="A4950">
        <v>4949</v>
      </c>
      <c r="B4950" t="s">
        <v>8704</v>
      </c>
      <c r="C4950" t="s">
        <v>1985</v>
      </c>
      <c r="D4950" t="b">
        <v>0</v>
      </c>
      <c r="E4950">
        <v>2017</v>
      </c>
      <c r="F4950">
        <v>11</v>
      </c>
      <c r="G4950">
        <v>27</v>
      </c>
      <c r="H4950" s="1">
        <v>43066</v>
      </c>
      <c r="I4950" t="b">
        <v>1</v>
      </c>
      <c r="J4950" s="1">
        <v>42778</v>
      </c>
      <c r="K4950" t="b">
        <v>1</v>
      </c>
      <c r="L4950">
        <v>2017</v>
      </c>
      <c r="M4950">
        <v>2</v>
      </c>
      <c r="N4950">
        <v>12</v>
      </c>
      <c r="O4950" s="1">
        <v>42778</v>
      </c>
      <c r="P4950" t="b">
        <v>1</v>
      </c>
      <c r="Q4950" t="s">
        <v>63</v>
      </c>
      <c r="R4950" t="s">
        <v>2128</v>
      </c>
      <c r="S4950" t="s">
        <v>2129</v>
      </c>
      <c r="T4950" t="s">
        <v>37</v>
      </c>
      <c r="U4950" t="s">
        <v>38</v>
      </c>
      <c r="V4950" t="s">
        <v>54</v>
      </c>
      <c r="W4950" t="s">
        <v>55</v>
      </c>
      <c r="X4950">
        <v>90045</v>
      </c>
      <c r="Y4950" t="s">
        <v>56</v>
      </c>
      <c r="Z4950" t="s">
        <v>2387</v>
      </c>
      <c r="AA4950" t="s">
        <v>58</v>
      </c>
      <c r="AB4950" t="s">
        <v>89</v>
      </c>
      <c r="AC4950" t="s">
        <v>2388</v>
      </c>
      <c r="AD4950">
        <v>117.488</v>
      </c>
      <c r="AE4950">
        <v>7</v>
      </c>
      <c r="AF4950">
        <v>0.2</v>
      </c>
      <c r="AG4950">
        <v>41.120800000000003</v>
      </c>
    </row>
    <row r="4951" spans="1:33" x14ac:dyDescent="0.35">
      <c r="A4951">
        <v>4950</v>
      </c>
      <c r="B4951" t="s">
        <v>8704</v>
      </c>
      <c r="C4951" t="s">
        <v>1985</v>
      </c>
      <c r="D4951" t="b">
        <v>0</v>
      </c>
      <c r="E4951">
        <v>2017</v>
      </c>
      <c r="F4951">
        <v>11</v>
      </c>
      <c r="G4951">
        <v>27</v>
      </c>
      <c r="H4951" s="1">
        <v>43066</v>
      </c>
      <c r="I4951" t="b">
        <v>1</v>
      </c>
      <c r="J4951" s="1">
        <v>42778</v>
      </c>
      <c r="K4951" t="b">
        <v>1</v>
      </c>
      <c r="L4951">
        <v>2017</v>
      </c>
      <c r="M4951">
        <v>2</v>
      </c>
      <c r="N4951">
        <v>12</v>
      </c>
      <c r="O4951" s="1">
        <v>42778</v>
      </c>
      <c r="P4951" t="b">
        <v>1</v>
      </c>
      <c r="Q4951" t="s">
        <v>63</v>
      </c>
      <c r="R4951" t="s">
        <v>2128</v>
      </c>
      <c r="S4951" t="s">
        <v>2129</v>
      </c>
      <c r="T4951" t="s">
        <v>37</v>
      </c>
      <c r="U4951" t="s">
        <v>38</v>
      </c>
      <c r="V4951" t="s">
        <v>54</v>
      </c>
      <c r="W4951" t="s">
        <v>55</v>
      </c>
      <c r="X4951">
        <v>90045</v>
      </c>
      <c r="Y4951" t="s">
        <v>56</v>
      </c>
      <c r="Z4951" t="s">
        <v>2401</v>
      </c>
      <c r="AA4951" t="s">
        <v>43</v>
      </c>
      <c r="AB4951" t="s">
        <v>79</v>
      </c>
      <c r="AC4951" t="s">
        <v>2402</v>
      </c>
      <c r="AD4951">
        <v>18.84</v>
      </c>
      <c r="AE4951">
        <v>3</v>
      </c>
      <c r="AF4951">
        <v>0</v>
      </c>
      <c r="AG4951">
        <v>6.0288000000000004</v>
      </c>
    </row>
    <row r="4952" spans="1:33" x14ac:dyDescent="0.35">
      <c r="A4952">
        <v>4951</v>
      </c>
      <c r="B4952" t="s">
        <v>8705</v>
      </c>
      <c r="C4952" t="s">
        <v>985</v>
      </c>
      <c r="D4952" t="b">
        <v>0</v>
      </c>
      <c r="E4952">
        <v>2016</v>
      </c>
      <c r="F4952">
        <v>10</v>
      </c>
      <c r="G4952">
        <v>28</v>
      </c>
      <c r="H4952" s="1">
        <v>42671</v>
      </c>
      <c r="I4952" t="b">
        <v>1</v>
      </c>
      <c r="J4952" s="1">
        <v>42380</v>
      </c>
      <c r="K4952" t="b">
        <v>1</v>
      </c>
      <c r="L4952">
        <v>2016</v>
      </c>
      <c r="M4952">
        <v>1</v>
      </c>
      <c r="N4952">
        <v>11</v>
      </c>
      <c r="O4952" s="1">
        <v>42380</v>
      </c>
      <c r="P4952" t="b">
        <v>1</v>
      </c>
      <c r="Q4952" t="s">
        <v>34</v>
      </c>
      <c r="R4952" t="s">
        <v>6690</v>
      </c>
      <c r="S4952" t="s">
        <v>6691</v>
      </c>
      <c r="T4952" t="s">
        <v>37</v>
      </c>
      <c r="U4952" t="s">
        <v>38</v>
      </c>
      <c r="V4952" t="s">
        <v>314</v>
      </c>
      <c r="W4952" t="s">
        <v>315</v>
      </c>
      <c r="X4952">
        <v>10009</v>
      </c>
      <c r="Y4952" t="s">
        <v>173</v>
      </c>
      <c r="Z4952" t="s">
        <v>780</v>
      </c>
      <c r="AA4952" t="s">
        <v>58</v>
      </c>
      <c r="AB4952" t="s">
        <v>82</v>
      </c>
      <c r="AC4952" t="s">
        <v>781</v>
      </c>
      <c r="AD4952">
        <v>12.42</v>
      </c>
      <c r="AE4952">
        <v>3</v>
      </c>
      <c r="AF4952">
        <v>0</v>
      </c>
      <c r="AG4952">
        <v>5.2164000000000001</v>
      </c>
    </row>
    <row r="4953" spans="1:33" x14ac:dyDescent="0.35">
      <c r="A4953">
        <v>4952</v>
      </c>
      <c r="B4953" t="s">
        <v>8706</v>
      </c>
      <c r="C4953" s="1">
        <v>42253</v>
      </c>
      <c r="D4953" t="b">
        <v>1</v>
      </c>
      <c r="E4953">
        <v>2015</v>
      </c>
      <c r="F4953">
        <v>9</v>
      </c>
      <c r="G4953">
        <v>6</v>
      </c>
      <c r="H4953" s="1">
        <v>42253</v>
      </c>
      <c r="I4953" t="b">
        <v>1</v>
      </c>
      <c r="J4953" t="s">
        <v>3506</v>
      </c>
      <c r="K4953" t="b">
        <v>0</v>
      </c>
      <c r="L4953">
        <v>2015</v>
      </c>
      <c r="M4953">
        <v>6</v>
      </c>
      <c r="N4953">
        <v>13</v>
      </c>
      <c r="O4953" s="1">
        <v>42168</v>
      </c>
      <c r="P4953" t="b">
        <v>1</v>
      </c>
      <c r="Q4953" t="s">
        <v>63</v>
      </c>
      <c r="R4953" t="s">
        <v>7716</v>
      </c>
      <c r="S4953" t="s">
        <v>7717</v>
      </c>
      <c r="T4953" t="s">
        <v>37</v>
      </c>
      <c r="U4953" t="s">
        <v>38</v>
      </c>
      <c r="V4953" t="s">
        <v>3816</v>
      </c>
      <c r="W4953" t="s">
        <v>281</v>
      </c>
      <c r="X4953">
        <v>48073</v>
      </c>
      <c r="Y4953" t="s">
        <v>123</v>
      </c>
      <c r="Z4953" t="s">
        <v>472</v>
      </c>
      <c r="AA4953" t="s">
        <v>58</v>
      </c>
      <c r="AB4953" t="s">
        <v>106</v>
      </c>
      <c r="AC4953" t="s">
        <v>473</v>
      </c>
      <c r="AD4953">
        <v>12.96</v>
      </c>
      <c r="AE4953">
        <v>2</v>
      </c>
      <c r="AF4953">
        <v>0</v>
      </c>
      <c r="AG4953">
        <v>6.2207999999999997</v>
      </c>
    </row>
    <row r="4954" spans="1:33" x14ac:dyDescent="0.35">
      <c r="A4954">
        <v>4953</v>
      </c>
      <c r="B4954" t="s">
        <v>8707</v>
      </c>
      <c r="C4954" s="1">
        <v>42959</v>
      </c>
      <c r="D4954" t="b">
        <v>1</v>
      </c>
      <c r="E4954">
        <v>2017</v>
      </c>
      <c r="F4954">
        <v>8</v>
      </c>
      <c r="G4954">
        <v>12</v>
      </c>
      <c r="H4954" s="1">
        <v>42959</v>
      </c>
      <c r="I4954" t="b">
        <v>1</v>
      </c>
      <c r="J4954" s="1">
        <v>43081</v>
      </c>
      <c r="K4954" t="b">
        <v>1</v>
      </c>
      <c r="L4954">
        <v>2017</v>
      </c>
      <c r="M4954">
        <v>12</v>
      </c>
      <c r="N4954">
        <v>12</v>
      </c>
      <c r="O4954" s="1">
        <v>43081</v>
      </c>
      <c r="P4954" t="b">
        <v>1</v>
      </c>
      <c r="Q4954" t="s">
        <v>34</v>
      </c>
      <c r="R4954" t="s">
        <v>1261</v>
      </c>
      <c r="S4954" t="s">
        <v>1262</v>
      </c>
      <c r="T4954" t="s">
        <v>53</v>
      </c>
      <c r="U4954" t="s">
        <v>38</v>
      </c>
      <c r="V4954" t="s">
        <v>149</v>
      </c>
      <c r="W4954" t="s">
        <v>55</v>
      </c>
      <c r="X4954">
        <v>94109</v>
      </c>
      <c r="Y4954" t="s">
        <v>56</v>
      </c>
      <c r="Z4954" t="s">
        <v>8708</v>
      </c>
      <c r="AA4954" t="s">
        <v>58</v>
      </c>
      <c r="AB4954" t="s">
        <v>92</v>
      </c>
      <c r="AC4954" t="s">
        <v>8709</v>
      </c>
      <c r="AD4954">
        <v>69.48</v>
      </c>
      <c r="AE4954">
        <v>1</v>
      </c>
      <c r="AF4954">
        <v>0</v>
      </c>
      <c r="AG4954">
        <v>20.844000000000001</v>
      </c>
    </row>
    <row r="4955" spans="1:33" x14ac:dyDescent="0.35">
      <c r="A4955">
        <v>4954</v>
      </c>
      <c r="B4955" t="s">
        <v>8710</v>
      </c>
      <c r="C4955" t="s">
        <v>1972</v>
      </c>
      <c r="D4955" t="b">
        <v>0</v>
      </c>
      <c r="E4955">
        <v>2015</v>
      </c>
      <c r="F4955">
        <v>3</v>
      </c>
      <c r="G4955">
        <v>16</v>
      </c>
      <c r="H4955" s="1">
        <v>42079</v>
      </c>
      <c r="I4955" t="b">
        <v>1</v>
      </c>
      <c r="J4955" t="s">
        <v>2899</v>
      </c>
      <c r="K4955" t="b">
        <v>0</v>
      </c>
      <c r="L4955">
        <v>2015</v>
      </c>
      <c r="M4955">
        <v>3</v>
      </c>
      <c r="N4955">
        <v>20</v>
      </c>
      <c r="O4955" s="1">
        <v>42083</v>
      </c>
      <c r="P4955" t="b">
        <v>1</v>
      </c>
      <c r="Q4955" t="s">
        <v>63</v>
      </c>
      <c r="R4955" t="s">
        <v>968</v>
      </c>
      <c r="S4955" t="s">
        <v>969</v>
      </c>
      <c r="T4955" t="s">
        <v>53</v>
      </c>
      <c r="U4955" t="s">
        <v>38</v>
      </c>
      <c r="V4955" t="s">
        <v>314</v>
      </c>
      <c r="W4955" t="s">
        <v>315</v>
      </c>
      <c r="X4955">
        <v>10009</v>
      </c>
      <c r="Y4955" t="s">
        <v>173</v>
      </c>
      <c r="Z4955" t="s">
        <v>5968</v>
      </c>
      <c r="AA4955" t="s">
        <v>85</v>
      </c>
      <c r="AB4955" t="s">
        <v>86</v>
      </c>
      <c r="AC4955" t="s">
        <v>5969</v>
      </c>
      <c r="AD4955">
        <v>85.9</v>
      </c>
      <c r="AE4955">
        <v>2</v>
      </c>
      <c r="AF4955">
        <v>0</v>
      </c>
      <c r="AG4955">
        <v>2.577</v>
      </c>
    </row>
    <row r="4956" spans="1:33" x14ac:dyDescent="0.35">
      <c r="A4956">
        <v>4955</v>
      </c>
      <c r="B4956" t="s">
        <v>8711</v>
      </c>
      <c r="C4956" s="1">
        <v>41888</v>
      </c>
      <c r="D4956" t="b">
        <v>1</v>
      </c>
      <c r="E4956">
        <v>2014</v>
      </c>
      <c r="F4956">
        <v>9</v>
      </c>
      <c r="G4956">
        <v>6</v>
      </c>
      <c r="H4956" s="1">
        <v>41888</v>
      </c>
      <c r="I4956" t="b">
        <v>1</v>
      </c>
      <c r="J4956" t="s">
        <v>1909</v>
      </c>
      <c r="K4956" t="b">
        <v>0</v>
      </c>
      <c r="L4956">
        <v>2014</v>
      </c>
      <c r="M4956">
        <v>6</v>
      </c>
      <c r="N4956">
        <v>13</v>
      </c>
      <c r="O4956" s="1">
        <v>41803</v>
      </c>
      <c r="P4956" t="b">
        <v>1</v>
      </c>
      <c r="Q4956" t="s">
        <v>34</v>
      </c>
      <c r="R4956" t="s">
        <v>1300</v>
      </c>
      <c r="S4956" t="s">
        <v>1301</v>
      </c>
      <c r="T4956" t="s">
        <v>53</v>
      </c>
      <c r="U4956" t="s">
        <v>38</v>
      </c>
      <c r="V4956" t="s">
        <v>4584</v>
      </c>
      <c r="W4956" t="s">
        <v>1582</v>
      </c>
      <c r="X4956">
        <v>89031</v>
      </c>
      <c r="Y4956" t="s">
        <v>56</v>
      </c>
      <c r="Z4956" t="s">
        <v>3007</v>
      </c>
      <c r="AA4956" t="s">
        <v>58</v>
      </c>
      <c r="AB4956" t="s">
        <v>82</v>
      </c>
      <c r="AC4956" t="s">
        <v>3008</v>
      </c>
      <c r="AD4956">
        <v>18.059999999999999</v>
      </c>
      <c r="AE4956">
        <v>7</v>
      </c>
      <c r="AF4956">
        <v>0</v>
      </c>
      <c r="AG4956">
        <v>4.6955999999999998</v>
      </c>
    </row>
    <row r="4957" spans="1:33" x14ac:dyDescent="0.35">
      <c r="A4957">
        <v>4956</v>
      </c>
      <c r="B4957" t="s">
        <v>8711</v>
      </c>
      <c r="C4957" s="1">
        <v>41888</v>
      </c>
      <c r="D4957" t="b">
        <v>1</v>
      </c>
      <c r="E4957">
        <v>2014</v>
      </c>
      <c r="F4957">
        <v>9</v>
      </c>
      <c r="G4957">
        <v>6</v>
      </c>
      <c r="H4957" s="1">
        <v>41888</v>
      </c>
      <c r="I4957" t="b">
        <v>1</v>
      </c>
      <c r="J4957" t="s">
        <v>1909</v>
      </c>
      <c r="K4957" t="b">
        <v>0</v>
      </c>
      <c r="L4957">
        <v>2014</v>
      </c>
      <c r="M4957">
        <v>6</v>
      </c>
      <c r="N4957">
        <v>13</v>
      </c>
      <c r="O4957" s="1">
        <v>41803</v>
      </c>
      <c r="P4957" t="b">
        <v>1</v>
      </c>
      <c r="Q4957" t="s">
        <v>34</v>
      </c>
      <c r="R4957" t="s">
        <v>1300</v>
      </c>
      <c r="S4957" t="s">
        <v>1301</v>
      </c>
      <c r="T4957" t="s">
        <v>53</v>
      </c>
      <c r="U4957" t="s">
        <v>38</v>
      </c>
      <c r="V4957" t="s">
        <v>4584</v>
      </c>
      <c r="W4957" t="s">
        <v>1582</v>
      </c>
      <c r="X4957">
        <v>89031</v>
      </c>
      <c r="Y4957" t="s">
        <v>56</v>
      </c>
      <c r="Z4957" t="s">
        <v>4238</v>
      </c>
      <c r="AA4957" t="s">
        <v>58</v>
      </c>
      <c r="AB4957" t="s">
        <v>106</v>
      </c>
      <c r="AC4957" t="s">
        <v>4239</v>
      </c>
      <c r="AD4957">
        <v>79.14</v>
      </c>
      <c r="AE4957">
        <v>3</v>
      </c>
      <c r="AF4957">
        <v>0</v>
      </c>
      <c r="AG4957">
        <v>36.404400000000003</v>
      </c>
    </row>
    <row r="4958" spans="1:33" x14ac:dyDescent="0.35">
      <c r="A4958">
        <v>4957</v>
      </c>
      <c r="B4958" t="s">
        <v>8711</v>
      </c>
      <c r="C4958" s="1">
        <v>41888</v>
      </c>
      <c r="D4958" t="b">
        <v>1</v>
      </c>
      <c r="E4958">
        <v>2014</v>
      </c>
      <c r="F4958">
        <v>9</v>
      </c>
      <c r="G4958">
        <v>6</v>
      </c>
      <c r="H4958" s="1">
        <v>41888</v>
      </c>
      <c r="I4958" t="b">
        <v>1</v>
      </c>
      <c r="J4958" t="s">
        <v>1909</v>
      </c>
      <c r="K4958" t="b">
        <v>0</v>
      </c>
      <c r="L4958">
        <v>2014</v>
      </c>
      <c r="M4958">
        <v>6</v>
      </c>
      <c r="N4958">
        <v>13</v>
      </c>
      <c r="O4958" s="1">
        <v>41803</v>
      </c>
      <c r="P4958" t="b">
        <v>1</v>
      </c>
      <c r="Q4958" t="s">
        <v>34</v>
      </c>
      <c r="R4958" t="s">
        <v>1300</v>
      </c>
      <c r="S4958" t="s">
        <v>1301</v>
      </c>
      <c r="T4958" t="s">
        <v>53</v>
      </c>
      <c r="U4958" t="s">
        <v>38</v>
      </c>
      <c r="V4958" t="s">
        <v>4584</v>
      </c>
      <c r="W4958" t="s">
        <v>1582</v>
      </c>
      <c r="X4958">
        <v>89031</v>
      </c>
      <c r="Y4958" t="s">
        <v>56</v>
      </c>
      <c r="Z4958" t="s">
        <v>6855</v>
      </c>
      <c r="AA4958" t="s">
        <v>43</v>
      </c>
      <c r="AB4958" t="s">
        <v>79</v>
      </c>
      <c r="AC4958" t="s">
        <v>6856</v>
      </c>
      <c r="AD4958">
        <v>37.4</v>
      </c>
      <c r="AE4958">
        <v>2</v>
      </c>
      <c r="AF4958">
        <v>0</v>
      </c>
      <c r="AG4958">
        <v>14.212</v>
      </c>
    </row>
    <row r="4959" spans="1:33" x14ac:dyDescent="0.35">
      <c r="A4959">
        <v>4958</v>
      </c>
      <c r="B4959" t="s">
        <v>8712</v>
      </c>
      <c r="C4959" t="s">
        <v>2899</v>
      </c>
      <c r="D4959" t="b">
        <v>0</v>
      </c>
      <c r="E4959">
        <v>2015</v>
      </c>
      <c r="F4959">
        <v>3</v>
      </c>
      <c r="G4959">
        <v>20</v>
      </c>
      <c r="H4959" s="1">
        <v>42083</v>
      </c>
      <c r="I4959" t="b">
        <v>1</v>
      </c>
      <c r="J4959" t="s">
        <v>2017</v>
      </c>
      <c r="K4959" t="b">
        <v>0</v>
      </c>
      <c r="L4959">
        <v>2015</v>
      </c>
      <c r="M4959">
        <v>3</v>
      </c>
      <c r="N4959">
        <v>26</v>
      </c>
      <c r="O4959" s="1">
        <v>42089</v>
      </c>
      <c r="P4959" t="b">
        <v>1</v>
      </c>
      <c r="Q4959" t="s">
        <v>63</v>
      </c>
      <c r="R4959" t="s">
        <v>2826</v>
      </c>
      <c r="S4959" t="s">
        <v>2827</v>
      </c>
      <c r="T4959" t="s">
        <v>37</v>
      </c>
      <c r="U4959" t="s">
        <v>38</v>
      </c>
      <c r="V4959" t="s">
        <v>4771</v>
      </c>
      <c r="W4959" t="s">
        <v>122</v>
      </c>
      <c r="X4959">
        <v>75007</v>
      </c>
      <c r="Y4959" t="s">
        <v>123</v>
      </c>
      <c r="Z4959" t="s">
        <v>6361</v>
      </c>
      <c r="AA4959" t="s">
        <v>58</v>
      </c>
      <c r="AB4959" t="s">
        <v>89</v>
      </c>
      <c r="AC4959" t="s">
        <v>6362</v>
      </c>
      <c r="AD4959">
        <v>2.512</v>
      </c>
      <c r="AE4959">
        <v>2</v>
      </c>
      <c r="AF4959">
        <v>0.8</v>
      </c>
      <c r="AG4959">
        <v>-4.3959999999999999</v>
      </c>
    </row>
    <row r="4960" spans="1:33" x14ac:dyDescent="0.35">
      <c r="A4960">
        <v>4959</v>
      </c>
      <c r="B4960" t="s">
        <v>8712</v>
      </c>
      <c r="C4960" t="s">
        <v>2899</v>
      </c>
      <c r="D4960" t="b">
        <v>0</v>
      </c>
      <c r="E4960">
        <v>2015</v>
      </c>
      <c r="F4960">
        <v>3</v>
      </c>
      <c r="G4960">
        <v>20</v>
      </c>
      <c r="H4960" s="1">
        <v>42083</v>
      </c>
      <c r="I4960" t="b">
        <v>1</v>
      </c>
      <c r="J4960" t="s">
        <v>2017</v>
      </c>
      <c r="K4960" t="b">
        <v>0</v>
      </c>
      <c r="L4960">
        <v>2015</v>
      </c>
      <c r="M4960">
        <v>3</v>
      </c>
      <c r="N4960">
        <v>26</v>
      </c>
      <c r="O4960" s="1">
        <v>42089</v>
      </c>
      <c r="P4960" t="b">
        <v>1</v>
      </c>
      <c r="Q4960" t="s">
        <v>63</v>
      </c>
      <c r="R4960" t="s">
        <v>2826</v>
      </c>
      <c r="S4960" t="s">
        <v>2827</v>
      </c>
      <c r="T4960" t="s">
        <v>37</v>
      </c>
      <c r="U4960" t="s">
        <v>38</v>
      </c>
      <c r="V4960" t="s">
        <v>4771</v>
      </c>
      <c r="W4960" t="s">
        <v>122</v>
      </c>
      <c r="X4960">
        <v>75007</v>
      </c>
      <c r="Y4960" t="s">
        <v>123</v>
      </c>
      <c r="Z4960" t="s">
        <v>8713</v>
      </c>
      <c r="AA4960" t="s">
        <v>58</v>
      </c>
      <c r="AB4960" t="s">
        <v>317</v>
      </c>
      <c r="AC4960" t="s">
        <v>648</v>
      </c>
      <c r="AD4960">
        <v>18.864000000000001</v>
      </c>
      <c r="AE4960">
        <v>9</v>
      </c>
      <c r="AF4960">
        <v>0.2</v>
      </c>
      <c r="AG4960">
        <v>6.1307999999999998</v>
      </c>
    </row>
    <row r="4961" spans="1:33" x14ac:dyDescent="0.35">
      <c r="A4961">
        <v>4960</v>
      </c>
      <c r="B4961" t="s">
        <v>8714</v>
      </c>
      <c r="C4961" t="s">
        <v>6282</v>
      </c>
      <c r="D4961" t="b">
        <v>0</v>
      </c>
      <c r="E4961">
        <v>2016</v>
      </c>
      <c r="F4961">
        <v>11</v>
      </c>
      <c r="G4961">
        <v>18</v>
      </c>
      <c r="H4961" s="1">
        <v>42692</v>
      </c>
      <c r="I4961" t="b">
        <v>1</v>
      </c>
      <c r="J4961" t="s">
        <v>3495</v>
      </c>
      <c r="K4961" t="b">
        <v>0</v>
      </c>
      <c r="L4961">
        <v>2016</v>
      </c>
      <c r="M4961">
        <v>11</v>
      </c>
      <c r="N4961">
        <v>22</v>
      </c>
      <c r="O4961" s="1">
        <v>42696</v>
      </c>
      <c r="P4961" t="b">
        <v>1</v>
      </c>
      <c r="Q4961" t="s">
        <v>63</v>
      </c>
      <c r="R4961" t="s">
        <v>4096</v>
      </c>
      <c r="S4961" t="s">
        <v>4097</v>
      </c>
      <c r="T4961" t="s">
        <v>120</v>
      </c>
      <c r="U4961" t="s">
        <v>38</v>
      </c>
      <c r="V4961" t="s">
        <v>54</v>
      </c>
      <c r="W4961" t="s">
        <v>55</v>
      </c>
      <c r="X4961">
        <v>90008</v>
      </c>
      <c r="Y4961" t="s">
        <v>56</v>
      </c>
      <c r="Z4961" t="s">
        <v>4864</v>
      </c>
      <c r="AA4961" t="s">
        <v>85</v>
      </c>
      <c r="AB4961" t="s">
        <v>86</v>
      </c>
      <c r="AC4961" t="s">
        <v>4865</v>
      </c>
      <c r="AD4961">
        <v>61.192</v>
      </c>
      <c r="AE4961">
        <v>1</v>
      </c>
      <c r="AF4961">
        <v>0.2</v>
      </c>
      <c r="AG4961">
        <v>6.1192000000000002</v>
      </c>
    </row>
    <row r="4962" spans="1:33" x14ac:dyDescent="0.35">
      <c r="A4962">
        <v>4961</v>
      </c>
      <c r="B4962" t="s">
        <v>8714</v>
      </c>
      <c r="C4962" t="s">
        <v>6282</v>
      </c>
      <c r="D4962" t="b">
        <v>0</v>
      </c>
      <c r="E4962">
        <v>2016</v>
      </c>
      <c r="F4962">
        <v>11</v>
      </c>
      <c r="G4962">
        <v>18</v>
      </c>
      <c r="H4962" s="1">
        <v>42692</v>
      </c>
      <c r="I4962" t="b">
        <v>1</v>
      </c>
      <c r="J4962" t="s">
        <v>3495</v>
      </c>
      <c r="K4962" t="b">
        <v>0</v>
      </c>
      <c r="L4962">
        <v>2016</v>
      </c>
      <c r="M4962">
        <v>11</v>
      </c>
      <c r="N4962">
        <v>22</v>
      </c>
      <c r="O4962" s="1">
        <v>42696</v>
      </c>
      <c r="P4962" t="b">
        <v>1</v>
      </c>
      <c r="Q4962" t="s">
        <v>63</v>
      </c>
      <c r="R4962" t="s">
        <v>4096</v>
      </c>
      <c r="S4962" t="s">
        <v>4097</v>
      </c>
      <c r="T4962" t="s">
        <v>120</v>
      </c>
      <c r="U4962" t="s">
        <v>38</v>
      </c>
      <c r="V4962" t="s">
        <v>54</v>
      </c>
      <c r="W4962" t="s">
        <v>55</v>
      </c>
      <c r="X4962">
        <v>90008</v>
      </c>
      <c r="Y4962" t="s">
        <v>56</v>
      </c>
      <c r="Z4962" t="s">
        <v>7297</v>
      </c>
      <c r="AA4962" t="s">
        <v>58</v>
      </c>
      <c r="AB4962" t="s">
        <v>92</v>
      </c>
      <c r="AC4962" t="s">
        <v>7298</v>
      </c>
      <c r="AD4962">
        <v>67.84</v>
      </c>
      <c r="AE4962">
        <v>1</v>
      </c>
      <c r="AF4962">
        <v>0</v>
      </c>
      <c r="AG4962">
        <v>18.316800000000001</v>
      </c>
    </row>
    <row r="4963" spans="1:33" x14ac:dyDescent="0.35">
      <c r="A4963">
        <v>4962</v>
      </c>
      <c r="B4963" t="s">
        <v>8715</v>
      </c>
      <c r="C4963" s="1">
        <v>41823</v>
      </c>
      <c r="D4963" t="b">
        <v>1</v>
      </c>
      <c r="E4963">
        <v>2014</v>
      </c>
      <c r="F4963">
        <v>7</v>
      </c>
      <c r="G4963">
        <v>3</v>
      </c>
      <c r="H4963" s="1">
        <v>41823</v>
      </c>
      <c r="I4963" t="b">
        <v>1</v>
      </c>
      <c r="J4963" s="1">
        <v>41854</v>
      </c>
      <c r="K4963" t="b">
        <v>1</v>
      </c>
      <c r="L4963">
        <v>2014</v>
      </c>
      <c r="M4963">
        <v>8</v>
      </c>
      <c r="N4963">
        <v>3</v>
      </c>
      <c r="O4963" s="1">
        <v>41854</v>
      </c>
      <c r="P4963" t="b">
        <v>1</v>
      </c>
      <c r="Q4963" t="s">
        <v>221</v>
      </c>
      <c r="R4963" t="s">
        <v>8716</v>
      </c>
      <c r="S4963" t="s">
        <v>8717</v>
      </c>
      <c r="T4963" t="s">
        <v>37</v>
      </c>
      <c r="U4963" t="s">
        <v>38</v>
      </c>
      <c r="V4963" t="s">
        <v>111</v>
      </c>
      <c r="W4963" t="s">
        <v>112</v>
      </c>
      <c r="X4963">
        <v>98103</v>
      </c>
      <c r="Y4963" t="s">
        <v>56</v>
      </c>
      <c r="Z4963" t="s">
        <v>1022</v>
      </c>
      <c r="AA4963" t="s">
        <v>43</v>
      </c>
      <c r="AB4963" t="s">
        <v>47</v>
      </c>
      <c r="AC4963" t="s">
        <v>1023</v>
      </c>
      <c r="AD4963">
        <v>48.712000000000003</v>
      </c>
      <c r="AE4963">
        <v>1</v>
      </c>
      <c r="AF4963">
        <v>0.2</v>
      </c>
      <c r="AG4963">
        <v>5.4801000000000002</v>
      </c>
    </row>
    <row r="4964" spans="1:33" x14ac:dyDescent="0.35">
      <c r="A4964">
        <v>4963</v>
      </c>
      <c r="B4964" t="s">
        <v>8715</v>
      </c>
      <c r="C4964" s="1">
        <v>41823</v>
      </c>
      <c r="D4964" t="b">
        <v>1</v>
      </c>
      <c r="E4964">
        <v>2014</v>
      </c>
      <c r="F4964">
        <v>7</v>
      </c>
      <c r="G4964">
        <v>3</v>
      </c>
      <c r="H4964" s="1">
        <v>41823</v>
      </c>
      <c r="I4964" t="b">
        <v>1</v>
      </c>
      <c r="J4964" s="1">
        <v>41854</v>
      </c>
      <c r="K4964" t="b">
        <v>1</v>
      </c>
      <c r="L4964">
        <v>2014</v>
      </c>
      <c r="M4964">
        <v>8</v>
      </c>
      <c r="N4964">
        <v>3</v>
      </c>
      <c r="O4964" s="1">
        <v>41854</v>
      </c>
      <c r="P4964" t="b">
        <v>1</v>
      </c>
      <c r="Q4964" t="s">
        <v>221</v>
      </c>
      <c r="R4964" t="s">
        <v>8716</v>
      </c>
      <c r="S4964" t="s">
        <v>8717</v>
      </c>
      <c r="T4964" t="s">
        <v>37</v>
      </c>
      <c r="U4964" t="s">
        <v>38</v>
      </c>
      <c r="V4964" t="s">
        <v>111</v>
      </c>
      <c r="W4964" t="s">
        <v>112</v>
      </c>
      <c r="X4964">
        <v>98103</v>
      </c>
      <c r="Y4964" t="s">
        <v>56</v>
      </c>
      <c r="Z4964" t="s">
        <v>1176</v>
      </c>
      <c r="AA4964" t="s">
        <v>58</v>
      </c>
      <c r="AB4964" t="s">
        <v>82</v>
      </c>
      <c r="AC4964" t="s">
        <v>1177</v>
      </c>
      <c r="AD4964">
        <v>17.940000000000001</v>
      </c>
      <c r="AE4964">
        <v>3</v>
      </c>
      <c r="AF4964">
        <v>0</v>
      </c>
      <c r="AG4964">
        <v>4.6643999999999997</v>
      </c>
    </row>
    <row r="4965" spans="1:33" x14ac:dyDescent="0.35">
      <c r="A4965">
        <v>4964</v>
      </c>
      <c r="B4965" t="s">
        <v>8715</v>
      </c>
      <c r="C4965" s="1">
        <v>41823</v>
      </c>
      <c r="D4965" t="b">
        <v>1</v>
      </c>
      <c r="E4965">
        <v>2014</v>
      </c>
      <c r="F4965">
        <v>7</v>
      </c>
      <c r="G4965">
        <v>3</v>
      </c>
      <c r="H4965" s="1">
        <v>41823</v>
      </c>
      <c r="I4965" t="b">
        <v>1</v>
      </c>
      <c r="J4965" s="1">
        <v>41854</v>
      </c>
      <c r="K4965" t="b">
        <v>1</v>
      </c>
      <c r="L4965">
        <v>2014</v>
      </c>
      <c r="M4965">
        <v>8</v>
      </c>
      <c r="N4965">
        <v>3</v>
      </c>
      <c r="O4965" s="1">
        <v>41854</v>
      </c>
      <c r="P4965" t="b">
        <v>1</v>
      </c>
      <c r="Q4965" t="s">
        <v>221</v>
      </c>
      <c r="R4965" t="s">
        <v>8716</v>
      </c>
      <c r="S4965" t="s">
        <v>8717</v>
      </c>
      <c r="T4965" t="s">
        <v>37</v>
      </c>
      <c r="U4965" t="s">
        <v>38</v>
      </c>
      <c r="V4965" t="s">
        <v>111</v>
      </c>
      <c r="W4965" t="s">
        <v>112</v>
      </c>
      <c r="X4965">
        <v>98103</v>
      </c>
      <c r="Y4965" t="s">
        <v>56</v>
      </c>
      <c r="Z4965" t="s">
        <v>3863</v>
      </c>
      <c r="AA4965" t="s">
        <v>58</v>
      </c>
      <c r="AB4965" t="s">
        <v>72</v>
      </c>
      <c r="AC4965" t="s">
        <v>3864</v>
      </c>
      <c r="AD4965">
        <v>242.94</v>
      </c>
      <c r="AE4965">
        <v>3</v>
      </c>
      <c r="AF4965">
        <v>0</v>
      </c>
      <c r="AG4965">
        <v>4.8587999999999996</v>
      </c>
    </row>
    <row r="4966" spans="1:33" x14ac:dyDescent="0.35">
      <c r="A4966">
        <v>4965</v>
      </c>
      <c r="B4966" t="s">
        <v>8718</v>
      </c>
      <c r="C4966" t="s">
        <v>4673</v>
      </c>
      <c r="D4966" t="b">
        <v>0</v>
      </c>
      <c r="E4966">
        <v>2016</v>
      </c>
      <c r="F4966">
        <v>5</v>
      </c>
      <c r="G4966">
        <v>15</v>
      </c>
      <c r="H4966" s="1">
        <v>42505</v>
      </c>
      <c r="I4966" t="b">
        <v>1</v>
      </c>
      <c r="J4966" t="s">
        <v>2767</v>
      </c>
      <c r="K4966" t="b">
        <v>0</v>
      </c>
      <c r="L4966">
        <v>2016</v>
      </c>
      <c r="M4966">
        <v>5</v>
      </c>
      <c r="N4966">
        <v>19</v>
      </c>
      <c r="O4966" s="1">
        <v>42509</v>
      </c>
      <c r="P4966" t="b">
        <v>1</v>
      </c>
      <c r="Q4966" t="s">
        <v>34</v>
      </c>
      <c r="R4966" t="s">
        <v>298</v>
      </c>
      <c r="S4966" t="s">
        <v>299</v>
      </c>
      <c r="T4966" t="s">
        <v>37</v>
      </c>
      <c r="U4966" t="s">
        <v>38</v>
      </c>
      <c r="V4966" t="s">
        <v>66</v>
      </c>
      <c r="W4966" t="s">
        <v>67</v>
      </c>
      <c r="X4966">
        <v>33311</v>
      </c>
      <c r="Y4966" t="s">
        <v>41</v>
      </c>
      <c r="Z4966" t="s">
        <v>2777</v>
      </c>
      <c r="AA4966" t="s">
        <v>58</v>
      </c>
      <c r="AB4966" t="s">
        <v>89</v>
      </c>
      <c r="AC4966" t="s">
        <v>2778</v>
      </c>
      <c r="AD4966">
        <v>7.7640000000000002</v>
      </c>
      <c r="AE4966">
        <v>4</v>
      </c>
      <c r="AF4966">
        <v>0.7</v>
      </c>
      <c r="AG4966">
        <v>-5.1760000000000002</v>
      </c>
    </row>
    <row r="4967" spans="1:33" x14ac:dyDescent="0.35">
      <c r="A4967">
        <v>4966</v>
      </c>
      <c r="B4967" t="s">
        <v>8719</v>
      </c>
      <c r="C4967" t="s">
        <v>4079</v>
      </c>
      <c r="D4967" t="b">
        <v>0</v>
      </c>
      <c r="E4967">
        <v>2015</v>
      </c>
      <c r="F4967">
        <v>5</v>
      </c>
      <c r="G4967">
        <v>25</v>
      </c>
      <c r="H4967" s="1">
        <v>42149</v>
      </c>
      <c r="I4967" t="b">
        <v>1</v>
      </c>
      <c r="J4967" t="s">
        <v>733</v>
      </c>
      <c r="K4967" t="b">
        <v>0</v>
      </c>
      <c r="L4967">
        <v>2015</v>
      </c>
      <c r="M4967">
        <v>5</v>
      </c>
      <c r="N4967">
        <v>28</v>
      </c>
      <c r="O4967" s="1">
        <v>42152</v>
      </c>
      <c r="P4967" t="b">
        <v>1</v>
      </c>
      <c r="Q4967" t="s">
        <v>34</v>
      </c>
      <c r="R4967" t="s">
        <v>3643</v>
      </c>
      <c r="S4967" t="s">
        <v>3644</v>
      </c>
      <c r="T4967" t="s">
        <v>53</v>
      </c>
      <c r="U4967" t="s">
        <v>38</v>
      </c>
      <c r="V4967" t="s">
        <v>447</v>
      </c>
      <c r="W4967" t="s">
        <v>393</v>
      </c>
      <c r="X4967">
        <v>38401</v>
      </c>
      <c r="Y4967" t="s">
        <v>41</v>
      </c>
      <c r="Z4967" t="s">
        <v>5893</v>
      </c>
      <c r="AA4967" t="s">
        <v>85</v>
      </c>
      <c r="AB4967" t="s">
        <v>86</v>
      </c>
      <c r="AC4967" t="s">
        <v>5894</v>
      </c>
      <c r="AD4967">
        <v>467.04</v>
      </c>
      <c r="AE4967">
        <v>4</v>
      </c>
      <c r="AF4967">
        <v>0.2</v>
      </c>
      <c r="AG4967">
        <v>58.38</v>
      </c>
    </row>
    <row r="4968" spans="1:33" x14ac:dyDescent="0.35">
      <c r="A4968">
        <v>4967</v>
      </c>
      <c r="B4968" t="s">
        <v>8720</v>
      </c>
      <c r="C4968" s="1">
        <v>42043</v>
      </c>
      <c r="D4968" t="b">
        <v>1</v>
      </c>
      <c r="E4968">
        <v>2015</v>
      </c>
      <c r="F4968">
        <v>2</v>
      </c>
      <c r="G4968">
        <v>8</v>
      </c>
      <c r="H4968" s="1">
        <v>42043</v>
      </c>
      <c r="I4968" t="b">
        <v>1</v>
      </c>
      <c r="J4968" s="1">
        <v>42132</v>
      </c>
      <c r="K4968" t="b">
        <v>1</v>
      </c>
      <c r="L4968">
        <v>2015</v>
      </c>
      <c r="M4968">
        <v>5</v>
      </c>
      <c r="N4968">
        <v>8</v>
      </c>
      <c r="O4968" s="1">
        <v>42132</v>
      </c>
      <c r="P4968" t="b">
        <v>1</v>
      </c>
      <c r="Q4968" t="s">
        <v>34</v>
      </c>
      <c r="R4968" t="s">
        <v>5115</v>
      </c>
      <c r="S4968" t="s">
        <v>5116</v>
      </c>
      <c r="T4968" t="s">
        <v>120</v>
      </c>
      <c r="U4968" t="s">
        <v>38</v>
      </c>
      <c r="V4968" t="s">
        <v>4062</v>
      </c>
      <c r="W4968" t="s">
        <v>1589</v>
      </c>
      <c r="X4968">
        <v>2908</v>
      </c>
      <c r="Y4968" t="s">
        <v>173</v>
      </c>
      <c r="Z4968" t="s">
        <v>5968</v>
      </c>
      <c r="AA4968" t="s">
        <v>85</v>
      </c>
      <c r="AB4968" t="s">
        <v>86</v>
      </c>
      <c r="AC4968" t="s">
        <v>5969</v>
      </c>
      <c r="AD4968">
        <v>128.85</v>
      </c>
      <c r="AE4968">
        <v>3</v>
      </c>
      <c r="AF4968">
        <v>0</v>
      </c>
      <c r="AG4968">
        <v>3.8654999999999999</v>
      </c>
    </row>
    <row r="4969" spans="1:33" x14ac:dyDescent="0.35">
      <c r="A4969">
        <v>4968</v>
      </c>
      <c r="B4969" t="s">
        <v>8720</v>
      </c>
      <c r="C4969" s="1">
        <v>42043</v>
      </c>
      <c r="D4969" t="b">
        <v>1</v>
      </c>
      <c r="E4969">
        <v>2015</v>
      </c>
      <c r="F4969">
        <v>2</v>
      </c>
      <c r="G4969">
        <v>8</v>
      </c>
      <c r="H4969" s="1">
        <v>42043</v>
      </c>
      <c r="I4969" t="b">
        <v>1</v>
      </c>
      <c r="J4969" s="1">
        <v>42132</v>
      </c>
      <c r="K4969" t="b">
        <v>1</v>
      </c>
      <c r="L4969">
        <v>2015</v>
      </c>
      <c r="M4969">
        <v>5</v>
      </c>
      <c r="N4969">
        <v>8</v>
      </c>
      <c r="O4969" s="1">
        <v>42132</v>
      </c>
      <c r="P4969" t="b">
        <v>1</v>
      </c>
      <c r="Q4969" t="s">
        <v>34</v>
      </c>
      <c r="R4969" t="s">
        <v>5115</v>
      </c>
      <c r="S4969" t="s">
        <v>5116</v>
      </c>
      <c r="T4969" t="s">
        <v>120</v>
      </c>
      <c r="U4969" t="s">
        <v>38</v>
      </c>
      <c r="V4969" t="s">
        <v>4062</v>
      </c>
      <c r="W4969" t="s">
        <v>1589</v>
      </c>
      <c r="X4969">
        <v>2908</v>
      </c>
      <c r="Y4969" t="s">
        <v>173</v>
      </c>
      <c r="Z4969" t="s">
        <v>3549</v>
      </c>
      <c r="AA4969" t="s">
        <v>58</v>
      </c>
      <c r="AB4969" t="s">
        <v>106</v>
      </c>
      <c r="AC4969" t="s">
        <v>3550</v>
      </c>
      <c r="AD4969">
        <v>8.4</v>
      </c>
      <c r="AE4969">
        <v>2</v>
      </c>
      <c r="AF4969">
        <v>0</v>
      </c>
      <c r="AG4969">
        <v>4.1159999999999997</v>
      </c>
    </row>
    <row r="4970" spans="1:33" x14ac:dyDescent="0.35">
      <c r="A4970">
        <v>4969</v>
      </c>
      <c r="B4970" t="s">
        <v>8720</v>
      </c>
      <c r="C4970" s="1">
        <v>42043</v>
      </c>
      <c r="D4970" t="b">
        <v>1</v>
      </c>
      <c r="E4970">
        <v>2015</v>
      </c>
      <c r="F4970">
        <v>2</v>
      </c>
      <c r="G4970">
        <v>8</v>
      </c>
      <c r="H4970" s="1">
        <v>42043</v>
      </c>
      <c r="I4970" t="b">
        <v>1</v>
      </c>
      <c r="J4970" s="1">
        <v>42132</v>
      </c>
      <c r="K4970" t="b">
        <v>1</v>
      </c>
      <c r="L4970">
        <v>2015</v>
      </c>
      <c r="M4970">
        <v>5</v>
      </c>
      <c r="N4970">
        <v>8</v>
      </c>
      <c r="O4970" s="1">
        <v>42132</v>
      </c>
      <c r="P4970" t="b">
        <v>1</v>
      </c>
      <c r="Q4970" t="s">
        <v>34</v>
      </c>
      <c r="R4970" t="s">
        <v>5115</v>
      </c>
      <c r="S4970" t="s">
        <v>5116</v>
      </c>
      <c r="T4970" t="s">
        <v>120</v>
      </c>
      <c r="U4970" t="s">
        <v>38</v>
      </c>
      <c r="V4970" t="s">
        <v>4062</v>
      </c>
      <c r="W4970" t="s">
        <v>1589</v>
      </c>
      <c r="X4970">
        <v>2908</v>
      </c>
      <c r="Y4970" t="s">
        <v>173</v>
      </c>
      <c r="Z4970" t="s">
        <v>1812</v>
      </c>
      <c r="AA4970" t="s">
        <v>85</v>
      </c>
      <c r="AB4970" t="s">
        <v>190</v>
      </c>
      <c r="AC4970" t="s">
        <v>1813</v>
      </c>
      <c r="AD4970">
        <v>199.98</v>
      </c>
      <c r="AE4970">
        <v>2</v>
      </c>
      <c r="AF4970">
        <v>0</v>
      </c>
      <c r="AG4970">
        <v>83.991600000000005</v>
      </c>
    </row>
    <row r="4971" spans="1:33" x14ac:dyDescent="0.35">
      <c r="A4971">
        <v>4970</v>
      </c>
      <c r="B4971" t="s">
        <v>8720</v>
      </c>
      <c r="C4971" s="1">
        <v>42043</v>
      </c>
      <c r="D4971" t="b">
        <v>1</v>
      </c>
      <c r="E4971">
        <v>2015</v>
      </c>
      <c r="F4971">
        <v>2</v>
      </c>
      <c r="G4971">
        <v>8</v>
      </c>
      <c r="H4971" s="1">
        <v>42043</v>
      </c>
      <c r="I4971" t="b">
        <v>1</v>
      </c>
      <c r="J4971" s="1">
        <v>42132</v>
      </c>
      <c r="K4971" t="b">
        <v>1</v>
      </c>
      <c r="L4971">
        <v>2015</v>
      </c>
      <c r="M4971">
        <v>5</v>
      </c>
      <c r="N4971">
        <v>8</v>
      </c>
      <c r="O4971" s="1">
        <v>42132</v>
      </c>
      <c r="P4971" t="b">
        <v>1</v>
      </c>
      <c r="Q4971" t="s">
        <v>34</v>
      </c>
      <c r="R4971" t="s">
        <v>5115</v>
      </c>
      <c r="S4971" t="s">
        <v>5116</v>
      </c>
      <c r="T4971" t="s">
        <v>120</v>
      </c>
      <c r="U4971" t="s">
        <v>38</v>
      </c>
      <c r="V4971" t="s">
        <v>4062</v>
      </c>
      <c r="W4971" t="s">
        <v>1589</v>
      </c>
      <c r="X4971">
        <v>2908</v>
      </c>
      <c r="Y4971" t="s">
        <v>173</v>
      </c>
      <c r="Z4971" t="s">
        <v>4030</v>
      </c>
      <c r="AA4971" t="s">
        <v>43</v>
      </c>
      <c r="AB4971" t="s">
        <v>47</v>
      </c>
      <c r="AC4971" t="s">
        <v>4031</v>
      </c>
      <c r="AD4971">
        <v>110.98</v>
      </c>
      <c r="AE4971">
        <v>1</v>
      </c>
      <c r="AF4971">
        <v>0</v>
      </c>
      <c r="AG4971">
        <v>15.5372</v>
      </c>
    </row>
    <row r="4972" spans="1:33" x14ac:dyDescent="0.35">
      <c r="A4972">
        <v>4971</v>
      </c>
      <c r="B4972" t="s">
        <v>8721</v>
      </c>
      <c r="C4972" s="1">
        <v>42532</v>
      </c>
      <c r="D4972" t="b">
        <v>1</v>
      </c>
      <c r="E4972">
        <v>2016</v>
      </c>
      <c r="F4972">
        <v>6</v>
      </c>
      <c r="G4972">
        <v>11</v>
      </c>
      <c r="H4972" s="1">
        <v>42532</v>
      </c>
      <c r="I4972" t="b">
        <v>1</v>
      </c>
      <c r="J4972" s="1">
        <v>42624</v>
      </c>
      <c r="K4972" t="b">
        <v>1</v>
      </c>
      <c r="L4972">
        <v>2016</v>
      </c>
      <c r="M4972">
        <v>9</v>
      </c>
      <c r="N4972">
        <v>11</v>
      </c>
      <c r="O4972" s="1">
        <v>42624</v>
      </c>
      <c r="P4972" t="b">
        <v>1</v>
      </c>
      <c r="Q4972" t="s">
        <v>221</v>
      </c>
      <c r="R4972" t="s">
        <v>1231</v>
      </c>
      <c r="S4972" t="s">
        <v>1232</v>
      </c>
      <c r="T4972" t="s">
        <v>53</v>
      </c>
      <c r="U4972" t="s">
        <v>38</v>
      </c>
      <c r="V4972" t="s">
        <v>1729</v>
      </c>
      <c r="W4972" t="s">
        <v>67</v>
      </c>
      <c r="X4972">
        <v>32216</v>
      </c>
      <c r="Y4972" t="s">
        <v>41</v>
      </c>
      <c r="Z4972" t="s">
        <v>394</v>
      </c>
      <c r="AA4972" t="s">
        <v>43</v>
      </c>
      <c r="AB4972" t="s">
        <v>47</v>
      </c>
      <c r="AC4972" t="s">
        <v>395</v>
      </c>
      <c r="AD4972">
        <v>207.98400000000001</v>
      </c>
      <c r="AE4972">
        <v>2</v>
      </c>
      <c r="AF4972">
        <v>0.2</v>
      </c>
      <c r="AG4972">
        <v>-28.597799999999999</v>
      </c>
    </row>
    <row r="4973" spans="1:33" x14ac:dyDescent="0.35">
      <c r="A4973">
        <v>4972</v>
      </c>
      <c r="B4973" t="s">
        <v>8721</v>
      </c>
      <c r="C4973" s="1">
        <v>42532</v>
      </c>
      <c r="D4973" t="b">
        <v>1</v>
      </c>
      <c r="E4973">
        <v>2016</v>
      </c>
      <c r="F4973">
        <v>6</v>
      </c>
      <c r="G4973">
        <v>11</v>
      </c>
      <c r="H4973" s="1">
        <v>42532</v>
      </c>
      <c r="I4973" t="b">
        <v>1</v>
      </c>
      <c r="J4973" s="1">
        <v>42624</v>
      </c>
      <c r="K4973" t="b">
        <v>1</v>
      </c>
      <c r="L4973">
        <v>2016</v>
      </c>
      <c r="M4973">
        <v>9</v>
      </c>
      <c r="N4973">
        <v>11</v>
      </c>
      <c r="O4973" s="1">
        <v>42624</v>
      </c>
      <c r="P4973" t="b">
        <v>1</v>
      </c>
      <c r="Q4973" t="s">
        <v>221</v>
      </c>
      <c r="R4973" t="s">
        <v>1231</v>
      </c>
      <c r="S4973" t="s">
        <v>1232</v>
      </c>
      <c r="T4973" t="s">
        <v>53</v>
      </c>
      <c r="U4973" t="s">
        <v>38</v>
      </c>
      <c r="V4973" t="s">
        <v>1729</v>
      </c>
      <c r="W4973" t="s">
        <v>67</v>
      </c>
      <c r="X4973">
        <v>32216</v>
      </c>
      <c r="Y4973" t="s">
        <v>41</v>
      </c>
      <c r="Z4973" t="s">
        <v>6718</v>
      </c>
      <c r="AA4973" t="s">
        <v>58</v>
      </c>
      <c r="AB4973" t="s">
        <v>106</v>
      </c>
      <c r="AC4973" t="s">
        <v>6719</v>
      </c>
      <c r="AD4973">
        <v>36.112000000000002</v>
      </c>
      <c r="AE4973">
        <v>2</v>
      </c>
      <c r="AF4973">
        <v>0.2</v>
      </c>
      <c r="AG4973">
        <v>12.639200000000001</v>
      </c>
    </row>
    <row r="4974" spans="1:33" x14ac:dyDescent="0.35">
      <c r="A4974">
        <v>4973</v>
      </c>
      <c r="B4974" t="s">
        <v>8721</v>
      </c>
      <c r="C4974" s="1">
        <v>42532</v>
      </c>
      <c r="D4974" t="b">
        <v>1</v>
      </c>
      <c r="E4974">
        <v>2016</v>
      </c>
      <c r="F4974">
        <v>6</v>
      </c>
      <c r="G4974">
        <v>11</v>
      </c>
      <c r="H4974" s="1">
        <v>42532</v>
      </c>
      <c r="I4974" t="b">
        <v>1</v>
      </c>
      <c r="J4974" s="1">
        <v>42624</v>
      </c>
      <c r="K4974" t="b">
        <v>1</v>
      </c>
      <c r="L4974">
        <v>2016</v>
      </c>
      <c r="M4974">
        <v>9</v>
      </c>
      <c r="N4974">
        <v>11</v>
      </c>
      <c r="O4974" s="1">
        <v>42624</v>
      </c>
      <c r="P4974" t="b">
        <v>1</v>
      </c>
      <c r="Q4974" t="s">
        <v>221</v>
      </c>
      <c r="R4974" t="s">
        <v>1231</v>
      </c>
      <c r="S4974" t="s">
        <v>1232</v>
      </c>
      <c r="T4974" t="s">
        <v>53</v>
      </c>
      <c r="U4974" t="s">
        <v>38</v>
      </c>
      <c r="V4974" t="s">
        <v>1729</v>
      </c>
      <c r="W4974" t="s">
        <v>67</v>
      </c>
      <c r="X4974">
        <v>32216</v>
      </c>
      <c r="Y4974" t="s">
        <v>41</v>
      </c>
      <c r="Z4974" t="s">
        <v>2855</v>
      </c>
      <c r="AA4974" t="s">
        <v>43</v>
      </c>
      <c r="AB4974" t="s">
        <v>79</v>
      </c>
      <c r="AC4974" t="s">
        <v>2856</v>
      </c>
      <c r="AD4974">
        <v>35.567999999999998</v>
      </c>
      <c r="AE4974">
        <v>2</v>
      </c>
      <c r="AF4974">
        <v>0.2</v>
      </c>
      <c r="AG4974">
        <v>5.7797999999999998</v>
      </c>
    </row>
    <row r="4975" spans="1:33" x14ac:dyDescent="0.35">
      <c r="A4975">
        <v>4974</v>
      </c>
      <c r="B4975" t="s">
        <v>8721</v>
      </c>
      <c r="C4975" s="1">
        <v>42532</v>
      </c>
      <c r="D4975" t="b">
        <v>1</v>
      </c>
      <c r="E4975">
        <v>2016</v>
      </c>
      <c r="F4975">
        <v>6</v>
      </c>
      <c r="G4975">
        <v>11</v>
      </c>
      <c r="H4975" s="1">
        <v>42532</v>
      </c>
      <c r="I4975" t="b">
        <v>1</v>
      </c>
      <c r="J4975" s="1">
        <v>42624</v>
      </c>
      <c r="K4975" t="b">
        <v>1</v>
      </c>
      <c r="L4975">
        <v>2016</v>
      </c>
      <c r="M4975">
        <v>9</v>
      </c>
      <c r="N4975">
        <v>11</v>
      </c>
      <c r="O4975" s="1">
        <v>42624</v>
      </c>
      <c r="P4975" t="b">
        <v>1</v>
      </c>
      <c r="Q4975" t="s">
        <v>221</v>
      </c>
      <c r="R4975" t="s">
        <v>1231</v>
      </c>
      <c r="S4975" t="s">
        <v>1232</v>
      </c>
      <c r="T4975" t="s">
        <v>53</v>
      </c>
      <c r="U4975" t="s">
        <v>38</v>
      </c>
      <c r="V4975" t="s">
        <v>1729</v>
      </c>
      <c r="W4975" t="s">
        <v>67</v>
      </c>
      <c r="X4975">
        <v>32216</v>
      </c>
      <c r="Y4975" t="s">
        <v>41</v>
      </c>
      <c r="Z4975" t="s">
        <v>1847</v>
      </c>
      <c r="AA4975" t="s">
        <v>58</v>
      </c>
      <c r="AB4975" t="s">
        <v>106</v>
      </c>
      <c r="AC4975" t="s">
        <v>1848</v>
      </c>
      <c r="AD4975">
        <v>88.768000000000001</v>
      </c>
      <c r="AE4975">
        <v>2</v>
      </c>
      <c r="AF4975">
        <v>0.2</v>
      </c>
      <c r="AG4975">
        <v>31.0688</v>
      </c>
    </row>
    <row r="4976" spans="1:33" x14ac:dyDescent="0.35">
      <c r="A4976">
        <v>4975</v>
      </c>
      <c r="B4976" t="s">
        <v>8722</v>
      </c>
      <c r="C4976" s="1">
        <v>42562</v>
      </c>
      <c r="D4976" t="b">
        <v>1</v>
      </c>
      <c r="E4976">
        <v>2016</v>
      </c>
      <c r="F4976">
        <v>7</v>
      </c>
      <c r="G4976">
        <v>11</v>
      </c>
      <c r="H4976" s="1">
        <v>42562</v>
      </c>
      <c r="I4976" t="b">
        <v>1</v>
      </c>
      <c r="J4976" s="1">
        <v>42715</v>
      </c>
      <c r="K4976" t="b">
        <v>1</v>
      </c>
      <c r="L4976">
        <v>2016</v>
      </c>
      <c r="M4976">
        <v>12</v>
      </c>
      <c r="N4976">
        <v>11</v>
      </c>
      <c r="O4976" s="1">
        <v>42715</v>
      </c>
      <c r="P4976" t="b">
        <v>1</v>
      </c>
      <c r="Q4976" t="s">
        <v>63</v>
      </c>
      <c r="R4976" t="s">
        <v>3664</v>
      </c>
      <c r="S4976" t="s">
        <v>3665</v>
      </c>
      <c r="T4976" t="s">
        <v>120</v>
      </c>
      <c r="U4976" t="s">
        <v>38</v>
      </c>
      <c r="V4976" t="s">
        <v>2662</v>
      </c>
      <c r="W4976" t="s">
        <v>55</v>
      </c>
      <c r="X4976">
        <v>92054</v>
      </c>
      <c r="Y4976" t="s">
        <v>56</v>
      </c>
      <c r="Z4976" t="s">
        <v>6533</v>
      </c>
      <c r="AA4976" t="s">
        <v>58</v>
      </c>
      <c r="AB4976" t="s">
        <v>106</v>
      </c>
      <c r="AC4976" t="s">
        <v>6534</v>
      </c>
      <c r="AD4976">
        <v>12.9</v>
      </c>
      <c r="AE4976">
        <v>2</v>
      </c>
      <c r="AF4976">
        <v>0</v>
      </c>
      <c r="AG4976">
        <v>6.3209999999999997</v>
      </c>
    </row>
    <row r="4977" spans="1:33" x14ac:dyDescent="0.35">
      <c r="A4977">
        <v>4976</v>
      </c>
      <c r="B4977" t="s">
        <v>8723</v>
      </c>
      <c r="C4977" t="s">
        <v>2206</v>
      </c>
      <c r="D4977" t="b">
        <v>0</v>
      </c>
      <c r="E4977">
        <v>2015</v>
      </c>
      <c r="F4977">
        <v>9</v>
      </c>
      <c r="G4977">
        <v>18</v>
      </c>
      <c r="H4977" s="1">
        <v>42265</v>
      </c>
      <c r="I4977" t="b">
        <v>1</v>
      </c>
      <c r="J4977" t="s">
        <v>6678</v>
      </c>
      <c r="K4977" t="b">
        <v>0</v>
      </c>
      <c r="L4977">
        <v>2015</v>
      </c>
      <c r="M4977">
        <v>9</v>
      </c>
      <c r="N4977">
        <v>23</v>
      </c>
      <c r="O4977" s="1">
        <v>42270</v>
      </c>
      <c r="P4977" t="b">
        <v>1</v>
      </c>
      <c r="Q4977" t="s">
        <v>34</v>
      </c>
      <c r="R4977" t="s">
        <v>3155</v>
      </c>
      <c r="S4977" t="s">
        <v>3156</v>
      </c>
      <c r="T4977" t="s">
        <v>53</v>
      </c>
      <c r="U4977" t="s">
        <v>38</v>
      </c>
      <c r="V4977" t="s">
        <v>1729</v>
      </c>
      <c r="W4977" t="s">
        <v>67</v>
      </c>
      <c r="X4977">
        <v>32216</v>
      </c>
      <c r="Y4977" t="s">
        <v>41</v>
      </c>
      <c r="Z4977" t="s">
        <v>3445</v>
      </c>
      <c r="AA4977" t="s">
        <v>85</v>
      </c>
      <c r="AB4977" t="s">
        <v>190</v>
      </c>
      <c r="AC4977" t="s">
        <v>3446</v>
      </c>
      <c r="AD4977">
        <v>717.12</v>
      </c>
      <c r="AE4977">
        <v>9</v>
      </c>
      <c r="AF4977">
        <v>0.2</v>
      </c>
      <c r="AG4977">
        <v>152.38800000000001</v>
      </c>
    </row>
    <row r="4978" spans="1:33" x14ac:dyDescent="0.35">
      <c r="A4978">
        <v>4977</v>
      </c>
      <c r="B4978" t="s">
        <v>8724</v>
      </c>
      <c r="C4978" s="1">
        <v>42197</v>
      </c>
      <c r="D4978" t="b">
        <v>1</v>
      </c>
      <c r="E4978">
        <v>2015</v>
      </c>
      <c r="F4978">
        <v>7</v>
      </c>
      <c r="G4978">
        <v>12</v>
      </c>
      <c r="H4978" s="1">
        <v>42197</v>
      </c>
      <c r="I4978" t="b">
        <v>1</v>
      </c>
      <c r="J4978" s="1">
        <v>42259</v>
      </c>
      <c r="K4978" t="b">
        <v>1</v>
      </c>
      <c r="L4978">
        <v>2015</v>
      </c>
      <c r="M4978">
        <v>9</v>
      </c>
      <c r="N4978">
        <v>12</v>
      </c>
      <c r="O4978" s="1">
        <v>42259</v>
      </c>
      <c r="P4978" t="b">
        <v>1</v>
      </c>
      <c r="Q4978" t="s">
        <v>221</v>
      </c>
      <c r="R4978" t="s">
        <v>1127</v>
      </c>
      <c r="S4978" t="s">
        <v>1128</v>
      </c>
      <c r="T4978" t="s">
        <v>37</v>
      </c>
      <c r="U4978" t="s">
        <v>38</v>
      </c>
      <c r="V4978" t="s">
        <v>314</v>
      </c>
      <c r="W4978" t="s">
        <v>315</v>
      </c>
      <c r="X4978">
        <v>10024</v>
      </c>
      <c r="Y4978" t="s">
        <v>173</v>
      </c>
      <c r="Z4978" t="s">
        <v>3898</v>
      </c>
      <c r="AA4978" t="s">
        <v>58</v>
      </c>
      <c r="AB4978" t="s">
        <v>89</v>
      </c>
      <c r="AC4978" t="s">
        <v>3899</v>
      </c>
      <c r="AD4978">
        <v>21.36</v>
      </c>
      <c r="AE4978">
        <v>5</v>
      </c>
      <c r="AF4978">
        <v>0.2</v>
      </c>
      <c r="AG4978">
        <v>7.2089999999999996</v>
      </c>
    </row>
    <row r="4979" spans="1:33" x14ac:dyDescent="0.35">
      <c r="A4979">
        <v>4978</v>
      </c>
      <c r="B4979" t="s">
        <v>8724</v>
      </c>
      <c r="C4979" s="1">
        <v>42197</v>
      </c>
      <c r="D4979" t="b">
        <v>1</v>
      </c>
      <c r="E4979">
        <v>2015</v>
      </c>
      <c r="F4979">
        <v>7</v>
      </c>
      <c r="G4979">
        <v>12</v>
      </c>
      <c r="H4979" s="1">
        <v>42197</v>
      </c>
      <c r="I4979" t="b">
        <v>1</v>
      </c>
      <c r="J4979" s="1">
        <v>42259</v>
      </c>
      <c r="K4979" t="b">
        <v>1</v>
      </c>
      <c r="L4979">
        <v>2015</v>
      </c>
      <c r="M4979">
        <v>9</v>
      </c>
      <c r="N4979">
        <v>12</v>
      </c>
      <c r="O4979" s="1">
        <v>42259</v>
      </c>
      <c r="P4979" t="b">
        <v>1</v>
      </c>
      <c r="Q4979" t="s">
        <v>221</v>
      </c>
      <c r="R4979" t="s">
        <v>1127</v>
      </c>
      <c r="S4979" t="s">
        <v>1128</v>
      </c>
      <c r="T4979" t="s">
        <v>37</v>
      </c>
      <c r="U4979" t="s">
        <v>38</v>
      </c>
      <c r="V4979" t="s">
        <v>314</v>
      </c>
      <c r="W4979" t="s">
        <v>315</v>
      </c>
      <c r="X4979">
        <v>10024</v>
      </c>
      <c r="Y4979" t="s">
        <v>173</v>
      </c>
      <c r="Z4979" t="s">
        <v>3612</v>
      </c>
      <c r="AA4979" t="s">
        <v>58</v>
      </c>
      <c r="AB4979" t="s">
        <v>89</v>
      </c>
      <c r="AC4979" t="s">
        <v>3613</v>
      </c>
      <c r="AD4979">
        <v>6.6879999999999997</v>
      </c>
      <c r="AE4979">
        <v>2</v>
      </c>
      <c r="AF4979">
        <v>0.2</v>
      </c>
      <c r="AG4979">
        <v>2.3408000000000002</v>
      </c>
    </row>
    <row r="4980" spans="1:33" x14ac:dyDescent="0.35">
      <c r="A4980">
        <v>4979</v>
      </c>
      <c r="B4980" t="s">
        <v>8724</v>
      </c>
      <c r="C4980" s="1">
        <v>42197</v>
      </c>
      <c r="D4980" t="b">
        <v>1</v>
      </c>
      <c r="E4980">
        <v>2015</v>
      </c>
      <c r="F4980">
        <v>7</v>
      </c>
      <c r="G4980">
        <v>12</v>
      </c>
      <c r="H4980" s="1">
        <v>42197</v>
      </c>
      <c r="I4980" t="b">
        <v>1</v>
      </c>
      <c r="J4980" s="1">
        <v>42259</v>
      </c>
      <c r="K4980" t="b">
        <v>1</v>
      </c>
      <c r="L4980">
        <v>2015</v>
      </c>
      <c r="M4980">
        <v>9</v>
      </c>
      <c r="N4980">
        <v>12</v>
      </c>
      <c r="O4980" s="1">
        <v>42259</v>
      </c>
      <c r="P4980" t="b">
        <v>1</v>
      </c>
      <c r="Q4980" t="s">
        <v>221</v>
      </c>
      <c r="R4980" t="s">
        <v>1127</v>
      </c>
      <c r="S4980" t="s">
        <v>1128</v>
      </c>
      <c r="T4980" t="s">
        <v>37</v>
      </c>
      <c r="U4980" t="s">
        <v>38</v>
      </c>
      <c r="V4980" t="s">
        <v>314</v>
      </c>
      <c r="W4980" t="s">
        <v>315</v>
      </c>
      <c r="X4980">
        <v>10024</v>
      </c>
      <c r="Y4980" t="s">
        <v>173</v>
      </c>
      <c r="Z4980" t="s">
        <v>4255</v>
      </c>
      <c r="AA4980" t="s">
        <v>85</v>
      </c>
      <c r="AB4980" t="s">
        <v>86</v>
      </c>
      <c r="AC4980" t="s">
        <v>4256</v>
      </c>
      <c r="AD4980">
        <v>773.94</v>
      </c>
      <c r="AE4980">
        <v>6</v>
      </c>
      <c r="AF4980">
        <v>0</v>
      </c>
      <c r="AG4980">
        <v>224.4426</v>
      </c>
    </row>
    <row r="4981" spans="1:33" x14ac:dyDescent="0.35">
      <c r="A4981">
        <v>4980</v>
      </c>
      <c r="B4981" t="s">
        <v>8725</v>
      </c>
      <c r="C4981" s="1">
        <v>42625</v>
      </c>
      <c r="D4981" t="b">
        <v>1</v>
      </c>
      <c r="E4981">
        <v>2016</v>
      </c>
      <c r="F4981">
        <v>9</v>
      </c>
      <c r="G4981">
        <v>12</v>
      </c>
      <c r="H4981" s="1">
        <v>42625</v>
      </c>
      <c r="I4981" t="b">
        <v>1</v>
      </c>
      <c r="J4981" t="s">
        <v>157</v>
      </c>
      <c r="K4981" t="b">
        <v>0</v>
      </c>
      <c r="L4981">
        <v>2016</v>
      </c>
      <c r="M4981">
        <v>12</v>
      </c>
      <c r="N4981">
        <v>13</v>
      </c>
      <c r="O4981" s="1">
        <v>42717</v>
      </c>
      <c r="P4981" t="b">
        <v>1</v>
      </c>
      <c r="Q4981" t="s">
        <v>34</v>
      </c>
      <c r="R4981" t="s">
        <v>3198</v>
      </c>
      <c r="S4981" t="s">
        <v>3199</v>
      </c>
      <c r="T4981" t="s">
        <v>53</v>
      </c>
      <c r="U4981" t="s">
        <v>38</v>
      </c>
      <c r="V4981" t="s">
        <v>356</v>
      </c>
      <c r="W4981" t="s">
        <v>247</v>
      </c>
      <c r="X4981">
        <v>60610</v>
      </c>
      <c r="Y4981" t="s">
        <v>123</v>
      </c>
      <c r="Z4981" t="s">
        <v>5709</v>
      </c>
      <c r="AA4981" t="s">
        <v>58</v>
      </c>
      <c r="AB4981" t="s">
        <v>666</v>
      </c>
      <c r="AC4981" t="s">
        <v>5710</v>
      </c>
      <c r="AD4981">
        <v>20.568000000000001</v>
      </c>
      <c r="AE4981">
        <v>3</v>
      </c>
      <c r="AF4981">
        <v>0.2</v>
      </c>
      <c r="AG4981">
        <v>1.5426</v>
      </c>
    </row>
    <row r="4982" spans="1:33" x14ac:dyDescent="0.35">
      <c r="A4982">
        <v>4981</v>
      </c>
      <c r="B4982" t="s">
        <v>8725</v>
      </c>
      <c r="C4982" s="1">
        <v>42625</v>
      </c>
      <c r="D4982" t="b">
        <v>1</v>
      </c>
      <c r="E4982">
        <v>2016</v>
      </c>
      <c r="F4982">
        <v>9</v>
      </c>
      <c r="G4982">
        <v>12</v>
      </c>
      <c r="H4982" s="1">
        <v>42625</v>
      </c>
      <c r="I4982" t="b">
        <v>1</v>
      </c>
      <c r="J4982" t="s">
        <v>157</v>
      </c>
      <c r="K4982" t="b">
        <v>0</v>
      </c>
      <c r="L4982">
        <v>2016</v>
      </c>
      <c r="M4982">
        <v>12</v>
      </c>
      <c r="N4982">
        <v>13</v>
      </c>
      <c r="O4982" s="1">
        <v>42717</v>
      </c>
      <c r="P4982" t="b">
        <v>1</v>
      </c>
      <c r="Q4982" t="s">
        <v>34</v>
      </c>
      <c r="R4982" t="s">
        <v>3198</v>
      </c>
      <c r="S4982" t="s">
        <v>3199</v>
      </c>
      <c r="T4982" t="s">
        <v>53</v>
      </c>
      <c r="U4982" t="s">
        <v>38</v>
      </c>
      <c r="V4982" t="s">
        <v>356</v>
      </c>
      <c r="W4982" t="s">
        <v>247</v>
      </c>
      <c r="X4982">
        <v>60610</v>
      </c>
      <c r="Y4982" t="s">
        <v>123</v>
      </c>
      <c r="Z4982" t="s">
        <v>4110</v>
      </c>
      <c r="AA4982" t="s">
        <v>58</v>
      </c>
      <c r="AB4982" t="s">
        <v>92</v>
      </c>
      <c r="AC4982" t="s">
        <v>4111</v>
      </c>
      <c r="AD4982">
        <v>4.3559999999999999</v>
      </c>
      <c r="AE4982">
        <v>2</v>
      </c>
      <c r="AF4982">
        <v>0.8</v>
      </c>
      <c r="AG4982">
        <v>-11.761200000000001</v>
      </c>
    </row>
    <row r="4983" spans="1:33" x14ac:dyDescent="0.35">
      <c r="A4983">
        <v>4982</v>
      </c>
      <c r="B4983" t="s">
        <v>8725</v>
      </c>
      <c r="C4983" s="1">
        <v>42625</v>
      </c>
      <c r="D4983" t="b">
        <v>1</v>
      </c>
      <c r="E4983">
        <v>2016</v>
      </c>
      <c r="F4983">
        <v>9</v>
      </c>
      <c r="G4983">
        <v>12</v>
      </c>
      <c r="H4983" s="1">
        <v>42625</v>
      </c>
      <c r="I4983" t="b">
        <v>1</v>
      </c>
      <c r="J4983" t="s">
        <v>157</v>
      </c>
      <c r="K4983" t="b">
        <v>0</v>
      </c>
      <c r="L4983">
        <v>2016</v>
      </c>
      <c r="M4983">
        <v>12</v>
      </c>
      <c r="N4983">
        <v>13</v>
      </c>
      <c r="O4983" s="1">
        <v>42717</v>
      </c>
      <c r="P4983" t="b">
        <v>1</v>
      </c>
      <c r="Q4983" t="s">
        <v>34</v>
      </c>
      <c r="R4983" t="s">
        <v>3198</v>
      </c>
      <c r="S4983" t="s">
        <v>3199</v>
      </c>
      <c r="T4983" t="s">
        <v>53</v>
      </c>
      <c r="U4983" t="s">
        <v>38</v>
      </c>
      <c r="V4983" t="s">
        <v>356</v>
      </c>
      <c r="W4983" t="s">
        <v>247</v>
      </c>
      <c r="X4983">
        <v>60610</v>
      </c>
      <c r="Y4983" t="s">
        <v>123</v>
      </c>
      <c r="Z4983" t="s">
        <v>8008</v>
      </c>
      <c r="AA4983" t="s">
        <v>85</v>
      </c>
      <c r="AB4983" t="s">
        <v>190</v>
      </c>
      <c r="AC4983" t="s">
        <v>8009</v>
      </c>
      <c r="AD4983">
        <v>19.04</v>
      </c>
      <c r="AE4983">
        <v>4</v>
      </c>
      <c r="AF4983">
        <v>0.2</v>
      </c>
      <c r="AG4983">
        <v>-1.4279999999999999</v>
      </c>
    </row>
    <row r="4984" spans="1:33" x14ac:dyDescent="0.35">
      <c r="A4984">
        <v>4983</v>
      </c>
      <c r="B4984" t="s">
        <v>8726</v>
      </c>
      <c r="C4984" t="s">
        <v>5806</v>
      </c>
      <c r="D4984" t="b">
        <v>0</v>
      </c>
      <c r="E4984">
        <v>2014</v>
      </c>
      <c r="F4984">
        <v>11</v>
      </c>
      <c r="G4984">
        <v>16</v>
      </c>
      <c r="H4984" s="1">
        <v>41959</v>
      </c>
      <c r="I4984" t="b">
        <v>1</v>
      </c>
      <c r="J4984" t="s">
        <v>6293</v>
      </c>
      <c r="K4984" t="b">
        <v>0</v>
      </c>
      <c r="L4984">
        <v>2014</v>
      </c>
      <c r="M4984">
        <v>11</v>
      </c>
      <c r="N4984">
        <v>22</v>
      </c>
      <c r="O4984" s="1">
        <v>41965</v>
      </c>
      <c r="P4984" t="b">
        <v>1</v>
      </c>
      <c r="Q4984" t="s">
        <v>63</v>
      </c>
      <c r="R4984" t="s">
        <v>3216</v>
      </c>
      <c r="S4984" t="s">
        <v>3217</v>
      </c>
      <c r="T4984" t="s">
        <v>53</v>
      </c>
      <c r="U4984" t="s">
        <v>38</v>
      </c>
      <c r="V4984" t="s">
        <v>1652</v>
      </c>
      <c r="W4984" t="s">
        <v>55</v>
      </c>
      <c r="X4984">
        <v>92646</v>
      </c>
      <c r="Y4984" t="s">
        <v>56</v>
      </c>
      <c r="Z4984" t="s">
        <v>3161</v>
      </c>
      <c r="AA4984" t="s">
        <v>58</v>
      </c>
      <c r="AB4984" t="s">
        <v>59</v>
      </c>
      <c r="AC4984" t="s">
        <v>3162</v>
      </c>
      <c r="AD4984">
        <v>5.22</v>
      </c>
      <c r="AE4984">
        <v>2</v>
      </c>
      <c r="AF4984">
        <v>0</v>
      </c>
      <c r="AG4984">
        <v>2.4011999999999998</v>
      </c>
    </row>
    <row r="4985" spans="1:33" x14ac:dyDescent="0.35">
      <c r="A4985">
        <v>4984</v>
      </c>
      <c r="B4985" t="s">
        <v>8727</v>
      </c>
      <c r="C4985" s="1">
        <v>42532</v>
      </c>
      <c r="D4985" t="b">
        <v>1</v>
      </c>
      <c r="E4985">
        <v>2016</v>
      </c>
      <c r="F4985">
        <v>6</v>
      </c>
      <c r="G4985">
        <v>11</v>
      </c>
      <c r="H4985" s="1">
        <v>42532</v>
      </c>
      <c r="I4985" t="b">
        <v>1</v>
      </c>
      <c r="J4985" s="1">
        <v>42654</v>
      </c>
      <c r="K4985" t="b">
        <v>1</v>
      </c>
      <c r="L4985">
        <v>2016</v>
      </c>
      <c r="M4985">
        <v>10</v>
      </c>
      <c r="N4985">
        <v>11</v>
      </c>
      <c r="O4985" s="1">
        <v>42654</v>
      </c>
      <c r="P4985" t="b">
        <v>1</v>
      </c>
      <c r="Q4985" t="s">
        <v>34</v>
      </c>
      <c r="R4985" t="s">
        <v>109</v>
      </c>
      <c r="S4985" t="s">
        <v>110</v>
      </c>
      <c r="T4985" t="s">
        <v>37</v>
      </c>
      <c r="U4985" t="s">
        <v>38</v>
      </c>
      <c r="V4985" t="s">
        <v>1081</v>
      </c>
      <c r="W4985" t="s">
        <v>55</v>
      </c>
      <c r="X4985">
        <v>92105</v>
      </c>
      <c r="Y4985" t="s">
        <v>56</v>
      </c>
      <c r="Z4985" t="s">
        <v>463</v>
      </c>
      <c r="AA4985" t="s">
        <v>58</v>
      </c>
      <c r="AB4985" t="s">
        <v>72</v>
      </c>
      <c r="AC4985" t="s">
        <v>464</v>
      </c>
      <c r="AD4985">
        <v>84.84</v>
      </c>
      <c r="AE4985">
        <v>3</v>
      </c>
      <c r="AF4985">
        <v>0</v>
      </c>
      <c r="AG4985">
        <v>22.9068</v>
      </c>
    </row>
    <row r="4986" spans="1:33" x14ac:dyDescent="0.35">
      <c r="A4986">
        <v>4985</v>
      </c>
      <c r="B4986" t="s">
        <v>8728</v>
      </c>
      <c r="C4986" s="1">
        <v>42164</v>
      </c>
      <c r="D4986" t="b">
        <v>1</v>
      </c>
      <c r="E4986">
        <v>2015</v>
      </c>
      <c r="F4986">
        <v>6</v>
      </c>
      <c r="G4986">
        <v>9</v>
      </c>
      <c r="H4986" s="1">
        <v>42164</v>
      </c>
      <c r="I4986" t="b">
        <v>1</v>
      </c>
      <c r="J4986" s="1">
        <v>42286</v>
      </c>
      <c r="K4986" t="b">
        <v>1</v>
      </c>
      <c r="L4986">
        <v>2015</v>
      </c>
      <c r="M4986">
        <v>10</v>
      </c>
      <c r="N4986">
        <v>9</v>
      </c>
      <c r="O4986" s="1">
        <v>42286</v>
      </c>
      <c r="P4986" t="b">
        <v>1</v>
      </c>
      <c r="Q4986" t="s">
        <v>63</v>
      </c>
      <c r="R4986" t="s">
        <v>2998</v>
      </c>
      <c r="S4986" t="s">
        <v>2999</v>
      </c>
      <c r="T4986" t="s">
        <v>53</v>
      </c>
      <c r="U4986" t="s">
        <v>38</v>
      </c>
      <c r="V4986" t="s">
        <v>6351</v>
      </c>
      <c r="W4986" t="s">
        <v>393</v>
      </c>
      <c r="X4986">
        <v>37211</v>
      </c>
      <c r="Y4986" t="s">
        <v>41</v>
      </c>
      <c r="Z4986" t="s">
        <v>3582</v>
      </c>
      <c r="AA4986" t="s">
        <v>58</v>
      </c>
      <c r="AB4986" t="s">
        <v>317</v>
      </c>
      <c r="AC4986" t="s">
        <v>3583</v>
      </c>
      <c r="AD4986">
        <v>7.24</v>
      </c>
      <c r="AE4986">
        <v>5</v>
      </c>
      <c r="AF4986">
        <v>0.2</v>
      </c>
      <c r="AG4986">
        <v>1.1765000000000001</v>
      </c>
    </row>
    <row r="4987" spans="1:33" x14ac:dyDescent="0.35">
      <c r="A4987">
        <v>4986</v>
      </c>
      <c r="B4987" t="s">
        <v>8729</v>
      </c>
      <c r="C4987" s="1">
        <v>41707</v>
      </c>
      <c r="D4987" t="b">
        <v>1</v>
      </c>
      <c r="E4987">
        <v>2014</v>
      </c>
      <c r="F4987">
        <v>3</v>
      </c>
      <c r="G4987">
        <v>9</v>
      </c>
      <c r="H4987" s="1">
        <v>41707</v>
      </c>
      <c r="I4987" t="b">
        <v>1</v>
      </c>
      <c r="J4987" s="1">
        <v>41707</v>
      </c>
      <c r="K4987" t="b">
        <v>1</v>
      </c>
      <c r="L4987">
        <v>2014</v>
      </c>
      <c r="M4987">
        <v>3</v>
      </c>
      <c r="N4987">
        <v>9</v>
      </c>
      <c r="O4987" s="1">
        <v>41707</v>
      </c>
      <c r="P4987" t="b">
        <v>1</v>
      </c>
      <c r="Q4987" t="s">
        <v>1467</v>
      </c>
      <c r="R4987" t="s">
        <v>3496</v>
      </c>
      <c r="S4987" t="s">
        <v>3497</v>
      </c>
      <c r="T4987" t="s">
        <v>37</v>
      </c>
      <c r="U4987" t="s">
        <v>38</v>
      </c>
      <c r="V4987" t="s">
        <v>314</v>
      </c>
      <c r="W4987" t="s">
        <v>315</v>
      </c>
      <c r="X4987">
        <v>10009</v>
      </c>
      <c r="Y4987" t="s">
        <v>173</v>
      </c>
      <c r="Z4987" t="s">
        <v>3492</v>
      </c>
      <c r="AA4987" t="s">
        <v>58</v>
      </c>
      <c r="AB4987" t="s">
        <v>59</v>
      </c>
      <c r="AC4987" t="s">
        <v>3493</v>
      </c>
      <c r="AD4987">
        <v>14.4</v>
      </c>
      <c r="AE4987">
        <v>5</v>
      </c>
      <c r="AF4987">
        <v>0</v>
      </c>
      <c r="AG4987">
        <v>7.056</v>
      </c>
    </row>
    <row r="4988" spans="1:33" x14ac:dyDescent="0.35">
      <c r="A4988">
        <v>4987</v>
      </c>
      <c r="B4988" t="s">
        <v>8730</v>
      </c>
      <c r="C4988" t="s">
        <v>3844</v>
      </c>
      <c r="D4988" t="b">
        <v>0</v>
      </c>
      <c r="E4988">
        <v>2016</v>
      </c>
      <c r="F4988">
        <v>4</v>
      </c>
      <c r="G4988">
        <v>24</v>
      </c>
      <c r="H4988" s="1">
        <v>42484</v>
      </c>
      <c r="I4988" t="b">
        <v>1</v>
      </c>
      <c r="J4988" t="s">
        <v>1442</v>
      </c>
      <c r="K4988" t="b">
        <v>0</v>
      </c>
      <c r="L4988">
        <v>2016</v>
      </c>
      <c r="M4988">
        <v>4</v>
      </c>
      <c r="N4988">
        <v>28</v>
      </c>
      <c r="O4988" s="1">
        <v>42488</v>
      </c>
      <c r="P4988" t="b">
        <v>1</v>
      </c>
      <c r="Q4988" t="s">
        <v>63</v>
      </c>
      <c r="R4988" t="s">
        <v>6490</v>
      </c>
      <c r="S4988" t="s">
        <v>6491</v>
      </c>
      <c r="T4988" t="s">
        <v>120</v>
      </c>
      <c r="U4988" t="s">
        <v>38</v>
      </c>
      <c r="V4988" t="s">
        <v>1233</v>
      </c>
      <c r="W4988" t="s">
        <v>531</v>
      </c>
      <c r="X4988">
        <v>80906</v>
      </c>
      <c r="Y4988" t="s">
        <v>56</v>
      </c>
      <c r="Z4988" t="s">
        <v>2157</v>
      </c>
      <c r="AA4988" t="s">
        <v>58</v>
      </c>
      <c r="AB4988" t="s">
        <v>106</v>
      </c>
      <c r="AC4988" t="s">
        <v>2158</v>
      </c>
      <c r="AD4988">
        <v>15.552</v>
      </c>
      <c r="AE4988">
        <v>3</v>
      </c>
      <c r="AF4988">
        <v>0.2</v>
      </c>
      <c r="AG4988">
        <v>5.4432</v>
      </c>
    </row>
    <row r="4989" spans="1:33" x14ac:dyDescent="0.35">
      <c r="A4989">
        <v>4988</v>
      </c>
      <c r="B4989" t="s">
        <v>8730</v>
      </c>
      <c r="C4989" t="s">
        <v>3844</v>
      </c>
      <c r="D4989" t="b">
        <v>0</v>
      </c>
      <c r="E4989">
        <v>2016</v>
      </c>
      <c r="F4989">
        <v>4</v>
      </c>
      <c r="G4989">
        <v>24</v>
      </c>
      <c r="H4989" s="1">
        <v>42484</v>
      </c>
      <c r="I4989" t="b">
        <v>1</v>
      </c>
      <c r="J4989" t="s">
        <v>1442</v>
      </c>
      <c r="K4989" t="b">
        <v>0</v>
      </c>
      <c r="L4989">
        <v>2016</v>
      </c>
      <c r="M4989">
        <v>4</v>
      </c>
      <c r="N4989">
        <v>28</v>
      </c>
      <c r="O4989" s="1">
        <v>42488</v>
      </c>
      <c r="P4989" t="b">
        <v>1</v>
      </c>
      <c r="Q4989" t="s">
        <v>63</v>
      </c>
      <c r="R4989" t="s">
        <v>6490</v>
      </c>
      <c r="S4989" t="s">
        <v>6491</v>
      </c>
      <c r="T4989" t="s">
        <v>120</v>
      </c>
      <c r="U4989" t="s">
        <v>38</v>
      </c>
      <c r="V4989" t="s">
        <v>1233</v>
      </c>
      <c r="W4989" t="s">
        <v>531</v>
      </c>
      <c r="X4989">
        <v>80906</v>
      </c>
      <c r="Y4989" t="s">
        <v>56</v>
      </c>
      <c r="Z4989" t="s">
        <v>787</v>
      </c>
      <c r="AA4989" t="s">
        <v>43</v>
      </c>
      <c r="AB4989" t="s">
        <v>47</v>
      </c>
      <c r="AC4989" t="s">
        <v>788</v>
      </c>
      <c r="AD4989">
        <v>1325.76</v>
      </c>
      <c r="AE4989">
        <v>6</v>
      </c>
      <c r="AF4989">
        <v>0.2</v>
      </c>
      <c r="AG4989">
        <v>149.148</v>
      </c>
    </row>
    <row r="4990" spans="1:33" x14ac:dyDescent="0.35">
      <c r="A4990">
        <v>4989</v>
      </c>
      <c r="B4990" t="s">
        <v>8730</v>
      </c>
      <c r="C4990" t="s">
        <v>3844</v>
      </c>
      <c r="D4990" t="b">
        <v>0</v>
      </c>
      <c r="E4990">
        <v>2016</v>
      </c>
      <c r="F4990">
        <v>4</v>
      </c>
      <c r="G4990">
        <v>24</v>
      </c>
      <c r="H4990" s="1">
        <v>42484</v>
      </c>
      <c r="I4990" t="b">
        <v>1</v>
      </c>
      <c r="J4990" t="s">
        <v>1442</v>
      </c>
      <c r="K4990" t="b">
        <v>0</v>
      </c>
      <c r="L4990">
        <v>2016</v>
      </c>
      <c r="M4990">
        <v>4</v>
      </c>
      <c r="N4990">
        <v>28</v>
      </c>
      <c r="O4990" s="1">
        <v>42488</v>
      </c>
      <c r="P4990" t="b">
        <v>1</v>
      </c>
      <c r="Q4990" t="s">
        <v>63</v>
      </c>
      <c r="R4990" t="s">
        <v>6490</v>
      </c>
      <c r="S4990" t="s">
        <v>6491</v>
      </c>
      <c r="T4990" t="s">
        <v>120</v>
      </c>
      <c r="U4990" t="s">
        <v>38</v>
      </c>
      <c r="V4990" t="s">
        <v>1233</v>
      </c>
      <c r="W4990" t="s">
        <v>531</v>
      </c>
      <c r="X4990">
        <v>80906</v>
      </c>
      <c r="Y4990" t="s">
        <v>56</v>
      </c>
      <c r="Z4990" t="s">
        <v>7114</v>
      </c>
      <c r="AA4990" t="s">
        <v>58</v>
      </c>
      <c r="AB4990" t="s">
        <v>89</v>
      </c>
      <c r="AC4990" t="s">
        <v>7115</v>
      </c>
      <c r="AD4990">
        <v>3.1080000000000001</v>
      </c>
      <c r="AE4990">
        <v>2</v>
      </c>
      <c r="AF4990">
        <v>0.7</v>
      </c>
      <c r="AG4990">
        <v>-2.1756000000000002</v>
      </c>
    </row>
    <row r="4991" spans="1:33" x14ac:dyDescent="0.35">
      <c r="A4991">
        <v>4990</v>
      </c>
      <c r="B4991" t="s">
        <v>8731</v>
      </c>
      <c r="C4991" t="s">
        <v>4616</v>
      </c>
      <c r="D4991" t="b">
        <v>0</v>
      </c>
      <c r="E4991">
        <v>2017</v>
      </c>
      <c r="F4991">
        <v>8</v>
      </c>
      <c r="G4991">
        <v>31</v>
      </c>
      <c r="H4991" s="1">
        <v>42978</v>
      </c>
      <c r="I4991" t="b">
        <v>1</v>
      </c>
      <c r="J4991" s="1">
        <v>42834</v>
      </c>
      <c r="K4991" t="b">
        <v>1</v>
      </c>
      <c r="L4991">
        <v>2017</v>
      </c>
      <c r="M4991">
        <v>4</v>
      </c>
      <c r="N4991">
        <v>9</v>
      </c>
      <c r="O4991" s="1">
        <v>42834</v>
      </c>
      <c r="P4991" t="b">
        <v>1</v>
      </c>
      <c r="Q4991" t="s">
        <v>63</v>
      </c>
      <c r="R4991" t="s">
        <v>5801</v>
      </c>
      <c r="S4991" t="s">
        <v>5802</v>
      </c>
      <c r="T4991" t="s">
        <v>120</v>
      </c>
      <c r="U4991" t="s">
        <v>38</v>
      </c>
      <c r="V4991" t="s">
        <v>149</v>
      </c>
      <c r="W4991" t="s">
        <v>55</v>
      </c>
      <c r="X4991">
        <v>94110</v>
      </c>
      <c r="Y4991" t="s">
        <v>56</v>
      </c>
      <c r="Z4991" t="s">
        <v>3374</v>
      </c>
      <c r="AA4991" t="s">
        <v>58</v>
      </c>
      <c r="AB4991" t="s">
        <v>89</v>
      </c>
      <c r="AC4991" t="s">
        <v>3375</v>
      </c>
      <c r="AD4991">
        <v>6.6719999999999997</v>
      </c>
      <c r="AE4991">
        <v>3</v>
      </c>
      <c r="AF4991">
        <v>0.2</v>
      </c>
      <c r="AG4991">
        <v>2.1684000000000001</v>
      </c>
    </row>
    <row r="4992" spans="1:33" x14ac:dyDescent="0.35">
      <c r="A4992">
        <v>4991</v>
      </c>
      <c r="B4992" t="s">
        <v>8731</v>
      </c>
      <c r="C4992" t="s">
        <v>4616</v>
      </c>
      <c r="D4992" t="b">
        <v>0</v>
      </c>
      <c r="E4992">
        <v>2017</v>
      </c>
      <c r="F4992">
        <v>8</v>
      </c>
      <c r="G4992">
        <v>31</v>
      </c>
      <c r="H4992" s="1">
        <v>42978</v>
      </c>
      <c r="I4992" t="b">
        <v>1</v>
      </c>
      <c r="J4992" s="1">
        <v>42834</v>
      </c>
      <c r="K4992" t="b">
        <v>1</v>
      </c>
      <c r="L4992">
        <v>2017</v>
      </c>
      <c r="M4992">
        <v>4</v>
      </c>
      <c r="N4992">
        <v>9</v>
      </c>
      <c r="O4992" s="1">
        <v>42834</v>
      </c>
      <c r="P4992" t="b">
        <v>1</v>
      </c>
      <c r="Q4992" t="s">
        <v>63</v>
      </c>
      <c r="R4992" t="s">
        <v>5801</v>
      </c>
      <c r="S4992" t="s">
        <v>5802</v>
      </c>
      <c r="T4992" t="s">
        <v>120</v>
      </c>
      <c r="U4992" t="s">
        <v>38</v>
      </c>
      <c r="V4992" t="s">
        <v>149</v>
      </c>
      <c r="W4992" t="s">
        <v>55</v>
      </c>
      <c r="X4992">
        <v>94110</v>
      </c>
      <c r="Y4992" t="s">
        <v>56</v>
      </c>
      <c r="Z4992" t="s">
        <v>3908</v>
      </c>
      <c r="AA4992" t="s">
        <v>85</v>
      </c>
      <c r="AB4992" t="s">
        <v>86</v>
      </c>
      <c r="AC4992" t="s">
        <v>7072</v>
      </c>
      <c r="AD4992">
        <v>689.40800000000002</v>
      </c>
      <c r="AE4992">
        <v>4</v>
      </c>
      <c r="AF4992">
        <v>0.2</v>
      </c>
      <c r="AG4992">
        <v>77.558400000000006</v>
      </c>
    </row>
    <row r="4993" spans="1:33" x14ac:dyDescent="0.35">
      <c r="A4993">
        <v>4992</v>
      </c>
      <c r="B4993" t="s">
        <v>8732</v>
      </c>
      <c r="C4993" s="1">
        <v>42928</v>
      </c>
      <c r="D4993" t="b">
        <v>1</v>
      </c>
      <c r="E4993">
        <v>2017</v>
      </c>
      <c r="F4993">
        <v>7</v>
      </c>
      <c r="G4993">
        <v>12</v>
      </c>
      <c r="H4993" s="1">
        <v>42928</v>
      </c>
      <c r="I4993" t="b">
        <v>1</v>
      </c>
      <c r="J4993" t="s">
        <v>1146</v>
      </c>
      <c r="K4993" t="b">
        <v>0</v>
      </c>
      <c r="L4993">
        <v>2017</v>
      </c>
      <c r="M4993">
        <v>12</v>
      </c>
      <c r="N4993">
        <v>13</v>
      </c>
      <c r="O4993" s="1">
        <v>43082</v>
      </c>
      <c r="P4993" t="b">
        <v>1</v>
      </c>
      <c r="Q4993" t="s">
        <v>63</v>
      </c>
      <c r="R4993" t="s">
        <v>4122</v>
      </c>
      <c r="S4993" t="s">
        <v>4123</v>
      </c>
      <c r="T4993" t="s">
        <v>53</v>
      </c>
      <c r="U4993" t="s">
        <v>38</v>
      </c>
      <c r="V4993" t="s">
        <v>356</v>
      </c>
      <c r="W4993" t="s">
        <v>247</v>
      </c>
      <c r="X4993">
        <v>60653</v>
      </c>
      <c r="Y4993" t="s">
        <v>123</v>
      </c>
      <c r="Z4993" t="s">
        <v>7990</v>
      </c>
      <c r="AA4993" t="s">
        <v>58</v>
      </c>
      <c r="AB4993" t="s">
        <v>89</v>
      </c>
      <c r="AC4993" t="s">
        <v>7991</v>
      </c>
      <c r="AD4993">
        <v>1889.99</v>
      </c>
      <c r="AE4993">
        <v>5</v>
      </c>
      <c r="AF4993">
        <v>0.8</v>
      </c>
      <c r="AG4993">
        <v>-2929.4845</v>
      </c>
    </row>
    <row r="4994" spans="1:33" x14ac:dyDescent="0.35">
      <c r="A4994">
        <v>4993</v>
      </c>
      <c r="B4994" t="s">
        <v>8733</v>
      </c>
      <c r="C4994" t="s">
        <v>2104</v>
      </c>
      <c r="D4994" t="b">
        <v>0</v>
      </c>
      <c r="E4994">
        <v>2015</v>
      </c>
      <c r="F4994">
        <v>12</v>
      </c>
      <c r="G4994">
        <v>18</v>
      </c>
      <c r="H4994" s="1">
        <v>42356</v>
      </c>
      <c r="I4994" t="b">
        <v>1</v>
      </c>
      <c r="J4994" t="s">
        <v>4989</v>
      </c>
      <c r="K4994" t="b">
        <v>0</v>
      </c>
      <c r="L4994">
        <v>2015</v>
      </c>
      <c r="M4994">
        <v>12</v>
      </c>
      <c r="N4994">
        <v>25</v>
      </c>
      <c r="O4994" s="1">
        <v>42363</v>
      </c>
      <c r="P4994" t="b">
        <v>1</v>
      </c>
      <c r="Q4994" t="s">
        <v>63</v>
      </c>
      <c r="R4994" t="s">
        <v>4909</v>
      </c>
      <c r="S4994" t="s">
        <v>4910</v>
      </c>
      <c r="T4994" t="s">
        <v>53</v>
      </c>
      <c r="U4994" t="s">
        <v>38</v>
      </c>
      <c r="V4994" t="s">
        <v>392</v>
      </c>
      <c r="W4994" t="s">
        <v>393</v>
      </c>
      <c r="X4994">
        <v>38109</v>
      </c>
      <c r="Y4994" t="s">
        <v>41</v>
      </c>
      <c r="Z4994" t="s">
        <v>3367</v>
      </c>
      <c r="AA4994" t="s">
        <v>58</v>
      </c>
      <c r="AB4994" t="s">
        <v>204</v>
      </c>
      <c r="AC4994" t="s">
        <v>3368</v>
      </c>
      <c r="AD4994">
        <v>55.936</v>
      </c>
      <c r="AE4994">
        <v>8</v>
      </c>
      <c r="AF4994">
        <v>0.2</v>
      </c>
      <c r="AG4994">
        <v>18.878399999999999</v>
      </c>
    </row>
    <row r="4995" spans="1:33" x14ac:dyDescent="0.35">
      <c r="A4995">
        <v>4994</v>
      </c>
      <c r="B4995" t="s">
        <v>8733</v>
      </c>
      <c r="C4995" t="s">
        <v>2104</v>
      </c>
      <c r="D4995" t="b">
        <v>0</v>
      </c>
      <c r="E4995">
        <v>2015</v>
      </c>
      <c r="F4995">
        <v>12</v>
      </c>
      <c r="G4995">
        <v>18</v>
      </c>
      <c r="H4995" s="1">
        <v>42356</v>
      </c>
      <c r="I4995" t="b">
        <v>1</v>
      </c>
      <c r="J4995" t="s">
        <v>4989</v>
      </c>
      <c r="K4995" t="b">
        <v>0</v>
      </c>
      <c r="L4995">
        <v>2015</v>
      </c>
      <c r="M4995">
        <v>12</v>
      </c>
      <c r="N4995">
        <v>25</v>
      </c>
      <c r="O4995" s="1">
        <v>42363</v>
      </c>
      <c r="P4995" t="b">
        <v>1</v>
      </c>
      <c r="Q4995" t="s">
        <v>63</v>
      </c>
      <c r="R4995" t="s">
        <v>4909</v>
      </c>
      <c r="S4995" t="s">
        <v>4910</v>
      </c>
      <c r="T4995" t="s">
        <v>53</v>
      </c>
      <c r="U4995" t="s">
        <v>38</v>
      </c>
      <c r="V4995" t="s">
        <v>392</v>
      </c>
      <c r="W4995" t="s">
        <v>393</v>
      </c>
      <c r="X4995">
        <v>38109</v>
      </c>
      <c r="Y4995" t="s">
        <v>41</v>
      </c>
      <c r="Z4995" t="s">
        <v>5620</v>
      </c>
      <c r="AA4995" t="s">
        <v>58</v>
      </c>
      <c r="AB4995" t="s">
        <v>59</v>
      </c>
      <c r="AC4995" t="s">
        <v>5621</v>
      </c>
      <c r="AD4995">
        <v>18.431999999999999</v>
      </c>
      <c r="AE4995">
        <v>8</v>
      </c>
      <c r="AF4995">
        <v>0.2</v>
      </c>
      <c r="AG4995">
        <v>5.9904000000000002</v>
      </c>
    </row>
    <row r="4996" spans="1:33" x14ac:dyDescent="0.35">
      <c r="A4996">
        <v>4995</v>
      </c>
      <c r="B4996" t="s">
        <v>8733</v>
      </c>
      <c r="C4996" t="s">
        <v>2104</v>
      </c>
      <c r="D4996" t="b">
        <v>0</v>
      </c>
      <c r="E4996">
        <v>2015</v>
      </c>
      <c r="F4996">
        <v>12</v>
      </c>
      <c r="G4996">
        <v>18</v>
      </c>
      <c r="H4996" s="1">
        <v>42356</v>
      </c>
      <c r="I4996" t="b">
        <v>1</v>
      </c>
      <c r="J4996" t="s">
        <v>4989</v>
      </c>
      <c r="K4996" t="b">
        <v>0</v>
      </c>
      <c r="L4996">
        <v>2015</v>
      </c>
      <c r="M4996">
        <v>12</v>
      </c>
      <c r="N4996">
        <v>25</v>
      </c>
      <c r="O4996" s="1">
        <v>42363</v>
      </c>
      <c r="P4996" t="b">
        <v>1</v>
      </c>
      <c r="Q4996" t="s">
        <v>63</v>
      </c>
      <c r="R4996" t="s">
        <v>4909</v>
      </c>
      <c r="S4996" t="s">
        <v>4910</v>
      </c>
      <c r="T4996" t="s">
        <v>53</v>
      </c>
      <c r="U4996" t="s">
        <v>38</v>
      </c>
      <c r="V4996" t="s">
        <v>392</v>
      </c>
      <c r="W4996" t="s">
        <v>393</v>
      </c>
      <c r="X4996">
        <v>38109</v>
      </c>
      <c r="Y4996" t="s">
        <v>41</v>
      </c>
      <c r="Z4996" t="s">
        <v>2350</v>
      </c>
      <c r="AA4996" t="s">
        <v>43</v>
      </c>
      <c r="AB4996" t="s">
        <v>79</v>
      </c>
      <c r="AC4996" t="s">
        <v>2351</v>
      </c>
      <c r="AD4996">
        <v>20.32</v>
      </c>
      <c r="AE4996">
        <v>5</v>
      </c>
      <c r="AF4996">
        <v>0.2</v>
      </c>
      <c r="AG4996">
        <v>3.556</v>
      </c>
    </row>
    <row r="4997" spans="1:33" x14ac:dyDescent="0.35">
      <c r="A4997">
        <v>4996</v>
      </c>
      <c r="B4997" t="s">
        <v>8734</v>
      </c>
      <c r="C4997" s="1">
        <v>41740</v>
      </c>
      <c r="D4997" t="b">
        <v>1</v>
      </c>
      <c r="E4997">
        <v>2014</v>
      </c>
      <c r="F4997">
        <v>4</v>
      </c>
      <c r="G4997">
        <v>11</v>
      </c>
      <c r="H4997" s="1">
        <v>41740</v>
      </c>
      <c r="I4997" t="b">
        <v>1</v>
      </c>
      <c r="J4997" s="1">
        <v>41923</v>
      </c>
      <c r="K4997" t="b">
        <v>1</v>
      </c>
      <c r="L4997">
        <v>2014</v>
      </c>
      <c r="M4997">
        <v>10</v>
      </c>
      <c r="N4997">
        <v>11</v>
      </c>
      <c r="O4997" s="1">
        <v>41923</v>
      </c>
      <c r="P4997" t="b">
        <v>1</v>
      </c>
      <c r="Q4997" t="s">
        <v>63</v>
      </c>
      <c r="R4997" t="s">
        <v>4265</v>
      </c>
      <c r="S4997" t="s">
        <v>4266</v>
      </c>
      <c r="T4997" t="s">
        <v>120</v>
      </c>
      <c r="U4997" t="s">
        <v>38</v>
      </c>
      <c r="V4997" t="s">
        <v>314</v>
      </c>
      <c r="W4997" t="s">
        <v>315</v>
      </c>
      <c r="X4997">
        <v>10011</v>
      </c>
      <c r="Y4997" t="s">
        <v>173</v>
      </c>
      <c r="Z4997" t="s">
        <v>7295</v>
      </c>
      <c r="AA4997" t="s">
        <v>58</v>
      </c>
      <c r="AB4997" t="s">
        <v>89</v>
      </c>
      <c r="AC4997" t="s">
        <v>7296</v>
      </c>
      <c r="AD4997">
        <v>52.064</v>
      </c>
      <c r="AE4997">
        <v>4</v>
      </c>
      <c r="AF4997">
        <v>0.2</v>
      </c>
      <c r="AG4997">
        <v>18.873200000000001</v>
      </c>
    </row>
    <row r="4998" spans="1:33" x14ac:dyDescent="0.35">
      <c r="A4998">
        <v>4997</v>
      </c>
      <c r="B4998" t="s">
        <v>8735</v>
      </c>
      <c r="C4998" s="1">
        <v>43011</v>
      </c>
      <c r="D4998" t="b">
        <v>1</v>
      </c>
      <c r="E4998">
        <v>2017</v>
      </c>
      <c r="F4998">
        <v>10</v>
      </c>
      <c r="G4998">
        <v>3</v>
      </c>
      <c r="H4998" s="1">
        <v>43011</v>
      </c>
      <c r="I4998" t="b">
        <v>1</v>
      </c>
      <c r="J4998" t="s">
        <v>8655</v>
      </c>
      <c r="K4998" t="b">
        <v>0</v>
      </c>
      <c r="L4998">
        <v>2017</v>
      </c>
      <c r="M4998">
        <v>3</v>
      </c>
      <c r="N4998">
        <v>15</v>
      </c>
      <c r="O4998" s="1">
        <v>42809</v>
      </c>
      <c r="P4998" t="b">
        <v>1</v>
      </c>
      <c r="Q4998" t="s">
        <v>63</v>
      </c>
      <c r="R4998" t="s">
        <v>8692</v>
      </c>
      <c r="S4998" t="s">
        <v>8693</v>
      </c>
      <c r="T4998" t="s">
        <v>53</v>
      </c>
      <c r="U4998" t="s">
        <v>38</v>
      </c>
      <c r="V4998" t="s">
        <v>5180</v>
      </c>
      <c r="W4998" t="s">
        <v>104</v>
      </c>
      <c r="X4998">
        <v>27604</v>
      </c>
      <c r="Y4998" t="s">
        <v>41</v>
      </c>
      <c r="Z4998" t="s">
        <v>8736</v>
      </c>
      <c r="AA4998" t="s">
        <v>58</v>
      </c>
      <c r="AB4998" t="s">
        <v>92</v>
      </c>
      <c r="AC4998" t="s">
        <v>8737</v>
      </c>
      <c r="AD4998">
        <v>48.783999999999999</v>
      </c>
      <c r="AE4998">
        <v>1</v>
      </c>
      <c r="AF4998">
        <v>0.2</v>
      </c>
      <c r="AG4998">
        <v>3.6587999999999998</v>
      </c>
    </row>
    <row r="4999" spans="1:33" x14ac:dyDescent="0.35">
      <c r="A4999">
        <v>4998</v>
      </c>
      <c r="B4999" t="s">
        <v>8735</v>
      </c>
      <c r="C4999" s="1">
        <v>43011</v>
      </c>
      <c r="D4999" t="b">
        <v>1</v>
      </c>
      <c r="E4999">
        <v>2017</v>
      </c>
      <c r="F4999">
        <v>10</v>
      </c>
      <c r="G4999">
        <v>3</v>
      </c>
      <c r="H4999" s="1">
        <v>43011</v>
      </c>
      <c r="I4999" t="b">
        <v>1</v>
      </c>
      <c r="J4999" t="s">
        <v>8655</v>
      </c>
      <c r="K4999" t="b">
        <v>0</v>
      </c>
      <c r="L4999">
        <v>2017</v>
      </c>
      <c r="M4999">
        <v>3</v>
      </c>
      <c r="N4999">
        <v>15</v>
      </c>
      <c r="O4999" s="1">
        <v>42809</v>
      </c>
      <c r="P4999" t="b">
        <v>1</v>
      </c>
      <c r="Q4999" t="s">
        <v>63</v>
      </c>
      <c r="R4999" t="s">
        <v>8692</v>
      </c>
      <c r="S4999" t="s">
        <v>8693</v>
      </c>
      <c r="T4999" t="s">
        <v>53</v>
      </c>
      <c r="U4999" t="s">
        <v>38</v>
      </c>
      <c r="V4999" t="s">
        <v>5180</v>
      </c>
      <c r="W4999" t="s">
        <v>104</v>
      </c>
      <c r="X4999">
        <v>27604</v>
      </c>
      <c r="Y4999" t="s">
        <v>41</v>
      </c>
      <c r="Z4999" t="s">
        <v>2811</v>
      </c>
      <c r="AA4999" t="s">
        <v>58</v>
      </c>
      <c r="AB4999" t="s">
        <v>89</v>
      </c>
      <c r="AC4999" t="s">
        <v>2812</v>
      </c>
      <c r="AD4999">
        <v>13.092000000000001</v>
      </c>
      <c r="AE4999">
        <v>4</v>
      </c>
      <c r="AF4999">
        <v>0.7</v>
      </c>
      <c r="AG4999">
        <v>-10.0372</v>
      </c>
    </row>
    <row r="5000" spans="1:33" x14ac:dyDescent="0.35">
      <c r="A5000">
        <v>4999</v>
      </c>
      <c r="B5000" t="s">
        <v>8738</v>
      </c>
      <c r="C5000" t="s">
        <v>8739</v>
      </c>
      <c r="D5000" t="b">
        <v>0</v>
      </c>
      <c r="E5000">
        <v>2016</v>
      </c>
      <c r="F5000">
        <v>1</v>
      </c>
      <c r="G5000">
        <v>31</v>
      </c>
      <c r="H5000" s="1">
        <v>42400</v>
      </c>
      <c r="I5000" t="b">
        <v>1</v>
      </c>
      <c r="J5000" s="1">
        <v>42462</v>
      </c>
      <c r="K5000" t="b">
        <v>1</v>
      </c>
      <c r="L5000">
        <v>2016</v>
      </c>
      <c r="M5000">
        <v>4</v>
      </c>
      <c r="N5000">
        <v>2</v>
      </c>
      <c r="O5000" s="1">
        <v>42462</v>
      </c>
      <c r="P5000" t="b">
        <v>1</v>
      </c>
      <c r="Q5000" t="s">
        <v>63</v>
      </c>
      <c r="R5000" t="s">
        <v>3188</v>
      </c>
      <c r="S5000" t="s">
        <v>3189</v>
      </c>
      <c r="T5000" t="s">
        <v>120</v>
      </c>
      <c r="U5000" t="s">
        <v>38</v>
      </c>
      <c r="V5000" t="s">
        <v>54</v>
      </c>
      <c r="W5000" t="s">
        <v>55</v>
      </c>
      <c r="X5000">
        <v>90045</v>
      </c>
      <c r="Y5000" t="s">
        <v>56</v>
      </c>
      <c r="Z5000" t="s">
        <v>7467</v>
      </c>
      <c r="AA5000" t="s">
        <v>85</v>
      </c>
      <c r="AB5000" t="s">
        <v>86</v>
      </c>
      <c r="AC5000" t="s">
        <v>7468</v>
      </c>
      <c r="AD5000">
        <v>109.592</v>
      </c>
      <c r="AE5000">
        <v>1</v>
      </c>
      <c r="AF5000">
        <v>0.2</v>
      </c>
      <c r="AG5000">
        <v>8.2194000000000003</v>
      </c>
    </row>
    <row r="5001" spans="1:33" x14ac:dyDescent="0.35">
      <c r="A5001">
        <v>5000</v>
      </c>
      <c r="B5001" t="s">
        <v>8738</v>
      </c>
      <c r="C5001" t="s">
        <v>8739</v>
      </c>
      <c r="D5001" t="b">
        <v>0</v>
      </c>
      <c r="E5001">
        <v>2016</v>
      </c>
      <c r="F5001">
        <v>1</v>
      </c>
      <c r="G5001">
        <v>31</v>
      </c>
      <c r="H5001" s="1">
        <v>42400</v>
      </c>
      <c r="I5001" t="b">
        <v>1</v>
      </c>
      <c r="J5001" s="1">
        <v>42462</v>
      </c>
      <c r="K5001" t="b">
        <v>1</v>
      </c>
      <c r="L5001">
        <v>2016</v>
      </c>
      <c r="M5001">
        <v>4</v>
      </c>
      <c r="N5001">
        <v>2</v>
      </c>
      <c r="O5001" s="1">
        <v>42462</v>
      </c>
      <c r="P5001" t="b">
        <v>1</v>
      </c>
      <c r="Q5001" t="s">
        <v>63</v>
      </c>
      <c r="R5001" t="s">
        <v>3188</v>
      </c>
      <c r="S5001" t="s">
        <v>3189</v>
      </c>
      <c r="T5001" t="s">
        <v>120</v>
      </c>
      <c r="U5001" t="s">
        <v>38</v>
      </c>
      <c r="V5001" t="s">
        <v>54</v>
      </c>
      <c r="W5001" t="s">
        <v>55</v>
      </c>
      <c r="X5001">
        <v>90045</v>
      </c>
      <c r="Y5001" t="s">
        <v>56</v>
      </c>
      <c r="Z5001" t="s">
        <v>8740</v>
      </c>
      <c r="AA5001" t="s">
        <v>58</v>
      </c>
      <c r="AB5001" t="s">
        <v>106</v>
      </c>
      <c r="AC5001" t="s">
        <v>219</v>
      </c>
      <c r="AD5001">
        <v>56.7</v>
      </c>
      <c r="AE5001">
        <v>5</v>
      </c>
      <c r="AF5001">
        <v>0</v>
      </c>
      <c r="AG5001">
        <v>27.783000000000001</v>
      </c>
    </row>
    <row r="5002" spans="1:33" x14ac:dyDescent="0.35">
      <c r="A5002">
        <v>5001</v>
      </c>
      <c r="B5002" t="s">
        <v>8741</v>
      </c>
      <c r="C5002" s="1">
        <v>42921</v>
      </c>
      <c r="D5002" t="b">
        <v>1</v>
      </c>
      <c r="E5002">
        <v>2017</v>
      </c>
      <c r="F5002">
        <v>7</v>
      </c>
      <c r="G5002">
        <v>5</v>
      </c>
      <c r="H5002" s="1">
        <v>42921</v>
      </c>
      <c r="I5002" t="b">
        <v>1</v>
      </c>
      <c r="J5002" s="1">
        <v>43074</v>
      </c>
      <c r="K5002" t="b">
        <v>1</v>
      </c>
      <c r="L5002">
        <v>2017</v>
      </c>
      <c r="M5002">
        <v>12</v>
      </c>
      <c r="N5002">
        <v>5</v>
      </c>
      <c r="O5002" s="1">
        <v>43074</v>
      </c>
      <c r="P5002" t="b">
        <v>1</v>
      </c>
      <c r="Q5002" t="s">
        <v>63</v>
      </c>
      <c r="R5002" t="s">
        <v>1421</v>
      </c>
      <c r="S5002" t="s">
        <v>1422</v>
      </c>
      <c r="T5002" t="s">
        <v>120</v>
      </c>
      <c r="U5002" t="s">
        <v>38</v>
      </c>
      <c r="V5002" t="s">
        <v>54</v>
      </c>
      <c r="W5002" t="s">
        <v>55</v>
      </c>
      <c r="X5002">
        <v>90004</v>
      </c>
      <c r="Y5002" t="s">
        <v>56</v>
      </c>
      <c r="Z5002" t="s">
        <v>4990</v>
      </c>
      <c r="AA5002" t="s">
        <v>85</v>
      </c>
      <c r="AB5002" t="s">
        <v>190</v>
      </c>
      <c r="AC5002" t="s">
        <v>4991</v>
      </c>
      <c r="AD5002">
        <v>79.989999999999995</v>
      </c>
      <c r="AE5002">
        <v>1</v>
      </c>
      <c r="AF5002">
        <v>0</v>
      </c>
      <c r="AG5002">
        <v>28.796399999999998</v>
      </c>
    </row>
    <row r="5003" spans="1:33" x14ac:dyDescent="0.35">
      <c r="A5003">
        <v>5002</v>
      </c>
      <c r="B5003" t="s">
        <v>8742</v>
      </c>
      <c r="C5003" t="s">
        <v>2768</v>
      </c>
      <c r="D5003" t="b">
        <v>0</v>
      </c>
      <c r="E5003">
        <v>2016</v>
      </c>
      <c r="F5003">
        <v>5</v>
      </c>
      <c r="G5003">
        <v>24</v>
      </c>
      <c r="H5003" s="1">
        <v>42514</v>
      </c>
      <c r="I5003" t="b">
        <v>1</v>
      </c>
      <c r="J5003" t="s">
        <v>2768</v>
      </c>
      <c r="K5003" t="b">
        <v>0</v>
      </c>
      <c r="L5003">
        <v>2016</v>
      </c>
      <c r="M5003">
        <v>5</v>
      </c>
      <c r="N5003">
        <v>24</v>
      </c>
      <c r="O5003" s="1">
        <v>42514</v>
      </c>
      <c r="P5003" t="b">
        <v>1</v>
      </c>
      <c r="Q5003" t="s">
        <v>1467</v>
      </c>
      <c r="R5003" t="s">
        <v>2458</v>
      </c>
      <c r="S5003" t="s">
        <v>2459</v>
      </c>
      <c r="T5003" t="s">
        <v>120</v>
      </c>
      <c r="U5003" t="s">
        <v>38</v>
      </c>
      <c r="V5003" t="s">
        <v>6209</v>
      </c>
      <c r="W5003" t="s">
        <v>372</v>
      </c>
      <c r="X5003">
        <v>23602</v>
      </c>
      <c r="Y5003" t="s">
        <v>41</v>
      </c>
      <c r="Z5003" t="s">
        <v>5445</v>
      </c>
      <c r="AA5003" t="s">
        <v>58</v>
      </c>
      <c r="AB5003" t="s">
        <v>666</v>
      </c>
      <c r="AC5003" t="s">
        <v>5446</v>
      </c>
      <c r="AD5003">
        <v>69.5</v>
      </c>
      <c r="AE5003">
        <v>5</v>
      </c>
      <c r="AF5003">
        <v>0</v>
      </c>
      <c r="AG5003">
        <v>20.155000000000001</v>
      </c>
    </row>
    <row r="5004" spans="1:33" x14ac:dyDescent="0.35">
      <c r="A5004">
        <v>5003</v>
      </c>
      <c r="B5004" t="s">
        <v>8742</v>
      </c>
      <c r="C5004" t="s">
        <v>2768</v>
      </c>
      <c r="D5004" t="b">
        <v>0</v>
      </c>
      <c r="E5004">
        <v>2016</v>
      </c>
      <c r="F5004">
        <v>5</v>
      </c>
      <c r="G5004">
        <v>24</v>
      </c>
      <c r="H5004" s="1">
        <v>42514</v>
      </c>
      <c r="I5004" t="b">
        <v>1</v>
      </c>
      <c r="J5004" t="s">
        <v>2768</v>
      </c>
      <c r="K5004" t="b">
        <v>0</v>
      </c>
      <c r="L5004">
        <v>2016</v>
      </c>
      <c r="M5004">
        <v>5</v>
      </c>
      <c r="N5004">
        <v>24</v>
      </c>
      <c r="O5004" s="1">
        <v>42514</v>
      </c>
      <c r="P5004" t="b">
        <v>1</v>
      </c>
      <c r="Q5004" t="s">
        <v>1467</v>
      </c>
      <c r="R5004" t="s">
        <v>2458</v>
      </c>
      <c r="S5004" t="s">
        <v>2459</v>
      </c>
      <c r="T5004" t="s">
        <v>120</v>
      </c>
      <c r="U5004" t="s">
        <v>38</v>
      </c>
      <c r="V5004" t="s">
        <v>6209</v>
      </c>
      <c r="W5004" t="s">
        <v>372</v>
      </c>
      <c r="X5004">
        <v>23602</v>
      </c>
      <c r="Y5004" t="s">
        <v>41</v>
      </c>
      <c r="Z5004" t="s">
        <v>679</v>
      </c>
      <c r="AA5004" t="s">
        <v>58</v>
      </c>
      <c r="AB5004" t="s">
        <v>106</v>
      </c>
      <c r="AC5004" t="s">
        <v>680</v>
      </c>
      <c r="AD5004">
        <v>191.6</v>
      </c>
      <c r="AE5004">
        <v>4</v>
      </c>
      <c r="AF5004">
        <v>0</v>
      </c>
      <c r="AG5004">
        <v>91.968000000000004</v>
      </c>
    </row>
    <row r="5005" spans="1:33" x14ac:dyDescent="0.35">
      <c r="A5005">
        <v>5004</v>
      </c>
      <c r="B5005" t="s">
        <v>8743</v>
      </c>
      <c r="C5005" s="1">
        <v>42561</v>
      </c>
      <c r="D5005" t="b">
        <v>1</v>
      </c>
      <c r="E5005">
        <v>2016</v>
      </c>
      <c r="F5005">
        <v>7</v>
      </c>
      <c r="G5005">
        <v>10</v>
      </c>
      <c r="H5005" s="1">
        <v>42561</v>
      </c>
      <c r="I5005" t="b">
        <v>1</v>
      </c>
      <c r="J5005" s="1">
        <v>42714</v>
      </c>
      <c r="K5005" t="b">
        <v>1</v>
      </c>
      <c r="L5005">
        <v>2016</v>
      </c>
      <c r="M5005">
        <v>12</v>
      </c>
      <c r="N5005">
        <v>10</v>
      </c>
      <c r="O5005" s="1">
        <v>42714</v>
      </c>
      <c r="P5005" t="b">
        <v>1</v>
      </c>
      <c r="Q5005" t="s">
        <v>63</v>
      </c>
      <c r="R5005" t="s">
        <v>7189</v>
      </c>
      <c r="S5005" t="s">
        <v>7190</v>
      </c>
      <c r="T5005" t="s">
        <v>37</v>
      </c>
      <c r="U5005" t="s">
        <v>38</v>
      </c>
      <c r="V5005" t="s">
        <v>54</v>
      </c>
      <c r="W5005" t="s">
        <v>55</v>
      </c>
      <c r="X5005">
        <v>90032</v>
      </c>
      <c r="Y5005" t="s">
        <v>56</v>
      </c>
      <c r="Z5005" t="s">
        <v>8744</v>
      </c>
      <c r="AA5005" t="s">
        <v>58</v>
      </c>
      <c r="AB5005" t="s">
        <v>106</v>
      </c>
      <c r="AC5005" t="s">
        <v>8745</v>
      </c>
      <c r="AD5005">
        <v>10.56</v>
      </c>
      <c r="AE5005">
        <v>2</v>
      </c>
      <c r="AF5005">
        <v>0</v>
      </c>
      <c r="AG5005">
        <v>5.0688000000000004</v>
      </c>
    </row>
    <row r="5006" spans="1:33" x14ac:dyDescent="0.35">
      <c r="A5006">
        <v>5005</v>
      </c>
      <c r="B5006" t="s">
        <v>8746</v>
      </c>
      <c r="C5006" t="s">
        <v>8255</v>
      </c>
      <c r="D5006" t="b">
        <v>0</v>
      </c>
      <c r="E5006">
        <v>2014</v>
      </c>
      <c r="F5006">
        <v>4</v>
      </c>
      <c r="G5006">
        <v>30</v>
      </c>
      <c r="H5006" s="1">
        <v>41759</v>
      </c>
      <c r="I5006" t="b">
        <v>1</v>
      </c>
      <c r="J5006" s="1">
        <v>41675</v>
      </c>
      <c r="K5006" t="b">
        <v>1</v>
      </c>
      <c r="L5006">
        <v>2014</v>
      </c>
      <c r="M5006">
        <v>2</v>
      </c>
      <c r="N5006">
        <v>5</v>
      </c>
      <c r="O5006" s="1">
        <v>41675</v>
      </c>
      <c r="P5006" t="b">
        <v>1</v>
      </c>
      <c r="Q5006" t="s">
        <v>34</v>
      </c>
      <c r="R5006" t="s">
        <v>6125</v>
      </c>
      <c r="S5006" t="s">
        <v>6126</v>
      </c>
      <c r="T5006" t="s">
        <v>37</v>
      </c>
      <c r="U5006" t="s">
        <v>38</v>
      </c>
      <c r="V5006" t="s">
        <v>385</v>
      </c>
      <c r="W5006" t="s">
        <v>1690</v>
      </c>
      <c r="X5006">
        <v>39212</v>
      </c>
      <c r="Y5006" t="s">
        <v>41</v>
      </c>
      <c r="Z5006" t="s">
        <v>6303</v>
      </c>
      <c r="AA5006" t="s">
        <v>85</v>
      </c>
      <c r="AB5006" t="s">
        <v>190</v>
      </c>
      <c r="AC5006" t="s">
        <v>6304</v>
      </c>
      <c r="AD5006">
        <v>47.79</v>
      </c>
      <c r="AE5006">
        <v>3</v>
      </c>
      <c r="AF5006">
        <v>0</v>
      </c>
      <c r="AG5006">
        <v>16.2486</v>
      </c>
    </row>
    <row r="5007" spans="1:33" x14ac:dyDescent="0.35">
      <c r="A5007">
        <v>5006</v>
      </c>
      <c r="B5007" t="s">
        <v>8747</v>
      </c>
      <c r="C5007" s="1">
        <v>42288</v>
      </c>
      <c r="D5007" t="b">
        <v>1</v>
      </c>
      <c r="E5007">
        <v>2015</v>
      </c>
      <c r="F5007">
        <v>10</v>
      </c>
      <c r="G5007">
        <v>11</v>
      </c>
      <c r="H5007" s="1">
        <v>42288</v>
      </c>
      <c r="I5007" t="b">
        <v>1</v>
      </c>
      <c r="J5007" t="s">
        <v>5373</v>
      </c>
      <c r="K5007" t="b">
        <v>0</v>
      </c>
      <c r="L5007">
        <v>2015</v>
      </c>
      <c r="M5007">
        <v>11</v>
      </c>
      <c r="N5007">
        <v>14</v>
      </c>
      <c r="O5007" s="1">
        <v>42322</v>
      </c>
      <c r="P5007" t="b">
        <v>1</v>
      </c>
      <c r="Q5007" t="s">
        <v>34</v>
      </c>
      <c r="R5007" t="s">
        <v>2646</v>
      </c>
      <c r="S5007" t="s">
        <v>2647</v>
      </c>
      <c r="T5007" t="s">
        <v>53</v>
      </c>
      <c r="U5007" t="s">
        <v>38</v>
      </c>
      <c r="V5007" t="s">
        <v>1663</v>
      </c>
      <c r="W5007" t="s">
        <v>301</v>
      </c>
      <c r="X5007">
        <v>47374</v>
      </c>
      <c r="Y5007" t="s">
        <v>123</v>
      </c>
      <c r="Z5007" t="s">
        <v>1722</v>
      </c>
      <c r="AA5007" t="s">
        <v>58</v>
      </c>
      <c r="AB5007" t="s">
        <v>72</v>
      </c>
      <c r="AC5007" t="s">
        <v>1723</v>
      </c>
      <c r="AD5007">
        <v>714.3</v>
      </c>
      <c r="AE5007">
        <v>5</v>
      </c>
      <c r="AF5007">
        <v>0</v>
      </c>
      <c r="AG5007">
        <v>207.14699999999999</v>
      </c>
    </row>
    <row r="5008" spans="1:33" x14ac:dyDescent="0.35">
      <c r="A5008">
        <v>5007</v>
      </c>
      <c r="B5008" t="s">
        <v>8748</v>
      </c>
      <c r="C5008" s="1">
        <v>42258</v>
      </c>
      <c r="D5008" t="b">
        <v>1</v>
      </c>
      <c r="E5008">
        <v>2015</v>
      </c>
      <c r="F5008">
        <v>9</v>
      </c>
      <c r="G5008">
        <v>11</v>
      </c>
      <c r="H5008" s="1">
        <v>42258</v>
      </c>
      <c r="I5008" t="b">
        <v>1</v>
      </c>
      <c r="J5008" t="s">
        <v>5373</v>
      </c>
      <c r="K5008" t="b">
        <v>0</v>
      </c>
      <c r="L5008">
        <v>2015</v>
      </c>
      <c r="M5008">
        <v>11</v>
      </c>
      <c r="N5008">
        <v>14</v>
      </c>
      <c r="O5008" s="1">
        <v>42322</v>
      </c>
      <c r="P5008" t="b">
        <v>1</v>
      </c>
      <c r="Q5008" t="s">
        <v>63</v>
      </c>
      <c r="R5008" t="s">
        <v>6636</v>
      </c>
      <c r="S5008" t="s">
        <v>6637</v>
      </c>
      <c r="T5008" t="s">
        <v>120</v>
      </c>
      <c r="U5008" t="s">
        <v>38</v>
      </c>
      <c r="V5008" t="s">
        <v>314</v>
      </c>
      <c r="W5008" t="s">
        <v>315</v>
      </c>
      <c r="X5008">
        <v>10035</v>
      </c>
      <c r="Y5008" t="s">
        <v>173</v>
      </c>
      <c r="Z5008" t="s">
        <v>8749</v>
      </c>
      <c r="AA5008" t="s">
        <v>85</v>
      </c>
      <c r="AB5008" t="s">
        <v>783</v>
      </c>
      <c r="AC5008" t="s">
        <v>8750</v>
      </c>
      <c r="AD5008">
        <v>2321.9</v>
      </c>
      <c r="AE5008">
        <v>2</v>
      </c>
      <c r="AF5008">
        <v>0</v>
      </c>
      <c r="AG5008">
        <v>1114.5119999999999</v>
      </c>
    </row>
    <row r="5009" spans="1:33" x14ac:dyDescent="0.35">
      <c r="A5009">
        <v>5008</v>
      </c>
      <c r="B5009" t="s">
        <v>8748</v>
      </c>
      <c r="C5009" s="1">
        <v>42258</v>
      </c>
      <c r="D5009" t="b">
        <v>1</v>
      </c>
      <c r="E5009">
        <v>2015</v>
      </c>
      <c r="F5009">
        <v>9</v>
      </c>
      <c r="G5009">
        <v>11</v>
      </c>
      <c r="H5009" s="1">
        <v>42258</v>
      </c>
      <c r="I5009" t="b">
        <v>1</v>
      </c>
      <c r="J5009" t="s">
        <v>5373</v>
      </c>
      <c r="K5009" t="b">
        <v>0</v>
      </c>
      <c r="L5009">
        <v>2015</v>
      </c>
      <c r="M5009">
        <v>11</v>
      </c>
      <c r="N5009">
        <v>14</v>
      </c>
      <c r="O5009" s="1">
        <v>42322</v>
      </c>
      <c r="P5009" t="b">
        <v>1</v>
      </c>
      <c r="Q5009" t="s">
        <v>63</v>
      </c>
      <c r="R5009" t="s">
        <v>6636</v>
      </c>
      <c r="S5009" t="s">
        <v>6637</v>
      </c>
      <c r="T5009" t="s">
        <v>120</v>
      </c>
      <c r="U5009" t="s">
        <v>38</v>
      </c>
      <c r="V5009" t="s">
        <v>314</v>
      </c>
      <c r="W5009" t="s">
        <v>315</v>
      </c>
      <c r="X5009">
        <v>10035</v>
      </c>
      <c r="Y5009" t="s">
        <v>173</v>
      </c>
      <c r="Z5009" t="s">
        <v>5423</v>
      </c>
      <c r="AA5009" t="s">
        <v>58</v>
      </c>
      <c r="AB5009" t="s">
        <v>72</v>
      </c>
      <c r="AC5009" t="s">
        <v>5424</v>
      </c>
      <c r="AD5009">
        <v>17.940000000000001</v>
      </c>
      <c r="AE5009">
        <v>3</v>
      </c>
      <c r="AF5009">
        <v>0</v>
      </c>
      <c r="AG5009">
        <v>3.0497999999999998</v>
      </c>
    </row>
    <row r="5010" spans="1:33" x14ac:dyDescent="0.35">
      <c r="A5010">
        <v>5009</v>
      </c>
      <c r="B5010" t="s">
        <v>8751</v>
      </c>
      <c r="C5010" s="1">
        <v>42194</v>
      </c>
      <c r="D5010" t="b">
        <v>1</v>
      </c>
      <c r="E5010">
        <v>2015</v>
      </c>
      <c r="F5010">
        <v>7</v>
      </c>
      <c r="G5010">
        <v>9</v>
      </c>
      <c r="H5010" s="1">
        <v>42194</v>
      </c>
      <c r="I5010" t="b">
        <v>1</v>
      </c>
      <c r="J5010" t="s">
        <v>2222</v>
      </c>
      <c r="K5010" t="b">
        <v>0</v>
      </c>
      <c r="L5010">
        <v>2015</v>
      </c>
      <c r="M5010">
        <v>9</v>
      </c>
      <c r="N5010">
        <v>14</v>
      </c>
      <c r="O5010" s="1">
        <v>42261</v>
      </c>
      <c r="P5010" t="b">
        <v>1</v>
      </c>
      <c r="Q5010" t="s">
        <v>63</v>
      </c>
      <c r="R5010" t="s">
        <v>8752</v>
      </c>
      <c r="S5010" t="s">
        <v>8753</v>
      </c>
      <c r="T5010" t="s">
        <v>53</v>
      </c>
      <c r="U5010" t="s">
        <v>38</v>
      </c>
      <c r="V5010" t="s">
        <v>171</v>
      </c>
      <c r="W5010" t="s">
        <v>172</v>
      </c>
      <c r="X5010">
        <v>19134</v>
      </c>
      <c r="Y5010" t="s">
        <v>173</v>
      </c>
      <c r="Z5010" t="s">
        <v>663</v>
      </c>
      <c r="AA5010" t="s">
        <v>58</v>
      </c>
      <c r="AB5010" t="s">
        <v>89</v>
      </c>
      <c r="AC5010" t="s">
        <v>664</v>
      </c>
      <c r="AD5010">
        <v>9.5220000000000002</v>
      </c>
      <c r="AE5010">
        <v>1</v>
      </c>
      <c r="AF5010">
        <v>0.7</v>
      </c>
      <c r="AG5010">
        <v>-6.9828000000000001</v>
      </c>
    </row>
    <row r="5011" spans="1:33" x14ac:dyDescent="0.35">
      <c r="A5011">
        <v>5010</v>
      </c>
      <c r="B5011" t="s">
        <v>8751</v>
      </c>
      <c r="C5011" s="1">
        <v>42194</v>
      </c>
      <c r="D5011" t="b">
        <v>1</v>
      </c>
      <c r="E5011">
        <v>2015</v>
      </c>
      <c r="F5011">
        <v>7</v>
      </c>
      <c r="G5011">
        <v>9</v>
      </c>
      <c r="H5011" s="1">
        <v>42194</v>
      </c>
      <c r="I5011" t="b">
        <v>1</v>
      </c>
      <c r="J5011" t="s">
        <v>2222</v>
      </c>
      <c r="K5011" t="b">
        <v>0</v>
      </c>
      <c r="L5011">
        <v>2015</v>
      </c>
      <c r="M5011">
        <v>9</v>
      </c>
      <c r="N5011">
        <v>14</v>
      </c>
      <c r="O5011" s="1">
        <v>42261</v>
      </c>
      <c r="P5011" t="b">
        <v>1</v>
      </c>
      <c r="Q5011" t="s">
        <v>63</v>
      </c>
      <c r="R5011" t="s">
        <v>8752</v>
      </c>
      <c r="S5011" t="s">
        <v>8753</v>
      </c>
      <c r="T5011" t="s">
        <v>53</v>
      </c>
      <c r="U5011" t="s">
        <v>38</v>
      </c>
      <c r="V5011" t="s">
        <v>171</v>
      </c>
      <c r="W5011" t="s">
        <v>172</v>
      </c>
      <c r="X5011">
        <v>19134</v>
      </c>
      <c r="Y5011" t="s">
        <v>173</v>
      </c>
      <c r="Z5011" t="s">
        <v>1856</v>
      </c>
      <c r="AA5011" t="s">
        <v>85</v>
      </c>
      <c r="AB5011" t="s">
        <v>86</v>
      </c>
      <c r="AC5011" t="s">
        <v>1857</v>
      </c>
      <c r="AD5011">
        <v>791.96400000000006</v>
      </c>
      <c r="AE5011">
        <v>6</v>
      </c>
      <c r="AF5011">
        <v>0.4</v>
      </c>
      <c r="AG5011">
        <v>-131.994</v>
      </c>
    </row>
    <row r="5012" spans="1:33" x14ac:dyDescent="0.35">
      <c r="A5012">
        <v>5011</v>
      </c>
      <c r="B5012" t="s">
        <v>8751</v>
      </c>
      <c r="C5012" s="1">
        <v>42194</v>
      </c>
      <c r="D5012" t="b">
        <v>1</v>
      </c>
      <c r="E5012">
        <v>2015</v>
      </c>
      <c r="F5012">
        <v>7</v>
      </c>
      <c r="G5012">
        <v>9</v>
      </c>
      <c r="H5012" s="1">
        <v>42194</v>
      </c>
      <c r="I5012" t="b">
        <v>1</v>
      </c>
      <c r="J5012" t="s">
        <v>2222</v>
      </c>
      <c r="K5012" t="b">
        <v>0</v>
      </c>
      <c r="L5012">
        <v>2015</v>
      </c>
      <c r="M5012">
        <v>9</v>
      </c>
      <c r="N5012">
        <v>14</v>
      </c>
      <c r="O5012" s="1">
        <v>42261</v>
      </c>
      <c r="P5012" t="b">
        <v>1</v>
      </c>
      <c r="Q5012" t="s">
        <v>63</v>
      </c>
      <c r="R5012" t="s">
        <v>8752</v>
      </c>
      <c r="S5012" t="s">
        <v>8753</v>
      </c>
      <c r="T5012" t="s">
        <v>53</v>
      </c>
      <c r="U5012" t="s">
        <v>38</v>
      </c>
      <c r="V5012" t="s">
        <v>171</v>
      </c>
      <c r="W5012" t="s">
        <v>172</v>
      </c>
      <c r="X5012">
        <v>19134</v>
      </c>
      <c r="Y5012" t="s">
        <v>173</v>
      </c>
      <c r="Z5012" t="s">
        <v>2293</v>
      </c>
      <c r="AA5012" t="s">
        <v>58</v>
      </c>
      <c r="AB5012" t="s">
        <v>89</v>
      </c>
      <c r="AC5012" t="s">
        <v>2294</v>
      </c>
      <c r="AD5012">
        <v>4.923</v>
      </c>
      <c r="AE5012">
        <v>3</v>
      </c>
      <c r="AF5012">
        <v>0.7</v>
      </c>
      <c r="AG5012">
        <v>-3.9384000000000001</v>
      </c>
    </row>
    <row r="5013" spans="1:33" x14ac:dyDescent="0.35">
      <c r="A5013">
        <v>5012</v>
      </c>
      <c r="B5013" t="s">
        <v>8754</v>
      </c>
      <c r="C5013" s="1">
        <v>43044</v>
      </c>
      <c r="D5013" t="b">
        <v>1</v>
      </c>
      <c r="E5013">
        <v>2017</v>
      </c>
      <c r="F5013">
        <v>11</v>
      </c>
      <c r="G5013">
        <v>5</v>
      </c>
      <c r="H5013" s="1">
        <v>43044</v>
      </c>
      <c r="I5013" t="b">
        <v>1</v>
      </c>
      <c r="J5013" t="s">
        <v>6164</v>
      </c>
      <c r="K5013" t="b">
        <v>0</v>
      </c>
      <c r="L5013">
        <v>2017</v>
      </c>
      <c r="M5013">
        <v>5</v>
      </c>
      <c r="N5013">
        <v>13</v>
      </c>
      <c r="O5013" s="1">
        <v>42868</v>
      </c>
      <c r="P5013" t="b">
        <v>1</v>
      </c>
      <c r="Q5013" t="s">
        <v>221</v>
      </c>
      <c r="R5013" t="s">
        <v>4536</v>
      </c>
      <c r="S5013" t="s">
        <v>4537</v>
      </c>
      <c r="T5013" t="s">
        <v>53</v>
      </c>
      <c r="U5013" t="s">
        <v>38</v>
      </c>
      <c r="V5013" t="s">
        <v>629</v>
      </c>
      <c r="W5013" t="s">
        <v>363</v>
      </c>
      <c r="X5013">
        <v>85023</v>
      </c>
      <c r="Y5013" t="s">
        <v>56</v>
      </c>
      <c r="Z5013" t="s">
        <v>3970</v>
      </c>
      <c r="AA5013" t="s">
        <v>43</v>
      </c>
      <c r="AB5013" t="s">
        <v>44</v>
      </c>
      <c r="AC5013" t="s">
        <v>3971</v>
      </c>
      <c r="AD5013">
        <v>209.97900000000001</v>
      </c>
      <c r="AE5013">
        <v>7</v>
      </c>
      <c r="AF5013">
        <v>0.7</v>
      </c>
      <c r="AG5013">
        <v>-356.96429999999998</v>
      </c>
    </row>
    <row r="5014" spans="1:33" x14ac:dyDescent="0.35">
      <c r="A5014">
        <v>5013</v>
      </c>
      <c r="B5014" t="s">
        <v>8755</v>
      </c>
      <c r="C5014" t="s">
        <v>2417</v>
      </c>
      <c r="D5014" t="b">
        <v>0</v>
      </c>
      <c r="E5014">
        <v>2017</v>
      </c>
      <c r="F5014">
        <v>7</v>
      </c>
      <c r="G5014">
        <v>21</v>
      </c>
      <c r="H5014" s="1">
        <v>42937</v>
      </c>
      <c r="I5014" t="b">
        <v>1</v>
      </c>
      <c r="J5014" t="s">
        <v>2216</v>
      </c>
      <c r="K5014" t="b">
        <v>0</v>
      </c>
      <c r="L5014">
        <v>2017</v>
      </c>
      <c r="M5014">
        <v>7</v>
      </c>
      <c r="N5014">
        <v>26</v>
      </c>
      <c r="O5014" s="1">
        <v>42942</v>
      </c>
      <c r="P5014" t="b">
        <v>1</v>
      </c>
      <c r="Q5014" t="s">
        <v>63</v>
      </c>
      <c r="R5014" t="s">
        <v>6995</v>
      </c>
      <c r="S5014" t="s">
        <v>6996</v>
      </c>
      <c r="T5014" t="s">
        <v>120</v>
      </c>
      <c r="U5014" t="s">
        <v>38</v>
      </c>
      <c r="V5014" t="s">
        <v>2481</v>
      </c>
      <c r="W5014" t="s">
        <v>579</v>
      </c>
      <c r="X5014">
        <v>44105</v>
      </c>
      <c r="Y5014" t="s">
        <v>173</v>
      </c>
      <c r="Z5014" t="s">
        <v>1959</v>
      </c>
      <c r="AA5014" t="s">
        <v>58</v>
      </c>
      <c r="AB5014" t="s">
        <v>89</v>
      </c>
      <c r="AC5014" t="s">
        <v>1960</v>
      </c>
      <c r="AD5014">
        <v>33.93</v>
      </c>
      <c r="AE5014">
        <v>3</v>
      </c>
      <c r="AF5014">
        <v>0.7</v>
      </c>
      <c r="AG5014">
        <v>-22.62</v>
      </c>
    </row>
    <row r="5015" spans="1:33" x14ac:dyDescent="0.35">
      <c r="A5015">
        <v>5014</v>
      </c>
      <c r="B5015" t="s">
        <v>8755</v>
      </c>
      <c r="C5015" t="s">
        <v>2417</v>
      </c>
      <c r="D5015" t="b">
        <v>0</v>
      </c>
      <c r="E5015">
        <v>2017</v>
      </c>
      <c r="F5015">
        <v>7</v>
      </c>
      <c r="G5015">
        <v>21</v>
      </c>
      <c r="H5015" s="1">
        <v>42937</v>
      </c>
      <c r="I5015" t="b">
        <v>1</v>
      </c>
      <c r="J5015" t="s">
        <v>2216</v>
      </c>
      <c r="K5015" t="b">
        <v>0</v>
      </c>
      <c r="L5015">
        <v>2017</v>
      </c>
      <c r="M5015">
        <v>7</v>
      </c>
      <c r="N5015">
        <v>26</v>
      </c>
      <c r="O5015" s="1">
        <v>42942</v>
      </c>
      <c r="P5015" t="b">
        <v>1</v>
      </c>
      <c r="Q5015" t="s">
        <v>63</v>
      </c>
      <c r="R5015" t="s">
        <v>6995</v>
      </c>
      <c r="S5015" t="s">
        <v>6996</v>
      </c>
      <c r="T5015" t="s">
        <v>120</v>
      </c>
      <c r="U5015" t="s">
        <v>38</v>
      </c>
      <c r="V5015" t="s">
        <v>2481</v>
      </c>
      <c r="W5015" t="s">
        <v>579</v>
      </c>
      <c r="X5015">
        <v>44105</v>
      </c>
      <c r="Y5015" t="s">
        <v>173</v>
      </c>
      <c r="Z5015" t="s">
        <v>8756</v>
      </c>
      <c r="AA5015" t="s">
        <v>58</v>
      </c>
      <c r="AB5015" t="s">
        <v>72</v>
      </c>
      <c r="AC5015" t="s">
        <v>8757</v>
      </c>
      <c r="AD5015">
        <v>222.32</v>
      </c>
      <c r="AE5015">
        <v>7</v>
      </c>
      <c r="AF5015">
        <v>0.2</v>
      </c>
      <c r="AG5015">
        <v>25.010999999999999</v>
      </c>
    </row>
    <row r="5016" spans="1:33" x14ac:dyDescent="0.35">
      <c r="A5016">
        <v>5015</v>
      </c>
      <c r="B5016" t="s">
        <v>8755</v>
      </c>
      <c r="C5016" t="s">
        <v>2417</v>
      </c>
      <c r="D5016" t="b">
        <v>0</v>
      </c>
      <c r="E5016">
        <v>2017</v>
      </c>
      <c r="F5016">
        <v>7</v>
      </c>
      <c r="G5016">
        <v>21</v>
      </c>
      <c r="H5016" s="1">
        <v>42937</v>
      </c>
      <c r="I5016" t="b">
        <v>1</v>
      </c>
      <c r="J5016" t="s">
        <v>2216</v>
      </c>
      <c r="K5016" t="b">
        <v>0</v>
      </c>
      <c r="L5016">
        <v>2017</v>
      </c>
      <c r="M5016">
        <v>7</v>
      </c>
      <c r="N5016">
        <v>26</v>
      </c>
      <c r="O5016" s="1">
        <v>42942</v>
      </c>
      <c r="P5016" t="b">
        <v>1</v>
      </c>
      <c r="Q5016" t="s">
        <v>63</v>
      </c>
      <c r="R5016" t="s">
        <v>6995</v>
      </c>
      <c r="S5016" t="s">
        <v>6996</v>
      </c>
      <c r="T5016" t="s">
        <v>120</v>
      </c>
      <c r="U5016" t="s">
        <v>38</v>
      </c>
      <c r="V5016" t="s">
        <v>2481</v>
      </c>
      <c r="W5016" t="s">
        <v>579</v>
      </c>
      <c r="X5016">
        <v>44105</v>
      </c>
      <c r="Y5016" t="s">
        <v>173</v>
      </c>
      <c r="Z5016" t="s">
        <v>8758</v>
      </c>
      <c r="AA5016" t="s">
        <v>85</v>
      </c>
      <c r="AB5016" t="s">
        <v>86</v>
      </c>
      <c r="AC5016" t="s">
        <v>8759</v>
      </c>
      <c r="AD5016">
        <v>210.56399999999999</v>
      </c>
      <c r="AE5016">
        <v>6</v>
      </c>
      <c r="AF5016">
        <v>0.4</v>
      </c>
      <c r="AG5016">
        <v>-52.640999999999998</v>
      </c>
    </row>
    <row r="5017" spans="1:33" x14ac:dyDescent="0.35">
      <c r="A5017">
        <v>5016</v>
      </c>
      <c r="B5017" t="s">
        <v>8760</v>
      </c>
      <c r="C5017" t="s">
        <v>843</v>
      </c>
      <c r="D5017" t="b">
        <v>0</v>
      </c>
      <c r="E5017">
        <v>2014</v>
      </c>
      <c r="F5017">
        <v>11</v>
      </c>
      <c r="G5017">
        <v>24</v>
      </c>
      <c r="H5017" s="1">
        <v>41967</v>
      </c>
      <c r="I5017" t="b">
        <v>1</v>
      </c>
      <c r="J5017" t="s">
        <v>4530</v>
      </c>
      <c r="K5017" t="b">
        <v>0</v>
      </c>
      <c r="L5017">
        <v>2014</v>
      </c>
      <c r="M5017">
        <v>11</v>
      </c>
      <c r="N5017">
        <v>29</v>
      </c>
      <c r="O5017" s="1">
        <v>41972</v>
      </c>
      <c r="P5017" t="b">
        <v>1</v>
      </c>
      <c r="Q5017" t="s">
        <v>63</v>
      </c>
      <c r="R5017" t="s">
        <v>4883</v>
      </c>
      <c r="S5017" t="s">
        <v>4884</v>
      </c>
      <c r="T5017" t="s">
        <v>37</v>
      </c>
      <c r="U5017" t="s">
        <v>38</v>
      </c>
      <c r="V5017" t="s">
        <v>3231</v>
      </c>
      <c r="W5017" t="s">
        <v>579</v>
      </c>
      <c r="X5017">
        <v>43615</v>
      </c>
      <c r="Y5017" t="s">
        <v>173</v>
      </c>
      <c r="Z5017" t="s">
        <v>945</v>
      </c>
      <c r="AA5017" t="s">
        <v>43</v>
      </c>
      <c r="AB5017" t="s">
        <v>79</v>
      </c>
      <c r="AC5017" t="s">
        <v>946</v>
      </c>
      <c r="AD5017">
        <v>35.167999999999999</v>
      </c>
      <c r="AE5017">
        <v>7</v>
      </c>
      <c r="AF5017">
        <v>0.2</v>
      </c>
      <c r="AG5017">
        <v>9.6712000000000007</v>
      </c>
    </row>
    <row r="5018" spans="1:33" x14ac:dyDescent="0.35">
      <c r="A5018">
        <v>5017</v>
      </c>
      <c r="B5018" t="s">
        <v>8760</v>
      </c>
      <c r="C5018" t="s">
        <v>843</v>
      </c>
      <c r="D5018" t="b">
        <v>0</v>
      </c>
      <c r="E5018">
        <v>2014</v>
      </c>
      <c r="F5018">
        <v>11</v>
      </c>
      <c r="G5018">
        <v>24</v>
      </c>
      <c r="H5018" s="1">
        <v>41967</v>
      </c>
      <c r="I5018" t="b">
        <v>1</v>
      </c>
      <c r="J5018" t="s">
        <v>4530</v>
      </c>
      <c r="K5018" t="b">
        <v>0</v>
      </c>
      <c r="L5018">
        <v>2014</v>
      </c>
      <c r="M5018">
        <v>11</v>
      </c>
      <c r="N5018">
        <v>29</v>
      </c>
      <c r="O5018" s="1">
        <v>41972</v>
      </c>
      <c r="P5018" t="b">
        <v>1</v>
      </c>
      <c r="Q5018" t="s">
        <v>63</v>
      </c>
      <c r="R5018" t="s">
        <v>4883</v>
      </c>
      <c r="S5018" t="s">
        <v>4884</v>
      </c>
      <c r="T5018" t="s">
        <v>37</v>
      </c>
      <c r="U5018" t="s">
        <v>38</v>
      </c>
      <c r="V5018" t="s">
        <v>3231</v>
      </c>
      <c r="W5018" t="s">
        <v>579</v>
      </c>
      <c r="X5018">
        <v>43615</v>
      </c>
      <c r="Y5018" t="s">
        <v>173</v>
      </c>
      <c r="Z5018" t="s">
        <v>8761</v>
      </c>
      <c r="AA5018" t="s">
        <v>85</v>
      </c>
      <c r="AB5018" t="s">
        <v>86</v>
      </c>
      <c r="AC5018" t="s">
        <v>8762</v>
      </c>
      <c r="AD5018">
        <v>1502.376</v>
      </c>
      <c r="AE5018">
        <v>4</v>
      </c>
      <c r="AF5018">
        <v>0.4</v>
      </c>
      <c r="AG5018">
        <v>-250.39599999999999</v>
      </c>
    </row>
    <row r="5019" spans="1:33" x14ac:dyDescent="0.35">
      <c r="A5019">
        <v>5018</v>
      </c>
      <c r="B5019" t="s">
        <v>8763</v>
      </c>
      <c r="C5019" t="s">
        <v>5509</v>
      </c>
      <c r="D5019" t="b">
        <v>0</v>
      </c>
      <c r="E5019">
        <v>2014</v>
      </c>
      <c r="F5019">
        <v>11</v>
      </c>
      <c r="G5019">
        <v>15</v>
      </c>
      <c r="H5019" s="1">
        <v>41958</v>
      </c>
      <c r="I5019" t="b">
        <v>1</v>
      </c>
      <c r="J5019" t="s">
        <v>129</v>
      </c>
      <c r="K5019" t="b">
        <v>0</v>
      </c>
      <c r="L5019">
        <v>2014</v>
      </c>
      <c r="M5019">
        <v>11</v>
      </c>
      <c r="N5019">
        <v>18</v>
      </c>
      <c r="O5019" s="1">
        <v>41961</v>
      </c>
      <c r="P5019" t="b">
        <v>1</v>
      </c>
      <c r="Q5019" t="s">
        <v>221</v>
      </c>
      <c r="R5019" t="s">
        <v>8764</v>
      </c>
      <c r="S5019" t="s">
        <v>8765</v>
      </c>
      <c r="T5019" t="s">
        <v>37</v>
      </c>
      <c r="U5019" t="s">
        <v>38</v>
      </c>
      <c r="V5019" t="s">
        <v>54</v>
      </c>
      <c r="W5019" t="s">
        <v>55</v>
      </c>
      <c r="X5019">
        <v>90008</v>
      </c>
      <c r="Y5019" t="s">
        <v>56</v>
      </c>
      <c r="Z5019" t="s">
        <v>1060</v>
      </c>
      <c r="AA5019" t="s">
        <v>43</v>
      </c>
      <c r="AB5019" t="s">
        <v>79</v>
      </c>
      <c r="AC5019" t="s">
        <v>1061</v>
      </c>
      <c r="AD5019">
        <v>10.11</v>
      </c>
      <c r="AE5019">
        <v>3</v>
      </c>
      <c r="AF5019">
        <v>0</v>
      </c>
      <c r="AG5019">
        <v>3.2351999999999999</v>
      </c>
    </row>
    <row r="5020" spans="1:33" x14ac:dyDescent="0.35">
      <c r="A5020">
        <v>5019</v>
      </c>
      <c r="B5020" t="s">
        <v>8763</v>
      </c>
      <c r="C5020" t="s">
        <v>5509</v>
      </c>
      <c r="D5020" t="b">
        <v>0</v>
      </c>
      <c r="E5020">
        <v>2014</v>
      </c>
      <c r="F5020">
        <v>11</v>
      </c>
      <c r="G5020">
        <v>15</v>
      </c>
      <c r="H5020" s="1">
        <v>41958</v>
      </c>
      <c r="I5020" t="b">
        <v>1</v>
      </c>
      <c r="J5020" t="s">
        <v>129</v>
      </c>
      <c r="K5020" t="b">
        <v>0</v>
      </c>
      <c r="L5020">
        <v>2014</v>
      </c>
      <c r="M5020">
        <v>11</v>
      </c>
      <c r="N5020">
        <v>18</v>
      </c>
      <c r="O5020" s="1">
        <v>41961</v>
      </c>
      <c r="P5020" t="b">
        <v>1</v>
      </c>
      <c r="Q5020" t="s">
        <v>221</v>
      </c>
      <c r="R5020" t="s">
        <v>8764</v>
      </c>
      <c r="S5020" t="s">
        <v>8765</v>
      </c>
      <c r="T5020" t="s">
        <v>37</v>
      </c>
      <c r="U5020" t="s">
        <v>38</v>
      </c>
      <c r="V5020" t="s">
        <v>54</v>
      </c>
      <c r="W5020" t="s">
        <v>55</v>
      </c>
      <c r="X5020">
        <v>90008</v>
      </c>
      <c r="Y5020" t="s">
        <v>56</v>
      </c>
      <c r="Z5020" t="s">
        <v>1039</v>
      </c>
      <c r="AA5020" t="s">
        <v>85</v>
      </c>
      <c r="AB5020" t="s">
        <v>190</v>
      </c>
      <c r="AC5020" t="s">
        <v>1040</v>
      </c>
      <c r="AD5020">
        <v>772.47</v>
      </c>
      <c r="AE5020">
        <v>3</v>
      </c>
      <c r="AF5020">
        <v>0</v>
      </c>
      <c r="AG5020">
        <v>146.76929999999999</v>
      </c>
    </row>
    <row r="5021" spans="1:33" x14ac:dyDescent="0.35">
      <c r="A5021">
        <v>5020</v>
      </c>
      <c r="B5021" t="s">
        <v>8763</v>
      </c>
      <c r="C5021" t="s">
        <v>5509</v>
      </c>
      <c r="D5021" t="b">
        <v>0</v>
      </c>
      <c r="E5021">
        <v>2014</v>
      </c>
      <c r="F5021">
        <v>11</v>
      </c>
      <c r="G5021">
        <v>15</v>
      </c>
      <c r="H5021" s="1">
        <v>41958</v>
      </c>
      <c r="I5021" t="b">
        <v>1</v>
      </c>
      <c r="J5021" t="s">
        <v>129</v>
      </c>
      <c r="K5021" t="b">
        <v>0</v>
      </c>
      <c r="L5021">
        <v>2014</v>
      </c>
      <c r="M5021">
        <v>11</v>
      </c>
      <c r="N5021">
        <v>18</v>
      </c>
      <c r="O5021" s="1">
        <v>41961</v>
      </c>
      <c r="P5021" t="b">
        <v>1</v>
      </c>
      <c r="Q5021" t="s">
        <v>221</v>
      </c>
      <c r="R5021" t="s">
        <v>8764</v>
      </c>
      <c r="S5021" t="s">
        <v>8765</v>
      </c>
      <c r="T5021" t="s">
        <v>37</v>
      </c>
      <c r="U5021" t="s">
        <v>38</v>
      </c>
      <c r="V5021" t="s">
        <v>54</v>
      </c>
      <c r="W5021" t="s">
        <v>55</v>
      </c>
      <c r="X5021">
        <v>90008</v>
      </c>
      <c r="Y5021" t="s">
        <v>56</v>
      </c>
      <c r="Z5021" t="s">
        <v>3021</v>
      </c>
      <c r="AA5021" t="s">
        <v>58</v>
      </c>
      <c r="AB5021" t="s">
        <v>666</v>
      </c>
      <c r="AC5021" t="s">
        <v>3022</v>
      </c>
      <c r="AD5021">
        <v>20.46</v>
      </c>
      <c r="AE5021">
        <v>2</v>
      </c>
      <c r="AF5021">
        <v>0</v>
      </c>
      <c r="AG5021">
        <v>5.3196000000000003</v>
      </c>
    </row>
    <row r="5022" spans="1:33" x14ac:dyDescent="0.35">
      <c r="A5022">
        <v>5021</v>
      </c>
      <c r="B5022" t="s">
        <v>8766</v>
      </c>
      <c r="C5022" t="s">
        <v>2503</v>
      </c>
      <c r="D5022" t="b">
        <v>0</v>
      </c>
      <c r="E5022">
        <v>2017</v>
      </c>
      <c r="F5022">
        <v>3</v>
      </c>
      <c r="G5022">
        <v>23</v>
      </c>
      <c r="H5022" s="1">
        <v>42817</v>
      </c>
      <c r="I5022" t="b">
        <v>1</v>
      </c>
      <c r="J5022" t="s">
        <v>1765</v>
      </c>
      <c r="K5022" t="b">
        <v>0</v>
      </c>
      <c r="L5022">
        <v>2017</v>
      </c>
      <c r="M5022">
        <v>3</v>
      </c>
      <c r="N5022">
        <v>25</v>
      </c>
      <c r="O5022" s="1">
        <v>42819</v>
      </c>
      <c r="P5022" t="b">
        <v>1</v>
      </c>
      <c r="Q5022" t="s">
        <v>34</v>
      </c>
      <c r="R5022" t="s">
        <v>890</v>
      </c>
      <c r="S5022" t="s">
        <v>891</v>
      </c>
      <c r="T5022" t="s">
        <v>53</v>
      </c>
      <c r="U5022" t="s">
        <v>38</v>
      </c>
      <c r="V5022" t="s">
        <v>314</v>
      </c>
      <c r="W5022" t="s">
        <v>315</v>
      </c>
      <c r="X5022">
        <v>10011</v>
      </c>
      <c r="Y5022" t="s">
        <v>173</v>
      </c>
      <c r="Z5022" t="s">
        <v>1824</v>
      </c>
      <c r="AA5022" t="s">
        <v>58</v>
      </c>
      <c r="AB5022" t="s">
        <v>666</v>
      </c>
      <c r="AC5022" t="s">
        <v>1825</v>
      </c>
      <c r="AD5022">
        <v>347.58</v>
      </c>
      <c r="AE5022">
        <v>3</v>
      </c>
      <c r="AF5022">
        <v>0</v>
      </c>
      <c r="AG5022">
        <v>17.379000000000001</v>
      </c>
    </row>
    <row r="5023" spans="1:33" x14ac:dyDescent="0.35">
      <c r="A5023">
        <v>5022</v>
      </c>
      <c r="B5023" t="s">
        <v>8767</v>
      </c>
      <c r="C5023" t="s">
        <v>1210</v>
      </c>
      <c r="D5023" t="b">
        <v>0</v>
      </c>
      <c r="E5023">
        <v>2016</v>
      </c>
      <c r="F5023">
        <v>12</v>
      </c>
      <c r="G5023">
        <v>18</v>
      </c>
      <c r="H5023" s="1">
        <v>42722</v>
      </c>
      <c r="I5023" t="b">
        <v>1</v>
      </c>
      <c r="J5023" t="s">
        <v>3990</v>
      </c>
      <c r="K5023" t="b">
        <v>0</v>
      </c>
      <c r="L5023">
        <v>2016</v>
      </c>
      <c r="M5023">
        <v>12</v>
      </c>
      <c r="N5023">
        <v>24</v>
      </c>
      <c r="O5023" s="1">
        <v>42728</v>
      </c>
      <c r="P5023" t="b">
        <v>1</v>
      </c>
      <c r="Q5023" t="s">
        <v>63</v>
      </c>
      <c r="R5023" t="s">
        <v>1870</v>
      </c>
      <c r="S5023" t="s">
        <v>1871</v>
      </c>
      <c r="T5023" t="s">
        <v>37</v>
      </c>
      <c r="U5023" t="s">
        <v>38</v>
      </c>
      <c r="V5023" t="s">
        <v>1081</v>
      </c>
      <c r="W5023" t="s">
        <v>55</v>
      </c>
      <c r="X5023">
        <v>92037</v>
      </c>
      <c r="Y5023" t="s">
        <v>56</v>
      </c>
      <c r="Z5023" t="s">
        <v>2110</v>
      </c>
      <c r="AA5023" t="s">
        <v>85</v>
      </c>
      <c r="AB5023" t="s">
        <v>190</v>
      </c>
      <c r="AC5023" t="s">
        <v>2111</v>
      </c>
      <c r="AD5023">
        <v>72.64</v>
      </c>
      <c r="AE5023">
        <v>2</v>
      </c>
      <c r="AF5023">
        <v>0</v>
      </c>
      <c r="AG5023">
        <v>21.792000000000002</v>
      </c>
    </row>
    <row r="5024" spans="1:33" x14ac:dyDescent="0.35">
      <c r="A5024">
        <v>5023</v>
      </c>
      <c r="B5024" t="s">
        <v>8767</v>
      </c>
      <c r="C5024" t="s">
        <v>1210</v>
      </c>
      <c r="D5024" t="b">
        <v>0</v>
      </c>
      <c r="E5024">
        <v>2016</v>
      </c>
      <c r="F5024">
        <v>12</v>
      </c>
      <c r="G5024">
        <v>18</v>
      </c>
      <c r="H5024" s="1">
        <v>42722</v>
      </c>
      <c r="I5024" t="b">
        <v>1</v>
      </c>
      <c r="J5024" t="s">
        <v>3990</v>
      </c>
      <c r="K5024" t="b">
        <v>0</v>
      </c>
      <c r="L5024">
        <v>2016</v>
      </c>
      <c r="M5024">
        <v>12</v>
      </c>
      <c r="N5024">
        <v>24</v>
      </c>
      <c r="O5024" s="1">
        <v>42728</v>
      </c>
      <c r="P5024" t="b">
        <v>1</v>
      </c>
      <c r="Q5024" t="s">
        <v>63</v>
      </c>
      <c r="R5024" t="s">
        <v>1870</v>
      </c>
      <c r="S5024" t="s">
        <v>1871</v>
      </c>
      <c r="T5024" t="s">
        <v>37</v>
      </c>
      <c r="U5024" t="s">
        <v>38</v>
      </c>
      <c r="V5024" t="s">
        <v>1081</v>
      </c>
      <c r="W5024" t="s">
        <v>55</v>
      </c>
      <c r="X5024">
        <v>92037</v>
      </c>
      <c r="Y5024" t="s">
        <v>56</v>
      </c>
      <c r="Z5024" t="s">
        <v>1039</v>
      </c>
      <c r="AA5024" t="s">
        <v>85</v>
      </c>
      <c r="AB5024" t="s">
        <v>190</v>
      </c>
      <c r="AC5024" t="s">
        <v>1040</v>
      </c>
      <c r="AD5024">
        <v>772.47</v>
      </c>
      <c r="AE5024">
        <v>3</v>
      </c>
      <c r="AF5024">
        <v>0</v>
      </c>
      <c r="AG5024">
        <v>146.76929999999999</v>
      </c>
    </row>
    <row r="5025" spans="1:33" x14ac:dyDescent="0.35">
      <c r="A5025">
        <v>5024</v>
      </c>
      <c r="B5025" t="s">
        <v>8767</v>
      </c>
      <c r="C5025" t="s">
        <v>1210</v>
      </c>
      <c r="D5025" t="b">
        <v>0</v>
      </c>
      <c r="E5025">
        <v>2016</v>
      </c>
      <c r="F5025">
        <v>12</v>
      </c>
      <c r="G5025">
        <v>18</v>
      </c>
      <c r="H5025" s="1">
        <v>42722</v>
      </c>
      <c r="I5025" t="b">
        <v>1</v>
      </c>
      <c r="J5025" t="s">
        <v>3990</v>
      </c>
      <c r="K5025" t="b">
        <v>0</v>
      </c>
      <c r="L5025">
        <v>2016</v>
      </c>
      <c r="M5025">
        <v>12</v>
      </c>
      <c r="N5025">
        <v>24</v>
      </c>
      <c r="O5025" s="1">
        <v>42728</v>
      </c>
      <c r="P5025" t="b">
        <v>1</v>
      </c>
      <c r="Q5025" t="s">
        <v>63</v>
      </c>
      <c r="R5025" t="s">
        <v>1870</v>
      </c>
      <c r="S5025" t="s">
        <v>1871</v>
      </c>
      <c r="T5025" t="s">
        <v>37</v>
      </c>
      <c r="U5025" t="s">
        <v>38</v>
      </c>
      <c r="V5025" t="s">
        <v>1081</v>
      </c>
      <c r="W5025" t="s">
        <v>55</v>
      </c>
      <c r="X5025">
        <v>92037</v>
      </c>
      <c r="Y5025" t="s">
        <v>56</v>
      </c>
      <c r="Z5025" t="s">
        <v>7889</v>
      </c>
      <c r="AA5025" t="s">
        <v>43</v>
      </c>
      <c r="AB5025" t="s">
        <v>79</v>
      </c>
      <c r="AC5025" t="s">
        <v>7890</v>
      </c>
      <c r="AD5025">
        <v>39.92</v>
      </c>
      <c r="AE5025">
        <v>4</v>
      </c>
      <c r="AF5025">
        <v>0</v>
      </c>
      <c r="AG5025">
        <v>11.1776</v>
      </c>
    </row>
    <row r="5026" spans="1:33" x14ac:dyDescent="0.35">
      <c r="A5026">
        <v>5025</v>
      </c>
      <c r="B5026" t="s">
        <v>8768</v>
      </c>
      <c r="C5026" t="s">
        <v>5013</v>
      </c>
      <c r="D5026" t="b">
        <v>0</v>
      </c>
      <c r="E5026">
        <v>2017</v>
      </c>
      <c r="F5026">
        <v>7</v>
      </c>
      <c r="G5026">
        <v>29</v>
      </c>
      <c r="H5026" s="1">
        <v>42945</v>
      </c>
      <c r="I5026" t="b">
        <v>1</v>
      </c>
      <c r="J5026" s="1">
        <v>42802</v>
      </c>
      <c r="K5026" t="b">
        <v>1</v>
      </c>
      <c r="L5026">
        <v>2017</v>
      </c>
      <c r="M5026">
        <v>3</v>
      </c>
      <c r="N5026">
        <v>8</v>
      </c>
      <c r="O5026" s="1">
        <v>42802</v>
      </c>
      <c r="P5026" t="b">
        <v>1</v>
      </c>
      <c r="Q5026" t="s">
        <v>63</v>
      </c>
      <c r="R5026" t="s">
        <v>2706</v>
      </c>
      <c r="S5026" t="s">
        <v>2707</v>
      </c>
      <c r="T5026" t="s">
        <v>37</v>
      </c>
      <c r="U5026" t="s">
        <v>38</v>
      </c>
      <c r="V5026" t="s">
        <v>5469</v>
      </c>
      <c r="W5026" t="s">
        <v>747</v>
      </c>
      <c r="X5026">
        <v>73120</v>
      </c>
      <c r="Y5026" t="s">
        <v>123</v>
      </c>
      <c r="Z5026" t="s">
        <v>7777</v>
      </c>
      <c r="AA5026" t="s">
        <v>58</v>
      </c>
      <c r="AB5026" t="s">
        <v>89</v>
      </c>
      <c r="AC5026" t="s">
        <v>7778</v>
      </c>
      <c r="AD5026">
        <v>33.479999999999997</v>
      </c>
      <c r="AE5026">
        <v>2</v>
      </c>
      <c r="AF5026">
        <v>0</v>
      </c>
      <c r="AG5026">
        <v>16.405200000000001</v>
      </c>
    </row>
    <row r="5027" spans="1:33" x14ac:dyDescent="0.35">
      <c r="A5027">
        <v>5026</v>
      </c>
      <c r="B5027" t="s">
        <v>8768</v>
      </c>
      <c r="C5027" t="s">
        <v>5013</v>
      </c>
      <c r="D5027" t="b">
        <v>0</v>
      </c>
      <c r="E5027">
        <v>2017</v>
      </c>
      <c r="F5027">
        <v>7</v>
      </c>
      <c r="G5027">
        <v>29</v>
      </c>
      <c r="H5027" s="1">
        <v>42945</v>
      </c>
      <c r="I5027" t="b">
        <v>1</v>
      </c>
      <c r="J5027" s="1">
        <v>42802</v>
      </c>
      <c r="K5027" t="b">
        <v>1</v>
      </c>
      <c r="L5027">
        <v>2017</v>
      </c>
      <c r="M5027">
        <v>3</v>
      </c>
      <c r="N5027">
        <v>8</v>
      </c>
      <c r="O5027" s="1">
        <v>42802</v>
      </c>
      <c r="P5027" t="b">
        <v>1</v>
      </c>
      <c r="Q5027" t="s">
        <v>63</v>
      </c>
      <c r="R5027" t="s">
        <v>2706</v>
      </c>
      <c r="S5027" t="s">
        <v>2707</v>
      </c>
      <c r="T5027" t="s">
        <v>37</v>
      </c>
      <c r="U5027" t="s">
        <v>38</v>
      </c>
      <c r="V5027" t="s">
        <v>5469</v>
      </c>
      <c r="W5027" t="s">
        <v>747</v>
      </c>
      <c r="X5027">
        <v>73120</v>
      </c>
      <c r="Y5027" t="s">
        <v>123</v>
      </c>
      <c r="Z5027" t="s">
        <v>1567</v>
      </c>
      <c r="AA5027" t="s">
        <v>85</v>
      </c>
      <c r="AB5027" t="s">
        <v>86</v>
      </c>
      <c r="AC5027" t="s">
        <v>1568</v>
      </c>
      <c r="AD5027">
        <v>461.97</v>
      </c>
      <c r="AE5027">
        <v>3</v>
      </c>
      <c r="AF5027">
        <v>0</v>
      </c>
      <c r="AG5027">
        <v>133.97130000000001</v>
      </c>
    </row>
    <row r="5028" spans="1:33" x14ac:dyDescent="0.35">
      <c r="A5028">
        <v>5027</v>
      </c>
      <c r="B5028" t="s">
        <v>8768</v>
      </c>
      <c r="C5028" t="s">
        <v>5013</v>
      </c>
      <c r="D5028" t="b">
        <v>0</v>
      </c>
      <c r="E5028">
        <v>2017</v>
      </c>
      <c r="F5028">
        <v>7</v>
      </c>
      <c r="G5028">
        <v>29</v>
      </c>
      <c r="H5028" s="1">
        <v>42945</v>
      </c>
      <c r="I5028" t="b">
        <v>1</v>
      </c>
      <c r="J5028" s="1">
        <v>42802</v>
      </c>
      <c r="K5028" t="b">
        <v>1</v>
      </c>
      <c r="L5028">
        <v>2017</v>
      </c>
      <c r="M5028">
        <v>3</v>
      </c>
      <c r="N5028">
        <v>8</v>
      </c>
      <c r="O5028" s="1">
        <v>42802</v>
      </c>
      <c r="P5028" t="b">
        <v>1</v>
      </c>
      <c r="Q5028" t="s">
        <v>63</v>
      </c>
      <c r="R5028" t="s">
        <v>2706</v>
      </c>
      <c r="S5028" t="s">
        <v>2707</v>
      </c>
      <c r="T5028" t="s">
        <v>37</v>
      </c>
      <c r="U5028" t="s">
        <v>38</v>
      </c>
      <c r="V5028" t="s">
        <v>5469</v>
      </c>
      <c r="W5028" t="s">
        <v>747</v>
      </c>
      <c r="X5028">
        <v>73120</v>
      </c>
      <c r="Y5028" t="s">
        <v>123</v>
      </c>
      <c r="Z5028" t="s">
        <v>124</v>
      </c>
      <c r="AA5028" t="s">
        <v>58</v>
      </c>
      <c r="AB5028" t="s">
        <v>92</v>
      </c>
      <c r="AC5028" t="s">
        <v>125</v>
      </c>
      <c r="AD5028">
        <v>137.62</v>
      </c>
      <c r="AE5028">
        <v>2</v>
      </c>
      <c r="AF5028">
        <v>0</v>
      </c>
      <c r="AG5028">
        <v>60.552799999999998</v>
      </c>
    </row>
    <row r="5029" spans="1:33" x14ac:dyDescent="0.35">
      <c r="A5029">
        <v>5028</v>
      </c>
      <c r="B5029" t="s">
        <v>8768</v>
      </c>
      <c r="C5029" t="s">
        <v>5013</v>
      </c>
      <c r="D5029" t="b">
        <v>0</v>
      </c>
      <c r="E5029">
        <v>2017</v>
      </c>
      <c r="F5029">
        <v>7</v>
      </c>
      <c r="G5029">
        <v>29</v>
      </c>
      <c r="H5029" s="1">
        <v>42945</v>
      </c>
      <c r="I5029" t="b">
        <v>1</v>
      </c>
      <c r="J5029" s="1">
        <v>42802</v>
      </c>
      <c r="K5029" t="b">
        <v>1</v>
      </c>
      <c r="L5029">
        <v>2017</v>
      </c>
      <c r="M5029">
        <v>3</v>
      </c>
      <c r="N5029">
        <v>8</v>
      </c>
      <c r="O5029" s="1">
        <v>42802</v>
      </c>
      <c r="P5029" t="b">
        <v>1</v>
      </c>
      <c r="Q5029" t="s">
        <v>63</v>
      </c>
      <c r="R5029" t="s">
        <v>2706</v>
      </c>
      <c r="S5029" t="s">
        <v>2707</v>
      </c>
      <c r="T5029" t="s">
        <v>37</v>
      </c>
      <c r="U5029" t="s">
        <v>38</v>
      </c>
      <c r="V5029" t="s">
        <v>5469</v>
      </c>
      <c r="W5029" t="s">
        <v>747</v>
      </c>
      <c r="X5029">
        <v>73120</v>
      </c>
      <c r="Y5029" t="s">
        <v>123</v>
      </c>
      <c r="Z5029" t="s">
        <v>8769</v>
      </c>
      <c r="AA5029" t="s">
        <v>43</v>
      </c>
      <c r="AB5029" t="s">
        <v>47</v>
      </c>
      <c r="AC5029" t="s">
        <v>8770</v>
      </c>
      <c r="AD5029">
        <v>302.67</v>
      </c>
      <c r="AE5029">
        <v>3</v>
      </c>
      <c r="AF5029">
        <v>0</v>
      </c>
      <c r="AG5029">
        <v>72.640799999999999</v>
      </c>
    </row>
    <row r="5030" spans="1:33" x14ac:dyDescent="0.35">
      <c r="A5030">
        <v>5029</v>
      </c>
      <c r="B5030" t="s">
        <v>8771</v>
      </c>
      <c r="C5030" s="1">
        <v>41679</v>
      </c>
      <c r="D5030" t="b">
        <v>1</v>
      </c>
      <c r="E5030">
        <v>2014</v>
      </c>
      <c r="F5030">
        <v>2</v>
      </c>
      <c r="G5030">
        <v>9</v>
      </c>
      <c r="H5030" s="1">
        <v>41679</v>
      </c>
      <c r="I5030" t="b">
        <v>1</v>
      </c>
      <c r="J5030" s="1">
        <v>41829</v>
      </c>
      <c r="K5030" t="b">
        <v>1</v>
      </c>
      <c r="L5030">
        <v>2014</v>
      </c>
      <c r="M5030">
        <v>7</v>
      </c>
      <c r="N5030">
        <v>9</v>
      </c>
      <c r="O5030" s="1">
        <v>41829</v>
      </c>
      <c r="P5030" t="b">
        <v>1</v>
      </c>
      <c r="Q5030" t="s">
        <v>34</v>
      </c>
      <c r="R5030" t="s">
        <v>6088</v>
      </c>
      <c r="S5030" t="s">
        <v>6089</v>
      </c>
      <c r="T5030" t="s">
        <v>37</v>
      </c>
      <c r="U5030" t="s">
        <v>38</v>
      </c>
      <c r="V5030" t="s">
        <v>356</v>
      </c>
      <c r="W5030" t="s">
        <v>247</v>
      </c>
      <c r="X5030">
        <v>60653</v>
      </c>
      <c r="Y5030" t="s">
        <v>123</v>
      </c>
      <c r="Z5030" t="s">
        <v>2610</v>
      </c>
      <c r="AA5030" t="s">
        <v>85</v>
      </c>
      <c r="AB5030" t="s">
        <v>190</v>
      </c>
      <c r="AC5030" t="s">
        <v>2611</v>
      </c>
      <c r="AD5030">
        <v>239.976</v>
      </c>
      <c r="AE5030">
        <v>3</v>
      </c>
      <c r="AF5030">
        <v>0.2</v>
      </c>
      <c r="AG5030">
        <v>53.994599999999998</v>
      </c>
    </row>
    <row r="5031" spans="1:33" x14ac:dyDescent="0.35">
      <c r="A5031">
        <v>5030</v>
      </c>
      <c r="B5031" t="s">
        <v>8772</v>
      </c>
      <c r="C5031" t="s">
        <v>7803</v>
      </c>
      <c r="D5031" t="b">
        <v>0</v>
      </c>
      <c r="E5031">
        <v>2017</v>
      </c>
      <c r="F5031">
        <v>1</v>
      </c>
      <c r="G5031">
        <v>29</v>
      </c>
      <c r="H5031" s="1">
        <v>42764</v>
      </c>
      <c r="I5031" t="b">
        <v>1</v>
      </c>
      <c r="J5031" s="1">
        <v>42768</v>
      </c>
      <c r="K5031" t="b">
        <v>1</v>
      </c>
      <c r="L5031">
        <v>2017</v>
      </c>
      <c r="M5031">
        <v>2</v>
      </c>
      <c r="N5031">
        <v>2</v>
      </c>
      <c r="O5031" s="1">
        <v>42768</v>
      </c>
      <c r="P5031" t="b">
        <v>1</v>
      </c>
      <c r="Q5031" t="s">
        <v>63</v>
      </c>
      <c r="R5031" t="s">
        <v>3433</v>
      </c>
      <c r="S5031" t="s">
        <v>3434</v>
      </c>
      <c r="T5031" t="s">
        <v>37</v>
      </c>
      <c r="U5031" t="s">
        <v>38</v>
      </c>
      <c r="V5031" t="s">
        <v>149</v>
      </c>
      <c r="W5031" t="s">
        <v>55</v>
      </c>
      <c r="X5031">
        <v>94109</v>
      </c>
      <c r="Y5031" t="s">
        <v>56</v>
      </c>
      <c r="Z5031" t="s">
        <v>6983</v>
      </c>
      <c r="AA5031" t="s">
        <v>58</v>
      </c>
      <c r="AB5031" t="s">
        <v>82</v>
      </c>
      <c r="AC5031" t="s">
        <v>6984</v>
      </c>
      <c r="AD5031">
        <v>8.34</v>
      </c>
      <c r="AE5031">
        <v>3</v>
      </c>
      <c r="AF5031">
        <v>0</v>
      </c>
      <c r="AG5031">
        <v>2.1684000000000001</v>
      </c>
    </row>
    <row r="5032" spans="1:33" x14ac:dyDescent="0.35">
      <c r="A5032">
        <v>5031</v>
      </c>
      <c r="B5032" t="s">
        <v>8772</v>
      </c>
      <c r="C5032" t="s">
        <v>7803</v>
      </c>
      <c r="D5032" t="b">
        <v>0</v>
      </c>
      <c r="E5032">
        <v>2017</v>
      </c>
      <c r="F5032">
        <v>1</v>
      </c>
      <c r="G5032">
        <v>29</v>
      </c>
      <c r="H5032" s="1">
        <v>42764</v>
      </c>
      <c r="I5032" t="b">
        <v>1</v>
      </c>
      <c r="J5032" s="1">
        <v>42768</v>
      </c>
      <c r="K5032" t="b">
        <v>1</v>
      </c>
      <c r="L5032">
        <v>2017</v>
      </c>
      <c r="M5032">
        <v>2</v>
      </c>
      <c r="N5032">
        <v>2</v>
      </c>
      <c r="O5032" s="1">
        <v>42768</v>
      </c>
      <c r="P5032" t="b">
        <v>1</v>
      </c>
      <c r="Q5032" t="s">
        <v>63</v>
      </c>
      <c r="R5032" t="s">
        <v>3433</v>
      </c>
      <c r="S5032" t="s">
        <v>3434</v>
      </c>
      <c r="T5032" t="s">
        <v>37</v>
      </c>
      <c r="U5032" t="s">
        <v>38</v>
      </c>
      <c r="V5032" t="s">
        <v>149</v>
      </c>
      <c r="W5032" t="s">
        <v>55</v>
      </c>
      <c r="X5032">
        <v>94109</v>
      </c>
      <c r="Y5032" t="s">
        <v>56</v>
      </c>
      <c r="Z5032" t="s">
        <v>5709</v>
      </c>
      <c r="AA5032" t="s">
        <v>58</v>
      </c>
      <c r="AB5032" t="s">
        <v>666</v>
      </c>
      <c r="AC5032" t="s">
        <v>5710</v>
      </c>
      <c r="AD5032">
        <v>8.57</v>
      </c>
      <c r="AE5032">
        <v>1</v>
      </c>
      <c r="AF5032">
        <v>0</v>
      </c>
      <c r="AG5032">
        <v>2.2282000000000002</v>
      </c>
    </row>
    <row r="5033" spans="1:33" x14ac:dyDescent="0.35">
      <c r="A5033">
        <v>5032</v>
      </c>
      <c r="B5033" t="s">
        <v>8772</v>
      </c>
      <c r="C5033" t="s">
        <v>7803</v>
      </c>
      <c r="D5033" t="b">
        <v>0</v>
      </c>
      <c r="E5033">
        <v>2017</v>
      </c>
      <c r="F5033">
        <v>1</v>
      </c>
      <c r="G5033">
        <v>29</v>
      </c>
      <c r="H5033" s="1">
        <v>42764</v>
      </c>
      <c r="I5033" t="b">
        <v>1</v>
      </c>
      <c r="J5033" s="1">
        <v>42768</v>
      </c>
      <c r="K5033" t="b">
        <v>1</v>
      </c>
      <c r="L5033">
        <v>2017</v>
      </c>
      <c r="M5033">
        <v>2</v>
      </c>
      <c r="N5033">
        <v>2</v>
      </c>
      <c r="O5033" s="1">
        <v>42768</v>
      </c>
      <c r="P5033" t="b">
        <v>1</v>
      </c>
      <c r="Q5033" t="s">
        <v>63</v>
      </c>
      <c r="R5033" t="s">
        <v>3433</v>
      </c>
      <c r="S5033" t="s">
        <v>3434</v>
      </c>
      <c r="T5033" t="s">
        <v>37</v>
      </c>
      <c r="U5033" t="s">
        <v>38</v>
      </c>
      <c r="V5033" t="s">
        <v>149</v>
      </c>
      <c r="W5033" t="s">
        <v>55</v>
      </c>
      <c r="X5033">
        <v>94109</v>
      </c>
      <c r="Y5033" t="s">
        <v>56</v>
      </c>
      <c r="Z5033" t="s">
        <v>1948</v>
      </c>
      <c r="AA5033" t="s">
        <v>58</v>
      </c>
      <c r="AB5033" t="s">
        <v>89</v>
      </c>
      <c r="AC5033" t="s">
        <v>1949</v>
      </c>
      <c r="AD5033">
        <v>119.616</v>
      </c>
      <c r="AE5033">
        <v>8</v>
      </c>
      <c r="AF5033">
        <v>0.2</v>
      </c>
      <c r="AG5033">
        <v>40.370399999999997</v>
      </c>
    </row>
    <row r="5034" spans="1:33" x14ac:dyDescent="0.35">
      <c r="A5034">
        <v>5033</v>
      </c>
      <c r="B5034" t="s">
        <v>8773</v>
      </c>
      <c r="C5034" t="s">
        <v>4378</v>
      </c>
      <c r="D5034" t="b">
        <v>0</v>
      </c>
      <c r="E5034">
        <v>2017</v>
      </c>
      <c r="F5034">
        <v>12</v>
      </c>
      <c r="G5034">
        <v>26</v>
      </c>
      <c r="H5034" s="1">
        <v>43095</v>
      </c>
      <c r="I5034" t="b">
        <v>1</v>
      </c>
      <c r="J5034" s="1">
        <v>42767</v>
      </c>
      <c r="K5034" t="b">
        <v>1</v>
      </c>
      <c r="L5034">
        <v>2017</v>
      </c>
      <c r="M5034">
        <v>2</v>
      </c>
      <c r="N5034">
        <v>1</v>
      </c>
      <c r="O5034" s="1">
        <v>42767</v>
      </c>
      <c r="P5034" t="b">
        <v>1</v>
      </c>
      <c r="Q5034" t="s">
        <v>63</v>
      </c>
      <c r="R5034" t="s">
        <v>1741</v>
      </c>
      <c r="S5034" t="s">
        <v>1742</v>
      </c>
      <c r="T5034" t="s">
        <v>53</v>
      </c>
      <c r="U5034" t="s">
        <v>38</v>
      </c>
      <c r="V5034" t="s">
        <v>4459</v>
      </c>
      <c r="W5034" t="s">
        <v>907</v>
      </c>
      <c r="X5034">
        <v>8360</v>
      </c>
      <c r="Y5034" t="s">
        <v>173</v>
      </c>
      <c r="Z5034" t="s">
        <v>331</v>
      </c>
      <c r="AA5034" t="s">
        <v>43</v>
      </c>
      <c r="AB5034" t="s">
        <v>47</v>
      </c>
      <c r="AC5034" t="s">
        <v>332</v>
      </c>
      <c r="AD5034">
        <v>212.94</v>
      </c>
      <c r="AE5034">
        <v>3</v>
      </c>
      <c r="AF5034">
        <v>0</v>
      </c>
      <c r="AG5034">
        <v>25.552800000000001</v>
      </c>
    </row>
    <row r="5035" spans="1:33" x14ac:dyDescent="0.35">
      <c r="A5035">
        <v>5034</v>
      </c>
      <c r="B5035" t="s">
        <v>8773</v>
      </c>
      <c r="C5035" t="s">
        <v>4378</v>
      </c>
      <c r="D5035" t="b">
        <v>0</v>
      </c>
      <c r="E5035">
        <v>2017</v>
      </c>
      <c r="F5035">
        <v>12</v>
      </c>
      <c r="G5035">
        <v>26</v>
      </c>
      <c r="H5035" s="1">
        <v>43095</v>
      </c>
      <c r="I5035" t="b">
        <v>1</v>
      </c>
      <c r="J5035" s="1">
        <v>42767</v>
      </c>
      <c r="K5035" t="b">
        <v>1</v>
      </c>
      <c r="L5035">
        <v>2017</v>
      </c>
      <c r="M5035">
        <v>2</v>
      </c>
      <c r="N5035">
        <v>1</v>
      </c>
      <c r="O5035" s="1">
        <v>42767</v>
      </c>
      <c r="P5035" t="b">
        <v>1</v>
      </c>
      <c r="Q5035" t="s">
        <v>63</v>
      </c>
      <c r="R5035" t="s">
        <v>1741</v>
      </c>
      <c r="S5035" t="s">
        <v>1742</v>
      </c>
      <c r="T5035" t="s">
        <v>53</v>
      </c>
      <c r="U5035" t="s">
        <v>38</v>
      </c>
      <c r="V5035" t="s">
        <v>4459</v>
      </c>
      <c r="W5035" t="s">
        <v>907</v>
      </c>
      <c r="X5035">
        <v>8360</v>
      </c>
      <c r="Y5035" t="s">
        <v>173</v>
      </c>
      <c r="Z5035" t="s">
        <v>5846</v>
      </c>
      <c r="AA5035" t="s">
        <v>58</v>
      </c>
      <c r="AB5035" t="s">
        <v>92</v>
      </c>
      <c r="AC5035" t="s">
        <v>5847</v>
      </c>
      <c r="AD5035">
        <v>26.49</v>
      </c>
      <c r="AE5035">
        <v>1</v>
      </c>
      <c r="AF5035">
        <v>0</v>
      </c>
      <c r="AG5035">
        <v>7.4172000000000002</v>
      </c>
    </row>
    <row r="5036" spans="1:33" x14ac:dyDescent="0.35">
      <c r="A5036">
        <v>5035</v>
      </c>
      <c r="B5036" t="s">
        <v>8774</v>
      </c>
      <c r="C5036" s="1">
        <v>42255</v>
      </c>
      <c r="D5036" t="b">
        <v>1</v>
      </c>
      <c r="E5036">
        <v>2015</v>
      </c>
      <c r="F5036">
        <v>9</v>
      </c>
      <c r="G5036">
        <v>8</v>
      </c>
      <c r="H5036" s="1">
        <v>42255</v>
      </c>
      <c r="I5036" t="b">
        <v>1</v>
      </c>
      <c r="J5036" t="s">
        <v>7301</v>
      </c>
      <c r="K5036" t="b">
        <v>0</v>
      </c>
      <c r="L5036">
        <v>2015</v>
      </c>
      <c r="M5036">
        <v>8</v>
      </c>
      <c r="N5036">
        <v>13</v>
      </c>
      <c r="O5036" s="1">
        <v>42229</v>
      </c>
      <c r="P5036" t="b">
        <v>1</v>
      </c>
      <c r="Q5036" t="s">
        <v>34</v>
      </c>
      <c r="R5036" t="s">
        <v>3474</v>
      </c>
      <c r="S5036" t="s">
        <v>3475</v>
      </c>
      <c r="T5036" t="s">
        <v>120</v>
      </c>
      <c r="U5036" t="s">
        <v>38</v>
      </c>
      <c r="V5036" t="s">
        <v>2903</v>
      </c>
      <c r="W5036" t="s">
        <v>133</v>
      </c>
      <c r="X5036">
        <v>53209</v>
      </c>
      <c r="Y5036" t="s">
        <v>123</v>
      </c>
      <c r="Z5036" t="s">
        <v>8261</v>
      </c>
      <c r="AA5036" t="s">
        <v>43</v>
      </c>
      <c r="AB5036" t="s">
        <v>44</v>
      </c>
      <c r="AC5036" t="s">
        <v>8262</v>
      </c>
      <c r="AD5036">
        <v>687.4</v>
      </c>
      <c r="AE5036">
        <v>5</v>
      </c>
      <c r="AF5036">
        <v>0</v>
      </c>
      <c r="AG5036">
        <v>48.118000000000002</v>
      </c>
    </row>
    <row r="5037" spans="1:33" x14ac:dyDescent="0.35">
      <c r="A5037">
        <v>5036</v>
      </c>
      <c r="B5037" t="s">
        <v>8775</v>
      </c>
      <c r="C5037" s="1">
        <v>41794</v>
      </c>
      <c r="D5037" t="b">
        <v>1</v>
      </c>
      <c r="E5037">
        <v>2014</v>
      </c>
      <c r="F5037">
        <v>6</v>
      </c>
      <c r="G5037">
        <v>4</v>
      </c>
      <c r="H5037" s="1">
        <v>41794</v>
      </c>
      <c r="I5037" t="b">
        <v>1</v>
      </c>
      <c r="J5037" s="1">
        <v>41977</v>
      </c>
      <c r="K5037" t="b">
        <v>1</v>
      </c>
      <c r="L5037">
        <v>2014</v>
      </c>
      <c r="M5037">
        <v>12</v>
      </c>
      <c r="N5037">
        <v>4</v>
      </c>
      <c r="O5037" s="1">
        <v>41977</v>
      </c>
      <c r="P5037" t="b">
        <v>1</v>
      </c>
      <c r="Q5037" t="s">
        <v>63</v>
      </c>
      <c r="R5037" t="s">
        <v>6042</v>
      </c>
      <c r="S5037" t="s">
        <v>6043</v>
      </c>
      <c r="T5037" t="s">
        <v>53</v>
      </c>
      <c r="U5037" t="s">
        <v>38</v>
      </c>
      <c r="V5037" t="s">
        <v>111</v>
      </c>
      <c r="W5037" t="s">
        <v>112</v>
      </c>
      <c r="X5037">
        <v>98115</v>
      </c>
      <c r="Y5037" t="s">
        <v>56</v>
      </c>
      <c r="Z5037" t="s">
        <v>2487</v>
      </c>
      <c r="AA5037" t="s">
        <v>43</v>
      </c>
      <c r="AB5037" t="s">
        <v>69</v>
      </c>
      <c r="AC5037" t="s">
        <v>2488</v>
      </c>
      <c r="AD5037">
        <v>653.54999999999995</v>
      </c>
      <c r="AE5037">
        <v>3</v>
      </c>
      <c r="AF5037">
        <v>0</v>
      </c>
      <c r="AG5037">
        <v>111.1035</v>
      </c>
    </row>
    <row r="5038" spans="1:33" x14ac:dyDescent="0.35">
      <c r="A5038">
        <v>5037</v>
      </c>
      <c r="B5038" t="s">
        <v>8775</v>
      </c>
      <c r="C5038" s="1">
        <v>41794</v>
      </c>
      <c r="D5038" t="b">
        <v>1</v>
      </c>
      <c r="E5038">
        <v>2014</v>
      </c>
      <c r="F5038">
        <v>6</v>
      </c>
      <c r="G5038">
        <v>4</v>
      </c>
      <c r="H5038" s="1">
        <v>41794</v>
      </c>
      <c r="I5038" t="b">
        <v>1</v>
      </c>
      <c r="J5038" s="1">
        <v>41977</v>
      </c>
      <c r="K5038" t="b">
        <v>1</v>
      </c>
      <c r="L5038">
        <v>2014</v>
      </c>
      <c r="M5038">
        <v>12</v>
      </c>
      <c r="N5038">
        <v>4</v>
      </c>
      <c r="O5038" s="1">
        <v>41977</v>
      </c>
      <c r="P5038" t="b">
        <v>1</v>
      </c>
      <c r="Q5038" t="s">
        <v>63</v>
      </c>
      <c r="R5038" t="s">
        <v>6042</v>
      </c>
      <c r="S5038" t="s">
        <v>6043</v>
      </c>
      <c r="T5038" t="s">
        <v>53</v>
      </c>
      <c r="U5038" t="s">
        <v>38</v>
      </c>
      <c r="V5038" t="s">
        <v>111</v>
      </c>
      <c r="W5038" t="s">
        <v>112</v>
      </c>
      <c r="X5038">
        <v>98115</v>
      </c>
      <c r="Y5038" t="s">
        <v>56</v>
      </c>
      <c r="Z5038" t="s">
        <v>2927</v>
      </c>
      <c r="AA5038" t="s">
        <v>85</v>
      </c>
      <c r="AB5038" t="s">
        <v>190</v>
      </c>
      <c r="AC5038" t="s">
        <v>2928</v>
      </c>
      <c r="AD5038">
        <v>33.9</v>
      </c>
      <c r="AE5038">
        <v>2</v>
      </c>
      <c r="AF5038">
        <v>0</v>
      </c>
      <c r="AG5038">
        <v>2.0339999999999998</v>
      </c>
    </row>
    <row r="5039" spans="1:33" x14ac:dyDescent="0.35">
      <c r="A5039">
        <v>5038</v>
      </c>
      <c r="B5039" t="s">
        <v>8776</v>
      </c>
      <c r="C5039" t="s">
        <v>2312</v>
      </c>
      <c r="D5039" t="b">
        <v>0</v>
      </c>
      <c r="E5039">
        <v>2017</v>
      </c>
      <c r="F5039">
        <v>11</v>
      </c>
      <c r="G5039">
        <v>17</v>
      </c>
      <c r="H5039" s="1">
        <v>43056</v>
      </c>
      <c r="I5039" t="b">
        <v>1</v>
      </c>
      <c r="J5039" t="s">
        <v>3513</v>
      </c>
      <c r="K5039" t="b">
        <v>0</v>
      </c>
      <c r="L5039">
        <v>2017</v>
      </c>
      <c r="M5039">
        <v>11</v>
      </c>
      <c r="N5039">
        <v>21</v>
      </c>
      <c r="O5039" s="1">
        <v>43060</v>
      </c>
      <c r="P5039" t="b">
        <v>1</v>
      </c>
      <c r="Q5039" t="s">
        <v>34</v>
      </c>
      <c r="R5039" t="s">
        <v>2660</v>
      </c>
      <c r="S5039" t="s">
        <v>2661</v>
      </c>
      <c r="T5039" t="s">
        <v>37</v>
      </c>
      <c r="U5039" t="s">
        <v>38</v>
      </c>
      <c r="V5039" t="s">
        <v>246</v>
      </c>
      <c r="W5039" t="s">
        <v>247</v>
      </c>
      <c r="X5039">
        <v>60540</v>
      </c>
      <c r="Y5039" t="s">
        <v>123</v>
      </c>
      <c r="Z5039" t="s">
        <v>2673</v>
      </c>
      <c r="AA5039" t="s">
        <v>85</v>
      </c>
      <c r="AB5039" t="s">
        <v>190</v>
      </c>
      <c r="AC5039" t="s">
        <v>2674</v>
      </c>
      <c r="AD5039">
        <v>239.96</v>
      </c>
      <c r="AE5039">
        <v>5</v>
      </c>
      <c r="AF5039">
        <v>0.2</v>
      </c>
      <c r="AG5039">
        <v>83.986000000000004</v>
      </c>
    </row>
    <row r="5040" spans="1:33" x14ac:dyDescent="0.35">
      <c r="A5040">
        <v>5039</v>
      </c>
      <c r="B5040" t="s">
        <v>8777</v>
      </c>
      <c r="C5040" s="1">
        <v>42315</v>
      </c>
      <c r="D5040" t="b">
        <v>1</v>
      </c>
      <c r="E5040">
        <v>2015</v>
      </c>
      <c r="F5040">
        <v>11</v>
      </c>
      <c r="G5040">
        <v>7</v>
      </c>
      <c r="H5040" s="1">
        <v>42315</v>
      </c>
      <c r="I5040" t="b">
        <v>1</v>
      </c>
      <c r="J5040" s="1">
        <v>42345</v>
      </c>
      <c r="K5040" t="b">
        <v>1</v>
      </c>
      <c r="L5040">
        <v>2015</v>
      </c>
      <c r="M5040">
        <v>12</v>
      </c>
      <c r="N5040">
        <v>7</v>
      </c>
      <c r="O5040" s="1">
        <v>42345</v>
      </c>
      <c r="P5040" t="b">
        <v>1</v>
      </c>
      <c r="Q5040" t="s">
        <v>221</v>
      </c>
      <c r="R5040" t="s">
        <v>4536</v>
      </c>
      <c r="S5040" t="s">
        <v>4537</v>
      </c>
      <c r="T5040" t="s">
        <v>53</v>
      </c>
      <c r="U5040" t="s">
        <v>38</v>
      </c>
      <c r="V5040" t="s">
        <v>602</v>
      </c>
      <c r="W5040" t="s">
        <v>290</v>
      </c>
      <c r="X5040">
        <v>19805</v>
      </c>
      <c r="Y5040" t="s">
        <v>173</v>
      </c>
      <c r="Z5040" t="s">
        <v>3195</v>
      </c>
      <c r="AA5040" t="s">
        <v>43</v>
      </c>
      <c r="AB5040" t="s">
        <v>69</v>
      </c>
      <c r="AC5040" t="s">
        <v>3196</v>
      </c>
      <c r="AD5040">
        <v>199.83600000000001</v>
      </c>
      <c r="AE5040">
        <v>4</v>
      </c>
      <c r="AF5040">
        <v>0.3</v>
      </c>
      <c r="AG5040">
        <v>-37.112400000000001</v>
      </c>
    </row>
    <row r="5041" spans="1:33" x14ac:dyDescent="0.35">
      <c r="A5041">
        <v>5040</v>
      </c>
      <c r="B5041" t="s">
        <v>8777</v>
      </c>
      <c r="C5041" s="1">
        <v>42315</v>
      </c>
      <c r="D5041" t="b">
        <v>1</v>
      </c>
      <c r="E5041">
        <v>2015</v>
      </c>
      <c r="F5041">
        <v>11</v>
      </c>
      <c r="G5041">
        <v>7</v>
      </c>
      <c r="H5041" s="1">
        <v>42315</v>
      </c>
      <c r="I5041" t="b">
        <v>1</v>
      </c>
      <c r="J5041" s="1">
        <v>42345</v>
      </c>
      <c r="K5041" t="b">
        <v>1</v>
      </c>
      <c r="L5041">
        <v>2015</v>
      </c>
      <c r="M5041">
        <v>12</v>
      </c>
      <c r="N5041">
        <v>7</v>
      </c>
      <c r="O5041" s="1">
        <v>42345</v>
      </c>
      <c r="P5041" t="b">
        <v>1</v>
      </c>
      <c r="Q5041" t="s">
        <v>221</v>
      </c>
      <c r="R5041" t="s">
        <v>4536</v>
      </c>
      <c r="S5041" t="s">
        <v>4537</v>
      </c>
      <c r="T5041" t="s">
        <v>53</v>
      </c>
      <c r="U5041" t="s">
        <v>38</v>
      </c>
      <c r="V5041" t="s">
        <v>602</v>
      </c>
      <c r="W5041" t="s">
        <v>290</v>
      </c>
      <c r="X5041">
        <v>19805</v>
      </c>
      <c r="Y5041" t="s">
        <v>173</v>
      </c>
      <c r="Z5041" t="s">
        <v>5043</v>
      </c>
      <c r="AA5041" t="s">
        <v>85</v>
      </c>
      <c r="AB5041" t="s">
        <v>86</v>
      </c>
      <c r="AC5041" t="s">
        <v>5044</v>
      </c>
      <c r="AD5041">
        <v>716</v>
      </c>
      <c r="AE5041">
        <v>2</v>
      </c>
      <c r="AF5041">
        <v>0</v>
      </c>
      <c r="AG5041">
        <v>193.32</v>
      </c>
    </row>
    <row r="5042" spans="1:33" x14ac:dyDescent="0.35">
      <c r="A5042">
        <v>5041</v>
      </c>
      <c r="B5042" t="s">
        <v>8777</v>
      </c>
      <c r="C5042" s="1">
        <v>42315</v>
      </c>
      <c r="D5042" t="b">
        <v>1</v>
      </c>
      <c r="E5042">
        <v>2015</v>
      </c>
      <c r="F5042">
        <v>11</v>
      </c>
      <c r="G5042">
        <v>7</v>
      </c>
      <c r="H5042" s="1">
        <v>42315</v>
      </c>
      <c r="I5042" t="b">
        <v>1</v>
      </c>
      <c r="J5042" s="1">
        <v>42345</v>
      </c>
      <c r="K5042" t="b">
        <v>1</v>
      </c>
      <c r="L5042">
        <v>2015</v>
      </c>
      <c r="M5042">
        <v>12</v>
      </c>
      <c r="N5042">
        <v>7</v>
      </c>
      <c r="O5042" s="1">
        <v>42345</v>
      </c>
      <c r="P5042" t="b">
        <v>1</v>
      </c>
      <c r="Q5042" t="s">
        <v>221</v>
      </c>
      <c r="R5042" t="s">
        <v>4536</v>
      </c>
      <c r="S5042" t="s">
        <v>4537</v>
      </c>
      <c r="T5042" t="s">
        <v>53</v>
      </c>
      <c r="U5042" t="s">
        <v>38</v>
      </c>
      <c r="V5042" t="s">
        <v>602</v>
      </c>
      <c r="W5042" t="s">
        <v>290</v>
      </c>
      <c r="X5042">
        <v>19805</v>
      </c>
      <c r="Y5042" t="s">
        <v>173</v>
      </c>
      <c r="Z5042" t="s">
        <v>1583</v>
      </c>
      <c r="AA5042" t="s">
        <v>58</v>
      </c>
      <c r="AB5042" t="s">
        <v>89</v>
      </c>
      <c r="AC5042" t="s">
        <v>1584</v>
      </c>
      <c r="AD5042">
        <v>221.06</v>
      </c>
      <c r="AE5042">
        <v>7</v>
      </c>
      <c r="AF5042">
        <v>0</v>
      </c>
      <c r="AG5042">
        <v>103.8982</v>
      </c>
    </row>
    <row r="5043" spans="1:33" x14ac:dyDescent="0.35">
      <c r="A5043">
        <v>5042</v>
      </c>
      <c r="B5043" t="s">
        <v>8778</v>
      </c>
      <c r="C5043" s="1">
        <v>42654</v>
      </c>
      <c r="D5043" t="b">
        <v>1</v>
      </c>
      <c r="E5043">
        <v>2016</v>
      </c>
      <c r="F5043">
        <v>10</v>
      </c>
      <c r="G5043">
        <v>11</v>
      </c>
      <c r="H5043" s="1">
        <v>42654</v>
      </c>
      <c r="I5043" t="b">
        <v>1</v>
      </c>
      <c r="J5043" t="s">
        <v>3411</v>
      </c>
      <c r="K5043" t="b">
        <v>0</v>
      </c>
      <c r="L5043">
        <v>2016</v>
      </c>
      <c r="M5043">
        <v>11</v>
      </c>
      <c r="N5043">
        <v>13</v>
      </c>
      <c r="O5043" s="1">
        <v>42687</v>
      </c>
      <c r="P5043" t="b">
        <v>1</v>
      </c>
      <c r="Q5043" t="s">
        <v>34</v>
      </c>
      <c r="R5043" t="s">
        <v>4581</v>
      </c>
      <c r="S5043" t="s">
        <v>4582</v>
      </c>
      <c r="T5043" t="s">
        <v>37</v>
      </c>
      <c r="U5043" t="s">
        <v>38</v>
      </c>
      <c r="V5043" t="s">
        <v>54</v>
      </c>
      <c r="W5043" t="s">
        <v>55</v>
      </c>
      <c r="X5043">
        <v>90036</v>
      </c>
      <c r="Y5043" t="s">
        <v>56</v>
      </c>
      <c r="Z5043" t="s">
        <v>6718</v>
      </c>
      <c r="AA5043" t="s">
        <v>58</v>
      </c>
      <c r="AB5043" t="s">
        <v>106</v>
      </c>
      <c r="AC5043" t="s">
        <v>6719</v>
      </c>
      <c r="AD5043">
        <v>67.709999999999994</v>
      </c>
      <c r="AE5043">
        <v>3</v>
      </c>
      <c r="AF5043">
        <v>0</v>
      </c>
      <c r="AG5043">
        <v>32.500799999999998</v>
      </c>
    </row>
    <row r="5044" spans="1:33" x14ac:dyDescent="0.35">
      <c r="A5044">
        <v>5043</v>
      </c>
      <c r="B5044" t="s">
        <v>8778</v>
      </c>
      <c r="C5044" s="1">
        <v>42654</v>
      </c>
      <c r="D5044" t="b">
        <v>1</v>
      </c>
      <c r="E5044">
        <v>2016</v>
      </c>
      <c r="F5044">
        <v>10</v>
      </c>
      <c r="G5044">
        <v>11</v>
      </c>
      <c r="H5044" s="1">
        <v>42654</v>
      </c>
      <c r="I5044" t="b">
        <v>1</v>
      </c>
      <c r="J5044" t="s">
        <v>3411</v>
      </c>
      <c r="K5044" t="b">
        <v>0</v>
      </c>
      <c r="L5044">
        <v>2016</v>
      </c>
      <c r="M5044">
        <v>11</v>
      </c>
      <c r="N5044">
        <v>13</v>
      </c>
      <c r="O5044" s="1">
        <v>42687</v>
      </c>
      <c r="P5044" t="b">
        <v>1</v>
      </c>
      <c r="Q5044" t="s">
        <v>34</v>
      </c>
      <c r="R5044" t="s">
        <v>4581</v>
      </c>
      <c r="S5044" t="s">
        <v>4582</v>
      </c>
      <c r="T5044" t="s">
        <v>37</v>
      </c>
      <c r="U5044" t="s">
        <v>38</v>
      </c>
      <c r="V5044" t="s">
        <v>54</v>
      </c>
      <c r="W5044" t="s">
        <v>55</v>
      </c>
      <c r="X5044">
        <v>90036</v>
      </c>
      <c r="Y5044" t="s">
        <v>56</v>
      </c>
      <c r="Z5044" t="s">
        <v>3535</v>
      </c>
      <c r="AA5044" t="s">
        <v>58</v>
      </c>
      <c r="AB5044" t="s">
        <v>92</v>
      </c>
      <c r="AC5044" t="s">
        <v>3536</v>
      </c>
      <c r="AD5044">
        <v>129.91999999999999</v>
      </c>
      <c r="AE5044">
        <v>4</v>
      </c>
      <c r="AF5044">
        <v>0</v>
      </c>
      <c r="AG5044">
        <v>38.975999999999999</v>
      </c>
    </row>
    <row r="5045" spans="1:33" x14ac:dyDescent="0.35">
      <c r="A5045">
        <v>5044</v>
      </c>
      <c r="B5045" t="s">
        <v>8778</v>
      </c>
      <c r="C5045" s="1">
        <v>42654</v>
      </c>
      <c r="D5045" t="b">
        <v>1</v>
      </c>
      <c r="E5045">
        <v>2016</v>
      </c>
      <c r="F5045">
        <v>10</v>
      </c>
      <c r="G5045">
        <v>11</v>
      </c>
      <c r="H5045" s="1">
        <v>42654</v>
      </c>
      <c r="I5045" t="b">
        <v>1</v>
      </c>
      <c r="J5045" t="s">
        <v>3411</v>
      </c>
      <c r="K5045" t="b">
        <v>0</v>
      </c>
      <c r="L5045">
        <v>2016</v>
      </c>
      <c r="M5045">
        <v>11</v>
      </c>
      <c r="N5045">
        <v>13</v>
      </c>
      <c r="O5045" s="1">
        <v>42687</v>
      </c>
      <c r="P5045" t="b">
        <v>1</v>
      </c>
      <c r="Q5045" t="s">
        <v>34</v>
      </c>
      <c r="R5045" t="s">
        <v>4581</v>
      </c>
      <c r="S5045" t="s">
        <v>4582</v>
      </c>
      <c r="T5045" t="s">
        <v>37</v>
      </c>
      <c r="U5045" t="s">
        <v>38</v>
      </c>
      <c r="V5045" t="s">
        <v>54</v>
      </c>
      <c r="W5045" t="s">
        <v>55</v>
      </c>
      <c r="X5045">
        <v>90036</v>
      </c>
      <c r="Y5045" t="s">
        <v>56</v>
      </c>
      <c r="Z5045" t="s">
        <v>3047</v>
      </c>
      <c r="AA5045" t="s">
        <v>43</v>
      </c>
      <c r="AB5045" t="s">
        <v>79</v>
      </c>
      <c r="AC5045" t="s">
        <v>3048</v>
      </c>
      <c r="AD5045">
        <v>467.46</v>
      </c>
      <c r="AE5045">
        <v>9</v>
      </c>
      <c r="AF5045">
        <v>0</v>
      </c>
      <c r="AG5045">
        <v>191.65860000000001</v>
      </c>
    </row>
    <row r="5046" spans="1:33" x14ac:dyDescent="0.35">
      <c r="A5046">
        <v>5045</v>
      </c>
      <c r="B5046" t="s">
        <v>8778</v>
      </c>
      <c r="C5046" s="1">
        <v>42654</v>
      </c>
      <c r="D5046" t="b">
        <v>1</v>
      </c>
      <c r="E5046">
        <v>2016</v>
      </c>
      <c r="F5046">
        <v>10</v>
      </c>
      <c r="G5046">
        <v>11</v>
      </c>
      <c r="H5046" s="1">
        <v>42654</v>
      </c>
      <c r="I5046" t="b">
        <v>1</v>
      </c>
      <c r="J5046" t="s">
        <v>3411</v>
      </c>
      <c r="K5046" t="b">
        <v>0</v>
      </c>
      <c r="L5046">
        <v>2016</v>
      </c>
      <c r="M5046">
        <v>11</v>
      </c>
      <c r="N5046">
        <v>13</v>
      </c>
      <c r="O5046" s="1">
        <v>42687</v>
      </c>
      <c r="P5046" t="b">
        <v>1</v>
      </c>
      <c r="Q5046" t="s">
        <v>34</v>
      </c>
      <c r="R5046" t="s">
        <v>4581</v>
      </c>
      <c r="S5046" t="s">
        <v>4582</v>
      </c>
      <c r="T5046" t="s">
        <v>37</v>
      </c>
      <c r="U5046" t="s">
        <v>38</v>
      </c>
      <c r="V5046" t="s">
        <v>54</v>
      </c>
      <c r="W5046" t="s">
        <v>55</v>
      </c>
      <c r="X5046">
        <v>90036</v>
      </c>
      <c r="Y5046" t="s">
        <v>56</v>
      </c>
      <c r="Z5046" t="s">
        <v>8098</v>
      </c>
      <c r="AA5046" t="s">
        <v>58</v>
      </c>
      <c r="AB5046" t="s">
        <v>106</v>
      </c>
      <c r="AC5046" t="s">
        <v>8099</v>
      </c>
      <c r="AD5046">
        <v>61.4</v>
      </c>
      <c r="AE5046">
        <v>5</v>
      </c>
      <c r="AF5046">
        <v>0</v>
      </c>
      <c r="AG5046">
        <v>28.858000000000001</v>
      </c>
    </row>
    <row r="5047" spans="1:33" x14ac:dyDescent="0.35">
      <c r="A5047">
        <v>5046</v>
      </c>
      <c r="B5047" t="s">
        <v>8778</v>
      </c>
      <c r="C5047" s="1">
        <v>42654</v>
      </c>
      <c r="D5047" t="b">
        <v>1</v>
      </c>
      <c r="E5047">
        <v>2016</v>
      </c>
      <c r="F5047">
        <v>10</v>
      </c>
      <c r="G5047">
        <v>11</v>
      </c>
      <c r="H5047" s="1">
        <v>42654</v>
      </c>
      <c r="I5047" t="b">
        <v>1</v>
      </c>
      <c r="J5047" t="s">
        <v>3411</v>
      </c>
      <c r="K5047" t="b">
        <v>0</v>
      </c>
      <c r="L5047">
        <v>2016</v>
      </c>
      <c r="M5047">
        <v>11</v>
      </c>
      <c r="N5047">
        <v>13</v>
      </c>
      <c r="O5047" s="1">
        <v>42687</v>
      </c>
      <c r="P5047" t="b">
        <v>1</v>
      </c>
      <c r="Q5047" t="s">
        <v>34</v>
      </c>
      <c r="R5047" t="s">
        <v>4581</v>
      </c>
      <c r="S5047" t="s">
        <v>4582</v>
      </c>
      <c r="T5047" t="s">
        <v>37</v>
      </c>
      <c r="U5047" t="s">
        <v>38</v>
      </c>
      <c r="V5047" t="s">
        <v>54</v>
      </c>
      <c r="W5047" t="s">
        <v>55</v>
      </c>
      <c r="X5047">
        <v>90036</v>
      </c>
      <c r="Y5047" t="s">
        <v>56</v>
      </c>
      <c r="Z5047" t="s">
        <v>3271</v>
      </c>
      <c r="AA5047" t="s">
        <v>58</v>
      </c>
      <c r="AB5047" t="s">
        <v>72</v>
      </c>
      <c r="AC5047" t="s">
        <v>3272</v>
      </c>
      <c r="AD5047">
        <v>720.76</v>
      </c>
      <c r="AE5047">
        <v>4</v>
      </c>
      <c r="AF5047">
        <v>0</v>
      </c>
      <c r="AG5047">
        <v>187.39760000000001</v>
      </c>
    </row>
    <row r="5048" spans="1:33" x14ac:dyDescent="0.35">
      <c r="A5048">
        <v>5047</v>
      </c>
      <c r="B5048" t="s">
        <v>8778</v>
      </c>
      <c r="C5048" s="1">
        <v>42654</v>
      </c>
      <c r="D5048" t="b">
        <v>1</v>
      </c>
      <c r="E5048">
        <v>2016</v>
      </c>
      <c r="F5048">
        <v>10</v>
      </c>
      <c r="G5048">
        <v>11</v>
      </c>
      <c r="H5048" s="1">
        <v>42654</v>
      </c>
      <c r="I5048" t="b">
        <v>1</v>
      </c>
      <c r="J5048" t="s">
        <v>3411</v>
      </c>
      <c r="K5048" t="b">
        <v>0</v>
      </c>
      <c r="L5048">
        <v>2016</v>
      </c>
      <c r="M5048">
        <v>11</v>
      </c>
      <c r="N5048">
        <v>13</v>
      </c>
      <c r="O5048" s="1">
        <v>42687</v>
      </c>
      <c r="P5048" t="b">
        <v>1</v>
      </c>
      <c r="Q5048" t="s">
        <v>34</v>
      </c>
      <c r="R5048" t="s">
        <v>4581</v>
      </c>
      <c r="S5048" t="s">
        <v>4582</v>
      </c>
      <c r="T5048" t="s">
        <v>37</v>
      </c>
      <c r="U5048" t="s">
        <v>38</v>
      </c>
      <c r="V5048" t="s">
        <v>54</v>
      </c>
      <c r="W5048" t="s">
        <v>55</v>
      </c>
      <c r="X5048">
        <v>90036</v>
      </c>
      <c r="Y5048" t="s">
        <v>56</v>
      </c>
      <c r="Z5048" t="s">
        <v>3861</v>
      </c>
      <c r="AA5048" t="s">
        <v>58</v>
      </c>
      <c r="AB5048" t="s">
        <v>89</v>
      </c>
      <c r="AC5048" t="s">
        <v>3862</v>
      </c>
      <c r="AD5048">
        <v>5.1840000000000002</v>
      </c>
      <c r="AE5048">
        <v>3</v>
      </c>
      <c r="AF5048">
        <v>0.2</v>
      </c>
      <c r="AG5048">
        <v>1.8144</v>
      </c>
    </row>
    <row r="5049" spans="1:33" x14ac:dyDescent="0.35">
      <c r="A5049">
        <v>5048</v>
      </c>
      <c r="B5049" t="s">
        <v>8778</v>
      </c>
      <c r="C5049" s="1">
        <v>42654</v>
      </c>
      <c r="D5049" t="b">
        <v>1</v>
      </c>
      <c r="E5049">
        <v>2016</v>
      </c>
      <c r="F5049">
        <v>10</v>
      </c>
      <c r="G5049">
        <v>11</v>
      </c>
      <c r="H5049" s="1">
        <v>42654</v>
      </c>
      <c r="I5049" t="b">
        <v>1</v>
      </c>
      <c r="J5049" t="s">
        <v>3411</v>
      </c>
      <c r="K5049" t="b">
        <v>0</v>
      </c>
      <c r="L5049">
        <v>2016</v>
      </c>
      <c r="M5049">
        <v>11</v>
      </c>
      <c r="N5049">
        <v>13</v>
      </c>
      <c r="O5049" s="1">
        <v>42687</v>
      </c>
      <c r="P5049" t="b">
        <v>1</v>
      </c>
      <c r="Q5049" t="s">
        <v>34</v>
      </c>
      <c r="R5049" t="s">
        <v>4581</v>
      </c>
      <c r="S5049" t="s">
        <v>4582</v>
      </c>
      <c r="T5049" t="s">
        <v>37</v>
      </c>
      <c r="U5049" t="s">
        <v>38</v>
      </c>
      <c r="V5049" t="s">
        <v>54</v>
      </c>
      <c r="W5049" t="s">
        <v>55</v>
      </c>
      <c r="X5049">
        <v>90036</v>
      </c>
      <c r="Y5049" t="s">
        <v>56</v>
      </c>
      <c r="Z5049" t="s">
        <v>8033</v>
      </c>
      <c r="AA5049" t="s">
        <v>58</v>
      </c>
      <c r="AB5049" t="s">
        <v>82</v>
      </c>
      <c r="AC5049" t="s">
        <v>8034</v>
      </c>
      <c r="AD5049">
        <v>14.7</v>
      </c>
      <c r="AE5049">
        <v>5</v>
      </c>
      <c r="AF5049">
        <v>0</v>
      </c>
      <c r="AG5049">
        <v>3.9689999999999999</v>
      </c>
    </row>
    <row r="5050" spans="1:33" x14ac:dyDescent="0.35">
      <c r="A5050">
        <v>5049</v>
      </c>
      <c r="B5050" t="s">
        <v>8779</v>
      </c>
      <c r="C5050" t="s">
        <v>5845</v>
      </c>
      <c r="D5050" t="b">
        <v>0</v>
      </c>
      <c r="E5050">
        <v>2014</v>
      </c>
      <c r="F5050">
        <v>3</v>
      </c>
      <c r="G5050">
        <v>31</v>
      </c>
      <c r="H5050" s="1">
        <v>41729</v>
      </c>
      <c r="I5050" t="b">
        <v>1</v>
      </c>
      <c r="J5050" s="1">
        <v>41733</v>
      </c>
      <c r="K5050" t="b">
        <v>1</v>
      </c>
      <c r="L5050">
        <v>2014</v>
      </c>
      <c r="M5050">
        <v>4</v>
      </c>
      <c r="N5050">
        <v>4</v>
      </c>
      <c r="O5050" s="1">
        <v>41733</v>
      </c>
      <c r="P5050" t="b">
        <v>1</v>
      </c>
      <c r="Q5050" t="s">
        <v>63</v>
      </c>
      <c r="R5050" t="s">
        <v>7998</v>
      </c>
      <c r="S5050" t="s">
        <v>7999</v>
      </c>
      <c r="T5050" t="s">
        <v>37</v>
      </c>
      <c r="U5050" t="s">
        <v>38</v>
      </c>
      <c r="V5050" t="s">
        <v>356</v>
      </c>
      <c r="W5050" t="s">
        <v>247</v>
      </c>
      <c r="X5050">
        <v>60610</v>
      </c>
      <c r="Y5050" t="s">
        <v>123</v>
      </c>
      <c r="Z5050" t="s">
        <v>3111</v>
      </c>
      <c r="AA5050" t="s">
        <v>58</v>
      </c>
      <c r="AB5050" t="s">
        <v>89</v>
      </c>
      <c r="AC5050" t="s">
        <v>3112</v>
      </c>
      <c r="AD5050">
        <v>8.1340000000000003</v>
      </c>
      <c r="AE5050">
        <v>7</v>
      </c>
      <c r="AF5050">
        <v>0.8</v>
      </c>
      <c r="AG5050">
        <v>-13.8278</v>
      </c>
    </row>
    <row r="5051" spans="1:33" x14ac:dyDescent="0.35">
      <c r="A5051">
        <v>5050</v>
      </c>
      <c r="B5051" t="s">
        <v>8779</v>
      </c>
      <c r="C5051" t="s">
        <v>5845</v>
      </c>
      <c r="D5051" t="b">
        <v>0</v>
      </c>
      <c r="E5051">
        <v>2014</v>
      </c>
      <c r="F5051">
        <v>3</v>
      </c>
      <c r="G5051">
        <v>31</v>
      </c>
      <c r="H5051" s="1">
        <v>41729</v>
      </c>
      <c r="I5051" t="b">
        <v>1</v>
      </c>
      <c r="J5051" s="1">
        <v>41733</v>
      </c>
      <c r="K5051" t="b">
        <v>1</v>
      </c>
      <c r="L5051">
        <v>2014</v>
      </c>
      <c r="M5051">
        <v>4</v>
      </c>
      <c r="N5051">
        <v>4</v>
      </c>
      <c r="O5051" s="1">
        <v>41733</v>
      </c>
      <c r="P5051" t="b">
        <v>1</v>
      </c>
      <c r="Q5051" t="s">
        <v>63</v>
      </c>
      <c r="R5051" t="s">
        <v>7998</v>
      </c>
      <c r="S5051" t="s">
        <v>7999</v>
      </c>
      <c r="T5051" t="s">
        <v>37</v>
      </c>
      <c r="U5051" t="s">
        <v>38</v>
      </c>
      <c r="V5051" t="s">
        <v>356</v>
      </c>
      <c r="W5051" t="s">
        <v>247</v>
      </c>
      <c r="X5051">
        <v>60610</v>
      </c>
      <c r="Y5051" t="s">
        <v>123</v>
      </c>
      <c r="Z5051" t="s">
        <v>2882</v>
      </c>
      <c r="AA5051" t="s">
        <v>85</v>
      </c>
      <c r="AB5051" t="s">
        <v>190</v>
      </c>
      <c r="AC5051" t="s">
        <v>2883</v>
      </c>
      <c r="AD5051">
        <v>79.983999999999995</v>
      </c>
      <c r="AE5051">
        <v>2</v>
      </c>
      <c r="AF5051">
        <v>0.2</v>
      </c>
      <c r="AG5051">
        <v>13.997199999999999</v>
      </c>
    </row>
    <row r="5052" spans="1:33" x14ac:dyDescent="0.35">
      <c r="A5052">
        <v>5051</v>
      </c>
      <c r="B5052" t="s">
        <v>8780</v>
      </c>
      <c r="C5052" t="s">
        <v>2206</v>
      </c>
      <c r="D5052" t="b">
        <v>0</v>
      </c>
      <c r="E5052">
        <v>2015</v>
      </c>
      <c r="F5052">
        <v>9</v>
      </c>
      <c r="G5052">
        <v>18</v>
      </c>
      <c r="H5052" s="1">
        <v>42265</v>
      </c>
      <c r="I5052" t="b">
        <v>1</v>
      </c>
      <c r="J5052" t="s">
        <v>4095</v>
      </c>
      <c r="K5052" t="b">
        <v>0</v>
      </c>
      <c r="L5052">
        <v>2015</v>
      </c>
      <c r="M5052">
        <v>9</v>
      </c>
      <c r="N5052">
        <v>24</v>
      </c>
      <c r="O5052" s="1">
        <v>42271</v>
      </c>
      <c r="P5052" t="b">
        <v>1</v>
      </c>
      <c r="Q5052" t="s">
        <v>63</v>
      </c>
      <c r="R5052" t="s">
        <v>1421</v>
      </c>
      <c r="S5052" t="s">
        <v>1422</v>
      </c>
      <c r="T5052" t="s">
        <v>120</v>
      </c>
      <c r="U5052" t="s">
        <v>38</v>
      </c>
      <c r="V5052" t="s">
        <v>1566</v>
      </c>
      <c r="W5052" t="s">
        <v>112</v>
      </c>
      <c r="X5052">
        <v>98198</v>
      </c>
      <c r="Y5052" t="s">
        <v>56</v>
      </c>
      <c r="Z5052" t="s">
        <v>5896</v>
      </c>
      <c r="AA5052" t="s">
        <v>58</v>
      </c>
      <c r="AB5052" t="s">
        <v>106</v>
      </c>
      <c r="AC5052" t="s">
        <v>5897</v>
      </c>
      <c r="AD5052">
        <v>18.54</v>
      </c>
      <c r="AE5052">
        <v>2</v>
      </c>
      <c r="AF5052">
        <v>0</v>
      </c>
      <c r="AG5052">
        <v>8.7138000000000009</v>
      </c>
    </row>
    <row r="5053" spans="1:33" x14ac:dyDescent="0.35">
      <c r="A5053">
        <v>5052</v>
      </c>
      <c r="B5053" t="s">
        <v>8781</v>
      </c>
      <c r="C5053" s="1">
        <v>42196</v>
      </c>
      <c r="D5053" t="b">
        <v>1</v>
      </c>
      <c r="E5053">
        <v>2015</v>
      </c>
      <c r="F5053">
        <v>7</v>
      </c>
      <c r="G5053">
        <v>11</v>
      </c>
      <c r="H5053" s="1">
        <v>42196</v>
      </c>
      <c r="I5053" t="b">
        <v>1</v>
      </c>
      <c r="J5053" s="1">
        <v>42319</v>
      </c>
      <c r="K5053" t="b">
        <v>1</v>
      </c>
      <c r="L5053">
        <v>2015</v>
      </c>
      <c r="M5053">
        <v>11</v>
      </c>
      <c r="N5053">
        <v>11</v>
      </c>
      <c r="O5053" s="1">
        <v>42319</v>
      </c>
      <c r="P5053" t="b">
        <v>1</v>
      </c>
      <c r="Q5053" t="s">
        <v>63</v>
      </c>
      <c r="R5053" t="s">
        <v>2056</v>
      </c>
      <c r="S5053" t="s">
        <v>2057</v>
      </c>
      <c r="T5053" t="s">
        <v>53</v>
      </c>
      <c r="U5053" t="s">
        <v>38</v>
      </c>
      <c r="V5053" t="s">
        <v>171</v>
      </c>
      <c r="W5053" t="s">
        <v>172</v>
      </c>
      <c r="X5053">
        <v>19140</v>
      </c>
      <c r="Y5053" t="s">
        <v>173</v>
      </c>
      <c r="Z5053" t="s">
        <v>1669</v>
      </c>
      <c r="AA5053" t="s">
        <v>58</v>
      </c>
      <c r="AB5053" t="s">
        <v>204</v>
      </c>
      <c r="AC5053" t="s">
        <v>1670</v>
      </c>
      <c r="AD5053">
        <v>24.4</v>
      </c>
      <c r="AE5053">
        <v>2</v>
      </c>
      <c r="AF5053">
        <v>0.2</v>
      </c>
      <c r="AG5053">
        <v>7.93</v>
      </c>
    </row>
    <row r="5054" spans="1:33" x14ac:dyDescent="0.35">
      <c r="A5054">
        <v>5053</v>
      </c>
      <c r="B5054" t="s">
        <v>8782</v>
      </c>
      <c r="C5054" t="s">
        <v>2353</v>
      </c>
      <c r="D5054" t="b">
        <v>0</v>
      </c>
      <c r="E5054">
        <v>2017</v>
      </c>
      <c r="F5054">
        <v>5</v>
      </c>
      <c r="G5054">
        <v>19</v>
      </c>
      <c r="H5054" s="1">
        <v>42874</v>
      </c>
      <c r="I5054" t="b">
        <v>1</v>
      </c>
      <c r="J5054" t="s">
        <v>2353</v>
      </c>
      <c r="K5054" t="b">
        <v>0</v>
      </c>
      <c r="L5054">
        <v>2017</v>
      </c>
      <c r="M5054">
        <v>5</v>
      </c>
      <c r="N5054">
        <v>19</v>
      </c>
      <c r="O5054" s="1">
        <v>42874</v>
      </c>
      <c r="P5054" t="b">
        <v>1</v>
      </c>
      <c r="Q5054" t="s">
        <v>1467</v>
      </c>
      <c r="R5054" t="s">
        <v>5288</v>
      </c>
      <c r="S5054" t="s">
        <v>5289</v>
      </c>
      <c r="T5054" t="s">
        <v>37</v>
      </c>
      <c r="U5054" t="s">
        <v>38</v>
      </c>
      <c r="V5054" t="s">
        <v>1976</v>
      </c>
      <c r="W5054" t="s">
        <v>1446</v>
      </c>
      <c r="X5054">
        <v>30318</v>
      </c>
      <c r="Y5054" t="s">
        <v>41</v>
      </c>
      <c r="Z5054" t="s">
        <v>5235</v>
      </c>
      <c r="AA5054" t="s">
        <v>58</v>
      </c>
      <c r="AB5054" t="s">
        <v>106</v>
      </c>
      <c r="AC5054" t="s">
        <v>5236</v>
      </c>
      <c r="AD5054">
        <v>195.64</v>
      </c>
      <c r="AE5054">
        <v>4</v>
      </c>
      <c r="AF5054">
        <v>0</v>
      </c>
      <c r="AG5054">
        <v>91.950800000000001</v>
      </c>
    </row>
    <row r="5055" spans="1:33" x14ac:dyDescent="0.35">
      <c r="A5055">
        <v>5054</v>
      </c>
      <c r="B5055" t="s">
        <v>8783</v>
      </c>
      <c r="C5055" s="1">
        <v>42064</v>
      </c>
      <c r="D5055" t="b">
        <v>1</v>
      </c>
      <c r="E5055">
        <v>2015</v>
      </c>
      <c r="F5055">
        <v>3</v>
      </c>
      <c r="G5055">
        <v>1</v>
      </c>
      <c r="H5055" s="1">
        <v>42064</v>
      </c>
      <c r="I5055" t="b">
        <v>1</v>
      </c>
      <c r="J5055" s="1">
        <v>42217</v>
      </c>
      <c r="K5055" t="b">
        <v>1</v>
      </c>
      <c r="L5055">
        <v>2015</v>
      </c>
      <c r="M5055">
        <v>8</v>
      </c>
      <c r="N5055">
        <v>1</v>
      </c>
      <c r="O5055" s="1">
        <v>42217</v>
      </c>
      <c r="P5055" t="b">
        <v>1</v>
      </c>
      <c r="Q5055" t="s">
        <v>34</v>
      </c>
      <c r="R5055" t="s">
        <v>8043</v>
      </c>
      <c r="S5055" t="s">
        <v>8044</v>
      </c>
      <c r="T5055" t="s">
        <v>37</v>
      </c>
      <c r="U5055" t="s">
        <v>38</v>
      </c>
      <c r="V5055" t="s">
        <v>939</v>
      </c>
      <c r="W5055" t="s">
        <v>122</v>
      </c>
      <c r="X5055">
        <v>75217</v>
      </c>
      <c r="Y5055" t="s">
        <v>123</v>
      </c>
      <c r="Z5055" t="s">
        <v>3445</v>
      </c>
      <c r="AA5055" t="s">
        <v>85</v>
      </c>
      <c r="AB5055" t="s">
        <v>190</v>
      </c>
      <c r="AC5055" t="s">
        <v>3446</v>
      </c>
      <c r="AD5055">
        <v>398.4</v>
      </c>
      <c r="AE5055">
        <v>5</v>
      </c>
      <c r="AF5055">
        <v>0.2</v>
      </c>
      <c r="AG5055">
        <v>84.66</v>
      </c>
    </row>
    <row r="5056" spans="1:33" x14ac:dyDescent="0.35">
      <c r="A5056">
        <v>5055</v>
      </c>
      <c r="B5056" t="s">
        <v>8783</v>
      </c>
      <c r="C5056" s="1">
        <v>42064</v>
      </c>
      <c r="D5056" t="b">
        <v>1</v>
      </c>
      <c r="E5056">
        <v>2015</v>
      </c>
      <c r="F5056">
        <v>3</v>
      </c>
      <c r="G5056">
        <v>1</v>
      </c>
      <c r="H5056" s="1">
        <v>42064</v>
      </c>
      <c r="I5056" t="b">
        <v>1</v>
      </c>
      <c r="J5056" s="1">
        <v>42217</v>
      </c>
      <c r="K5056" t="b">
        <v>1</v>
      </c>
      <c r="L5056">
        <v>2015</v>
      </c>
      <c r="M5056">
        <v>8</v>
      </c>
      <c r="N5056">
        <v>1</v>
      </c>
      <c r="O5056" s="1">
        <v>42217</v>
      </c>
      <c r="P5056" t="b">
        <v>1</v>
      </c>
      <c r="Q5056" t="s">
        <v>34</v>
      </c>
      <c r="R5056" t="s">
        <v>8043</v>
      </c>
      <c r="S5056" t="s">
        <v>8044</v>
      </c>
      <c r="T5056" t="s">
        <v>37</v>
      </c>
      <c r="U5056" t="s">
        <v>38</v>
      </c>
      <c r="V5056" t="s">
        <v>939</v>
      </c>
      <c r="W5056" t="s">
        <v>122</v>
      </c>
      <c r="X5056">
        <v>75217</v>
      </c>
      <c r="Y5056" t="s">
        <v>123</v>
      </c>
      <c r="Z5056" t="s">
        <v>2001</v>
      </c>
      <c r="AA5056" t="s">
        <v>58</v>
      </c>
      <c r="AB5056" t="s">
        <v>82</v>
      </c>
      <c r="AC5056" t="s">
        <v>2002</v>
      </c>
      <c r="AD5056">
        <v>7.056</v>
      </c>
      <c r="AE5056">
        <v>3</v>
      </c>
      <c r="AF5056">
        <v>0.2</v>
      </c>
      <c r="AG5056">
        <v>0.79379999999999995</v>
      </c>
    </row>
    <row r="5057" spans="1:33" x14ac:dyDescent="0.35">
      <c r="A5057">
        <v>5056</v>
      </c>
      <c r="B5057" t="s">
        <v>8783</v>
      </c>
      <c r="C5057" s="1">
        <v>42064</v>
      </c>
      <c r="D5057" t="b">
        <v>1</v>
      </c>
      <c r="E5057">
        <v>2015</v>
      </c>
      <c r="F5057">
        <v>3</v>
      </c>
      <c r="G5057">
        <v>1</v>
      </c>
      <c r="H5057" s="1">
        <v>42064</v>
      </c>
      <c r="I5057" t="b">
        <v>1</v>
      </c>
      <c r="J5057" s="1">
        <v>42217</v>
      </c>
      <c r="K5057" t="b">
        <v>1</v>
      </c>
      <c r="L5057">
        <v>2015</v>
      </c>
      <c r="M5057">
        <v>8</v>
      </c>
      <c r="N5057">
        <v>1</v>
      </c>
      <c r="O5057" s="1">
        <v>42217</v>
      </c>
      <c r="P5057" t="b">
        <v>1</v>
      </c>
      <c r="Q5057" t="s">
        <v>34</v>
      </c>
      <c r="R5057" t="s">
        <v>8043</v>
      </c>
      <c r="S5057" t="s">
        <v>8044</v>
      </c>
      <c r="T5057" t="s">
        <v>37</v>
      </c>
      <c r="U5057" t="s">
        <v>38</v>
      </c>
      <c r="V5057" t="s">
        <v>939</v>
      </c>
      <c r="W5057" t="s">
        <v>122</v>
      </c>
      <c r="X5057">
        <v>75217</v>
      </c>
      <c r="Y5057" t="s">
        <v>123</v>
      </c>
      <c r="Z5057" t="s">
        <v>2592</v>
      </c>
      <c r="AA5057" t="s">
        <v>43</v>
      </c>
      <c r="AB5057" t="s">
        <v>44</v>
      </c>
      <c r="AC5057" t="s">
        <v>2593</v>
      </c>
      <c r="AD5057">
        <v>1352.3976</v>
      </c>
      <c r="AE5057">
        <v>9</v>
      </c>
      <c r="AF5057">
        <v>0.32</v>
      </c>
      <c r="AG5057">
        <v>-437.54039999999998</v>
      </c>
    </row>
    <row r="5058" spans="1:33" x14ac:dyDescent="0.35">
      <c r="A5058">
        <v>5057</v>
      </c>
      <c r="B5058" t="s">
        <v>8784</v>
      </c>
      <c r="C5058" s="1">
        <v>42225</v>
      </c>
      <c r="D5058" t="b">
        <v>1</v>
      </c>
      <c r="E5058">
        <v>2015</v>
      </c>
      <c r="F5058">
        <v>8</v>
      </c>
      <c r="G5058">
        <v>9</v>
      </c>
      <c r="H5058" s="1">
        <v>42225</v>
      </c>
      <c r="I5058" t="b">
        <v>1</v>
      </c>
      <c r="J5058" s="1">
        <v>42317</v>
      </c>
      <c r="K5058" t="b">
        <v>1</v>
      </c>
      <c r="L5058">
        <v>2015</v>
      </c>
      <c r="M5058">
        <v>11</v>
      </c>
      <c r="N5058">
        <v>9</v>
      </c>
      <c r="O5058" s="1">
        <v>42317</v>
      </c>
      <c r="P5058" t="b">
        <v>1</v>
      </c>
      <c r="Q5058" t="s">
        <v>221</v>
      </c>
      <c r="R5058" t="s">
        <v>3685</v>
      </c>
      <c r="S5058" t="s">
        <v>3686</v>
      </c>
      <c r="T5058" t="s">
        <v>37</v>
      </c>
      <c r="U5058" t="s">
        <v>38</v>
      </c>
      <c r="V5058" t="s">
        <v>8785</v>
      </c>
      <c r="W5058" t="s">
        <v>55</v>
      </c>
      <c r="X5058">
        <v>92553</v>
      </c>
      <c r="Y5058" t="s">
        <v>56</v>
      </c>
      <c r="Z5058" t="s">
        <v>7879</v>
      </c>
      <c r="AA5058" t="s">
        <v>58</v>
      </c>
      <c r="AB5058" t="s">
        <v>106</v>
      </c>
      <c r="AC5058" t="s">
        <v>7880</v>
      </c>
      <c r="AD5058">
        <v>26.4</v>
      </c>
      <c r="AE5058">
        <v>5</v>
      </c>
      <c r="AF5058">
        <v>0</v>
      </c>
      <c r="AG5058">
        <v>11.88</v>
      </c>
    </row>
    <row r="5059" spans="1:33" x14ac:dyDescent="0.35">
      <c r="A5059">
        <v>5058</v>
      </c>
      <c r="B5059" t="s">
        <v>8784</v>
      </c>
      <c r="C5059" s="1">
        <v>42225</v>
      </c>
      <c r="D5059" t="b">
        <v>1</v>
      </c>
      <c r="E5059">
        <v>2015</v>
      </c>
      <c r="F5059">
        <v>8</v>
      </c>
      <c r="G5059">
        <v>9</v>
      </c>
      <c r="H5059" s="1">
        <v>42225</v>
      </c>
      <c r="I5059" t="b">
        <v>1</v>
      </c>
      <c r="J5059" s="1">
        <v>42317</v>
      </c>
      <c r="K5059" t="b">
        <v>1</v>
      </c>
      <c r="L5059">
        <v>2015</v>
      </c>
      <c r="M5059">
        <v>11</v>
      </c>
      <c r="N5059">
        <v>9</v>
      </c>
      <c r="O5059" s="1">
        <v>42317</v>
      </c>
      <c r="P5059" t="b">
        <v>1</v>
      </c>
      <c r="Q5059" t="s">
        <v>221</v>
      </c>
      <c r="R5059" t="s">
        <v>3685</v>
      </c>
      <c r="S5059" t="s">
        <v>3686</v>
      </c>
      <c r="T5059" t="s">
        <v>37</v>
      </c>
      <c r="U5059" t="s">
        <v>38</v>
      </c>
      <c r="V5059" t="s">
        <v>8785</v>
      </c>
      <c r="W5059" t="s">
        <v>55</v>
      </c>
      <c r="X5059">
        <v>92553</v>
      </c>
      <c r="Y5059" t="s">
        <v>56</v>
      </c>
      <c r="Z5059" t="s">
        <v>3115</v>
      </c>
      <c r="AA5059" t="s">
        <v>58</v>
      </c>
      <c r="AB5059" t="s">
        <v>72</v>
      </c>
      <c r="AC5059" t="s">
        <v>3116</v>
      </c>
      <c r="AD5059">
        <v>41.88</v>
      </c>
      <c r="AE5059">
        <v>6</v>
      </c>
      <c r="AF5059">
        <v>0</v>
      </c>
      <c r="AG5059">
        <v>0.83760000000000001</v>
      </c>
    </row>
    <row r="5060" spans="1:33" x14ac:dyDescent="0.35">
      <c r="A5060">
        <v>5059</v>
      </c>
      <c r="B5060" t="s">
        <v>8786</v>
      </c>
      <c r="C5060" s="1">
        <v>42433</v>
      </c>
      <c r="D5060" t="b">
        <v>1</v>
      </c>
      <c r="E5060">
        <v>2016</v>
      </c>
      <c r="F5060">
        <v>3</v>
      </c>
      <c r="G5060">
        <v>4</v>
      </c>
      <c r="H5060" s="1">
        <v>42433</v>
      </c>
      <c r="I5060" t="b">
        <v>1</v>
      </c>
      <c r="J5060" s="1">
        <v>42555</v>
      </c>
      <c r="K5060" t="b">
        <v>1</v>
      </c>
      <c r="L5060">
        <v>2016</v>
      </c>
      <c r="M5060">
        <v>7</v>
      </c>
      <c r="N5060">
        <v>4</v>
      </c>
      <c r="O5060" s="1">
        <v>42555</v>
      </c>
      <c r="P5060" t="b">
        <v>1</v>
      </c>
      <c r="Q5060" t="s">
        <v>63</v>
      </c>
      <c r="R5060" t="s">
        <v>2217</v>
      </c>
      <c r="S5060" t="s">
        <v>2218</v>
      </c>
      <c r="T5060" t="s">
        <v>37</v>
      </c>
      <c r="U5060" t="s">
        <v>38</v>
      </c>
      <c r="V5060" t="s">
        <v>171</v>
      </c>
      <c r="W5060" t="s">
        <v>172</v>
      </c>
      <c r="X5060">
        <v>19140</v>
      </c>
      <c r="Y5060" t="s">
        <v>173</v>
      </c>
      <c r="Z5060" t="s">
        <v>3584</v>
      </c>
      <c r="AA5060" t="s">
        <v>58</v>
      </c>
      <c r="AB5060" t="s">
        <v>89</v>
      </c>
      <c r="AC5060" t="s">
        <v>3585</v>
      </c>
      <c r="AD5060">
        <v>99.846000000000004</v>
      </c>
      <c r="AE5060">
        <v>9</v>
      </c>
      <c r="AF5060">
        <v>0.7</v>
      </c>
      <c r="AG5060">
        <v>-83.204999999999998</v>
      </c>
    </row>
    <row r="5061" spans="1:33" x14ac:dyDescent="0.35">
      <c r="A5061">
        <v>5060</v>
      </c>
      <c r="B5061" t="s">
        <v>8787</v>
      </c>
      <c r="C5061" s="1">
        <v>42502</v>
      </c>
      <c r="D5061" t="b">
        <v>1</v>
      </c>
      <c r="E5061">
        <v>2016</v>
      </c>
      <c r="F5061">
        <v>5</v>
      </c>
      <c r="G5061">
        <v>12</v>
      </c>
      <c r="H5061" s="1">
        <v>42502</v>
      </c>
      <c r="I5061" t="b">
        <v>1</v>
      </c>
      <c r="J5061" s="1">
        <v>42563</v>
      </c>
      <c r="K5061" t="b">
        <v>1</v>
      </c>
      <c r="L5061">
        <v>2016</v>
      </c>
      <c r="M5061">
        <v>7</v>
      </c>
      <c r="N5061">
        <v>12</v>
      </c>
      <c r="O5061" s="1">
        <v>42563</v>
      </c>
      <c r="P5061" t="b">
        <v>1</v>
      </c>
      <c r="Q5061" t="s">
        <v>34</v>
      </c>
      <c r="R5061" t="s">
        <v>2267</v>
      </c>
      <c r="S5061" t="s">
        <v>2268</v>
      </c>
      <c r="T5061" t="s">
        <v>37</v>
      </c>
      <c r="U5061" t="s">
        <v>38</v>
      </c>
      <c r="V5061" t="s">
        <v>8788</v>
      </c>
      <c r="W5061" t="s">
        <v>40</v>
      </c>
      <c r="X5061">
        <v>40324</v>
      </c>
      <c r="Y5061" t="s">
        <v>41</v>
      </c>
      <c r="Z5061" t="s">
        <v>3362</v>
      </c>
      <c r="AA5061" t="s">
        <v>85</v>
      </c>
      <c r="AB5061" t="s">
        <v>86</v>
      </c>
      <c r="AC5061" t="s">
        <v>3363</v>
      </c>
      <c r="AD5061">
        <v>699.98</v>
      </c>
      <c r="AE5061">
        <v>2</v>
      </c>
      <c r="AF5061">
        <v>0</v>
      </c>
      <c r="AG5061">
        <v>195.99440000000001</v>
      </c>
    </row>
    <row r="5062" spans="1:33" x14ac:dyDescent="0.35">
      <c r="A5062">
        <v>5061</v>
      </c>
      <c r="B5062" t="s">
        <v>8787</v>
      </c>
      <c r="C5062" s="1">
        <v>42502</v>
      </c>
      <c r="D5062" t="b">
        <v>1</v>
      </c>
      <c r="E5062">
        <v>2016</v>
      </c>
      <c r="F5062">
        <v>5</v>
      </c>
      <c r="G5062">
        <v>12</v>
      </c>
      <c r="H5062" s="1">
        <v>42502</v>
      </c>
      <c r="I5062" t="b">
        <v>1</v>
      </c>
      <c r="J5062" s="1">
        <v>42563</v>
      </c>
      <c r="K5062" t="b">
        <v>1</v>
      </c>
      <c r="L5062">
        <v>2016</v>
      </c>
      <c r="M5062">
        <v>7</v>
      </c>
      <c r="N5062">
        <v>12</v>
      </c>
      <c r="O5062" s="1">
        <v>42563</v>
      </c>
      <c r="P5062" t="b">
        <v>1</v>
      </c>
      <c r="Q5062" t="s">
        <v>34</v>
      </c>
      <c r="R5062" t="s">
        <v>2267</v>
      </c>
      <c r="S5062" t="s">
        <v>2268</v>
      </c>
      <c r="T5062" t="s">
        <v>37</v>
      </c>
      <c r="U5062" t="s">
        <v>38</v>
      </c>
      <c r="V5062" t="s">
        <v>8788</v>
      </c>
      <c r="W5062" t="s">
        <v>40</v>
      </c>
      <c r="X5062">
        <v>40324</v>
      </c>
      <c r="Y5062" t="s">
        <v>41</v>
      </c>
      <c r="Z5062" t="s">
        <v>1753</v>
      </c>
      <c r="AA5062" t="s">
        <v>58</v>
      </c>
      <c r="AB5062" t="s">
        <v>72</v>
      </c>
      <c r="AC5062" t="s">
        <v>1754</v>
      </c>
      <c r="AD5062">
        <v>584.82000000000005</v>
      </c>
      <c r="AE5062">
        <v>9</v>
      </c>
      <c r="AF5062">
        <v>0</v>
      </c>
      <c r="AG5062">
        <v>70.178399999999996</v>
      </c>
    </row>
    <row r="5063" spans="1:33" x14ac:dyDescent="0.35">
      <c r="A5063">
        <v>5062</v>
      </c>
      <c r="B5063" t="s">
        <v>8789</v>
      </c>
      <c r="C5063" s="1">
        <v>42221</v>
      </c>
      <c r="D5063" t="b">
        <v>1</v>
      </c>
      <c r="E5063">
        <v>2015</v>
      </c>
      <c r="F5063">
        <v>8</v>
      </c>
      <c r="G5063">
        <v>5</v>
      </c>
      <c r="H5063" s="1">
        <v>42221</v>
      </c>
      <c r="I5063" t="b">
        <v>1</v>
      </c>
      <c r="J5063" s="1">
        <v>42343</v>
      </c>
      <c r="K5063" t="b">
        <v>1</v>
      </c>
      <c r="L5063">
        <v>2015</v>
      </c>
      <c r="M5063">
        <v>12</v>
      </c>
      <c r="N5063">
        <v>5</v>
      </c>
      <c r="O5063" s="1">
        <v>42343</v>
      </c>
      <c r="P5063" t="b">
        <v>1</v>
      </c>
      <c r="Q5063" t="s">
        <v>63</v>
      </c>
      <c r="R5063" t="s">
        <v>3308</v>
      </c>
      <c r="S5063" t="s">
        <v>3309</v>
      </c>
      <c r="T5063" t="s">
        <v>37</v>
      </c>
      <c r="U5063" t="s">
        <v>38</v>
      </c>
      <c r="V5063" t="s">
        <v>478</v>
      </c>
      <c r="W5063" t="s">
        <v>270</v>
      </c>
      <c r="X5063">
        <v>55407</v>
      </c>
      <c r="Y5063" t="s">
        <v>123</v>
      </c>
      <c r="Z5063" t="s">
        <v>3176</v>
      </c>
      <c r="AA5063" t="s">
        <v>58</v>
      </c>
      <c r="AB5063" t="s">
        <v>89</v>
      </c>
      <c r="AC5063" t="s">
        <v>3177</v>
      </c>
      <c r="AD5063">
        <v>43.98</v>
      </c>
      <c r="AE5063">
        <v>2</v>
      </c>
      <c r="AF5063">
        <v>0</v>
      </c>
      <c r="AG5063">
        <v>21.99</v>
      </c>
    </row>
    <row r="5064" spans="1:33" x14ac:dyDescent="0.35">
      <c r="A5064">
        <v>5063</v>
      </c>
      <c r="B5064" t="s">
        <v>8789</v>
      </c>
      <c r="C5064" s="1">
        <v>42221</v>
      </c>
      <c r="D5064" t="b">
        <v>1</v>
      </c>
      <c r="E5064">
        <v>2015</v>
      </c>
      <c r="F5064">
        <v>8</v>
      </c>
      <c r="G5064">
        <v>5</v>
      </c>
      <c r="H5064" s="1">
        <v>42221</v>
      </c>
      <c r="I5064" t="b">
        <v>1</v>
      </c>
      <c r="J5064" s="1">
        <v>42343</v>
      </c>
      <c r="K5064" t="b">
        <v>1</v>
      </c>
      <c r="L5064">
        <v>2015</v>
      </c>
      <c r="M5064">
        <v>12</v>
      </c>
      <c r="N5064">
        <v>5</v>
      </c>
      <c r="O5064" s="1">
        <v>42343</v>
      </c>
      <c r="P5064" t="b">
        <v>1</v>
      </c>
      <c r="Q5064" t="s">
        <v>63</v>
      </c>
      <c r="R5064" t="s">
        <v>3308</v>
      </c>
      <c r="S5064" t="s">
        <v>3309</v>
      </c>
      <c r="T5064" t="s">
        <v>37</v>
      </c>
      <c r="U5064" t="s">
        <v>38</v>
      </c>
      <c r="V5064" t="s">
        <v>478</v>
      </c>
      <c r="W5064" t="s">
        <v>270</v>
      </c>
      <c r="X5064">
        <v>55407</v>
      </c>
      <c r="Y5064" t="s">
        <v>123</v>
      </c>
      <c r="Z5064" t="s">
        <v>4797</v>
      </c>
      <c r="AA5064" t="s">
        <v>85</v>
      </c>
      <c r="AB5064" t="s">
        <v>86</v>
      </c>
      <c r="AC5064" t="s">
        <v>4798</v>
      </c>
      <c r="AD5064">
        <v>377.97</v>
      </c>
      <c r="AE5064">
        <v>3</v>
      </c>
      <c r="AF5064">
        <v>0</v>
      </c>
      <c r="AG5064">
        <v>105.83159999999999</v>
      </c>
    </row>
    <row r="5065" spans="1:33" x14ac:dyDescent="0.35">
      <c r="A5065">
        <v>5064</v>
      </c>
      <c r="B5065" t="s">
        <v>8789</v>
      </c>
      <c r="C5065" s="1">
        <v>42221</v>
      </c>
      <c r="D5065" t="b">
        <v>1</v>
      </c>
      <c r="E5065">
        <v>2015</v>
      </c>
      <c r="F5065">
        <v>8</v>
      </c>
      <c r="G5065">
        <v>5</v>
      </c>
      <c r="H5065" s="1">
        <v>42221</v>
      </c>
      <c r="I5065" t="b">
        <v>1</v>
      </c>
      <c r="J5065" s="1">
        <v>42343</v>
      </c>
      <c r="K5065" t="b">
        <v>1</v>
      </c>
      <c r="L5065">
        <v>2015</v>
      </c>
      <c r="M5065">
        <v>12</v>
      </c>
      <c r="N5065">
        <v>5</v>
      </c>
      <c r="O5065" s="1">
        <v>42343</v>
      </c>
      <c r="P5065" t="b">
        <v>1</v>
      </c>
      <c r="Q5065" t="s">
        <v>63</v>
      </c>
      <c r="R5065" t="s">
        <v>3308</v>
      </c>
      <c r="S5065" t="s">
        <v>3309</v>
      </c>
      <c r="T5065" t="s">
        <v>37</v>
      </c>
      <c r="U5065" t="s">
        <v>38</v>
      </c>
      <c r="V5065" t="s">
        <v>478</v>
      </c>
      <c r="W5065" t="s">
        <v>270</v>
      </c>
      <c r="X5065">
        <v>55407</v>
      </c>
      <c r="Y5065" t="s">
        <v>123</v>
      </c>
      <c r="Z5065" t="s">
        <v>2114</v>
      </c>
      <c r="AA5065" t="s">
        <v>43</v>
      </c>
      <c r="AB5065" t="s">
        <v>79</v>
      </c>
      <c r="AC5065" t="s">
        <v>2115</v>
      </c>
      <c r="AD5065">
        <v>123.96</v>
      </c>
      <c r="AE5065">
        <v>3</v>
      </c>
      <c r="AF5065">
        <v>0</v>
      </c>
      <c r="AG5065">
        <v>11.1564</v>
      </c>
    </row>
    <row r="5066" spans="1:33" x14ac:dyDescent="0.35">
      <c r="A5066">
        <v>5065</v>
      </c>
      <c r="B5066" t="s">
        <v>8790</v>
      </c>
      <c r="C5066" t="s">
        <v>2735</v>
      </c>
      <c r="D5066" t="b">
        <v>0</v>
      </c>
      <c r="E5066">
        <v>2017</v>
      </c>
      <c r="F5066">
        <v>9</v>
      </c>
      <c r="G5066">
        <v>22</v>
      </c>
      <c r="H5066" s="1">
        <v>43000</v>
      </c>
      <c r="I5066" t="b">
        <v>1</v>
      </c>
      <c r="J5066" t="s">
        <v>2372</v>
      </c>
      <c r="K5066" t="b">
        <v>0</v>
      </c>
      <c r="L5066">
        <v>2017</v>
      </c>
      <c r="M5066">
        <v>9</v>
      </c>
      <c r="N5066">
        <v>24</v>
      </c>
      <c r="O5066" s="1">
        <v>43002</v>
      </c>
      <c r="P5066" t="b">
        <v>1</v>
      </c>
      <c r="Q5066" t="s">
        <v>221</v>
      </c>
      <c r="R5066" t="s">
        <v>2332</v>
      </c>
      <c r="S5066" t="s">
        <v>2333</v>
      </c>
      <c r="T5066" t="s">
        <v>37</v>
      </c>
      <c r="U5066" t="s">
        <v>38</v>
      </c>
      <c r="V5066" t="s">
        <v>602</v>
      </c>
      <c r="W5066" t="s">
        <v>290</v>
      </c>
      <c r="X5066">
        <v>19805</v>
      </c>
      <c r="Y5066" t="s">
        <v>173</v>
      </c>
      <c r="Z5066" t="s">
        <v>225</v>
      </c>
      <c r="AA5066" t="s">
        <v>85</v>
      </c>
      <c r="AB5066" t="s">
        <v>86</v>
      </c>
      <c r="AC5066" t="s">
        <v>226</v>
      </c>
      <c r="AD5066">
        <v>391.98</v>
      </c>
      <c r="AE5066">
        <v>2</v>
      </c>
      <c r="AF5066">
        <v>0</v>
      </c>
      <c r="AG5066">
        <v>113.6742</v>
      </c>
    </row>
    <row r="5067" spans="1:33" x14ac:dyDescent="0.35">
      <c r="A5067">
        <v>5066</v>
      </c>
      <c r="B5067" t="s">
        <v>8791</v>
      </c>
      <c r="C5067" t="s">
        <v>3090</v>
      </c>
      <c r="D5067" t="b">
        <v>0</v>
      </c>
      <c r="E5067">
        <v>2017</v>
      </c>
      <c r="F5067">
        <v>11</v>
      </c>
      <c r="G5067">
        <v>30</v>
      </c>
      <c r="H5067" s="1">
        <v>43069</v>
      </c>
      <c r="I5067" t="b">
        <v>1</v>
      </c>
      <c r="J5067" s="1">
        <v>42928</v>
      </c>
      <c r="K5067" t="b">
        <v>1</v>
      </c>
      <c r="L5067">
        <v>2017</v>
      </c>
      <c r="M5067">
        <v>7</v>
      </c>
      <c r="N5067">
        <v>12</v>
      </c>
      <c r="O5067" s="1">
        <v>42928</v>
      </c>
      <c r="P5067" t="b">
        <v>1</v>
      </c>
      <c r="Q5067" t="s">
        <v>63</v>
      </c>
      <c r="R5067" t="s">
        <v>6205</v>
      </c>
      <c r="S5067" t="s">
        <v>6206</v>
      </c>
      <c r="T5067" t="s">
        <v>37</v>
      </c>
      <c r="U5067" t="s">
        <v>38</v>
      </c>
      <c r="V5067" t="s">
        <v>2526</v>
      </c>
      <c r="W5067" t="s">
        <v>104</v>
      </c>
      <c r="X5067">
        <v>27217</v>
      </c>
      <c r="Y5067" t="s">
        <v>41</v>
      </c>
      <c r="Z5067" t="s">
        <v>1226</v>
      </c>
      <c r="AA5067" t="s">
        <v>85</v>
      </c>
      <c r="AB5067" t="s">
        <v>190</v>
      </c>
      <c r="AC5067" t="s">
        <v>1227</v>
      </c>
      <c r="AD5067">
        <v>383.976</v>
      </c>
      <c r="AE5067">
        <v>3</v>
      </c>
      <c r="AF5067">
        <v>0.2</v>
      </c>
      <c r="AG5067">
        <v>81.594899999999996</v>
      </c>
    </row>
    <row r="5068" spans="1:33" x14ac:dyDescent="0.35">
      <c r="A5068">
        <v>5067</v>
      </c>
      <c r="B5068" t="s">
        <v>8791</v>
      </c>
      <c r="C5068" t="s">
        <v>3090</v>
      </c>
      <c r="D5068" t="b">
        <v>0</v>
      </c>
      <c r="E5068">
        <v>2017</v>
      </c>
      <c r="F5068">
        <v>11</v>
      </c>
      <c r="G5068">
        <v>30</v>
      </c>
      <c r="H5068" s="1">
        <v>43069</v>
      </c>
      <c r="I5068" t="b">
        <v>1</v>
      </c>
      <c r="J5068" s="1">
        <v>42928</v>
      </c>
      <c r="K5068" t="b">
        <v>1</v>
      </c>
      <c r="L5068">
        <v>2017</v>
      </c>
      <c r="M5068">
        <v>7</v>
      </c>
      <c r="N5068">
        <v>12</v>
      </c>
      <c r="O5068" s="1">
        <v>42928</v>
      </c>
      <c r="P5068" t="b">
        <v>1</v>
      </c>
      <c r="Q5068" t="s">
        <v>63</v>
      </c>
      <c r="R5068" t="s">
        <v>6205</v>
      </c>
      <c r="S5068" t="s">
        <v>6206</v>
      </c>
      <c r="T5068" t="s">
        <v>37</v>
      </c>
      <c r="U5068" t="s">
        <v>38</v>
      </c>
      <c r="V5068" t="s">
        <v>2526</v>
      </c>
      <c r="W5068" t="s">
        <v>104</v>
      </c>
      <c r="X5068">
        <v>27217</v>
      </c>
      <c r="Y5068" t="s">
        <v>41</v>
      </c>
      <c r="Z5068" t="s">
        <v>1820</v>
      </c>
      <c r="AA5068" t="s">
        <v>43</v>
      </c>
      <c r="AB5068" t="s">
        <v>69</v>
      </c>
      <c r="AC5068" t="s">
        <v>1821</v>
      </c>
      <c r="AD5068">
        <v>1781.682</v>
      </c>
      <c r="AE5068">
        <v>7</v>
      </c>
      <c r="AF5068">
        <v>0.4</v>
      </c>
      <c r="AG5068">
        <v>-653.28340000000003</v>
      </c>
    </row>
    <row r="5069" spans="1:33" x14ac:dyDescent="0.35">
      <c r="A5069">
        <v>5068</v>
      </c>
      <c r="B5069" t="s">
        <v>8792</v>
      </c>
      <c r="C5069" t="s">
        <v>3854</v>
      </c>
      <c r="D5069" t="b">
        <v>0</v>
      </c>
      <c r="E5069">
        <v>2017</v>
      </c>
      <c r="F5069">
        <v>1</v>
      </c>
      <c r="G5069">
        <v>15</v>
      </c>
      <c r="H5069" s="1">
        <v>42750</v>
      </c>
      <c r="I5069" t="b">
        <v>1</v>
      </c>
      <c r="J5069" t="s">
        <v>5297</v>
      </c>
      <c r="K5069" t="b">
        <v>0</v>
      </c>
      <c r="L5069">
        <v>2017</v>
      </c>
      <c r="M5069">
        <v>1</v>
      </c>
      <c r="N5069">
        <v>19</v>
      </c>
      <c r="O5069" s="1">
        <v>42754</v>
      </c>
      <c r="P5069" t="b">
        <v>1</v>
      </c>
      <c r="Q5069" t="s">
        <v>63</v>
      </c>
      <c r="R5069" t="s">
        <v>4727</v>
      </c>
      <c r="S5069" t="s">
        <v>4728</v>
      </c>
      <c r="T5069" t="s">
        <v>120</v>
      </c>
      <c r="U5069" t="s">
        <v>38</v>
      </c>
      <c r="V5069" t="s">
        <v>54</v>
      </c>
      <c r="W5069" t="s">
        <v>55</v>
      </c>
      <c r="X5069">
        <v>90008</v>
      </c>
      <c r="Y5069" t="s">
        <v>56</v>
      </c>
      <c r="Z5069" t="s">
        <v>4710</v>
      </c>
      <c r="AA5069" t="s">
        <v>58</v>
      </c>
      <c r="AB5069" t="s">
        <v>82</v>
      </c>
      <c r="AC5069" t="s">
        <v>4711</v>
      </c>
      <c r="AD5069">
        <v>21.4</v>
      </c>
      <c r="AE5069">
        <v>5</v>
      </c>
      <c r="AF5069">
        <v>0</v>
      </c>
      <c r="AG5069">
        <v>6.2060000000000004</v>
      </c>
    </row>
    <row r="5070" spans="1:33" x14ac:dyDescent="0.35">
      <c r="A5070">
        <v>5069</v>
      </c>
      <c r="B5070" t="s">
        <v>8793</v>
      </c>
      <c r="C5070" s="1">
        <v>41859</v>
      </c>
      <c r="D5070" t="b">
        <v>1</v>
      </c>
      <c r="E5070">
        <v>2014</v>
      </c>
      <c r="F5070">
        <v>8</v>
      </c>
      <c r="G5070">
        <v>8</v>
      </c>
      <c r="H5070" s="1">
        <v>41859</v>
      </c>
      <c r="I5070" t="b">
        <v>1</v>
      </c>
      <c r="J5070" s="1">
        <v>41981</v>
      </c>
      <c r="K5070" t="b">
        <v>1</v>
      </c>
      <c r="L5070">
        <v>2014</v>
      </c>
      <c r="M5070">
        <v>12</v>
      </c>
      <c r="N5070">
        <v>8</v>
      </c>
      <c r="O5070" s="1">
        <v>41981</v>
      </c>
      <c r="P5070" t="b">
        <v>1</v>
      </c>
      <c r="Q5070" t="s">
        <v>63</v>
      </c>
      <c r="R5070" t="s">
        <v>215</v>
      </c>
      <c r="S5070" t="s">
        <v>216</v>
      </c>
      <c r="T5070" t="s">
        <v>120</v>
      </c>
      <c r="U5070" t="s">
        <v>38</v>
      </c>
      <c r="V5070" t="s">
        <v>2708</v>
      </c>
      <c r="W5070" t="s">
        <v>281</v>
      </c>
      <c r="X5070">
        <v>48183</v>
      </c>
      <c r="Y5070" t="s">
        <v>123</v>
      </c>
      <c r="Z5070" t="s">
        <v>7612</v>
      </c>
      <c r="AA5070" t="s">
        <v>85</v>
      </c>
      <c r="AB5070" t="s">
        <v>1380</v>
      </c>
      <c r="AC5070" t="s">
        <v>7613</v>
      </c>
      <c r="AD5070">
        <v>549.99</v>
      </c>
      <c r="AE5070">
        <v>1</v>
      </c>
      <c r="AF5070">
        <v>0</v>
      </c>
      <c r="AG5070">
        <v>274.995</v>
      </c>
    </row>
    <row r="5071" spans="1:33" x14ac:dyDescent="0.35">
      <c r="A5071">
        <v>5070</v>
      </c>
      <c r="B5071" t="s">
        <v>8793</v>
      </c>
      <c r="C5071" s="1">
        <v>41859</v>
      </c>
      <c r="D5071" t="b">
        <v>1</v>
      </c>
      <c r="E5071">
        <v>2014</v>
      </c>
      <c r="F5071">
        <v>8</v>
      </c>
      <c r="G5071">
        <v>8</v>
      </c>
      <c r="H5071" s="1">
        <v>41859</v>
      </c>
      <c r="I5071" t="b">
        <v>1</v>
      </c>
      <c r="J5071" s="1">
        <v>41981</v>
      </c>
      <c r="K5071" t="b">
        <v>1</v>
      </c>
      <c r="L5071">
        <v>2014</v>
      </c>
      <c r="M5071">
        <v>12</v>
      </c>
      <c r="N5071">
        <v>8</v>
      </c>
      <c r="O5071" s="1">
        <v>41981</v>
      </c>
      <c r="P5071" t="b">
        <v>1</v>
      </c>
      <c r="Q5071" t="s">
        <v>63</v>
      </c>
      <c r="R5071" t="s">
        <v>215</v>
      </c>
      <c r="S5071" t="s">
        <v>216</v>
      </c>
      <c r="T5071" t="s">
        <v>120</v>
      </c>
      <c r="U5071" t="s">
        <v>38</v>
      </c>
      <c r="V5071" t="s">
        <v>2708</v>
      </c>
      <c r="W5071" t="s">
        <v>281</v>
      </c>
      <c r="X5071">
        <v>48183</v>
      </c>
      <c r="Y5071" t="s">
        <v>123</v>
      </c>
      <c r="Z5071" t="s">
        <v>4932</v>
      </c>
      <c r="AA5071" t="s">
        <v>58</v>
      </c>
      <c r="AB5071" t="s">
        <v>92</v>
      </c>
      <c r="AC5071" t="s">
        <v>4933</v>
      </c>
      <c r="AD5071">
        <v>167.535</v>
      </c>
      <c r="AE5071">
        <v>3</v>
      </c>
      <c r="AF5071">
        <v>0.1</v>
      </c>
      <c r="AG5071">
        <v>37.229999999999997</v>
      </c>
    </row>
    <row r="5072" spans="1:33" x14ac:dyDescent="0.35">
      <c r="A5072">
        <v>5071</v>
      </c>
      <c r="B5072" t="s">
        <v>8793</v>
      </c>
      <c r="C5072" s="1">
        <v>41859</v>
      </c>
      <c r="D5072" t="b">
        <v>1</v>
      </c>
      <c r="E5072">
        <v>2014</v>
      </c>
      <c r="F5072">
        <v>8</v>
      </c>
      <c r="G5072">
        <v>8</v>
      </c>
      <c r="H5072" s="1">
        <v>41859</v>
      </c>
      <c r="I5072" t="b">
        <v>1</v>
      </c>
      <c r="J5072" s="1">
        <v>41981</v>
      </c>
      <c r="K5072" t="b">
        <v>1</v>
      </c>
      <c r="L5072">
        <v>2014</v>
      </c>
      <c r="M5072">
        <v>12</v>
      </c>
      <c r="N5072">
        <v>8</v>
      </c>
      <c r="O5072" s="1">
        <v>41981</v>
      </c>
      <c r="P5072" t="b">
        <v>1</v>
      </c>
      <c r="Q5072" t="s">
        <v>63</v>
      </c>
      <c r="R5072" t="s">
        <v>215</v>
      </c>
      <c r="S5072" t="s">
        <v>216</v>
      </c>
      <c r="T5072" t="s">
        <v>120</v>
      </c>
      <c r="U5072" t="s">
        <v>38</v>
      </c>
      <c r="V5072" t="s">
        <v>2708</v>
      </c>
      <c r="W5072" t="s">
        <v>281</v>
      </c>
      <c r="X5072">
        <v>48183</v>
      </c>
      <c r="Y5072" t="s">
        <v>123</v>
      </c>
      <c r="Z5072" t="s">
        <v>607</v>
      </c>
      <c r="AA5072" t="s">
        <v>58</v>
      </c>
      <c r="AB5072" t="s">
        <v>204</v>
      </c>
      <c r="AC5072" t="s">
        <v>608</v>
      </c>
      <c r="AD5072">
        <v>38.340000000000003</v>
      </c>
      <c r="AE5072">
        <v>3</v>
      </c>
      <c r="AF5072">
        <v>0</v>
      </c>
      <c r="AG5072">
        <v>17.253</v>
      </c>
    </row>
    <row r="5073" spans="1:33" x14ac:dyDescent="0.35">
      <c r="A5073">
        <v>5072</v>
      </c>
      <c r="B5073" t="s">
        <v>8793</v>
      </c>
      <c r="C5073" s="1">
        <v>41859</v>
      </c>
      <c r="D5073" t="b">
        <v>1</v>
      </c>
      <c r="E5073">
        <v>2014</v>
      </c>
      <c r="F5073">
        <v>8</v>
      </c>
      <c r="G5073">
        <v>8</v>
      </c>
      <c r="H5073" s="1">
        <v>41859</v>
      </c>
      <c r="I5073" t="b">
        <v>1</v>
      </c>
      <c r="J5073" s="1">
        <v>41981</v>
      </c>
      <c r="K5073" t="b">
        <v>1</v>
      </c>
      <c r="L5073">
        <v>2014</v>
      </c>
      <c r="M5073">
        <v>12</v>
      </c>
      <c r="N5073">
        <v>8</v>
      </c>
      <c r="O5073" s="1">
        <v>41981</v>
      </c>
      <c r="P5073" t="b">
        <v>1</v>
      </c>
      <c r="Q5073" t="s">
        <v>63</v>
      </c>
      <c r="R5073" t="s">
        <v>215</v>
      </c>
      <c r="S5073" t="s">
        <v>216</v>
      </c>
      <c r="T5073" t="s">
        <v>120</v>
      </c>
      <c r="U5073" t="s">
        <v>38</v>
      </c>
      <c r="V5073" t="s">
        <v>2708</v>
      </c>
      <c r="W5073" t="s">
        <v>281</v>
      </c>
      <c r="X5073">
        <v>48183</v>
      </c>
      <c r="Y5073" t="s">
        <v>123</v>
      </c>
      <c r="Z5073" t="s">
        <v>4986</v>
      </c>
      <c r="AA5073" t="s">
        <v>43</v>
      </c>
      <c r="AB5073" t="s">
        <v>79</v>
      </c>
      <c r="AC5073" t="s">
        <v>4987</v>
      </c>
      <c r="AD5073">
        <v>53.88</v>
      </c>
      <c r="AE5073">
        <v>6</v>
      </c>
      <c r="AF5073">
        <v>0</v>
      </c>
      <c r="AG5073">
        <v>22.6296</v>
      </c>
    </row>
    <row r="5074" spans="1:33" x14ac:dyDescent="0.35">
      <c r="A5074">
        <v>5073</v>
      </c>
      <c r="B5074" t="s">
        <v>8793</v>
      </c>
      <c r="C5074" s="1">
        <v>41859</v>
      </c>
      <c r="D5074" t="b">
        <v>1</v>
      </c>
      <c r="E5074">
        <v>2014</v>
      </c>
      <c r="F5074">
        <v>8</v>
      </c>
      <c r="G5074">
        <v>8</v>
      </c>
      <c r="H5074" s="1">
        <v>41859</v>
      </c>
      <c r="I5074" t="b">
        <v>1</v>
      </c>
      <c r="J5074" s="1">
        <v>41981</v>
      </c>
      <c r="K5074" t="b">
        <v>1</v>
      </c>
      <c r="L5074">
        <v>2014</v>
      </c>
      <c r="M5074">
        <v>12</v>
      </c>
      <c r="N5074">
        <v>8</v>
      </c>
      <c r="O5074" s="1">
        <v>41981</v>
      </c>
      <c r="P5074" t="b">
        <v>1</v>
      </c>
      <c r="Q5074" t="s">
        <v>63</v>
      </c>
      <c r="R5074" t="s">
        <v>215</v>
      </c>
      <c r="S5074" t="s">
        <v>216</v>
      </c>
      <c r="T5074" t="s">
        <v>120</v>
      </c>
      <c r="U5074" t="s">
        <v>38</v>
      </c>
      <c r="V5074" t="s">
        <v>2708</v>
      </c>
      <c r="W5074" t="s">
        <v>281</v>
      </c>
      <c r="X5074">
        <v>48183</v>
      </c>
      <c r="Y5074" t="s">
        <v>123</v>
      </c>
      <c r="Z5074" t="s">
        <v>7267</v>
      </c>
      <c r="AA5074" t="s">
        <v>85</v>
      </c>
      <c r="AB5074" t="s">
        <v>86</v>
      </c>
      <c r="AC5074" t="s">
        <v>7268</v>
      </c>
      <c r="AD5074">
        <v>299.98</v>
      </c>
      <c r="AE5074">
        <v>2</v>
      </c>
      <c r="AF5074">
        <v>0</v>
      </c>
      <c r="AG5074">
        <v>83.994399999999999</v>
      </c>
    </row>
    <row r="5075" spans="1:33" x14ac:dyDescent="0.35">
      <c r="A5075">
        <v>5074</v>
      </c>
      <c r="B5075" t="s">
        <v>8794</v>
      </c>
      <c r="C5075" s="1">
        <v>42135</v>
      </c>
      <c r="D5075" t="b">
        <v>1</v>
      </c>
      <c r="E5075">
        <v>2015</v>
      </c>
      <c r="F5075">
        <v>5</v>
      </c>
      <c r="G5075">
        <v>11</v>
      </c>
      <c r="H5075" s="1">
        <v>42135</v>
      </c>
      <c r="I5075" t="b">
        <v>1</v>
      </c>
      <c r="J5075" s="1">
        <v>42135</v>
      </c>
      <c r="K5075" t="b">
        <v>1</v>
      </c>
      <c r="L5075">
        <v>2015</v>
      </c>
      <c r="M5075">
        <v>5</v>
      </c>
      <c r="N5075">
        <v>11</v>
      </c>
      <c r="O5075" s="1">
        <v>42135</v>
      </c>
      <c r="P5075" t="b">
        <v>1</v>
      </c>
      <c r="Q5075" t="s">
        <v>1467</v>
      </c>
      <c r="R5075" t="s">
        <v>5881</v>
      </c>
      <c r="S5075" t="s">
        <v>5882</v>
      </c>
      <c r="T5075" t="s">
        <v>37</v>
      </c>
      <c r="U5075" t="s">
        <v>38</v>
      </c>
      <c r="V5075" t="s">
        <v>149</v>
      </c>
      <c r="W5075" t="s">
        <v>55</v>
      </c>
      <c r="X5075">
        <v>94109</v>
      </c>
      <c r="Y5075" t="s">
        <v>56</v>
      </c>
      <c r="Z5075" t="s">
        <v>4231</v>
      </c>
      <c r="AA5075" t="s">
        <v>58</v>
      </c>
      <c r="AB5075" t="s">
        <v>72</v>
      </c>
      <c r="AC5075" t="s">
        <v>4232</v>
      </c>
      <c r="AD5075">
        <v>62.8</v>
      </c>
      <c r="AE5075">
        <v>4</v>
      </c>
      <c r="AF5075">
        <v>0</v>
      </c>
      <c r="AG5075">
        <v>15.7</v>
      </c>
    </row>
    <row r="5076" spans="1:33" x14ac:dyDescent="0.35">
      <c r="A5076">
        <v>5075</v>
      </c>
      <c r="B5076" t="s">
        <v>8795</v>
      </c>
      <c r="C5076" t="s">
        <v>815</v>
      </c>
      <c r="D5076" t="b">
        <v>0</v>
      </c>
      <c r="E5076">
        <v>2017</v>
      </c>
      <c r="F5076">
        <v>4</v>
      </c>
      <c r="G5076">
        <v>25</v>
      </c>
      <c r="H5076" s="1">
        <v>42850</v>
      </c>
      <c r="I5076" t="b">
        <v>1</v>
      </c>
      <c r="J5076" t="s">
        <v>5002</v>
      </c>
      <c r="K5076" t="b">
        <v>0</v>
      </c>
      <c r="L5076">
        <v>2017</v>
      </c>
      <c r="M5076">
        <v>4</v>
      </c>
      <c r="N5076">
        <v>29</v>
      </c>
      <c r="O5076" s="1">
        <v>42854</v>
      </c>
      <c r="P5076" t="b">
        <v>1</v>
      </c>
      <c r="Q5076" t="s">
        <v>34</v>
      </c>
      <c r="R5076" t="s">
        <v>4457</v>
      </c>
      <c r="S5076" t="s">
        <v>4458</v>
      </c>
      <c r="T5076" t="s">
        <v>37</v>
      </c>
      <c r="U5076" t="s">
        <v>38</v>
      </c>
      <c r="V5076" t="s">
        <v>54</v>
      </c>
      <c r="W5076" t="s">
        <v>55</v>
      </c>
      <c r="X5076">
        <v>90049</v>
      </c>
      <c r="Y5076" t="s">
        <v>56</v>
      </c>
      <c r="Z5076" t="s">
        <v>2334</v>
      </c>
      <c r="AA5076" t="s">
        <v>58</v>
      </c>
      <c r="AB5076" t="s">
        <v>89</v>
      </c>
      <c r="AC5076" t="s">
        <v>2335</v>
      </c>
      <c r="AD5076">
        <v>13.904</v>
      </c>
      <c r="AE5076">
        <v>2</v>
      </c>
      <c r="AF5076">
        <v>0.2</v>
      </c>
      <c r="AG5076">
        <v>4.5187999999999997</v>
      </c>
    </row>
    <row r="5077" spans="1:33" x14ac:dyDescent="0.35">
      <c r="A5077">
        <v>5076</v>
      </c>
      <c r="B5077" t="s">
        <v>8796</v>
      </c>
      <c r="C5077" t="s">
        <v>1615</v>
      </c>
      <c r="D5077" t="b">
        <v>0</v>
      </c>
      <c r="E5077">
        <v>2014</v>
      </c>
      <c r="F5077">
        <v>4</v>
      </c>
      <c r="G5077">
        <v>20</v>
      </c>
      <c r="H5077" s="1">
        <v>41749</v>
      </c>
      <c r="I5077" t="b">
        <v>1</v>
      </c>
      <c r="J5077" t="s">
        <v>8797</v>
      </c>
      <c r="K5077" t="b">
        <v>0</v>
      </c>
      <c r="L5077">
        <v>2014</v>
      </c>
      <c r="M5077">
        <v>4</v>
      </c>
      <c r="N5077">
        <v>22</v>
      </c>
      <c r="O5077" s="1">
        <v>41751</v>
      </c>
      <c r="P5077" t="b">
        <v>1</v>
      </c>
      <c r="Q5077" t="s">
        <v>34</v>
      </c>
      <c r="R5077" t="s">
        <v>2617</v>
      </c>
      <c r="S5077" t="s">
        <v>2618</v>
      </c>
      <c r="T5077" t="s">
        <v>37</v>
      </c>
      <c r="U5077" t="s">
        <v>38</v>
      </c>
      <c r="V5077" t="s">
        <v>217</v>
      </c>
      <c r="W5077" t="s">
        <v>122</v>
      </c>
      <c r="X5077">
        <v>77070</v>
      </c>
      <c r="Y5077" t="s">
        <v>123</v>
      </c>
      <c r="Z5077" t="s">
        <v>1033</v>
      </c>
      <c r="AA5077" t="s">
        <v>43</v>
      </c>
      <c r="AB5077" t="s">
        <v>69</v>
      </c>
      <c r="AC5077" t="s">
        <v>1034</v>
      </c>
      <c r="AD5077">
        <v>744.1</v>
      </c>
      <c r="AE5077">
        <v>5</v>
      </c>
      <c r="AF5077">
        <v>0.3</v>
      </c>
      <c r="AG5077">
        <v>-95.67</v>
      </c>
    </row>
    <row r="5078" spans="1:33" x14ac:dyDescent="0.35">
      <c r="A5078">
        <v>5077</v>
      </c>
      <c r="B5078" t="s">
        <v>8796</v>
      </c>
      <c r="C5078" t="s">
        <v>1615</v>
      </c>
      <c r="D5078" t="b">
        <v>0</v>
      </c>
      <c r="E5078">
        <v>2014</v>
      </c>
      <c r="F5078">
        <v>4</v>
      </c>
      <c r="G5078">
        <v>20</v>
      </c>
      <c r="H5078" s="1">
        <v>41749</v>
      </c>
      <c r="I5078" t="b">
        <v>1</v>
      </c>
      <c r="J5078" t="s">
        <v>8797</v>
      </c>
      <c r="K5078" t="b">
        <v>0</v>
      </c>
      <c r="L5078">
        <v>2014</v>
      </c>
      <c r="M5078">
        <v>4</v>
      </c>
      <c r="N5078">
        <v>22</v>
      </c>
      <c r="O5078" s="1">
        <v>41751</v>
      </c>
      <c r="P5078" t="b">
        <v>1</v>
      </c>
      <c r="Q5078" t="s">
        <v>34</v>
      </c>
      <c r="R5078" t="s">
        <v>2617</v>
      </c>
      <c r="S5078" t="s">
        <v>2618</v>
      </c>
      <c r="T5078" t="s">
        <v>37</v>
      </c>
      <c r="U5078" t="s">
        <v>38</v>
      </c>
      <c r="V5078" t="s">
        <v>217</v>
      </c>
      <c r="W5078" t="s">
        <v>122</v>
      </c>
      <c r="X5078">
        <v>77070</v>
      </c>
      <c r="Y5078" t="s">
        <v>123</v>
      </c>
      <c r="Z5078" t="s">
        <v>2667</v>
      </c>
      <c r="AA5078" t="s">
        <v>58</v>
      </c>
      <c r="AB5078" t="s">
        <v>72</v>
      </c>
      <c r="AC5078" t="s">
        <v>2668</v>
      </c>
      <c r="AD5078">
        <v>44.84</v>
      </c>
      <c r="AE5078">
        <v>5</v>
      </c>
      <c r="AF5078">
        <v>0.2</v>
      </c>
      <c r="AG5078">
        <v>5.6050000000000004</v>
      </c>
    </row>
    <row r="5079" spans="1:33" x14ac:dyDescent="0.35">
      <c r="A5079">
        <v>5078</v>
      </c>
      <c r="B5079" t="s">
        <v>8796</v>
      </c>
      <c r="C5079" t="s">
        <v>1615</v>
      </c>
      <c r="D5079" t="b">
        <v>0</v>
      </c>
      <c r="E5079">
        <v>2014</v>
      </c>
      <c r="F5079">
        <v>4</v>
      </c>
      <c r="G5079">
        <v>20</v>
      </c>
      <c r="H5079" s="1">
        <v>41749</v>
      </c>
      <c r="I5079" t="b">
        <v>1</v>
      </c>
      <c r="J5079" t="s">
        <v>8797</v>
      </c>
      <c r="K5079" t="b">
        <v>0</v>
      </c>
      <c r="L5079">
        <v>2014</v>
      </c>
      <c r="M5079">
        <v>4</v>
      </c>
      <c r="N5079">
        <v>22</v>
      </c>
      <c r="O5079" s="1">
        <v>41751</v>
      </c>
      <c r="P5079" t="b">
        <v>1</v>
      </c>
      <c r="Q5079" t="s">
        <v>34</v>
      </c>
      <c r="R5079" t="s">
        <v>2617</v>
      </c>
      <c r="S5079" t="s">
        <v>2618</v>
      </c>
      <c r="T5079" t="s">
        <v>37</v>
      </c>
      <c r="U5079" t="s">
        <v>38</v>
      </c>
      <c r="V5079" t="s">
        <v>217</v>
      </c>
      <c r="W5079" t="s">
        <v>122</v>
      </c>
      <c r="X5079">
        <v>77070</v>
      </c>
      <c r="Y5079" t="s">
        <v>123</v>
      </c>
      <c r="Z5079" t="s">
        <v>8322</v>
      </c>
      <c r="AA5079" t="s">
        <v>43</v>
      </c>
      <c r="AB5079" t="s">
        <v>69</v>
      </c>
      <c r="AC5079" t="s">
        <v>8323</v>
      </c>
      <c r="AD5079">
        <v>401.59</v>
      </c>
      <c r="AE5079">
        <v>2</v>
      </c>
      <c r="AF5079">
        <v>0.3</v>
      </c>
      <c r="AG5079">
        <v>-131.95099999999999</v>
      </c>
    </row>
    <row r="5080" spans="1:33" x14ac:dyDescent="0.35">
      <c r="A5080">
        <v>5079</v>
      </c>
      <c r="B5080" t="s">
        <v>8798</v>
      </c>
      <c r="C5080" s="1">
        <v>43050</v>
      </c>
      <c r="D5080" t="b">
        <v>1</v>
      </c>
      <c r="E5080">
        <v>2017</v>
      </c>
      <c r="F5080">
        <v>11</v>
      </c>
      <c r="G5080">
        <v>11</v>
      </c>
      <c r="H5080" s="1">
        <v>43050</v>
      </c>
      <c r="I5080" t="b">
        <v>1</v>
      </c>
      <c r="J5080" t="s">
        <v>2312</v>
      </c>
      <c r="K5080" t="b">
        <v>0</v>
      </c>
      <c r="L5080">
        <v>2017</v>
      </c>
      <c r="M5080">
        <v>11</v>
      </c>
      <c r="N5080">
        <v>17</v>
      </c>
      <c r="O5080" s="1">
        <v>43056</v>
      </c>
      <c r="P5080" t="b">
        <v>1</v>
      </c>
      <c r="Q5080" t="s">
        <v>63</v>
      </c>
      <c r="R5080" t="s">
        <v>3241</v>
      </c>
      <c r="S5080" t="s">
        <v>3242</v>
      </c>
      <c r="T5080" t="s">
        <v>120</v>
      </c>
      <c r="U5080" t="s">
        <v>38</v>
      </c>
      <c r="V5080" t="s">
        <v>2903</v>
      </c>
      <c r="W5080" t="s">
        <v>133</v>
      </c>
      <c r="X5080">
        <v>53209</v>
      </c>
      <c r="Y5080" t="s">
        <v>123</v>
      </c>
      <c r="Z5080" t="s">
        <v>2316</v>
      </c>
      <c r="AA5080" t="s">
        <v>58</v>
      </c>
      <c r="AB5080" t="s">
        <v>89</v>
      </c>
      <c r="AC5080" t="s">
        <v>2317</v>
      </c>
      <c r="AD5080">
        <v>18.239999999999998</v>
      </c>
      <c r="AE5080">
        <v>3</v>
      </c>
      <c r="AF5080">
        <v>0</v>
      </c>
      <c r="AG5080">
        <v>8.5728000000000009</v>
      </c>
    </row>
    <row r="5081" spans="1:33" x14ac:dyDescent="0.35">
      <c r="A5081">
        <v>5080</v>
      </c>
      <c r="B5081" t="s">
        <v>8799</v>
      </c>
      <c r="C5081" t="s">
        <v>5278</v>
      </c>
      <c r="D5081" t="b">
        <v>0</v>
      </c>
      <c r="E5081">
        <v>2017</v>
      </c>
      <c r="F5081">
        <v>11</v>
      </c>
      <c r="G5081">
        <v>25</v>
      </c>
      <c r="H5081" s="1">
        <v>43064</v>
      </c>
      <c r="I5081" t="b">
        <v>1</v>
      </c>
      <c r="J5081" t="s">
        <v>3192</v>
      </c>
      <c r="K5081" t="b">
        <v>0</v>
      </c>
      <c r="L5081">
        <v>2017</v>
      </c>
      <c r="M5081">
        <v>11</v>
      </c>
      <c r="N5081">
        <v>29</v>
      </c>
      <c r="O5081" s="1">
        <v>43068</v>
      </c>
      <c r="P5081" t="b">
        <v>1</v>
      </c>
      <c r="Q5081" t="s">
        <v>63</v>
      </c>
      <c r="R5081" t="s">
        <v>2094</v>
      </c>
      <c r="S5081" t="s">
        <v>2095</v>
      </c>
      <c r="T5081" t="s">
        <v>37</v>
      </c>
      <c r="U5081" t="s">
        <v>38</v>
      </c>
      <c r="V5081" t="s">
        <v>149</v>
      </c>
      <c r="W5081" t="s">
        <v>55</v>
      </c>
      <c r="X5081">
        <v>94122</v>
      </c>
      <c r="Y5081" t="s">
        <v>56</v>
      </c>
      <c r="Z5081" t="s">
        <v>5660</v>
      </c>
      <c r="AA5081" t="s">
        <v>43</v>
      </c>
      <c r="AB5081" t="s">
        <v>44</v>
      </c>
      <c r="AC5081" t="s">
        <v>6219</v>
      </c>
      <c r="AD5081">
        <v>359.49900000000002</v>
      </c>
      <c r="AE5081">
        <v>3</v>
      </c>
      <c r="AF5081">
        <v>0.15</v>
      </c>
      <c r="AG5081">
        <v>-29.605799999999999</v>
      </c>
    </row>
    <row r="5082" spans="1:33" x14ac:dyDescent="0.35">
      <c r="A5082">
        <v>5081</v>
      </c>
      <c r="B5082" t="s">
        <v>8799</v>
      </c>
      <c r="C5082" t="s">
        <v>5278</v>
      </c>
      <c r="D5082" t="b">
        <v>0</v>
      </c>
      <c r="E5082">
        <v>2017</v>
      </c>
      <c r="F5082">
        <v>11</v>
      </c>
      <c r="G5082">
        <v>25</v>
      </c>
      <c r="H5082" s="1">
        <v>43064</v>
      </c>
      <c r="I5082" t="b">
        <v>1</v>
      </c>
      <c r="J5082" t="s">
        <v>3192</v>
      </c>
      <c r="K5082" t="b">
        <v>0</v>
      </c>
      <c r="L5082">
        <v>2017</v>
      </c>
      <c r="M5082">
        <v>11</v>
      </c>
      <c r="N5082">
        <v>29</v>
      </c>
      <c r="O5082" s="1">
        <v>43068</v>
      </c>
      <c r="P5082" t="b">
        <v>1</v>
      </c>
      <c r="Q5082" t="s">
        <v>63</v>
      </c>
      <c r="R5082" t="s">
        <v>2094</v>
      </c>
      <c r="S5082" t="s">
        <v>2095</v>
      </c>
      <c r="T5082" t="s">
        <v>37</v>
      </c>
      <c r="U5082" t="s">
        <v>38</v>
      </c>
      <c r="V5082" t="s">
        <v>149</v>
      </c>
      <c r="W5082" t="s">
        <v>55</v>
      </c>
      <c r="X5082">
        <v>94122</v>
      </c>
      <c r="Y5082" t="s">
        <v>56</v>
      </c>
      <c r="Z5082" t="s">
        <v>2076</v>
      </c>
      <c r="AA5082" t="s">
        <v>58</v>
      </c>
      <c r="AB5082" t="s">
        <v>72</v>
      </c>
      <c r="AC5082" t="s">
        <v>2077</v>
      </c>
      <c r="AD5082">
        <v>10.48</v>
      </c>
      <c r="AE5082">
        <v>1</v>
      </c>
      <c r="AF5082">
        <v>0</v>
      </c>
      <c r="AG5082">
        <v>2.8296000000000001</v>
      </c>
    </row>
    <row r="5083" spans="1:33" x14ac:dyDescent="0.35">
      <c r="A5083">
        <v>5082</v>
      </c>
      <c r="B5083" t="s">
        <v>8800</v>
      </c>
      <c r="C5083" t="s">
        <v>2104</v>
      </c>
      <c r="D5083" t="b">
        <v>0</v>
      </c>
      <c r="E5083">
        <v>2015</v>
      </c>
      <c r="F5083">
        <v>12</v>
      </c>
      <c r="G5083">
        <v>18</v>
      </c>
      <c r="H5083" s="1">
        <v>42356</v>
      </c>
      <c r="I5083" t="b">
        <v>1</v>
      </c>
      <c r="J5083" t="s">
        <v>2104</v>
      </c>
      <c r="K5083" t="b">
        <v>0</v>
      </c>
      <c r="L5083">
        <v>2015</v>
      </c>
      <c r="M5083">
        <v>12</v>
      </c>
      <c r="N5083">
        <v>18</v>
      </c>
      <c r="O5083" s="1">
        <v>42356</v>
      </c>
      <c r="P5083" t="b">
        <v>1</v>
      </c>
      <c r="Q5083" t="s">
        <v>1467</v>
      </c>
      <c r="R5083" t="s">
        <v>830</v>
      </c>
      <c r="S5083" t="s">
        <v>831</v>
      </c>
      <c r="T5083" t="s">
        <v>120</v>
      </c>
      <c r="U5083" t="s">
        <v>38</v>
      </c>
      <c r="V5083" t="s">
        <v>2481</v>
      </c>
      <c r="W5083" t="s">
        <v>579</v>
      </c>
      <c r="X5083">
        <v>44105</v>
      </c>
      <c r="Y5083" t="s">
        <v>173</v>
      </c>
      <c r="Z5083" t="s">
        <v>2157</v>
      </c>
      <c r="AA5083" t="s">
        <v>58</v>
      </c>
      <c r="AB5083" t="s">
        <v>106</v>
      </c>
      <c r="AC5083" t="s">
        <v>2158</v>
      </c>
      <c r="AD5083">
        <v>20.736000000000001</v>
      </c>
      <c r="AE5083">
        <v>4</v>
      </c>
      <c r="AF5083">
        <v>0.2</v>
      </c>
      <c r="AG5083">
        <v>7.2576000000000001</v>
      </c>
    </row>
    <row r="5084" spans="1:33" x14ac:dyDescent="0.35">
      <c r="A5084">
        <v>5083</v>
      </c>
      <c r="B5084" t="s">
        <v>8801</v>
      </c>
      <c r="C5084" s="1">
        <v>42591</v>
      </c>
      <c r="D5084" t="b">
        <v>1</v>
      </c>
      <c r="E5084">
        <v>2016</v>
      </c>
      <c r="F5084">
        <v>8</v>
      </c>
      <c r="G5084">
        <v>9</v>
      </c>
      <c r="H5084" s="1">
        <v>42591</v>
      </c>
      <c r="I5084" t="b">
        <v>1</v>
      </c>
      <c r="J5084" s="1">
        <v>42713</v>
      </c>
      <c r="K5084" t="b">
        <v>1</v>
      </c>
      <c r="L5084">
        <v>2016</v>
      </c>
      <c r="M5084">
        <v>12</v>
      </c>
      <c r="N5084">
        <v>9</v>
      </c>
      <c r="O5084" s="1">
        <v>42713</v>
      </c>
      <c r="P5084" t="b">
        <v>1</v>
      </c>
      <c r="Q5084" t="s">
        <v>63</v>
      </c>
      <c r="R5084" t="s">
        <v>8802</v>
      </c>
      <c r="S5084" t="s">
        <v>8803</v>
      </c>
      <c r="T5084" t="s">
        <v>37</v>
      </c>
      <c r="U5084" t="s">
        <v>38</v>
      </c>
      <c r="V5084" t="s">
        <v>846</v>
      </c>
      <c r="W5084" t="s">
        <v>104</v>
      </c>
      <c r="X5084">
        <v>28110</v>
      </c>
      <c r="Y5084" t="s">
        <v>41</v>
      </c>
      <c r="Z5084" t="s">
        <v>4041</v>
      </c>
      <c r="AA5084" t="s">
        <v>85</v>
      </c>
      <c r="AB5084" t="s">
        <v>190</v>
      </c>
      <c r="AC5084" t="s">
        <v>4042</v>
      </c>
      <c r="AD5084">
        <v>35.167999999999999</v>
      </c>
      <c r="AE5084">
        <v>4</v>
      </c>
      <c r="AF5084">
        <v>0.2</v>
      </c>
      <c r="AG5084">
        <v>8.3523999999999994</v>
      </c>
    </row>
    <row r="5085" spans="1:33" x14ac:dyDescent="0.35">
      <c r="A5085">
        <v>5084</v>
      </c>
      <c r="B5085" t="s">
        <v>8801</v>
      </c>
      <c r="C5085" s="1">
        <v>42591</v>
      </c>
      <c r="D5085" t="b">
        <v>1</v>
      </c>
      <c r="E5085">
        <v>2016</v>
      </c>
      <c r="F5085">
        <v>8</v>
      </c>
      <c r="G5085">
        <v>9</v>
      </c>
      <c r="H5085" s="1">
        <v>42591</v>
      </c>
      <c r="I5085" t="b">
        <v>1</v>
      </c>
      <c r="J5085" s="1">
        <v>42713</v>
      </c>
      <c r="K5085" t="b">
        <v>1</v>
      </c>
      <c r="L5085">
        <v>2016</v>
      </c>
      <c r="M5085">
        <v>12</v>
      </c>
      <c r="N5085">
        <v>9</v>
      </c>
      <c r="O5085" s="1">
        <v>42713</v>
      </c>
      <c r="P5085" t="b">
        <v>1</v>
      </c>
      <c r="Q5085" t="s">
        <v>63</v>
      </c>
      <c r="R5085" t="s">
        <v>8802</v>
      </c>
      <c r="S5085" t="s">
        <v>8803</v>
      </c>
      <c r="T5085" t="s">
        <v>37</v>
      </c>
      <c r="U5085" t="s">
        <v>38</v>
      </c>
      <c r="V5085" t="s">
        <v>846</v>
      </c>
      <c r="W5085" t="s">
        <v>104</v>
      </c>
      <c r="X5085">
        <v>28110</v>
      </c>
      <c r="Y5085" t="s">
        <v>41</v>
      </c>
      <c r="Z5085" t="s">
        <v>4362</v>
      </c>
      <c r="AA5085" t="s">
        <v>58</v>
      </c>
      <c r="AB5085" t="s">
        <v>106</v>
      </c>
      <c r="AC5085" t="s">
        <v>4363</v>
      </c>
      <c r="AD5085">
        <v>64.703999999999994</v>
      </c>
      <c r="AE5085">
        <v>3</v>
      </c>
      <c r="AF5085">
        <v>0.2</v>
      </c>
      <c r="AG5085">
        <v>23.455200000000001</v>
      </c>
    </row>
    <row r="5086" spans="1:33" x14ac:dyDescent="0.35">
      <c r="A5086">
        <v>5085</v>
      </c>
      <c r="B5086" t="s">
        <v>8804</v>
      </c>
      <c r="C5086" s="1">
        <v>42527</v>
      </c>
      <c r="D5086" t="b">
        <v>1</v>
      </c>
      <c r="E5086">
        <v>2016</v>
      </c>
      <c r="F5086">
        <v>6</v>
      </c>
      <c r="G5086">
        <v>6</v>
      </c>
      <c r="H5086" s="1">
        <v>42527</v>
      </c>
      <c r="I5086" t="b">
        <v>1</v>
      </c>
      <c r="J5086" s="1">
        <v>42619</v>
      </c>
      <c r="K5086" t="b">
        <v>1</v>
      </c>
      <c r="L5086">
        <v>2016</v>
      </c>
      <c r="M5086">
        <v>9</v>
      </c>
      <c r="N5086">
        <v>6</v>
      </c>
      <c r="O5086" s="1">
        <v>42619</v>
      </c>
      <c r="P5086" t="b">
        <v>1</v>
      </c>
      <c r="Q5086" t="s">
        <v>34</v>
      </c>
      <c r="R5086" t="s">
        <v>5391</v>
      </c>
      <c r="S5086" t="s">
        <v>5392</v>
      </c>
      <c r="T5086" t="s">
        <v>53</v>
      </c>
      <c r="U5086" t="s">
        <v>38</v>
      </c>
      <c r="V5086" t="s">
        <v>1416</v>
      </c>
      <c r="W5086" t="s">
        <v>1417</v>
      </c>
      <c r="X5086">
        <v>1852</v>
      </c>
      <c r="Y5086" t="s">
        <v>173</v>
      </c>
      <c r="Z5086" t="s">
        <v>3484</v>
      </c>
      <c r="AA5086" t="s">
        <v>58</v>
      </c>
      <c r="AB5086" t="s">
        <v>106</v>
      </c>
      <c r="AC5086" t="s">
        <v>3485</v>
      </c>
      <c r="AD5086">
        <v>105.52</v>
      </c>
      <c r="AE5086">
        <v>4</v>
      </c>
      <c r="AF5086">
        <v>0</v>
      </c>
      <c r="AG5086">
        <v>48.539200000000001</v>
      </c>
    </row>
    <row r="5087" spans="1:33" x14ac:dyDescent="0.35">
      <c r="A5087">
        <v>5086</v>
      </c>
      <c r="B5087" t="s">
        <v>8805</v>
      </c>
      <c r="C5087" t="s">
        <v>7627</v>
      </c>
      <c r="D5087" t="b">
        <v>0</v>
      </c>
      <c r="E5087">
        <v>2015</v>
      </c>
      <c r="F5087">
        <v>6</v>
      </c>
      <c r="G5087">
        <v>19</v>
      </c>
      <c r="H5087" s="1">
        <v>42174</v>
      </c>
      <c r="I5087" t="b">
        <v>1</v>
      </c>
      <c r="J5087" t="s">
        <v>4751</v>
      </c>
      <c r="K5087" t="b">
        <v>0</v>
      </c>
      <c r="L5087">
        <v>2015</v>
      </c>
      <c r="M5087">
        <v>6</v>
      </c>
      <c r="N5087">
        <v>23</v>
      </c>
      <c r="O5087" s="1">
        <v>42178</v>
      </c>
      <c r="P5087" t="b">
        <v>1</v>
      </c>
      <c r="Q5087" t="s">
        <v>63</v>
      </c>
      <c r="R5087" t="s">
        <v>4436</v>
      </c>
      <c r="S5087" t="s">
        <v>4437</v>
      </c>
      <c r="T5087" t="s">
        <v>120</v>
      </c>
      <c r="U5087" t="s">
        <v>38</v>
      </c>
      <c r="V5087" t="s">
        <v>939</v>
      </c>
      <c r="W5087" t="s">
        <v>122</v>
      </c>
      <c r="X5087">
        <v>75081</v>
      </c>
      <c r="Y5087" t="s">
        <v>123</v>
      </c>
      <c r="Z5087" t="s">
        <v>2188</v>
      </c>
      <c r="AA5087" t="s">
        <v>58</v>
      </c>
      <c r="AB5087" t="s">
        <v>89</v>
      </c>
      <c r="AC5087" t="s">
        <v>2189</v>
      </c>
      <c r="AD5087">
        <v>5.7919999999999998</v>
      </c>
      <c r="AE5087">
        <v>2</v>
      </c>
      <c r="AF5087">
        <v>0.8</v>
      </c>
      <c r="AG5087">
        <v>-9.5568000000000008</v>
      </c>
    </row>
    <row r="5088" spans="1:33" x14ac:dyDescent="0.35">
      <c r="A5088">
        <v>5087</v>
      </c>
      <c r="B5088" t="s">
        <v>8806</v>
      </c>
      <c r="C5088" s="1">
        <v>42127</v>
      </c>
      <c r="D5088" t="b">
        <v>1</v>
      </c>
      <c r="E5088">
        <v>2015</v>
      </c>
      <c r="F5088">
        <v>5</v>
      </c>
      <c r="G5088">
        <v>3</v>
      </c>
      <c r="H5088" s="1">
        <v>42127</v>
      </c>
      <c r="I5088" t="b">
        <v>1</v>
      </c>
      <c r="J5088" s="1">
        <v>42250</v>
      </c>
      <c r="K5088" t="b">
        <v>1</v>
      </c>
      <c r="L5088">
        <v>2015</v>
      </c>
      <c r="M5088">
        <v>9</v>
      </c>
      <c r="N5088">
        <v>3</v>
      </c>
      <c r="O5088" s="1">
        <v>42250</v>
      </c>
      <c r="P5088" t="b">
        <v>1</v>
      </c>
      <c r="Q5088" t="s">
        <v>63</v>
      </c>
      <c r="R5088" t="s">
        <v>4479</v>
      </c>
      <c r="S5088" t="s">
        <v>4480</v>
      </c>
      <c r="T5088" t="s">
        <v>53</v>
      </c>
      <c r="U5088" t="s">
        <v>38</v>
      </c>
      <c r="V5088" t="s">
        <v>171</v>
      </c>
      <c r="W5088" t="s">
        <v>172</v>
      </c>
      <c r="X5088">
        <v>19120</v>
      </c>
      <c r="Y5088" t="s">
        <v>173</v>
      </c>
      <c r="Z5088" t="s">
        <v>8807</v>
      </c>
      <c r="AA5088" t="s">
        <v>85</v>
      </c>
      <c r="AB5088" t="s">
        <v>86</v>
      </c>
      <c r="AC5088" t="s">
        <v>8808</v>
      </c>
      <c r="AD5088">
        <v>466.15800000000002</v>
      </c>
      <c r="AE5088">
        <v>7</v>
      </c>
      <c r="AF5088">
        <v>0.4</v>
      </c>
      <c r="AG5088">
        <v>-93.2316</v>
      </c>
    </row>
    <row r="5089" spans="1:33" x14ac:dyDescent="0.35">
      <c r="A5089">
        <v>5088</v>
      </c>
      <c r="B5089" t="s">
        <v>8806</v>
      </c>
      <c r="C5089" s="1">
        <v>42127</v>
      </c>
      <c r="D5089" t="b">
        <v>1</v>
      </c>
      <c r="E5089">
        <v>2015</v>
      </c>
      <c r="F5089">
        <v>5</v>
      </c>
      <c r="G5089">
        <v>3</v>
      </c>
      <c r="H5089" s="1">
        <v>42127</v>
      </c>
      <c r="I5089" t="b">
        <v>1</v>
      </c>
      <c r="J5089" s="1">
        <v>42250</v>
      </c>
      <c r="K5089" t="b">
        <v>1</v>
      </c>
      <c r="L5089">
        <v>2015</v>
      </c>
      <c r="M5089">
        <v>9</v>
      </c>
      <c r="N5089">
        <v>3</v>
      </c>
      <c r="O5089" s="1">
        <v>42250</v>
      </c>
      <c r="P5089" t="b">
        <v>1</v>
      </c>
      <c r="Q5089" t="s">
        <v>63</v>
      </c>
      <c r="R5089" t="s">
        <v>4479</v>
      </c>
      <c r="S5089" t="s">
        <v>4480</v>
      </c>
      <c r="T5089" t="s">
        <v>53</v>
      </c>
      <c r="U5089" t="s">
        <v>38</v>
      </c>
      <c r="V5089" t="s">
        <v>171</v>
      </c>
      <c r="W5089" t="s">
        <v>172</v>
      </c>
      <c r="X5089">
        <v>19120</v>
      </c>
      <c r="Y5089" t="s">
        <v>173</v>
      </c>
      <c r="Z5089" t="s">
        <v>2443</v>
      </c>
      <c r="AA5089" t="s">
        <v>85</v>
      </c>
      <c r="AB5089" t="s">
        <v>190</v>
      </c>
      <c r="AC5089" t="s">
        <v>2444</v>
      </c>
      <c r="AD5089">
        <v>10.311999999999999</v>
      </c>
      <c r="AE5089">
        <v>1</v>
      </c>
      <c r="AF5089">
        <v>0.2</v>
      </c>
      <c r="AG5089">
        <v>-1.2889999999999999</v>
      </c>
    </row>
    <row r="5090" spans="1:33" x14ac:dyDescent="0.35">
      <c r="A5090">
        <v>5089</v>
      </c>
      <c r="B5090" t="s">
        <v>8806</v>
      </c>
      <c r="C5090" s="1">
        <v>42127</v>
      </c>
      <c r="D5090" t="b">
        <v>1</v>
      </c>
      <c r="E5090">
        <v>2015</v>
      </c>
      <c r="F5090">
        <v>5</v>
      </c>
      <c r="G5090">
        <v>3</v>
      </c>
      <c r="H5090" s="1">
        <v>42127</v>
      </c>
      <c r="I5090" t="b">
        <v>1</v>
      </c>
      <c r="J5090" s="1">
        <v>42250</v>
      </c>
      <c r="K5090" t="b">
        <v>1</v>
      </c>
      <c r="L5090">
        <v>2015</v>
      </c>
      <c r="M5090">
        <v>9</v>
      </c>
      <c r="N5090">
        <v>3</v>
      </c>
      <c r="O5090" s="1">
        <v>42250</v>
      </c>
      <c r="P5090" t="b">
        <v>1</v>
      </c>
      <c r="Q5090" t="s">
        <v>63</v>
      </c>
      <c r="R5090" t="s">
        <v>4479</v>
      </c>
      <c r="S5090" t="s">
        <v>4480</v>
      </c>
      <c r="T5090" t="s">
        <v>53</v>
      </c>
      <c r="U5090" t="s">
        <v>38</v>
      </c>
      <c r="V5090" t="s">
        <v>171</v>
      </c>
      <c r="W5090" t="s">
        <v>172</v>
      </c>
      <c r="X5090">
        <v>19120</v>
      </c>
      <c r="Y5090" t="s">
        <v>173</v>
      </c>
      <c r="Z5090" t="s">
        <v>3560</v>
      </c>
      <c r="AA5090" t="s">
        <v>58</v>
      </c>
      <c r="AB5090" t="s">
        <v>89</v>
      </c>
      <c r="AC5090" t="s">
        <v>3561</v>
      </c>
      <c r="AD5090">
        <v>2.556</v>
      </c>
      <c r="AE5090">
        <v>3</v>
      </c>
      <c r="AF5090">
        <v>0.7</v>
      </c>
      <c r="AG5090">
        <v>-1.7891999999999999</v>
      </c>
    </row>
    <row r="5091" spans="1:33" x14ac:dyDescent="0.35">
      <c r="A5091">
        <v>5090</v>
      </c>
      <c r="B5091" t="s">
        <v>8809</v>
      </c>
      <c r="C5091" s="1">
        <v>42833</v>
      </c>
      <c r="D5091" t="b">
        <v>1</v>
      </c>
      <c r="E5091">
        <v>2017</v>
      </c>
      <c r="F5091">
        <v>4</v>
      </c>
      <c r="G5091">
        <v>8</v>
      </c>
      <c r="H5091" s="1">
        <v>42833</v>
      </c>
      <c r="I5091" t="b">
        <v>1</v>
      </c>
      <c r="J5091" s="1">
        <v>42924</v>
      </c>
      <c r="K5091" t="b">
        <v>1</v>
      </c>
      <c r="L5091">
        <v>2017</v>
      </c>
      <c r="M5091">
        <v>7</v>
      </c>
      <c r="N5091">
        <v>8</v>
      </c>
      <c r="O5091" s="1">
        <v>42924</v>
      </c>
      <c r="P5091" t="b">
        <v>1</v>
      </c>
      <c r="Q5091" t="s">
        <v>221</v>
      </c>
      <c r="R5091" t="s">
        <v>4251</v>
      </c>
      <c r="S5091" t="s">
        <v>4252</v>
      </c>
      <c r="T5091" t="s">
        <v>53</v>
      </c>
      <c r="U5091" t="s">
        <v>38</v>
      </c>
      <c r="V5091" t="s">
        <v>8810</v>
      </c>
      <c r="W5091" t="s">
        <v>531</v>
      </c>
      <c r="X5091">
        <v>80538</v>
      </c>
      <c r="Y5091" t="s">
        <v>56</v>
      </c>
      <c r="Z5091" t="s">
        <v>6399</v>
      </c>
      <c r="AA5091" t="s">
        <v>58</v>
      </c>
      <c r="AB5091" t="s">
        <v>106</v>
      </c>
      <c r="AC5091" t="s">
        <v>6400</v>
      </c>
      <c r="AD5091">
        <v>7.968</v>
      </c>
      <c r="AE5091">
        <v>2</v>
      </c>
      <c r="AF5091">
        <v>0.2</v>
      </c>
      <c r="AG5091">
        <v>2.8883999999999999</v>
      </c>
    </row>
    <row r="5092" spans="1:33" x14ac:dyDescent="0.35">
      <c r="A5092">
        <v>5091</v>
      </c>
      <c r="B5092" t="s">
        <v>8809</v>
      </c>
      <c r="C5092" s="1">
        <v>42833</v>
      </c>
      <c r="D5092" t="b">
        <v>1</v>
      </c>
      <c r="E5092">
        <v>2017</v>
      </c>
      <c r="F5092">
        <v>4</v>
      </c>
      <c r="G5092">
        <v>8</v>
      </c>
      <c r="H5092" s="1">
        <v>42833</v>
      </c>
      <c r="I5092" t="b">
        <v>1</v>
      </c>
      <c r="J5092" s="1">
        <v>42924</v>
      </c>
      <c r="K5092" t="b">
        <v>1</v>
      </c>
      <c r="L5092">
        <v>2017</v>
      </c>
      <c r="M5092">
        <v>7</v>
      </c>
      <c r="N5092">
        <v>8</v>
      </c>
      <c r="O5092" s="1">
        <v>42924</v>
      </c>
      <c r="P5092" t="b">
        <v>1</v>
      </c>
      <c r="Q5092" t="s">
        <v>221</v>
      </c>
      <c r="R5092" t="s">
        <v>4251</v>
      </c>
      <c r="S5092" t="s">
        <v>4252</v>
      </c>
      <c r="T5092" t="s">
        <v>53</v>
      </c>
      <c r="U5092" t="s">
        <v>38</v>
      </c>
      <c r="V5092" t="s">
        <v>8810</v>
      </c>
      <c r="W5092" t="s">
        <v>531</v>
      </c>
      <c r="X5092">
        <v>80538</v>
      </c>
      <c r="Y5092" t="s">
        <v>56</v>
      </c>
      <c r="Z5092" t="s">
        <v>2655</v>
      </c>
      <c r="AA5092" t="s">
        <v>58</v>
      </c>
      <c r="AB5092" t="s">
        <v>204</v>
      </c>
      <c r="AC5092" t="s">
        <v>2656</v>
      </c>
      <c r="AD5092">
        <v>8.7840000000000007</v>
      </c>
      <c r="AE5092">
        <v>1</v>
      </c>
      <c r="AF5092">
        <v>0.2</v>
      </c>
      <c r="AG5092">
        <v>3.1842000000000001</v>
      </c>
    </row>
    <row r="5093" spans="1:33" x14ac:dyDescent="0.35">
      <c r="A5093">
        <v>5092</v>
      </c>
      <c r="B5093" t="s">
        <v>8811</v>
      </c>
      <c r="C5093" t="s">
        <v>560</v>
      </c>
      <c r="D5093" t="b">
        <v>0</v>
      </c>
      <c r="E5093">
        <v>2018</v>
      </c>
      <c r="F5093">
        <v>12</v>
      </c>
      <c r="G5093">
        <v>30</v>
      </c>
      <c r="H5093" s="1">
        <v>43464</v>
      </c>
      <c r="I5093" t="b">
        <v>1</v>
      </c>
      <c r="J5093" s="1">
        <v>43160</v>
      </c>
      <c r="K5093" t="b">
        <v>1</v>
      </c>
      <c r="L5093">
        <v>2018</v>
      </c>
      <c r="M5093">
        <v>3</v>
      </c>
      <c r="N5093">
        <v>1</v>
      </c>
      <c r="O5093" s="1">
        <v>43160</v>
      </c>
      <c r="P5093" t="b">
        <v>1</v>
      </c>
      <c r="Q5093" t="s">
        <v>63</v>
      </c>
      <c r="R5093" t="s">
        <v>8802</v>
      </c>
      <c r="S5093" t="s">
        <v>8803</v>
      </c>
      <c r="T5093" t="s">
        <v>37</v>
      </c>
      <c r="U5093" t="s">
        <v>38</v>
      </c>
      <c r="V5093" t="s">
        <v>8810</v>
      </c>
      <c r="W5093" t="s">
        <v>531</v>
      </c>
      <c r="X5093">
        <v>80538</v>
      </c>
      <c r="Y5093" t="s">
        <v>56</v>
      </c>
      <c r="Z5093" t="s">
        <v>1143</v>
      </c>
      <c r="AA5093" t="s">
        <v>58</v>
      </c>
      <c r="AB5093" t="s">
        <v>317</v>
      </c>
      <c r="AC5093" t="s">
        <v>1144</v>
      </c>
      <c r="AD5093">
        <v>3.024</v>
      </c>
      <c r="AE5093">
        <v>3</v>
      </c>
      <c r="AF5093">
        <v>0.2</v>
      </c>
      <c r="AG5093">
        <v>-0.6048</v>
      </c>
    </row>
    <row r="5094" spans="1:33" x14ac:dyDescent="0.35">
      <c r="A5094">
        <v>5093</v>
      </c>
      <c r="B5094" t="s">
        <v>8812</v>
      </c>
      <c r="C5094" t="s">
        <v>2804</v>
      </c>
      <c r="D5094" t="b">
        <v>0</v>
      </c>
      <c r="E5094">
        <v>2015</v>
      </c>
      <c r="F5094">
        <v>5</v>
      </c>
      <c r="G5094">
        <v>23</v>
      </c>
      <c r="H5094" s="1">
        <v>42147</v>
      </c>
      <c r="I5094" t="b">
        <v>1</v>
      </c>
      <c r="J5094" t="s">
        <v>5416</v>
      </c>
      <c r="K5094" t="b">
        <v>0</v>
      </c>
      <c r="L5094">
        <v>2015</v>
      </c>
      <c r="M5094">
        <v>5</v>
      </c>
      <c r="N5094">
        <v>27</v>
      </c>
      <c r="O5094" s="1">
        <v>42151</v>
      </c>
      <c r="P5094" t="b">
        <v>1</v>
      </c>
      <c r="Q5094" t="s">
        <v>63</v>
      </c>
      <c r="R5094" t="s">
        <v>1156</v>
      </c>
      <c r="S5094" t="s">
        <v>1157</v>
      </c>
      <c r="T5094" t="s">
        <v>53</v>
      </c>
      <c r="U5094" t="s">
        <v>38</v>
      </c>
      <c r="V5094" t="s">
        <v>7905</v>
      </c>
      <c r="W5094" t="s">
        <v>1589</v>
      </c>
      <c r="X5094">
        <v>2895</v>
      </c>
      <c r="Y5094" t="s">
        <v>173</v>
      </c>
      <c r="Z5094" t="s">
        <v>2010</v>
      </c>
      <c r="AA5094" t="s">
        <v>58</v>
      </c>
      <c r="AB5094" t="s">
        <v>72</v>
      </c>
      <c r="AC5094" t="s">
        <v>2011</v>
      </c>
      <c r="AD5094">
        <v>51.45</v>
      </c>
      <c r="AE5094">
        <v>3</v>
      </c>
      <c r="AF5094">
        <v>0</v>
      </c>
      <c r="AG5094">
        <v>13.891500000000001</v>
      </c>
    </row>
    <row r="5095" spans="1:33" x14ac:dyDescent="0.35">
      <c r="A5095">
        <v>5094</v>
      </c>
      <c r="B5095" t="s">
        <v>8813</v>
      </c>
      <c r="C5095" s="1">
        <v>41802</v>
      </c>
      <c r="D5095" t="b">
        <v>1</v>
      </c>
      <c r="E5095">
        <v>2014</v>
      </c>
      <c r="F5095">
        <v>6</v>
      </c>
      <c r="G5095">
        <v>12</v>
      </c>
      <c r="H5095" s="1">
        <v>41802</v>
      </c>
      <c r="I5095" t="b">
        <v>1</v>
      </c>
      <c r="J5095" s="1">
        <v>41924</v>
      </c>
      <c r="K5095" t="b">
        <v>1</v>
      </c>
      <c r="L5095">
        <v>2014</v>
      </c>
      <c r="M5095">
        <v>10</v>
      </c>
      <c r="N5095">
        <v>12</v>
      </c>
      <c r="O5095" s="1">
        <v>41924</v>
      </c>
      <c r="P5095" t="b">
        <v>1</v>
      </c>
      <c r="Q5095" t="s">
        <v>63</v>
      </c>
      <c r="R5095" t="s">
        <v>3017</v>
      </c>
      <c r="S5095" t="s">
        <v>3018</v>
      </c>
      <c r="T5095" t="s">
        <v>37</v>
      </c>
      <c r="U5095" t="s">
        <v>38</v>
      </c>
      <c r="V5095" t="s">
        <v>356</v>
      </c>
      <c r="W5095" t="s">
        <v>247</v>
      </c>
      <c r="X5095">
        <v>60610</v>
      </c>
      <c r="Y5095" t="s">
        <v>123</v>
      </c>
      <c r="Z5095" t="s">
        <v>5952</v>
      </c>
      <c r="AA5095" t="s">
        <v>58</v>
      </c>
      <c r="AB5095" t="s">
        <v>92</v>
      </c>
      <c r="AC5095" t="s">
        <v>5953</v>
      </c>
      <c r="AD5095">
        <v>14.016</v>
      </c>
      <c r="AE5095">
        <v>4</v>
      </c>
      <c r="AF5095">
        <v>0.8</v>
      </c>
      <c r="AG5095">
        <v>-31.536000000000001</v>
      </c>
    </row>
    <row r="5096" spans="1:33" x14ac:dyDescent="0.35">
      <c r="A5096">
        <v>5095</v>
      </c>
      <c r="B5096" t="s">
        <v>8813</v>
      </c>
      <c r="C5096" s="1">
        <v>41802</v>
      </c>
      <c r="D5096" t="b">
        <v>1</v>
      </c>
      <c r="E5096">
        <v>2014</v>
      </c>
      <c r="F5096">
        <v>6</v>
      </c>
      <c r="G5096">
        <v>12</v>
      </c>
      <c r="H5096" s="1">
        <v>41802</v>
      </c>
      <c r="I5096" t="b">
        <v>1</v>
      </c>
      <c r="J5096" s="1">
        <v>41924</v>
      </c>
      <c r="K5096" t="b">
        <v>1</v>
      </c>
      <c r="L5096">
        <v>2014</v>
      </c>
      <c r="M5096">
        <v>10</v>
      </c>
      <c r="N5096">
        <v>12</v>
      </c>
      <c r="O5096" s="1">
        <v>41924</v>
      </c>
      <c r="P5096" t="b">
        <v>1</v>
      </c>
      <c r="Q5096" t="s">
        <v>63</v>
      </c>
      <c r="R5096" t="s">
        <v>3017</v>
      </c>
      <c r="S5096" t="s">
        <v>3018</v>
      </c>
      <c r="T5096" t="s">
        <v>37</v>
      </c>
      <c r="U5096" t="s">
        <v>38</v>
      </c>
      <c r="V5096" t="s">
        <v>356</v>
      </c>
      <c r="W5096" t="s">
        <v>247</v>
      </c>
      <c r="X5096">
        <v>60610</v>
      </c>
      <c r="Y5096" t="s">
        <v>123</v>
      </c>
      <c r="Z5096" t="s">
        <v>3726</v>
      </c>
      <c r="AA5096" t="s">
        <v>43</v>
      </c>
      <c r="AB5096" t="s">
        <v>69</v>
      </c>
      <c r="AC5096" t="s">
        <v>3727</v>
      </c>
      <c r="AD5096">
        <v>214.95</v>
      </c>
      <c r="AE5096">
        <v>5</v>
      </c>
      <c r="AF5096">
        <v>0.5</v>
      </c>
      <c r="AG5096">
        <v>-120.372</v>
      </c>
    </row>
    <row r="5097" spans="1:33" x14ac:dyDescent="0.35">
      <c r="A5097">
        <v>5096</v>
      </c>
      <c r="B5097" t="s">
        <v>8813</v>
      </c>
      <c r="C5097" s="1">
        <v>41802</v>
      </c>
      <c r="D5097" t="b">
        <v>1</v>
      </c>
      <c r="E5097">
        <v>2014</v>
      </c>
      <c r="F5097">
        <v>6</v>
      </c>
      <c r="G5097">
        <v>12</v>
      </c>
      <c r="H5097" s="1">
        <v>41802</v>
      </c>
      <c r="I5097" t="b">
        <v>1</v>
      </c>
      <c r="J5097" s="1">
        <v>41924</v>
      </c>
      <c r="K5097" t="b">
        <v>1</v>
      </c>
      <c r="L5097">
        <v>2014</v>
      </c>
      <c r="M5097">
        <v>10</v>
      </c>
      <c r="N5097">
        <v>12</v>
      </c>
      <c r="O5097" s="1">
        <v>41924</v>
      </c>
      <c r="P5097" t="b">
        <v>1</v>
      </c>
      <c r="Q5097" t="s">
        <v>63</v>
      </c>
      <c r="R5097" t="s">
        <v>3017</v>
      </c>
      <c r="S5097" t="s">
        <v>3018</v>
      </c>
      <c r="T5097" t="s">
        <v>37</v>
      </c>
      <c r="U5097" t="s">
        <v>38</v>
      </c>
      <c r="V5097" t="s">
        <v>356</v>
      </c>
      <c r="W5097" t="s">
        <v>247</v>
      </c>
      <c r="X5097">
        <v>60610</v>
      </c>
      <c r="Y5097" t="s">
        <v>123</v>
      </c>
      <c r="Z5097" t="s">
        <v>3764</v>
      </c>
      <c r="AA5097" t="s">
        <v>85</v>
      </c>
      <c r="AB5097" t="s">
        <v>86</v>
      </c>
      <c r="AC5097" t="s">
        <v>3765</v>
      </c>
      <c r="AD5097">
        <v>35.04</v>
      </c>
      <c r="AE5097">
        <v>4</v>
      </c>
      <c r="AF5097">
        <v>0.2</v>
      </c>
      <c r="AG5097">
        <v>-7.008</v>
      </c>
    </row>
    <row r="5098" spans="1:33" x14ac:dyDescent="0.35">
      <c r="A5098">
        <v>5097</v>
      </c>
      <c r="B5098" t="s">
        <v>8813</v>
      </c>
      <c r="C5098" s="1">
        <v>41802</v>
      </c>
      <c r="D5098" t="b">
        <v>1</v>
      </c>
      <c r="E5098">
        <v>2014</v>
      </c>
      <c r="F5098">
        <v>6</v>
      </c>
      <c r="G5098">
        <v>12</v>
      </c>
      <c r="H5098" s="1">
        <v>41802</v>
      </c>
      <c r="I5098" t="b">
        <v>1</v>
      </c>
      <c r="J5098" s="1">
        <v>41924</v>
      </c>
      <c r="K5098" t="b">
        <v>1</v>
      </c>
      <c r="L5098">
        <v>2014</v>
      </c>
      <c r="M5098">
        <v>10</v>
      </c>
      <c r="N5098">
        <v>12</v>
      </c>
      <c r="O5098" s="1">
        <v>41924</v>
      </c>
      <c r="P5098" t="b">
        <v>1</v>
      </c>
      <c r="Q5098" t="s">
        <v>63</v>
      </c>
      <c r="R5098" t="s">
        <v>3017</v>
      </c>
      <c r="S5098" t="s">
        <v>3018</v>
      </c>
      <c r="T5098" t="s">
        <v>37</v>
      </c>
      <c r="U5098" t="s">
        <v>38</v>
      </c>
      <c r="V5098" t="s">
        <v>356</v>
      </c>
      <c r="W5098" t="s">
        <v>247</v>
      </c>
      <c r="X5098">
        <v>60610</v>
      </c>
      <c r="Y5098" t="s">
        <v>123</v>
      </c>
      <c r="Z5098" t="s">
        <v>4986</v>
      </c>
      <c r="AA5098" t="s">
        <v>43</v>
      </c>
      <c r="AB5098" t="s">
        <v>79</v>
      </c>
      <c r="AC5098" t="s">
        <v>4987</v>
      </c>
      <c r="AD5098">
        <v>10.776</v>
      </c>
      <c r="AE5098">
        <v>3</v>
      </c>
      <c r="AF5098">
        <v>0.6</v>
      </c>
      <c r="AG5098">
        <v>-4.8491999999999997</v>
      </c>
    </row>
    <row r="5099" spans="1:33" x14ac:dyDescent="0.35">
      <c r="A5099">
        <v>5098</v>
      </c>
      <c r="B5099" t="s">
        <v>8813</v>
      </c>
      <c r="C5099" s="1">
        <v>41802</v>
      </c>
      <c r="D5099" t="b">
        <v>1</v>
      </c>
      <c r="E5099">
        <v>2014</v>
      </c>
      <c r="F5099">
        <v>6</v>
      </c>
      <c r="G5099">
        <v>12</v>
      </c>
      <c r="H5099" s="1">
        <v>41802</v>
      </c>
      <c r="I5099" t="b">
        <v>1</v>
      </c>
      <c r="J5099" s="1">
        <v>41924</v>
      </c>
      <c r="K5099" t="b">
        <v>1</v>
      </c>
      <c r="L5099">
        <v>2014</v>
      </c>
      <c r="M5099">
        <v>10</v>
      </c>
      <c r="N5099">
        <v>12</v>
      </c>
      <c r="O5099" s="1">
        <v>41924</v>
      </c>
      <c r="P5099" t="b">
        <v>1</v>
      </c>
      <c r="Q5099" t="s">
        <v>63</v>
      </c>
      <c r="R5099" t="s">
        <v>3017</v>
      </c>
      <c r="S5099" t="s">
        <v>3018</v>
      </c>
      <c r="T5099" t="s">
        <v>37</v>
      </c>
      <c r="U5099" t="s">
        <v>38</v>
      </c>
      <c r="V5099" t="s">
        <v>356</v>
      </c>
      <c r="W5099" t="s">
        <v>247</v>
      </c>
      <c r="X5099">
        <v>60610</v>
      </c>
      <c r="Y5099" t="s">
        <v>123</v>
      </c>
      <c r="Z5099" t="s">
        <v>4573</v>
      </c>
      <c r="AA5099" t="s">
        <v>58</v>
      </c>
      <c r="AB5099" t="s">
        <v>89</v>
      </c>
      <c r="AC5099" t="s">
        <v>4574</v>
      </c>
      <c r="AD5099">
        <v>4.5999999999999996</v>
      </c>
      <c r="AE5099">
        <v>2</v>
      </c>
      <c r="AF5099">
        <v>0.8</v>
      </c>
      <c r="AG5099">
        <v>-8.0500000000000007</v>
      </c>
    </row>
    <row r="5100" spans="1:33" x14ac:dyDescent="0.35">
      <c r="A5100">
        <v>5099</v>
      </c>
      <c r="B5100" t="s">
        <v>8813</v>
      </c>
      <c r="C5100" s="1">
        <v>41802</v>
      </c>
      <c r="D5100" t="b">
        <v>1</v>
      </c>
      <c r="E5100">
        <v>2014</v>
      </c>
      <c r="F5100">
        <v>6</v>
      </c>
      <c r="G5100">
        <v>12</v>
      </c>
      <c r="H5100" s="1">
        <v>41802</v>
      </c>
      <c r="I5100" t="b">
        <v>1</v>
      </c>
      <c r="J5100" s="1">
        <v>41924</v>
      </c>
      <c r="K5100" t="b">
        <v>1</v>
      </c>
      <c r="L5100">
        <v>2014</v>
      </c>
      <c r="M5100">
        <v>10</v>
      </c>
      <c r="N5100">
        <v>12</v>
      </c>
      <c r="O5100" s="1">
        <v>41924</v>
      </c>
      <c r="P5100" t="b">
        <v>1</v>
      </c>
      <c r="Q5100" t="s">
        <v>63</v>
      </c>
      <c r="R5100" t="s">
        <v>3017</v>
      </c>
      <c r="S5100" t="s">
        <v>3018</v>
      </c>
      <c r="T5100" t="s">
        <v>37</v>
      </c>
      <c r="U5100" t="s">
        <v>38</v>
      </c>
      <c r="V5100" t="s">
        <v>356</v>
      </c>
      <c r="W5100" t="s">
        <v>247</v>
      </c>
      <c r="X5100">
        <v>60610</v>
      </c>
      <c r="Y5100" t="s">
        <v>123</v>
      </c>
      <c r="Z5100" t="s">
        <v>1014</v>
      </c>
      <c r="AA5100" t="s">
        <v>58</v>
      </c>
      <c r="AB5100" t="s">
        <v>72</v>
      </c>
      <c r="AC5100" t="s">
        <v>1015</v>
      </c>
      <c r="AD5100">
        <v>35.167999999999999</v>
      </c>
      <c r="AE5100">
        <v>2</v>
      </c>
      <c r="AF5100">
        <v>0.2</v>
      </c>
      <c r="AG5100">
        <v>-8.3523999999999994</v>
      </c>
    </row>
    <row r="5101" spans="1:33" x14ac:dyDescent="0.35">
      <c r="A5101">
        <v>5100</v>
      </c>
      <c r="B5101" t="s">
        <v>8814</v>
      </c>
      <c r="C5101" s="1">
        <v>42193</v>
      </c>
      <c r="D5101" t="b">
        <v>1</v>
      </c>
      <c r="E5101">
        <v>2015</v>
      </c>
      <c r="F5101">
        <v>7</v>
      </c>
      <c r="G5101">
        <v>8</v>
      </c>
      <c r="H5101" s="1">
        <v>42193</v>
      </c>
      <c r="I5101" t="b">
        <v>1</v>
      </c>
      <c r="J5101" s="1">
        <v>42346</v>
      </c>
      <c r="K5101" t="b">
        <v>1</v>
      </c>
      <c r="L5101">
        <v>2015</v>
      </c>
      <c r="M5101">
        <v>12</v>
      </c>
      <c r="N5101">
        <v>8</v>
      </c>
      <c r="O5101" s="1">
        <v>42346</v>
      </c>
      <c r="P5101" t="b">
        <v>1</v>
      </c>
      <c r="Q5101" t="s">
        <v>63</v>
      </c>
      <c r="R5101" t="s">
        <v>493</v>
      </c>
      <c r="S5101" t="s">
        <v>494</v>
      </c>
      <c r="T5101" t="s">
        <v>120</v>
      </c>
      <c r="U5101" t="s">
        <v>38</v>
      </c>
      <c r="V5101" t="s">
        <v>6665</v>
      </c>
      <c r="W5101" t="s">
        <v>55</v>
      </c>
      <c r="X5101">
        <v>93309</v>
      </c>
      <c r="Y5101" t="s">
        <v>56</v>
      </c>
      <c r="Z5101" t="s">
        <v>1841</v>
      </c>
      <c r="AA5101" t="s">
        <v>58</v>
      </c>
      <c r="AB5101" t="s">
        <v>89</v>
      </c>
      <c r="AC5101" t="s">
        <v>1842</v>
      </c>
      <c r="AD5101">
        <v>19.152000000000001</v>
      </c>
      <c r="AE5101">
        <v>3</v>
      </c>
      <c r="AF5101">
        <v>0.2</v>
      </c>
      <c r="AG5101">
        <v>6.4638</v>
      </c>
    </row>
    <row r="5102" spans="1:33" x14ac:dyDescent="0.35">
      <c r="A5102">
        <v>5101</v>
      </c>
      <c r="B5102" t="s">
        <v>8815</v>
      </c>
      <c r="C5102" t="s">
        <v>4215</v>
      </c>
      <c r="D5102" t="b">
        <v>0</v>
      </c>
      <c r="E5102">
        <v>2014</v>
      </c>
      <c r="F5102">
        <v>3</v>
      </c>
      <c r="G5102">
        <v>17</v>
      </c>
      <c r="H5102" s="1">
        <v>41715</v>
      </c>
      <c r="I5102" t="b">
        <v>1</v>
      </c>
      <c r="J5102" t="s">
        <v>4215</v>
      </c>
      <c r="K5102" t="b">
        <v>0</v>
      </c>
      <c r="L5102">
        <v>2014</v>
      </c>
      <c r="M5102">
        <v>3</v>
      </c>
      <c r="N5102">
        <v>17</v>
      </c>
      <c r="O5102" s="1">
        <v>41715</v>
      </c>
      <c r="P5102" t="b">
        <v>1</v>
      </c>
      <c r="Q5102" t="s">
        <v>1467</v>
      </c>
      <c r="R5102" t="s">
        <v>6168</v>
      </c>
      <c r="S5102" t="s">
        <v>6169</v>
      </c>
      <c r="T5102" t="s">
        <v>37</v>
      </c>
      <c r="U5102" t="s">
        <v>38</v>
      </c>
      <c r="V5102" t="s">
        <v>939</v>
      </c>
      <c r="W5102" t="s">
        <v>122</v>
      </c>
      <c r="X5102">
        <v>75217</v>
      </c>
      <c r="Y5102" t="s">
        <v>123</v>
      </c>
      <c r="Z5102" t="s">
        <v>1457</v>
      </c>
      <c r="AA5102" t="s">
        <v>58</v>
      </c>
      <c r="AB5102" t="s">
        <v>82</v>
      </c>
      <c r="AC5102" t="s">
        <v>1458</v>
      </c>
      <c r="AD5102">
        <v>4.4480000000000004</v>
      </c>
      <c r="AE5102">
        <v>2</v>
      </c>
      <c r="AF5102">
        <v>0.2</v>
      </c>
      <c r="AG5102">
        <v>0.33360000000000001</v>
      </c>
    </row>
    <row r="5103" spans="1:33" x14ac:dyDescent="0.35">
      <c r="A5103">
        <v>5102</v>
      </c>
      <c r="B5103" t="s">
        <v>8815</v>
      </c>
      <c r="C5103" t="s">
        <v>4215</v>
      </c>
      <c r="D5103" t="b">
        <v>0</v>
      </c>
      <c r="E5103">
        <v>2014</v>
      </c>
      <c r="F5103">
        <v>3</v>
      </c>
      <c r="G5103">
        <v>17</v>
      </c>
      <c r="H5103" s="1">
        <v>41715</v>
      </c>
      <c r="I5103" t="b">
        <v>1</v>
      </c>
      <c r="J5103" t="s">
        <v>4215</v>
      </c>
      <c r="K5103" t="b">
        <v>0</v>
      </c>
      <c r="L5103">
        <v>2014</v>
      </c>
      <c r="M5103">
        <v>3</v>
      </c>
      <c r="N5103">
        <v>17</v>
      </c>
      <c r="O5103" s="1">
        <v>41715</v>
      </c>
      <c r="P5103" t="b">
        <v>1</v>
      </c>
      <c r="Q5103" t="s">
        <v>1467</v>
      </c>
      <c r="R5103" t="s">
        <v>6168</v>
      </c>
      <c r="S5103" t="s">
        <v>6169</v>
      </c>
      <c r="T5103" t="s">
        <v>37</v>
      </c>
      <c r="U5103" t="s">
        <v>38</v>
      </c>
      <c r="V5103" t="s">
        <v>939</v>
      </c>
      <c r="W5103" t="s">
        <v>122</v>
      </c>
      <c r="X5103">
        <v>75217</v>
      </c>
      <c r="Y5103" t="s">
        <v>123</v>
      </c>
      <c r="Z5103" t="s">
        <v>3237</v>
      </c>
      <c r="AA5103" t="s">
        <v>58</v>
      </c>
      <c r="AB5103" t="s">
        <v>106</v>
      </c>
      <c r="AC5103" t="s">
        <v>7571</v>
      </c>
      <c r="AD5103">
        <v>5.1840000000000002</v>
      </c>
      <c r="AE5103">
        <v>1</v>
      </c>
      <c r="AF5103">
        <v>0.2</v>
      </c>
      <c r="AG5103">
        <v>1.8792</v>
      </c>
    </row>
    <row r="5104" spans="1:33" x14ac:dyDescent="0.35">
      <c r="A5104">
        <v>5103</v>
      </c>
      <c r="B5104" t="s">
        <v>8815</v>
      </c>
      <c r="C5104" t="s">
        <v>4215</v>
      </c>
      <c r="D5104" t="b">
        <v>0</v>
      </c>
      <c r="E5104">
        <v>2014</v>
      </c>
      <c r="F5104">
        <v>3</v>
      </c>
      <c r="G5104">
        <v>17</v>
      </c>
      <c r="H5104" s="1">
        <v>41715</v>
      </c>
      <c r="I5104" t="b">
        <v>1</v>
      </c>
      <c r="J5104" t="s">
        <v>4215</v>
      </c>
      <c r="K5104" t="b">
        <v>0</v>
      </c>
      <c r="L5104">
        <v>2014</v>
      </c>
      <c r="M5104">
        <v>3</v>
      </c>
      <c r="N5104">
        <v>17</v>
      </c>
      <c r="O5104" s="1">
        <v>41715</v>
      </c>
      <c r="P5104" t="b">
        <v>1</v>
      </c>
      <c r="Q5104" t="s">
        <v>1467</v>
      </c>
      <c r="R5104" t="s">
        <v>6168</v>
      </c>
      <c r="S5104" t="s">
        <v>6169</v>
      </c>
      <c r="T5104" t="s">
        <v>37</v>
      </c>
      <c r="U5104" t="s">
        <v>38</v>
      </c>
      <c r="V5104" t="s">
        <v>939</v>
      </c>
      <c r="W5104" t="s">
        <v>122</v>
      </c>
      <c r="X5104">
        <v>75217</v>
      </c>
      <c r="Y5104" t="s">
        <v>123</v>
      </c>
      <c r="Z5104" t="s">
        <v>105</v>
      </c>
      <c r="AA5104" t="s">
        <v>58</v>
      </c>
      <c r="AB5104" t="s">
        <v>106</v>
      </c>
      <c r="AC5104" t="s">
        <v>107</v>
      </c>
      <c r="AD5104">
        <v>15.552</v>
      </c>
      <c r="AE5104">
        <v>3</v>
      </c>
      <c r="AF5104">
        <v>0.2</v>
      </c>
      <c r="AG5104">
        <v>5.4432</v>
      </c>
    </row>
    <row r="5105" spans="1:33" x14ac:dyDescent="0.35">
      <c r="A5105">
        <v>5104</v>
      </c>
      <c r="B5105" t="s">
        <v>8816</v>
      </c>
      <c r="C5105" t="s">
        <v>2017</v>
      </c>
      <c r="D5105" t="b">
        <v>0</v>
      </c>
      <c r="E5105">
        <v>2015</v>
      </c>
      <c r="F5105">
        <v>3</v>
      </c>
      <c r="G5105">
        <v>26</v>
      </c>
      <c r="H5105" s="1">
        <v>42089</v>
      </c>
      <c r="I5105" t="b">
        <v>1</v>
      </c>
      <c r="J5105" t="s">
        <v>6346</v>
      </c>
      <c r="K5105" t="b">
        <v>0</v>
      </c>
      <c r="L5105">
        <v>2015</v>
      </c>
      <c r="M5105">
        <v>3</v>
      </c>
      <c r="N5105">
        <v>30</v>
      </c>
      <c r="O5105" s="1">
        <v>42093</v>
      </c>
      <c r="P5105" t="b">
        <v>1</v>
      </c>
      <c r="Q5105" t="s">
        <v>34</v>
      </c>
      <c r="R5105" t="s">
        <v>4060</v>
      </c>
      <c r="S5105" t="s">
        <v>4061</v>
      </c>
      <c r="T5105" t="s">
        <v>37</v>
      </c>
      <c r="U5105" t="s">
        <v>38</v>
      </c>
      <c r="V5105" t="s">
        <v>171</v>
      </c>
      <c r="W5105" t="s">
        <v>172</v>
      </c>
      <c r="X5105">
        <v>19140</v>
      </c>
      <c r="Y5105" t="s">
        <v>173</v>
      </c>
      <c r="Z5105" t="s">
        <v>726</v>
      </c>
      <c r="AA5105" t="s">
        <v>58</v>
      </c>
      <c r="AB5105" t="s">
        <v>106</v>
      </c>
      <c r="AC5105" t="s">
        <v>727</v>
      </c>
      <c r="AD5105">
        <v>40.031999999999996</v>
      </c>
      <c r="AE5105">
        <v>6</v>
      </c>
      <c r="AF5105">
        <v>0.2</v>
      </c>
      <c r="AG5105">
        <v>12.51</v>
      </c>
    </row>
    <row r="5106" spans="1:33" x14ac:dyDescent="0.35">
      <c r="A5106">
        <v>5105</v>
      </c>
      <c r="B5106" t="s">
        <v>8816</v>
      </c>
      <c r="C5106" t="s">
        <v>2017</v>
      </c>
      <c r="D5106" t="b">
        <v>0</v>
      </c>
      <c r="E5106">
        <v>2015</v>
      </c>
      <c r="F5106">
        <v>3</v>
      </c>
      <c r="G5106">
        <v>26</v>
      </c>
      <c r="H5106" s="1">
        <v>42089</v>
      </c>
      <c r="I5106" t="b">
        <v>1</v>
      </c>
      <c r="J5106" t="s">
        <v>6346</v>
      </c>
      <c r="K5106" t="b">
        <v>0</v>
      </c>
      <c r="L5106">
        <v>2015</v>
      </c>
      <c r="M5106">
        <v>3</v>
      </c>
      <c r="N5106">
        <v>30</v>
      </c>
      <c r="O5106" s="1">
        <v>42093</v>
      </c>
      <c r="P5106" t="b">
        <v>1</v>
      </c>
      <c r="Q5106" t="s">
        <v>34</v>
      </c>
      <c r="R5106" t="s">
        <v>4060</v>
      </c>
      <c r="S5106" t="s">
        <v>4061</v>
      </c>
      <c r="T5106" t="s">
        <v>37</v>
      </c>
      <c r="U5106" t="s">
        <v>38</v>
      </c>
      <c r="V5106" t="s">
        <v>171</v>
      </c>
      <c r="W5106" t="s">
        <v>172</v>
      </c>
      <c r="X5106">
        <v>19140</v>
      </c>
      <c r="Y5106" t="s">
        <v>173</v>
      </c>
      <c r="Z5106" t="s">
        <v>344</v>
      </c>
      <c r="AA5106" t="s">
        <v>85</v>
      </c>
      <c r="AB5106" t="s">
        <v>190</v>
      </c>
      <c r="AC5106" t="s">
        <v>345</v>
      </c>
      <c r="AD5106">
        <v>16.776</v>
      </c>
      <c r="AE5106">
        <v>3</v>
      </c>
      <c r="AF5106">
        <v>0.2</v>
      </c>
      <c r="AG5106">
        <v>5.0327999999999999</v>
      </c>
    </row>
    <row r="5107" spans="1:33" x14ac:dyDescent="0.35">
      <c r="A5107">
        <v>5106</v>
      </c>
      <c r="B5107" t="s">
        <v>8817</v>
      </c>
      <c r="C5107" t="s">
        <v>3964</v>
      </c>
      <c r="D5107" t="b">
        <v>0</v>
      </c>
      <c r="E5107">
        <v>2014</v>
      </c>
      <c r="F5107">
        <v>12</v>
      </c>
      <c r="G5107">
        <v>14</v>
      </c>
      <c r="H5107" s="1">
        <v>41987</v>
      </c>
      <c r="I5107" t="b">
        <v>1</v>
      </c>
      <c r="J5107" t="s">
        <v>3778</v>
      </c>
      <c r="K5107" t="b">
        <v>0</v>
      </c>
      <c r="L5107">
        <v>2014</v>
      </c>
      <c r="M5107">
        <v>12</v>
      </c>
      <c r="N5107">
        <v>20</v>
      </c>
      <c r="O5107" s="1">
        <v>41993</v>
      </c>
      <c r="P5107" t="b">
        <v>1</v>
      </c>
      <c r="Q5107" t="s">
        <v>63</v>
      </c>
      <c r="R5107" t="s">
        <v>2797</v>
      </c>
      <c r="S5107" t="s">
        <v>2798</v>
      </c>
      <c r="T5107" t="s">
        <v>37</v>
      </c>
      <c r="U5107" t="s">
        <v>38</v>
      </c>
      <c r="V5107" t="s">
        <v>4134</v>
      </c>
      <c r="W5107" t="s">
        <v>67</v>
      </c>
      <c r="X5107">
        <v>32725</v>
      </c>
      <c r="Y5107" t="s">
        <v>41</v>
      </c>
      <c r="Z5107" t="s">
        <v>6170</v>
      </c>
      <c r="AA5107" t="s">
        <v>43</v>
      </c>
      <c r="AB5107" t="s">
        <v>47</v>
      </c>
      <c r="AC5107" t="s">
        <v>6171</v>
      </c>
      <c r="AD5107">
        <v>186.304</v>
      </c>
      <c r="AE5107">
        <v>4</v>
      </c>
      <c r="AF5107">
        <v>0.2</v>
      </c>
      <c r="AG5107">
        <v>13.972799999999999</v>
      </c>
    </row>
    <row r="5108" spans="1:33" x14ac:dyDescent="0.35">
      <c r="A5108">
        <v>5107</v>
      </c>
      <c r="B5108" t="s">
        <v>8818</v>
      </c>
      <c r="C5108" t="s">
        <v>3448</v>
      </c>
      <c r="D5108" t="b">
        <v>0</v>
      </c>
      <c r="E5108">
        <v>2015</v>
      </c>
      <c r="F5108">
        <v>9</v>
      </c>
      <c r="G5108">
        <v>19</v>
      </c>
      <c r="H5108" s="1">
        <v>42266</v>
      </c>
      <c r="I5108" t="b">
        <v>1</v>
      </c>
      <c r="J5108" t="s">
        <v>1192</v>
      </c>
      <c r="K5108" t="b">
        <v>0</v>
      </c>
      <c r="L5108">
        <v>2015</v>
      </c>
      <c r="M5108">
        <v>9</v>
      </c>
      <c r="N5108">
        <v>26</v>
      </c>
      <c r="O5108" s="1">
        <v>42273</v>
      </c>
      <c r="P5108" t="b">
        <v>1</v>
      </c>
      <c r="Q5108" t="s">
        <v>63</v>
      </c>
      <c r="R5108" t="s">
        <v>4446</v>
      </c>
      <c r="S5108" t="s">
        <v>4447</v>
      </c>
      <c r="T5108" t="s">
        <v>53</v>
      </c>
      <c r="U5108" t="s">
        <v>38</v>
      </c>
      <c r="V5108" t="s">
        <v>578</v>
      </c>
      <c r="W5108" t="s">
        <v>1446</v>
      </c>
      <c r="X5108">
        <v>31907</v>
      </c>
      <c r="Y5108" t="s">
        <v>41</v>
      </c>
      <c r="Z5108" t="s">
        <v>6223</v>
      </c>
      <c r="AA5108" t="s">
        <v>85</v>
      </c>
      <c r="AB5108" t="s">
        <v>190</v>
      </c>
      <c r="AC5108" t="s">
        <v>6224</v>
      </c>
      <c r="AD5108">
        <v>66.36</v>
      </c>
      <c r="AE5108">
        <v>4</v>
      </c>
      <c r="AF5108">
        <v>0</v>
      </c>
      <c r="AG5108">
        <v>23.225999999999999</v>
      </c>
    </row>
    <row r="5109" spans="1:33" x14ac:dyDescent="0.35">
      <c r="A5109">
        <v>5108</v>
      </c>
      <c r="B5109" t="s">
        <v>8819</v>
      </c>
      <c r="C5109" t="s">
        <v>815</v>
      </c>
      <c r="D5109" t="b">
        <v>0</v>
      </c>
      <c r="E5109">
        <v>2017</v>
      </c>
      <c r="F5109">
        <v>4</v>
      </c>
      <c r="G5109">
        <v>25</v>
      </c>
      <c r="H5109" s="1">
        <v>42850</v>
      </c>
      <c r="I5109" t="b">
        <v>1</v>
      </c>
      <c r="J5109" t="s">
        <v>4241</v>
      </c>
      <c r="K5109" t="b">
        <v>0</v>
      </c>
      <c r="L5109">
        <v>2017</v>
      </c>
      <c r="M5109">
        <v>4</v>
      </c>
      <c r="N5109">
        <v>26</v>
      </c>
      <c r="O5109" s="1">
        <v>42851</v>
      </c>
      <c r="P5109" t="b">
        <v>1</v>
      </c>
      <c r="Q5109" t="s">
        <v>221</v>
      </c>
      <c r="R5109" t="s">
        <v>493</v>
      </c>
      <c r="S5109" t="s">
        <v>494</v>
      </c>
      <c r="T5109" t="s">
        <v>120</v>
      </c>
      <c r="U5109" t="s">
        <v>38</v>
      </c>
      <c r="V5109" t="s">
        <v>6351</v>
      </c>
      <c r="W5109" t="s">
        <v>393</v>
      </c>
      <c r="X5109">
        <v>37211</v>
      </c>
      <c r="Y5109" t="s">
        <v>41</v>
      </c>
      <c r="Z5109" t="s">
        <v>2256</v>
      </c>
      <c r="AA5109" t="s">
        <v>58</v>
      </c>
      <c r="AB5109" t="s">
        <v>82</v>
      </c>
      <c r="AC5109" t="s">
        <v>2257</v>
      </c>
      <c r="AD5109">
        <v>42.048000000000002</v>
      </c>
      <c r="AE5109">
        <v>9</v>
      </c>
      <c r="AF5109">
        <v>0.2</v>
      </c>
      <c r="AG5109">
        <v>5.2560000000000002</v>
      </c>
    </row>
    <row r="5110" spans="1:33" x14ac:dyDescent="0.35">
      <c r="A5110">
        <v>5109</v>
      </c>
      <c r="B5110" t="s">
        <v>8819</v>
      </c>
      <c r="C5110" t="s">
        <v>815</v>
      </c>
      <c r="D5110" t="b">
        <v>0</v>
      </c>
      <c r="E5110">
        <v>2017</v>
      </c>
      <c r="F5110">
        <v>4</v>
      </c>
      <c r="G5110">
        <v>25</v>
      </c>
      <c r="H5110" s="1">
        <v>42850</v>
      </c>
      <c r="I5110" t="b">
        <v>1</v>
      </c>
      <c r="J5110" t="s">
        <v>4241</v>
      </c>
      <c r="K5110" t="b">
        <v>0</v>
      </c>
      <c r="L5110">
        <v>2017</v>
      </c>
      <c r="M5110">
        <v>4</v>
      </c>
      <c r="N5110">
        <v>26</v>
      </c>
      <c r="O5110" s="1">
        <v>42851</v>
      </c>
      <c r="P5110" t="b">
        <v>1</v>
      </c>
      <c r="Q5110" t="s">
        <v>221</v>
      </c>
      <c r="R5110" t="s">
        <v>493</v>
      </c>
      <c r="S5110" t="s">
        <v>494</v>
      </c>
      <c r="T5110" t="s">
        <v>120</v>
      </c>
      <c r="U5110" t="s">
        <v>38</v>
      </c>
      <c r="V5110" t="s">
        <v>6351</v>
      </c>
      <c r="W5110" t="s">
        <v>393</v>
      </c>
      <c r="X5110">
        <v>37211</v>
      </c>
      <c r="Y5110" t="s">
        <v>41</v>
      </c>
      <c r="Z5110" t="s">
        <v>1003</v>
      </c>
      <c r="AA5110" t="s">
        <v>58</v>
      </c>
      <c r="AB5110" t="s">
        <v>82</v>
      </c>
      <c r="AC5110" t="s">
        <v>1004</v>
      </c>
      <c r="AD5110">
        <v>67.92</v>
      </c>
      <c r="AE5110">
        <v>5</v>
      </c>
      <c r="AF5110">
        <v>0.2</v>
      </c>
      <c r="AG5110">
        <v>6.7919999999999998</v>
      </c>
    </row>
    <row r="5111" spans="1:33" x14ac:dyDescent="0.35">
      <c r="A5111">
        <v>5110</v>
      </c>
      <c r="B5111" t="s">
        <v>8820</v>
      </c>
      <c r="C5111" t="s">
        <v>5457</v>
      </c>
      <c r="D5111" t="b">
        <v>0</v>
      </c>
      <c r="E5111">
        <v>2014</v>
      </c>
      <c r="F5111">
        <v>10</v>
      </c>
      <c r="G5111">
        <v>18</v>
      </c>
      <c r="H5111" s="1">
        <v>41930</v>
      </c>
      <c r="I5111" t="b">
        <v>1</v>
      </c>
      <c r="J5111" t="s">
        <v>695</v>
      </c>
      <c r="K5111" t="b">
        <v>0</v>
      </c>
      <c r="L5111">
        <v>2014</v>
      </c>
      <c r="M5111">
        <v>10</v>
      </c>
      <c r="N5111">
        <v>22</v>
      </c>
      <c r="O5111" s="1">
        <v>41934</v>
      </c>
      <c r="P5111" t="b">
        <v>1</v>
      </c>
      <c r="Q5111" t="s">
        <v>63</v>
      </c>
      <c r="R5111" t="s">
        <v>5381</v>
      </c>
      <c r="S5111" t="s">
        <v>5382</v>
      </c>
      <c r="T5111" t="s">
        <v>53</v>
      </c>
      <c r="U5111" t="s">
        <v>38</v>
      </c>
      <c r="V5111" t="s">
        <v>171</v>
      </c>
      <c r="W5111" t="s">
        <v>172</v>
      </c>
      <c r="X5111">
        <v>19134</v>
      </c>
      <c r="Y5111" t="s">
        <v>173</v>
      </c>
      <c r="Z5111" t="s">
        <v>2053</v>
      </c>
      <c r="AA5111" t="s">
        <v>58</v>
      </c>
      <c r="AB5111" t="s">
        <v>204</v>
      </c>
      <c r="AC5111" t="s">
        <v>2054</v>
      </c>
      <c r="AD5111">
        <v>52.512</v>
      </c>
      <c r="AE5111">
        <v>6</v>
      </c>
      <c r="AF5111">
        <v>0.2</v>
      </c>
      <c r="AG5111">
        <v>19.692</v>
      </c>
    </row>
    <row r="5112" spans="1:33" x14ac:dyDescent="0.35">
      <c r="A5112">
        <v>5111</v>
      </c>
      <c r="B5112" t="s">
        <v>8820</v>
      </c>
      <c r="C5112" t="s">
        <v>5457</v>
      </c>
      <c r="D5112" t="b">
        <v>0</v>
      </c>
      <c r="E5112">
        <v>2014</v>
      </c>
      <c r="F5112">
        <v>10</v>
      </c>
      <c r="G5112">
        <v>18</v>
      </c>
      <c r="H5112" s="1">
        <v>41930</v>
      </c>
      <c r="I5112" t="b">
        <v>1</v>
      </c>
      <c r="J5112" t="s">
        <v>695</v>
      </c>
      <c r="K5112" t="b">
        <v>0</v>
      </c>
      <c r="L5112">
        <v>2014</v>
      </c>
      <c r="M5112">
        <v>10</v>
      </c>
      <c r="N5112">
        <v>22</v>
      </c>
      <c r="O5112" s="1">
        <v>41934</v>
      </c>
      <c r="P5112" t="b">
        <v>1</v>
      </c>
      <c r="Q5112" t="s">
        <v>63</v>
      </c>
      <c r="R5112" t="s">
        <v>5381</v>
      </c>
      <c r="S5112" t="s">
        <v>5382</v>
      </c>
      <c r="T5112" t="s">
        <v>53</v>
      </c>
      <c r="U5112" t="s">
        <v>38</v>
      </c>
      <c r="V5112" t="s">
        <v>171</v>
      </c>
      <c r="W5112" t="s">
        <v>172</v>
      </c>
      <c r="X5112">
        <v>19134</v>
      </c>
      <c r="Y5112" t="s">
        <v>173</v>
      </c>
      <c r="Z5112" t="s">
        <v>255</v>
      </c>
      <c r="AA5112" t="s">
        <v>58</v>
      </c>
      <c r="AB5112" t="s">
        <v>72</v>
      </c>
      <c r="AC5112" t="s">
        <v>256</v>
      </c>
      <c r="AD5112">
        <v>186.91200000000001</v>
      </c>
      <c r="AE5112">
        <v>6</v>
      </c>
      <c r="AF5112">
        <v>0.2</v>
      </c>
      <c r="AG5112">
        <v>-35.045999999999999</v>
      </c>
    </row>
    <row r="5113" spans="1:33" x14ac:dyDescent="0.35">
      <c r="A5113">
        <v>5112</v>
      </c>
      <c r="B5113" t="s">
        <v>8820</v>
      </c>
      <c r="C5113" t="s">
        <v>5457</v>
      </c>
      <c r="D5113" t="b">
        <v>0</v>
      </c>
      <c r="E5113">
        <v>2014</v>
      </c>
      <c r="F5113">
        <v>10</v>
      </c>
      <c r="G5113">
        <v>18</v>
      </c>
      <c r="H5113" s="1">
        <v>41930</v>
      </c>
      <c r="I5113" t="b">
        <v>1</v>
      </c>
      <c r="J5113" t="s">
        <v>695</v>
      </c>
      <c r="K5113" t="b">
        <v>0</v>
      </c>
      <c r="L5113">
        <v>2014</v>
      </c>
      <c r="M5113">
        <v>10</v>
      </c>
      <c r="N5113">
        <v>22</v>
      </c>
      <c r="O5113" s="1">
        <v>41934</v>
      </c>
      <c r="P5113" t="b">
        <v>1</v>
      </c>
      <c r="Q5113" t="s">
        <v>63</v>
      </c>
      <c r="R5113" t="s">
        <v>5381</v>
      </c>
      <c r="S5113" t="s">
        <v>5382</v>
      </c>
      <c r="T5113" t="s">
        <v>53</v>
      </c>
      <c r="U5113" t="s">
        <v>38</v>
      </c>
      <c r="V5113" t="s">
        <v>171</v>
      </c>
      <c r="W5113" t="s">
        <v>172</v>
      </c>
      <c r="X5113">
        <v>19134</v>
      </c>
      <c r="Y5113" t="s">
        <v>173</v>
      </c>
      <c r="Z5113" t="s">
        <v>6527</v>
      </c>
      <c r="AA5113" t="s">
        <v>58</v>
      </c>
      <c r="AB5113" t="s">
        <v>106</v>
      </c>
      <c r="AC5113" t="s">
        <v>6528</v>
      </c>
      <c r="AD5113">
        <v>10.048</v>
      </c>
      <c r="AE5113">
        <v>4</v>
      </c>
      <c r="AF5113">
        <v>0.2</v>
      </c>
      <c r="AG5113">
        <v>3.14</v>
      </c>
    </row>
    <row r="5114" spans="1:33" x14ac:dyDescent="0.35">
      <c r="A5114">
        <v>5113</v>
      </c>
      <c r="B5114" t="s">
        <v>8821</v>
      </c>
      <c r="C5114" t="s">
        <v>526</v>
      </c>
      <c r="D5114" t="b">
        <v>0</v>
      </c>
      <c r="E5114">
        <v>2015</v>
      </c>
      <c r="F5114">
        <v>11</v>
      </c>
      <c r="G5114">
        <v>13</v>
      </c>
      <c r="H5114" s="1">
        <v>42321</v>
      </c>
      <c r="I5114" t="b">
        <v>1</v>
      </c>
      <c r="J5114" t="s">
        <v>526</v>
      </c>
      <c r="K5114" t="b">
        <v>0</v>
      </c>
      <c r="L5114">
        <v>2015</v>
      </c>
      <c r="M5114">
        <v>11</v>
      </c>
      <c r="N5114">
        <v>13</v>
      </c>
      <c r="O5114" s="1">
        <v>42321</v>
      </c>
      <c r="P5114" t="b">
        <v>1</v>
      </c>
      <c r="Q5114" t="s">
        <v>1467</v>
      </c>
      <c r="R5114" t="s">
        <v>4343</v>
      </c>
      <c r="S5114" t="s">
        <v>4344</v>
      </c>
      <c r="T5114" t="s">
        <v>37</v>
      </c>
      <c r="U5114" t="s">
        <v>38</v>
      </c>
      <c r="V5114" t="s">
        <v>356</v>
      </c>
      <c r="W5114" t="s">
        <v>247</v>
      </c>
      <c r="X5114">
        <v>60610</v>
      </c>
      <c r="Y5114" t="s">
        <v>123</v>
      </c>
      <c r="Z5114" t="s">
        <v>8822</v>
      </c>
      <c r="AA5114" t="s">
        <v>43</v>
      </c>
      <c r="AB5114" t="s">
        <v>79</v>
      </c>
      <c r="AC5114" t="s">
        <v>8823</v>
      </c>
      <c r="AD5114">
        <v>17.495999999999999</v>
      </c>
      <c r="AE5114">
        <v>9</v>
      </c>
      <c r="AF5114">
        <v>0.6</v>
      </c>
      <c r="AG5114">
        <v>-7.4358000000000004</v>
      </c>
    </row>
    <row r="5115" spans="1:33" x14ac:dyDescent="0.35">
      <c r="A5115">
        <v>5114</v>
      </c>
      <c r="B5115" t="s">
        <v>8824</v>
      </c>
      <c r="C5115" t="s">
        <v>8739</v>
      </c>
      <c r="D5115" t="b">
        <v>0</v>
      </c>
      <c r="E5115">
        <v>2016</v>
      </c>
      <c r="F5115">
        <v>1</v>
      </c>
      <c r="G5115">
        <v>31</v>
      </c>
      <c r="H5115" s="1">
        <v>42400</v>
      </c>
      <c r="I5115" t="b">
        <v>1</v>
      </c>
      <c r="J5115" s="1">
        <v>42402</v>
      </c>
      <c r="K5115" t="b">
        <v>1</v>
      </c>
      <c r="L5115">
        <v>2016</v>
      </c>
      <c r="M5115">
        <v>2</v>
      </c>
      <c r="N5115">
        <v>2</v>
      </c>
      <c r="O5115" s="1">
        <v>42402</v>
      </c>
      <c r="P5115" t="b">
        <v>1</v>
      </c>
      <c r="Q5115" t="s">
        <v>34</v>
      </c>
      <c r="R5115" t="s">
        <v>4670</v>
      </c>
      <c r="S5115" t="s">
        <v>4671</v>
      </c>
      <c r="T5115" t="s">
        <v>37</v>
      </c>
      <c r="U5115" t="s">
        <v>38</v>
      </c>
      <c r="V5115" t="s">
        <v>939</v>
      </c>
      <c r="W5115" t="s">
        <v>122</v>
      </c>
      <c r="X5115">
        <v>75220</v>
      </c>
      <c r="Y5115" t="s">
        <v>123</v>
      </c>
      <c r="Z5115" t="s">
        <v>6018</v>
      </c>
      <c r="AA5115" t="s">
        <v>58</v>
      </c>
      <c r="AB5115" t="s">
        <v>106</v>
      </c>
      <c r="AC5115" t="s">
        <v>6019</v>
      </c>
      <c r="AD5115">
        <v>15.552</v>
      </c>
      <c r="AE5115">
        <v>3</v>
      </c>
      <c r="AF5115">
        <v>0.2</v>
      </c>
      <c r="AG5115">
        <v>5.4432</v>
      </c>
    </row>
    <row r="5116" spans="1:33" x14ac:dyDescent="0.35">
      <c r="A5116">
        <v>5115</v>
      </c>
      <c r="B5116" t="s">
        <v>8825</v>
      </c>
      <c r="C5116" t="s">
        <v>3412</v>
      </c>
      <c r="D5116" t="b">
        <v>0</v>
      </c>
      <c r="E5116">
        <v>2016</v>
      </c>
      <c r="F5116">
        <v>11</v>
      </c>
      <c r="G5116">
        <v>17</v>
      </c>
      <c r="H5116" s="1">
        <v>42691</v>
      </c>
      <c r="I5116" t="b">
        <v>1</v>
      </c>
      <c r="J5116" t="s">
        <v>3495</v>
      </c>
      <c r="K5116" t="b">
        <v>0</v>
      </c>
      <c r="L5116">
        <v>2016</v>
      </c>
      <c r="M5116">
        <v>11</v>
      </c>
      <c r="N5116">
        <v>22</v>
      </c>
      <c r="O5116" s="1">
        <v>42696</v>
      </c>
      <c r="P5116" t="b">
        <v>1</v>
      </c>
      <c r="Q5116" t="s">
        <v>63</v>
      </c>
      <c r="R5116" t="s">
        <v>3145</v>
      </c>
      <c r="S5116" t="s">
        <v>3146</v>
      </c>
      <c r="T5116" t="s">
        <v>37</v>
      </c>
      <c r="U5116" t="s">
        <v>38</v>
      </c>
      <c r="V5116" t="s">
        <v>767</v>
      </c>
      <c r="W5116" t="s">
        <v>768</v>
      </c>
      <c r="X5116">
        <v>88220</v>
      </c>
      <c r="Y5116" t="s">
        <v>56</v>
      </c>
      <c r="Z5116" t="s">
        <v>1382</v>
      </c>
      <c r="AA5116" t="s">
        <v>58</v>
      </c>
      <c r="AB5116" t="s">
        <v>89</v>
      </c>
      <c r="AC5116" t="s">
        <v>1383</v>
      </c>
      <c r="AD5116">
        <v>10.776</v>
      </c>
      <c r="AE5116">
        <v>3</v>
      </c>
      <c r="AF5116">
        <v>0.2</v>
      </c>
      <c r="AG5116">
        <v>3.3675000000000002</v>
      </c>
    </row>
    <row r="5117" spans="1:33" x14ac:dyDescent="0.35">
      <c r="A5117">
        <v>5116</v>
      </c>
      <c r="B5117" t="s">
        <v>8826</v>
      </c>
      <c r="C5117" t="s">
        <v>2418</v>
      </c>
      <c r="D5117" t="b">
        <v>0</v>
      </c>
      <c r="E5117">
        <v>2017</v>
      </c>
      <c r="F5117">
        <v>7</v>
      </c>
      <c r="G5117">
        <v>25</v>
      </c>
      <c r="H5117" s="1">
        <v>42941</v>
      </c>
      <c r="I5117" t="b">
        <v>1</v>
      </c>
      <c r="J5117" t="s">
        <v>5013</v>
      </c>
      <c r="K5117" t="b">
        <v>0</v>
      </c>
      <c r="L5117">
        <v>2017</v>
      </c>
      <c r="M5117">
        <v>7</v>
      </c>
      <c r="N5117">
        <v>29</v>
      </c>
      <c r="O5117" s="1">
        <v>42945</v>
      </c>
      <c r="P5117" t="b">
        <v>1</v>
      </c>
      <c r="Q5117" t="s">
        <v>63</v>
      </c>
      <c r="R5117" t="s">
        <v>7998</v>
      </c>
      <c r="S5117" t="s">
        <v>7999</v>
      </c>
      <c r="T5117" t="s">
        <v>37</v>
      </c>
      <c r="U5117" t="s">
        <v>38</v>
      </c>
      <c r="V5117" t="s">
        <v>171</v>
      </c>
      <c r="W5117" t="s">
        <v>172</v>
      </c>
      <c r="X5117">
        <v>19134</v>
      </c>
      <c r="Y5117" t="s">
        <v>173</v>
      </c>
      <c r="Z5117" t="s">
        <v>8827</v>
      </c>
      <c r="AA5117" t="s">
        <v>58</v>
      </c>
      <c r="AB5117" t="s">
        <v>59</v>
      </c>
      <c r="AC5117" t="s">
        <v>8828</v>
      </c>
      <c r="AD5117">
        <v>3.3039999999999998</v>
      </c>
      <c r="AE5117">
        <v>1</v>
      </c>
      <c r="AF5117">
        <v>0.2</v>
      </c>
      <c r="AG5117">
        <v>1.0738000000000001</v>
      </c>
    </row>
    <row r="5118" spans="1:33" x14ac:dyDescent="0.35">
      <c r="A5118">
        <v>5117</v>
      </c>
      <c r="B5118" t="s">
        <v>8829</v>
      </c>
      <c r="C5118" s="1">
        <v>43050</v>
      </c>
      <c r="D5118" t="b">
        <v>1</v>
      </c>
      <c r="E5118">
        <v>2017</v>
      </c>
      <c r="F5118">
        <v>11</v>
      </c>
      <c r="G5118">
        <v>11</v>
      </c>
      <c r="H5118" s="1">
        <v>43050</v>
      </c>
      <c r="I5118" t="b">
        <v>1</v>
      </c>
      <c r="J5118" t="s">
        <v>2312</v>
      </c>
      <c r="K5118" t="b">
        <v>0</v>
      </c>
      <c r="L5118">
        <v>2017</v>
      </c>
      <c r="M5118">
        <v>11</v>
      </c>
      <c r="N5118">
        <v>17</v>
      </c>
      <c r="O5118" s="1">
        <v>43056</v>
      </c>
      <c r="P5118" t="b">
        <v>1</v>
      </c>
      <c r="Q5118" t="s">
        <v>63</v>
      </c>
      <c r="R5118" t="s">
        <v>3425</v>
      </c>
      <c r="S5118" t="s">
        <v>3426</v>
      </c>
      <c r="T5118" t="s">
        <v>37</v>
      </c>
      <c r="U5118" t="s">
        <v>38</v>
      </c>
      <c r="V5118" t="s">
        <v>314</v>
      </c>
      <c r="W5118" t="s">
        <v>315</v>
      </c>
      <c r="X5118">
        <v>10009</v>
      </c>
      <c r="Y5118" t="s">
        <v>173</v>
      </c>
      <c r="Z5118" t="s">
        <v>4621</v>
      </c>
      <c r="AA5118" t="s">
        <v>58</v>
      </c>
      <c r="AB5118" t="s">
        <v>72</v>
      </c>
      <c r="AC5118" t="s">
        <v>4622</v>
      </c>
      <c r="AD5118">
        <v>35.479999999999997</v>
      </c>
      <c r="AE5118">
        <v>1</v>
      </c>
      <c r="AF5118">
        <v>0</v>
      </c>
      <c r="AG5118">
        <v>0</v>
      </c>
    </row>
    <row r="5119" spans="1:33" x14ac:dyDescent="0.35">
      <c r="A5119">
        <v>5118</v>
      </c>
      <c r="B5119" t="s">
        <v>8830</v>
      </c>
      <c r="C5119" t="s">
        <v>1192</v>
      </c>
      <c r="D5119" t="b">
        <v>0</v>
      </c>
      <c r="E5119">
        <v>2015</v>
      </c>
      <c r="F5119">
        <v>9</v>
      </c>
      <c r="G5119">
        <v>26</v>
      </c>
      <c r="H5119" s="1">
        <v>42273</v>
      </c>
      <c r="I5119" t="b">
        <v>1</v>
      </c>
      <c r="J5119" s="1">
        <v>42073</v>
      </c>
      <c r="K5119" t="b">
        <v>1</v>
      </c>
      <c r="L5119">
        <v>2015</v>
      </c>
      <c r="M5119">
        <v>3</v>
      </c>
      <c r="N5119">
        <v>10</v>
      </c>
      <c r="O5119" s="1">
        <v>42073</v>
      </c>
      <c r="P5119" t="b">
        <v>1</v>
      </c>
      <c r="Q5119" t="s">
        <v>63</v>
      </c>
      <c r="R5119" t="s">
        <v>4060</v>
      </c>
      <c r="S5119" t="s">
        <v>4061</v>
      </c>
      <c r="T5119" t="s">
        <v>37</v>
      </c>
      <c r="U5119" t="s">
        <v>38</v>
      </c>
      <c r="V5119" t="s">
        <v>2662</v>
      </c>
      <c r="W5119" t="s">
        <v>315</v>
      </c>
      <c r="X5119">
        <v>11572</v>
      </c>
      <c r="Y5119" t="s">
        <v>173</v>
      </c>
      <c r="Z5119" t="s">
        <v>1242</v>
      </c>
      <c r="AA5119" t="s">
        <v>58</v>
      </c>
      <c r="AB5119" t="s">
        <v>317</v>
      </c>
      <c r="AC5119" t="s">
        <v>1243</v>
      </c>
      <c r="AD5119">
        <v>34.44</v>
      </c>
      <c r="AE5119">
        <v>3</v>
      </c>
      <c r="AF5119">
        <v>0</v>
      </c>
      <c r="AG5119">
        <v>16.186800000000002</v>
      </c>
    </row>
    <row r="5120" spans="1:33" x14ac:dyDescent="0.35">
      <c r="A5120">
        <v>5119</v>
      </c>
      <c r="B5120" t="s">
        <v>8830</v>
      </c>
      <c r="C5120" t="s">
        <v>1192</v>
      </c>
      <c r="D5120" t="b">
        <v>0</v>
      </c>
      <c r="E5120">
        <v>2015</v>
      </c>
      <c r="F5120">
        <v>9</v>
      </c>
      <c r="G5120">
        <v>26</v>
      </c>
      <c r="H5120" s="1">
        <v>42273</v>
      </c>
      <c r="I5120" t="b">
        <v>1</v>
      </c>
      <c r="J5120" s="1">
        <v>42073</v>
      </c>
      <c r="K5120" t="b">
        <v>1</v>
      </c>
      <c r="L5120">
        <v>2015</v>
      </c>
      <c r="M5120">
        <v>3</v>
      </c>
      <c r="N5120">
        <v>10</v>
      </c>
      <c r="O5120" s="1">
        <v>42073</v>
      </c>
      <c r="P5120" t="b">
        <v>1</v>
      </c>
      <c r="Q5120" t="s">
        <v>63</v>
      </c>
      <c r="R5120" t="s">
        <v>4060</v>
      </c>
      <c r="S5120" t="s">
        <v>4061</v>
      </c>
      <c r="T5120" t="s">
        <v>37</v>
      </c>
      <c r="U5120" t="s">
        <v>38</v>
      </c>
      <c r="V5120" t="s">
        <v>2662</v>
      </c>
      <c r="W5120" t="s">
        <v>315</v>
      </c>
      <c r="X5120">
        <v>11572</v>
      </c>
      <c r="Y5120" t="s">
        <v>173</v>
      </c>
      <c r="Z5120" t="s">
        <v>7480</v>
      </c>
      <c r="AA5120" t="s">
        <v>85</v>
      </c>
      <c r="AB5120" t="s">
        <v>783</v>
      </c>
      <c r="AC5120" t="s">
        <v>7481</v>
      </c>
      <c r="AD5120">
        <v>629.92999999999995</v>
      </c>
      <c r="AE5120">
        <v>7</v>
      </c>
      <c r="AF5120">
        <v>0</v>
      </c>
      <c r="AG5120">
        <v>296.06709999999998</v>
      </c>
    </row>
    <row r="5121" spans="1:33" x14ac:dyDescent="0.35">
      <c r="A5121">
        <v>5120</v>
      </c>
      <c r="B5121" t="s">
        <v>8830</v>
      </c>
      <c r="C5121" t="s">
        <v>1192</v>
      </c>
      <c r="D5121" t="b">
        <v>0</v>
      </c>
      <c r="E5121">
        <v>2015</v>
      </c>
      <c r="F5121">
        <v>9</v>
      </c>
      <c r="G5121">
        <v>26</v>
      </c>
      <c r="H5121" s="1">
        <v>42273</v>
      </c>
      <c r="I5121" t="b">
        <v>1</v>
      </c>
      <c r="J5121" s="1">
        <v>42073</v>
      </c>
      <c r="K5121" t="b">
        <v>1</v>
      </c>
      <c r="L5121">
        <v>2015</v>
      </c>
      <c r="M5121">
        <v>3</v>
      </c>
      <c r="N5121">
        <v>10</v>
      </c>
      <c r="O5121" s="1">
        <v>42073</v>
      </c>
      <c r="P5121" t="b">
        <v>1</v>
      </c>
      <c r="Q5121" t="s">
        <v>63</v>
      </c>
      <c r="R5121" t="s">
        <v>4060</v>
      </c>
      <c r="S5121" t="s">
        <v>4061</v>
      </c>
      <c r="T5121" t="s">
        <v>37</v>
      </c>
      <c r="U5121" t="s">
        <v>38</v>
      </c>
      <c r="V5121" t="s">
        <v>2662</v>
      </c>
      <c r="W5121" t="s">
        <v>315</v>
      </c>
      <c r="X5121">
        <v>11572</v>
      </c>
      <c r="Y5121" t="s">
        <v>173</v>
      </c>
      <c r="Z5121" t="s">
        <v>4706</v>
      </c>
      <c r="AA5121" t="s">
        <v>58</v>
      </c>
      <c r="AB5121" t="s">
        <v>89</v>
      </c>
      <c r="AC5121" t="s">
        <v>4707</v>
      </c>
      <c r="AD5121">
        <v>79.055999999999997</v>
      </c>
      <c r="AE5121">
        <v>9</v>
      </c>
      <c r="AF5121">
        <v>0.2</v>
      </c>
      <c r="AG5121">
        <v>28.657800000000002</v>
      </c>
    </row>
    <row r="5122" spans="1:33" x14ac:dyDescent="0.35">
      <c r="A5122">
        <v>5121</v>
      </c>
      <c r="B5122" t="s">
        <v>8831</v>
      </c>
      <c r="C5122" s="1">
        <v>41733</v>
      </c>
      <c r="D5122" t="b">
        <v>1</v>
      </c>
      <c r="E5122">
        <v>2014</v>
      </c>
      <c r="F5122">
        <v>4</v>
      </c>
      <c r="G5122">
        <v>4</v>
      </c>
      <c r="H5122" s="1">
        <v>41733</v>
      </c>
      <c r="I5122" t="b">
        <v>1</v>
      </c>
      <c r="J5122" s="1">
        <v>41855</v>
      </c>
      <c r="K5122" t="b">
        <v>1</v>
      </c>
      <c r="L5122">
        <v>2014</v>
      </c>
      <c r="M5122">
        <v>8</v>
      </c>
      <c r="N5122">
        <v>4</v>
      </c>
      <c r="O5122" s="1">
        <v>41855</v>
      </c>
      <c r="P5122" t="b">
        <v>1</v>
      </c>
      <c r="Q5122" t="s">
        <v>63</v>
      </c>
      <c r="R5122" t="s">
        <v>158</v>
      </c>
      <c r="S5122" t="s">
        <v>159</v>
      </c>
      <c r="T5122" t="s">
        <v>53</v>
      </c>
      <c r="U5122" t="s">
        <v>38</v>
      </c>
      <c r="V5122" t="s">
        <v>4829</v>
      </c>
      <c r="W5122" t="s">
        <v>847</v>
      </c>
      <c r="X5122">
        <v>70506</v>
      </c>
      <c r="Y5122" t="s">
        <v>41</v>
      </c>
      <c r="Z5122" t="s">
        <v>1150</v>
      </c>
      <c r="AA5122" t="s">
        <v>58</v>
      </c>
      <c r="AB5122" t="s">
        <v>72</v>
      </c>
      <c r="AC5122" t="s">
        <v>1151</v>
      </c>
      <c r="AD5122">
        <v>232.55</v>
      </c>
      <c r="AE5122">
        <v>5</v>
      </c>
      <c r="AF5122">
        <v>0</v>
      </c>
      <c r="AG5122">
        <v>9.3019999999999996</v>
      </c>
    </row>
    <row r="5123" spans="1:33" x14ac:dyDescent="0.35">
      <c r="A5123">
        <v>5122</v>
      </c>
      <c r="B5123" t="s">
        <v>8831</v>
      </c>
      <c r="C5123" s="1">
        <v>41733</v>
      </c>
      <c r="D5123" t="b">
        <v>1</v>
      </c>
      <c r="E5123">
        <v>2014</v>
      </c>
      <c r="F5123">
        <v>4</v>
      </c>
      <c r="G5123">
        <v>4</v>
      </c>
      <c r="H5123" s="1">
        <v>41733</v>
      </c>
      <c r="I5123" t="b">
        <v>1</v>
      </c>
      <c r="J5123" s="1">
        <v>41855</v>
      </c>
      <c r="K5123" t="b">
        <v>1</v>
      </c>
      <c r="L5123">
        <v>2014</v>
      </c>
      <c r="M5123">
        <v>8</v>
      </c>
      <c r="N5123">
        <v>4</v>
      </c>
      <c r="O5123" s="1">
        <v>41855</v>
      </c>
      <c r="P5123" t="b">
        <v>1</v>
      </c>
      <c r="Q5123" t="s">
        <v>63</v>
      </c>
      <c r="R5123" t="s">
        <v>158</v>
      </c>
      <c r="S5123" t="s">
        <v>159</v>
      </c>
      <c r="T5123" t="s">
        <v>53</v>
      </c>
      <c r="U5123" t="s">
        <v>38</v>
      </c>
      <c r="V5123" t="s">
        <v>4829</v>
      </c>
      <c r="W5123" t="s">
        <v>847</v>
      </c>
      <c r="X5123">
        <v>70506</v>
      </c>
      <c r="Y5123" t="s">
        <v>41</v>
      </c>
      <c r="Z5123" t="s">
        <v>5131</v>
      </c>
      <c r="AA5123" t="s">
        <v>85</v>
      </c>
      <c r="AB5123" t="s">
        <v>190</v>
      </c>
      <c r="AC5123" t="s">
        <v>5132</v>
      </c>
      <c r="AD5123">
        <v>99.98</v>
      </c>
      <c r="AE5123">
        <v>2</v>
      </c>
      <c r="AF5123">
        <v>0</v>
      </c>
      <c r="AG5123">
        <v>42.991399999999999</v>
      </c>
    </row>
    <row r="5124" spans="1:33" x14ac:dyDescent="0.35">
      <c r="A5124">
        <v>5123</v>
      </c>
      <c r="B5124" t="s">
        <v>8831</v>
      </c>
      <c r="C5124" s="1">
        <v>41733</v>
      </c>
      <c r="D5124" t="b">
        <v>1</v>
      </c>
      <c r="E5124">
        <v>2014</v>
      </c>
      <c r="F5124">
        <v>4</v>
      </c>
      <c r="G5124">
        <v>4</v>
      </c>
      <c r="H5124" s="1">
        <v>41733</v>
      </c>
      <c r="I5124" t="b">
        <v>1</v>
      </c>
      <c r="J5124" s="1">
        <v>41855</v>
      </c>
      <c r="K5124" t="b">
        <v>1</v>
      </c>
      <c r="L5124">
        <v>2014</v>
      </c>
      <c r="M5124">
        <v>8</v>
      </c>
      <c r="N5124">
        <v>4</v>
      </c>
      <c r="O5124" s="1">
        <v>41855</v>
      </c>
      <c r="P5124" t="b">
        <v>1</v>
      </c>
      <c r="Q5124" t="s">
        <v>63</v>
      </c>
      <c r="R5124" t="s">
        <v>158</v>
      </c>
      <c r="S5124" t="s">
        <v>159</v>
      </c>
      <c r="T5124" t="s">
        <v>53</v>
      </c>
      <c r="U5124" t="s">
        <v>38</v>
      </c>
      <c r="V5124" t="s">
        <v>4829</v>
      </c>
      <c r="W5124" t="s">
        <v>847</v>
      </c>
      <c r="X5124">
        <v>70506</v>
      </c>
      <c r="Y5124" t="s">
        <v>41</v>
      </c>
      <c r="Z5124" t="s">
        <v>8832</v>
      </c>
      <c r="AA5124" t="s">
        <v>58</v>
      </c>
      <c r="AB5124" t="s">
        <v>106</v>
      </c>
      <c r="AC5124" t="s">
        <v>8833</v>
      </c>
      <c r="AD5124">
        <v>19.440000000000001</v>
      </c>
      <c r="AE5124">
        <v>3</v>
      </c>
      <c r="AF5124">
        <v>0</v>
      </c>
      <c r="AG5124">
        <v>9.3312000000000008</v>
      </c>
    </row>
    <row r="5125" spans="1:33" x14ac:dyDescent="0.35">
      <c r="A5125">
        <v>5124</v>
      </c>
      <c r="B5125" t="s">
        <v>8831</v>
      </c>
      <c r="C5125" s="1">
        <v>41733</v>
      </c>
      <c r="D5125" t="b">
        <v>1</v>
      </c>
      <c r="E5125">
        <v>2014</v>
      </c>
      <c r="F5125">
        <v>4</v>
      </c>
      <c r="G5125">
        <v>4</v>
      </c>
      <c r="H5125" s="1">
        <v>41733</v>
      </c>
      <c r="I5125" t="b">
        <v>1</v>
      </c>
      <c r="J5125" s="1">
        <v>41855</v>
      </c>
      <c r="K5125" t="b">
        <v>1</v>
      </c>
      <c r="L5125">
        <v>2014</v>
      </c>
      <c r="M5125">
        <v>8</v>
      </c>
      <c r="N5125">
        <v>4</v>
      </c>
      <c r="O5125" s="1">
        <v>41855</v>
      </c>
      <c r="P5125" t="b">
        <v>1</v>
      </c>
      <c r="Q5125" t="s">
        <v>63</v>
      </c>
      <c r="R5125" t="s">
        <v>158</v>
      </c>
      <c r="S5125" t="s">
        <v>159</v>
      </c>
      <c r="T5125" t="s">
        <v>53</v>
      </c>
      <c r="U5125" t="s">
        <v>38</v>
      </c>
      <c r="V5125" t="s">
        <v>4829</v>
      </c>
      <c r="W5125" t="s">
        <v>847</v>
      </c>
      <c r="X5125">
        <v>70506</v>
      </c>
      <c r="Y5125" t="s">
        <v>41</v>
      </c>
      <c r="Z5125" t="s">
        <v>3237</v>
      </c>
      <c r="AA5125" t="s">
        <v>58</v>
      </c>
      <c r="AB5125" t="s">
        <v>106</v>
      </c>
      <c r="AC5125" t="s">
        <v>7571</v>
      </c>
      <c r="AD5125">
        <v>12.96</v>
      </c>
      <c r="AE5125">
        <v>2</v>
      </c>
      <c r="AF5125">
        <v>0</v>
      </c>
      <c r="AG5125">
        <v>6.3503999999999996</v>
      </c>
    </row>
    <row r="5126" spans="1:33" x14ac:dyDescent="0.35">
      <c r="A5126">
        <v>5125</v>
      </c>
      <c r="B5126" t="s">
        <v>8834</v>
      </c>
      <c r="C5126" t="s">
        <v>805</v>
      </c>
      <c r="D5126" t="b">
        <v>0</v>
      </c>
      <c r="E5126">
        <v>2014</v>
      </c>
      <c r="F5126">
        <v>9</v>
      </c>
      <c r="G5126">
        <v>14</v>
      </c>
      <c r="H5126" s="1">
        <v>41896</v>
      </c>
      <c r="I5126" t="b">
        <v>1</v>
      </c>
      <c r="J5126" t="s">
        <v>805</v>
      </c>
      <c r="K5126" t="b">
        <v>0</v>
      </c>
      <c r="L5126">
        <v>2014</v>
      </c>
      <c r="M5126">
        <v>9</v>
      </c>
      <c r="N5126">
        <v>14</v>
      </c>
      <c r="O5126" s="1">
        <v>41896</v>
      </c>
      <c r="P5126" t="b">
        <v>1</v>
      </c>
      <c r="Q5126" t="s">
        <v>1467</v>
      </c>
      <c r="R5126" t="s">
        <v>6710</v>
      </c>
      <c r="S5126" t="s">
        <v>6711</v>
      </c>
      <c r="T5126" t="s">
        <v>37</v>
      </c>
      <c r="U5126" t="s">
        <v>38</v>
      </c>
      <c r="V5126" t="s">
        <v>314</v>
      </c>
      <c r="W5126" t="s">
        <v>315</v>
      </c>
      <c r="X5126">
        <v>10009</v>
      </c>
      <c r="Y5126" t="s">
        <v>173</v>
      </c>
      <c r="Z5126" t="s">
        <v>4330</v>
      </c>
      <c r="AA5126" t="s">
        <v>43</v>
      </c>
      <c r="AB5126" t="s">
        <v>69</v>
      </c>
      <c r="AC5126" t="s">
        <v>3727</v>
      </c>
      <c r="AD5126">
        <v>464.29199999999997</v>
      </c>
      <c r="AE5126">
        <v>9</v>
      </c>
      <c r="AF5126">
        <v>0.4</v>
      </c>
      <c r="AG5126">
        <v>-108.3348</v>
      </c>
    </row>
    <row r="5127" spans="1:33" x14ac:dyDescent="0.35">
      <c r="A5127">
        <v>5126</v>
      </c>
      <c r="B5127" t="s">
        <v>8834</v>
      </c>
      <c r="C5127" t="s">
        <v>805</v>
      </c>
      <c r="D5127" t="b">
        <v>0</v>
      </c>
      <c r="E5127">
        <v>2014</v>
      </c>
      <c r="F5127">
        <v>9</v>
      </c>
      <c r="G5127">
        <v>14</v>
      </c>
      <c r="H5127" s="1">
        <v>41896</v>
      </c>
      <c r="I5127" t="b">
        <v>1</v>
      </c>
      <c r="J5127" t="s">
        <v>805</v>
      </c>
      <c r="K5127" t="b">
        <v>0</v>
      </c>
      <c r="L5127">
        <v>2014</v>
      </c>
      <c r="M5127">
        <v>9</v>
      </c>
      <c r="N5127">
        <v>14</v>
      </c>
      <c r="O5127" s="1">
        <v>41896</v>
      </c>
      <c r="P5127" t="b">
        <v>1</v>
      </c>
      <c r="Q5127" t="s">
        <v>1467</v>
      </c>
      <c r="R5127" t="s">
        <v>6710</v>
      </c>
      <c r="S5127" t="s">
        <v>6711</v>
      </c>
      <c r="T5127" t="s">
        <v>37</v>
      </c>
      <c r="U5127" t="s">
        <v>38</v>
      </c>
      <c r="V5127" t="s">
        <v>314</v>
      </c>
      <c r="W5127" t="s">
        <v>315</v>
      </c>
      <c r="X5127">
        <v>10009</v>
      </c>
      <c r="Y5127" t="s">
        <v>173</v>
      </c>
      <c r="Z5127" t="s">
        <v>3142</v>
      </c>
      <c r="AA5127" t="s">
        <v>58</v>
      </c>
      <c r="AB5127" t="s">
        <v>204</v>
      </c>
      <c r="AC5127" t="s">
        <v>770</v>
      </c>
      <c r="AD5127">
        <v>68.459999999999994</v>
      </c>
      <c r="AE5127">
        <v>7</v>
      </c>
      <c r="AF5127">
        <v>0</v>
      </c>
      <c r="AG5127">
        <v>31.491599999999998</v>
      </c>
    </row>
    <row r="5128" spans="1:33" x14ac:dyDescent="0.35">
      <c r="A5128">
        <v>5127</v>
      </c>
      <c r="B5128" t="s">
        <v>8834</v>
      </c>
      <c r="C5128" t="s">
        <v>805</v>
      </c>
      <c r="D5128" t="b">
        <v>0</v>
      </c>
      <c r="E5128">
        <v>2014</v>
      </c>
      <c r="F5128">
        <v>9</v>
      </c>
      <c r="G5128">
        <v>14</v>
      </c>
      <c r="H5128" s="1">
        <v>41896</v>
      </c>
      <c r="I5128" t="b">
        <v>1</v>
      </c>
      <c r="J5128" t="s">
        <v>805</v>
      </c>
      <c r="K5128" t="b">
        <v>0</v>
      </c>
      <c r="L5128">
        <v>2014</v>
      </c>
      <c r="M5128">
        <v>9</v>
      </c>
      <c r="N5128">
        <v>14</v>
      </c>
      <c r="O5128" s="1">
        <v>41896</v>
      </c>
      <c r="P5128" t="b">
        <v>1</v>
      </c>
      <c r="Q5128" t="s">
        <v>1467</v>
      </c>
      <c r="R5128" t="s">
        <v>6710</v>
      </c>
      <c r="S5128" t="s">
        <v>6711</v>
      </c>
      <c r="T5128" t="s">
        <v>37</v>
      </c>
      <c r="U5128" t="s">
        <v>38</v>
      </c>
      <c r="V5128" t="s">
        <v>314</v>
      </c>
      <c r="W5128" t="s">
        <v>315</v>
      </c>
      <c r="X5128">
        <v>10009</v>
      </c>
      <c r="Y5128" t="s">
        <v>173</v>
      </c>
      <c r="Z5128" t="s">
        <v>3636</v>
      </c>
      <c r="AA5128" t="s">
        <v>85</v>
      </c>
      <c r="AB5128" t="s">
        <v>783</v>
      </c>
      <c r="AC5128" t="s">
        <v>3637</v>
      </c>
      <c r="AD5128">
        <v>2799.96</v>
      </c>
      <c r="AE5128">
        <v>4</v>
      </c>
      <c r="AF5128">
        <v>0</v>
      </c>
      <c r="AG5128">
        <v>1371.9803999999999</v>
      </c>
    </row>
    <row r="5129" spans="1:33" x14ac:dyDescent="0.35">
      <c r="A5129">
        <v>5128</v>
      </c>
      <c r="B5129" t="s">
        <v>8834</v>
      </c>
      <c r="C5129" t="s">
        <v>805</v>
      </c>
      <c r="D5129" t="b">
        <v>0</v>
      </c>
      <c r="E5129">
        <v>2014</v>
      </c>
      <c r="F5129">
        <v>9</v>
      </c>
      <c r="G5129">
        <v>14</v>
      </c>
      <c r="H5129" s="1">
        <v>41896</v>
      </c>
      <c r="I5129" t="b">
        <v>1</v>
      </c>
      <c r="J5129" t="s">
        <v>805</v>
      </c>
      <c r="K5129" t="b">
        <v>0</v>
      </c>
      <c r="L5129">
        <v>2014</v>
      </c>
      <c r="M5129">
        <v>9</v>
      </c>
      <c r="N5129">
        <v>14</v>
      </c>
      <c r="O5129" s="1">
        <v>41896</v>
      </c>
      <c r="P5129" t="b">
        <v>1</v>
      </c>
      <c r="Q5129" t="s">
        <v>1467</v>
      </c>
      <c r="R5129" t="s">
        <v>6710</v>
      </c>
      <c r="S5129" t="s">
        <v>6711</v>
      </c>
      <c r="T5129" t="s">
        <v>37</v>
      </c>
      <c r="U5129" t="s">
        <v>38</v>
      </c>
      <c r="V5129" t="s">
        <v>314</v>
      </c>
      <c r="W5129" t="s">
        <v>315</v>
      </c>
      <c r="X5129">
        <v>10009</v>
      </c>
      <c r="Y5129" t="s">
        <v>173</v>
      </c>
      <c r="Z5129" t="s">
        <v>1070</v>
      </c>
      <c r="AA5129" t="s">
        <v>58</v>
      </c>
      <c r="AB5129" t="s">
        <v>92</v>
      </c>
      <c r="AC5129" t="s">
        <v>1071</v>
      </c>
      <c r="AD5129">
        <v>601.29999999999995</v>
      </c>
      <c r="AE5129">
        <v>2</v>
      </c>
      <c r="AF5129">
        <v>0</v>
      </c>
      <c r="AG5129">
        <v>198.429</v>
      </c>
    </row>
    <row r="5130" spans="1:33" x14ac:dyDescent="0.35">
      <c r="A5130">
        <v>5129</v>
      </c>
      <c r="B5130" t="s">
        <v>8834</v>
      </c>
      <c r="C5130" t="s">
        <v>805</v>
      </c>
      <c r="D5130" t="b">
        <v>0</v>
      </c>
      <c r="E5130">
        <v>2014</v>
      </c>
      <c r="F5130">
        <v>9</v>
      </c>
      <c r="G5130">
        <v>14</v>
      </c>
      <c r="H5130" s="1">
        <v>41896</v>
      </c>
      <c r="I5130" t="b">
        <v>1</v>
      </c>
      <c r="J5130" t="s">
        <v>805</v>
      </c>
      <c r="K5130" t="b">
        <v>0</v>
      </c>
      <c r="L5130">
        <v>2014</v>
      </c>
      <c r="M5130">
        <v>9</v>
      </c>
      <c r="N5130">
        <v>14</v>
      </c>
      <c r="O5130" s="1">
        <v>41896</v>
      </c>
      <c r="P5130" t="b">
        <v>1</v>
      </c>
      <c r="Q5130" t="s">
        <v>1467</v>
      </c>
      <c r="R5130" t="s">
        <v>6710</v>
      </c>
      <c r="S5130" t="s">
        <v>6711</v>
      </c>
      <c r="T5130" t="s">
        <v>37</v>
      </c>
      <c r="U5130" t="s">
        <v>38</v>
      </c>
      <c r="V5130" t="s">
        <v>314</v>
      </c>
      <c r="W5130" t="s">
        <v>315</v>
      </c>
      <c r="X5130">
        <v>10009</v>
      </c>
      <c r="Y5130" t="s">
        <v>173</v>
      </c>
      <c r="Z5130" t="s">
        <v>5718</v>
      </c>
      <c r="AA5130" t="s">
        <v>85</v>
      </c>
      <c r="AB5130" t="s">
        <v>86</v>
      </c>
      <c r="AC5130" t="s">
        <v>5719</v>
      </c>
      <c r="AD5130">
        <v>16.989999999999998</v>
      </c>
      <c r="AE5130">
        <v>1</v>
      </c>
      <c r="AF5130">
        <v>0</v>
      </c>
      <c r="AG5130">
        <v>4.4173999999999998</v>
      </c>
    </row>
    <row r="5131" spans="1:33" x14ac:dyDescent="0.35">
      <c r="A5131">
        <v>5130</v>
      </c>
      <c r="B5131" t="s">
        <v>8834</v>
      </c>
      <c r="C5131" t="s">
        <v>805</v>
      </c>
      <c r="D5131" t="b">
        <v>0</v>
      </c>
      <c r="E5131">
        <v>2014</v>
      </c>
      <c r="F5131">
        <v>9</v>
      </c>
      <c r="G5131">
        <v>14</v>
      </c>
      <c r="H5131" s="1">
        <v>41896</v>
      </c>
      <c r="I5131" t="b">
        <v>1</v>
      </c>
      <c r="J5131" t="s">
        <v>805</v>
      </c>
      <c r="K5131" t="b">
        <v>0</v>
      </c>
      <c r="L5131">
        <v>2014</v>
      </c>
      <c r="M5131">
        <v>9</v>
      </c>
      <c r="N5131">
        <v>14</v>
      </c>
      <c r="O5131" s="1">
        <v>41896</v>
      </c>
      <c r="P5131" t="b">
        <v>1</v>
      </c>
      <c r="Q5131" t="s">
        <v>1467</v>
      </c>
      <c r="R5131" t="s">
        <v>6710</v>
      </c>
      <c r="S5131" t="s">
        <v>6711</v>
      </c>
      <c r="T5131" t="s">
        <v>37</v>
      </c>
      <c r="U5131" t="s">
        <v>38</v>
      </c>
      <c r="V5131" t="s">
        <v>314</v>
      </c>
      <c r="W5131" t="s">
        <v>315</v>
      </c>
      <c r="X5131">
        <v>10009</v>
      </c>
      <c r="Y5131" t="s">
        <v>173</v>
      </c>
      <c r="Z5131" t="s">
        <v>7035</v>
      </c>
      <c r="AA5131" t="s">
        <v>85</v>
      </c>
      <c r="AB5131" t="s">
        <v>86</v>
      </c>
      <c r="AC5131" t="s">
        <v>7036</v>
      </c>
      <c r="AD5131">
        <v>287.97000000000003</v>
      </c>
      <c r="AE5131">
        <v>3</v>
      </c>
      <c r="AF5131">
        <v>0</v>
      </c>
      <c r="AG5131">
        <v>80.631600000000006</v>
      </c>
    </row>
    <row r="5132" spans="1:33" x14ac:dyDescent="0.35">
      <c r="A5132">
        <v>5131</v>
      </c>
      <c r="B5132" t="s">
        <v>8834</v>
      </c>
      <c r="C5132" t="s">
        <v>805</v>
      </c>
      <c r="D5132" t="b">
        <v>0</v>
      </c>
      <c r="E5132">
        <v>2014</v>
      </c>
      <c r="F5132">
        <v>9</v>
      </c>
      <c r="G5132">
        <v>14</v>
      </c>
      <c r="H5132" s="1">
        <v>41896</v>
      </c>
      <c r="I5132" t="b">
        <v>1</v>
      </c>
      <c r="J5132" t="s">
        <v>805</v>
      </c>
      <c r="K5132" t="b">
        <v>0</v>
      </c>
      <c r="L5132">
        <v>2014</v>
      </c>
      <c r="M5132">
        <v>9</v>
      </c>
      <c r="N5132">
        <v>14</v>
      </c>
      <c r="O5132" s="1">
        <v>41896</v>
      </c>
      <c r="P5132" t="b">
        <v>1</v>
      </c>
      <c r="Q5132" t="s">
        <v>1467</v>
      </c>
      <c r="R5132" t="s">
        <v>6710</v>
      </c>
      <c r="S5132" t="s">
        <v>6711</v>
      </c>
      <c r="T5132" t="s">
        <v>37</v>
      </c>
      <c r="U5132" t="s">
        <v>38</v>
      </c>
      <c r="V5132" t="s">
        <v>314</v>
      </c>
      <c r="W5132" t="s">
        <v>315</v>
      </c>
      <c r="X5132">
        <v>10009</v>
      </c>
      <c r="Y5132" t="s">
        <v>173</v>
      </c>
      <c r="Z5132" t="s">
        <v>6890</v>
      </c>
      <c r="AA5132" t="s">
        <v>58</v>
      </c>
      <c r="AB5132" t="s">
        <v>106</v>
      </c>
      <c r="AC5132" t="s">
        <v>6891</v>
      </c>
      <c r="AD5132">
        <v>44.82</v>
      </c>
      <c r="AE5132">
        <v>9</v>
      </c>
      <c r="AF5132">
        <v>0</v>
      </c>
      <c r="AG5132">
        <v>21.0654</v>
      </c>
    </row>
    <row r="5133" spans="1:33" x14ac:dyDescent="0.35">
      <c r="A5133">
        <v>5132</v>
      </c>
      <c r="B5133" t="s">
        <v>8835</v>
      </c>
      <c r="C5133" t="s">
        <v>1620</v>
      </c>
      <c r="D5133" t="b">
        <v>0</v>
      </c>
      <c r="E5133">
        <v>2018</v>
      </c>
      <c r="F5133">
        <v>12</v>
      </c>
      <c r="G5133">
        <v>29</v>
      </c>
      <c r="H5133" s="1">
        <v>43463</v>
      </c>
      <c r="I5133" t="b">
        <v>1</v>
      </c>
      <c r="J5133" s="1">
        <v>43221</v>
      </c>
      <c r="K5133" t="b">
        <v>1</v>
      </c>
      <c r="L5133">
        <v>2018</v>
      </c>
      <c r="M5133">
        <v>5</v>
      </c>
      <c r="N5133">
        <v>1</v>
      </c>
      <c r="O5133" s="1">
        <v>43221</v>
      </c>
      <c r="P5133" t="b">
        <v>1</v>
      </c>
      <c r="Q5133" t="s">
        <v>63</v>
      </c>
      <c r="R5133" t="s">
        <v>1287</v>
      </c>
      <c r="S5133" t="s">
        <v>1288</v>
      </c>
      <c r="T5133" t="s">
        <v>53</v>
      </c>
      <c r="U5133" t="s">
        <v>38</v>
      </c>
      <c r="V5133" t="s">
        <v>2142</v>
      </c>
      <c r="W5133" t="s">
        <v>55</v>
      </c>
      <c r="X5133">
        <v>92804</v>
      </c>
      <c r="Y5133" t="s">
        <v>56</v>
      </c>
      <c r="Z5133" t="s">
        <v>6025</v>
      </c>
      <c r="AA5133" t="s">
        <v>43</v>
      </c>
      <c r="AB5133" t="s">
        <v>79</v>
      </c>
      <c r="AC5133" t="s">
        <v>6026</v>
      </c>
      <c r="AD5133">
        <v>101.12</v>
      </c>
      <c r="AE5133">
        <v>8</v>
      </c>
      <c r="AF5133">
        <v>0</v>
      </c>
      <c r="AG5133">
        <v>37.414400000000001</v>
      </c>
    </row>
    <row r="5134" spans="1:33" x14ac:dyDescent="0.35">
      <c r="A5134">
        <v>5133</v>
      </c>
      <c r="B5134" t="s">
        <v>8836</v>
      </c>
      <c r="C5134" t="s">
        <v>8837</v>
      </c>
      <c r="D5134" t="b">
        <v>0</v>
      </c>
      <c r="E5134">
        <v>2015</v>
      </c>
      <c r="F5134">
        <v>6</v>
      </c>
      <c r="G5134">
        <v>21</v>
      </c>
      <c r="H5134" s="1">
        <v>42176</v>
      </c>
      <c r="I5134" t="b">
        <v>1</v>
      </c>
      <c r="J5134" t="s">
        <v>8838</v>
      </c>
      <c r="K5134" t="b">
        <v>0</v>
      </c>
      <c r="L5134">
        <v>2015</v>
      </c>
      <c r="M5134">
        <v>6</v>
      </c>
      <c r="N5134">
        <v>27</v>
      </c>
      <c r="O5134" s="1">
        <v>42182</v>
      </c>
      <c r="P5134" t="b">
        <v>1</v>
      </c>
      <c r="Q5134" t="s">
        <v>63</v>
      </c>
      <c r="R5134" t="s">
        <v>2079</v>
      </c>
      <c r="S5134" t="s">
        <v>2080</v>
      </c>
      <c r="T5134" t="s">
        <v>37</v>
      </c>
      <c r="U5134" t="s">
        <v>38</v>
      </c>
      <c r="V5134" t="s">
        <v>4134</v>
      </c>
      <c r="W5134" t="s">
        <v>67</v>
      </c>
      <c r="X5134">
        <v>32725</v>
      </c>
      <c r="Y5134" t="s">
        <v>41</v>
      </c>
      <c r="Z5134" t="s">
        <v>3649</v>
      </c>
      <c r="AA5134" t="s">
        <v>85</v>
      </c>
      <c r="AB5134" t="s">
        <v>86</v>
      </c>
      <c r="AC5134" t="s">
        <v>3650</v>
      </c>
      <c r="AD5134">
        <v>107.976</v>
      </c>
      <c r="AE5134">
        <v>3</v>
      </c>
      <c r="AF5134">
        <v>0.2</v>
      </c>
      <c r="AG5134">
        <v>37.791600000000003</v>
      </c>
    </row>
    <row r="5135" spans="1:33" x14ac:dyDescent="0.35">
      <c r="A5135">
        <v>5134</v>
      </c>
      <c r="B5135" t="s">
        <v>8839</v>
      </c>
      <c r="C5135" t="s">
        <v>1694</v>
      </c>
      <c r="D5135" t="b">
        <v>0</v>
      </c>
      <c r="E5135">
        <v>2017</v>
      </c>
      <c r="F5135">
        <v>11</v>
      </c>
      <c r="G5135">
        <v>26</v>
      </c>
      <c r="H5135" s="1">
        <v>43065</v>
      </c>
      <c r="I5135" t="b">
        <v>1</v>
      </c>
      <c r="J5135" t="s">
        <v>3090</v>
      </c>
      <c r="K5135" t="b">
        <v>0</v>
      </c>
      <c r="L5135">
        <v>2017</v>
      </c>
      <c r="M5135">
        <v>11</v>
      </c>
      <c r="N5135">
        <v>30</v>
      </c>
      <c r="O5135" s="1">
        <v>43069</v>
      </c>
      <c r="P5135" t="b">
        <v>1</v>
      </c>
      <c r="Q5135" t="s">
        <v>63</v>
      </c>
      <c r="R5135" t="s">
        <v>4165</v>
      </c>
      <c r="S5135" t="s">
        <v>4166</v>
      </c>
      <c r="T5135" t="s">
        <v>120</v>
      </c>
      <c r="U5135" t="s">
        <v>38</v>
      </c>
      <c r="V5135" t="s">
        <v>314</v>
      </c>
      <c r="W5135" t="s">
        <v>315</v>
      </c>
      <c r="X5135">
        <v>10009</v>
      </c>
      <c r="Y5135" t="s">
        <v>173</v>
      </c>
      <c r="Z5135" t="s">
        <v>7897</v>
      </c>
      <c r="AA5135" t="s">
        <v>58</v>
      </c>
      <c r="AB5135" t="s">
        <v>92</v>
      </c>
      <c r="AC5135" t="s">
        <v>7898</v>
      </c>
      <c r="AD5135">
        <v>58.73</v>
      </c>
      <c r="AE5135">
        <v>7</v>
      </c>
      <c r="AF5135">
        <v>0</v>
      </c>
      <c r="AG5135">
        <v>14.682499999999999</v>
      </c>
    </row>
    <row r="5136" spans="1:33" x14ac:dyDescent="0.35">
      <c r="A5136">
        <v>5135</v>
      </c>
      <c r="B5136" t="s">
        <v>8839</v>
      </c>
      <c r="C5136" t="s">
        <v>1694</v>
      </c>
      <c r="D5136" t="b">
        <v>0</v>
      </c>
      <c r="E5136">
        <v>2017</v>
      </c>
      <c r="F5136">
        <v>11</v>
      </c>
      <c r="G5136">
        <v>26</v>
      </c>
      <c r="H5136" s="1">
        <v>43065</v>
      </c>
      <c r="I5136" t="b">
        <v>1</v>
      </c>
      <c r="J5136" t="s">
        <v>3090</v>
      </c>
      <c r="K5136" t="b">
        <v>0</v>
      </c>
      <c r="L5136">
        <v>2017</v>
      </c>
      <c r="M5136">
        <v>11</v>
      </c>
      <c r="N5136">
        <v>30</v>
      </c>
      <c r="O5136" s="1">
        <v>43069</v>
      </c>
      <c r="P5136" t="b">
        <v>1</v>
      </c>
      <c r="Q5136" t="s">
        <v>63</v>
      </c>
      <c r="R5136" t="s">
        <v>4165</v>
      </c>
      <c r="S5136" t="s">
        <v>4166</v>
      </c>
      <c r="T5136" t="s">
        <v>120</v>
      </c>
      <c r="U5136" t="s">
        <v>38</v>
      </c>
      <c r="V5136" t="s">
        <v>314</v>
      </c>
      <c r="W5136" t="s">
        <v>315</v>
      </c>
      <c r="X5136">
        <v>10009</v>
      </c>
      <c r="Y5136" t="s">
        <v>173</v>
      </c>
      <c r="Z5136" t="s">
        <v>3137</v>
      </c>
      <c r="AA5136" t="s">
        <v>58</v>
      </c>
      <c r="AB5136" t="s">
        <v>89</v>
      </c>
      <c r="AC5136" t="s">
        <v>3138</v>
      </c>
      <c r="AD5136">
        <v>93.343999999999994</v>
      </c>
      <c r="AE5136">
        <v>4</v>
      </c>
      <c r="AF5136">
        <v>0.2</v>
      </c>
      <c r="AG5136">
        <v>32.670400000000001</v>
      </c>
    </row>
    <row r="5137" spans="1:33" x14ac:dyDescent="0.35">
      <c r="A5137">
        <v>5136</v>
      </c>
      <c r="B5137" t="s">
        <v>8840</v>
      </c>
      <c r="C5137" t="s">
        <v>1995</v>
      </c>
      <c r="D5137" t="b">
        <v>0</v>
      </c>
      <c r="E5137">
        <v>2016</v>
      </c>
      <c r="F5137">
        <v>10</v>
      </c>
      <c r="G5137">
        <v>23</v>
      </c>
      <c r="H5137" s="1">
        <v>42666</v>
      </c>
      <c r="I5137" t="b">
        <v>1</v>
      </c>
      <c r="J5137" t="s">
        <v>985</v>
      </c>
      <c r="K5137" t="b">
        <v>0</v>
      </c>
      <c r="L5137">
        <v>2016</v>
      </c>
      <c r="M5137">
        <v>10</v>
      </c>
      <c r="N5137">
        <v>28</v>
      </c>
      <c r="O5137" s="1">
        <v>42671</v>
      </c>
      <c r="P5137" t="b">
        <v>1</v>
      </c>
      <c r="Q5137" t="s">
        <v>63</v>
      </c>
      <c r="R5137" t="s">
        <v>4174</v>
      </c>
      <c r="S5137" t="s">
        <v>4175</v>
      </c>
      <c r="T5137" t="s">
        <v>120</v>
      </c>
      <c r="U5137" t="s">
        <v>38</v>
      </c>
      <c r="V5137" t="s">
        <v>111</v>
      </c>
      <c r="W5137" t="s">
        <v>112</v>
      </c>
      <c r="X5137">
        <v>98103</v>
      </c>
      <c r="Y5137" t="s">
        <v>56</v>
      </c>
      <c r="Z5137" t="s">
        <v>1222</v>
      </c>
      <c r="AA5137" t="s">
        <v>58</v>
      </c>
      <c r="AB5137" t="s">
        <v>317</v>
      </c>
      <c r="AC5137" t="s">
        <v>1223</v>
      </c>
      <c r="AD5137">
        <v>17.05</v>
      </c>
      <c r="AE5137">
        <v>5</v>
      </c>
      <c r="AF5137">
        <v>0</v>
      </c>
      <c r="AG5137">
        <v>8.1839999999999993</v>
      </c>
    </row>
    <row r="5138" spans="1:33" x14ac:dyDescent="0.35">
      <c r="A5138">
        <v>5137</v>
      </c>
      <c r="B5138" t="s">
        <v>8841</v>
      </c>
      <c r="C5138" t="s">
        <v>5467</v>
      </c>
      <c r="D5138" t="b">
        <v>0</v>
      </c>
      <c r="E5138">
        <v>2015</v>
      </c>
      <c r="F5138">
        <v>12</v>
      </c>
      <c r="G5138">
        <v>14</v>
      </c>
      <c r="H5138" s="1">
        <v>42352</v>
      </c>
      <c r="I5138" t="b">
        <v>1</v>
      </c>
      <c r="J5138" t="s">
        <v>829</v>
      </c>
      <c r="K5138" t="b">
        <v>0</v>
      </c>
      <c r="L5138">
        <v>2015</v>
      </c>
      <c r="M5138">
        <v>12</v>
      </c>
      <c r="N5138">
        <v>19</v>
      </c>
      <c r="O5138" s="1">
        <v>42357</v>
      </c>
      <c r="P5138" t="b">
        <v>1</v>
      </c>
      <c r="Q5138" t="s">
        <v>63</v>
      </c>
      <c r="R5138" t="s">
        <v>4753</v>
      </c>
      <c r="S5138" t="s">
        <v>4754</v>
      </c>
      <c r="T5138" t="s">
        <v>37</v>
      </c>
      <c r="U5138" t="s">
        <v>38</v>
      </c>
      <c r="V5138" t="s">
        <v>1081</v>
      </c>
      <c r="W5138" t="s">
        <v>55</v>
      </c>
      <c r="X5138">
        <v>92105</v>
      </c>
      <c r="Y5138" t="s">
        <v>56</v>
      </c>
      <c r="Z5138" t="s">
        <v>3904</v>
      </c>
      <c r="AA5138" t="s">
        <v>58</v>
      </c>
      <c r="AB5138" t="s">
        <v>89</v>
      </c>
      <c r="AC5138" t="s">
        <v>3905</v>
      </c>
      <c r="AD5138">
        <v>8.0960000000000001</v>
      </c>
      <c r="AE5138">
        <v>2</v>
      </c>
      <c r="AF5138">
        <v>0.2</v>
      </c>
      <c r="AG5138">
        <v>2.7324000000000002</v>
      </c>
    </row>
    <row r="5139" spans="1:33" x14ac:dyDescent="0.35">
      <c r="A5139">
        <v>5138</v>
      </c>
      <c r="B5139" t="s">
        <v>8842</v>
      </c>
      <c r="C5139" t="s">
        <v>3411</v>
      </c>
      <c r="D5139" t="b">
        <v>0</v>
      </c>
      <c r="E5139">
        <v>2016</v>
      </c>
      <c r="F5139">
        <v>11</v>
      </c>
      <c r="G5139">
        <v>13</v>
      </c>
      <c r="H5139" s="1">
        <v>42687</v>
      </c>
      <c r="I5139" t="b">
        <v>1</v>
      </c>
      <c r="J5139" t="s">
        <v>3412</v>
      </c>
      <c r="K5139" t="b">
        <v>0</v>
      </c>
      <c r="L5139">
        <v>2016</v>
      </c>
      <c r="M5139">
        <v>11</v>
      </c>
      <c r="N5139">
        <v>17</v>
      </c>
      <c r="O5139" s="1">
        <v>42691</v>
      </c>
      <c r="P5139" t="b">
        <v>1</v>
      </c>
      <c r="Q5139" t="s">
        <v>63</v>
      </c>
      <c r="R5139" t="s">
        <v>8429</v>
      </c>
      <c r="S5139" t="s">
        <v>8430</v>
      </c>
      <c r="T5139" t="s">
        <v>53</v>
      </c>
      <c r="U5139" t="s">
        <v>38</v>
      </c>
      <c r="V5139" t="s">
        <v>5469</v>
      </c>
      <c r="W5139" t="s">
        <v>747</v>
      </c>
      <c r="X5139">
        <v>73120</v>
      </c>
      <c r="Y5139" t="s">
        <v>123</v>
      </c>
      <c r="Z5139" t="s">
        <v>2482</v>
      </c>
      <c r="AA5139" t="s">
        <v>43</v>
      </c>
      <c r="AB5139" t="s">
        <v>79</v>
      </c>
      <c r="AC5139" t="s">
        <v>2483</v>
      </c>
      <c r="AD5139">
        <v>30.36</v>
      </c>
      <c r="AE5139">
        <v>4</v>
      </c>
      <c r="AF5139">
        <v>0</v>
      </c>
      <c r="AG5139">
        <v>13.0548</v>
      </c>
    </row>
    <row r="5140" spans="1:33" x14ac:dyDescent="0.35">
      <c r="A5140">
        <v>5139</v>
      </c>
      <c r="B5140" t="s">
        <v>8843</v>
      </c>
      <c r="C5140" t="s">
        <v>2620</v>
      </c>
      <c r="D5140" t="b">
        <v>0</v>
      </c>
      <c r="E5140">
        <v>2017</v>
      </c>
      <c r="F5140">
        <v>9</v>
      </c>
      <c r="G5140">
        <v>29</v>
      </c>
      <c r="H5140" s="1">
        <v>43007</v>
      </c>
      <c r="I5140" t="b">
        <v>1</v>
      </c>
      <c r="J5140" s="1">
        <v>42865</v>
      </c>
      <c r="K5140" t="b">
        <v>1</v>
      </c>
      <c r="L5140">
        <v>2017</v>
      </c>
      <c r="M5140">
        <v>5</v>
      </c>
      <c r="N5140">
        <v>10</v>
      </c>
      <c r="O5140" s="1">
        <v>42865</v>
      </c>
      <c r="P5140" t="b">
        <v>1</v>
      </c>
      <c r="Q5140" t="s">
        <v>63</v>
      </c>
      <c r="R5140" t="s">
        <v>3301</v>
      </c>
      <c r="S5140" t="s">
        <v>3302</v>
      </c>
      <c r="T5140" t="s">
        <v>37</v>
      </c>
      <c r="U5140" t="s">
        <v>38</v>
      </c>
      <c r="V5140" t="s">
        <v>2607</v>
      </c>
      <c r="W5140" t="s">
        <v>315</v>
      </c>
      <c r="X5140">
        <v>10550</v>
      </c>
      <c r="Y5140" t="s">
        <v>173</v>
      </c>
      <c r="Z5140" t="s">
        <v>3722</v>
      </c>
      <c r="AA5140" t="s">
        <v>58</v>
      </c>
      <c r="AB5140" t="s">
        <v>204</v>
      </c>
      <c r="AC5140" t="s">
        <v>770</v>
      </c>
      <c r="AD5140">
        <v>23.34</v>
      </c>
      <c r="AE5140">
        <v>3</v>
      </c>
      <c r="AF5140">
        <v>0</v>
      </c>
      <c r="AG5140">
        <v>10.969799999999999</v>
      </c>
    </row>
    <row r="5141" spans="1:33" x14ac:dyDescent="0.35">
      <c r="A5141">
        <v>5140</v>
      </c>
      <c r="B5141" t="s">
        <v>8843</v>
      </c>
      <c r="C5141" t="s">
        <v>2620</v>
      </c>
      <c r="D5141" t="b">
        <v>0</v>
      </c>
      <c r="E5141">
        <v>2017</v>
      </c>
      <c r="F5141">
        <v>9</v>
      </c>
      <c r="G5141">
        <v>29</v>
      </c>
      <c r="H5141" s="1">
        <v>43007</v>
      </c>
      <c r="I5141" t="b">
        <v>1</v>
      </c>
      <c r="J5141" s="1">
        <v>42865</v>
      </c>
      <c r="K5141" t="b">
        <v>1</v>
      </c>
      <c r="L5141">
        <v>2017</v>
      </c>
      <c r="M5141">
        <v>5</v>
      </c>
      <c r="N5141">
        <v>10</v>
      </c>
      <c r="O5141" s="1">
        <v>42865</v>
      </c>
      <c r="P5141" t="b">
        <v>1</v>
      </c>
      <c r="Q5141" t="s">
        <v>63</v>
      </c>
      <c r="R5141" t="s">
        <v>3301</v>
      </c>
      <c r="S5141" t="s">
        <v>3302</v>
      </c>
      <c r="T5141" t="s">
        <v>37</v>
      </c>
      <c r="U5141" t="s">
        <v>38</v>
      </c>
      <c r="V5141" t="s">
        <v>2607</v>
      </c>
      <c r="W5141" t="s">
        <v>315</v>
      </c>
      <c r="X5141">
        <v>10550</v>
      </c>
      <c r="Y5141" t="s">
        <v>173</v>
      </c>
      <c r="Z5141" t="s">
        <v>7405</v>
      </c>
      <c r="AA5141" t="s">
        <v>58</v>
      </c>
      <c r="AB5141" t="s">
        <v>106</v>
      </c>
      <c r="AC5141" t="s">
        <v>7406</v>
      </c>
      <c r="AD5141">
        <v>51.55</v>
      </c>
      <c r="AE5141">
        <v>5</v>
      </c>
      <c r="AF5141">
        <v>0</v>
      </c>
      <c r="AG5141">
        <v>24.2285</v>
      </c>
    </row>
    <row r="5142" spans="1:33" x14ac:dyDescent="0.35">
      <c r="A5142">
        <v>5141</v>
      </c>
      <c r="B5142" t="s">
        <v>8844</v>
      </c>
      <c r="C5142" s="1">
        <v>42227</v>
      </c>
      <c r="D5142" t="b">
        <v>1</v>
      </c>
      <c r="E5142">
        <v>2015</v>
      </c>
      <c r="F5142">
        <v>8</v>
      </c>
      <c r="G5142">
        <v>11</v>
      </c>
      <c r="H5142" s="1">
        <v>42227</v>
      </c>
      <c r="I5142" t="b">
        <v>1</v>
      </c>
      <c r="J5142" s="1">
        <v>42349</v>
      </c>
      <c r="K5142" t="b">
        <v>1</v>
      </c>
      <c r="L5142">
        <v>2015</v>
      </c>
      <c r="M5142">
        <v>12</v>
      </c>
      <c r="N5142">
        <v>11</v>
      </c>
      <c r="O5142" s="1">
        <v>42349</v>
      </c>
      <c r="P5142" t="b">
        <v>1</v>
      </c>
      <c r="Q5142" t="s">
        <v>63</v>
      </c>
      <c r="R5142" t="s">
        <v>4914</v>
      </c>
      <c r="S5142" t="s">
        <v>4915</v>
      </c>
      <c r="T5142" t="s">
        <v>37</v>
      </c>
      <c r="U5142" t="s">
        <v>38</v>
      </c>
      <c r="V5142" t="s">
        <v>149</v>
      </c>
      <c r="W5142" t="s">
        <v>55</v>
      </c>
      <c r="X5142">
        <v>94109</v>
      </c>
      <c r="Y5142" t="s">
        <v>56</v>
      </c>
      <c r="Z5142" t="s">
        <v>1205</v>
      </c>
      <c r="AA5142" t="s">
        <v>85</v>
      </c>
      <c r="AB5142" t="s">
        <v>190</v>
      </c>
      <c r="AC5142" t="s">
        <v>1206</v>
      </c>
      <c r="AD5142">
        <v>119.9</v>
      </c>
      <c r="AE5142">
        <v>2</v>
      </c>
      <c r="AF5142">
        <v>0</v>
      </c>
      <c r="AG5142">
        <v>43.164000000000001</v>
      </c>
    </row>
    <row r="5143" spans="1:33" x14ac:dyDescent="0.35">
      <c r="A5143">
        <v>5142</v>
      </c>
      <c r="B5143" t="s">
        <v>8845</v>
      </c>
      <c r="C5143" s="1">
        <v>42373</v>
      </c>
      <c r="D5143" t="b">
        <v>1</v>
      </c>
      <c r="E5143">
        <v>2016</v>
      </c>
      <c r="F5143">
        <v>1</v>
      </c>
      <c r="G5143">
        <v>4</v>
      </c>
      <c r="H5143" s="1">
        <v>42373</v>
      </c>
      <c r="I5143" t="b">
        <v>1</v>
      </c>
      <c r="J5143" s="1">
        <v>42494</v>
      </c>
      <c r="K5143" t="b">
        <v>1</v>
      </c>
      <c r="L5143">
        <v>2016</v>
      </c>
      <c r="M5143">
        <v>5</v>
      </c>
      <c r="N5143">
        <v>4</v>
      </c>
      <c r="O5143" s="1">
        <v>42494</v>
      </c>
      <c r="P5143" t="b">
        <v>1</v>
      </c>
      <c r="Q5143" t="s">
        <v>63</v>
      </c>
      <c r="R5143" t="s">
        <v>2179</v>
      </c>
      <c r="S5143" t="s">
        <v>2180</v>
      </c>
      <c r="T5143" t="s">
        <v>37</v>
      </c>
      <c r="U5143" t="s">
        <v>38</v>
      </c>
      <c r="V5143" t="s">
        <v>314</v>
      </c>
      <c r="W5143" t="s">
        <v>315</v>
      </c>
      <c r="X5143">
        <v>10009</v>
      </c>
      <c r="Y5143" t="s">
        <v>173</v>
      </c>
      <c r="Z5143" t="s">
        <v>46</v>
      </c>
      <c r="AA5143" t="s">
        <v>43</v>
      </c>
      <c r="AB5143" t="s">
        <v>47</v>
      </c>
      <c r="AC5143" t="s">
        <v>48</v>
      </c>
      <c r="AD5143">
        <v>1317.492</v>
      </c>
      <c r="AE5143">
        <v>6</v>
      </c>
      <c r="AF5143">
        <v>0.1</v>
      </c>
      <c r="AG5143">
        <v>292.77600000000001</v>
      </c>
    </row>
    <row r="5144" spans="1:33" x14ac:dyDescent="0.35">
      <c r="A5144">
        <v>5143</v>
      </c>
      <c r="B5144" t="s">
        <v>8845</v>
      </c>
      <c r="C5144" s="1">
        <v>42373</v>
      </c>
      <c r="D5144" t="b">
        <v>1</v>
      </c>
      <c r="E5144">
        <v>2016</v>
      </c>
      <c r="F5144">
        <v>1</v>
      </c>
      <c r="G5144">
        <v>4</v>
      </c>
      <c r="H5144" s="1">
        <v>42373</v>
      </c>
      <c r="I5144" t="b">
        <v>1</v>
      </c>
      <c r="J5144" s="1">
        <v>42494</v>
      </c>
      <c r="K5144" t="b">
        <v>1</v>
      </c>
      <c r="L5144">
        <v>2016</v>
      </c>
      <c r="M5144">
        <v>5</v>
      </c>
      <c r="N5144">
        <v>4</v>
      </c>
      <c r="O5144" s="1">
        <v>42494</v>
      </c>
      <c r="P5144" t="b">
        <v>1</v>
      </c>
      <c r="Q5144" t="s">
        <v>63</v>
      </c>
      <c r="R5144" t="s">
        <v>2179</v>
      </c>
      <c r="S5144" t="s">
        <v>2180</v>
      </c>
      <c r="T5144" t="s">
        <v>37</v>
      </c>
      <c r="U5144" t="s">
        <v>38</v>
      </c>
      <c r="V5144" t="s">
        <v>314</v>
      </c>
      <c r="W5144" t="s">
        <v>315</v>
      </c>
      <c r="X5144">
        <v>10009</v>
      </c>
      <c r="Y5144" t="s">
        <v>173</v>
      </c>
      <c r="Z5144" t="s">
        <v>6770</v>
      </c>
      <c r="AA5144" t="s">
        <v>58</v>
      </c>
      <c r="AB5144" t="s">
        <v>666</v>
      </c>
      <c r="AC5144" t="s">
        <v>1474</v>
      </c>
      <c r="AD5144">
        <v>63.84</v>
      </c>
      <c r="AE5144">
        <v>8</v>
      </c>
      <c r="AF5144">
        <v>0</v>
      </c>
      <c r="AG5144">
        <v>18.5136</v>
      </c>
    </row>
    <row r="5145" spans="1:33" x14ac:dyDescent="0.35">
      <c r="A5145">
        <v>5144</v>
      </c>
      <c r="B5145" t="s">
        <v>8845</v>
      </c>
      <c r="C5145" s="1">
        <v>42373</v>
      </c>
      <c r="D5145" t="b">
        <v>1</v>
      </c>
      <c r="E5145">
        <v>2016</v>
      </c>
      <c r="F5145">
        <v>1</v>
      </c>
      <c r="G5145">
        <v>4</v>
      </c>
      <c r="H5145" s="1">
        <v>42373</v>
      </c>
      <c r="I5145" t="b">
        <v>1</v>
      </c>
      <c r="J5145" s="1">
        <v>42494</v>
      </c>
      <c r="K5145" t="b">
        <v>1</v>
      </c>
      <c r="L5145">
        <v>2016</v>
      </c>
      <c r="M5145">
        <v>5</v>
      </c>
      <c r="N5145">
        <v>4</v>
      </c>
      <c r="O5145" s="1">
        <v>42494</v>
      </c>
      <c r="P5145" t="b">
        <v>1</v>
      </c>
      <c r="Q5145" t="s">
        <v>63</v>
      </c>
      <c r="R5145" t="s">
        <v>2179</v>
      </c>
      <c r="S5145" t="s">
        <v>2180</v>
      </c>
      <c r="T5145" t="s">
        <v>37</v>
      </c>
      <c r="U5145" t="s">
        <v>38</v>
      </c>
      <c r="V5145" t="s">
        <v>314</v>
      </c>
      <c r="W5145" t="s">
        <v>315</v>
      </c>
      <c r="X5145">
        <v>10009</v>
      </c>
      <c r="Y5145" t="s">
        <v>173</v>
      </c>
      <c r="Z5145" t="s">
        <v>1382</v>
      </c>
      <c r="AA5145" t="s">
        <v>58</v>
      </c>
      <c r="AB5145" t="s">
        <v>89</v>
      </c>
      <c r="AC5145" t="s">
        <v>1383</v>
      </c>
      <c r="AD5145">
        <v>3.5920000000000001</v>
      </c>
      <c r="AE5145">
        <v>1</v>
      </c>
      <c r="AF5145">
        <v>0.2</v>
      </c>
      <c r="AG5145">
        <v>1.1225000000000001</v>
      </c>
    </row>
    <row r="5146" spans="1:33" x14ac:dyDescent="0.35">
      <c r="A5146">
        <v>5145</v>
      </c>
      <c r="B5146" t="s">
        <v>8846</v>
      </c>
      <c r="C5146" s="1">
        <v>42768</v>
      </c>
      <c r="D5146" t="b">
        <v>1</v>
      </c>
      <c r="E5146">
        <v>2017</v>
      </c>
      <c r="F5146">
        <v>2</v>
      </c>
      <c r="G5146">
        <v>2</v>
      </c>
      <c r="H5146" s="1">
        <v>42768</v>
      </c>
      <c r="I5146" t="b">
        <v>1</v>
      </c>
      <c r="J5146" s="1">
        <v>42918</v>
      </c>
      <c r="K5146" t="b">
        <v>1</v>
      </c>
      <c r="L5146">
        <v>2017</v>
      </c>
      <c r="M5146">
        <v>7</v>
      </c>
      <c r="N5146">
        <v>2</v>
      </c>
      <c r="O5146" s="1">
        <v>42918</v>
      </c>
      <c r="P5146" t="b">
        <v>1</v>
      </c>
      <c r="Q5146" t="s">
        <v>63</v>
      </c>
      <c r="R5146" t="s">
        <v>2405</v>
      </c>
      <c r="S5146" t="s">
        <v>2406</v>
      </c>
      <c r="T5146" t="s">
        <v>37</v>
      </c>
      <c r="U5146" t="s">
        <v>38</v>
      </c>
      <c r="V5146" t="s">
        <v>54</v>
      </c>
      <c r="W5146" t="s">
        <v>55</v>
      </c>
      <c r="X5146">
        <v>90045</v>
      </c>
      <c r="Y5146" t="s">
        <v>56</v>
      </c>
      <c r="Z5146" t="s">
        <v>2133</v>
      </c>
      <c r="AA5146" t="s">
        <v>43</v>
      </c>
      <c r="AB5146" t="s">
        <v>79</v>
      </c>
      <c r="AC5146" t="s">
        <v>2134</v>
      </c>
      <c r="AD5146">
        <v>86.26</v>
      </c>
      <c r="AE5146">
        <v>2</v>
      </c>
      <c r="AF5146">
        <v>0</v>
      </c>
      <c r="AG5146">
        <v>29.328399999999998</v>
      </c>
    </row>
    <row r="5147" spans="1:33" x14ac:dyDescent="0.35">
      <c r="A5147">
        <v>5146</v>
      </c>
      <c r="B5147" t="s">
        <v>8846</v>
      </c>
      <c r="C5147" s="1">
        <v>42768</v>
      </c>
      <c r="D5147" t="b">
        <v>1</v>
      </c>
      <c r="E5147">
        <v>2017</v>
      </c>
      <c r="F5147">
        <v>2</v>
      </c>
      <c r="G5147">
        <v>2</v>
      </c>
      <c r="H5147" s="1">
        <v>42768</v>
      </c>
      <c r="I5147" t="b">
        <v>1</v>
      </c>
      <c r="J5147" s="1">
        <v>42918</v>
      </c>
      <c r="K5147" t="b">
        <v>1</v>
      </c>
      <c r="L5147">
        <v>2017</v>
      </c>
      <c r="M5147">
        <v>7</v>
      </c>
      <c r="N5147">
        <v>2</v>
      </c>
      <c r="O5147" s="1">
        <v>42918</v>
      </c>
      <c r="P5147" t="b">
        <v>1</v>
      </c>
      <c r="Q5147" t="s">
        <v>63</v>
      </c>
      <c r="R5147" t="s">
        <v>2405</v>
      </c>
      <c r="S5147" t="s">
        <v>2406</v>
      </c>
      <c r="T5147" t="s">
        <v>37</v>
      </c>
      <c r="U5147" t="s">
        <v>38</v>
      </c>
      <c r="V5147" t="s">
        <v>54</v>
      </c>
      <c r="W5147" t="s">
        <v>55</v>
      </c>
      <c r="X5147">
        <v>90045</v>
      </c>
      <c r="Y5147" t="s">
        <v>56</v>
      </c>
      <c r="Z5147" t="s">
        <v>5231</v>
      </c>
      <c r="AA5147" t="s">
        <v>58</v>
      </c>
      <c r="AB5147" t="s">
        <v>72</v>
      </c>
      <c r="AC5147" t="s">
        <v>5232</v>
      </c>
      <c r="AD5147">
        <v>139.04</v>
      </c>
      <c r="AE5147">
        <v>4</v>
      </c>
      <c r="AF5147">
        <v>0</v>
      </c>
      <c r="AG5147">
        <v>38.931199999999997</v>
      </c>
    </row>
    <row r="5148" spans="1:33" x14ac:dyDescent="0.35">
      <c r="A5148">
        <v>5147</v>
      </c>
      <c r="B5148" t="s">
        <v>8846</v>
      </c>
      <c r="C5148" s="1">
        <v>42768</v>
      </c>
      <c r="D5148" t="b">
        <v>1</v>
      </c>
      <c r="E5148">
        <v>2017</v>
      </c>
      <c r="F5148">
        <v>2</v>
      </c>
      <c r="G5148">
        <v>2</v>
      </c>
      <c r="H5148" s="1">
        <v>42768</v>
      </c>
      <c r="I5148" t="b">
        <v>1</v>
      </c>
      <c r="J5148" s="1">
        <v>42918</v>
      </c>
      <c r="K5148" t="b">
        <v>1</v>
      </c>
      <c r="L5148">
        <v>2017</v>
      </c>
      <c r="M5148">
        <v>7</v>
      </c>
      <c r="N5148">
        <v>2</v>
      </c>
      <c r="O5148" s="1">
        <v>42918</v>
      </c>
      <c r="P5148" t="b">
        <v>1</v>
      </c>
      <c r="Q5148" t="s">
        <v>63</v>
      </c>
      <c r="R5148" t="s">
        <v>2405</v>
      </c>
      <c r="S5148" t="s">
        <v>2406</v>
      </c>
      <c r="T5148" t="s">
        <v>37</v>
      </c>
      <c r="U5148" t="s">
        <v>38</v>
      </c>
      <c r="V5148" t="s">
        <v>54</v>
      </c>
      <c r="W5148" t="s">
        <v>55</v>
      </c>
      <c r="X5148">
        <v>90045</v>
      </c>
      <c r="Y5148" t="s">
        <v>56</v>
      </c>
      <c r="Z5148" t="s">
        <v>5781</v>
      </c>
      <c r="AA5148" t="s">
        <v>58</v>
      </c>
      <c r="AB5148" t="s">
        <v>92</v>
      </c>
      <c r="AC5148" t="s">
        <v>5782</v>
      </c>
      <c r="AD5148">
        <v>46.8</v>
      </c>
      <c r="AE5148">
        <v>4</v>
      </c>
      <c r="AF5148">
        <v>0</v>
      </c>
      <c r="AG5148">
        <v>16.38</v>
      </c>
    </row>
    <row r="5149" spans="1:33" x14ac:dyDescent="0.35">
      <c r="A5149">
        <v>5148</v>
      </c>
      <c r="B5149" t="s">
        <v>8847</v>
      </c>
      <c r="C5149" t="s">
        <v>1619</v>
      </c>
      <c r="D5149" t="b">
        <v>0</v>
      </c>
      <c r="E5149">
        <v>2017</v>
      </c>
      <c r="F5149">
        <v>12</v>
      </c>
      <c r="G5149">
        <v>24</v>
      </c>
      <c r="H5149" s="1">
        <v>43093</v>
      </c>
      <c r="I5149" t="b">
        <v>1</v>
      </c>
      <c r="J5149" t="s">
        <v>6235</v>
      </c>
      <c r="K5149" t="b">
        <v>0</v>
      </c>
      <c r="L5149">
        <v>2017</v>
      </c>
      <c r="M5149">
        <v>12</v>
      </c>
      <c r="N5149">
        <v>31</v>
      </c>
      <c r="O5149" s="1">
        <v>43100</v>
      </c>
      <c r="P5149" t="b">
        <v>1</v>
      </c>
      <c r="Q5149" t="s">
        <v>63</v>
      </c>
      <c r="R5149" t="s">
        <v>2961</v>
      </c>
      <c r="S5149" t="s">
        <v>2962</v>
      </c>
      <c r="T5149" t="s">
        <v>120</v>
      </c>
      <c r="U5149" t="s">
        <v>38</v>
      </c>
      <c r="V5149" t="s">
        <v>8848</v>
      </c>
      <c r="W5149" t="s">
        <v>363</v>
      </c>
      <c r="X5149">
        <v>85224</v>
      </c>
      <c r="Y5149" t="s">
        <v>56</v>
      </c>
      <c r="Z5149" t="s">
        <v>7585</v>
      </c>
      <c r="AA5149" t="s">
        <v>43</v>
      </c>
      <c r="AB5149" t="s">
        <v>79</v>
      </c>
      <c r="AC5149" t="s">
        <v>7586</v>
      </c>
      <c r="AD5149">
        <v>8.5440000000000005</v>
      </c>
      <c r="AE5149">
        <v>4</v>
      </c>
      <c r="AF5149">
        <v>0.2</v>
      </c>
      <c r="AG5149">
        <v>1.9224000000000001</v>
      </c>
    </row>
    <row r="5150" spans="1:33" x14ac:dyDescent="0.35">
      <c r="A5150">
        <v>5149</v>
      </c>
      <c r="B5150" t="s">
        <v>8847</v>
      </c>
      <c r="C5150" t="s">
        <v>1619</v>
      </c>
      <c r="D5150" t="b">
        <v>0</v>
      </c>
      <c r="E5150">
        <v>2017</v>
      </c>
      <c r="F5150">
        <v>12</v>
      </c>
      <c r="G5150">
        <v>24</v>
      </c>
      <c r="H5150" s="1">
        <v>43093</v>
      </c>
      <c r="I5150" t="b">
        <v>1</v>
      </c>
      <c r="J5150" t="s">
        <v>6235</v>
      </c>
      <c r="K5150" t="b">
        <v>0</v>
      </c>
      <c r="L5150">
        <v>2017</v>
      </c>
      <c r="M5150">
        <v>12</v>
      </c>
      <c r="N5150">
        <v>31</v>
      </c>
      <c r="O5150" s="1">
        <v>43100</v>
      </c>
      <c r="P5150" t="b">
        <v>1</v>
      </c>
      <c r="Q5150" t="s">
        <v>63</v>
      </c>
      <c r="R5150" t="s">
        <v>2961</v>
      </c>
      <c r="S5150" t="s">
        <v>2962</v>
      </c>
      <c r="T5150" t="s">
        <v>120</v>
      </c>
      <c r="U5150" t="s">
        <v>38</v>
      </c>
      <c r="V5150" t="s">
        <v>8848</v>
      </c>
      <c r="W5150" t="s">
        <v>363</v>
      </c>
      <c r="X5150">
        <v>85224</v>
      </c>
      <c r="Y5150" t="s">
        <v>56</v>
      </c>
      <c r="Z5150" t="s">
        <v>2912</v>
      </c>
      <c r="AA5150" t="s">
        <v>43</v>
      </c>
      <c r="AB5150" t="s">
        <v>47</v>
      </c>
      <c r="AC5150" t="s">
        <v>2913</v>
      </c>
      <c r="AD5150">
        <v>842.37599999999998</v>
      </c>
      <c r="AE5150">
        <v>3</v>
      </c>
      <c r="AF5150">
        <v>0.2</v>
      </c>
      <c r="AG5150">
        <v>105.297</v>
      </c>
    </row>
    <row r="5151" spans="1:33" x14ac:dyDescent="0.35">
      <c r="A5151">
        <v>5150</v>
      </c>
      <c r="B5151" t="s">
        <v>8849</v>
      </c>
      <c r="C5151" t="s">
        <v>2540</v>
      </c>
      <c r="D5151" t="b">
        <v>0</v>
      </c>
      <c r="E5151">
        <v>2014</v>
      </c>
      <c r="F5151">
        <v>6</v>
      </c>
      <c r="G5151">
        <v>21</v>
      </c>
      <c r="H5151" s="1">
        <v>41811</v>
      </c>
      <c r="I5151" t="b">
        <v>1</v>
      </c>
      <c r="J5151" t="s">
        <v>2540</v>
      </c>
      <c r="K5151" t="b">
        <v>0</v>
      </c>
      <c r="L5151">
        <v>2014</v>
      </c>
      <c r="M5151">
        <v>6</v>
      </c>
      <c r="N5151">
        <v>21</v>
      </c>
      <c r="O5151" s="1">
        <v>41811</v>
      </c>
      <c r="P5151" t="b">
        <v>1</v>
      </c>
      <c r="Q5151" t="s">
        <v>1467</v>
      </c>
      <c r="R5151" t="s">
        <v>4821</v>
      </c>
      <c r="S5151" t="s">
        <v>4822</v>
      </c>
      <c r="T5151" t="s">
        <v>37</v>
      </c>
      <c r="U5151" t="s">
        <v>38</v>
      </c>
      <c r="V5151" t="s">
        <v>1332</v>
      </c>
      <c r="W5151" t="s">
        <v>315</v>
      </c>
      <c r="X5151">
        <v>11561</v>
      </c>
      <c r="Y5151" t="s">
        <v>173</v>
      </c>
      <c r="Z5151" t="s">
        <v>5656</v>
      </c>
      <c r="AA5151" t="s">
        <v>85</v>
      </c>
      <c r="AB5151" t="s">
        <v>86</v>
      </c>
      <c r="AC5151" t="s">
        <v>5657</v>
      </c>
      <c r="AD5151">
        <v>1214.8499999999999</v>
      </c>
      <c r="AE5151">
        <v>3</v>
      </c>
      <c r="AF5151">
        <v>0</v>
      </c>
      <c r="AG5151">
        <v>352.30650000000003</v>
      </c>
    </row>
    <row r="5152" spans="1:33" x14ac:dyDescent="0.35">
      <c r="A5152">
        <v>5151</v>
      </c>
      <c r="B5152" t="s">
        <v>8850</v>
      </c>
      <c r="C5152" s="1">
        <v>42889</v>
      </c>
      <c r="D5152" t="b">
        <v>1</v>
      </c>
      <c r="E5152">
        <v>2017</v>
      </c>
      <c r="F5152">
        <v>6</v>
      </c>
      <c r="G5152">
        <v>3</v>
      </c>
      <c r="H5152" s="1">
        <v>42889</v>
      </c>
      <c r="I5152" t="b">
        <v>1</v>
      </c>
      <c r="J5152" s="1">
        <v>43011</v>
      </c>
      <c r="K5152" t="b">
        <v>1</v>
      </c>
      <c r="L5152">
        <v>2017</v>
      </c>
      <c r="M5152">
        <v>10</v>
      </c>
      <c r="N5152">
        <v>3</v>
      </c>
      <c r="O5152" s="1">
        <v>43011</v>
      </c>
      <c r="P5152" t="b">
        <v>1</v>
      </c>
      <c r="Q5152" t="s">
        <v>34</v>
      </c>
      <c r="R5152" t="s">
        <v>673</v>
      </c>
      <c r="S5152" t="s">
        <v>674</v>
      </c>
      <c r="T5152" t="s">
        <v>53</v>
      </c>
      <c r="U5152" t="s">
        <v>38</v>
      </c>
      <c r="V5152" t="s">
        <v>149</v>
      </c>
      <c r="W5152" t="s">
        <v>55</v>
      </c>
      <c r="X5152">
        <v>94109</v>
      </c>
      <c r="Y5152" t="s">
        <v>56</v>
      </c>
      <c r="Z5152" t="s">
        <v>1355</v>
      </c>
      <c r="AA5152" t="s">
        <v>58</v>
      </c>
      <c r="AB5152" t="s">
        <v>72</v>
      </c>
      <c r="AC5152" t="s">
        <v>1356</v>
      </c>
      <c r="AD5152">
        <v>67.78</v>
      </c>
      <c r="AE5152">
        <v>2</v>
      </c>
      <c r="AF5152">
        <v>0</v>
      </c>
      <c r="AG5152">
        <v>16.945</v>
      </c>
    </row>
    <row r="5153" spans="1:33" x14ac:dyDescent="0.35">
      <c r="A5153">
        <v>5152</v>
      </c>
      <c r="B5153" t="s">
        <v>8851</v>
      </c>
      <c r="C5153" t="s">
        <v>1452</v>
      </c>
      <c r="D5153" t="b">
        <v>0</v>
      </c>
      <c r="E5153">
        <v>2017</v>
      </c>
      <c r="F5153">
        <v>9</v>
      </c>
      <c r="G5153">
        <v>25</v>
      </c>
      <c r="H5153" s="1">
        <v>43003</v>
      </c>
      <c r="I5153" t="b">
        <v>1</v>
      </c>
      <c r="J5153" t="s">
        <v>3590</v>
      </c>
      <c r="K5153" t="b">
        <v>0</v>
      </c>
      <c r="L5153">
        <v>2017</v>
      </c>
      <c r="M5153">
        <v>9</v>
      </c>
      <c r="N5153">
        <v>28</v>
      </c>
      <c r="O5153" s="1">
        <v>43006</v>
      </c>
      <c r="P5153" t="b">
        <v>1</v>
      </c>
      <c r="Q5153" t="s">
        <v>221</v>
      </c>
      <c r="R5153" t="s">
        <v>6267</v>
      </c>
      <c r="S5153" t="s">
        <v>6268</v>
      </c>
      <c r="T5153" t="s">
        <v>53</v>
      </c>
      <c r="U5153" t="s">
        <v>38</v>
      </c>
      <c r="V5153" t="s">
        <v>8852</v>
      </c>
      <c r="W5153" t="s">
        <v>2007</v>
      </c>
      <c r="X5153">
        <v>59601</v>
      </c>
      <c r="Y5153" t="s">
        <v>56</v>
      </c>
      <c r="Z5153" t="s">
        <v>3812</v>
      </c>
      <c r="AA5153" t="s">
        <v>58</v>
      </c>
      <c r="AB5153" t="s">
        <v>72</v>
      </c>
      <c r="AC5153" t="s">
        <v>3813</v>
      </c>
      <c r="AD5153">
        <v>39.9</v>
      </c>
      <c r="AE5153">
        <v>5</v>
      </c>
      <c r="AF5153">
        <v>0</v>
      </c>
      <c r="AG5153">
        <v>10.374000000000001</v>
      </c>
    </row>
    <row r="5154" spans="1:33" x14ac:dyDescent="0.35">
      <c r="A5154">
        <v>5153</v>
      </c>
      <c r="B5154" t="s">
        <v>8853</v>
      </c>
      <c r="C5154" t="s">
        <v>4342</v>
      </c>
      <c r="D5154" t="b">
        <v>0</v>
      </c>
      <c r="E5154">
        <v>2014</v>
      </c>
      <c r="F5154">
        <v>6</v>
      </c>
      <c r="G5154">
        <v>30</v>
      </c>
      <c r="H5154" s="1">
        <v>41820</v>
      </c>
      <c r="I5154" t="b">
        <v>1</v>
      </c>
      <c r="J5154" s="1">
        <v>41797</v>
      </c>
      <c r="K5154" t="b">
        <v>1</v>
      </c>
      <c r="L5154">
        <v>2014</v>
      </c>
      <c r="M5154">
        <v>6</v>
      </c>
      <c r="N5154">
        <v>7</v>
      </c>
      <c r="O5154" s="1">
        <v>41797</v>
      </c>
      <c r="P5154" t="b">
        <v>1</v>
      </c>
      <c r="Q5154" t="s">
        <v>63</v>
      </c>
      <c r="R5154" t="s">
        <v>8568</v>
      </c>
      <c r="S5154" t="s">
        <v>8569</v>
      </c>
      <c r="T5154" t="s">
        <v>37</v>
      </c>
      <c r="U5154" t="s">
        <v>38</v>
      </c>
      <c r="V5154" t="s">
        <v>314</v>
      </c>
      <c r="W5154" t="s">
        <v>315</v>
      </c>
      <c r="X5154">
        <v>10011</v>
      </c>
      <c r="Y5154" t="s">
        <v>173</v>
      </c>
      <c r="Z5154" t="s">
        <v>2084</v>
      </c>
      <c r="AA5154" t="s">
        <v>58</v>
      </c>
      <c r="AB5154" t="s">
        <v>89</v>
      </c>
      <c r="AC5154" t="s">
        <v>2085</v>
      </c>
      <c r="AD5154">
        <v>2.6880000000000002</v>
      </c>
      <c r="AE5154">
        <v>1</v>
      </c>
      <c r="AF5154">
        <v>0.2</v>
      </c>
      <c r="AG5154">
        <v>0.84</v>
      </c>
    </row>
    <row r="5155" spans="1:33" x14ac:dyDescent="0.35">
      <c r="A5155">
        <v>5154</v>
      </c>
      <c r="B5155" t="s">
        <v>8853</v>
      </c>
      <c r="C5155" t="s">
        <v>4342</v>
      </c>
      <c r="D5155" t="b">
        <v>0</v>
      </c>
      <c r="E5155">
        <v>2014</v>
      </c>
      <c r="F5155">
        <v>6</v>
      </c>
      <c r="G5155">
        <v>30</v>
      </c>
      <c r="H5155" s="1">
        <v>41820</v>
      </c>
      <c r="I5155" t="b">
        <v>1</v>
      </c>
      <c r="J5155" s="1">
        <v>41797</v>
      </c>
      <c r="K5155" t="b">
        <v>1</v>
      </c>
      <c r="L5155">
        <v>2014</v>
      </c>
      <c r="M5155">
        <v>6</v>
      </c>
      <c r="N5155">
        <v>7</v>
      </c>
      <c r="O5155" s="1">
        <v>41797</v>
      </c>
      <c r="P5155" t="b">
        <v>1</v>
      </c>
      <c r="Q5155" t="s">
        <v>63</v>
      </c>
      <c r="R5155" t="s">
        <v>8568</v>
      </c>
      <c r="S5155" t="s">
        <v>8569</v>
      </c>
      <c r="T5155" t="s">
        <v>37</v>
      </c>
      <c r="U5155" t="s">
        <v>38</v>
      </c>
      <c r="V5155" t="s">
        <v>314</v>
      </c>
      <c r="W5155" t="s">
        <v>315</v>
      </c>
      <c r="X5155">
        <v>10011</v>
      </c>
      <c r="Y5155" t="s">
        <v>173</v>
      </c>
      <c r="Z5155" t="s">
        <v>1010</v>
      </c>
      <c r="AA5155" t="s">
        <v>58</v>
      </c>
      <c r="AB5155" t="s">
        <v>82</v>
      </c>
      <c r="AC5155" t="s">
        <v>1011</v>
      </c>
      <c r="AD5155">
        <v>6.6</v>
      </c>
      <c r="AE5155">
        <v>3</v>
      </c>
      <c r="AF5155">
        <v>0</v>
      </c>
      <c r="AG5155">
        <v>2.9039999999999999</v>
      </c>
    </row>
    <row r="5156" spans="1:33" x14ac:dyDescent="0.35">
      <c r="A5156">
        <v>5155</v>
      </c>
      <c r="B5156" t="s">
        <v>8854</v>
      </c>
      <c r="C5156" s="1">
        <v>42193</v>
      </c>
      <c r="D5156" t="b">
        <v>1</v>
      </c>
      <c r="E5156">
        <v>2015</v>
      </c>
      <c r="F5156">
        <v>7</v>
      </c>
      <c r="G5156">
        <v>8</v>
      </c>
      <c r="H5156" s="1">
        <v>42193</v>
      </c>
      <c r="I5156" t="b">
        <v>1</v>
      </c>
      <c r="J5156" s="1">
        <v>42224</v>
      </c>
      <c r="K5156" t="b">
        <v>1</v>
      </c>
      <c r="L5156">
        <v>2015</v>
      </c>
      <c r="M5156">
        <v>8</v>
      </c>
      <c r="N5156">
        <v>8</v>
      </c>
      <c r="O5156" s="1">
        <v>42224</v>
      </c>
      <c r="P5156" t="b">
        <v>1</v>
      </c>
      <c r="Q5156" t="s">
        <v>221</v>
      </c>
      <c r="R5156" t="s">
        <v>6011</v>
      </c>
      <c r="S5156" t="s">
        <v>6012</v>
      </c>
      <c r="T5156" t="s">
        <v>37</v>
      </c>
      <c r="U5156" t="s">
        <v>38</v>
      </c>
      <c r="V5156" t="s">
        <v>8855</v>
      </c>
      <c r="W5156" t="s">
        <v>687</v>
      </c>
      <c r="X5156">
        <v>63122</v>
      </c>
      <c r="Y5156" t="s">
        <v>123</v>
      </c>
      <c r="Z5156" t="s">
        <v>154</v>
      </c>
      <c r="AA5156" t="s">
        <v>58</v>
      </c>
      <c r="AB5156" t="s">
        <v>89</v>
      </c>
      <c r="AC5156" t="s">
        <v>155</v>
      </c>
      <c r="AD5156">
        <v>28.4</v>
      </c>
      <c r="AE5156">
        <v>4</v>
      </c>
      <c r="AF5156">
        <v>0</v>
      </c>
      <c r="AG5156">
        <v>13.064</v>
      </c>
    </row>
    <row r="5157" spans="1:33" x14ac:dyDescent="0.35">
      <c r="A5157">
        <v>5156</v>
      </c>
      <c r="B5157" t="s">
        <v>8854</v>
      </c>
      <c r="C5157" s="1">
        <v>42193</v>
      </c>
      <c r="D5157" t="b">
        <v>1</v>
      </c>
      <c r="E5157">
        <v>2015</v>
      </c>
      <c r="F5157">
        <v>7</v>
      </c>
      <c r="G5157">
        <v>8</v>
      </c>
      <c r="H5157" s="1">
        <v>42193</v>
      </c>
      <c r="I5157" t="b">
        <v>1</v>
      </c>
      <c r="J5157" s="1">
        <v>42224</v>
      </c>
      <c r="K5157" t="b">
        <v>1</v>
      </c>
      <c r="L5157">
        <v>2015</v>
      </c>
      <c r="M5157">
        <v>8</v>
      </c>
      <c r="N5157">
        <v>8</v>
      </c>
      <c r="O5157" s="1">
        <v>42224</v>
      </c>
      <c r="P5157" t="b">
        <v>1</v>
      </c>
      <c r="Q5157" t="s">
        <v>221</v>
      </c>
      <c r="R5157" t="s">
        <v>6011</v>
      </c>
      <c r="S5157" t="s">
        <v>6012</v>
      </c>
      <c r="T5157" t="s">
        <v>37</v>
      </c>
      <c r="U5157" t="s">
        <v>38</v>
      </c>
      <c r="V5157" t="s">
        <v>8855</v>
      </c>
      <c r="W5157" t="s">
        <v>687</v>
      </c>
      <c r="X5157">
        <v>63122</v>
      </c>
      <c r="Y5157" t="s">
        <v>123</v>
      </c>
      <c r="Z5157" t="s">
        <v>6868</v>
      </c>
      <c r="AA5157" t="s">
        <v>43</v>
      </c>
      <c r="AB5157" t="s">
        <v>79</v>
      </c>
      <c r="AC5157" t="s">
        <v>6869</v>
      </c>
      <c r="AD5157">
        <v>212.94</v>
      </c>
      <c r="AE5157">
        <v>3</v>
      </c>
      <c r="AF5157">
        <v>0</v>
      </c>
      <c r="AG5157">
        <v>34.070399999999999</v>
      </c>
    </row>
    <row r="5158" spans="1:33" x14ac:dyDescent="0.35">
      <c r="A5158">
        <v>5157</v>
      </c>
      <c r="B5158" t="s">
        <v>8856</v>
      </c>
      <c r="C5158" t="s">
        <v>1578</v>
      </c>
      <c r="D5158" t="b">
        <v>0</v>
      </c>
      <c r="E5158">
        <v>2017</v>
      </c>
      <c r="F5158">
        <v>6</v>
      </c>
      <c r="G5158">
        <v>30</v>
      </c>
      <c r="H5158" s="1">
        <v>42916</v>
      </c>
      <c r="I5158" t="b">
        <v>1</v>
      </c>
      <c r="J5158" s="1">
        <v>42832</v>
      </c>
      <c r="K5158" t="b">
        <v>1</v>
      </c>
      <c r="L5158">
        <v>2017</v>
      </c>
      <c r="M5158">
        <v>4</v>
      </c>
      <c r="N5158">
        <v>7</v>
      </c>
      <c r="O5158" s="1">
        <v>42832</v>
      </c>
      <c r="P5158" t="b">
        <v>1</v>
      </c>
      <c r="Q5158" t="s">
        <v>34</v>
      </c>
      <c r="R5158" t="s">
        <v>7106</v>
      </c>
      <c r="S5158" t="s">
        <v>7107</v>
      </c>
      <c r="T5158" t="s">
        <v>120</v>
      </c>
      <c r="U5158" t="s">
        <v>38</v>
      </c>
      <c r="V5158" t="s">
        <v>356</v>
      </c>
      <c r="W5158" t="s">
        <v>247</v>
      </c>
      <c r="X5158">
        <v>60653</v>
      </c>
      <c r="Y5158" t="s">
        <v>123</v>
      </c>
      <c r="Z5158" t="s">
        <v>8761</v>
      </c>
      <c r="AA5158" t="s">
        <v>85</v>
      </c>
      <c r="AB5158" t="s">
        <v>86</v>
      </c>
      <c r="AC5158" t="s">
        <v>8762</v>
      </c>
      <c r="AD5158">
        <v>1001.5839999999999</v>
      </c>
      <c r="AE5158">
        <v>2</v>
      </c>
      <c r="AF5158">
        <v>0.2</v>
      </c>
      <c r="AG5158">
        <v>125.19799999999999</v>
      </c>
    </row>
    <row r="5159" spans="1:33" x14ac:dyDescent="0.35">
      <c r="A5159">
        <v>5158</v>
      </c>
      <c r="B5159" t="s">
        <v>8856</v>
      </c>
      <c r="C5159" t="s">
        <v>1578</v>
      </c>
      <c r="D5159" t="b">
        <v>0</v>
      </c>
      <c r="E5159">
        <v>2017</v>
      </c>
      <c r="F5159">
        <v>6</v>
      </c>
      <c r="G5159">
        <v>30</v>
      </c>
      <c r="H5159" s="1">
        <v>42916</v>
      </c>
      <c r="I5159" t="b">
        <v>1</v>
      </c>
      <c r="J5159" s="1">
        <v>42832</v>
      </c>
      <c r="K5159" t="b">
        <v>1</v>
      </c>
      <c r="L5159">
        <v>2017</v>
      </c>
      <c r="M5159">
        <v>4</v>
      </c>
      <c r="N5159">
        <v>7</v>
      </c>
      <c r="O5159" s="1">
        <v>42832</v>
      </c>
      <c r="P5159" t="b">
        <v>1</v>
      </c>
      <c r="Q5159" t="s">
        <v>34</v>
      </c>
      <c r="R5159" t="s">
        <v>7106</v>
      </c>
      <c r="S5159" t="s">
        <v>7107</v>
      </c>
      <c r="T5159" t="s">
        <v>120</v>
      </c>
      <c r="U5159" t="s">
        <v>38</v>
      </c>
      <c r="V5159" t="s">
        <v>356</v>
      </c>
      <c r="W5159" t="s">
        <v>247</v>
      </c>
      <c r="X5159">
        <v>60653</v>
      </c>
      <c r="Y5159" t="s">
        <v>123</v>
      </c>
      <c r="Z5159" t="s">
        <v>8053</v>
      </c>
      <c r="AA5159" t="s">
        <v>43</v>
      </c>
      <c r="AB5159" t="s">
        <v>47</v>
      </c>
      <c r="AC5159" t="s">
        <v>8054</v>
      </c>
      <c r="AD5159">
        <v>569.05799999999999</v>
      </c>
      <c r="AE5159">
        <v>3</v>
      </c>
      <c r="AF5159">
        <v>0.3</v>
      </c>
      <c r="AG5159">
        <v>-178.8468</v>
      </c>
    </row>
    <row r="5160" spans="1:33" x14ac:dyDescent="0.35">
      <c r="A5160">
        <v>5159</v>
      </c>
      <c r="B5160" t="s">
        <v>8856</v>
      </c>
      <c r="C5160" t="s">
        <v>1578</v>
      </c>
      <c r="D5160" t="b">
        <v>0</v>
      </c>
      <c r="E5160">
        <v>2017</v>
      </c>
      <c r="F5160">
        <v>6</v>
      </c>
      <c r="G5160">
        <v>30</v>
      </c>
      <c r="H5160" s="1">
        <v>42916</v>
      </c>
      <c r="I5160" t="b">
        <v>1</v>
      </c>
      <c r="J5160" s="1">
        <v>42832</v>
      </c>
      <c r="K5160" t="b">
        <v>1</v>
      </c>
      <c r="L5160">
        <v>2017</v>
      </c>
      <c r="M5160">
        <v>4</v>
      </c>
      <c r="N5160">
        <v>7</v>
      </c>
      <c r="O5160" s="1">
        <v>42832</v>
      </c>
      <c r="P5160" t="b">
        <v>1</v>
      </c>
      <c r="Q5160" t="s">
        <v>34</v>
      </c>
      <c r="R5160" t="s">
        <v>7106</v>
      </c>
      <c r="S5160" t="s">
        <v>7107</v>
      </c>
      <c r="T5160" t="s">
        <v>120</v>
      </c>
      <c r="U5160" t="s">
        <v>38</v>
      </c>
      <c r="V5160" t="s">
        <v>356</v>
      </c>
      <c r="W5160" t="s">
        <v>247</v>
      </c>
      <c r="X5160">
        <v>60653</v>
      </c>
      <c r="Y5160" t="s">
        <v>123</v>
      </c>
      <c r="Z5160" t="s">
        <v>481</v>
      </c>
      <c r="AA5160" t="s">
        <v>43</v>
      </c>
      <c r="AB5160" t="s">
        <v>79</v>
      </c>
      <c r="AC5160" t="s">
        <v>482</v>
      </c>
      <c r="AD5160">
        <v>14.224</v>
      </c>
      <c r="AE5160">
        <v>2</v>
      </c>
      <c r="AF5160">
        <v>0.6</v>
      </c>
      <c r="AG5160">
        <v>-10.3124</v>
      </c>
    </row>
    <row r="5161" spans="1:33" x14ac:dyDescent="0.35">
      <c r="A5161">
        <v>5160</v>
      </c>
      <c r="B5161" t="s">
        <v>8857</v>
      </c>
      <c r="C5161" t="s">
        <v>3826</v>
      </c>
      <c r="D5161" t="b">
        <v>0</v>
      </c>
      <c r="E5161">
        <v>2015</v>
      </c>
      <c r="F5161">
        <v>10</v>
      </c>
      <c r="G5161">
        <v>26</v>
      </c>
      <c r="H5161" s="1">
        <v>42303</v>
      </c>
      <c r="I5161" t="b">
        <v>1</v>
      </c>
      <c r="J5161" t="s">
        <v>5375</v>
      </c>
      <c r="K5161" t="b">
        <v>0</v>
      </c>
      <c r="L5161">
        <v>2015</v>
      </c>
      <c r="M5161">
        <v>10</v>
      </c>
      <c r="N5161">
        <v>30</v>
      </c>
      <c r="O5161" s="1">
        <v>42307</v>
      </c>
      <c r="P5161" t="b">
        <v>1</v>
      </c>
      <c r="Q5161" t="s">
        <v>34</v>
      </c>
      <c r="R5161" t="s">
        <v>1181</v>
      </c>
      <c r="S5161" t="s">
        <v>1182</v>
      </c>
      <c r="T5161" t="s">
        <v>53</v>
      </c>
      <c r="U5161" t="s">
        <v>38</v>
      </c>
      <c r="V5161" t="s">
        <v>1574</v>
      </c>
      <c r="W5161" t="s">
        <v>363</v>
      </c>
      <c r="X5161">
        <v>85345</v>
      </c>
      <c r="Y5161" t="s">
        <v>56</v>
      </c>
      <c r="Z5161" t="s">
        <v>960</v>
      </c>
      <c r="AA5161" t="s">
        <v>85</v>
      </c>
      <c r="AB5161" t="s">
        <v>86</v>
      </c>
      <c r="AC5161" t="s">
        <v>961</v>
      </c>
      <c r="AD5161">
        <v>105.584</v>
      </c>
      <c r="AE5161">
        <v>2</v>
      </c>
      <c r="AF5161">
        <v>0.2</v>
      </c>
      <c r="AG5161">
        <v>9.2385999999999999</v>
      </c>
    </row>
    <row r="5162" spans="1:33" x14ac:dyDescent="0.35">
      <c r="A5162">
        <v>5161</v>
      </c>
      <c r="B5162" t="s">
        <v>8857</v>
      </c>
      <c r="C5162" t="s">
        <v>3826</v>
      </c>
      <c r="D5162" t="b">
        <v>0</v>
      </c>
      <c r="E5162">
        <v>2015</v>
      </c>
      <c r="F5162">
        <v>10</v>
      </c>
      <c r="G5162">
        <v>26</v>
      </c>
      <c r="H5162" s="1">
        <v>42303</v>
      </c>
      <c r="I5162" t="b">
        <v>1</v>
      </c>
      <c r="J5162" t="s">
        <v>5375</v>
      </c>
      <c r="K5162" t="b">
        <v>0</v>
      </c>
      <c r="L5162">
        <v>2015</v>
      </c>
      <c r="M5162">
        <v>10</v>
      </c>
      <c r="N5162">
        <v>30</v>
      </c>
      <c r="O5162" s="1">
        <v>42307</v>
      </c>
      <c r="P5162" t="b">
        <v>1</v>
      </c>
      <c r="Q5162" t="s">
        <v>34</v>
      </c>
      <c r="R5162" t="s">
        <v>1181</v>
      </c>
      <c r="S5162" t="s">
        <v>1182</v>
      </c>
      <c r="T5162" t="s">
        <v>53</v>
      </c>
      <c r="U5162" t="s">
        <v>38</v>
      </c>
      <c r="V5162" t="s">
        <v>1574</v>
      </c>
      <c r="W5162" t="s">
        <v>363</v>
      </c>
      <c r="X5162">
        <v>85345</v>
      </c>
      <c r="Y5162" t="s">
        <v>56</v>
      </c>
      <c r="Z5162" t="s">
        <v>5968</v>
      </c>
      <c r="AA5162" t="s">
        <v>85</v>
      </c>
      <c r="AB5162" t="s">
        <v>86</v>
      </c>
      <c r="AC5162" t="s">
        <v>5969</v>
      </c>
      <c r="AD5162">
        <v>68.72</v>
      </c>
      <c r="AE5162">
        <v>2</v>
      </c>
      <c r="AF5162">
        <v>0.2</v>
      </c>
      <c r="AG5162">
        <v>-14.603</v>
      </c>
    </row>
    <row r="5163" spans="1:33" x14ac:dyDescent="0.35">
      <c r="A5163">
        <v>5162</v>
      </c>
      <c r="B5163" t="s">
        <v>8858</v>
      </c>
      <c r="C5163" t="s">
        <v>6029</v>
      </c>
      <c r="D5163" t="b">
        <v>0</v>
      </c>
      <c r="E5163">
        <v>2014</v>
      </c>
      <c r="F5163">
        <v>7</v>
      </c>
      <c r="G5163">
        <v>30</v>
      </c>
      <c r="H5163" s="1">
        <v>41850</v>
      </c>
      <c r="I5163" t="b">
        <v>1</v>
      </c>
      <c r="J5163" s="1">
        <v>41767</v>
      </c>
      <c r="K5163" t="b">
        <v>1</v>
      </c>
      <c r="L5163">
        <v>2014</v>
      </c>
      <c r="M5163">
        <v>5</v>
      </c>
      <c r="N5163">
        <v>8</v>
      </c>
      <c r="O5163" s="1">
        <v>41767</v>
      </c>
      <c r="P5163" t="b">
        <v>1</v>
      </c>
      <c r="Q5163" t="s">
        <v>63</v>
      </c>
      <c r="R5163" t="s">
        <v>8429</v>
      </c>
      <c r="S5163" t="s">
        <v>8430</v>
      </c>
      <c r="T5163" t="s">
        <v>53</v>
      </c>
      <c r="U5163" t="s">
        <v>38</v>
      </c>
      <c r="V5163" t="s">
        <v>111</v>
      </c>
      <c r="W5163" t="s">
        <v>112</v>
      </c>
      <c r="X5163">
        <v>98103</v>
      </c>
      <c r="Y5163" t="s">
        <v>56</v>
      </c>
      <c r="Z5163" t="s">
        <v>7308</v>
      </c>
      <c r="AA5163" t="s">
        <v>43</v>
      </c>
      <c r="AB5163" t="s">
        <v>44</v>
      </c>
      <c r="AC5163" t="s">
        <v>7309</v>
      </c>
      <c r="AD5163">
        <v>1367.84</v>
      </c>
      <c r="AE5163">
        <v>8</v>
      </c>
      <c r="AF5163">
        <v>0</v>
      </c>
      <c r="AG5163">
        <v>259.88959999999997</v>
      </c>
    </row>
    <row r="5164" spans="1:33" x14ac:dyDescent="0.35">
      <c r="A5164">
        <v>5163</v>
      </c>
      <c r="B5164" t="s">
        <v>8859</v>
      </c>
      <c r="C5164" t="s">
        <v>6282</v>
      </c>
      <c r="D5164" t="b">
        <v>0</v>
      </c>
      <c r="E5164">
        <v>2016</v>
      </c>
      <c r="F5164">
        <v>11</v>
      </c>
      <c r="G5164">
        <v>18</v>
      </c>
      <c r="H5164" s="1">
        <v>42692</v>
      </c>
      <c r="I5164" t="b">
        <v>1</v>
      </c>
      <c r="J5164" t="s">
        <v>6283</v>
      </c>
      <c r="K5164" t="b">
        <v>0</v>
      </c>
      <c r="L5164">
        <v>2016</v>
      </c>
      <c r="M5164">
        <v>11</v>
      </c>
      <c r="N5164">
        <v>23</v>
      </c>
      <c r="O5164" s="1">
        <v>42697</v>
      </c>
      <c r="P5164" t="b">
        <v>1</v>
      </c>
      <c r="Q5164" t="s">
        <v>34</v>
      </c>
      <c r="R5164" t="s">
        <v>2146</v>
      </c>
      <c r="S5164" t="s">
        <v>2147</v>
      </c>
      <c r="T5164" t="s">
        <v>37</v>
      </c>
      <c r="U5164" t="s">
        <v>38</v>
      </c>
      <c r="V5164" t="s">
        <v>1267</v>
      </c>
      <c r="W5164" t="s">
        <v>281</v>
      </c>
      <c r="X5164">
        <v>48180</v>
      </c>
      <c r="Y5164" t="s">
        <v>123</v>
      </c>
      <c r="Z5164" t="s">
        <v>449</v>
      </c>
      <c r="AA5164" t="s">
        <v>43</v>
      </c>
      <c r="AB5164" t="s">
        <v>47</v>
      </c>
      <c r="AC5164" t="s">
        <v>450</v>
      </c>
      <c r="AD5164">
        <v>301.95999999999998</v>
      </c>
      <c r="AE5164">
        <v>2</v>
      </c>
      <c r="AF5164">
        <v>0</v>
      </c>
      <c r="AG5164">
        <v>33.215600000000002</v>
      </c>
    </row>
    <row r="5165" spans="1:33" x14ac:dyDescent="0.35">
      <c r="A5165">
        <v>5164</v>
      </c>
      <c r="B5165" t="s">
        <v>8860</v>
      </c>
      <c r="C5165" s="1">
        <v>42162</v>
      </c>
      <c r="D5165" t="b">
        <v>1</v>
      </c>
      <c r="E5165">
        <v>2015</v>
      </c>
      <c r="F5165">
        <v>6</v>
      </c>
      <c r="G5165">
        <v>7</v>
      </c>
      <c r="H5165" s="1">
        <v>42162</v>
      </c>
      <c r="I5165" t="b">
        <v>1</v>
      </c>
      <c r="J5165" s="1">
        <v>42315</v>
      </c>
      <c r="K5165" t="b">
        <v>1</v>
      </c>
      <c r="L5165">
        <v>2015</v>
      </c>
      <c r="M5165">
        <v>11</v>
      </c>
      <c r="N5165">
        <v>7</v>
      </c>
      <c r="O5165" s="1">
        <v>42315</v>
      </c>
      <c r="P5165" t="b">
        <v>1</v>
      </c>
      <c r="Q5165" t="s">
        <v>63</v>
      </c>
      <c r="R5165" t="s">
        <v>7199</v>
      </c>
      <c r="S5165" t="s">
        <v>7200</v>
      </c>
      <c r="T5165" t="s">
        <v>37</v>
      </c>
      <c r="U5165" t="s">
        <v>38</v>
      </c>
      <c r="V5165" t="s">
        <v>693</v>
      </c>
      <c r="W5165" t="s">
        <v>55</v>
      </c>
      <c r="X5165">
        <v>91104</v>
      </c>
      <c r="Y5165" t="s">
        <v>56</v>
      </c>
      <c r="Z5165" t="s">
        <v>331</v>
      </c>
      <c r="AA5165" t="s">
        <v>43</v>
      </c>
      <c r="AB5165" t="s">
        <v>47</v>
      </c>
      <c r="AC5165" t="s">
        <v>332</v>
      </c>
      <c r="AD5165">
        <v>170.352</v>
      </c>
      <c r="AE5165">
        <v>3</v>
      </c>
      <c r="AF5165">
        <v>0.2</v>
      </c>
      <c r="AG5165">
        <v>-17.0352</v>
      </c>
    </row>
    <row r="5166" spans="1:33" x14ac:dyDescent="0.35">
      <c r="A5166">
        <v>5165</v>
      </c>
      <c r="B5166" t="s">
        <v>8861</v>
      </c>
      <c r="C5166" s="1">
        <v>41923</v>
      </c>
      <c r="D5166" t="b">
        <v>1</v>
      </c>
      <c r="E5166">
        <v>2014</v>
      </c>
      <c r="F5166">
        <v>10</v>
      </c>
      <c r="G5166">
        <v>11</v>
      </c>
      <c r="H5166" s="1">
        <v>41923</v>
      </c>
      <c r="I5166" t="b">
        <v>1</v>
      </c>
      <c r="J5166" t="s">
        <v>5806</v>
      </c>
      <c r="K5166" t="b">
        <v>0</v>
      </c>
      <c r="L5166">
        <v>2014</v>
      </c>
      <c r="M5166">
        <v>11</v>
      </c>
      <c r="N5166">
        <v>16</v>
      </c>
      <c r="O5166" s="1">
        <v>41959</v>
      </c>
      <c r="P5166" t="b">
        <v>1</v>
      </c>
      <c r="Q5166" t="s">
        <v>63</v>
      </c>
      <c r="R5166" t="s">
        <v>7453</v>
      </c>
      <c r="S5166" t="s">
        <v>7454</v>
      </c>
      <c r="T5166" t="s">
        <v>37</v>
      </c>
      <c r="U5166" t="s">
        <v>38</v>
      </c>
      <c r="V5166" t="s">
        <v>5971</v>
      </c>
      <c r="W5166" t="s">
        <v>281</v>
      </c>
      <c r="X5166">
        <v>48640</v>
      </c>
      <c r="Y5166" t="s">
        <v>123</v>
      </c>
      <c r="Z5166" t="s">
        <v>659</v>
      </c>
      <c r="AA5166" t="s">
        <v>58</v>
      </c>
      <c r="AB5166" t="s">
        <v>82</v>
      </c>
      <c r="AC5166" t="s">
        <v>7522</v>
      </c>
      <c r="AD5166">
        <v>3.9</v>
      </c>
      <c r="AE5166">
        <v>2</v>
      </c>
      <c r="AF5166">
        <v>0</v>
      </c>
      <c r="AG5166">
        <v>1.5209999999999999</v>
      </c>
    </row>
    <row r="5167" spans="1:33" x14ac:dyDescent="0.35">
      <c r="A5167">
        <v>5166</v>
      </c>
      <c r="B5167" t="s">
        <v>8861</v>
      </c>
      <c r="C5167" s="1">
        <v>41923</v>
      </c>
      <c r="D5167" t="b">
        <v>1</v>
      </c>
      <c r="E5167">
        <v>2014</v>
      </c>
      <c r="F5167">
        <v>10</v>
      </c>
      <c r="G5167">
        <v>11</v>
      </c>
      <c r="H5167" s="1">
        <v>41923</v>
      </c>
      <c r="I5167" t="b">
        <v>1</v>
      </c>
      <c r="J5167" t="s">
        <v>5806</v>
      </c>
      <c r="K5167" t="b">
        <v>0</v>
      </c>
      <c r="L5167">
        <v>2014</v>
      </c>
      <c r="M5167">
        <v>11</v>
      </c>
      <c r="N5167">
        <v>16</v>
      </c>
      <c r="O5167" s="1">
        <v>41959</v>
      </c>
      <c r="P5167" t="b">
        <v>1</v>
      </c>
      <c r="Q5167" t="s">
        <v>63</v>
      </c>
      <c r="R5167" t="s">
        <v>7453</v>
      </c>
      <c r="S5167" t="s">
        <v>7454</v>
      </c>
      <c r="T5167" t="s">
        <v>37</v>
      </c>
      <c r="U5167" t="s">
        <v>38</v>
      </c>
      <c r="V5167" t="s">
        <v>5971</v>
      </c>
      <c r="W5167" t="s">
        <v>281</v>
      </c>
      <c r="X5167">
        <v>48640</v>
      </c>
      <c r="Y5167" t="s">
        <v>123</v>
      </c>
      <c r="Z5167" t="s">
        <v>4510</v>
      </c>
      <c r="AA5167" t="s">
        <v>58</v>
      </c>
      <c r="AB5167" t="s">
        <v>106</v>
      </c>
      <c r="AC5167" t="s">
        <v>4511</v>
      </c>
      <c r="AD5167">
        <v>12.84</v>
      </c>
      <c r="AE5167">
        <v>3</v>
      </c>
      <c r="AF5167">
        <v>0</v>
      </c>
      <c r="AG5167">
        <v>5.7779999999999996</v>
      </c>
    </row>
    <row r="5168" spans="1:33" x14ac:dyDescent="0.35">
      <c r="A5168">
        <v>5167</v>
      </c>
      <c r="B5168" t="s">
        <v>8861</v>
      </c>
      <c r="C5168" s="1">
        <v>41923</v>
      </c>
      <c r="D5168" t="b">
        <v>1</v>
      </c>
      <c r="E5168">
        <v>2014</v>
      </c>
      <c r="F5168">
        <v>10</v>
      </c>
      <c r="G5168">
        <v>11</v>
      </c>
      <c r="H5168" s="1">
        <v>41923</v>
      </c>
      <c r="I5168" t="b">
        <v>1</v>
      </c>
      <c r="J5168" t="s">
        <v>5806</v>
      </c>
      <c r="K5168" t="b">
        <v>0</v>
      </c>
      <c r="L5168">
        <v>2014</v>
      </c>
      <c r="M5168">
        <v>11</v>
      </c>
      <c r="N5168">
        <v>16</v>
      </c>
      <c r="O5168" s="1">
        <v>41959</v>
      </c>
      <c r="P5168" t="b">
        <v>1</v>
      </c>
      <c r="Q5168" t="s">
        <v>63</v>
      </c>
      <c r="R5168" t="s">
        <v>7453</v>
      </c>
      <c r="S5168" t="s">
        <v>7454</v>
      </c>
      <c r="T5168" t="s">
        <v>37</v>
      </c>
      <c r="U5168" t="s">
        <v>38</v>
      </c>
      <c r="V5168" t="s">
        <v>5971</v>
      </c>
      <c r="W5168" t="s">
        <v>281</v>
      </c>
      <c r="X5168">
        <v>48640</v>
      </c>
      <c r="Y5168" t="s">
        <v>123</v>
      </c>
      <c r="Z5168" t="s">
        <v>1045</v>
      </c>
      <c r="AA5168" t="s">
        <v>58</v>
      </c>
      <c r="AB5168" t="s">
        <v>106</v>
      </c>
      <c r="AC5168" t="s">
        <v>1046</v>
      </c>
      <c r="AD5168">
        <v>15.84</v>
      </c>
      <c r="AE5168">
        <v>3</v>
      </c>
      <c r="AF5168">
        <v>0</v>
      </c>
      <c r="AG5168">
        <v>7.1280000000000001</v>
      </c>
    </row>
    <row r="5169" spans="1:33" x14ac:dyDescent="0.35">
      <c r="A5169">
        <v>5168</v>
      </c>
      <c r="B5169" t="s">
        <v>8861</v>
      </c>
      <c r="C5169" s="1">
        <v>41923</v>
      </c>
      <c r="D5169" t="b">
        <v>1</v>
      </c>
      <c r="E5169">
        <v>2014</v>
      </c>
      <c r="F5169">
        <v>10</v>
      </c>
      <c r="G5169">
        <v>11</v>
      </c>
      <c r="H5169" s="1">
        <v>41923</v>
      </c>
      <c r="I5169" t="b">
        <v>1</v>
      </c>
      <c r="J5169" t="s">
        <v>5806</v>
      </c>
      <c r="K5169" t="b">
        <v>0</v>
      </c>
      <c r="L5169">
        <v>2014</v>
      </c>
      <c r="M5169">
        <v>11</v>
      </c>
      <c r="N5169">
        <v>16</v>
      </c>
      <c r="O5169" s="1">
        <v>41959</v>
      </c>
      <c r="P5169" t="b">
        <v>1</v>
      </c>
      <c r="Q5169" t="s">
        <v>63</v>
      </c>
      <c r="R5169" t="s">
        <v>7453</v>
      </c>
      <c r="S5169" t="s">
        <v>7454</v>
      </c>
      <c r="T5169" t="s">
        <v>37</v>
      </c>
      <c r="U5169" t="s">
        <v>38</v>
      </c>
      <c r="V5169" t="s">
        <v>5971</v>
      </c>
      <c r="W5169" t="s">
        <v>281</v>
      </c>
      <c r="X5169">
        <v>48640</v>
      </c>
      <c r="Y5169" t="s">
        <v>123</v>
      </c>
      <c r="Z5169" t="s">
        <v>2192</v>
      </c>
      <c r="AA5169" t="s">
        <v>43</v>
      </c>
      <c r="AB5169" t="s">
        <v>47</v>
      </c>
      <c r="AC5169" t="s">
        <v>2193</v>
      </c>
      <c r="AD5169">
        <v>563.94000000000005</v>
      </c>
      <c r="AE5169">
        <v>3</v>
      </c>
      <c r="AF5169">
        <v>0</v>
      </c>
      <c r="AG5169">
        <v>112.788</v>
      </c>
    </row>
    <row r="5170" spans="1:33" x14ac:dyDescent="0.35">
      <c r="A5170">
        <v>5169</v>
      </c>
      <c r="B5170" t="s">
        <v>8861</v>
      </c>
      <c r="C5170" s="1">
        <v>41923</v>
      </c>
      <c r="D5170" t="b">
        <v>1</v>
      </c>
      <c r="E5170">
        <v>2014</v>
      </c>
      <c r="F5170">
        <v>10</v>
      </c>
      <c r="G5170">
        <v>11</v>
      </c>
      <c r="H5170" s="1">
        <v>41923</v>
      </c>
      <c r="I5170" t="b">
        <v>1</v>
      </c>
      <c r="J5170" t="s">
        <v>5806</v>
      </c>
      <c r="K5170" t="b">
        <v>0</v>
      </c>
      <c r="L5170">
        <v>2014</v>
      </c>
      <c r="M5170">
        <v>11</v>
      </c>
      <c r="N5170">
        <v>16</v>
      </c>
      <c r="O5170" s="1">
        <v>41959</v>
      </c>
      <c r="P5170" t="b">
        <v>1</v>
      </c>
      <c r="Q5170" t="s">
        <v>63</v>
      </c>
      <c r="R5170" t="s">
        <v>7453</v>
      </c>
      <c r="S5170" t="s">
        <v>7454</v>
      </c>
      <c r="T5170" t="s">
        <v>37</v>
      </c>
      <c r="U5170" t="s">
        <v>38</v>
      </c>
      <c r="V5170" t="s">
        <v>5971</v>
      </c>
      <c r="W5170" t="s">
        <v>281</v>
      </c>
      <c r="X5170">
        <v>48640</v>
      </c>
      <c r="Y5170" t="s">
        <v>123</v>
      </c>
      <c r="Z5170" t="s">
        <v>4550</v>
      </c>
      <c r="AA5170" t="s">
        <v>58</v>
      </c>
      <c r="AB5170" t="s">
        <v>72</v>
      </c>
      <c r="AC5170" t="s">
        <v>4551</v>
      </c>
      <c r="AD5170">
        <v>62.94</v>
      </c>
      <c r="AE5170">
        <v>3</v>
      </c>
      <c r="AF5170">
        <v>0</v>
      </c>
      <c r="AG5170">
        <v>11.958600000000001</v>
      </c>
    </row>
    <row r="5171" spans="1:33" x14ac:dyDescent="0.35">
      <c r="A5171">
        <v>5170</v>
      </c>
      <c r="B5171" t="s">
        <v>8861</v>
      </c>
      <c r="C5171" s="1">
        <v>41923</v>
      </c>
      <c r="D5171" t="b">
        <v>1</v>
      </c>
      <c r="E5171">
        <v>2014</v>
      </c>
      <c r="F5171">
        <v>10</v>
      </c>
      <c r="G5171">
        <v>11</v>
      </c>
      <c r="H5171" s="1">
        <v>41923</v>
      </c>
      <c r="I5171" t="b">
        <v>1</v>
      </c>
      <c r="J5171" t="s">
        <v>5806</v>
      </c>
      <c r="K5171" t="b">
        <v>0</v>
      </c>
      <c r="L5171">
        <v>2014</v>
      </c>
      <c r="M5171">
        <v>11</v>
      </c>
      <c r="N5171">
        <v>16</v>
      </c>
      <c r="O5171" s="1">
        <v>41959</v>
      </c>
      <c r="P5171" t="b">
        <v>1</v>
      </c>
      <c r="Q5171" t="s">
        <v>63</v>
      </c>
      <c r="R5171" t="s">
        <v>7453</v>
      </c>
      <c r="S5171" t="s">
        <v>7454</v>
      </c>
      <c r="T5171" t="s">
        <v>37</v>
      </c>
      <c r="U5171" t="s">
        <v>38</v>
      </c>
      <c r="V5171" t="s">
        <v>5971</v>
      </c>
      <c r="W5171" t="s">
        <v>281</v>
      </c>
      <c r="X5171">
        <v>48640</v>
      </c>
      <c r="Y5171" t="s">
        <v>123</v>
      </c>
      <c r="Z5171" t="s">
        <v>2284</v>
      </c>
      <c r="AA5171" t="s">
        <v>58</v>
      </c>
      <c r="AB5171" t="s">
        <v>72</v>
      </c>
      <c r="AC5171" t="s">
        <v>2285</v>
      </c>
      <c r="AD5171">
        <v>535.41</v>
      </c>
      <c r="AE5171">
        <v>3</v>
      </c>
      <c r="AF5171">
        <v>0</v>
      </c>
      <c r="AG5171">
        <v>160.62299999999999</v>
      </c>
    </row>
    <row r="5172" spans="1:33" x14ac:dyDescent="0.35">
      <c r="A5172">
        <v>5171</v>
      </c>
      <c r="B5172" t="s">
        <v>8862</v>
      </c>
      <c r="C5172" t="s">
        <v>4170</v>
      </c>
      <c r="D5172" t="b">
        <v>0</v>
      </c>
      <c r="E5172">
        <v>2016</v>
      </c>
      <c r="F5172">
        <v>5</v>
      </c>
      <c r="G5172">
        <v>27</v>
      </c>
      <c r="H5172" s="1">
        <v>42517</v>
      </c>
      <c r="I5172" t="b">
        <v>1</v>
      </c>
      <c r="J5172" t="s">
        <v>2066</v>
      </c>
      <c r="K5172" t="b">
        <v>0</v>
      </c>
      <c r="L5172">
        <v>2016</v>
      </c>
      <c r="M5172">
        <v>5</v>
      </c>
      <c r="N5172">
        <v>29</v>
      </c>
      <c r="O5172" s="1">
        <v>42519</v>
      </c>
      <c r="P5172" t="b">
        <v>1</v>
      </c>
      <c r="Q5172" t="s">
        <v>34</v>
      </c>
      <c r="R5172" t="s">
        <v>1531</v>
      </c>
      <c r="S5172" t="s">
        <v>1532</v>
      </c>
      <c r="T5172" t="s">
        <v>53</v>
      </c>
      <c r="U5172" t="s">
        <v>38</v>
      </c>
      <c r="V5172" t="s">
        <v>1009</v>
      </c>
      <c r="W5172" t="s">
        <v>281</v>
      </c>
      <c r="X5172">
        <v>48205</v>
      </c>
      <c r="Y5172" t="s">
        <v>123</v>
      </c>
      <c r="Z5172" t="s">
        <v>2130</v>
      </c>
      <c r="AA5172" t="s">
        <v>43</v>
      </c>
      <c r="AB5172" t="s">
        <v>47</v>
      </c>
      <c r="AC5172" t="s">
        <v>2131</v>
      </c>
      <c r="AD5172">
        <v>3504.9</v>
      </c>
      <c r="AE5172">
        <v>5</v>
      </c>
      <c r="AF5172">
        <v>0</v>
      </c>
      <c r="AG5172">
        <v>700.98</v>
      </c>
    </row>
    <row r="5173" spans="1:33" x14ac:dyDescent="0.35">
      <c r="A5173">
        <v>5172</v>
      </c>
      <c r="B5173" t="s">
        <v>8862</v>
      </c>
      <c r="C5173" t="s">
        <v>4170</v>
      </c>
      <c r="D5173" t="b">
        <v>0</v>
      </c>
      <c r="E5173">
        <v>2016</v>
      </c>
      <c r="F5173">
        <v>5</v>
      </c>
      <c r="G5173">
        <v>27</v>
      </c>
      <c r="H5173" s="1">
        <v>42517</v>
      </c>
      <c r="I5173" t="b">
        <v>1</v>
      </c>
      <c r="J5173" t="s">
        <v>2066</v>
      </c>
      <c r="K5173" t="b">
        <v>0</v>
      </c>
      <c r="L5173">
        <v>2016</v>
      </c>
      <c r="M5173">
        <v>5</v>
      </c>
      <c r="N5173">
        <v>29</v>
      </c>
      <c r="O5173" s="1">
        <v>42519</v>
      </c>
      <c r="P5173" t="b">
        <v>1</v>
      </c>
      <c r="Q5173" t="s">
        <v>34</v>
      </c>
      <c r="R5173" t="s">
        <v>1531</v>
      </c>
      <c r="S5173" t="s">
        <v>1532</v>
      </c>
      <c r="T5173" t="s">
        <v>53</v>
      </c>
      <c r="U5173" t="s">
        <v>38</v>
      </c>
      <c r="V5173" t="s">
        <v>1009</v>
      </c>
      <c r="W5173" t="s">
        <v>281</v>
      </c>
      <c r="X5173">
        <v>48205</v>
      </c>
      <c r="Y5173" t="s">
        <v>123</v>
      </c>
      <c r="Z5173" t="s">
        <v>3077</v>
      </c>
      <c r="AA5173" t="s">
        <v>58</v>
      </c>
      <c r="AB5173" t="s">
        <v>106</v>
      </c>
      <c r="AC5173" t="s">
        <v>3078</v>
      </c>
      <c r="AD5173">
        <v>144.12</v>
      </c>
      <c r="AE5173">
        <v>3</v>
      </c>
      <c r="AF5173">
        <v>0</v>
      </c>
      <c r="AG5173">
        <v>69.177599999999998</v>
      </c>
    </row>
    <row r="5174" spans="1:33" x14ac:dyDescent="0.35">
      <c r="A5174">
        <v>5173</v>
      </c>
      <c r="B5174" t="s">
        <v>8862</v>
      </c>
      <c r="C5174" t="s">
        <v>4170</v>
      </c>
      <c r="D5174" t="b">
        <v>0</v>
      </c>
      <c r="E5174">
        <v>2016</v>
      </c>
      <c r="F5174">
        <v>5</v>
      </c>
      <c r="G5174">
        <v>27</v>
      </c>
      <c r="H5174" s="1">
        <v>42517</v>
      </c>
      <c r="I5174" t="b">
        <v>1</v>
      </c>
      <c r="J5174" t="s">
        <v>2066</v>
      </c>
      <c r="K5174" t="b">
        <v>0</v>
      </c>
      <c r="L5174">
        <v>2016</v>
      </c>
      <c r="M5174">
        <v>5</v>
      </c>
      <c r="N5174">
        <v>29</v>
      </c>
      <c r="O5174" s="1">
        <v>42519</v>
      </c>
      <c r="P5174" t="b">
        <v>1</v>
      </c>
      <c r="Q5174" t="s">
        <v>34</v>
      </c>
      <c r="R5174" t="s">
        <v>1531</v>
      </c>
      <c r="S5174" t="s">
        <v>1532</v>
      </c>
      <c r="T5174" t="s">
        <v>53</v>
      </c>
      <c r="U5174" t="s">
        <v>38</v>
      </c>
      <c r="V5174" t="s">
        <v>1009</v>
      </c>
      <c r="W5174" t="s">
        <v>281</v>
      </c>
      <c r="X5174">
        <v>48205</v>
      </c>
      <c r="Y5174" t="s">
        <v>123</v>
      </c>
      <c r="Z5174" t="s">
        <v>4054</v>
      </c>
      <c r="AA5174" t="s">
        <v>58</v>
      </c>
      <c r="AB5174" t="s">
        <v>106</v>
      </c>
      <c r="AC5174" t="s">
        <v>4055</v>
      </c>
      <c r="AD5174">
        <v>314.55</v>
      </c>
      <c r="AE5174">
        <v>3</v>
      </c>
      <c r="AF5174">
        <v>0</v>
      </c>
      <c r="AG5174">
        <v>150.98400000000001</v>
      </c>
    </row>
    <row r="5175" spans="1:33" x14ac:dyDescent="0.35">
      <c r="A5175">
        <v>5174</v>
      </c>
      <c r="B5175" t="s">
        <v>8863</v>
      </c>
      <c r="C5175" s="1">
        <v>42219</v>
      </c>
      <c r="D5175" t="b">
        <v>1</v>
      </c>
      <c r="E5175">
        <v>2015</v>
      </c>
      <c r="F5175">
        <v>8</v>
      </c>
      <c r="G5175">
        <v>3</v>
      </c>
      <c r="H5175" s="1">
        <v>42219</v>
      </c>
      <c r="I5175" t="b">
        <v>1</v>
      </c>
      <c r="J5175" s="1">
        <v>42280</v>
      </c>
      <c r="K5175" t="b">
        <v>1</v>
      </c>
      <c r="L5175">
        <v>2015</v>
      </c>
      <c r="M5175">
        <v>10</v>
      </c>
      <c r="N5175">
        <v>3</v>
      </c>
      <c r="O5175" s="1">
        <v>42280</v>
      </c>
      <c r="P5175" t="b">
        <v>1</v>
      </c>
      <c r="Q5175" t="s">
        <v>221</v>
      </c>
      <c r="R5175" t="s">
        <v>7510</v>
      </c>
      <c r="S5175" t="s">
        <v>7511</v>
      </c>
      <c r="T5175" t="s">
        <v>53</v>
      </c>
      <c r="U5175" t="s">
        <v>38</v>
      </c>
      <c r="V5175" t="s">
        <v>4082</v>
      </c>
      <c r="W5175" t="s">
        <v>531</v>
      </c>
      <c r="X5175">
        <v>81001</v>
      </c>
      <c r="Y5175" t="s">
        <v>56</v>
      </c>
      <c r="Z5175" t="s">
        <v>1437</v>
      </c>
      <c r="AA5175" t="s">
        <v>58</v>
      </c>
      <c r="AB5175" t="s">
        <v>82</v>
      </c>
      <c r="AC5175" t="s">
        <v>1438</v>
      </c>
      <c r="AD5175">
        <v>3.4079999999999999</v>
      </c>
      <c r="AE5175">
        <v>1</v>
      </c>
      <c r="AF5175">
        <v>0.2</v>
      </c>
      <c r="AG5175">
        <v>0.89459999999999995</v>
      </c>
    </row>
    <row r="5176" spans="1:33" x14ac:dyDescent="0.35">
      <c r="A5176">
        <v>5175</v>
      </c>
      <c r="B5176" t="s">
        <v>8864</v>
      </c>
      <c r="C5176" t="s">
        <v>213</v>
      </c>
      <c r="D5176" t="b">
        <v>0</v>
      </c>
      <c r="E5176">
        <v>2017</v>
      </c>
      <c r="F5176">
        <v>10</v>
      </c>
      <c r="G5176">
        <v>19</v>
      </c>
      <c r="H5176" s="1">
        <v>43027</v>
      </c>
      <c r="I5176" t="b">
        <v>1</v>
      </c>
      <c r="J5176" t="s">
        <v>1788</v>
      </c>
      <c r="K5176" t="b">
        <v>0</v>
      </c>
      <c r="L5176">
        <v>2017</v>
      </c>
      <c r="M5176">
        <v>10</v>
      </c>
      <c r="N5176">
        <v>24</v>
      </c>
      <c r="O5176" s="1">
        <v>43032</v>
      </c>
      <c r="P5176" t="b">
        <v>1</v>
      </c>
      <c r="Q5176" t="s">
        <v>63</v>
      </c>
      <c r="R5176" t="s">
        <v>2332</v>
      </c>
      <c r="S5176" t="s">
        <v>2333</v>
      </c>
      <c r="T5176" t="s">
        <v>37</v>
      </c>
      <c r="U5176" t="s">
        <v>38</v>
      </c>
      <c r="V5176" t="s">
        <v>8865</v>
      </c>
      <c r="W5176" t="s">
        <v>122</v>
      </c>
      <c r="X5176">
        <v>76706</v>
      </c>
      <c r="Y5176" t="s">
        <v>123</v>
      </c>
      <c r="Z5176" t="s">
        <v>6957</v>
      </c>
      <c r="AA5176" t="s">
        <v>58</v>
      </c>
      <c r="AB5176" t="s">
        <v>89</v>
      </c>
      <c r="AC5176" t="s">
        <v>6958</v>
      </c>
      <c r="AD5176">
        <v>2.0720000000000001</v>
      </c>
      <c r="AE5176">
        <v>2</v>
      </c>
      <c r="AF5176">
        <v>0.8</v>
      </c>
      <c r="AG5176">
        <v>-3.5224000000000002</v>
      </c>
    </row>
    <row r="5177" spans="1:33" x14ac:dyDescent="0.35">
      <c r="A5177">
        <v>5176</v>
      </c>
      <c r="B5177" t="s">
        <v>8864</v>
      </c>
      <c r="C5177" t="s">
        <v>213</v>
      </c>
      <c r="D5177" t="b">
        <v>0</v>
      </c>
      <c r="E5177">
        <v>2017</v>
      </c>
      <c r="F5177">
        <v>10</v>
      </c>
      <c r="G5177">
        <v>19</v>
      </c>
      <c r="H5177" s="1">
        <v>43027</v>
      </c>
      <c r="I5177" t="b">
        <v>1</v>
      </c>
      <c r="J5177" t="s">
        <v>1788</v>
      </c>
      <c r="K5177" t="b">
        <v>0</v>
      </c>
      <c r="L5177">
        <v>2017</v>
      </c>
      <c r="M5177">
        <v>10</v>
      </c>
      <c r="N5177">
        <v>24</v>
      </c>
      <c r="O5177" s="1">
        <v>43032</v>
      </c>
      <c r="P5177" t="b">
        <v>1</v>
      </c>
      <c r="Q5177" t="s">
        <v>63</v>
      </c>
      <c r="R5177" t="s">
        <v>2332</v>
      </c>
      <c r="S5177" t="s">
        <v>2333</v>
      </c>
      <c r="T5177" t="s">
        <v>37</v>
      </c>
      <c r="U5177" t="s">
        <v>38</v>
      </c>
      <c r="V5177" t="s">
        <v>8865</v>
      </c>
      <c r="W5177" t="s">
        <v>122</v>
      </c>
      <c r="X5177">
        <v>76706</v>
      </c>
      <c r="Y5177" t="s">
        <v>123</v>
      </c>
      <c r="Z5177" t="s">
        <v>8002</v>
      </c>
      <c r="AA5177" t="s">
        <v>43</v>
      </c>
      <c r="AB5177" t="s">
        <v>44</v>
      </c>
      <c r="AC5177" t="s">
        <v>8003</v>
      </c>
      <c r="AD5177">
        <v>328.39920000000001</v>
      </c>
      <c r="AE5177">
        <v>3</v>
      </c>
      <c r="AF5177">
        <v>0.32</v>
      </c>
      <c r="AG5177">
        <v>-91.758600000000001</v>
      </c>
    </row>
    <row r="5178" spans="1:33" x14ac:dyDescent="0.35">
      <c r="A5178">
        <v>5177</v>
      </c>
      <c r="B5178" t="s">
        <v>8866</v>
      </c>
      <c r="C5178" s="1">
        <v>42501</v>
      </c>
      <c r="D5178" t="b">
        <v>1</v>
      </c>
      <c r="E5178">
        <v>2016</v>
      </c>
      <c r="F5178">
        <v>5</v>
      </c>
      <c r="G5178">
        <v>11</v>
      </c>
      <c r="H5178" s="1">
        <v>42501</v>
      </c>
      <c r="I5178" t="b">
        <v>1</v>
      </c>
      <c r="J5178" s="1">
        <v>42593</v>
      </c>
      <c r="K5178" t="b">
        <v>1</v>
      </c>
      <c r="L5178">
        <v>2016</v>
      </c>
      <c r="M5178">
        <v>8</v>
      </c>
      <c r="N5178">
        <v>11</v>
      </c>
      <c r="O5178" s="1">
        <v>42593</v>
      </c>
      <c r="P5178" t="b">
        <v>1</v>
      </c>
      <c r="Q5178" t="s">
        <v>221</v>
      </c>
      <c r="R5178" t="s">
        <v>955</v>
      </c>
      <c r="S5178" t="s">
        <v>956</v>
      </c>
      <c r="T5178" t="s">
        <v>37</v>
      </c>
      <c r="U5178" t="s">
        <v>38</v>
      </c>
      <c r="V5178" t="s">
        <v>149</v>
      </c>
      <c r="W5178" t="s">
        <v>55</v>
      </c>
      <c r="X5178">
        <v>94109</v>
      </c>
      <c r="Y5178" t="s">
        <v>56</v>
      </c>
      <c r="Z5178" t="s">
        <v>5421</v>
      </c>
      <c r="AA5178" t="s">
        <v>58</v>
      </c>
      <c r="AB5178" t="s">
        <v>89</v>
      </c>
      <c r="AC5178" t="s">
        <v>5422</v>
      </c>
      <c r="AD5178">
        <v>53.247999999999998</v>
      </c>
      <c r="AE5178">
        <v>2</v>
      </c>
      <c r="AF5178">
        <v>0.2</v>
      </c>
      <c r="AG5178">
        <v>19.968</v>
      </c>
    </row>
    <row r="5179" spans="1:33" x14ac:dyDescent="0.35">
      <c r="A5179">
        <v>5178</v>
      </c>
      <c r="B5179" t="s">
        <v>8867</v>
      </c>
      <c r="C5179" t="s">
        <v>4378</v>
      </c>
      <c r="D5179" t="b">
        <v>0</v>
      </c>
      <c r="E5179">
        <v>2016</v>
      </c>
      <c r="F5179">
        <v>12</v>
      </c>
      <c r="G5179">
        <v>26</v>
      </c>
      <c r="H5179" s="1">
        <v>42730</v>
      </c>
      <c r="I5179" t="b">
        <v>1</v>
      </c>
      <c r="J5179" t="s">
        <v>4379</v>
      </c>
      <c r="K5179" t="b">
        <v>0</v>
      </c>
      <c r="L5179">
        <v>2016</v>
      </c>
      <c r="M5179">
        <v>12</v>
      </c>
      <c r="N5179">
        <v>30</v>
      </c>
      <c r="O5179" s="1">
        <v>42734</v>
      </c>
      <c r="P5179" t="b">
        <v>1</v>
      </c>
      <c r="Q5179" t="s">
        <v>63</v>
      </c>
      <c r="R5179" t="s">
        <v>2762</v>
      </c>
      <c r="S5179" t="s">
        <v>2763</v>
      </c>
      <c r="T5179" t="s">
        <v>53</v>
      </c>
      <c r="U5179" t="s">
        <v>38</v>
      </c>
      <c r="V5179" t="s">
        <v>314</v>
      </c>
      <c r="W5179" t="s">
        <v>315</v>
      </c>
      <c r="X5179">
        <v>10024</v>
      </c>
      <c r="Y5179" t="s">
        <v>173</v>
      </c>
      <c r="Z5179" t="s">
        <v>1194</v>
      </c>
      <c r="AA5179" t="s">
        <v>58</v>
      </c>
      <c r="AB5179" t="s">
        <v>89</v>
      </c>
      <c r="AC5179" t="s">
        <v>1195</v>
      </c>
      <c r="AD5179">
        <v>4.992</v>
      </c>
      <c r="AE5179">
        <v>3</v>
      </c>
      <c r="AF5179">
        <v>0.2</v>
      </c>
      <c r="AG5179">
        <v>1.6848000000000001</v>
      </c>
    </row>
    <row r="5180" spans="1:33" x14ac:dyDescent="0.35">
      <c r="A5180">
        <v>5179</v>
      </c>
      <c r="B5180" t="s">
        <v>8868</v>
      </c>
      <c r="C5180" t="s">
        <v>5580</v>
      </c>
      <c r="D5180" t="b">
        <v>0</v>
      </c>
      <c r="E5180">
        <v>2015</v>
      </c>
      <c r="F5180">
        <v>4</v>
      </c>
      <c r="G5180">
        <v>13</v>
      </c>
      <c r="H5180" s="1">
        <v>42107</v>
      </c>
      <c r="I5180" t="b">
        <v>1</v>
      </c>
      <c r="J5180" t="s">
        <v>5581</v>
      </c>
      <c r="K5180" t="b">
        <v>0</v>
      </c>
      <c r="L5180">
        <v>2015</v>
      </c>
      <c r="M5180">
        <v>4</v>
      </c>
      <c r="N5180">
        <v>19</v>
      </c>
      <c r="O5180" s="1">
        <v>42113</v>
      </c>
      <c r="P5180" t="b">
        <v>1</v>
      </c>
      <c r="Q5180" t="s">
        <v>63</v>
      </c>
      <c r="R5180" t="s">
        <v>3628</v>
      </c>
      <c r="S5180" t="s">
        <v>3629</v>
      </c>
      <c r="T5180" t="s">
        <v>53</v>
      </c>
      <c r="U5180" t="s">
        <v>38</v>
      </c>
      <c r="V5180" t="s">
        <v>54</v>
      </c>
      <c r="W5180" t="s">
        <v>55</v>
      </c>
      <c r="X5180">
        <v>90036</v>
      </c>
      <c r="Y5180" t="s">
        <v>56</v>
      </c>
      <c r="Z5180" t="s">
        <v>5226</v>
      </c>
      <c r="AA5180" t="s">
        <v>43</v>
      </c>
      <c r="AB5180" t="s">
        <v>79</v>
      </c>
      <c r="AC5180" t="s">
        <v>5227</v>
      </c>
      <c r="AD5180">
        <v>37.68</v>
      </c>
      <c r="AE5180">
        <v>2</v>
      </c>
      <c r="AF5180">
        <v>0</v>
      </c>
      <c r="AG5180">
        <v>15.8256</v>
      </c>
    </row>
    <row r="5181" spans="1:33" x14ac:dyDescent="0.35">
      <c r="A5181">
        <v>5180</v>
      </c>
      <c r="B5181" t="s">
        <v>8868</v>
      </c>
      <c r="C5181" t="s">
        <v>5580</v>
      </c>
      <c r="D5181" t="b">
        <v>0</v>
      </c>
      <c r="E5181">
        <v>2015</v>
      </c>
      <c r="F5181">
        <v>4</v>
      </c>
      <c r="G5181">
        <v>13</v>
      </c>
      <c r="H5181" s="1">
        <v>42107</v>
      </c>
      <c r="I5181" t="b">
        <v>1</v>
      </c>
      <c r="J5181" t="s">
        <v>5581</v>
      </c>
      <c r="K5181" t="b">
        <v>0</v>
      </c>
      <c r="L5181">
        <v>2015</v>
      </c>
      <c r="M5181">
        <v>4</v>
      </c>
      <c r="N5181">
        <v>19</v>
      </c>
      <c r="O5181" s="1">
        <v>42113</v>
      </c>
      <c r="P5181" t="b">
        <v>1</v>
      </c>
      <c r="Q5181" t="s">
        <v>63</v>
      </c>
      <c r="R5181" t="s">
        <v>3628</v>
      </c>
      <c r="S5181" t="s">
        <v>3629</v>
      </c>
      <c r="T5181" t="s">
        <v>53</v>
      </c>
      <c r="U5181" t="s">
        <v>38</v>
      </c>
      <c r="V5181" t="s">
        <v>54</v>
      </c>
      <c r="W5181" t="s">
        <v>55</v>
      </c>
      <c r="X5181">
        <v>90036</v>
      </c>
      <c r="Y5181" t="s">
        <v>56</v>
      </c>
      <c r="Z5181" t="s">
        <v>1353</v>
      </c>
      <c r="AA5181" t="s">
        <v>85</v>
      </c>
      <c r="AB5181" t="s">
        <v>86</v>
      </c>
      <c r="AC5181" t="s">
        <v>1354</v>
      </c>
      <c r="AD5181">
        <v>258.57600000000002</v>
      </c>
      <c r="AE5181">
        <v>2</v>
      </c>
      <c r="AF5181">
        <v>0.2</v>
      </c>
      <c r="AG5181">
        <v>19.3932</v>
      </c>
    </row>
    <row r="5182" spans="1:33" x14ac:dyDescent="0.35">
      <c r="A5182">
        <v>5181</v>
      </c>
      <c r="B5182" t="s">
        <v>8868</v>
      </c>
      <c r="C5182" t="s">
        <v>5580</v>
      </c>
      <c r="D5182" t="b">
        <v>0</v>
      </c>
      <c r="E5182">
        <v>2015</v>
      </c>
      <c r="F5182">
        <v>4</v>
      </c>
      <c r="G5182">
        <v>13</v>
      </c>
      <c r="H5182" s="1">
        <v>42107</v>
      </c>
      <c r="I5182" t="b">
        <v>1</v>
      </c>
      <c r="J5182" t="s">
        <v>5581</v>
      </c>
      <c r="K5182" t="b">
        <v>0</v>
      </c>
      <c r="L5182">
        <v>2015</v>
      </c>
      <c r="M5182">
        <v>4</v>
      </c>
      <c r="N5182">
        <v>19</v>
      </c>
      <c r="O5182" s="1">
        <v>42113</v>
      </c>
      <c r="P5182" t="b">
        <v>1</v>
      </c>
      <c r="Q5182" t="s">
        <v>63</v>
      </c>
      <c r="R5182" t="s">
        <v>3628</v>
      </c>
      <c r="S5182" t="s">
        <v>3629</v>
      </c>
      <c r="T5182" t="s">
        <v>53</v>
      </c>
      <c r="U5182" t="s">
        <v>38</v>
      </c>
      <c r="V5182" t="s">
        <v>54</v>
      </c>
      <c r="W5182" t="s">
        <v>55</v>
      </c>
      <c r="X5182">
        <v>90036</v>
      </c>
      <c r="Y5182" t="s">
        <v>56</v>
      </c>
      <c r="Z5182" t="s">
        <v>4364</v>
      </c>
      <c r="AA5182" t="s">
        <v>58</v>
      </c>
      <c r="AB5182" t="s">
        <v>92</v>
      </c>
      <c r="AC5182" t="s">
        <v>4365</v>
      </c>
      <c r="AD5182">
        <v>75.84</v>
      </c>
      <c r="AE5182">
        <v>2</v>
      </c>
      <c r="AF5182">
        <v>0</v>
      </c>
      <c r="AG5182">
        <v>29.5776</v>
      </c>
    </row>
    <row r="5183" spans="1:33" x14ac:dyDescent="0.35">
      <c r="A5183">
        <v>5182</v>
      </c>
      <c r="B5183" t="s">
        <v>8869</v>
      </c>
      <c r="C5183" s="1">
        <v>43078</v>
      </c>
      <c r="D5183" t="b">
        <v>1</v>
      </c>
      <c r="E5183">
        <v>2017</v>
      </c>
      <c r="F5183">
        <v>12</v>
      </c>
      <c r="G5183">
        <v>9</v>
      </c>
      <c r="H5183" s="1">
        <v>43078</v>
      </c>
      <c r="I5183" t="b">
        <v>1</v>
      </c>
      <c r="J5183" t="s">
        <v>243</v>
      </c>
      <c r="K5183" t="b">
        <v>0</v>
      </c>
      <c r="L5183">
        <v>2017</v>
      </c>
      <c r="M5183">
        <v>9</v>
      </c>
      <c r="N5183">
        <v>15</v>
      </c>
      <c r="O5183" s="1">
        <v>42993</v>
      </c>
      <c r="P5183" t="b">
        <v>1</v>
      </c>
      <c r="Q5183" t="s">
        <v>221</v>
      </c>
      <c r="R5183" t="s">
        <v>1344</v>
      </c>
      <c r="S5183" t="s">
        <v>1345</v>
      </c>
      <c r="T5183" t="s">
        <v>53</v>
      </c>
      <c r="U5183" t="s">
        <v>38</v>
      </c>
      <c r="V5183" t="s">
        <v>7905</v>
      </c>
      <c r="W5183" t="s">
        <v>1589</v>
      </c>
      <c r="X5183">
        <v>2895</v>
      </c>
      <c r="Y5183" t="s">
        <v>173</v>
      </c>
      <c r="Z5183" t="s">
        <v>8832</v>
      </c>
      <c r="AA5183" t="s">
        <v>58</v>
      </c>
      <c r="AB5183" t="s">
        <v>106</v>
      </c>
      <c r="AC5183" t="s">
        <v>8833</v>
      </c>
      <c r="AD5183">
        <v>45.36</v>
      </c>
      <c r="AE5183">
        <v>7</v>
      </c>
      <c r="AF5183">
        <v>0</v>
      </c>
      <c r="AG5183">
        <v>21.7728</v>
      </c>
    </row>
    <row r="5184" spans="1:33" x14ac:dyDescent="0.35">
      <c r="A5184">
        <v>5183</v>
      </c>
      <c r="B5184" t="s">
        <v>8869</v>
      </c>
      <c r="C5184" s="1">
        <v>43078</v>
      </c>
      <c r="D5184" t="b">
        <v>1</v>
      </c>
      <c r="E5184">
        <v>2017</v>
      </c>
      <c r="F5184">
        <v>12</v>
      </c>
      <c r="G5184">
        <v>9</v>
      </c>
      <c r="H5184" s="1">
        <v>43078</v>
      </c>
      <c r="I5184" t="b">
        <v>1</v>
      </c>
      <c r="J5184" t="s">
        <v>243</v>
      </c>
      <c r="K5184" t="b">
        <v>0</v>
      </c>
      <c r="L5184">
        <v>2017</v>
      </c>
      <c r="M5184">
        <v>9</v>
      </c>
      <c r="N5184">
        <v>15</v>
      </c>
      <c r="O5184" s="1">
        <v>42993</v>
      </c>
      <c r="P5184" t="b">
        <v>1</v>
      </c>
      <c r="Q5184" t="s">
        <v>221</v>
      </c>
      <c r="R5184" t="s">
        <v>1344</v>
      </c>
      <c r="S5184" t="s">
        <v>1345</v>
      </c>
      <c r="T5184" t="s">
        <v>53</v>
      </c>
      <c r="U5184" t="s">
        <v>38</v>
      </c>
      <c r="V5184" t="s">
        <v>7905</v>
      </c>
      <c r="W5184" t="s">
        <v>1589</v>
      </c>
      <c r="X5184">
        <v>2895</v>
      </c>
      <c r="Y5184" t="s">
        <v>173</v>
      </c>
      <c r="Z5184" t="s">
        <v>3510</v>
      </c>
      <c r="AA5184" t="s">
        <v>58</v>
      </c>
      <c r="AB5184" t="s">
        <v>89</v>
      </c>
      <c r="AC5184" t="s">
        <v>3511</v>
      </c>
      <c r="AD5184">
        <v>45.78</v>
      </c>
      <c r="AE5184">
        <v>3</v>
      </c>
      <c r="AF5184">
        <v>0</v>
      </c>
      <c r="AG5184">
        <v>22.89</v>
      </c>
    </row>
    <row r="5185" spans="1:33" x14ac:dyDescent="0.35">
      <c r="A5185">
        <v>5184</v>
      </c>
      <c r="B5185" t="s">
        <v>8870</v>
      </c>
      <c r="C5185" t="s">
        <v>2372</v>
      </c>
      <c r="D5185" t="b">
        <v>0</v>
      </c>
      <c r="E5185">
        <v>2017</v>
      </c>
      <c r="F5185">
        <v>9</v>
      </c>
      <c r="G5185">
        <v>24</v>
      </c>
      <c r="H5185" s="1">
        <v>43002</v>
      </c>
      <c r="I5185" t="b">
        <v>1</v>
      </c>
      <c r="J5185" t="s">
        <v>4017</v>
      </c>
      <c r="K5185" t="b">
        <v>0</v>
      </c>
      <c r="L5185">
        <v>2017</v>
      </c>
      <c r="M5185">
        <v>9</v>
      </c>
      <c r="N5185">
        <v>27</v>
      </c>
      <c r="O5185" s="1">
        <v>43005</v>
      </c>
      <c r="P5185" t="b">
        <v>1</v>
      </c>
      <c r="Q5185" t="s">
        <v>221</v>
      </c>
      <c r="R5185" t="s">
        <v>1598</v>
      </c>
      <c r="S5185" t="s">
        <v>1599</v>
      </c>
      <c r="T5185" t="s">
        <v>37</v>
      </c>
      <c r="U5185" t="s">
        <v>38</v>
      </c>
      <c r="V5185" t="s">
        <v>578</v>
      </c>
      <c r="W5185" t="s">
        <v>1446</v>
      </c>
      <c r="X5185">
        <v>31907</v>
      </c>
      <c r="Y5185" t="s">
        <v>41</v>
      </c>
      <c r="Z5185" t="s">
        <v>8414</v>
      </c>
      <c r="AA5185" t="s">
        <v>58</v>
      </c>
      <c r="AB5185" t="s">
        <v>72</v>
      </c>
      <c r="AC5185" t="s">
        <v>8415</v>
      </c>
      <c r="AD5185">
        <v>40.29</v>
      </c>
      <c r="AE5185">
        <v>3</v>
      </c>
      <c r="AF5185">
        <v>0</v>
      </c>
      <c r="AG5185">
        <v>10.0725</v>
      </c>
    </row>
    <row r="5186" spans="1:33" x14ac:dyDescent="0.35">
      <c r="A5186">
        <v>5185</v>
      </c>
      <c r="B5186" t="s">
        <v>8870</v>
      </c>
      <c r="C5186" t="s">
        <v>2372</v>
      </c>
      <c r="D5186" t="b">
        <v>0</v>
      </c>
      <c r="E5186">
        <v>2017</v>
      </c>
      <c r="F5186">
        <v>9</v>
      </c>
      <c r="G5186">
        <v>24</v>
      </c>
      <c r="H5186" s="1">
        <v>43002</v>
      </c>
      <c r="I5186" t="b">
        <v>1</v>
      </c>
      <c r="J5186" t="s">
        <v>4017</v>
      </c>
      <c r="K5186" t="b">
        <v>0</v>
      </c>
      <c r="L5186">
        <v>2017</v>
      </c>
      <c r="M5186">
        <v>9</v>
      </c>
      <c r="N5186">
        <v>27</v>
      </c>
      <c r="O5186" s="1">
        <v>43005</v>
      </c>
      <c r="P5186" t="b">
        <v>1</v>
      </c>
      <c r="Q5186" t="s">
        <v>221</v>
      </c>
      <c r="R5186" t="s">
        <v>1598</v>
      </c>
      <c r="S5186" t="s">
        <v>1599</v>
      </c>
      <c r="T5186" t="s">
        <v>37</v>
      </c>
      <c r="U5186" t="s">
        <v>38</v>
      </c>
      <c r="V5186" t="s">
        <v>578</v>
      </c>
      <c r="W5186" t="s">
        <v>1446</v>
      </c>
      <c r="X5186">
        <v>31907</v>
      </c>
      <c r="Y5186" t="s">
        <v>41</v>
      </c>
      <c r="Z5186" t="s">
        <v>2452</v>
      </c>
      <c r="AA5186" t="s">
        <v>58</v>
      </c>
      <c r="AB5186" t="s">
        <v>89</v>
      </c>
      <c r="AC5186" t="s">
        <v>2453</v>
      </c>
      <c r="AD5186">
        <v>38.71</v>
      </c>
      <c r="AE5186">
        <v>7</v>
      </c>
      <c r="AF5186">
        <v>0</v>
      </c>
      <c r="AG5186">
        <v>17.8066</v>
      </c>
    </row>
    <row r="5187" spans="1:33" x14ac:dyDescent="0.35">
      <c r="A5187">
        <v>5186</v>
      </c>
      <c r="B5187" t="s">
        <v>8871</v>
      </c>
      <c r="C5187" s="1">
        <v>42287</v>
      </c>
      <c r="D5187" t="b">
        <v>1</v>
      </c>
      <c r="E5187">
        <v>2015</v>
      </c>
      <c r="F5187">
        <v>10</v>
      </c>
      <c r="G5187">
        <v>10</v>
      </c>
      <c r="H5187" s="1">
        <v>42287</v>
      </c>
      <c r="I5187" t="b">
        <v>1</v>
      </c>
      <c r="J5187" t="s">
        <v>551</v>
      </c>
      <c r="K5187" t="b">
        <v>0</v>
      </c>
      <c r="L5187">
        <v>2015</v>
      </c>
      <c r="M5187">
        <v>10</v>
      </c>
      <c r="N5187">
        <v>15</v>
      </c>
      <c r="O5187" s="1">
        <v>42292</v>
      </c>
      <c r="P5187" t="b">
        <v>1</v>
      </c>
      <c r="Q5187" t="s">
        <v>63</v>
      </c>
      <c r="R5187" t="s">
        <v>4547</v>
      </c>
      <c r="S5187" t="s">
        <v>4548</v>
      </c>
      <c r="T5187" t="s">
        <v>37</v>
      </c>
      <c r="U5187" t="s">
        <v>38</v>
      </c>
      <c r="V5187" t="s">
        <v>1729</v>
      </c>
      <c r="W5187" t="s">
        <v>67</v>
      </c>
      <c r="X5187">
        <v>32216</v>
      </c>
      <c r="Y5187" t="s">
        <v>41</v>
      </c>
      <c r="Z5187" t="s">
        <v>2014</v>
      </c>
      <c r="AA5187" t="s">
        <v>58</v>
      </c>
      <c r="AB5187" t="s">
        <v>72</v>
      </c>
      <c r="AC5187" t="s">
        <v>2015</v>
      </c>
      <c r="AD5187">
        <v>1801.6320000000001</v>
      </c>
      <c r="AE5187">
        <v>6</v>
      </c>
      <c r="AF5187">
        <v>0.2</v>
      </c>
      <c r="AG5187">
        <v>-337.80599999999998</v>
      </c>
    </row>
    <row r="5188" spans="1:33" x14ac:dyDescent="0.35">
      <c r="A5188">
        <v>5187</v>
      </c>
      <c r="B5188" t="s">
        <v>8872</v>
      </c>
      <c r="C5188" t="s">
        <v>1536</v>
      </c>
      <c r="D5188" t="b">
        <v>0</v>
      </c>
      <c r="E5188">
        <v>2015</v>
      </c>
      <c r="F5188">
        <v>11</v>
      </c>
      <c r="G5188">
        <v>27</v>
      </c>
      <c r="H5188" s="1">
        <v>42335</v>
      </c>
      <c r="I5188" t="b">
        <v>1</v>
      </c>
      <c r="J5188" s="1">
        <v>42075</v>
      </c>
      <c r="K5188" t="b">
        <v>1</v>
      </c>
      <c r="L5188">
        <v>2015</v>
      </c>
      <c r="M5188">
        <v>3</v>
      </c>
      <c r="N5188">
        <v>12</v>
      </c>
      <c r="O5188" s="1">
        <v>42075</v>
      </c>
      <c r="P5188" t="b">
        <v>1</v>
      </c>
      <c r="Q5188" t="s">
        <v>63</v>
      </c>
      <c r="R5188" t="s">
        <v>2458</v>
      </c>
      <c r="S5188" t="s">
        <v>2459</v>
      </c>
      <c r="T5188" t="s">
        <v>120</v>
      </c>
      <c r="U5188" t="s">
        <v>38</v>
      </c>
      <c r="V5188" t="s">
        <v>171</v>
      </c>
      <c r="W5188" t="s">
        <v>172</v>
      </c>
      <c r="X5188">
        <v>19140</v>
      </c>
      <c r="Y5188" t="s">
        <v>173</v>
      </c>
      <c r="Z5188" t="s">
        <v>7774</v>
      </c>
      <c r="AA5188" t="s">
        <v>85</v>
      </c>
      <c r="AB5188" t="s">
        <v>86</v>
      </c>
      <c r="AC5188" t="s">
        <v>7775</v>
      </c>
      <c r="AD5188">
        <v>748.75199999999995</v>
      </c>
      <c r="AE5188">
        <v>8</v>
      </c>
      <c r="AF5188">
        <v>0.4</v>
      </c>
      <c r="AG5188">
        <v>-162.2296</v>
      </c>
    </row>
    <row r="5189" spans="1:33" x14ac:dyDescent="0.35">
      <c r="A5189">
        <v>5188</v>
      </c>
      <c r="B5189" t="s">
        <v>8873</v>
      </c>
      <c r="C5189" t="s">
        <v>7370</v>
      </c>
      <c r="D5189" t="b">
        <v>0</v>
      </c>
      <c r="E5189">
        <v>2015</v>
      </c>
      <c r="F5189">
        <v>9</v>
      </c>
      <c r="G5189">
        <v>13</v>
      </c>
      <c r="H5189" s="1">
        <v>42260</v>
      </c>
      <c r="I5189" t="b">
        <v>1</v>
      </c>
      <c r="J5189" t="s">
        <v>2206</v>
      </c>
      <c r="K5189" t="b">
        <v>0</v>
      </c>
      <c r="L5189">
        <v>2015</v>
      </c>
      <c r="M5189">
        <v>9</v>
      </c>
      <c r="N5189">
        <v>18</v>
      </c>
      <c r="O5189" s="1">
        <v>42265</v>
      </c>
      <c r="P5189" t="b">
        <v>1</v>
      </c>
      <c r="Q5189" t="s">
        <v>63</v>
      </c>
      <c r="R5189" t="s">
        <v>2242</v>
      </c>
      <c r="S5189" t="s">
        <v>2243</v>
      </c>
      <c r="T5189" t="s">
        <v>37</v>
      </c>
      <c r="U5189" t="s">
        <v>38</v>
      </c>
      <c r="V5189" t="s">
        <v>578</v>
      </c>
      <c r="W5189" t="s">
        <v>301</v>
      </c>
      <c r="X5189">
        <v>47201</v>
      </c>
      <c r="Y5189" t="s">
        <v>123</v>
      </c>
      <c r="Z5189" t="s">
        <v>4262</v>
      </c>
      <c r="AA5189" t="s">
        <v>85</v>
      </c>
      <c r="AB5189" t="s">
        <v>190</v>
      </c>
      <c r="AC5189" t="s">
        <v>4263</v>
      </c>
      <c r="AD5189">
        <v>199.96</v>
      </c>
      <c r="AE5189">
        <v>4</v>
      </c>
      <c r="AF5189">
        <v>0</v>
      </c>
      <c r="AG5189">
        <v>15.9968</v>
      </c>
    </row>
    <row r="5190" spans="1:33" x14ac:dyDescent="0.35">
      <c r="A5190">
        <v>5189</v>
      </c>
      <c r="B5190" t="s">
        <v>8873</v>
      </c>
      <c r="C5190" t="s">
        <v>7370</v>
      </c>
      <c r="D5190" t="b">
        <v>0</v>
      </c>
      <c r="E5190">
        <v>2015</v>
      </c>
      <c r="F5190">
        <v>9</v>
      </c>
      <c r="G5190">
        <v>13</v>
      </c>
      <c r="H5190" s="1">
        <v>42260</v>
      </c>
      <c r="I5190" t="b">
        <v>1</v>
      </c>
      <c r="J5190" t="s">
        <v>2206</v>
      </c>
      <c r="K5190" t="b">
        <v>0</v>
      </c>
      <c r="L5190">
        <v>2015</v>
      </c>
      <c r="M5190">
        <v>9</v>
      </c>
      <c r="N5190">
        <v>18</v>
      </c>
      <c r="O5190" s="1">
        <v>42265</v>
      </c>
      <c r="P5190" t="b">
        <v>1</v>
      </c>
      <c r="Q5190" t="s">
        <v>63</v>
      </c>
      <c r="R5190" t="s">
        <v>2242</v>
      </c>
      <c r="S5190" t="s">
        <v>2243</v>
      </c>
      <c r="T5190" t="s">
        <v>37</v>
      </c>
      <c r="U5190" t="s">
        <v>38</v>
      </c>
      <c r="V5190" t="s">
        <v>578</v>
      </c>
      <c r="W5190" t="s">
        <v>301</v>
      </c>
      <c r="X5190">
        <v>47201</v>
      </c>
      <c r="Y5190" t="s">
        <v>123</v>
      </c>
      <c r="Z5190" t="s">
        <v>1691</v>
      </c>
      <c r="AA5190" t="s">
        <v>43</v>
      </c>
      <c r="AB5190" t="s">
        <v>47</v>
      </c>
      <c r="AC5190" t="s">
        <v>1692</v>
      </c>
      <c r="AD5190">
        <v>1516.2</v>
      </c>
      <c r="AE5190">
        <v>7</v>
      </c>
      <c r="AF5190">
        <v>0</v>
      </c>
      <c r="AG5190">
        <v>394.21199999999999</v>
      </c>
    </row>
    <row r="5191" spans="1:33" x14ac:dyDescent="0.35">
      <c r="A5191">
        <v>5190</v>
      </c>
      <c r="B5191" t="s">
        <v>8874</v>
      </c>
      <c r="C5191" t="s">
        <v>2311</v>
      </c>
      <c r="D5191" t="b">
        <v>0</v>
      </c>
      <c r="E5191">
        <v>2017</v>
      </c>
      <c r="F5191">
        <v>11</v>
      </c>
      <c r="G5191">
        <v>14</v>
      </c>
      <c r="H5191" s="1">
        <v>43053</v>
      </c>
      <c r="I5191" t="b">
        <v>1</v>
      </c>
      <c r="J5191" t="s">
        <v>4555</v>
      </c>
      <c r="K5191" t="b">
        <v>0</v>
      </c>
      <c r="L5191">
        <v>2017</v>
      </c>
      <c r="M5191">
        <v>11</v>
      </c>
      <c r="N5191">
        <v>18</v>
      </c>
      <c r="O5191" s="1">
        <v>43057</v>
      </c>
      <c r="P5191" t="b">
        <v>1</v>
      </c>
      <c r="Q5191" t="s">
        <v>63</v>
      </c>
      <c r="R5191" t="s">
        <v>1881</v>
      </c>
      <c r="S5191" t="s">
        <v>1882</v>
      </c>
      <c r="T5191" t="s">
        <v>37</v>
      </c>
      <c r="U5191" t="s">
        <v>38</v>
      </c>
      <c r="V5191" t="s">
        <v>693</v>
      </c>
      <c r="W5191" t="s">
        <v>122</v>
      </c>
      <c r="X5191">
        <v>77506</v>
      </c>
      <c r="Y5191" t="s">
        <v>123</v>
      </c>
      <c r="Z5191" t="s">
        <v>4802</v>
      </c>
      <c r="AA5191" t="s">
        <v>85</v>
      </c>
      <c r="AB5191" t="s">
        <v>190</v>
      </c>
      <c r="AC5191" t="s">
        <v>4803</v>
      </c>
      <c r="AD5191">
        <v>167.952</v>
      </c>
      <c r="AE5191">
        <v>6</v>
      </c>
      <c r="AF5191">
        <v>0.2</v>
      </c>
      <c r="AG5191">
        <v>-27.292200000000001</v>
      </c>
    </row>
    <row r="5192" spans="1:33" x14ac:dyDescent="0.35">
      <c r="A5192">
        <v>5191</v>
      </c>
      <c r="B5192" t="s">
        <v>8874</v>
      </c>
      <c r="C5192" t="s">
        <v>2311</v>
      </c>
      <c r="D5192" t="b">
        <v>0</v>
      </c>
      <c r="E5192">
        <v>2017</v>
      </c>
      <c r="F5192">
        <v>11</v>
      </c>
      <c r="G5192">
        <v>14</v>
      </c>
      <c r="H5192" s="1">
        <v>43053</v>
      </c>
      <c r="I5192" t="b">
        <v>1</v>
      </c>
      <c r="J5192" t="s">
        <v>4555</v>
      </c>
      <c r="K5192" t="b">
        <v>0</v>
      </c>
      <c r="L5192">
        <v>2017</v>
      </c>
      <c r="M5192">
        <v>11</v>
      </c>
      <c r="N5192">
        <v>18</v>
      </c>
      <c r="O5192" s="1">
        <v>43057</v>
      </c>
      <c r="P5192" t="b">
        <v>1</v>
      </c>
      <c r="Q5192" t="s">
        <v>63</v>
      </c>
      <c r="R5192" t="s">
        <v>1881</v>
      </c>
      <c r="S5192" t="s">
        <v>1882</v>
      </c>
      <c r="T5192" t="s">
        <v>37</v>
      </c>
      <c r="U5192" t="s">
        <v>38</v>
      </c>
      <c r="V5192" t="s">
        <v>693</v>
      </c>
      <c r="W5192" t="s">
        <v>122</v>
      </c>
      <c r="X5192">
        <v>77506</v>
      </c>
      <c r="Y5192" t="s">
        <v>123</v>
      </c>
      <c r="Z5192" t="s">
        <v>6969</v>
      </c>
      <c r="AA5192" t="s">
        <v>58</v>
      </c>
      <c r="AB5192" t="s">
        <v>82</v>
      </c>
      <c r="AC5192" t="s">
        <v>6970</v>
      </c>
      <c r="AD5192">
        <v>45.04</v>
      </c>
      <c r="AE5192">
        <v>2</v>
      </c>
      <c r="AF5192">
        <v>0.2</v>
      </c>
      <c r="AG5192">
        <v>4.5039999999999996</v>
      </c>
    </row>
    <row r="5193" spans="1:33" x14ac:dyDescent="0.35">
      <c r="A5193">
        <v>5192</v>
      </c>
      <c r="B5193" t="s">
        <v>8875</v>
      </c>
      <c r="C5193" s="1">
        <v>42860</v>
      </c>
      <c r="D5193" t="b">
        <v>1</v>
      </c>
      <c r="E5193">
        <v>2017</v>
      </c>
      <c r="F5193">
        <v>5</v>
      </c>
      <c r="G5193">
        <v>5</v>
      </c>
      <c r="H5193" s="1">
        <v>42860</v>
      </c>
      <c r="I5193" t="b">
        <v>1</v>
      </c>
      <c r="J5193" s="1">
        <v>42983</v>
      </c>
      <c r="K5193" t="b">
        <v>1</v>
      </c>
      <c r="L5193">
        <v>2017</v>
      </c>
      <c r="M5193">
        <v>9</v>
      </c>
      <c r="N5193">
        <v>5</v>
      </c>
      <c r="O5193" s="1">
        <v>42983</v>
      </c>
      <c r="P5193" t="b">
        <v>1</v>
      </c>
      <c r="Q5193" t="s">
        <v>63</v>
      </c>
      <c r="R5193" t="s">
        <v>2087</v>
      </c>
      <c r="S5193" t="s">
        <v>2088</v>
      </c>
      <c r="T5193" t="s">
        <v>37</v>
      </c>
      <c r="U5193" t="s">
        <v>38</v>
      </c>
      <c r="V5193" t="s">
        <v>149</v>
      </c>
      <c r="W5193" t="s">
        <v>55</v>
      </c>
      <c r="X5193">
        <v>94122</v>
      </c>
      <c r="Y5193" t="s">
        <v>56</v>
      </c>
      <c r="Z5193" t="s">
        <v>8876</v>
      </c>
      <c r="AA5193" t="s">
        <v>58</v>
      </c>
      <c r="AB5193" t="s">
        <v>204</v>
      </c>
      <c r="AC5193" t="s">
        <v>8877</v>
      </c>
      <c r="AD5193">
        <v>23.16</v>
      </c>
      <c r="AE5193">
        <v>2</v>
      </c>
      <c r="AF5193">
        <v>0</v>
      </c>
      <c r="AG5193">
        <v>11.58</v>
      </c>
    </row>
    <row r="5194" spans="1:33" x14ac:dyDescent="0.35">
      <c r="A5194">
        <v>5193</v>
      </c>
      <c r="B5194" t="s">
        <v>8878</v>
      </c>
      <c r="C5194" t="s">
        <v>5786</v>
      </c>
      <c r="D5194" t="b">
        <v>0</v>
      </c>
      <c r="E5194">
        <v>2014</v>
      </c>
      <c r="F5194">
        <v>11</v>
      </c>
      <c r="G5194">
        <v>28</v>
      </c>
      <c r="H5194" s="1">
        <v>41971</v>
      </c>
      <c r="I5194" t="b">
        <v>1</v>
      </c>
      <c r="J5194" s="1">
        <v>41651</v>
      </c>
      <c r="K5194" t="b">
        <v>1</v>
      </c>
      <c r="L5194">
        <v>2014</v>
      </c>
      <c r="M5194">
        <v>1</v>
      </c>
      <c r="N5194">
        <v>12</v>
      </c>
      <c r="O5194" s="1">
        <v>41651</v>
      </c>
      <c r="P5194" t="b">
        <v>1</v>
      </c>
      <c r="Q5194" t="s">
        <v>34</v>
      </c>
      <c r="R5194" t="s">
        <v>2748</v>
      </c>
      <c r="S5194" t="s">
        <v>2749</v>
      </c>
      <c r="T5194" t="s">
        <v>53</v>
      </c>
      <c r="U5194" t="s">
        <v>38</v>
      </c>
      <c r="V5194" t="s">
        <v>447</v>
      </c>
      <c r="W5194" t="s">
        <v>448</v>
      </c>
      <c r="X5194">
        <v>29203</v>
      </c>
      <c r="Y5194" t="s">
        <v>41</v>
      </c>
      <c r="Z5194" t="s">
        <v>638</v>
      </c>
      <c r="AA5194" t="s">
        <v>43</v>
      </c>
      <c r="AB5194" t="s">
        <v>79</v>
      </c>
      <c r="AC5194" t="s">
        <v>639</v>
      </c>
      <c r="AD5194">
        <v>397.6</v>
      </c>
      <c r="AE5194">
        <v>5</v>
      </c>
      <c r="AF5194">
        <v>0</v>
      </c>
      <c r="AG5194">
        <v>43.735999999999997</v>
      </c>
    </row>
    <row r="5195" spans="1:33" x14ac:dyDescent="0.35">
      <c r="A5195">
        <v>5194</v>
      </c>
      <c r="B5195" t="s">
        <v>8878</v>
      </c>
      <c r="C5195" t="s">
        <v>5786</v>
      </c>
      <c r="D5195" t="b">
        <v>0</v>
      </c>
      <c r="E5195">
        <v>2014</v>
      </c>
      <c r="F5195">
        <v>11</v>
      </c>
      <c r="G5195">
        <v>28</v>
      </c>
      <c r="H5195" s="1">
        <v>41971</v>
      </c>
      <c r="I5195" t="b">
        <v>1</v>
      </c>
      <c r="J5195" s="1">
        <v>41651</v>
      </c>
      <c r="K5195" t="b">
        <v>1</v>
      </c>
      <c r="L5195">
        <v>2014</v>
      </c>
      <c r="M5195">
        <v>1</v>
      </c>
      <c r="N5195">
        <v>12</v>
      </c>
      <c r="O5195" s="1">
        <v>41651</v>
      </c>
      <c r="P5195" t="b">
        <v>1</v>
      </c>
      <c r="Q5195" t="s">
        <v>34</v>
      </c>
      <c r="R5195" t="s">
        <v>2748</v>
      </c>
      <c r="S5195" t="s">
        <v>2749</v>
      </c>
      <c r="T5195" t="s">
        <v>53</v>
      </c>
      <c r="U5195" t="s">
        <v>38</v>
      </c>
      <c r="V5195" t="s">
        <v>447</v>
      </c>
      <c r="W5195" t="s">
        <v>448</v>
      </c>
      <c r="X5195">
        <v>29203</v>
      </c>
      <c r="Y5195" t="s">
        <v>41</v>
      </c>
      <c r="Z5195" t="s">
        <v>8098</v>
      </c>
      <c r="AA5195" t="s">
        <v>58</v>
      </c>
      <c r="AB5195" t="s">
        <v>106</v>
      </c>
      <c r="AC5195" t="s">
        <v>8099</v>
      </c>
      <c r="AD5195">
        <v>85.96</v>
      </c>
      <c r="AE5195">
        <v>7</v>
      </c>
      <c r="AF5195">
        <v>0</v>
      </c>
      <c r="AG5195">
        <v>40.401200000000003</v>
      </c>
    </row>
    <row r="5196" spans="1:33" x14ac:dyDescent="0.35">
      <c r="A5196">
        <v>5195</v>
      </c>
      <c r="B5196" t="s">
        <v>8878</v>
      </c>
      <c r="C5196" t="s">
        <v>5786</v>
      </c>
      <c r="D5196" t="b">
        <v>0</v>
      </c>
      <c r="E5196">
        <v>2014</v>
      </c>
      <c r="F5196">
        <v>11</v>
      </c>
      <c r="G5196">
        <v>28</v>
      </c>
      <c r="H5196" s="1">
        <v>41971</v>
      </c>
      <c r="I5196" t="b">
        <v>1</v>
      </c>
      <c r="J5196" s="1">
        <v>41651</v>
      </c>
      <c r="K5196" t="b">
        <v>1</v>
      </c>
      <c r="L5196">
        <v>2014</v>
      </c>
      <c r="M5196">
        <v>1</v>
      </c>
      <c r="N5196">
        <v>12</v>
      </c>
      <c r="O5196" s="1">
        <v>41651</v>
      </c>
      <c r="P5196" t="b">
        <v>1</v>
      </c>
      <c r="Q5196" t="s">
        <v>34</v>
      </c>
      <c r="R5196" t="s">
        <v>2748</v>
      </c>
      <c r="S5196" t="s">
        <v>2749</v>
      </c>
      <c r="T5196" t="s">
        <v>53</v>
      </c>
      <c r="U5196" t="s">
        <v>38</v>
      </c>
      <c r="V5196" t="s">
        <v>447</v>
      </c>
      <c r="W5196" t="s">
        <v>448</v>
      </c>
      <c r="X5196">
        <v>29203</v>
      </c>
      <c r="Y5196" t="s">
        <v>41</v>
      </c>
      <c r="Z5196" t="s">
        <v>1554</v>
      </c>
      <c r="AA5196" t="s">
        <v>58</v>
      </c>
      <c r="AB5196" t="s">
        <v>82</v>
      </c>
      <c r="AC5196" t="s">
        <v>1555</v>
      </c>
      <c r="AD5196">
        <v>13.12</v>
      </c>
      <c r="AE5196">
        <v>4</v>
      </c>
      <c r="AF5196">
        <v>0</v>
      </c>
      <c r="AG5196">
        <v>4.3296000000000001</v>
      </c>
    </row>
    <row r="5197" spans="1:33" x14ac:dyDescent="0.35">
      <c r="A5197">
        <v>5196</v>
      </c>
      <c r="B5197" t="s">
        <v>8878</v>
      </c>
      <c r="C5197" t="s">
        <v>5786</v>
      </c>
      <c r="D5197" t="b">
        <v>0</v>
      </c>
      <c r="E5197">
        <v>2014</v>
      </c>
      <c r="F5197">
        <v>11</v>
      </c>
      <c r="G5197">
        <v>28</v>
      </c>
      <c r="H5197" s="1">
        <v>41971</v>
      </c>
      <c r="I5197" t="b">
        <v>1</v>
      </c>
      <c r="J5197" s="1">
        <v>41651</v>
      </c>
      <c r="K5197" t="b">
        <v>1</v>
      </c>
      <c r="L5197">
        <v>2014</v>
      </c>
      <c r="M5197">
        <v>1</v>
      </c>
      <c r="N5197">
        <v>12</v>
      </c>
      <c r="O5197" s="1">
        <v>41651</v>
      </c>
      <c r="P5197" t="b">
        <v>1</v>
      </c>
      <c r="Q5197" t="s">
        <v>34</v>
      </c>
      <c r="R5197" t="s">
        <v>2748</v>
      </c>
      <c r="S5197" t="s">
        <v>2749</v>
      </c>
      <c r="T5197" t="s">
        <v>53</v>
      </c>
      <c r="U5197" t="s">
        <v>38</v>
      </c>
      <c r="V5197" t="s">
        <v>447</v>
      </c>
      <c r="W5197" t="s">
        <v>448</v>
      </c>
      <c r="X5197">
        <v>29203</v>
      </c>
      <c r="Y5197" t="s">
        <v>41</v>
      </c>
      <c r="Z5197" t="s">
        <v>1519</v>
      </c>
      <c r="AA5197" t="s">
        <v>58</v>
      </c>
      <c r="AB5197" t="s">
        <v>89</v>
      </c>
      <c r="AC5197" t="s">
        <v>1520</v>
      </c>
      <c r="AD5197">
        <v>45.66</v>
      </c>
      <c r="AE5197">
        <v>3</v>
      </c>
      <c r="AF5197">
        <v>0</v>
      </c>
      <c r="AG5197">
        <v>22.3734</v>
      </c>
    </row>
    <row r="5198" spans="1:33" x14ac:dyDescent="0.35">
      <c r="A5198">
        <v>5197</v>
      </c>
      <c r="B5198" t="s">
        <v>8879</v>
      </c>
      <c r="C5198" s="1">
        <v>41917</v>
      </c>
      <c r="D5198" t="b">
        <v>1</v>
      </c>
      <c r="E5198">
        <v>2014</v>
      </c>
      <c r="F5198">
        <v>10</v>
      </c>
      <c r="G5198">
        <v>5</v>
      </c>
      <c r="H5198" s="1">
        <v>41917</v>
      </c>
      <c r="I5198" t="b">
        <v>1</v>
      </c>
      <c r="J5198" t="s">
        <v>138</v>
      </c>
      <c r="K5198" t="b">
        <v>0</v>
      </c>
      <c r="L5198">
        <v>2014</v>
      </c>
      <c r="M5198">
        <v>5</v>
      </c>
      <c r="N5198">
        <v>15</v>
      </c>
      <c r="O5198" s="1">
        <v>41774</v>
      </c>
      <c r="P5198" t="b">
        <v>1</v>
      </c>
      <c r="Q5198" t="s">
        <v>63</v>
      </c>
      <c r="R5198" t="s">
        <v>4581</v>
      </c>
      <c r="S5198" t="s">
        <v>4582</v>
      </c>
      <c r="T5198" t="s">
        <v>37</v>
      </c>
      <c r="U5198" t="s">
        <v>38</v>
      </c>
      <c r="V5198" t="s">
        <v>4815</v>
      </c>
      <c r="W5198" t="s">
        <v>112</v>
      </c>
      <c r="X5198">
        <v>98031</v>
      </c>
      <c r="Y5198" t="s">
        <v>56</v>
      </c>
      <c r="Z5198" t="s">
        <v>1942</v>
      </c>
      <c r="AA5198" t="s">
        <v>58</v>
      </c>
      <c r="AB5198" t="s">
        <v>204</v>
      </c>
      <c r="AC5198" t="s">
        <v>1943</v>
      </c>
      <c r="AD5198">
        <v>158.13</v>
      </c>
      <c r="AE5198">
        <v>3</v>
      </c>
      <c r="AF5198">
        <v>0</v>
      </c>
      <c r="AG5198">
        <v>77.483699999999999</v>
      </c>
    </row>
    <row r="5199" spans="1:33" x14ac:dyDescent="0.35">
      <c r="A5199">
        <v>5198</v>
      </c>
      <c r="B5199" t="s">
        <v>8879</v>
      </c>
      <c r="C5199" s="1">
        <v>41917</v>
      </c>
      <c r="D5199" t="b">
        <v>1</v>
      </c>
      <c r="E5199">
        <v>2014</v>
      </c>
      <c r="F5199">
        <v>10</v>
      </c>
      <c r="G5199">
        <v>5</v>
      </c>
      <c r="H5199" s="1">
        <v>41917</v>
      </c>
      <c r="I5199" t="b">
        <v>1</v>
      </c>
      <c r="J5199" t="s">
        <v>138</v>
      </c>
      <c r="K5199" t="b">
        <v>0</v>
      </c>
      <c r="L5199">
        <v>2014</v>
      </c>
      <c r="M5199">
        <v>5</v>
      </c>
      <c r="N5199">
        <v>15</v>
      </c>
      <c r="O5199" s="1">
        <v>41774</v>
      </c>
      <c r="P5199" t="b">
        <v>1</v>
      </c>
      <c r="Q5199" t="s">
        <v>63</v>
      </c>
      <c r="R5199" t="s">
        <v>4581</v>
      </c>
      <c r="S5199" t="s">
        <v>4582</v>
      </c>
      <c r="T5199" t="s">
        <v>37</v>
      </c>
      <c r="U5199" t="s">
        <v>38</v>
      </c>
      <c r="V5199" t="s">
        <v>4815</v>
      </c>
      <c r="W5199" t="s">
        <v>112</v>
      </c>
      <c r="X5199">
        <v>98031</v>
      </c>
      <c r="Y5199" t="s">
        <v>56</v>
      </c>
      <c r="Z5199" t="s">
        <v>293</v>
      </c>
      <c r="AA5199" t="s">
        <v>85</v>
      </c>
      <c r="AB5199" t="s">
        <v>86</v>
      </c>
      <c r="AC5199" t="s">
        <v>294</v>
      </c>
      <c r="AD5199">
        <v>43.6</v>
      </c>
      <c r="AE5199">
        <v>5</v>
      </c>
      <c r="AF5199">
        <v>0.2</v>
      </c>
      <c r="AG5199">
        <v>4.3600000000000003</v>
      </c>
    </row>
    <row r="5200" spans="1:33" x14ac:dyDescent="0.35">
      <c r="A5200">
        <v>5199</v>
      </c>
      <c r="B5200" t="s">
        <v>8880</v>
      </c>
      <c r="C5200" s="1">
        <v>42432</v>
      </c>
      <c r="D5200" t="b">
        <v>1</v>
      </c>
      <c r="E5200">
        <v>2016</v>
      </c>
      <c r="F5200">
        <v>3</v>
      </c>
      <c r="G5200">
        <v>3</v>
      </c>
      <c r="H5200" s="1">
        <v>42432</v>
      </c>
      <c r="I5200" t="b">
        <v>1</v>
      </c>
      <c r="J5200" s="1">
        <v>42585</v>
      </c>
      <c r="K5200" t="b">
        <v>1</v>
      </c>
      <c r="L5200">
        <v>2016</v>
      </c>
      <c r="M5200">
        <v>8</v>
      </c>
      <c r="N5200">
        <v>3</v>
      </c>
      <c r="O5200" s="1">
        <v>42585</v>
      </c>
      <c r="P5200" t="b">
        <v>1</v>
      </c>
      <c r="Q5200" t="s">
        <v>63</v>
      </c>
      <c r="R5200" t="s">
        <v>3789</v>
      </c>
      <c r="S5200" t="s">
        <v>3790</v>
      </c>
      <c r="T5200" t="s">
        <v>37</v>
      </c>
      <c r="U5200" t="s">
        <v>38</v>
      </c>
      <c r="V5200" t="s">
        <v>3294</v>
      </c>
      <c r="W5200" t="s">
        <v>122</v>
      </c>
      <c r="X5200">
        <v>78664</v>
      </c>
      <c r="Y5200" t="s">
        <v>123</v>
      </c>
      <c r="Z5200" t="s">
        <v>6273</v>
      </c>
      <c r="AA5200" t="s">
        <v>58</v>
      </c>
      <c r="AB5200" t="s">
        <v>666</v>
      </c>
      <c r="AC5200" t="s">
        <v>6274</v>
      </c>
      <c r="AD5200">
        <v>3930.0720000000001</v>
      </c>
      <c r="AE5200">
        <v>3</v>
      </c>
      <c r="AF5200">
        <v>0.2</v>
      </c>
      <c r="AG5200">
        <v>-786.01440000000002</v>
      </c>
    </row>
    <row r="5201" spans="1:33" x14ac:dyDescent="0.35">
      <c r="A5201">
        <v>5200</v>
      </c>
      <c r="B5201" t="s">
        <v>8880</v>
      </c>
      <c r="C5201" s="1">
        <v>42432</v>
      </c>
      <c r="D5201" t="b">
        <v>1</v>
      </c>
      <c r="E5201">
        <v>2016</v>
      </c>
      <c r="F5201">
        <v>3</v>
      </c>
      <c r="G5201">
        <v>3</v>
      </c>
      <c r="H5201" s="1">
        <v>42432</v>
      </c>
      <c r="I5201" t="b">
        <v>1</v>
      </c>
      <c r="J5201" s="1">
        <v>42585</v>
      </c>
      <c r="K5201" t="b">
        <v>1</v>
      </c>
      <c r="L5201">
        <v>2016</v>
      </c>
      <c r="M5201">
        <v>8</v>
      </c>
      <c r="N5201">
        <v>3</v>
      </c>
      <c r="O5201" s="1">
        <v>42585</v>
      </c>
      <c r="P5201" t="b">
        <v>1</v>
      </c>
      <c r="Q5201" t="s">
        <v>63</v>
      </c>
      <c r="R5201" t="s">
        <v>3789</v>
      </c>
      <c r="S5201" t="s">
        <v>3790</v>
      </c>
      <c r="T5201" t="s">
        <v>37</v>
      </c>
      <c r="U5201" t="s">
        <v>38</v>
      </c>
      <c r="V5201" t="s">
        <v>3294</v>
      </c>
      <c r="W5201" t="s">
        <v>122</v>
      </c>
      <c r="X5201">
        <v>78664</v>
      </c>
      <c r="Y5201" t="s">
        <v>123</v>
      </c>
      <c r="Z5201" t="s">
        <v>7680</v>
      </c>
      <c r="AA5201" t="s">
        <v>58</v>
      </c>
      <c r="AB5201" t="s">
        <v>317</v>
      </c>
      <c r="AC5201" t="s">
        <v>7681</v>
      </c>
      <c r="AD5201">
        <v>2.3039999999999998</v>
      </c>
      <c r="AE5201">
        <v>1</v>
      </c>
      <c r="AF5201">
        <v>0.2</v>
      </c>
      <c r="AG5201">
        <v>0.77759999999999996</v>
      </c>
    </row>
    <row r="5202" spans="1:33" x14ac:dyDescent="0.35">
      <c r="A5202">
        <v>5201</v>
      </c>
      <c r="B5202" t="s">
        <v>8880</v>
      </c>
      <c r="C5202" s="1">
        <v>42432</v>
      </c>
      <c r="D5202" t="b">
        <v>1</v>
      </c>
      <c r="E5202">
        <v>2016</v>
      </c>
      <c r="F5202">
        <v>3</v>
      </c>
      <c r="G5202">
        <v>3</v>
      </c>
      <c r="H5202" s="1">
        <v>42432</v>
      </c>
      <c r="I5202" t="b">
        <v>1</v>
      </c>
      <c r="J5202" s="1">
        <v>42585</v>
      </c>
      <c r="K5202" t="b">
        <v>1</v>
      </c>
      <c r="L5202">
        <v>2016</v>
      </c>
      <c r="M5202">
        <v>8</v>
      </c>
      <c r="N5202">
        <v>3</v>
      </c>
      <c r="O5202" s="1">
        <v>42585</v>
      </c>
      <c r="P5202" t="b">
        <v>1</v>
      </c>
      <c r="Q5202" t="s">
        <v>63</v>
      </c>
      <c r="R5202" t="s">
        <v>3789</v>
      </c>
      <c r="S5202" t="s">
        <v>3790</v>
      </c>
      <c r="T5202" t="s">
        <v>37</v>
      </c>
      <c r="U5202" t="s">
        <v>38</v>
      </c>
      <c r="V5202" t="s">
        <v>3294</v>
      </c>
      <c r="W5202" t="s">
        <v>122</v>
      </c>
      <c r="X5202">
        <v>78664</v>
      </c>
      <c r="Y5202" t="s">
        <v>123</v>
      </c>
      <c r="Z5202" t="s">
        <v>5193</v>
      </c>
      <c r="AA5202" t="s">
        <v>85</v>
      </c>
      <c r="AB5202" t="s">
        <v>86</v>
      </c>
      <c r="AC5202" t="s">
        <v>5194</v>
      </c>
      <c r="AD5202">
        <v>431.976</v>
      </c>
      <c r="AE5202">
        <v>3</v>
      </c>
      <c r="AF5202">
        <v>0.2</v>
      </c>
      <c r="AG5202">
        <v>32.398200000000003</v>
      </c>
    </row>
    <row r="5203" spans="1:33" x14ac:dyDescent="0.35">
      <c r="A5203">
        <v>5202</v>
      </c>
      <c r="B5203" t="s">
        <v>8880</v>
      </c>
      <c r="C5203" s="1">
        <v>42432</v>
      </c>
      <c r="D5203" t="b">
        <v>1</v>
      </c>
      <c r="E5203">
        <v>2016</v>
      </c>
      <c r="F5203">
        <v>3</v>
      </c>
      <c r="G5203">
        <v>3</v>
      </c>
      <c r="H5203" s="1">
        <v>42432</v>
      </c>
      <c r="I5203" t="b">
        <v>1</v>
      </c>
      <c r="J5203" s="1">
        <v>42585</v>
      </c>
      <c r="K5203" t="b">
        <v>1</v>
      </c>
      <c r="L5203">
        <v>2016</v>
      </c>
      <c r="M5203">
        <v>8</v>
      </c>
      <c r="N5203">
        <v>3</v>
      </c>
      <c r="O5203" s="1">
        <v>42585</v>
      </c>
      <c r="P5203" t="b">
        <v>1</v>
      </c>
      <c r="Q5203" t="s">
        <v>63</v>
      </c>
      <c r="R5203" t="s">
        <v>3789</v>
      </c>
      <c r="S5203" t="s">
        <v>3790</v>
      </c>
      <c r="T5203" t="s">
        <v>37</v>
      </c>
      <c r="U5203" t="s">
        <v>38</v>
      </c>
      <c r="V5203" t="s">
        <v>3294</v>
      </c>
      <c r="W5203" t="s">
        <v>122</v>
      </c>
      <c r="X5203">
        <v>78664</v>
      </c>
      <c r="Y5203" t="s">
        <v>123</v>
      </c>
      <c r="Z5203" t="s">
        <v>2374</v>
      </c>
      <c r="AA5203" t="s">
        <v>85</v>
      </c>
      <c r="AB5203" t="s">
        <v>190</v>
      </c>
      <c r="AC5203" t="s">
        <v>2375</v>
      </c>
      <c r="AD5203">
        <v>41.72</v>
      </c>
      <c r="AE5203">
        <v>7</v>
      </c>
      <c r="AF5203">
        <v>0.2</v>
      </c>
      <c r="AG5203">
        <v>5.7365000000000004</v>
      </c>
    </row>
    <row r="5204" spans="1:33" x14ac:dyDescent="0.35">
      <c r="A5204">
        <v>5203</v>
      </c>
      <c r="B5204" t="s">
        <v>8881</v>
      </c>
      <c r="C5204" t="s">
        <v>6451</v>
      </c>
      <c r="D5204" t="b">
        <v>0</v>
      </c>
      <c r="E5204">
        <v>2015</v>
      </c>
      <c r="F5204">
        <v>8</v>
      </c>
      <c r="G5204">
        <v>15</v>
      </c>
      <c r="H5204" s="1">
        <v>42231</v>
      </c>
      <c r="I5204" t="b">
        <v>1</v>
      </c>
      <c r="J5204" t="s">
        <v>6452</v>
      </c>
      <c r="K5204" t="b">
        <v>0</v>
      </c>
      <c r="L5204">
        <v>2015</v>
      </c>
      <c r="M5204">
        <v>8</v>
      </c>
      <c r="N5204">
        <v>19</v>
      </c>
      <c r="O5204" s="1">
        <v>42235</v>
      </c>
      <c r="P5204" t="b">
        <v>1</v>
      </c>
      <c r="Q5204" t="s">
        <v>63</v>
      </c>
      <c r="R5204" t="s">
        <v>7003</v>
      </c>
      <c r="S5204" t="s">
        <v>7004</v>
      </c>
      <c r="T5204" t="s">
        <v>37</v>
      </c>
      <c r="U5204" t="s">
        <v>38</v>
      </c>
      <c r="V5204" t="s">
        <v>3645</v>
      </c>
      <c r="W5204" t="s">
        <v>55</v>
      </c>
      <c r="X5204">
        <v>94601</v>
      </c>
      <c r="Y5204" t="s">
        <v>56</v>
      </c>
      <c r="Z5204" t="s">
        <v>4197</v>
      </c>
      <c r="AA5204" t="s">
        <v>43</v>
      </c>
      <c r="AB5204" t="s">
        <v>79</v>
      </c>
      <c r="AC5204" t="s">
        <v>4198</v>
      </c>
      <c r="AD5204">
        <v>104.23</v>
      </c>
      <c r="AE5204">
        <v>7</v>
      </c>
      <c r="AF5204">
        <v>0</v>
      </c>
      <c r="AG5204">
        <v>28.142099999999999</v>
      </c>
    </row>
    <row r="5205" spans="1:33" x14ac:dyDescent="0.35">
      <c r="A5205">
        <v>5204</v>
      </c>
      <c r="B5205" t="s">
        <v>8881</v>
      </c>
      <c r="C5205" t="s">
        <v>6451</v>
      </c>
      <c r="D5205" t="b">
        <v>0</v>
      </c>
      <c r="E5205">
        <v>2015</v>
      </c>
      <c r="F5205">
        <v>8</v>
      </c>
      <c r="G5205">
        <v>15</v>
      </c>
      <c r="H5205" s="1">
        <v>42231</v>
      </c>
      <c r="I5205" t="b">
        <v>1</v>
      </c>
      <c r="J5205" t="s">
        <v>6452</v>
      </c>
      <c r="K5205" t="b">
        <v>0</v>
      </c>
      <c r="L5205">
        <v>2015</v>
      </c>
      <c r="M5205">
        <v>8</v>
      </c>
      <c r="N5205">
        <v>19</v>
      </c>
      <c r="O5205" s="1">
        <v>42235</v>
      </c>
      <c r="P5205" t="b">
        <v>1</v>
      </c>
      <c r="Q5205" t="s">
        <v>63</v>
      </c>
      <c r="R5205" t="s">
        <v>7003</v>
      </c>
      <c r="S5205" t="s">
        <v>7004</v>
      </c>
      <c r="T5205" t="s">
        <v>37</v>
      </c>
      <c r="U5205" t="s">
        <v>38</v>
      </c>
      <c r="V5205" t="s">
        <v>3645</v>
      </c>
      <c r="W5205" t="s">
        <v>55</v>
      </c>
      <c r="X5205">
        <v>94601</v>
      </c>
      <c r="Y5205" t="s">
        <v>56</v>
      </c>
      <c r="Z5205" t="s">
        <v>5658</v>
      </c>
      <c r="AA5205" t="s">
        <v>58</v>
      </c>
      <c r="AB5205" t="s">
        <v>72</v>
      </c>
      <c r="AC5205" t="s">
        <v>5659</v>
      </c>
      <c r="AD5205">
        <v>70.260000000000005</v>
      </c>
      <c r="AE5205">
        <v>3</v>
      </c>
      <c r="AF5205">
        <v>0</v>
      </c>
      <c r="AG5205">
        <v>18.970199999999998</v>
      </c>
    </row>
    <row r="5206" spans="1:33" x14ac:dyDescent="0.35">
      <c r="A5206">
        <v>5205</v>
      </c>
      <c r="B5206" t="s">
        <v>8882</v>
      </c>
      <c r="C5206" s="1">
        <v>42347</v>
      </c>
      <c r="D5206" t="b">
        <v>1</v>
      </c>
      <c r="E5206">
        <v>2015</v>
      </c>
      <c r="F5206">
        <v>12</v>
      </c>
      <c r="G5206">
        <v>9</v>
      </c>
      <c r="H5206" s="1">
        <v>42347</v>
      </c>
      <c r="I5206" t="b">
        <v>1</v>
      </c>
      <c r="J5206" t="s">
        <v>2206</v>
      </c>
      <c r="K5206" t="b">
        <v>0</v>
      </c>
      <c r="L5206">
        <v>2015</v>
      </c>
      <c r="M5206">
        <v>9</v>
      </c>
      <c r="N5206">
        <v>18</v>
      </c>
      <c r="O5206" s="1">
        <v>42265</v>
      </c>
      <c r="P5206" t="b">
        <v>1</v>
      </c>
      <c r="Q5206" t="s">
        <v>63</v>
      </c>
      <c r="R5206" t="s">
        <v>6125</v>
      </c>
      <c r="S5206" t="s">
        <v>6126</v>
      </c>
      <c r="T5206" t="s">
        <v>37</v>
      </c>
      <c r="U5206" t="s">
        <v>38</v>
      </c>
      <c r="V5206" t="s">
        <v>1773</v>
      </c>
      <c r="W5206" t="s">
        <v>315</v>
      </c>
      <c r="X5206">
        <v>13021</v>
      </c>
      <c r="Y5206" t="s">
        <v>173</v>
      </c>
      <c r="Z5206" t="s">
        <v>899</v>
      </c>
      <c r="AA5206" t="s">
        <v>58</v>
      </c>
      <c r="AB5206" t="s">
        <v>82</v>
      </c>
      <c r="AC5206" t="s">
        <v>900</v>
      </c>
      <c r="AD5206">
        <v>9.26</v>
      </c>
      <c r="AE5206">
        <v>2</v>
      </c>
      <c r="AF5206">
        <v>0</v>
      </c>
      <c r="AG5206">
        <v>3.0558000000000001</v>
      </c>
    </row>
    <row r="5207" spans="1:33" x14ac:dyDescent="0.35">
      <c r="A5207">
        <v>5206</v>
      </c>
      <c r="B5207" t="s">
        <v>8882</v>
      </c>
      <c r="C5207" s="1">
        <v>42347</v>
      </c>
      <c r="D5207" t="b">
        <v>1</v>
      </c>
      <c r="E5207">
        <v>2015</v>
      </c>
      <c r="F5207">
        <v>12</v>
      </c>
      <c r="G5207">
        <v>9</v>
      </c>
      <c r="H5207" s="1">
        <v>42347</v>
      </c>
      <c r="I5207" t="b">
        <v>1</v>
      </c>
      <c r="J5207" t="s">
        <v>2206</v>
      </c>
      <c r="K5207" t="b">
        <v>0</v>
      </c>
      <c r="L5207">
        <v>2015</v>
      </c>
      <c r="M5207">
        <v>9</v>
      </c>
      <c r="N5207">
        <v>18</v>
      </c>
      <c r="O5207" s="1">
        <v>42265</v>
      </c>
      <c r="P5207" t="b">
        <v>1</v>
      </c>
      <c r="Q5207" t="s">
        <v>63</v>
      </c>
      <c r="R5207" t="s">
        <v>6125</v>
      </c>
      <c r="S5207" t="s">
        <v>6126</v>
      </c>
      <c r="T5207" t="s">
        <v>37</v>
      </c>
      <c r="U5207" t="s">
        <v>38</v>
      </c>
      <c r="V5207" t="s">
        <v>1773</v>
      </c>
      <c r="W5207" t="s">
        <v>315</v>
      </c>
      <c r="X5207">
        <v>13021</v>
      </c>
      <c r="Y5207" t="s">
        <v>173</v>
      </c>
      <c r="Z5207" t="s">
        <v>282</v>
      </c>
      <c r="AA5207" t="s">
        <v>58</v>
      </c>
      <c r="AB5207" t="s">
        <v>72</v>
      </c>
      <c r="AC5207" t="s">
        <v>283</v>
      </c>
      <c r="AD5207">
        <v>105.98</v>
      </c>
      <c r="AE5207">
        <v>2</v>
      </c>
      <c r="AF5207">
        <v>0</v>
      </c>
      <c r="AG5207">
        <v>4.2392000000000003</v>
      </c>
    </row>
    <row r="5208" spans="1:33" x14ac:dyDescent="0.35">
      <c r="A5208">
        <v>5207</v>
      </c>
      <c r="B5208" t="s">
        <v>8882</v>
      </c>
      <c r="C5208" s="1">
        <v>42347</v>
      </c>
      <c r="D5208" t="b">
        <v>1</v>
      </c>
      <c r="E5208">
        <v>2015</v>
      </c>
      <c r="F5208">
        <v>12</v>
      </c>
      <c r="G5208">
        <v>9</v>
      </c>
      <c r="H5208" s="1">
        <v>42347</v>
      </c>
      <c r="I5208" t="b">
        <v>1</v>
      </c>
      <c r="J5208" t="s">
        <v>2206</v>
      </c>
      <c r="K5208" t="b">
        <v>0</v>
      </c>
      <c r="L5208">
        <v>2015</v>
      </c>
      <c r="M5208">
        <v>9</v>
      </c>
      <c r="N5208">
        <v>18</v>
      </c>
      <c r="O5208" s="1">
        <v>42265</v>
      </c>
      <c r="P5208" t="b">
        <v>1</v>
      </c>
      <c r="Q5208" t="s">
        <v>63</v>
      </c>
      <c r="R5208" t="s">
        <v>6125</v>
      </c>
      <c r="S5208" t="s">
        <v>6126</v>
      </c>
      <c r="T5208" t="s">
        <v>37</v>
      </c>
      <c r="U5208" t="s">
        <v>38</v>
      </c>
      <c r="V5208" t="s">
        <v>1773</v>
      </c>
      <c r="W5208" t="s">
        <v>315</v>
      </c>
      <c r="X5208">
        <v>13021</v>
      </c>
      <c r="Y5208" t="s">
        <v>173</v>
      </c>
      <c r="Z5208" t="s">
        <v>1396</v>
      </c>
      <c r="AA5208" t="s">
        <v>58</v>
      </c>
      <c r="AB5208" t="s">
        <v>317</v>
      </c>
      <c r="AC5208" t="s">
        <v>1397</v>
      </c>
      <c r="AD5208">
        <v>1.24</v>
      </c>
      <c r="AE5208">
        <v>1</v>
      </c>
      <c r="AF5208">
        <v>0</v>
      </c>
      <c r="AG5208">
        <v>0.58279999999999998</v>
      </c>
    </row>
    <row r="5209" spans="1:33" x14ac:dyDescent="0.35">
      <c r="A5209">
        <v>5208</v>
      </c>
      <c r="B5209" t="s">
        <v>8882</v>
      </c>
      <c r="C5209" s="1">
        <v>42347</v>
      </c>
      <c r="D5209" t="b">
        <v>1</v>
      </c>
      <c r="E5209">
        <v>2015</v>
      </c>
      <c r="F5209">
        <v>12</v>
      </c>
      <c r="G5209">
        <v>9</v>
      </c>
      <c r="H5209" s="1">
        <v>42347</v>
      </c>
      <c r="I5209" t="b">
        <v>1</v>
      </c>
      <c r="J5209" t="s">
        <v>2206</v>
      </c>
      <c r="K5209" t="b">
        <v>0</v>
      </c>
      <c r="L5209">
        <v>2015</v>
      </c>
      <c r="M5209">
        <v>9</v>
      </c>
      <c r="N5209">
        <v>18</v>
      </c>
      <c r="O5209" s="1">
        <v>42265</v>
      </c>
      <c r="P5209" t="b">
        <v>1</v>
      </c>
      <c r="Q5209" t="s">
        <v>63</v>
      </c>
      <c r="R5209" t="s">
        <v>6125</v>
      </c>
      <c r="S5209" t="s">
        <v>6126</v>
      </c>
      <c r="T5209" t="s">
        <v>37</v>
      </c>
      <c r="U5209" t="s">
        <v>38</v>
      </c>
      <c r="V5209" t="s">
        <v>1773</v>
      </c>
      <c r="W5209" t="s">
        <v>315</v>
      </c>
      <c r="X5209">
        <v>13021</v>
      </c>
      <c r="Y5209" t="s">
        <v>173</v>
      </c>
      <c r="Z5209" t="s">
        <v>1189</v>
      </c>
      <c r="AA5209" t="s">
        <v>58</v>
      </c>
      <c r="AB5209" t="s">
        <v>59</v>
      </c>
      <c r="AC5209" t="s">
        <v>1190</v>
      </c>
      <c r="AD5209">
        <v>20.7</v>
      </c>
      <c r="AE5209">
        <v>2</v>
      </c>
      <c r="AF5209">
        <v>0</v>
      </c>
      <c r="AG5209">
        <v>9.9359999999999999</v>
      </c>
    </row>
    <row r="5210" spans="1:33" x14ac:dyDescent="0.35">
      <c r="A5210">
        <v>5209</v>
      </c>
      <c r="B5210" t="s">
        <v>8882</v>
      </c>
      <c r="C5210" s="1">
        <v>42347</v>
      </c>
      <c r="D5210" t="b">
        <v>1</v>
      </c>
      <c r="E5210">
        <v>2015</v>
      </c>
      <c r="F5210">
        <v>12</v>
      </c>
      <c r="G5210">
        <v>9</v>
      </c>
      <c r="H5210" s="1">
        <v>42347</v>
      </c>
      <c r="I5210" t="b">
        <v>1</v>
      </c>
      <c r="J5210" t="s">
        <v>2206</v>
      </c>
      <c r="K5210" t="b">
        <v>0</v>
      </c>
      <c r="L5210">
        <v>2015</v>
      </c>
      <c r="M5210">
        <v>9</v>
      </c>
      <c r="N5210">
        <v>18</v>
      </c>
      <c r="O5210" s="1">
        <v>42265</v>
      </c>
      <c r="P5210" t="b">
        <v>1</v>
      </c>
      <c r="Q5210" t="s">
        <v>63</v>
      </c>
      <c r="R5210" t="s">
        <v>6125</v>
      </c>
      <c r="S5210" t="s">
        <v>6126</v>
      </c>
      <c r="T5210" t="s">
        <v>37</v>
      </c>
      <c r="U5210" t="s">
        <v>38</v>
      </c>
      <c r="V5210" t="s">
        <v>1773</v>
      </c>
      <c r="W5210" t="s">
        <v>315</v>
      </c>
      <c r="X5210">
        <v>13021</v>
      </c>
      <c r="Y5210" t="s">
        <v>173</v>
      </c>
      <c r="Z5210" t="s">
        <v>4505</v>
      </c>
      <c r="AA5210" t="s">
        <v>58</v>
      </c>
      <c r="AB5210" t="s">
        <v>106</v>
      </c>
      <c r="AC5210" t="s">
        <v>4506</v>
      </c>
      <c r="AD5210">
        <v>28.9</v>
      </c>
      <c r="AE5210">
        <v>5</v>
      </c>
      <c r="AF5210">
        <v>0</v>
      </c>
      <c r="AG5210">
        <v>14.161</v>
      </c>
    </row>
    <row r="5211" spans="1:33" x14ac:dyDescent="0.35">
      <c r="A5211">
        <v>5210</v>
      </c>
      <c r="B5211" t="s">
        <v>8882</v>
      </c>
      <c r="C5211" s="1">
        <v>42347</v>
      </c>
      <c r="D5211" t="b">
        <v>1</v>
      </c>
      <c r="E5211">
        <v>2015</v>
      </c>
      <c r="F5211">
        <v>12</v>
      </c>
      <c r="G5211">
        <v>9</v>
      </c>
      <c r="H5211" s="1">
        <v>42347</v>
      </c>
      <c r="I5211" t="b">
        <v>1</v>
      </c>
      <c r="J5211" t="s">
        <v>2206</v>
      </c>
      <c r="K5211" t="b">
        <v>0</v>
      </c>
      <c r="L5211">
        <v>2015</v>
      </c>
      <c r="M5211">
        <v>9</v>
      </c>
      <c r="N5211">
        <v>18</v>
      </c>
      <c r="O5211" s="1">
        <v>42265</v>
      </c>
      <c r="P5211" t="b">
        <v>1</v>
      </c>
      <c r="Q5211" t="s">
        <v>63</v>
      </c>
      <c r="R5211" t="s">
        <v>6125</v>
      </c>
      <c r="S5211" t="s">
        <v>6126</v>
      </c>
      <c r="T5211" t="s">
        <v>37</v>
      </c>
      <c r="U5211" t="s">
        <v>38</v>
      </c>
      <c r="V5211" t="s">
        <v>1773</v>
      </c>
      <c r="W5211" t="s">
        <v>315</v>
      </c>
      <c r="X5211">
        <v>13021</v>
      </c>
      <c r="Y5211" t="s">
        <v>173</v>
      </c>
      <c r="Z5211" t="s">
        <v>586</v>
      </c>
      <c r="AA5211" t="s">
        <v>58</v>
      </c>
      <c r="AB5211" t="s">
        <v>204</v>
      </c>
      <c r="AC5211" t="s">
        <v>587</v>
      </c>
      <c r="AD5211">
        <v>27.18</v>
      </c>
      <c r="AE5211">
        <v>1</v>
      </c>
      <c r="AF5211">
        <v>0</v>
      </c>
      <c r="AG5211">
        <v>12.7746</v>
      </c>
    </row>
    <row r="5212" spans="1:33" x14ac:dyDescent="0.35">
      <c r="A5212">
        <v>5211</v>
      </c>
      <c r="B5212" t="s">
        <v>8883</v>
      </c>
      <c r="C5212" s="1">
        <v>42339</v>
      </c>
      <c r="D5212" t="b">
        <v>1</v>
      </c>
      <c r="E5212">
        <v>2015</v>
      </c>
      <c r="F5212">
        <v>12</v>
      </c>
      <c r="G5212">
        <v>1</v>
      </c>
      <c r="H5212" s="1">
        <v>42339</v>
      </c>
      <c r="I5212" t="b">
        <v>1</v>
      </c>
      <c r="J5212" t="s">
        <v>8884</v>
      </c>
      <c r="K5212" t="b">
        <v>0</v>
      </c>
      <c r="L5212">
        <v>2015</v>
      </c>
      <c r="M5212">
        <v>1</v>
      </c>
      <c r="N5212">
        <v>18</v>
      </c>
      <c r="O5212" s="1">
        <v>42022</v>
      </c>
      <c r="P5212" t="b">
        <v>1</v>
      </c>
      <c r="Q5212" t="s">
        <v>63</v>
      </c>
      <c r="R5212" t="s">
        <v>4308</v>
      </c>
      <c r="S5212" t="s">
        <v>4309</v>
      </c>
      <c r="T5212" t="s">
        <v>53</v>
      </c>
      <c r="U5212" t="s">
        <v>38</v>
      </c>
      <c r="V5212" t="s">
        <v>699</v>
      </c>
      <c r="W5212" t="s">
        <v>290</v>
      </c>
      <c r="X5212">
        <v>19711</v>
      </c>
      <c r="Y5212" t="s">
        <v>173</v>
      </c>
      <c r="Z5212" t="s">
        <v>6818</v>
      </c>
      <c r="AA5212" t="s">
        <v>58</v>
      </c>
      <c r="AB5212" t="s">
        <v>72</v>
      </c>
      <c r="AC5212" t="s">
        <v>6819</v>
      </c>
      <c r="AD5212">
        <v>465.18</v>
      </c>
      <c r="AE5212">
        <v>3</v>
      </c>
      <c r="AF5212">
        <v>0</v>
      </c>
      <c r="AG5212">
        <v>120.9468</v>
      </c>
    </row>
    <row r="5213" spans="1:33" x14ac:dyDescent="0.35">
      <c r="A5213">
        <v>5212</v>
      </c>
      <c r="B5213" t="s">
        <v>8885</v>
      </c>
      <c r="C5213" s="1">
        <v>42343</v>
      </c>
      <c r="D5213" t="b">
        <v>1</v>
      </c>
      <c r="E5213">
        <v>2015</v>
      </c>
      <c r="F5213">
        <v>12</v>
      </c>
      <c r="G5213">
        <v>5</v>
      </c>
      <c r="H5213" s="1">
        <v>42343</v>
      </c>
      <c r="I5213" t="b">
        <v>1</v>
      </c>
      <c r="J5213" t="s">
        <v>4468</v>
      </c>
      <c r="K5213" t="b">
        <v>0</v>
      </c>
      <c r="L5213">
        <v>2015</v>
      </c>
      <c r="M5213">
        <v>5</v>
      </c>
      <c r="N5213">
        <v>16</v>
      </c>
      <c r="O5213" s="1">
        <v>42140</v>
      </c>
      <c r="P5213" t="b">
        <v>1</v>
      </c>
      <c r="Q5213" t="s">
        <v>34</v>
      </c>
      <c r="R5213" t="s">
        <v>6168</v>
      </c>
      <c r="S5213" t="s">
        <v>6169</v>
      </c>
      <c r="T5213" t="s">
        <v>37</v>
      </c>
      <c r="U5213" t="s">
        <v>38</v>
      </c>
      <c r="V5213" t="s">
        <v>314</v>
      </c>
      <c r="W5213" t="s">
        <v>315</v>
      </c>
      <c r="X5213">
        <v>10024</v>
      </c>
      <c r="Y5213" t="s">
        <v>173</v>
      </c>
      <c r="Z5213" t="s">
        <v>3406</v>
      </c>
      <c r="AA5213" t="s">
        <v>58</v>
      </c>
      <c r="AB5213" t="s">
        <v>72</v>
      </c>
      <c r="AC5213" t="s">
        <v>3407</v>
      </c>
      <c r="AD5213">
        <v>36.630000000000003</v>
      </c>
      <c r="AE5213">
        <v>3</v>
      </c>
      <c r="AF5213">
        <v>0</v>
      </c>
      <c r="AG5213">
        <v>9.8901000000000003</v>
      </c>
    </row>
    <row r="5214" spans="1:33" x14ac:dyDescent="0.35">
      <c r="A5214">
        <v>5213</v>
      </c>
      <c r="B5214" t="s">
        <v>8886</v>
      </c>
      <c r="C5214" t="s">
        <v>1804</v>
      </c>
      <c r="D5214" t="b">
        <v>0</v>
      </c>
      <c r="E5214">
        <v>2016</v>
      </c>
      <c r="F5214">
        <v>9</v>
      </c>
      <c r="G5214">
        <v>26</v>
      </c>
      <c r="H5214" s="1">
        <v>42639</v>
      </c>
      <c r="I5214" t="b">
        <v>1</v>
      </c>
      <c r="J5214" t="s">
        <v>1804</v>
      </c>
      <c r="K5214" t="b">
        <v>0</v>
      </c>
      <c r="L5214">
        <v>2016</v>
      </c>
      <c r="M5214">
        <v>9</v>
      </c>
      <c r="N5214">
        <v>26</v>
      </c>
      <c r="O5214" s="1">
        <v>42639</v>
      </c>
      <c r="P5214" t="b">
        <v>1</v>
      </c>
      <c r="Q5214" t="s">
        <v>1467</v>
      </c>
      <c r="R5214" t="s">
        <v>3031</v>
      </c>
      <c r="S5214" t="s">
        <v>3032</v>
      </c>
      <c r="T5214" t="s">
        <v>37</v>
      </c>
      <c r="U5214" t="s">
        <v>38</v>
      </c>
      <c r="V5214" t="s">
        <v>892</v>
      </c>
      <c r="W5214" t="s">
        <v>55</v>
      </c>
      <c r="X5214">
        <v>92374</v>
      </c>
      <c r="Y5214" t="s">
        <v>56</v>
      </c>
      <c r="Z5214" t="s">
        <v>2010</v>
      </c>
      <c r="AA5214" t="s">
        <v>58</v>
      </c>
      <c r="AB5214" t="s">
        <v>72</v>
      </c>
      <c r="AC5214" t="s">
        <v>2011</v>
      </c>
      <c r="AD5214">
        <v>51.45</v>
      </c>
      <c r="AE5214">
        <v>3</v>
      </c>
      <c r="AF5214">
        <v>0</v>
      </c>
      <c r="AG5214">
        <v>13.891500000000001</v>
      </c>
    </row>
    <row r="5215" spans="1:33" x14ac:dyDescent="0.35">
      <c r="A5215">
        <v>5214</v>
      </c>
      <c r="B5215" t="s">
        <v>8886</v>
      </c>
      <c r="C5215" t="s">
        <v>1804</v>
      </c>
      <c r="D5215" t="b">
        <v>0</v>
      </c>
      <c r="E5215">
        <v>2016</v>
      </c>
      <c r="F5215">
        <v>9</v>
      </c>
      <c r="G5215">
        <v>26</v>
      </c>
      <c r="H5215" s="1">
        <v>42639</v>
      </c>
      <c r="I5215" t="b">
        <v>1</v>
      </c>
      <c r="J5215" t="s">
        <v>1804</v>
      </c>
      <c r="K5215" t="b">
        <v>0</v>
      </c>
      <c r="L5215">
        <v>2016</v>
      </c>
      <c r="M5215">
        <v>9</v>
      </c>
      <c r="N5215">
        <v>26</v>
      </c>
      <c r="O5215" s="1">
        <v>42639</v>
      </c>
      <c r="P5215" t="b">
        <v>1</v>
      </c>
      <c r="Q5215" t="s">
        <v>1467</v>
      </c>
      <c r="R5215" t="s">
        <v>3031</v>
      </c>
      <c r="S5215" t="s">
        <v>3032</v>
      </c>
      <c r="T5215" t="s">
        <v>37</v>
      </c>
      <c r="U5215" t="s">
        <v>38</v>
      </c>
      <c r="V5215" t="s">
        <v>892</v>
      </c>
      <c r="W5215" t="s">
        <v>55</v>
      </c>
      <c r="X5215">
        <v>92374</v>
      </c>
      <c r="Y5215" t="s">
        <v>56</v>
      </c>
      <c r="Z5215" t="s">
        <v>4212</v>
      </c>
      <c r="AA5215" t="s">
        <v>58</v>
      </c>
      <c r="AB5215" t="s">
        <v>59</v>
      </c>
      <c r="AC5215" t="s">
        <v>4213</v>
      </c>
      <c r="AD5215">
        <v>7.83</v>
      </c>
      <c r="AE5215">
        <v>3</v>
      </c>
      <c r="AF5215">
        <v>0</v>
      </c>
      <c r="AG5215">
        <v>3.6017999999999999</v>
      </c>
    </row>
    <row r="5216" spans="1:33" x14ac:dyDescent="0.35">
      <c r="A5216">
        <v>5215</v>
      </c>
      <c r="B5216" t="s">
        <v>8886</v>
      </c>
      <c r="C5216" t="s">
        <v>1804</v>
      </c>
      <c r="D5216" t="b">
        <v>0</v>
      </c>
      <c r="E5216">
        <v>2016</v>
      </c>
      <c r="F5216">
        <v>9</v>
      </c>
      <c r="G5216">
        <v>26</v>
      </c>
      <c r="H5216" s="1">
        <v>42639</v>
      </c>
      <c r="I5216" t="b">
        <v>1</v>
      </c>
      <c r="J5216" t="s">
        <v>1804</v>
      </c>
      <c r="K5216" t="b">
        <v>0</v>
      </c>
      <c r="L5216">
        <v>2016</v>
      </c>
      <c r="M5216">
        <v>9</v>
      </c>
      <c r="N5216">
        <v>26</v>
      </c>
      <c r="O5216" s="1">
        <v>42639</v>
      </c>
      <c r="P5216" t="b">
        <v>1</v>
      </c>
      <c r="Q5216" t="s">
        <v>1467</v>
      </c>
      <c r="R5216" t="s">
        <v>3031</v>
      </c>
      <c r="S5216" t="s">
        <v>3032</v>
      </c>
      <c r="T5216" t="s">
        <v>37</v>
      </c>
      <c r="U5216" t="s">
        <v>38</v>
      </c>
      <c r="V5216" t="s">
        <v>892</v>
      </c>
      <c r="W5216" t="s">
        <v>55</v>
      </c>
      <c r="X5216">
        <v>92374</v>
      </c>
      <c r="Y5216" t="s">
        <v>56</v>
      </c>
      <c r="Z5216" t="s">
        <v>8271</v>
      </c>
      <c r="AA5216" t="s">
        <v>58</v>
      </c>
      <c r="AB5216" t="s">
        <v>82</v>
      </c>
      <c r="AC5216" t="s">
        <v>8272</v>
      </c>
      <c r="AD5216">
        <v>35.4</v>
      </c>
      <c r="AE5216">
        <v>5</v>
      </c>
      <c r="AF5216">
        <v>0</v>
      </c>
      <c r="AG5216">
        <v>13.452</v>
      </c>
    </row>
    <row r="5217" spans="1:33" x14ac:dyDescent="0.35">
      <c r="A5217">
        <v>5216</v>
      </c>
      <c r="B5217" t="s">
        <v>8886</v>
      </c>
      <c r="C5217" t="s">
        <v>1804</v>
      </c>
      <c r="D5217" t="b">
        <v>0</v>
      </c>
      <c r="E5217">
        <v>2016</v>
      </c>
      <c r="F5217">
        <v>9</v>
      </c>
      <c r="G5217">
        <v>26</v>
      </c>
      <c r="H5217" s="1">
        <v>42639</v>
      </c>
      <c r="I5217" t="b">
        <v>1</v>
      </c>
      <c r="J5217" t="s">
        <v>1804</v>
      </c>
      <c r="K5217" t="b">
        <v>0</v>
      </c>
      <c r="L5217">
        <v>2016</v>
      </c>
      <c r="M5217">
        <v>9</v>
      </c>
      <c r="N5217">
        <v>26</v>
      </c>
      <c r="O5217" s="1">
        <v>42639</v>
      </c>
      <c r="P5217" t="b">
        <v>1</v>
      </c>
      <c r="Q5217" t="s">
        <v>1467</v>
      </c>
      <c r="R5217" t="s">
        <v>3031</v>
      </c>
      <c r="S5217" t="s">
        <v>3032</v>
      </c>
      <c r="T5217" t="s">
        <v>37</v>
      </c>
      <c r="U5217" t="s">
        <v>38</v>
      </c>
      <c r="V5217" t="s">
        <v>892</v>
      </c>
      <c r="W5217" t="s">
        <v>55</v>
      </c>
      <c r="X5217">
        <v>92374</v>
      </c>
      <c r="Y5217" t="s">
        <v>56</v>
      </c>
      <c r="Z5217" t="s">
        <v>2012</v>
      </c>
      <c r="AA5217" t="s">
        <v>58</v>
      </c>
      <c r="AB5217" t="s">
        <v>106</v>
      </c>
      <c r="AC5217" t="s">
        <v>2013</v>
      </c>
      <c r="AD5217">
        <v>29.9</v>
      </c>
      <c r="AE5217">
        <v>5</v>
      </c>
      <c r="AF5217">
        <v>0</v>
      </c>
      <c r="AG5217">
        <v>13.455</v>
      </c>
    </row>
    <row r="5218" spans="1:33" x14ac:dyDescent="0.35">
      <c r="A5218">
        <v>5217</v>
      </c>
      <c r="B5218" t="s">
        <v>8887</v>
      </c>
      <c r="C5218" s="1">
        <v>42987</v>
      </c>
      <c r="D5218" t="b">
        <v>1</v>
      </c>
      <c r="E5218">
        <v>2017</v>
      </c>
      <c r="F5218">
        <v>9</v>
      </c>
      <c r="G5218">
        <v>9</v>
      </c>
      <c r="H5218" s="1">
        <v>42987</v>
      </c>
      <c r="I5218" t="b">
        <v>1</v>
      </c>
      <c r="J5218" t="s">
        <v>243</v>
      </c>
      <c r="K5218" t="b">
        <v>0</v>
      </c>
      <c r="L5218">
        <v>2017</v>
      </c>
      <c r="M5218">
        <v>9</v>
      </c>
      <c r="N5218">
        <v>15</v>
      </c>
      <c r="O5218" s="1">
        <v>42993</v>
      </c>
      <c r="P5218" t="b">
        <v>1</v>
      </c>
      <c r="Q5218" t="s">
        <v>63</v>
      </c>
      <c r="R5218" t="s">
        <v>6951</v>
      </c>
      <c r="S5218" t="s">
        <v>6952</v>
      </c>
      <c r="T5218" t="s">
        <v>37</v>
      </c>
      <c r="U5218" t="s">
        <v>38</v>
      </c>
      <c r="V5218" t="s">
        <v>654</v>
      </c>
      <c r="W5218" t="s">
        <v>281</v>
      </c>
      <c r="X5218">
        <v>48066</v>
      </c>
      <c r="Y5218" t="s">
        <v>123</v>
      </c>
      <c r="Z5218" t="s">
        <v>3367</v>
      </c>
      <c r="AA5218" t="s">
        <v>58</v>
      </c>
      <c r="AB5218" t="s">
        <v>204</v>
      </c>
      <c r="AC5218" t="s">
        <v>3368</v>
      </c>
      <c r="AD5218">
        <v>17.48</v>
      </c>
      <c r="AE5218">
        <v>2</v>
      </c>
      <c r="AF5218">
        <v>0</v>
      </c>
      <c r="AG5218">
        <v>8.2156000000000002</v>
      </c>
    </row>
    <row r="5219" spans="1:33" x14ac:dyDescent="0.35">
      <c r="A5219">
        <v>5218</v>
      </c>
      <c r="B5219" t="s">
        <v>8888</v>
      </c>
      <c r="C5219" t="s">
        <v>99</v>
      </c>
      <c r="D5219" t="b">
        <v>0</v>
      </c>
      <c r="E5219">
        <v>2017</v>
      </c>
      <c r="F5219">
        <v>4</v>
      </c>
      <c r="G5219">
        <v>15</v>
      </c>
      <c r="H5219" s="1">
        <v>42840</v>
      </c>
      <c r="I5219" t="b">
        <v>1</v>
      </c>
      <c r="J5219" t="s">
        <v>1279</v>
      </c>
      <c r="K5219" t="b">
        <v>0</v>
      </c>
      <c r="L5219">
        <v>2017</v>
      </c>
      <c r="M5219">
        <v>4</v>
      </c>
      <c r="N5219">
        <v>17</v>
      </c>
      <c r="O5219" s="1">
        <v>42842</v>
      </c>
      <c r="P5219" t="b">
        <v>1</v>
      </c>
      <c r="Q5219" t="s">
        <v>34</v>
      </c>
      <c r="R5219" t="s">
        <v>3531</v>
      </c>
      <c r="S5219" t="s">
        <v>3532</v>
      </c>
      <c r="T5219" t="s">
        <v>53</v>
      </c>
      <c r="U5219" t="s">
        <v>38</v>
      </c>
      <c r="V5219" t="s">
        <v>54</v>
      </c>
      <c r="W5219" t="s">
        <v>55</v>
      </c>
      <c r="X5219">
        <v>90049</v>
      </c>
      <c r="Y5219" t="s">
        <v>56</v>
      </c>
      <c r="Z5219" t="s">
        <v>728</v>
      </c>
      <c r="AA5219" t="s">
        <v>58</v>
      </c>
      <c r="AB5219" t="s">
        <v>106</v>
      </c>
      <c r="AC5219" t="s">
        <v>729</v>
      </c>
      <c r="AD5219">
        <v>79.14</v>
      </c>
      <c r="AE5219">
        <v>3</v>
      </c>
      <c r="AF5219">
        <v>0</v>
      </c>
      <c r="AG5219">
        <v>36.404400000000003</v>
      </c>
    </row>
    <row r="5220" spans="1:33" x14ac:dyDescent="0.35">
      <c r="A5220">
        <v>5219</v>
      </c>
      <c r="B5220" t="s">
        <v>8889</v>
      </c>
      <c r="C5220" s="1">
        <v>43014</v>
      </c>
      <c r="D5220" t="b">
        <v>1</v>
      </c>
      <c r="E5220">
        <v>2017</v>
      </c>
      <c r="F5220">
        <v>10</v>
      </c>
      <c r="G5220">
        <v>6</v>
      </c>
      <c r="H5220" s="1">
        <v>43014</v>
      </c>
      <c r="I5220" t="b">
        <v>1</v>
      </c>
      <c r="J5220" t="s">
        <v>8362</v>
      </c>
      <c r="K5220" t="b">
        <v>0</v>
      </c>
      <c r="L5220">
        <v>2017</v>
      </c>
      <c r="M5220">
        <v>6</v>
      </c>
      <c r="N5220">
        <v>14</v>
      </c>
      <c r="O5220" s="1">
        <v>42900</v>
      </c>
      <c r="P5220" t="b">
        <v>1</v>
      </c>
      <c r="Q5220" t="s">
        <v>63</v>
      </c>
      <c r="R5220" t="s">
        <v>244</v>
      </c>
      <c r="S5220" t="s">
        <v>245</v>
      </c>
      <c r="T5220" t="s">
        <v>53</v>
      </c>
      <c r="U5220" t="s">
        <v>38</v>
      </c>
      <c r="V5220" t="s">
        <v>314</v>
      </c>
      <c r="W5220" t="s">
        <v>315</v>
      </c>
      <c r="X5220">
        <v>10011</v>
      </c>
      <c r="Y5220" t="s">
        <v>173</v>
      </c>
      <c r="Z5220" t="s">
        <v>337</v>
      </c>
      <c r="AA5220" t="s">
        <v>58</v>
      </c>
      <c r="AB5220" t="s">
        <v>82</v>
      </c>
      <c r="AC5220" t="s">
        <v>338</v>
      </c>
      <c r="AD5220">
        <v>8.4</v>
      </c>
      <c r="AE5220">
        <v>5</v>
      </c>
      <c r="AF5220">
        <v>0</v>
      </c>
      <c r="AG5220">
        <v>4.2</v>
      </c>
    </row>
    <row r="5221" spans="1:33" x14ac:dyDescent="0.35">
      <c r="A5221">
        <v>5220</v>
      </c>
      <c r="B5221" t="s">
        <v>8890</v>
      </c>
      <c r="C5221" s="1">
        <v>42744</v>
      </c>
      <c r="D5221" t="b">
        <v>1</v>
      </c>
      <c r="E5221">
        <v>2017</v>
      </c>
      <c r="F5221">
        <v>1</v>
      </c>
      <c r="G5221">
        <v>9</v>
      </c>
      <c r="H5221" s="1">
        <v>42744</v>
      </c>
      <c r="I5221" t="b">
        <v>1</v>
      </c>
      <c r="J5221" s="1">
        <v>42744</v>
      </c>
      <c r="K5221" t="b">
        <v>1</v>
      </c>
      <c r="L5221">
        <v>2017</v>
      </c>
      <c r="M5221">
        <v>1</v>
      </c>
      <c r="N5221">
        <v>9</v>
      </c>
      <c r="O5221" s="1">
        <v>42744</v>
      </c>
      <c r="P5221" t="b">
        <v>1</v>
      </c>
      <c r="Q5221" t="s">
        <v>1467</v>
      </c>
      <c r="R5221" t="s">
        <v>2167</v>
      </c>
      <c r="S5221" t="s">
        <v>2168</v>
      </c>
      <c r="T5221" t="s">
        <v>37</v>
      </c>
      <c r="U5221" t="s">
        <v>38</v>
      </c>
      <c r="V5221" t="s">
        <v>1009</v>
      </c>
      <c r="W5221" t="s">
        <v>281</v>
      </c>
      <c r="X5221">
        <v>48205</v>
      </c>
      <c r="Y5221" t="s">
        <v>123</v>
      </c>
      <c r="Z5221" t="s">
        <v>6866</v>
      </c>
      <c r="AA5221" t="s">
        <v>43</v>
      </c>
      <c r="AB5221" t="s">
        <v>47</v>
      </c>
      <c r="AC5221" t="s">
        <v>6867</v>
      </c>
      <c r="AD5221">
        <v>498.26</v>
      </c>
      <c r="AE5221">
        <v>7</v>
      </c>
      <c r="AF5221">
        <v>0</v>
      </c>
      <c r="AG5221">
        <v>134.53020000000001</v>
      </c>
    </row>
    <row r="5222" spans="1:33" x14ac:dyDescent="0.35">
      <c r="A5222">
        <v>5221</v>
      </c>
      <c r="B5222" t="s">
        <v>8891</v>
      </c>
      <c r="C5222" t="s">
        <v>75</v>
      </c>
      <c r="D5222" t="b">
        <v>0</v>
      </c>
      <c r="E5222">
        <v>2014</v>
      </c>
      <c r="F5222">
        <v>6</v>
      </c>
      <c r="G5222">
        <v>14</v>
      </c>
      <c r="H5222" s="1">
        <v>41804</v>
      </c>
      <c r="I5222" t="b">
        <v>1</v>
      </c>
      <c r="J5222" t="s">
        <v>7452</v>
      </c>
      <c r="K5222" t="b">
        <v>0</v>
      </c>
      <c r="L5222">
        <v>2014</v>
      </c>
      <c r="M5222">
        <v>6</v>
      </c>
      <c r="N5222">
        <v>20</v>
      </c>
      <c r="O5222" s="1">
        <v>41810</v>
      </c>
      <c r="P5222" t="b">
        <v>1</v>
      </c>
      <c r="Q5222" t="s">
        <v>63</v>
      </c>
      <c r="R5222" t="s">
        <v>6942</v>
      </c>
      <c r="S5222" t="s">
        <v>6943</v>
      </c>
      <c r="T5222" t="s">
        <v>120</v>
      </c>
      <c r="U5222" t="s">
        <v>38</v>
      </c>
      <c r="V5222" t="s">
        <v>1009</v>
      </c>
      <c r="W5222" t="s">
        <v>281</v>
      </c>
      <c r="X5222">
        <v>48234</v>
      </c>
      <c r="Y5222" t="s">
        <v>123</v>
      </c>
      <c r="Z5222" t="s">
        <v>7983</v>
      </c>
      <c r="AA5222" t="s">
        <v>43</v>
      </c>
      <c r="AB5222" t="s">
        <v>44</v>
      </c>
      <c r="AC5222" t="s">
        <v>7984</v>
      </c>
      <c r="AD5222">
        <v>212.94</v>
      </c>
      <c r="AE5222">
        <v>3</v>
      </c>
      <c r="AF5222">
        <v>0</v>
      </c>
      <c r="AG5222">
        <v>57.4938</v>
      </c>
    </row>
    <row r="5223" spans="1:33" x14ac:dyDescent="0.35">
      <c r="A5223">
        <v>5222</v>
      </c>
      <c r="B5223" t="s">
        <v>8892</v>
      </c>
      <c r="C5223" t="s">
        <v>3300</v>
      </c>
      <c r="D5223" t="b">
        <v>0</v>
      </c>
      <c r="E5223">
        <v>2017</v>
      </c>
      <c r="F5223">
        <v>5</v>
      </c>
      <c r="G5223">
        <v>18</v>
      </c>
      <c r="H5223" s="1">
        <v>42873</v>
      </c>
      <c r="I5223" t="b">
        <v>1</v>
      </c>
      <c r="J5223" t="s">
        <v>6739</v>
      </c>
      <c r="K5223" t="b">
        <v>0</v>
      </c>
      <c r="L5223">
        <v>2017</v>
      </c>
      <c r="M5223">
        <v>5</v>
      </c>
      <c r="N5223">
        <v>22</v>
      </c>
      <c r="O5223" s="1">
        <v>42877</v>
      </c>
      <c r="P5223" t="b">
        <v>1</v>
      </c>
      <c r="Q5223" t="s">
        <v>34</v>
      </c>
      <c r="R5223" t="s">
        <v>4297</v>
      </c>
      <c r="S5223" t="s">
        <v>4298</v>
      </c>
      <c r="T5223" t="s">
        <v>120</v>
      </c>
      <c r="U5223" t="s">
        <v>38</v>
      </c>
      <c r="V5223" t="s">
        <v>371</v>
      </c>
      <c r="W5223" t="s">
        <v>687</v>
      </c>
      <c r="X5223">
        <v>65807</v>
      </c>
      <c r="Y5223" t="s">
        <v>123</v>
      </c>
      <c r="Z5223" t="s">
        <v>8893</v>
      </c>
      <c r="AA5223" t="s">
        <v>58</v>
      </c>
      <c r="AB5223" t="s">
        <v>92</v>
      </c>
      <c r="AC5223" t="s">
        <v>8894</v>
      </c>
      <c r="AD5223">
        <v>706.86</v>
      </c>
      <c r="AE5223">
        <v>7</v>
      </c>
      <c r="AF5223">
        <v>0</v>
      </c>
      <c r="AG5223">
        <v>197.92080000000001</v>
      </c>
    </row>
    <row r="5224" spans="1:33" x14ac:dyDescent="0.35">
      <c r="A5224">
        <v>5223</v>
      </c>
      <c r="B5224" t="s">
        <v>8892</v>
      </c>
      <c r="C5224" t="s">
        <v>3300</v>
      </c>
      <c r="D5224" t="b">
        <v>0</v>
      </c>
      <c r="E5224">
        <v>2017</v>
      </c>
      <c r="F5224">
        <v>5</v>
      </c>
      <c r="G5224">
        <v>18</v>
      </c>
      <c r="H5224" s="1">
        <v>42873</v>
      </c>
      <c r="I5224" t="b">
        <v>1</v>
      </c>
      <c r="J5224" t="s">
        <v>6739</v>
      </c>
      <c r="K5224" t="b">
        <v>0</v>
      </c>
      <c r="L5224">
        <v>2017</v>
      </c>
      <c r="M5224">
        <v>5</v>
      </c>
      <c r="N5224">
        <v>22</v>
      </c>
      <c r="O5224" s="1">
        <v>42877</v>
      </c>
      <c r="P5224" t="b">
        <v>1</v>
      </c>
      <c r="Q5224" t="s">
        <v>34</v>
      </c>
      <c r="R5224" t="s">
        <v>4297</v>
      </c>
      <c r="S5224" t="s">
        <v>4298</v>
      </c>
      <c r="T5224" t="s">
        <v>120</v>
      </c>
      <c r="U5224" t="s">
        <v>38</v>
      </c>
      <c r="V5224" t="s">
        <v>371</v>
      </c>
      <c r="W5224" t="s">
        <v>687</v>
      </c>
      <c r="X5224">
        <v>65807</v>
      </c>
      <c r="Y5224" t="s">
        <v>123</v>
      </c>
      <c r="Z5224" t="s">
        <v>2031</v>
      </c>
      <c r="AA5224" t="s">
        <v>85</v>
      </c>
      <c r="AB5224" t="s">
        <v>86</v>
      </c>
      <c r="AC5224" t="s">
        <v>2032</v>
      </c>
      <c r="AD5224">
        <v>114.95</v>
      </c>
      <c r="AE5224">
        <v>5</v>
      </c>
      <c r="AF5224">
        <v>0</v>
      </c>
      <c r="AG5224">
        <v>2.2989999999999999</v>
      </c>
    </row>
    <row r="5225" spans="1:33" x14ac:dyDescent="0.35">
      <c r="A5225">
        <v>5224</v>
      </c>
      <c r="B5225" t="s">
        <v>8892</v>
      </c>
      <c r="C5225" t="s">
        <v>3300</v>
      </c>
      <c r="D5225" t="b">
        <v>0</v>
      </c>
      <c r="E5225">
        <v>2017</v>
      </c>
      <c r="F5225">
        <v>5</v>
      </c>
      <c r="G5225">
        <v>18</v>
      </c>
      <c r="H5225" s="1">
        <v>42873</v>
      </c>
      <c r="I5225" t="b">
        <v>1</v>
      </c>
      <c r="J5225" t="s">
        <v>6739</v>
      </c>
      <c r="K5225" t="b">
        <v>0</v>
      </c>
      <c r="L5225">
        <v>2017</v>
      </c>
      <c r="M5225">
        <v>5</v>
      </c>
      <c r="N5225">
        <v>22</v>
      </c>
      <c r="O5225" s="1">
        <v>42877</v>
      </c>
      <c r="P5225" t="b">
        <v>1</v>
      </c>
      <c r="Q5225" t="s">
        <v>34</v>
      </c>
      <c r="R5225" t="s">
        <v>4297</v>
      </c>
      <c r="S5225" t="s">
        <v>4298</v>
      </c>
      <c r="T5225" t="s">
        <v>120</v>
      </c>
      <c r="U5225" t="s">
        <v>38</v>
      </c>
      <c r="V5225" t="s">
        <v>371</v>
      </c>
      <c r="W5225" t="s">
        <v>687</v>
      </c>
      <c r="X5225">
        <v>65807</v>
      </c>
      <c r="Y5225" t="s">
        <v>123</v>
      </c>
      <c r="Z5225" t="s">
        <v>7051</v>
      </c>
      <c r="AA5225" t="s">
        <v>58</v>
      </c>
      <c r="AB5225" t="s">
        <v>89</v>
      </c>
      <c r="AC5225" t="s">
        <v>7052</v>
      </c>
      <c r="AD5225">
        <v>43.19</v>
      </c>
      <c r="AE5225">
        <v>7</v>
      </c>
      <c r="AF5225">
        <v>0</v>
      </c>
      <c r="AG5225">
        <v>20.731200000000001</v>
      </c>
    </row>
    <row r="5226" spans="1:33" x14ac:dyDescent="0.35">
      <c r="A5226">
        <v>5225</v>
      </c>
      <c r="B5226" t="s">
        <v>8895</v>
      </c>
      <c r="C5226" s="1">
        <v>43078</v>
      </c>
      <c r="D5226" t="b">
        <v>1</v>
      </c>
      <c r="E5226">
        <v>2017</v>
      </c>
      <c r="F5226">
        <v>12</v>
      </c>
      <c r="G5226">
        <v>9</v>
      </c>
      <c r="H5226" s="1">
        <v>43078</v>
      </c>
      <c r="I5226" t="b">
        <v>1</v>
      </c>
      <c r="J5226" t="s">
        <v>384</v>
      </c>
      <c r="K5226" t="b">
        <v>0</v>
      </c>
      <c r="L5226">
        <v>2017</v>
      </c>
      <c r="M5226">
        <v>9</v>
      </c>
      <c r="N5226">
        <v>17</v>
      </c>
      <c r="O5226" s="1">
        <v>42995</v>
      </c>
      <c r="P5226" t="b">
        <v>1</v>
      </c>
      <c r="Q5226" t="s">
        <v>34</v>
      </c>
      <c r="R5226" t="s">
        <v>6253</v>
      </c>
      <c r="S5226" t="s">
        <v>6254</v>
      </c>
      <c r="T5226" t="s">
        <v>37</v>
      </c>
      <c r="U5226" t="s">
        <v>38</v>
      </c>
      <c r="V5226" t="s">
        <v>54</v>
      </c>
      <c r="W5226" t="s">
        <v>55</v>
      </c>
      <c r="X5226">
        <v>90036</v>
      </c>
      <c r="Y5226" t="s">
        <v>56</v>
      </c>
      <c r="Z5226" t="s">
        <v>1847</v>
      </c>
      <c r="AA5226" t="s">
        <v>58</v>
      </c>
      <c r="AB5226" t="s">
        <v>106</v>
      </c>
      <c r="AC5226" t="s">
        <v>1848</v>
      </c>
      <c r="AD5226">
        <v>166.44</v>
      </c>
      <c r="AE5226">
        <v>3</v>
      </c>
      <c r="AF5226">
        <v>0</v>
      </c>
      <c r="AG5226">
        <v>79.891199999999998</v>
      </c>
    </row>
    <row r="5227" spans="1:33" x14ac:dyDescent="0.35">
      <c r="A5227">
        <v>5226</v>
      </c>
      <c r="B5227" t="s">
        <v>8896</v>
      </c>
      <c r="C5227" t="s">
        <v>4109</v>
      </c>
      <c r="D5227" t="b">
        <v>0</v>
      </c>
      <c r="E5227">
        <v>2016</v>
      </c>
      <c r="F5227">
        <v>6</v>
      </c>
      <c r="G5227">
        <v>21</v>
      </c>
      <c r="H5227" s="1">
        <v>42542</v>
      </c>
      <c r="I5227" t="b">
        <v>1</v>
      </c>
      <c r="J5227" t="s">
        <v>1873</v>
      </c>
      <c r="K5227" t="b">
        <v>0</v>
      </c>
      <c r="L5227">
        <v>2016</v>
      </c>
      <c r="M5227">
        <v>6</v>
      </c>
      <c r="N5227">
        <v>26</v>
      </c>
      <c r="O5227" s="1">
        <v>42547</v>
      </c>
      <c r="P5227" t="b">
        <v>1</v>
      </c>
      <c r="Q5227" t="s">
        <v>63</v>
      </c>
      <c r="R5227" t="s">
        <v>5318</v>
      </c>
      <c r="S5227" t="s">
        <v>5319</v>
      </c>
      <c r="T5227" t="s">
        <v>37</v>
      </c>
      <c r="U5227" t="s">
        <v>38</v>
      </c>
      <c r="V5227" t="s">
        <v>314</v>
      </c>
      <c r="W5227" t="s">
        <v>315</v>
      </c>
      <c r="X5227">
        <v>10011</v>
      </c>
      <c r="Y5227" t="s">
        <v>173</v>
      </c>
      <c r="Z5227" t="s">
        <v>6054</v>
      </c>
      <c r="AA5227" t="s">
        <v>58</v>
      </c>
      <c r="AB5227" t="s">
        <v>89</v>
      </c>
      <c r="AC5227" t="s">
        <v>6055</v>
      </c>
      <c r="AD5227">
        <v>36.56</v>
      </c>
      <c r="AE5227">
        <v>5</v>
      </c>
      <c r="AF5227">
        <v>0.2</v>
      </c>
      <c r="AG5227">
        <v>12.795999999999999</v>
      </c>
    </row>
    <row r="5228" spans="1:33" x14ac:dyDescent="0.35">
      <c r="A5228">
        <v>5227</v>
      </c>
      <c r="B5228" t="s">
        <v>8896</v>
      </c>
      <c r="C5228" t="s">
        <v>4109</v>
      </c>
      <c r="D5228" t="b">
        <v>0</v>
      </c>
      <c r="E5228">
        <v>2016</v>
      </c>
      <c r="F5228">
        <v>6</v>
      </c>
      <c r="G5228">
        <v>21</v>
      </c>
      <c r="H5228" s="1">
        <v>42542</v>
      </c>
      <c r="I5228" t="b">
        <v>1</v>
      </c>
      <c r="J5228" t="s">
        <v>1873</v>
      </c>
      <c r="K5228" t="b">
        <v>0</v>
      </c>
      <c r="L5228">
        <v>2016</v>
      </c>
      <c r="M5228">
        <v>6</v>
      </c>
      <c r="N5228">
        <v>26</v>
      </c>
      <c r="O5228" s="1">
        <v>42547</v>
      </c>
      <c r="P5228" t="b">
        <v>1</v>
      </c>
      <c r="Q5228" t="s">
        <v>63</v>
      </c>
      <c r="R5228" t="s">
        <v>5318</v>
      </c>
      <c r="S5228" t="s">
        <v>5319</v>
      </c>
      <c r="T5228" t="s">
        <v>37</v>
      </c>
      <c r="U5228" t="s">
        <v>38</v>
      </c>
      <c r="V5228" t="s">
        <v>314</v>
      </c>
      <c r="W5228" t="s">
        <v>315</v>
      </c>
      <c r="X5228">
        <v>10011</v>
      </c>
      <c r="Y5228" t="s">
        <v>173</v>
      </c>
      <c r="Z5228" t="s">
        <v>7568</v>
      </c>
      <c r="AA5228" t="s">
        <v>58</v>
      </c>
      <c r="AB5228" t="s">
        <v>89</v>
      </c>
      <c r="AC5228" t="s">
        <v>7569</v>
      </c>
      <c r="AD5228">
        <v>186.14400000000001</v>
      </c>
      <c r="AE5228">
        <v>6</v>
      </c>
      <c r="AF5228">
        <v>0.2</v>
      </c>
      <c r="AG5228">
        <v>60.4968</v>
      </c>
    </row>
    <row r="5229" spans="1:33" x14ac:dyDescent="0.35">
      <c r="A5229">
        <v>5228</v>
      </c>
      <c r="B5229" t="s">
        <v>8896</v>
      </c>
      <c r="C5229" t="s">
        <v>4109</v>
      </c>
      <c r="D5229" t="b">
        <v>0</v>
      </c>
      <c r="E5229">
        <v>2016</v>
      </c>
      <c r="F5229">
        <v>6</v>
      </c>
      <c r="G5229">
        <v>21</v>
      </c>
      <c r="H5229" s="1">
        <v>42542</v>
      </c>
      <c r="I5229" t="b">
        <v>1</v>
      </c>
      <c r="J5229" t="s">
        <v>1873</v>
      </c>
      <c r="K5229" t="b">
        <v>0</v>
      </c>
      <c r="L5229">
        <v>2016</v>
      </c>
      <c r="M5229">
        <v>6</v>
      </c>
      <c r="N5229">
        <v>26</v>
      </c>
      <c r="O5229" s="1">
        <v>42547</v>
      </c>
      <c r="P5229" t="b">
        <v>1</v>
      </c>
      <c r="Q5229" t="s">
        <v>63</v>
      </c>
      <c r="R5229" t="s">
        <v>5318</v>
      </c>
      <c r="S5229" t="s">
        <v>5319</v>
      </c>
      <c r="T5229" t="s">
        <v>37</v>
      </c>
      <c r="U5229" t="s">
        <v>38</v>
      </c>
      <c r="V5229" t="s">
        <v>314</v>
      </c>
      <c r="W5229" t="s">
        <v>315</v>
      </c>
      <c r="X5229">
        <v>10011</v>
      </c>
      <c r="Y5229" t="s">
        <v>173</v>
      </c>
      <c r="Z5229" t="s">
        <v>2592</v>
      </c>
      <c r="AA5229" t="s">
        <v>43</v>
      </c>
      <c r="AB5229" t="s">
        <v>44</v>
      </c>
      <c r="AC5229" t="s">
        <v>2593</v>
      </c>
      <c r="AD5229">
        <v>353.56799999999998</v>
      </c>
      <c r="AE5229">
        <v>2</v>
      </c>
      <c r="AF5229">
        <v>0.2</v>
      </c>
      <c r="AG5229">
        <v>-44.195999999999998</v>
      </c>
    </row>
    <row r="5230" spans="1:33" x14ac:dyDescent="0.35">
      <c r="A5230">
        <v>5229</v>
      </c>
      <c r="B5230" t="s">
        <v>8897</v>
      </c>
      <c r="C5230" t="s">
        <v>410</v>
      </c>
      <c r="D5230" t="b">
        <v>0</v>
      </c>
      <c r="E5230">
        <v>2014</v>
      </c>
      <c r="F5230">
        <v>11</v>
      </c>
      <c r="G5230">
        <v>26</v>
      </c>
      <c r="H5230" s="1">
        <v>41969</v>
      </c>
      <c r="I5230" t="b">
        <v>1</v>
      </c>
      <c r="J5230" s="1">
        <v>41651</v>
      </c>
      <c r="K5230" t="b">
        <v>1</v>
      </c>
      <c r="L5230">
        <v>2014</v>
      </c>
      <c r="M5230">
        <v>1</v>
      </c>
      <c r="N5230">
        <v>12</v>
      </c>
      <c r="O5230" s="1">
        <v>41651</v>
      </c>
      <c r="P5230" t="b">
        <v>1</v>
      </c>
      <c r="Q5230" t="s">
        <v>63</v>
      </c>
      <c r="R5230" t="s">
        <v>635</v>
      </c>
      <c r="S5230" t="s">
        <v>636</v>
      </c>
      <c r="T5230" t="s">
        <v>120</v>
      </c>
      <c r="U5230" t="s">
        <v>38</v>
      </c>
      <c r="V5230" t="s">
        <v>149</v>
      </c>
      <c r="W5230" t="s">
        <v>55</v>
      </c>
      <c r="X5230">
        <v>94109</v>
      </c>
      <c r="Y5230" t="s">
        <v>56</v>
      </c>
      <c r="Z5230" t="s">
        <v>7283</v>
      </c>
      <c r="AA5230" t="s">
        <v>58</v>
      </c>
      <c r="AB5230" t="s">
        <v>106</v>
      </c>
      <c r="AC5230" t="s">
        <v>7284</v>
      </c>
      <c r="AD5230">
        <v>81.98</v>
      </c>
      <c r="AE5230">
        <v>2</v>
      </c>
      <c r="AF5230">
        <v>0</v>
      </c>
      <c r="AG5230">
        <v>40.170200000000001</v>
      </c>
    </row>
    <row r="5231" spans="1:33" x14ac:dyDescent="0.35">
      <c r="A5231">
        <v>5230</v>
      </c>
      <c r="B5231" t="s">
        <v>8898</v>
      </c>
      <c r="C5231" t="s">
        <v>4492</v>
      </c>
      <c r="D5231" t="b">
        <v>0</v>
      </c>
      <c r="E5231">
        <v>2017</v>
      </c>
      <c r="F5231">
        <v>3</v>
      </c>
      <c r="G5231">
        <v>19</v>
      </c>
      <c r="H5231" s="1">
        <v>42813</v>
      </c>
      <c r="I5231" t="b">
        <v>1</v>
      </c>
      <c r="J5231" t="s">
        <v>6200</v>
      </c>
      <c r="K5231" t="b">
        <v>0</v>
      </c>
      <c r="L5231">
        <v>2017</v>
      </c>
      <c r="M5231">
        <v>3</v>
      </c>
      <c r="N5231">
        <v>22</v>
      </c>
      <c r="O5231" s="1">
        <v>42816</v>
      </c>
      <c r="P5231" t="b">
        <v>1</v>
      </c>
      <c r="Q5231" t="s">
        <v>34</v>
      </c>
      <c r="R5231" t="s">
        <v>1904</v>
      </c>
      <c r="S5231" t="s">
        <v>1905</v>
      </c>
      <c r="T5231" t="s">
        <v>37</v>
      </c>
      <c r="U5231" t="s">
        <v>38</v>
      </c>
      <c r="V5231" t="s">
        <v>3967</v>
      </c>
      <c r="W5231" t="s">
        <v>55</v>
      </c>
      <c r="X5231">
        <v>93727</v>
      </c>
      <c r="Y5231" t="s">
        <v>56</v>
      </c>
      <c r="Z5231" t="s">
        <v>6054</v>
      </c>
      <c r="AA5231" t="s">
        <v>58</v>
      </c>
      <c r="AB5231" t="s">
        <v>89</v>
      </c>
      <c r="AC5231" t="s">
        <v>6055</v>
      </c>
      <c r="AD5231">
        <v>14.624000000000001</v>
      </c>
      <c r="AE5231">
        <v>2</v>
      </c>
      <c r="AF5231">
        <v>0.2</v>
      </c>
      <c r="AG5231">
        <v>5.1184000000000003</v>
      </c>
    </row>
    <row r="5232" spans="1:33" x14ac:dyDescent="0.35">
      <c r="A5232">
        <v>5231</v>
      </c>
      <c r="B5232" t="s">
        <v>8898</v>
      </c>
      <c r="C5232" t="s">
        <v>4492</v>
      </c>
      <c r="D5232" t="b">
        <v>0</v>
      </c>
      <c r="E5232">
        <v>2017</v>
      </c>
      <c r="F5232">
        <v>3</v>
      </c>
      <c r="G5232">
        <v>19</v>
      </c>
      <c r="H5232" s="1">
        <v>42813</v>
      </c>
      <c r="I5232" t="b">
        <v>1</v>
      </c>
      <c r="J5232" t="s">
        <v>6200</v>
      </c>
      <c r="K5232" t="b">
        <v>0</v>
      </c>
      <c r="L5232">
        <v>2017</v>
      </c>
      <c r="M5232">
        <v>3</v>
      </c>
      <c r="N5232">
        <v>22</v>
      </c>
      <c r="O5232" s="1">
        <v>42816</v>
      </c>
      <c r="P5232" t="b">
        <v>1</v>
      </c>
      <c r="Q5232" t="s">
        <v>34</v>
      </c>
      <c r="R5232" t="s">
        <v>1904</v>
      </c>
      <c r="S5232" t="s">
        <v>1905</v>
      </c>
      <c r="T5232" t="s">
        <v>37</v>
      </c>
      <c r="U5232" t="s">
        <v>38</v>
      </c>
      <c r="V5232" t="s">
        <v>3967</v>
      </c>
      <c r="W5232" t="s">
        <v>55</v>
      </c>
      <c r="X5232">
        <v>93727</v>
      </c>
      <c r="Y5232" t="s">
        <v>56</v>
      </c>
      <c r="Z5232" t="s">
        <v>2722</v>
      </c>
      <c r="AA5232" t="s">
        <v>43</v>
      </c>
      <c r="AB5232" t="s">
        <v>69</v>
      </c>
      <c r="AC5232" t="s">
        <v>2723</v>
      </c>
      <c r="AD5232">
        <v>697.16</v>
      </c>
      <c r="AE5232">
        <v>5</v>
      </c>
      <c r="AF5232">
        <v>0.2</v>
      </c>
      <c r="AG5232">
        <v>8.7144999999999992</v>
      </c>
    </row>
    <row r="5233" spans="1:33" x14ac:dyDescent="0.35">
      <c r="A5233">
        <v>5232</v>
      </c>
      <c r="B5233" t="s">
        <v>8898</v>
      </c>
      <c r="C5233" t="s">
        <v>4492</v>
      </c>
      <c r="D5233" t="b">
        <v>0</v>
      </c>
      <c r="E5233">
        <v>2017</v>
      </c>
      <c r="F5233">
        <v>3</v>
      </c>
      <c r="G5233">
        <v>19</v>
      </c>
      <c r="H5233" s="1">
        <v>42813</v>
      </c>
      <c r="I5233" t="b">
        <v>1</v>
      </c>
      <c r="J5233" t="s">
        <v>6200</v>
      </c>
      <c r="K5233" t="b">
        <v>0</v>
      </c>
      <c r="L5233">
        <v>2017</v>
      </c>
      <c r="M5233">
        <v>3</v>
      </c>
      <c r="N5233">
        <v>22</v>
      </c>
      <c r="O5233" s="1">
        <v>42816</v>
      </c>
      <c r="P5233" t="b">
        <v>1</v>
      </c>
      <c r="Q5233" t="s">
        <v>34</v>
      </c>
      <c r="R5233" t="s">
        <v>1904</v>
      </c>
      <c r="S5233" t="s">
        <v>1905</v>
      </c>
      <c r="T5233" t="s">
        <v>37</v>
      </c>
      <c r="U5233" t="s">
        <v>38</v>
      </c>
      <c r="V5233" t="s">
        <v>3967</v>
      </c>
      <c r="W5233" t="s">
        <v>55</v>
      </c>
      <c r="X5233">
        <v>93727</v>
      </c>
      <c r="Y5233" t="s">
        <v>56</v>
      </c>
      <c r="Z5233" t="s">
        <v>6704</v>
      </c>
      <c r="AA5233" t="s">
        <v>43</v>
      </c>
      <c r="AB5233" t="s">
        <v>79</v>
      </c>
      <c r="AC5233" t="s">
        <v>6705</v>
      </c>
      <c r="AD5233">
        <v>30.93</v>
      </c>
      <c r="AE5233">
        <v>1</v>
      </c>
      <c r="AF5233">
        <v>0</v>
      </c>
      <c r="AG5233">
        <v>12.6813</v>
      </c>
    </row>
    <row r="5234" spans="1:33" x14ac:dyDescent="0.35">
      <c r="A5234">
        <v>5233</v>
      </c>
      <c r="B5234" t="s">
        <v>8898</v>
      </c>
      <c r="C5234" t="s">
        <v>4492</v>
      </c>
      <c r="D5234" t="b">
        <v>0</v>
      </c>
      <c r="E5234">
        <v>2017</v>
      </c>
      <c r="F5234">
        <v>3</v>
      </c>
      <c r="G5234">
        <v>19</v>
      </c>
      <c r="H5234" s="1">
        <v>42813</v>
      </c>
      <c r="I5234" t="b">
        <v>1</v>
      </c>
      <c r="J5234" t="s">
        <v>6200</v>
      </c>
      <c r="K5234" t="b">
        <v>0</v>
      </c>
      <c r="L5234">
        <v>2017</v>
      </c>
      <c r="M5234">
        <v>3</v>
      </c>
      <c r="N5234">
        <v>22</v>
      </c>
      <c r="O5234" s="1">
        <v>42816</v>
      </c>
      <c r="P5234" t="b">
        <v>1</v>
      </c>
      <c r="Q5234" t="s">
        <v>34</v>
      </c>
      <c r="R5234" t="s">
        <v>1904</v>
      </c>
      <c r="S5234" t="s">
        <v>1905</v>
      </c>
      <c r="T5234" t="s">
        <v>37</v>
      </c>
      <c r="U5234" t="s">
        <v>38</v>
      </c>
      <c r="V5234" t="s">
        <v>3967</v>
      </c>
      <c r="W5234" t="s">
        <v>55</v>
      </c>
      <c r="X5234">
        <v>93727</v>
      </c>
      <c r="Y5234" t="s">
        <v>56</v>
      </c>
      <c r="Z5234" t="s">
        <v>914</v>
      </c>
      <c r="AA5234" t="s">
        <v>58</v>
      </c>
      <c r="AB5234" t="s">
        <v>89</v>
      </c>
      <c r="AC5234" t="s">
        <v>915</v>
      </c>
      <c r="AD5234">
        <v>27.495999999999999</v>
      </c>
      <c r="AE5234">
        <v>7</v>
      </c>
      <c r="AF5234">
        <v>0.2</v>
      </c>
      <c r="AG5234">
        <v>9.2798999999999996</v>
      </c>
    </row>
    <row r="5235" spans="1:33" x14ac:dyDescent="0.35">
      <c r="A5235">
        <v>5234</v>
      </c>
      <c r="B5235" t="s">
        <v>8899</v>
      </c>
      <c r="C5235" t="s">
        <v>5457</v>
      </c>
      <c r="D5235" t="b">
        <v>0</v>
      </c>
      <c r="E5235">
        <v>2014</v>
      </c>
      <c r="F5235">
        <v>10</v>
      </c>
      <c r="G5235">
        <v>18</v>
      </c>
      <c r="H5235" s="1">
        <v>41930</v>
      </c>
      <c r="I5235" t="b">
        <v>1</v>
      </c>
      <c r="J5235" t="s">
        <v>695</v>
      </c>
      <c r="K5235" t="b">
        <v>0</v>
      </c>
      <c r="L5235">
        <v>2014</v>
      </c>
      <c r="M5235">
        <v>10</v>
      </c>
      <c r="N5235">
        <v>22</v>
      </c>
      <c r="O5235" s="1">
        <v>41934</v>
      </c>
      <c r="P5235" t="b">
        <v>1</v>
      </c>
      <c r="Q5235" t="s">
        <v>63</v>
      </c>
      <c r="R5235" t="s">
        <v>6267</v>
      </c>
      <c r="S5235" t="s">
        <v>6268</v>
      </c>
      <c r="T5235" t="s">
        <v>53</v>
      </c>
      <c r="U5235" t="s">
        <v>38</v>
      </c>
      <c r="V5235" t="s">
        <v>7810</v>
      </c>
      <c r="W5235" t="s">
        <v>1941</v>
      </c>
      <c r="X5235">
        <v>71854</v>
      </c>
      <c r="Y5235" t="s">
        <v>41</v>
      </c>
      <c r="Z5235" t="s">
        <v>8769</v>
      </c>
      <c r="AA5235" t="s">
        <v>43</v>
      </c>
      <c r="AB5235" t="s">
        <v>47</v>
      </c>
      <c r="AC5235" t="s">
        <v>8770</v>
      </c>
      <c r="AD5235">
        <v>605.34</v>
      </c>
      <c r="AE5235">
        <v>6</v>
      </c>
      <c r="AF5235">
        <v>0</v>
      </c>
      <c r="AG5235">
        <v>145.2816</v>
      </c>
    </row>
    <row r="5236" spans="1:33" x14ac:dyDescent="0.35">
      <c r="A5236">
        <v>5235</v>
      </c>
      <c r="B5236" t="s">
        <v>8900</v>
      </c>
      <c r="C5236" t="s">
        <v>4579</v>
      </c>
      <c r="D5236" t="b">
        <v>0</v>
      </c>
      <c r="E5236">
        <v>2017</v>
      </c>
      <c r="F5236">
        <v>8</v>
      </c>
      <c r="G5236">
        <v>22</v>
      </c>
      <c r="H5236" s="1">
        <v>42969</v>
      </c>
      <c r="I5236" t="b">
        <v>1</v>
      </c>
      <c r="J5236" t="s">
        <v>1687</v>
      </c>
      <c r="K5236" t="b">
        <v>0</v>
      </c>
      <c r="L5236">
        <v>2017</v>
      </c>
      <c r="M5236">
        <v>8</v>
      </c>
      <c r="N5236">
        <v>23</v>
      </c>
      <c r="O5236" s="1">
        <v>42970</v>
      </c>
      <c r="P5236" t="b">
        <v>1</v>
      </c>
      <c r="Q5236" t="s">
        <v>221</v>
      </c>
      <c r="R5236" t="s">
        <v>8383</v>
      </c>
      <c r="S5236" t="s">
        <v>8384</v>
      </c>
      <c r="T5236" t="s">
        <v>37</v>
      </c>
      <c r="U5236" t="s">
        <v>38</v>
      </c>
      <c r="V5236" t="s">
        <v>149</v>
      </c>
      <c r="W5236" t="s">
        <v>55</v>
      </c>
      <c r="X5236">
        <v>94110</v>
      </c>
      <c r="Y5236" t="s">
        <v>56</v>
      </c>
      <c r="Z5236" t="s">
        <v>591</v>
      </c>
      <c r="AA5236" t="s">
        <v>43</v>
      </c>
      <c r="AB5236" t="s">
        <v>69</v>
      </c>
      <c r="AC5236" t="s">
        <v>592</v>
      </c>
      <c r="AD5236">
        <v>210.00800000000001</v>
      </c>
      <c r="AE5236">
        <v>1</v>
      </c>
      <c r="AF5236">
        <v>0.2</v>
      </c>
      <c r="AG5236">
        <v>2.6251000000000002</v>
      </c>
    </row>
    <row r="5237" spans="1:33" x14ac:dyDescent="0.35">
      <c r="A5237">
        <v>5236</v>
      </c>
      <c r="B5237" t="s">
        <v>8901</v>
      </c>
      <c r="C5237" t="s">
        <v>2516</v>
      </c>
      <c r="D5237" t="b">
        <v>0</v>
      </c>
      <c r="E5237">
        <v>2016</v>
      </c>
      <c r="F5237">
        <v>11</v>
      </c>
      <c r="G5237">
        <v>19</v>
      </c>
      <c r="H5237" s="1">
        <v>42693</v>
      </c>
      <c r="I5237" t="b">
        <v>1</v>
      </c>
      <c r="J5237" t="s">
        <v>3495</v>
      </c>
      <c r="K5237" t="b">
        <v>0</v>
      </c>
      <c r="L5237">
        <v>2016</v>
      </c>
      <c r="M5237">
        <v>11</v>
      </c>
      <c r="N5237">
        <v>22</v>
      </c>
      <c r="O5237" s="1">
        <v>42696</v>
      </c>
      <c r="P5237" t="b">
        <v>1</v>
      </c>
      <c r="Q5237" t="s">
        <v>221</v>
      </c>
      <c r="R5237" t="s">
        <v>6453</v>
      </c>
      <c r="S5237" t="s">
        <v>6454</v>
      </c>
      <c r="T5237" t="s">
        <v>53</v>
      </c>
      <c r="U5237" t="s">
        <v>38</v>
      </c>
      <c r="V5237" t="s">
        <v>4942</v>
      </c>
      <c r="W5237" t="s">
        <v>301</v>
      </c>
      <c r="X5237">
        <v>46203</v>
      </c>
      <c r="Y5237" t="s">
        <v>123</v>
      </c>
      <c r="Z5237" t="s">
        <v>7486</v>
      </c>
      <c r="AA5237" t="s">
        <v>58</v>
      </c>
      <c r="AB5237" t="s">
        <v>92</v>
      </c>
      <c r="AC5237" t="s">
        <v>7487</v>
      </c>
      <c r="AD5237">
        <v>54.96</v>
      </c>
      <c r="AE5237">
        <v>3</v>
      </c>
      <c r="AF5237">
        <v>0</v>
      </c>
      <c r="AG5237">
        <v>15.9384</v>
      </c>
    </row>
    <row r="5238" spans="1:33" x14ac:dyDescent="0.35">
      <c r="A5238">
        <v>5237</v>
      </c>
      <c r="B5238" t="s">
        <v>8902</v>
      </c>
      <c r="C5238" t="s">
        <v>619</v>
      </c>
      <c r="D5238" t="b">
        <v>0</v>
      </c>
      <c r="E5238">
        <v>2014</v>
      </c>
      <c r="F5238">
        <v>9</v>
      </c>
      <c r="G5238">
        <v>20</v>
      </c>
      <c r="H5238" s="1">
        <v>41902</v>
      </c>
      <c r="I5238" t="b">
        <v>1</v>
      </c>
      <c r="J5238" t="s">
        <v>1329</v>
      </c>
      <c r="K5238" t="b">
        <v>0</v>
      </c>
      <c r="L5238">
        <v>2014</v>
      </c>
      <c r="M5238">
        <v>9</v>
      </c>
      <c r="N5238">
        <v>24</v>
      </c>
      <c r="O5238" s="1">
        <v>41906</v>
      </c>
      <c r="P5238" t="b">
        <v>1</v>
      </c>
      <c r="Q5238" t="s">
        <v>63</v>
      </c>
      <c r="R5238" t="s">
        <v>425</v>
      </c>
      <c r="S5238" t="s">
        <v>426</v>
      </c>
      <c r="T5238" t="s">
        <v>37</v>
      </c>
      <c r="U5238" t="s">
        <v>38</v>
      </c>
      <c r="V5238" t="s">
        <v>447</v>
      </c>
      <c r="W5238" t="s">
        <v>3121</v>
      </c>
      <c r="X5238">
        <v>21044</v>
      </c>
      <c r="Y5238" t="s">
        <v>173</v>
      </c>
      <c r="Z5238" t="s">
        <v>3808</v>
      </c>
      <c r="AA5238" t="s">
        <v>43</v>
      </c>
      <c r="AB5238" t="s">
        <v>79</v>
      </c>
      <c r="AC5238" t="s">
        <v>3809</v>
      </c>
      <c r="AD5238">
        <v>164.22</v>
      </c>
      <c r="AE5238">
        <v>3</v>
      </c>
      <c r="AF5238">
        <v>0</v>
      </c>
      <c r="AG5238">
        <v>50.908200000000001</v>
      </c>
    </row>
    <row r="5239" spans="1:33" x14ac:dyDescent="0.35">
      <c r="A5239">
        <v>5238</v>
      </c>
      <c r="B5239" t="s">
        <v>8902</v>
      </c>
      <c r="C5239" t="s">
        <v>619</v>
      </c>
      <c r="D5239" t="b">
        <v>0</v>
      </c>
      <c r="E5239">
        <v>2014</v>
      </c>
      <c r="F5239">
        <v>9</v>
      </c>
      <c r="G5239">
        <v>20</v>
      </c>
      <c r="H5239" s="1">
        <v>41902</v>
      </c>
      <c r="I5239" t="b">
        <v>1</v>
      </c>
      <c r="J5239" t="s">
        <v>1329</v>
      </c>
      <c r="K5239" t="b">
        <v>0</v>
      </c>
      <c r="L5239">
        <v>2014</v>
      </c>
      <c r="M5239">
        <v>9</v>
      </c>
      <c r="N5239">
        <v>24</v>
      </c>
      <c r="O5239" s="1">
        <v>41906</v>
      </c>
      <c r="P5239" t="b">
        <v>1</v>
      </c>
      <c r="Q5239" t="s">
        <v>63</v>
      </c>
      <c r="R5239" t="s">
        <v>425</v>
      </c>
      <c r="S5239" t="s">
        <v>426</v>
      </c>
      <c r="T5239" t="s">
        <v>37</v>
      </c>
      <c r="U5239" t="s">
        <v>38</v>
      </c>
      <c r="V5239" t="s">
        <v>447</v>
      </c>
      <c r="W5239" t="s">
        <v>3121</v>
      </c>
      <c r="X5239">
        <v>21044</v>
      </c>
      <c r="Y5239" t="s">
        <v>173</v>
      </c>
      <c r="Z5239" t="s">
        <v>1897</v>
      </c>
      <c r="AA5239" t="s">
        <v>43</v>
      </c>
      <c r="AB5239" t="s">
        <v>44</v>
      </c>
      <c r="AC5239" t="s">
        <v>1898</v>
      </c>
      <c r="AD5239">
        <v>362.94</v>
      </c>
      <c r="AE5239">
        <v>3</v>
      </c>
      <c r="AF5239">
        <v>0</v>
      </c>
      <c r="AG5239">
        <v>36.293999999999997</v>
      </c>
    </row>
    <row r="5240" spans="1:33" x14ac:dyDescent="0.35">
      <c r="A5240">
        <v>5239</v>
      </c>
      <c r="B5240" t="s">
        <v>8902</v>
      </c>
      <c r="C5240" t="s">
        <v>619</v>
      </c>
      <c r="D5240" t="b">
        <v>0</v>
      </c>
      <c r="E5240">
        <v>2014</v>
      </c>
      <c r="F5240">
        <v>9</v>
      </c>
      <c r="G5240">
        <v>20</v>
      </c>
      <c r="H5240" s="1">
        <v>41902</v>
      </c>
      <c r="I5240" t="b">
        <v>1</v>
      </c>
      <c r="J5240" t="s">
        <v>1329</v>
      </c>
      <c r="K5240" t="b">
        <v>0</v>
      </c>
      <c r="L5240">
        <v>2014</v>
      </c>
      <c r="M5240">
        <v>9</v>
      </c>
      <c r="N5240">
        <v>24</v>
      </c>
      <c r="O5240" s="1">
        <v>41906</v>
      </c>
      <c r="P5240" t="b">
        <v>1</v>
      </c>
      <c r="Q5240" t="s">
        <v>63</v>
      </c>
      <c r="R5240" t="s">
        <v>425</v>
      </c>
      <c r="S5240" t="s">
        <v>426</v>
      </c>
      <c r="T5240" t="s">
        <v>37</v>
      </c>
      <c r="U5240" t="s">
        <v>38</v>
      </c>
      <c r="V5240" t="s">
        <v>447</v>
      </c>
      <c r="W5240" t="s">
        <v>3121</v>
      </c>
      <c r="X5240">
        <v>21044</v>
      </c>
      <c r="Y5240" t="s">
        <v>173</v>
      </c>
      <c r="Z5240" t="s">
        <v>1163</v>
      </c>
      <c r="AA5240" t="s">
        <v>85</v>
      </c>
      <c r="AB5240" t="s">
        <v>190</v>
      </c>
      <c r="AC5240" t="s">
        <v>1164</v>
      </c>
      <c r="AD5240">
        <v>59.98</v>
      </c>
      <c r="AE5240">
        <v>2</v>
      </c>
      <c r="AF5240">
        <v>0</v>
      </c>
      <c r="AG5240">
        <v>26.391200000000001</v>
      </c>
    </row>
    <row r="5241" spans="1:33" x14ac:dyDescent="0.35">
      <c r="A5241">
        <v>5240</v>
      </c>
      <c r="B5241" t="s">
        <v>8903</v>
      </c>
      <c r="C5241" s="1">
        <v>42683</v>
      </c>
      <c r="D5241" t="b">
        <v>1</v>
      </c>
      <c r="E5241">
        <v>2016</v>
      </c>
      <c r="F5241">
        <v>11</v>
      </c>
      <c r="G5241">
        <v>9</v>
      </c>
      <c r="H5241" s="1">
        <v>42683</v>
      </c>
      <c r="I5241" t="b">
        <v>1</v>
      </c>
      <c r="J5241" t="s">
        <v>466</v>
      </c>
      <c r="K5241" t="b">
        <v>0</v>
      </c>
      <c r="L5241">
        <v>2016</v>
      </c>
      <c r="M5241">
        <v>9</v>
      </c>
      <c r="N5241">
        <v>17</v>
      </c>
      <c r="O5241" s="1">
        <v>42630</v>
      </c>
      <c r="P5241" t="b">
        <v>1</v>
      </c>
      <c r="Q5241" t="s">
        <v>63</v>
      </c>
      <c r="R5241" t="s">
        <v>7070</v>
      </c>
      <c r="S5241" t="s">
        <v>7071</v>
      </c>
      <c r="T5241" t="s">
        <v>37</v>
      </c>
      <c r="U5241" t="s">
        <v>38</v>
      </c>
      <c r="V5241" t="s">
        <v>725</v>
      </c>
      <c r="W5241" t="s">
        <v>55</v>
      </c>
      <c r="X5241">
        <v>95123</v>
      </c>
      <c r="Y5241" t="s">
        <v>56</v>
      </c>
      <c r="Z5241" t="s">
        <v>134</v>
      </c>
      <c r="AA5241" t="s">
        <v>58</v>
      </c>
      <c r="AB5241" t="s">
        <v>72</v>
      </c>
      <c r="AC5241" t="s">
        <v>135</v>
      </c>
      <c r="AD5241">
        <v>332.94</v>
      </c>
      <c r="AE5241">
        <v>3</v>
      </c>
      <c r="AF5241">
        <v>0</v>
      </c>
      <c r="AG5241">
        <v>6.6588000000000003</v>
      </c>
    </row>
    <row r="5242" spans="1:33" x14ac:dyDescent="0.35">
      <c r="A5242">
        <v>5241</v>
      </c>
      <c r="B5242" t="s">
        <v>8903</v>
      </c>
      <c r="C5242" s="1">
        <v>42683</v>
      </c>
      <c r="D5242" t="b">
        <v>1</v>
      </c>
      <c r="E5242">
        <v>2016</v>
      </c>
      <c r="F5242">
        <v>11</v>
      </c>
      <c r="G5242">
        <v>9</v>
      </c>
      <c r="H5242" s="1">
        <v>42683</v>
      </c>
      <c r="I5242" t="b">
        <v>1</v>
      </c>
      <c r="J5242" t="s">
        <v>466</v>
      </c>
      <c r="K5242" t="b">
        <v>0</v>
      </c>
      <c r="L5242">
        <v>2016</v>
      </c>
      <c r="M5242">
        <v>9</v>
      </c>
      <c r="N5242">
        <v>17</v>
      </c>
      <c r="O5242" s="1">
        <v>42630</v>
      </c>
      <c r="P5242" t="b">
        <v>1</v>
      </c>
      <c r="Q5242" t="s">
        <v>63</v>
      </c>
      <c r="R5242" t="s">
        <v>7070</v>
      </c>
      <c r="S5242" t="s">
        <v>7071</v>
      </c>
      <c r="T5242" t="s">
        <v>37</v>
      </c>
      <c r="U5242" t="s">
        <v>38</v>
      </c>
      <c r="V5242" t="s">
        <v>725</v>
      </c>
      <c r="W5242" t="s">
        <v>55</v>
      </c>
      <c r="X5242">
        <v>95123</v>
      </c>
      <c r="Y5242" t="s">
        <v>56</v>
      </c>
      <c r="Z5242" t="s">
        <v>1961</v>
      </c>
      <c r="AA5242" t="s">
        <v>58</v>
      </c>
      <c r="AB5242" t="s">
        <v>89</v>
      </c>
      <c r="AC5242" t="s">
        <v>1962</v>
      </c>
      <c r="AD5242">
        <v>39.872</v>
      </c>
      <c r="AE5242">
        <v>2</v>
      </c>
      <c r="AF5242">
        <v>0.2</v>
      </c>
      <c r="AG5242">
        <v>12.958399999999999</v>
      </c>
    </row>
    <row r="5243" spans="1:33" x14ac:dyDescent="0.35">
      <c r="A5243">
        <v>5242</v>
      </c>
      <c r="B5243" t="s">
        <v>8904</v>
      </c>
      <c r="C5243" t="s">
        <v>377</v>
      </c>
      <c r="D5243" t="b">
        <v>0</v>
      </c>
      <c r="E5243">
        <v>2016</v>
      </c>
      <c r="F5243">
        <v>9</v>
      </c>
      <c r="G5243">
        <v>23</v>
      </c>
      <c r="H5243" s="1">
        <v>42636</v>
      </c>
      <c r="I5243" t="b">
        <v>1</v>
      </c>
      <c r="J5243" t="s">
        <v>1804</v>
      </c>
      <c r="K5243" t="b">
        <v>0</v>
      </c>
      <c r="L5243">
        <v>2016</v>
      </c>
      <c r="M5243">
        <v>9</v>
      </c>
      <c r="N5243">
        <v>26</v>
      </c>
      <c r="O5243" s="1">
        <v>42639</v>
      </c>
      <c r="P5243" t="b">
        <v>1</v>
      </c>
      <c r="Q5243" t="s">
        <v>34</v>
      </c>
      <c r="R5243" t="s">
        <v>7222</v>
      </c>
      <c r="S5243" t="s">
        <v>7223</v>
      </c>
      <c r="T5243" t="s">
        <v>53</v>
      </c>
      <c r="U5243" t="s">
        <v>38</v>
      </c>
      <c r="V5243" t="s">
        <v>111</v>
      </c>
      <c r="W5243" t="s">
        <v>112</v>
      </c>
      <c r="X5243">
        <v>98115</v>
      </c>
      <c r="Y5243" t="s">
        <v>56</v>
      </c>
      <c r="Z5243" t="s">
        <v>8905</v>
      </c>
      <c r="AA5243" t="s">
        <v>58</v>
      </c>
      <c r="AB5243" t="s">
        <v>666</v>
      </c>
      <c r="AC5243" t="s">
        <v>8906</v>
      </c>
      <c r="AD5243">
        <v>13.68</v>
      </c>
      <c r="AE5243">
        <v>2</v>
      </c>
      <c r="AF5243">
        <v>0</v>
      </c>
      <c r="AG5243">
        <v>3.6936</v>
      </c>
    </row>
    <row r="5244" spans="1:33" x14ac:dyDescent="0.35">
      <c r="A5244">
        <v>5243</v>
      </c>
      <c r="B5244" t="s">
        <v>8907</v>
      </c>
      <c r="C5244" s="1">
        <v>42833</v>
      </c>
      <c r="D5244" t="b">
        <v>1</v>
      </c>
      <c r="E5244">
        <v>2017</v>
      </c>
      <c r="F5244">
        <v>4</v>
      </c>
      <c r="G5244">
        <v>8</v>
      </c>
      <c r="H5244" s="1">
        <v>42833</v>
      </c>
      <c r="I5244" t="b">
        <v>1</v>
      </c>
      <c r="J5244" s="1">
        <v>42955</v>
      </c>
      <c r="K5244" t="b">
        <v>1</v>
      </c>
      <c r="L5244">
        <v>2017</v>
      </c>
      <c r="M5244">
        <v>8</v>
      </c>
      <c r="N5244">
        <v>8</v>
      </c>
      <c r="O5244" s="1">
        <v>42955</v>
      </c>
      <c r="P5244" t="b">
        <v>1</v>
      </c>
      <c r="Q5244" t="s">
        <v>63</v>
      </c>
      <c r="R5244" t="s">
        <v>4251</v>
      </c>
      <c r="S5244" t="s">
        <v>4252</v>
      </c>
      <c r="T5244" t="s">
        <v>53</v>
      </c>
      <c r="U5244" t="s">
        <v>38</v>
      </c>
      <c r="V5244" t="s">
        <v>4771</v>
      </c>
      <c r="W5244" t="s">
        <v>122</v>
      </c>
      <c r="X5244">
        <v>75007</v>
      </c>
      <c r="Y5244" t="s">
        <v>123</v>
      </c>
      <c r="Z5244" t="s">
        <v>2452</v>
      </c>
      <c r="AA5244" t="s">
        <v>58</v>
      </c>
      <c r="AB5244" t="s">
        <v>89</v>
      </c>
      <c r="AC5244" t="s">
        <v>2453</v>
      </c>
      <c r="AD5244">
        <v>3.3180000000000001</v>
      </c>
      <c r="AE5244">
        <v>3</v>
      </c>
      <c r="AF5244">
        <v>0.8</v>
      </c>
      <c r="AG5244">
        <v>-5.6406000000000001</v>
      </c>
    </row>
    <row r="5245" spans="1:33" x14ac:dyDescent="0.35">
      <c r="A5245">
        <v>5244</v>
      </c>
      <c r="B5245" t="s">
        <v>8908</v>
      </c>
      <c r="C5245" t="s">
        <v>1945</v>
      </c>
      <c r="D5245" t="b">
        <v>0</v>
      </c>
      <c r="E5245">
        <v>2016</v>
      </c>
      <c r="F5245">
        <v>7</v>
      </c>
      <c r="G5245">
        <v>25</v>
      </c>
      <c r="H5245" s="1">
        <v>42576</v>
      </c>
      <c r="I5245" t="b">
        <v>1</v>
      </c>
      <c r="J5245" t="s">
        <v>8301</v>
      </c>
      <c r="K5245" t="b">
        <v>0</v>
      </c>
      <c r="L5245">
        <v>2016</v>
      </c>
      <c r="M5245">
        <v>7</v>
      </c>
      <c r="N5245">
        <v>26</v>
      </c>
      <c r="O5245" s="1">
        <v>42577</v>
      </c>
      <c r="P5245" t="b">
        <v>1</v>
      </c>
      <c r="Q5245" t="s">
        <v>221</v>
      </c>
      <c r="R5245" t="s">
        <v>4321</v>
      </c>
      <c r="S5245" t="s">
        <v>4322</v>
      </c>
      <c r="T5245" t="s">
        <v>120</v>
      </c>
      <c r="U5245" t="s">
        <v>38</v>
      </c>
      <c r="V5245" t="s">
        <v>1282</v>
      </c>
      <c r="W5245" t="s">
        <v>372</v>
      </c>
      <c r="X5245">
        <v>22204</v>
      </c>
      <c r="Y5245" t="s">
        <v>41</v>
      </c>
      <c r="Z5245" t="s">
        <v>3830</v>
      </c>
      <c r="AA5245" t="s">
        <v>58</v>
      </c>
      <c r="AB5245" t="s">
        <v>89</v>
      </c>
      <c r="AC5245" t="s">
        <v>3831</v>
      </c>
      <c r="AD5245">
        <v>10.44</v>
      </c>
      <c r="AE5245">
        <v>1</v>
      </c>
      <c r="AF5245">
        <v>0</v>
      </c>
      <c r="AG5245">
        <v>4.8023999999999996</v>
      </c>
    </row>
    <row r="5246" spans="1:33" x14ac:dyDescent="0.35">
      <c r="A5246">
        <v>5245</v>
      </c>
      <c r="B5246" t="s">
        <v>8909</v>
      </c>
      <c r="C5246" s="1">
        <v>42408</v>
      </c>
      <c r="D5246" t="b">
        <v>1</v>
      </c>
      <c r="E5246">
        <v>2016</v>
      </c>
      <c r="F5246">
        <v>2</v>
      </c>
      <c r="G5246">
        <v>8</v>
      </c>
      <c r="H5246" s="1">
        <v>42408</v>
      </c>
      <c r="I5246" t="b">
        <v>1</v>
      </c>
      <c r="J5246" s="1">
        <v>42468</v>
      </c>
      <c r="K5246" t="b">
        <v>1</v>
      </c>
      <c r="L5246">
        <v>2016</v>
      </c>
      <c r="M5246">
        <v>4</v>
      </c>
      <c r="N5246">
        <v>8</v>
      </c>
      <c r="O5246" s="1">
        <v>42468</v>
      </c>
      <c r="P5246" t="b">
        <v>1</v>
      </c>
      <c r="Q5246" t="s">
        <v>34</v>
      </c>
      <c r="R5246" t="s">
        <v>2736</v>
      </c>
      <c r="S5246" t="s">
        <v>2737</v>
      </c>
      <c r="T5246" t="s">
        <v>53</v>
      </c>
      <c r="U5246" t="s">
        <v>38</v>
      </c>
      <c r="V5246" t="s">
        <v>54</v>
      </c>
      <c r="W5246" t="s">
        <v>55</v>
      </c>
      <c r="X5246">
        <v>90032</v>
      </c>
      <c r="Y5246" t="s">
        <v>56</v>
      </c>
      <c r="Z5246" t="s">
        <v>8910</v>
      </c>
      <c r="AA5246" t="s">
        <v>43</v>
      </c>
      <c r="AB5246" t="s">
        <v>69</v>
      </c>
      <c r="AC5246" t="s">
        <v>8911</v>
      </c>
      <c r="AD5246">
        <v>136.464</v>
      </c>
      <c r="AE5246">
        <v>2</v>
      </c>
      <c r="AF5246">
        <v>0.2</v>
      </c>
      <c r="AG5246">
        <v>15.3522</v>
      </c>
    </row>
    <row r="5247" spans="1:33" x14ac:dyDescent="0.35">
      <c r="A5247">
        <v>5246</v>
      </c>
      <c r="B5247" t="s">
        <v>8909</v>
      </c>
      <c r="C5247" s="1">
        <v>42408</v>
      </c>
      <c r="D5247" t="b">
        <v>1</v>
      </c>
      <c r="E5247">
        <v>2016</v>
      </c>
      <c r="F5247">
        <v>2</v>
      </c>
      <c r="G5247">
        <v>8</v>
      </c>
      <c r="H5247" s="1">
        <v>42408</v>
      </c>
      <c r="I5247" t="b">
        <v>1</v>
      </c>
      <c r="J5247" s="1">
        <v>42468</v>
      </c>
      <c r="K5247" t="b">
        <v>1</v>
      </c>
      <c r="L5247">
        <v>2016</v>
      </c>
      <c r="M5247">
        <v>4</v>
      </c>
      <c r="N5247">
        <v>8</v>
      </c>
      <c r="O5247" s="1">
        <v>42468</v>
      </c>
      <c r="P5247" t="b">
        <v>1</v>
      </c>
      <c r="Q5247" t="s">
        <v>34</v>
      </c>
      <c r="R5247" t="s">
        <v>2736</v>
      </c>
      <c r="S5247" t="s">
        <v>2737</v>
      </c>
      <c r="T5247" t="s">
        <v>53</v>
      </c>
      <c r="U5247" t="s">
        <v>38</v>
      </c>
      <c r="V5247" t="s">
        <v>54</v>
      </c>
      <c r="W5247" t="s">
        <v>55</v>
      </c>
      <c r="X5247">
        <v>90032</v>
      </c>
      <c r="Y5247" t="s">
        <v>56</v>
      </c>
      <c r="Z5247" t="s">
        <v>952</v>
      </c>
      <c r="AA5247" t="s">
        <v>85</v>
      </c>
      <c r="AB5247" t="s">
        <v>86</v>
      </c>
      <c r="AC5247" t="s">
        <v>953</v>
      </c>
      <c r="AD5247">
        <v>333.57600000000002</v>
      </c>
      <c r="AE5247">
        <v>3</v>
      </c>
      <c r="AF5247">
        <v>0.2</v>
      </c>
      <c r="AG5247">
        <v>33.357599999999998</v>
      </c>
    </row>
    <row r="5248" spans="1:33" x14ac:dyDescent="0.35">
      <c r="A5248">
        <v>5247</v>
      </c>
      <c r="B5248" t="s">
        <v>8909</v>
      </c>
      <c r="C5248" s="1">
        <v>42408</v>
      </c>
      <c r="D5248" t="b">
        <v>1</v>
      </c>
      <c r="E5248">
        <v>2016</v>
      </c>
      <c r="F5248">
        <v>2</v>
      </c>
      <c r="G5248">
        <v>8</v>
      </c>
      <c r="H5248" s="1">
        <v>42408</v>
      </c>
      <c r="I5248" t="b">
        <v>1</v>
      </c>
      <c r="J5248" s="1">
        <v>42468</v>
      </c>
      <c r="K5248" t="b">
        <v>1</v>
      </c>
      <c r="L5248">
        <v>2016</v>
      </c>
      <c r="M5248">
        <v>4</v>
      </c>
      <c r="N5248">
        <v>8</v>
      </c>
      <c r="O5248" s="1">
        <v>42468</v>
      </c>
      <c r="P5248" t="b">
        <v>1</v>
      </c>
      <c r="Q5248" t="s">
        <v>34</v>
      </c>
      <c r="R5248" t="s">
        <v>2736</v>
      </c>
      <c r="S5248" t="s">
        <v>2737</v>
      </c>
      <c r="T5248" t="s">
        <v>53</v>
      </c>
      <c r="U5248" t="s">
        <v>38</v>
      </c>
      <c r="V5248" t="s">
        <v>54</v>
      </c>
      <c r="W5248" t="s">
        <v>55</v>
      </c>
      <c r="X5248">
        <v>90032</v>
      </c>
      <c r="Y5248" t="s">
        <v>56</v>
      </c>
      <c r="Z5248" t="s">
        <v>2022</v>
      </c>
      <c r="AA5248" t="s">
        <v>58</v>
      </c>
      <c r="AB5248" t="s">
        <v>89</v>
      </c>
      <c r="AC5248" t="s">
        <v>2023</v>
      </c>
      <c r="AD5248">
        <v>12.544</v>
      </c>
      <c r="AE5248">
        <v>2</v>
      </c>
      <c r="AF5248">
        <v>0.2</v>
      </c>
      <c r="AG5248">
        <v>4.7039999999999997</v>
      </c>
    </row>
    <row r="5249" spans="1:33" x14ac:dyDescent="0.35">
      <c r="A5249">
        <v>5248</v>
      </c>
      <c r="B5249" t="s">
        <v>8912</v>
      </c>
      <c r="C5249" t="s">
        <v>8176</v>
      </c>
      <c r="D5249" t="b">
        <v>0</v>
      </c>
      <c r="E5249">
        <v>2015</v>
      </c>
      <c r="F5249">
        <v>5</v>
      </c>
      <c r="G5249">
        <v>21</v>
      </c>
      <c r="H5249" s="1">
        <v>42145</v>
      </c>
      <c r="I5249" t="b">
        <v>1</v>
      </c>
      <c r="J5249" t="s">
        <v>5416</v>
      </c>
      <c r="K5249" t="b">
        <v>0</v>
      </c>
      <c r="L5249">
        <v>2015</v>
      </c>
      <c r="M5249">
        <v>5</v>
      </c>
      <c r="N5249">
        <v>27</v>
      </c>
      <c r="O5249" s="1">
        <v>42151</v>
      </c>
      <c r="P5249" t="b">
        <v>1</v>
      </c>
      <c r="Q5249" t="s">
        <v>63</v>
      </c>
      <c r="R5249" t="s">
        <v>390</v>
      </c>
      <c r="S5249" t="s">
        <v>391</v>
      </c>
      <c r="T5249" t="s">
        <v>37</v>
      </c>
      <c r="U5249" t="s">
        <v>38</v>
      </c>
      <c r="V5249" t="s">
        <v>8913</v>
      </c>
      <c r="W5249" t="s">
        <v>247</v>
      </c>
      <c r="X5249">
        <v>60423</v>
      </c>
      <c r="Y5249" t="s">
        <v>123</v>
      </c>
      <c r="Z5249" t="s">
        <v>508</v>
      </c>
      <c r="AA5249" t="s">
        <v>58</v>
      </c>
      <c r="AB5249" t="s">
        <v>92</v>
      </c>
      <c r="AC5249" t="s">
        <v>509</v>
      </c>
      <c r="AD5249">
        <v>20.768000000000001</v>
      </c>
      <c r="AE5249">
        <v>8</v>
      </c>
      <c r="AF5249">
        <v>0.8</v>
      </c>
      <c r="AG5249">
        <v>-52.958399999999997</v>
      </c>
    </row>
    <row r="5250" spans="1:33" x14ac:dyDescent="0.35">
      <c r="A5250">
        <v>5249</v>
      </c>
      <c r="B5250" t="s">
        <v>8914</v>
      </c>
      <c r="C5250" s="1">
        <v>42805</v>
      </c>
      <c r="D5250" t="b">
        <v>1</v>
      </c>
      <c r="E5250">
        <v>2017</v>
      </c>
      <c r="F5250">
        <v>3</v>
      </c>
      <c r="G5250">
        <v>11</v>
      </c>
      <c r="H5250" s="1">
        <v>42805</v>
      </c>
      <c r="I5250" t="b">
        <v>1</v>
      </c>
      <c r="J5250" s="1">
        <v>42866</v>
      </c>
      <c r="K5250" t="b">
        <v>1</v>
      </c>
      <c r="L5250">
        <v>2017</v>
      </c>
      <c r="M5250">
        <v>5</v>
      </c>
      <c r="N5250">
        <v>11</v>
      </c>
      <c r="O5250" s="1">
        <v>42866</v>
      </c>
      <c r="P5250" t="b">
        <v>1</v>
      </c>
      <c r="Q5250" t="s">
        <v>34</v>
      </c>
      <c r="R5250" t="s">
        <v>3958</v>
      </c>
      <c r="S5250" t="s">
        <v>3959</v>
      </c>
      <c r="T5250" t="s">
        <v>37</v>
      </c>
      <c r="U5250" t="s">
        <v>38</v>
      </c>
      <c r="V5250" t="s">
        <v>111</v>
      </c>
      <c r="W5250" t="s">
        <v>112</v>
      </c>
      <c r="X5250">
        <v>98105</v>
      </c>
      <c r="Y5250" t="s">
        <v>56</v>
      </c>
      <c r="Z5250" t="s">
        <v>852</v>
      </c>
      <c r="AA5250" t="s">
        <v>85</v>
      </c>
      <c r="AB5250" t="s">
        <v>190</v>
      </c>
      <c r="AC5250" t="s">
        <v>853</v>
      </c>
      <c r="AD5250">
        <v>43.5</v>
      </c>
      <c r="AE5250">
        <v>3</v>
      </c>
      <c r="AF5250">
        <v>0</v>
      </c>
      <c r="AG5250">
        <v>10.875</v>
      </c>
    </row>
    <row r="5251" spans="1:33" x14ac:dyDescent="0.35">
      <c r="A5251">
        <v>5250</v>
      </c>
      <c r="B5251" t="s">
        <v>8915</v>
      </c>
      <c r="C5251" t="s">
        <v>3574</v>
      </c>
      <c r="D5251" t="b">
        <v>0</v>
      </c>
      <c r="E5251">
        <v>2015</v>
      </c>
      <c r="F5251">
        <v>4</v>
      </c>
      <c r="G5251">
        <v>16</v>
      </c>
      <c r="H5251" s="1">
        <v>42110</v>
      </c>
      <c r="I5251" t="b">
        <v>1</v>
      </c>
      <c r="J5251" t="s">
        <v>3575</v>
      </c>
      <c r="K5251" t="b">
        <v>0</v>
      </c>
      <c r="L5251">
        <v>2015</v>
      </c>
      <c r="M5251">
        <v>4</v>
      </c>
      <c r="N5251">
        <v>21</v>
      </c>
      <c r="O5251" s="1">
        <v>42115</v>
      </c>
      <c r="P5251" t="b">
        <v>1</v>
      </c>
      <c r="Q5251" t="s">
        <v>63</v>
      </c>
      <c r="R5251" t="s">
        <v>2582</v>
      </c>
      <c r="S5251" t="s">
        <v>2583</v>
      </c>
      <c r="T5251" t="s">
        <v>53</v>
      </c>
      <c r="U5251" t="s">
        <v>38</v>
      </c>
      <c r="V5251" t="s">
        <v>171</v>
      </c>
      <c r="W5251" t="s">
        <v>172</v>
      </c>
      <c r="X5251">
        <v>19143</v>
      </c>
      <c r="Y5251" t="s">
        <v>173</v>
      </c>
      <c r="Z5251" t="s">
        <v>6098</v>
      </c>
      <c r="AA5251" t="s">
        <v>58</v>
      </c>
      <c r="AB5251" t="s">
        <v>317</v>
      </c>
      <c r="AC5251" t="s">
        <v>648</v>
      </c>
      <c r="AD5251">
        <v>12.576000000000001</v>
      </c>
      <c r="AE5251">
        <v>4</v>
      </c>
      <c r="AF5251">
        <v>0.2</v>
      </c>
      <c r="AG5251">
        <v>4.0872000000000002</v>
      </c>
    </row>
    <row r="5252" spans="1:33" x14ac:dyDescent="0.35">
      <c r="A5252">
        <v>5251</v>
      </c>
      <c r="B5252" t="s">
        <v>8916</v>
      </c>
      <c r="C5252" s="1">
        <v>42716</v>
      </c>
      <c r="D5252" t="b">
        <v>1</v>
      </c>
      <c r="E5252">
        <v>2016</v>
      </c>
      <c r="F5252">
        <v>12</v>
      </c>
      <c r="G5252">
        <v>12</v>
      </c>
      <c r="H5252" s="1">
        <v>42716</v>
      </c>
      <c r="I5252" t="b">
        <v>1</v>
      </c>
      <c r="J5252" t="s">
        <v>1210</v>
      </c>
      <c r="K5252" t="b">
        <v>0</v>
      </c>
      <c r="L5252">
        <v>2016</v>
      </c>
      <c r="M5252">
        <v>12</v>
      </c>
      <c r="N5252">
        <v>18</v>
      </c>
      <c r="O5252" s="1">
        <v>42722</v>
      </c>
      <c r="P5252" t="b">
        <v>1</v>
      </c>
      <c r="Q5252" t="s">
        <v>63</v>
      </c>
      <c r="R5252" t="s">
        <v>7054</v>
      </c>
      <c r="S5252" t="s">
        <v>7055</v>
      </c>
      <c r="T5252" t="s">
        <v>37</v>
      </c>
      <c r="U5252" t="s">
        <v>38</v>
      </c>
      <c r="V5252" t="s">
        <v>578</v>
      </c>
      <c r="W5252" t="s">
        <v>1446</v>
      </c>
      <c r="X5252">
        <v>31907</v>
      </c>
      <c r="Y5252" t="s">
        <v>41</v>
      </c>
      <c r="Z5252" t="s">
        <v>4262</v>
      </c>
      <c r="AA5252" t="s">
        <v>85</v>
      </c>
      <c r="AB5252" t="s">
        <v>190</v>
      </c>
      <c r="AC5252" t="s">
        <v>4263</v>
      </c>
      <c r="AD5252">
        <v>249.95</v>
      </c>
      <c r="AE5252">
        <v>5</v>
      </c>
      <c r="AF5252">
        <v>0</v>
      </c>
      <c r="AG5252">
        <v>19.995999999999999</v>
      </c>
    </row>
    <row r="5253" spans="1:33" x14ac:dyDescent="0.35">
      <c r="A5253">
        <v>5252</v>
      </c>
      <c r="B5253" t="s">
        <v>8916</v>
      </c>
      <c r="C5253" s="1">
        <v>42716</v>
      </c>
      <c r="D5253" t="b">
        <v>1</v>
      </c>
      <c r="E5253">
        <v>2016</v>
      </c>
      <c r="F5253">
        <v>12</v>
      </c>
      <c r="G5253">
        <v>12</v>
      </c>
      <c r="H5253" s="1">
        <v>42716</v>
      </c>
      <c r="I5253" t="b">
        <v>1</v>
      </c>
      <c r="J5253" t="s">
        <v>1210</v>
      </c>
      <c r="K5253" t="b">
        <v>0</v>
      </c>
      <c r="L5253">
        <v>2016</v>
      </c>
      <c r="M5253">
        <v>12</v>
      </c>
      <c r="N5253">
        <v>18</v>
      </c>
      <c r="O5253" s="1">
        <v>42722</v>
      </c>
      <c r="P5253" t="b">
        <v>1</v>
      </c>
      <c r="Q5253" t="s">
        <v>63</v>
      </c>
      <c r="R5253" t="s">
        <v>7054</v>
      </c>
      <c r="S5253" t="s">
        <v>7055</v>
      </c>
      <c r="T5253" t="s">
        <v>37</v>
      </c>
      <c r="U5253" t="s">
        <v>38</v>
      </c>
      <c r="V5253" t="s">
        <v>578</v>
      </c>
      <c r="W5253" t="s">
        <v>1446</v>
      </c>
      <c r="X5253">
        <v>31907</v>
      </c>
      <c r="Y5253" t="s">
        <v>41</v>
      </c>
      <c r="Z5253" t="s">
        <v>7074</v>
      </c>
      <c r="AA5253" t="s">
        <v>58</v>
      </c>
      <c r="AB5253" t="s">
        <v>106</v>
      </c>
      <c r="AC5253" t="s">
        <v>7075</v>
      </c>
      <c r="AD5253">
        <v>49.12</v>
      </c>
      <c r="AE5253">
        <v>4</v>
      </c>
      <c r="AF5253">
        <v>0</v>
      </c>
      <c r="AG5253">
        <v>23.086400000000001</v>
      </c>
    </row>
    <row r="5254" spans="1:33" x14ac:dyDescent="0.35">
      <c r="A5254">
        <v>5253</v>
      </c>
      <c r="B5254" t="s">
        <v>8917</v>
      </c>
      <c r="C5254" t="s">
        <v>5375</v>
      </c>
      <c r="D5254" t="b">
        <v>0</v>
      </c>
      <c r="E5254">
        <v>2015</v>
      </c>
      <c r="F5254">
        <v>10</v>
      </c>
      <c r="G5254">
        <v>30</v>
      </c>
      <c r="H5254" s="1">
        <v>42307</v>
      </c>
      <c r="I5254" t="b">
        <v>1</v>
      </c>
      <c r="J5254" s="1">
        <v>42046</v>
      </c>
      <c r="K5254" t="b">
        <v>1</v>
      </c>
      <c r="L5254">
        <v>2015</v>
      </c>
      <c r="M5254">
        <v>2</v>
      </c>
      <c r="N5254">
        <v>11</v>
      </c>
      <c r="O5254" s="1">
        <v>42046</v>
      </c>
      <c r="P5254" t="b">
        <v>1</v>
      </c>
      <c r="Q5254" t="s">
        <v>221</v>
      </c>
      <c r="R5254" t="s">
        <v>6301</v>
      </c>
      <c r="S5254" t="s">
        <v>6302</v>
      </c>
      <c r="T5254" t="s">
        <v>37</v>
      </c>
      <c r="U5254" t="s">
        <v>38</v>
      </c>
      <c r="V5254" t="s">
        <v>3396</v>
      </c>
      <c r="W5254" t="s">
        <v>372</v>
      </c>
      <c r="X5254">
        <v>23464</v>
      </c>
      <c r="Y5254" t="s">
        <v>41</v>
      </c>
      <c r="Z5254" t="s">
        <v>6015</v>
      </c>
      <c r="AA5254" t="s">
        <v>58</v>
      </c>
      <c r="AB5254" t="s">
        <v>92</v>
      </c>
      <c r="AC5254" t="s">
        <v>6016</v>
      </c>
      <c r="AD5254">
        <v>182.91</v>
      </c>
      <c r="AE5254">
        <v>3</v>
      </c>
      <c r="AF5254">
        <v>0</v>
      </c>
      <c r="AG5254">
        <v>53.043900000000001</v>
      </c>
    </row>
    <row r="5255" spans="1:33" x14ac:dyDescent="0.35">
      <c r="A5255">
        <v>5254</v>
      </c>
      <c r="B5255" t="s">
        <v>8918</v>
      </c>
      <c r="C5255" s="1">
        <v>41823</v>
      </c>
      <c r="D5255" t="b">
        <v>1</v>
      </c>
      <c r="E5255">
        <v>2014</v>
      </c>
      <c r="F5255">
        <v>7</v>
      </c>
      <c r="G5255">
        <v>3</v>
      </c>
      <c r="H5255" s="1">
        <v>41823</v>
      </c>
      <c r="I5255" t="b">
        <v>1</v>
      </c>
      <c r="J5255" s="1">
        <v>41946</v>
      </c>
      <c r="K5255" t="b">
        <v>1</v>
      </c>
      <c r="L5255">
        <v>2014</v>
      </c>
      <c r="M5255">
        <v>11</v>
      </c>
      <c r="N5255">
        <v>3</v>
      </c>
      <c r="O5255" s="1">
        <v>41946</v>
      </c>
      <c r="P5255" t="b">
        <v>1</v>
      </c>
      <c r="Q5255" t="s">
        <v>34</v>
      </c>
      <c r="R5255" t="s">
        <v>4486</v>
      </c>
      <c r="S5255" t="s">
        <v>4487</v>
      </c>
      <c r="T5255" t="s">
        <v>120</v>
      </c>
      <c r="U5255" t="s">
        <v>38</v>
      </c>
      <c r="V5255" t="s">
        <v>1566</v>
      </c>
      <c r="W5255" t="s">
        <v>112</v>
      </c>
      <c r="X5255">
        <v>98198</v>
      </c>
      <c r="Y5255" t="s">
        <v>56</v>
      </c>
      <c r="Z5255" t="s">
        <v>4862</v>
      </c>
      <c r="AA5255" t="s">
        <v>58</v>
      </c>
      <c r="AB5255" t="s">
        <v>89</v>
      </c>
      <c r="AC5255" t="s">
        <v>4863</v>
      </c>
      <c r="AD5255">
        <v>107.648</v>
      </c>
      <c r="AE5255">
        <v>2</v>
      </c>
      <c r="AF5255">
        <v>0.2</v>
      </c>
      <c r="AG5255">
        <v>33.64</v>
      </c>
    </row>
    <row r="5256" spans="1:33" x14ac:dyDescent="0.35">
      <c r="A5256">
        <v>5255</v>
      </c>
      <c r="B5256" t="s">
        <v>8919</v>
      </c>
      <c r="C5256" s="1">
        <v>42127</v>
      </c>
      <c r="D5256" t="b">
        <v>1</v>
      </c>
      <c r="E5256">
        <v>2015</v>
      </c>
      <c r="F5256">
        <v>5</v>
      </c>
      <c r="G5256">
        <v>3</v>
      </c>
      <c r="H5256" s="1">
        <v>42127</v>
      </c>
      <c r="I5256" t="b">
        <v>1</v>
      </c>
      <c r="J5256" s="1">
        <v>42188</v>
      </c>
      <c r="K5256" t="b">
        <v>1</v>
      </c>
      <c r="L5256">
        <v>2015</v>
      </c>
      <c r="M5256">
        <v>7</v>
      </c>
      <c r="N5256">
        <v>3</v>
      </c>
      <c r="O5256" s="1">
        <v>42188</v>
      </c>
      <c r="P5256" t="b">
        <v>1</v>
      </c>
      <c r="Q5256" t="s">
        <v>34</v>
      </c>
      <c r="R5256" t="s">
        <v>1212</v>
      </c>
      <c r="S5256" t="s">
        <v>1213</v>
      </c>
      <c r="T5256" t="s">
        <v>53</v>
      </c>
      <c r="U5256" t="s">
        <v>38</v>
      </c>
      <c r="V5256" t="s">
        <v>8920</v>
      </c>
      <c r="W5256" t="s">
        <v>172</v>
      </c>
      <c r="X5256">
        <v>18018</v>
      </c>
      <c r="Y5256" t="s">
        <v>173</v>
      </c>
      <c r="Z5256" t="s">
        <v>2091</v>
      </c>
      <c r="AA5256" t="s">
        <v>43</v>
      </c>
      <c r="AB5256" t="s">
        <v>47</v>
      </c>
      <c r="AC5256" t="s">
        <v>2092</v>
      </c>
      <c r="AD5256">
        <v>99.372</v>
      </c>
      <c r="AE5256">
        <v>2</v>
      </c>
      <c r="AF5256">
        <v>0.3</v>
      </c>
      <c r="AG5256">
        <v>-7.0979999999999999</v>
      </c>
    </row>
    <row r="5257" spans="1:33" x14ac:dyDescent="0.35">
      <c r="A5257">
        <v>5256</v>
      </c>
      <c r="B5257" t="s">
        <v>8919</v>
      </c>
      <c r="C5257" s="1">
        <v>42127</v>
      </c>
      <c r="D5257" t="b">
        <v>1</v>
      </c>
      <c r="E5257">
        <v>2015</v>
      </c>
      <c r="F5257">
        <v>5</v>
      </c>
      <c r="G5257">
        <v>3</v>
      </c>
      <c r="H5257" s="1">
        <v>42127</v>
      </c>
      <c r="I5257" t="b">
        <v>1</v>
      </c>
      <c r="J5257" s="1">
        <v>42188</v>
      </c>
      <c r="K5257" t="b">
        <v>1</v>
      </c>
      <c r="L5257">
        <v>2015</v>
      </c>
      <c r="M5257">
        <v>7</v>
      </c>
      <c r="N5257">
        <v>3</v>
      </c>
      <c r="O5257" s="1">
        <v>42188</v>
      </c>
      <c r="P5257" t="b">
        <v>1</v>
      </c>
      <c r="Q5257" t="s">
        <v>34</v>
      </c>
      <c r="R5257" t="s">
        <v>1212</v>
      </c>
      <c r="S5257" t="s">
        <v>1213</v>
      </c>
      <c r="T5257" t="s">
        <v>53</v>
      </c>
      <c r="U5257" t="s">
        <v>38</v>
      </c>
      <c r="V5257" t="s">
        <v>8920</v>
      </c>
      <c r="W5257" t="s">
        <v>172</v>
      </c>
      <c r="X5257">
        <v>18018</v>
      </c>
      <c r="Y5257" t="s">
        <v>173</v>
      </c>
      <c r="Z5257" t="s">
        <v>6992</v>
      </c>
      <c r="AA5257" t="s">
        <v>43</v>
      </c>
      <c r="AB5257" t="s">
        <v>79</v>
      </c>
      <c r="AC5257" t="s">
        <v>6993</v>
      </c>
      <c r="AD5257">
        <v>33.567999999999998</v>
      </c>
      <c r="AE5257">
        <v>2</v>
      </c>
      <c r="AF5257">
        <v>0.2</v>
      </c>
      <c r="AG5257">
        <v>-5.4547999999999996</v>
      </c>
    </row>
    <row r="5258" spans="1:33" x14ac:dyDescent="0.35">
      <c r="A5258">
        <v>5257</v>
      </c>
      <c r="B5258" t="s">
        <v>8921</v>
      </c>
      <c r="C5258" s="1">
        <v>42590</v>
      </c>
      <c r="D5258" t="b">
        <v>1</v>
      </c>
      <c r="E5258">
        <v>2016</v>
      </c>
      <c r="F5258">
        <v>8</v>
      </c>
      <c r="G5258">
        <v>8</v>
      </c>
      <c r="H5258" s="1">
        <v>42590</v>
      </c>
      <c r="I5258" t="b">
        <v>1</v>
      </c>
      <c r="J5258" t="s">
        <v>8922</v>
      </c>
      <c r="K5258" t="b">
        <v>0</v>
      </c>
      <c r="L5258">
        <v>2016</v>
      </c>
      <c r="M5258">
        <v>8</v>
      </c>
      <c r="N5258">
        <v>14</v>
      </c>
      <c r="O5258" s="1">
        <v>42596</v>
      </c>
      <c r="P5258" t="b">
        <v>1</v>
      </c>
      <c r="Q5258" t="s">
        <v>63</v>
      </c>
      <c r="R5258" t="s">
        <v>2223</v>
      </c>
      <c r="S5258" t="s">
        <v>2224</v>
      </c>
      <c r="T5258" t="s">
        <v>37</v>
      </c>
      <c r="U5258" t="s">
        <v>38</v>
      </c>
      <c r="V5258" t="s">
        <v>5469</v>
      </c>
      <c r="W5258" t="s">
        <v>747</v>
      </c>
      <c r="X5258">
        <v>73120</v>
      </c>
      <c r="Y5258" t="s">
        <v>123</v>
      </c>
      <c r="Z5258" t="s">
        <v>6715</v>
      </c>
      <c r="AA5258" t="s">
        <v>58</v>
      </c>
      <c r="AB5258" t="s">
        <v>106</v>
      </c>
      <c r="AC5258" t="s">
        <v>6716</v>
      </c>
      <c r="AD5258">
        <v>10.56</v>
      </c>
      <c r="AE5258">
        <v>2</v>
      </c>
      <c r="AF5258">
        <v>0</v>
      </c>
      <c r="AG5258">
        <v>4.7519999999999998</v>
      </c>
    </row>
    <row r="5259" spans="1:33" x14ac:dyDescent="0.35">
      <c r="A5259">
        <v>5258</v>
      </c>
      <c r="B5259" t="s">
        <v>8923</v>
      </c>
      <c r="C5259" s="1">
        <v>42795</v>
      </c>
      <c r="D5259" t="b">
        <v>1</v>
      </c>
      <c r="E5259">
        <v>2017</v>
      </c>
      <c r="F5259">
        <v>3</v>
      </c>
      <c r="G5259">
        <v>1</v>
      </c>
      <c r="H5259" s="1">
        <v>42795</v>
      </c>
      <c r="I5259" t="b">
        <v>1</v>
      </c>
      <c r="J5259" s="1">
        <v>42948</v>
      </c>
      <c r="K5259" t="b">
        <v>1</v>
      </c>
      <c r="L5259">
        <v>2017</v>
      </c>
      <c r="M5259">
        <v>8</v>
      </c>
      <c r="N5259">
        <v>1</v>
      </c>
      <c r="O5259" s="1">
        <v>42948</v>
      </c>
      <c r="P5259" t="b">
        <v>1</v>
      </c>
      <c r="Q5259" t="s">
        <v>63</v>
      </c>
      <c r="R5259" t="s">
        <v>1085</v>
      </c>
      <c r="S5259" t="s">
        <v>1086</v>
      </c>
      <c r="T5259" t="s">
        <v>37</v>
      </c>
      <c r="U5259" t="s">
        <v>38</v>
      </c>
      <c r="V5259" t="s">
        <v>5619</v>
      </c>
      <c r="W5259" t="s">
        <v>55</v>
      </c>
      <c r="X5259">
        <v>91730</v>
      </c>
      <c r="Y5259" t="s">
        <v>56</v>
      </c>
      <c r="Z5259" t="s">
        <v>3697</v>
      </c>
      <c r="AA5259" t="s">
        <v>58</v>
      </c>
      <c r="AB5259" t="s">
        <v>106</v>
      </c>
      <c r="AC5259" t="s">
        <v>3698</v>
      </c>
      <c r="AD5259">
        <v>38.880000000000003</v>
      </c>
      <c r="AE5259">
        <v>6</v>
      </c>
      <c r="AF5259">
        <v>0</v>
      </c>
      <c r="AG5259">
        <v>18.662400000000002</v>
      </c>
    </row>
    <row r="5260" spans="1:33" x14ac:dyDescent="0.35">
      <c r="A5260">
        <v>5259</v>
      </c>
      <c r="B5260" t="s">
        <v>8924</v>
      </c>
      <c r="C5260" s="1">
        <v>42988</v>
      </c>
      <c r="D5260" t="b">
        <v>1</v>
      </c>
      <c r="E5260">
        <v>2017</v>
      </c>
      <c r="F5260">
        <v>9</v>
      </c>
      <c r="G5260">
        <v>10</v>
      </c>
      <c r="H5260" s="1">
        <v>42988</v>
      </c>
      <c r="I5260" t="b">
        <v>1</v>
      </c>
      <c r="J5260" s="1">
        <v>43049</v>
      </c>
      <c r="K5260" t="b">
        <v>1</v>
      </c>
      <c r="L5260">
        <v>2017</v>
      </c>
      <c r="M5260">
        <v>11</v>
      </c>
      <c r="N5260">
        <v>10</v>
      </c>
      <c r="O5260" s="1">
        <v>43049</v>
      </c>
      <c r="P5260" t="b">
        <v>1</v>
      </c>
      <c r="Q5260" t="s">
        <v>221</v>
      </c>
      <c r="R5260" t="s">
        <v>1881</v>
      </c>
      <c r="S5260" t="s">
        <v>1882</v>
      </c>
      <c r="T5260" t="s">
        <v>37</v>
      </c>
      <c r="U5260" t="s">
        <v>38</v>
      </c>
      <c r="V5260" t="s">
        <v>54</v>
      </c>
      <c r="W5260" t="s">
        <v>55</v>
      </c>
      <c r="X5260">
        <v>90032</v>
      </c>
      <c r="Y5260" t="s">
        <v>56</v>
      </c>
      <c r="Z5260" t="s">
        <v>3243</v>
      </c>
      <c r="AA5260" t="s">
        <v>58</v>
      </c>
      <c r="AB5260" t="s">
        <v>106</v>
      </c>
      <c r="AC5260" t="s">
        <v>3244</v>
      </c>
      <c r="AD5260">
        <v>35.200000000000003</v>
      </c>
      <c r="AE5260">
        <v>5</v>
      </c>
      <c r="AF5260">
        <v>0</v>
      </c>
      <c r="AG5260">
        <v>16.544</v>
      </c>
    </row>
    <row r="5261" spans="1:33" x14ac:dyDescent="0.35">
      <c r="A5261">
        <v>5260</v>
      </c>
      <c r="B5261" t="s">
        <v>8925</v>
      </c>
      <c r="C5261" t="s">
        <v>1787</v>
      </c>
      <c r="D5261" t="b">
        <v>0</v>
      </c>
      <c r="E5261">
        <v>2017</v>
      </c>
      <c r="F5261">
        <v>10</v>
      </c>
      <c r="G5261">
        <v>20</v>
      </c>
      <c r="H5261" s="1">
        <v>43028</v>
      </c>
      <c r="I5261" t="b">
        <v>1</v>
      </c>
      <c r="J5261" t="s">
        <v>452</v>
      </c>
      <c r="K5261" t="b">
        <v>0</v>
      </c>
      <c r="L5261">
        <v>2017</v>
      </c>
      <c r="M5261">
        <v>10</v>
      </c>
      <c r="N5261">
        <v>26</v>
      </c>
      <c r="O5261" s="1">
        <v>43034</v>
      </c>
      <c r="P5261" t="b">
        <v>1</v>
      </c>
      <c r="Q5261" t="s">
        <v>63</v>
      </c>
      <c r="R5261" t="s">
        <v>215</v>
      </c>
      <c r="S5261" t="s">
        <v>216</v>
      </c>
      <c r="T5261" t="s">
        <v>120</v>
      </c>
      <c r="U5261" t="s">
        <v>38</v>
      </c>
      <c r="V5261" t="s">
        <v>171</v>
      </c>
      <c r="W5261" t="s">
        <v>172</v>
      </c>
      <c r="X5261">
        <v>19120</v>
      </c>
      <c r="Y5261" t="s">
        <v>173</v>
      </c>
      <c r="Z5261" t="s">
        <v>2842</v>
      </c>
      <c r="AA5261" t="s">
        <v>58</v>
      </c>
      <c r="AB5261" t="s">
        <v>106</v>
      </c>
      <c r="AC5261" t="s">
        <v>2843</v>
      </c>
      <c r="AD5261">
        <v>45.527999999999999</v>
      </c>
      <c r="AE5261">
        <v>3</v>
      </c>
      <c r="AF5261">
        <v>0.2</v>
      </c>
      <c r="AG5261">
        <v>15.934799999999999</v>
      </c>
    </row>
    <row r="5262" spans="1:33" x14ac:dyDescent="0.35">
      <c r="A5262">
        <v>5261</v>
      </c>
      <c r="B5262" t="s">
        <v>8926</v>
      </c>
      <c r="C5262" s="1">
        <v>41829</v>
      </c>
      <c r="D5262" t="b">
        <v>1</v>
      </c>
      <c r="E5262">
        <v>2014</v>
      </c>
      <c r="F5262">
        <v>7</v>
      </c>
      <c r="G5262">
        <v>9</v>
      </c>
      <c r="H5262" s="1">
        <v>41829</v>
      </c>
      <c r="I5262" t="b">
        <v>1</v>
      </c>
      <c r="J5262" s="1">
        <v>41921</v>
      </c>
      <c r="K5262" t="b">
        <v>1</v>
      </c>
      <c r="L5262">
        <v>2014</v>
      </c>
      <c r="M5262">
        <v>10</v>
      </c>
      <c r="N5262">
        <v>9</v>
      </c>
      <c r="O5262" s="1">
        <v>41921</v>
      </c>
      <c r="P5262" t="b">
        <v>1</v>
      </c>
      <c r="Q5262" t="s">
        <v>221</v>
      </c>
      <c r="R5262" t="s">
        <v>4265</v>
      </c>
      <c r="S5262" t="s">
        <v>4266</v>
      </c>
      <c r="T5262" t="s">
        <v>120</v>
      </c>
      <c r="U5262" t="s">
        <v>38</v>
      </c>
      <c r="V5262" t="s">
        <v>217</v>
      </c>
      <c r="W5262" t="s">
        <v>122</v>
      </c>
      <c r="X5262">
        <v>77036</v>
      </c>
      <c r="Y5262" t="s">
        <v>123</v>
      </c>
      <c r="Z5262" t="s">
        <v>6279</v>
      </c>
      <c r="AA5262" t="s">
        <v>85</v>
      </c>
      <c r="AB5262" t="s">
        <v>86</v>
      </c>
      <c r="AC5262" t="s">
        <v>6280</v>
      </c>
      <c r="AD5262">
        <v>196.77600000000001</v>
      </c>
      <c r="AE5262">
        <v>3</v>
      </c>
      <c r="AF5262">
        <v>0.2</v>
      </c>
      <c r="AG5262">
        <v>14.7582</v>
      </c>
    </row>
    <row r="5263" spans="1:33" x14ac:dyDescent="0.35">
      <c r="A5263">
        <v>5262</v>
      </c>
      <c r="B5263" t="s">
        <v>8926</v>
      </c>
      <c r="C5263" s="1">
        <v>41829</v>
      </c>
      <c r="D5263" t="b">
        <v>1</v>
      </c>
      <c r="E5263">
        <v>2014</v>
      </c>
      <c r="F5263">
        <v>7</v>
      </c>
      <c r="G5263">
        <v>9</v>
      </c>
      <c r="H5263" s="1">
        <v>41829</v>
      </c>
      <c r="I5263" t="b">
        <v>1</v>
      </c>
      <c r="J5263" s="1">
        <v>41921</v>
      </c>
      <c r="K5263" t="b">
        <v>1</v>
      </c>
      <c r="L5263">
        <v>2014</v>
      </c>
      <c r="M5263">
        <v>10</v>
      </c>
      <c r="N5263">
        <v>9</v>
      </c>
      <c r="O5263" s="1">
        <v>41921</v>
      </c>
      <c r="P5263" t="b">
        <v>1</v>
      </c>
      <c r="Q5263" t="s">
        <v>221</v>
      </c>
      <c r="R5263" t="s">
        <v>4265</v>
      </c>
      <c r="S5263" t="s">
        <v>4266</v>
      </c>
      <c r="T5263" t="s">
        <v>120</v>
      </c>
      <c r="U5263" t="s">
        <v>38</v>
      </c>
      <c r="V5263" t="s">
        <v>217</v>
      </c>
      <c r="W5263" t="s">
        <v>122</v>
      </c>
      <c r="X5263">
        <v>77036</v>
      </c>
      <c r="Y5263" t="s">
        <v>123</v>
      </c>
      <c r="Z5263" t="s">
        <v>1560</v>
      </c>
      <c r="AA5263" t="s">
        <v>58</v>
      </c>
      <c r="AB5263" t="s">
        <v>89</v>
      </c>
      <c r="AC5263" t="s">
        <v>1561</v>
      </c>
      <c r="AD5263">
        <v>2.92</v>
      </c>
      <c r="AE5263">
        <v>2</v>
      </c>
      <c r="AF5263">
        <v>0.8</v>
      </c>
      <c r="AG5263">
        <v>-4.8179999999999996</v>
      </c>
    </row>
    <row r="5264" spans="1:33" x14ac:dyDescent="0.35">
      <c r="A5264">
        <v>5263</v>
      </c>
      <c r="B5264" t="s">
        <v>8926</v>
      </c>
      <c r="C5264" s="1">
        <v>41829</v>
      </c>
      <c r="D5264" t="b">
        <v>1</v>
      </c>
      <c r="E5264">
        <v>2014</v>
      </c>
      <c r="F5264">
        <v>7</v>
      </c>
      <c r="G5264">
        <v>9</v>
      </c>
      <c r="H5264" s="1">
        <v>41829</v>
      </c>
      <c r="I5264" t="b">
        <v>1</v>
      </c>
      <c r="J5264" s="1">
        <v>41921</v>
      </c>
      <c r="K5264" t="b">
        <v>1</v>
      </c>
      <c r="L5264">
        <v>2014</v>
      </c>
      <c r="M5264">
        <v>10</v>
      </c>
      <c r="N5264">
        <v>9</v>
      </c>
      <c r="O5264" s="1">
        <v>41921</v>
      </c>
      <c r="P5264" t="b">
        <v>1</v>
      </c>
      <c r="Q5264" t="s">
        <v>221</v>
      </c>
      <c r="R5264" t="s">
        <v>4265</v>
      </c>
      <c r="S5264" t="s">
        <v>4266</v>
      </c>
      <c r="T5264" t="s">
        <v>120</v>
      </c>
      <c r="U5264" t="s">
        <v>38</v>
      </c>
      <c r="V5264" t="s">
        <v>217</v>
      </c>
      <c r="W5264" t="s">
        <v>122</v>
      </c>
      <c r="X5264">
        <v>77036</v>
      </c>
      <c r="Y5264" t="s">
        <v>123</v>
      </c>
      <c r="Z5264" t="s">
        <v>3283</v>
      </c>
      <c r="AA5264" t="s">
        <v>43</v>
      </c>
      <c r="AB5264" t="s">
        <v>69</v>
      </c>
      <c r="AC5264" t="s">
        <v>3284</v>
      </c>
      <c r="AD5264">
        <v>200.79499999999999</v>
      </c>
      <c r="AE5264">
        <v>1</v>
      </c>
      <c r="AF5264">
        <v>0.3</v>
      </c>
      <c r="AG5264">
        <v>-22.948</v>
      </c>
    </row>
    <row r="5265" spans="1:33" x14ac:dyDescent="0.35">
      <c r="A5265">
        <v>5264</v>
      </c>
      <c r="B5265" t="s">
        <v>8926</v>
      </c>
      <c r="C5265" s="1">
        <v>41829</v>
      </c>
      <c r="D5265" t="b">
        <v>1</v>
      </c>
      <c r="E5265">
        <v>2014</v>
      </c>
      <c r="F5265">
        <v>7</v>
      </c>
      <c r="G5265">
        <v>9</v>
      </c>
      <c r="H5265" s="1">
        <v>41829</v>
      </c>
      <c r="I5265" t="b">
        <v>1</v>
      </c>
      <c r="J5265" s="1">
        <v>41921</v>
      </c>
      <c r="K5265" t="b">
        <v>1</v>
      </c>
      <c r="L5265">
        <v>2014</v>
      </c>
      <c r="M5265">
        <v>10</v>
      </c>
      <c r="N5265">
        <v>9</v>
      </c>
      <c r="O5265" s="1">
        <v>41921</v>
      </c>
      <c r="P5265" t="b">
        <v>1</v>
      </c>
      <c r="Q5265" t="s">
        <v>221</v>
      </c>
      <c r="R5265" t="s">
        <v>4265</v>
      </c>
      <c r="S5265" t="s">
        <v>4266</v>
      </c>
      <c r="T5265" t="s">
        <v>120</v>
      </c>
      <c r="U5265" t="s">
        <v>38</v>
      </c>
      <c r="V5265" t="s">
        <v>217</v>
      </c>
      <c r="W5265" t="s">
        <v>122</v>
      </c>
      <c r="X5265">
        <v>77036</v>
      </c>
      <c r="Y5265" t="s">
        <v>123</v>
      </c>
      <c r="Z5265" t="s">
        <v>5454</v>
      </c>
      <c r="AA5265" t="s">
        <v>85</v>
      </c>
      <c r="AB5265" t="s">
        <v>190</v>
      </c>
      <c r="AC5265" t="s">
        <v>5455</v>
      </c>
      <c r="AD5265">
        <v>46.688000000000002</v>
      </c>
      <c r="AE5265">
        <v>4</v>
      </c>
      <c r="AF5265">
        <v>0.2</v>
      </c>
      <c r="AG5265">
        <v>-2.9180000000000001</v>
      </c>
    </row>
    <row r="5266" spans="1:33" x14ac:dyDescent="0.35">
      <c r="A5266">
        <v>5265</v>
      </c>
      <c r="B5266" t="s">
        <v>8926</v>
      </c>
      <c r="C5266" s="1">
        <v>41829</v>
      </c>
      <c r="D5266" t="b">
        <v>1</v>
      </c>
      <c r="E5266">
        <v>2014</v>
      </c>
      <c r="F5266">
        <v>7</v>
      </c>
      <c r="G5266">
        <v>9</v>
      </c>
      <c r="H5266" s="1">
        <v>41829</v>
      </c>
      <c r="I5266" t="b">
        <v>1</v>
      </c>
      <c r="J5266" s="1">
        <v>41921</v>
      </c>
      <c r="K5266" t="b">
        <v>1</v>
      </c>
      <c r="L5266">
        <v>2014</v>
      </c>
      <c r="M5266">
        <v>10</v>
      </c>
      <c r="N5266">
        <v>9</v>
      </c>
      <c r="O5266" s="1">
        <v>41921</v>
      </c>
      <c r="P5266" t="b">
        <v>1</v>
      </c>
      <c r="Q5266" t="s">
        <v>221</v>
      </c>
      <c r="R5266" t="s">
        <v>4265</v>
      </c>
      <c r="S5266" t="s">
        <v>4266</v>
      </c>
      <c r="T5266" t="s">
        <v>120</v>
      </c>
      <c r="U5266" t="s">
        <v>38</v>
      </c>
      <c r="V5266" t="s">
        <v>217</v>
      </c>
      <c r="W5266" t="s">
        <v>122</v>
      </c>
      <c r="X5266">
        <v>77036</v>
      </c>
      <c r="Y5266" t="s">
        <v>123</v>
      </c>
      <c r="Z5266" t="s">
        <v>7711</v>
      </c>
      <c r="AA5266" t="s">
        <v>58</v>
      </c>
      <c r="AB5266" t="s">
        <v>82</v>
      </c>
      <c r="AC5266" t="s">
        <v>7712</v>
      </c>
      <c r="AD5266">
        <v>21.864000000000001</v>
      </c>
      <c r="AE5266">
        <v>3</v>
      </c>
      <c r="AF5266">
        <v>0.2</v>
      </c>
      <c r="AG5266">
        <v>3.5529000000000002</v>
      </c>
    </row>
    <row r="5267" spans="1:33" x14ac:dyDescent="0.35">
      <c r="A5267">
        <v>5266</v>
      </c>
      <c r="B5267" t="s">
        <v>8927</v>
      </c>
      <c r="C5267" t="s">
        <v>3591</v>
      </c>
      <c r="D5267" t="b">
        <v>0</v>
      </c>
      <c r="E5267">
        <v>2017</v>
      </c>
      <c r="F5267">
        <v>9</v>
      </c>
      <c r="G5267">
        <v>30</v>
      </c>
      <c r="H5267" s="1">
        <v>43008</v>
      </c>
      <c r="I5267" t="b">
        <v>1</v>
      </c>
      <c r="J5267" s="1">
        <v>42804</v>
      </c>
      <c r="K5267" t="b">
        <v>1</v>
      </c>
      <c r="L5267">
        <v>2017</v>
      </c>
      <c r="M5267">
        <v>3</v>
      </c>
      <c r="N5267">
        <v>10</v>
      </c>
      <c r="O5267" s="1">
        <v>42804</v>
      </c>
      <c r="P5267" t="b">
        <v>1</v>
      </c>
      <c r="Q5267" t="s">
        <v>221</v>
      </c>
      <c r="R5267" t="s">
        <v>7090</v>
      </c>
      <c r="S5267" t="s">
        <v>7091</v>
      </c>
      <c r="T5267" t="s">
        <v>53</v>
      </c>
      <c r="U5267" t="s">
        <v>38</v>
      </c>
      <c r="V5267" t="s">
        <v>111</v>
      </c>
      <c r="W5267" t="s">
        <v>112</v>
      </c>
      <c r="X5267">
        <v>98103</v>
      </c>
      <c r="Y5267" t="s">
        <v>56</v>
      </c>
      <c r="Z5267" t="s">
        <v>4538</v>
      </c>
      <c r="AA5267" t="s">
        <v>58</v>
      </c>
      <c r="AB5267" t="s">
        <v>106</v>
      </c>
      <c r="AC5267" t="s">
        <v>4539</v>
      </c>
      <c r="AD5267">
        <v>11.76</v>
      </c>
      <c r="AE5267">
        <v>2</v>
      </c>
      <c r="AF5267">
        <v>0</v>
      </c>
      <c r="AG5267">
        <v>5.7624000000000004</v>
      </c>
    </row>
    <row r="5268" spans="1:33" x14ac:dyDescent="0.35">
      <c r="A5268">
        <v>5267</v>
      </c>
      <c r="B5268" t="s">
        <v>8927</v>
      </c>
      <c r="C5268" t="s">
        <v>3591</v>
      </c>
      <c r="D5268" t="b">
        <v>0</v>
      </c>
      <c r="E5268">
        <v>2017</v>
      </c>
      <c r="F5268">
        <v>9</v>
      </c>
      <c r="G5268">
        <v>30</v>
      </c>
      <c r="H5268" s="1">
        <v>43008</v>
      </c>
      <c r="I5268" t="b">
        <v>1</v>
      </c>
      <c r="J5268" s="1">
        <v>42804</v>
      </c>
      <c r="K5268" t="b">
        <v>1</v>
      </c>
      <c r="L5268">
        <v>2017</v>
      </c>
      <c r="M5268">
        <v>3</v>
      </c>
      <c r="N5268">
        <v>10</v>
      </c>
      <c r="O5268" s="1">
        <v>42804</v>
      </c>
      <c r="P5268" t="b">
        <v>1</v>
      </c>
      <c r="Q5268" t="s">
        <v>221</v>
      </c>
      <c r="R5268" t="s">
        <v>7090</v>
      </c>
      <c r="S5268" t="s">
        <v>7091</v>
      </c>
      <c r="T5268" t="s">
        <v>53</v>
      </c>
      <c r="U5268" t="s">
        <v>38</v>
      </c>
      <c r="V5268" t="s">
        <v>111</v>
      </c>
      <c r="W5268" t="s">
        <v>112</v>
      </c>
      <c r="X5268">
        <v>98103</v>
      </c>
      <c r="Y5268" t="s">
        <v>56</v>
      </c>
      <c r="Z5268" t="s">
        <v>7560</v>
      </c>
      <c r="AA5268" t="s">
        <v>58</v>
      </c>
      <c r="AB5268" t="s">
        <v>106</v>
      </c>
      <c r="AC5268" t="s">
        <v>7561</v>
      </c>
      <c r="AD5268">
        <v>167.94</v>
      </c>
      <c r="AE5268">
        <v>3</v>
      </c>
      <c r="AF5268">
        <v>0</v>
      </c>
      <c r="AG5268">
        <v>82.290599999999998</v>
      </c>
    </row>
    <row r="5269" spans="1:33" x14ac:dyDescent="0.35">
      <c r="A5269">
        <v>5268</v>
      </c>
      <c r="B5269" t="s">
        <v>8927</v>
      </c>
      <c r="C5269" t="s">
        <v>3591</v>
      </c>
      <c r="D5269" t="b">
        <v>0</v>
      </c>
      <c r="E5269">
        <v>2017</v>
      </c>
      <c r="F5269">
        <v>9</v>
      </c>
      <c r="G5269">
        <v>30</v>
      </c>
      <c r="H5269" s="1">
        <v>43008</v>
      </c>
      <c r="I5269" t="b">
        <v>1</v>
      </c>
      <c r="J5269" s="1">
        <v>42804</v>
      </c>
      <c r="K5269" t="b">
        <v>1</v>
      </c>
      <c r="L5269">
        <v>2017</v>
      </c>
      <c r="M5269">
        <v>3</v>
      </c>
      <c r="N5269">
        <v>10</v>
      </c>
      <c r="O5269" s="1">
        <v>42804</v>
      </c>
      <c r="P5269" t="b">
        <v>1</v>
      </c>
      <c r="Q5269" t="s">
        <v>221</v>
      </c>
      <c r="R5269" t="s">
        <v>7090</v>
      </c>
      <c r="S5269" t="s">
        <v>7091</v>
      </c>
      <c r="T5269" t="s">
        <v>53</v>
      </c>
      <c r="U5269" t="s">
        <v>38</v>
      </c>
      <c r="V5269" t="s">
        <v>111</v>
      </c>
      <c r="W5269" t="s">
        <v>112</v>
      </c>
      <c r="X5269">
        <v>98103</v>
      </c>
      <c r="Y5269" t="s">
        <v>56</v>
      </c>
      <c r="Z5269" t="s">
        <v>4633</v>
      </c>
      <c r="AA5269" t="s">
        <v>58</v>
      </c>
      <c r="AB5269" t="s">
        <v>92</v>
      </c>
      <c r="AC5269" t="s">
        <v>4634</v>
      </c>
      <c r="AD5269">
        <v>3.89</v>
      </c>
      <c r="AE5269">
        <v>1</v>
      </c>
      <c r="AF5269">
        <v>0</v>
      </c>
      <c r="AG5269">
        <v>1.0114000000000001</v>
      </c>
    </row>
    <row r="5270" spans="1:33" x14ac:dyDescent="0.35">
      <c r="A5270">
        <v>5269</v>
      </c>
      <c r="B5270" t="s">
        <v>8928</v>
      </c>
      <c r="C5270" t="s">
        <v>439</v>
      </c>
      <c r="D5270" t="b">
        <v>0</v>
      </c>
      <c r="E5270">
        <v>2017</v>
      </c>
      <c r="F5270">
        <v>11</v>
      </c>
      <c r="G5270">
        <v>16</v>
      </c>
      <c r="H5270" s="1">
        <v>43055</v>
      </c>
      <c r="I5270" t="b">
        <v>1</v>
      </c>
      <c r="J5270" t="s">
        <v>3513</v>
      </c>
      <c r="K5270" t="b">
        <v>0</v>
      </c>
      <c r="L5270">
        <v>2017</v>
      </c>
      <c r="M5270">
        <v>11</v>
      </c>
      <c r="N5270">
        <v>21</v>
      </c>
      <c r="O5270" s="1">
        <v>43060</v>
      </c>
      <c r="P5270" t="b">
        <v>1</v>
      </c>
      <c r="Q5270" t="s">
        <v>63</v>
      </c>
      <c r="R5270" t="s">
        <v>3983</v>
      </c>
      <c r="S5270" t="s">
        <v>3984</v>
      </c>
      <c r="T5270" t="s">
        <v>120</v>
      </c>
      <c r="U5270" t="s">
        <v>38</v>
      </c>
      <c r="V5270" t="s">
        <v>3634</v>
      </c>
      <c r="W5270" t="s">
        <v>315</v>
      </c>
      <c r="X5270">
        <v>10701</v>
      </c>
      <c r="Y5270" t="s">
        <v>173</v>
      </c>
      <c r="Z5270" t="s">
        <v>8929</v>
      </c>
      <c r="AA5270" t="s">
        <v>85</v>
      </c>
      <c r="AB5270" t="s">
        <v>783</v>
      </c>
      <c r="AC5270" t="s">
        <v>8930</v>
      </c>
      <c r="AD5270">
        <v>52.44</v>
      </c>
      <c r="AE5270">
        <v>4</v>
      </c>
      <c r="AF5270">
        <v>0</v>
      </c>
      <c r="AG5270">
        <v>24.122399999999999</v>
      </c>
    </row>
    <row r="5271" spans="1:33" x14ac:dyDescent="0.35">
      <c r="A5271">
        <v>5270</v>
      </c>
      <c r="B5271" t="s">
        <v>8931</v>
      </c>
      <c r="C5271" s="1">
        <v>43048</v>
      </c>
      <c r="D5271" t="b">
        <v>1</v>
      </c>
      <c r="E5271">
        <v>2017</v>
      </c>
      <c r="F5271">
        <v>11</v>
      </c>
      <c r="G5271">
        <v>9</v>
      </c>
      <c r="H5271" s="1">
        <v>43048</v>
      </c>
      <c r="I5271" t="b">
        <v>1</v>
      </c>
      <c r="J5271" s="1">
        <v>43048</v>
      </c>
      <c r="K5271" t="b">
        <v>1</v>
      </c>
      <c r="L5271">
        <v>2017</v>
      </c>
      <c r="M5271">
        <v>11</v>
      </c>
      <c r="N5271">
        <v>9</v>
      </c>
      <c r="O5271" s="1">
        <v>43048</v>
      </c>
      <c r="P5271" t="b">
        <v>1</v>
      </c>
      <c r="Q5271" t="s">
        <v>1467</v>
      </c>
      <c r="R5271" t="s">
        <v>896</v>
      </c>
      <c r="S5271" t="s">
        <v>897</v>
      </c>
      <c r="T5271" t="s">
        <v>37</v>
      </c>
      <c r="U5271" t="s">
        <v>38</v>
      </c>
      <c r="V5271" t="s">
        <v>149</v>
      </c>
      <c r="W5271" t="s">
        <v>55</v>
      </c>
      <c r="X5271">
        <v>94110</v>
      </c>
      <c r="Y5271" t="s">
        <v>56</v>
      </c>
      <c r="Z5271" t="s">
        <v>405</v>
      </c>
      <c r="AA5271" t="s">
        <v>43</v>
      </c>
      <c r="AB5271" t="s">
        <v>79</v>
      </c>
      <c r="AC5271" t="s">
        <v>406</v>
      </c>
      <c r="AD5271">
        <v>32.36</v>
      </c>
      <c r="AE5271">
        <v>4</v>
      </c>
      <c r="AF5271">
        <v>0</v>
      </c>
      <c r="AG5271">
        <v>11.6496</v>
      </c>
    </row>
    <row r="5272" spans="1:33" x14ac:dyDescent="0.35">
      <c r="A5272">
        <v>5271</v>
      </c>
      <c r="B5272" t="s">
        <v>8931</v>
      </c>
      <c r="C5272" s="1">
        <v>43048</v>
      </c>
      <c r="D5272" t="b">
        <v>1</v>
      </c>
      <c r="E5272">
        <v>2017</v>
      </c>
      <c r="F5272">
        <v>11</v>
      </c>
      <c r="G5272">
        <v>9</v>
      </c>
      <c r="H5272" s="1">
        <v>43048</v>
      </c>
      <c r="I5272" t="b">
        <v>1</v>
      </c>
      <c r="J5272" s="1">
        <v>43048</v>
      </c>
      <c r="K5272" t="b">
        <v>1</v>
      </c>
      <c r="L5272">
        <v>2017</v>
      </c>
      <c r="M5272">
        <v>11</v>
      </c>
      <c r="N5272">
        <v>9</v>
      </c>
      <c r="O5272" s="1">
        <v>43048</v>
      </c>
      <c r="P5272" t="b">
        <v>1</v>
      </c>
      <c r="Q5272" t="s">
        <v>1467</v>
      </c>
      <c r="R5272" t="s">
        <v>896</v>
      </c>
      <c r="S5272" t="s">
        <v>897</v>
      </c>
      <c r="T5272" t="s">
        <v>37</v>
      </c>
      <c r="U5272" t="s">
        <v>38</v>
      </c>
      <c r="V5272" t="s">
        <v>149</v>
      </c>
      <c r="W5272" t="s">
        <v>55</v>
      </c>
      <c r="X5272">
        <v>94110</v>
      </c>
      <c r="Y5272" t="s">
        <v>56</v>
      </c>
      <c r="Z5272" t="s">
        <v>3212</v>
      </c>
      <c r="AA5272" t="s">
        <v>58</v>
      </c>
      <c r="AB5272" t="s">
        <v>92</v>
      </c>
      <c r="AC5272" t="s">
        <v>3213</v>
      </c>
      <c r="AD5272">
        <v>406.6</v>
      </c>
      <c r="AE5272">
        <v>5</v>
      </c>
      <c r="AF5272">
        <v>0</v>
      </c>
      <c r="AG5272">
        <v>113.848</v>
      </c>
    </row>
    <row r="5273" spans="1:33" x14ac:dyDescent="0.35">
      <c r="A5273">
        <v>5272</v>
      </c>
      <c r="B5273" t="s">
        <v>8932</v>
      </c>
      <c r="C5273" t="s">
        <v>8048</v>
      </c>
      <c r="D5273" t="b">
        <v>0</v>
      </c>
      <c r="E5273">
        <v>2017</v>
      </c>
      <c r="F5273">
        <v>1</v>
      </c>
      <c r="G5273">
        <v>16</v>
      </c>
      <c r="H5273" s="1">
        <v>42751</v>
      </c>
      <c r="I5273" t="b">
        <v>1</v>
      </c>
      <c r="J5273" t="s">
        <v>8048</v>
      </c>
      <c r="K5273" t="b">
        <v>0</v>
      </c>
      <c r="L5273">
        <v>2017</v>
      </c>
      <c r="M5273">
        <v>1</v>
      </c>
      <c r="N5273">
        <v>16</v>
      </c>
      <c r="O5273" s="1">
        <v>42751</v>
      </c>
      <c r="P5273" t="b">
        <v>1</v>
      </c>
      <c r="Q5273" t="s">
        <v>1467</v>
      </c>
      <c r="R5273" t="s">
        <v>7387</v>
      </c>
      <c r="S5273" t="s">
        <v>7388</v>
      </c>
      <c r="T5273" t="s">
        <v>53</v>
      </c>
      <c r="U5273" t="s">
        <v>38</v>
      </c>
      <c r="V5273" t="s">
        <v>54</v>
      </c>
      <c r="W5273" t="s">
        <v>55</v>
      </c>
      <c r="X5273">
        <v>90008</v>
      </c>
      <c r="Y5273" t="s">
        <v>56</v>
      </c>
      <c r="Z5273" t="s">
        <v>78</v>
      </c>
      <c r="AA5273" t="s">
        <v>43</v>
      </c>
      <c r="AB5273" t="s">
        <v>79</v>
      </c>
      <c r="AC5273" t="s">
        <v>80</v>
      </c>
      <c r="AD5273">
        <v>27.92</v>
      </c>
      <c r="AE5273">
        <v>4</v>
      </c>
      <c r="AF5273">
        <v>0</v>
      </c>
      <c r="AG5273">
        <v>8.0968</v>
      </c>
    </row>
    <row r="5274" spans="1:33" x14ac:dyDescent="0.35">
      <c r="A5274">
        <v>5273</v>
      </c>
      <c r="B5274" t="s">
        <v>8932</v>
      </c>
      <c r="C5274" t="s">
        <v>8048</v>
      </c>
      <c r="D5274" t="b">
        <v>0</v>
      </c>
      <c r="E5274">
        <v>2017</v>
      </c>
      <c r="F5274">
        <v>1</v>
      </c>
      <c r="G5274">
        <v>16</v>
      </c>
      <c r="H5274" s="1">
        <v>42751</v>
      </c>
      <c r="I5274" t="b">
        <v>1</v>
      </c>
      <c r="J5274" t="s">
        <v>8048</v>
      </c>
      <c r="K5274" t="b">
        <v>0</v>
      </c>
      <c r="L5274">
        <v>2017</v>
      </c>
      <c r="M5274">
        <v>1</v>
      </c>
      <c r="N5274">
        <v>16</v>
      </c>
      <c r="O5274" s="1">
        <v>42751</v>
      </c>
      <c r="P5274" t="b">
        <v>1</v>
      </c>
      <c r="Q5274" t="s">
        <v>1467</v>
      </c>
      <c r="R5274" t="s">
        <v>7387</v>
      </c>
      <c r="S5274" t="s">
        <v>7388</v>
      </c>
      <c r="T5274" t="s">
        <v>53</v>
      </c>
      <c r="U5274" t="s">
        <v>38</v>
      </c>
      <c r="V5274" t="s">
        <v>54</v>
      </c>
      <c r="W5274" t="s">
        <v>55</v>
      </c>
      <c r="X5274">
        <v>90008</v>
      </c>
      <c r="Y5274" t="s">
        <v>56</v>
      </c>
      <c r="Z5274" t="s">
        <v>3195</v>
      </c>
      <c r="AA5274" t="s">
        <v>43</v>
      </c>
      <c r="AB5274" t="s">
        <v>69</v>
      </c>
      <c r="AC5274" t="s">
        <v>3196</v>
      </c>
      <c r="AD5274">
        <v>399.67200000000003</v>
      </c>
      <c r="AE5274">
        <v>7</v>
      </c>
      <c r="AF5274">
        <v>0.2</v>
      </c>
      <c r="AG5274">
        <v>-14.9877</v>
      </c>
    </row>
    <row r="5275" spans="1:33" x14ac:dyDescent="0.35">
      <c r="A5275">
        <v>5274</v>
      </c>
      <c r="B5275" t="s">
        <v>8933</v>
      </c>
      <c r="C5275" t="s">
        <v>4067</v>
      </c>
      <c r="D5275" t="b">
        <v>0</v>
      </c>
      <c r="E5275">
        <v>2016</v>
      </c>
      <c r="F5275">
        <v>11</v>
      </c>
      <c r="G5275">
        <v>26</v>
      </c>
      <c r="H5275" s="1">
        <v>42700</v>
      </c>
      <c r="I5275" t="b">
        <v>1</v>
      </c>
      <c r="J5275" t="s">
        <v>4427</v>
      </c>
      <c r="K5275" t="b">
        <v>0</v>
      </c>
      <c r="L5275">
        <v>2016</v>
      </c>
      <c r="M5275">
        <v>11</v>
      </c>
      <c r="N5275">
        <v>29</v>
      </c>
      <c r="O5275" s="1">
        <v>42703</v>
      </c>
      <c r="P5275" t="b">
        <v>1</v>
      </c>
      <c r="Q5275" t="s">
        <v>221</v>
      </c>
      <c r="R5275" t="s">
        <v>553</v>
      </c>
      <c r="S5275" t="s">
        <v>554</v>
      </c>
      <c r="T5275" t="s">
        <v>120</v>
      </c>
      <c r="U5275" t="s">
        <v>38</v>
      </c>
      <c r="V5275" t="s">
        <v>1610</v>
      </c>
      <c r="W5275" t="s">
        <v>67</v>
      </c>
      <c r="X5275">
        <v>33142</v>
      </c>
      <c r="Y5275" t="s">
        <v>41</v>
      </c>
      <c r="Z5275" t="s">
        <v>3318</v>
      </c>
      <c r="AA5275" t="s">
        <v>58</v>
      </c>
      <c r="AB5275" t="s">
        <v>89</v>
      </c>
      <c r="AC5275" t="s">
        <v>3319</v>
      </c>
      <c r="AD5275">
        <v>3.7440000000000002</v>
      </c>
      <c r="AE5275">
        <v>4</v>
      </c>
      <c r="AF5275">
        <v>0.7</v>
      </c>
      <c r="AG5275">
        <v>-2.6208</v>
      </c>
    </row>
    <row r="5276" spans="1:33" x14ac:dyDescent="0.35">
      <c r="A5276">
        <v>5275</v>
      </c>
      <c r="B5276" t="s">
        <v>8934</v>
      </c>
      <c r="C5276" s="1">
        <v>42196</v>
      </c>
      <c r="D5276" t="b">
        <v>1</v>
      </c>
      <c r="E5276">
        <v>2015</v>
      </c>
      <c r="F5276">
        <v>7</v>
      </c>
      <c r="G5276">
        <v>11</v>
      </c>
      <c r="H5276" s="1">
        <v>42196</v>
      </c>
      <c r="I5276" t="b">
        <v>1</v>
      </c>
      <c r="J5276" s="1">
        <v>42258</v>
      </c>
      <c r="K5276" t="b">
        <v>1</v>
      </c>
      <c r="L5276">
        <v>2015</v>
      </c>
      <c r="M5276">
        <v>9</v>
      </c>
      <c r="N5276">
        <v>11</v>
      </c>
      <c r="O5276" s="1">
        <v>42258</v>
      </c>
      <c r="P5276" t="b">
        <v>1</v>
      </c>
      <c r="Q5276" t="s">
        <v>34</v>
      </c>
      <c r="R5276" t="s">
        <v>6512</v>
      </c>
      <c r="S5276" t="s">
        <v>6513</v>
      </c>
      <c r="T5276" t="s">
        <v>37</v>
      </c>
      <c r="U5276" t="s">
        <v>38</v>
      </c>
      <c r="V5276" t="s">
        <v>2526</v>
      </c>
      <c r="W5276" t="s">
        <v>5859</v>
      </c>
      <c r="X5276">
        <v>5408</v>
      </c>
      <c r="Y5276" t="s">
        <v>173</v>
      </c>
      <c r="Z5276" t="s">
        <v>2058</v>
      </c>
      <c r="AA5276" t="s">
        <v>43</v>
      </c>
      <c r="AB5276" t="s">
        <v>47</v>
      </c>
      <c r="AC5276" t="s">
        <v>2059</v>
      </c>
      <c r="AD5276">
        <v>715.2</v>
      </c>
      <c r="AE5276">
        <v>3</v>
      </c>
      <c r="AF5276">
        <v>0</v>
      </c>
      <c r="AG5276">
        <v>178.8</v>
      </c>
    </row>
    <row r="5277" spans="1:33" x14ac:dyDescent="0.35">
      <c r="A5277">
        <v>5276</v>
      </c>
      <c r="B5277" t="s">
        <v>8935</v>
      </c>
      <c r="C5277" t="s">
        <v>948</v>
      </c>
      <c r="D5277" t="b">
        <v>0</v>
      </c>
      <c r="E5277">
        <v>2017</v>
      </c>
      <c r="F5277">
        <v>12</v>
      </c>
      <c r="G5277">
        <v>14</v>
      </c>
      <c r="H5277" s="1">
        <v>43083</v>
      </c>
      <c r="I5277" t="b">
        <v>1</v>
      </c>
      <c r="J5277" t="s">
        <v>3473</v>
      </c>
      <c r="K5277" t="b">
        <v>0</v>
      </c>
      <c r="L5277">
        <v>2017</v>
      </c>
      <c r="M5277">
        <v>12</v>
      </c>
      <c r="N5277">
        <v>20</v>
      </c>
      <c r="O5277" s="1">
        <v>43089</v>
      </c>
      <c r="P5277" t="b">
        <v>1</v>
      </c>
      <c r="Q5277" t="s">
        <v>63</v>
      </c>
      <c r="R5277" t="s">
        <v>1231</v>
      </c>
      <c r="S5277" t="s">
        <v>1232</v>
      </c>
      <c r="T5277" t="s">
        <v>53</v>
      </c>
      <c r="U5277" t="s">
        <v>38</v>
      </c>
      <c r="V5277" t="s">
        <v>1940</v>
      </c>
      <c r="W5277" t="s">
        <v>1941</v>
      </c>
      <c r="X5277">
        <v>72701</v>
      </c>
      <c r="Y5277" t="s">
        <v>41</v>
      </c>
      <c r="Z5277" t="s">
        <v>1130</v>
      </c>
      <c r="AA5277" t="s">
        <v>85</v>
      </c>
      <c r="AB5277" t="s">
        <v>190</v>
      </c>
      <c r="AC5277" t="s">
        <v>1131</v>
      </c>
      <c r="AD5277">
        <v>159.80000000000001</v>
      </c>
      <c r="AE5277">
        <v>4</v>
      </c>
      <c r="AF5277">
        <v>0</v>
      </c>
      <c r="AG5277">
        <v>70.311999999999998</v>
      </c>
    </row>
    <row r="5278" spans="1:33" x14ac:dyDescent="0.35">
      <c r="A5278">
        <v>5277</v>
      </c>
      <c r="B5278" t="s">
        <v>8935</v>
      </c>
      <c r="C5278" t="s">
        <v>948</v>
      </c>
      <c r="D5278" t="b">
        <v>0</v>
      </c>
      <c r="E5278">
        <v>2017</v>
      </c>
      <c r="F5278">
        <v>12</v>
      </c>
      <c r="G5278">
        <v>14</v>
      </c>
      <c r="H5278" s="1">
        <v>43083</v>
      </c>
      <c r="I5278" t="b">
        <v>1</v>
      </c>
      <c r="J5278" t="s">
        <v>3473</v>
      </c>
      <c r="K5278" t="b">
        <v>0</v>
      </c>
      <c r="L5278">
        <v>2017</v>
      </c>
      <c r="M5278">
        <v>12</v>
      </c>
      <c r="N5278">
        <v>20</v>
      </c>
      <c r="O5278" s="1">
        <v>43089</v>
      </c>
      <c r="P5278" t="b">
        <v>1</v>
      </c>
      <c r="Q5278" t="s">
        <v>63</v>
      </c>
      <c r="R5278" t="s">
        <v>1231</v>
      </c>
      <c r="S5278" t="s">
        <v>1232</v>
      </c>
      <c r="T5278" t="s">
        <v>53</v>
      </c>
      <c r="U5278" t="s">
        <v>38</v>
      </c>
      <c r="V5278" t="s">
        <v>1940</v>
      </c>
      <c r="W5278" t="s">
        <v>1941</v>
      </c>
      <c r="X5278">
        <v>72701</v>
      </c>
      <c r="Y5278" t="s">
        <v>41</v>
      </c>
      <c r="Z5278" t="s">
        <v>4704</v>
      </c>
      <c r="AA5278" t="s">
        <v>85</v>
      </c>
      <c r="AB5278" t="s">
        <v>190</v>
      </c>
      <c r="AC5278" t="s">
        <v>4705</v>
      </c>
      <c r="AD5278">
        <v>44.75</v>
      </c>
      <c r="AE5278">
        <v>5</v>
      </c>
      <c r="AF5278">
        <v>0</v>
      </c>
      <c r="AG5278">
        <v>8.5024999999999995</v>
      </c>
    </row>
    <row r="5279" spans="1:33" x14ac:dyDescent="0.35">
      <c r="A5279">
        <v>5278</v>
      </c>
      <c r="B5279" t="s">
        <v>8936</v>
      </c>
      <c r="C5279" t="s">
        <v>1025</v>
      </c>
      <c r="D5279" t="b">
        <v>0</v>
      </c>
      <c r="E5279">
        <v>2014</v>
      </c>
      <c r="F5279">
        <v>9</v>
      </c>
      <c r="G5279">
        <v>13</v>
      </c>
      <c r="H5279" s="1">
        <v>41895</v>
      </c>
      <c r="I5279" t="b">
        <v>1</v>
      </c>
      <c r="J5279" t="s">
        <v>1026</v>
      </c>
      <c r="K5279" t="b">
        <v>0</v>
      </c>
      <c r="L5279">
        <v>2014</v>
      </c>
      <c r="M5279">
        <v>9</v>
      </c>
      <c r="N5279">
        <v>17</v>
      </c>
      <c r="O5279" s="1">
        <v>41899</v>
      </c>
      <c r="P5279" t="b">
        <v>1</v>
      </c>
      <c r="Q5279" t="s">
        <v>63</v>
      </c>
      <c r="R5279" t="s">
        <v>5980</v>
      </c>
      <c r="S5279" t="s">
        <v>5981</v>
      </c>
      <c r="T5279" t="s">
        <v>120</v>
      </c>
      <c r="U5279" t="s">
        <v>38</v>
      </c>
      <c r="V5279" t="s">
        <v>7662</v>
      </c>
      <c r="W5279" t="s">
        <v>122</v>
      </c>
      <c r="X5279">
        <v>79762</v>
      </c>
      <c r="Y5279" t="s">
        <v>123</v>
      </c>
      <c r="Z5279" t="s">
        <v>823</v>
      </c>
      <c r="AA5279" t="s">
        <v>43</v>
      </c>
      <c r="AB5279" t="s">
        <v>47</v>
      </c>
      <c r="AC5279" t="s">
        <v>824</v>
      </c>
      <c r="AD5279">
        <v>340.11599999999999</v>
      </c>
      <c r="AE5279">
        <v>6</v>
      </c>
      <c r="AF5279">
        <v>0.3</v>
      </c>
      <c r="AG5279">
        <v>-9.7175999999999991</v>
      </c>
    </row>
    <row r="5280" spans="1:33" x14ac:dyDescent="0.35">
      <c r="A5280">
        <v>5279</v>
      </c>
      <c r="B5280" t="s">
        <v>8937</v>
      </c>
      <c r="C5280" s="1">
        <v>41832</v>
      </c>
      <c r="D5280" t="b">
        <v>1</v>
      </c>
      <c r="E5280">
        <v>2014</v>
      </c>
      <c r="F5280">
        <v>7</v>
      </c>
      <c r="G5280">
        <v>12</v>
      </c>
      <c r="H5280" s="1">
        <v>41832</v>
      </c>
      <c r="I5280" t="b">
        <v>1</v>
      </c>
      <c r="J5280" t="s">
        <v>5111</v>
      </c>
      <c r="K5280" t="b">
        <v>0</v>
      </c>
      <c r="L5280">
        <v>2014</v>
      </c>
      <c r="M5280">
        <v>12</v>
      </c>
      <c r="N5280">
        <v>13</v>
      </c>
      <c r="O5280" s="1">
        <v>41986</v>
      </c>
      <c r="P5280" t="b">
        <v>1</v>
      </c>
      <c r="Q5280" t="s">
        <v>63</v>
      </c>
      <c r="R5280" t="s">
        <v>1351</v>
      </c>
      <c r="S5280" t="s">
        <v>1352</v>
      </c>
      <c r="T5280" t="s">
        <v>37</v>
      </c>
      <c r="U5280" t="s">
        <v>38</v>
      </c>
      <c r="V5280" t="s">
        <v>3396</v>
      </c>
      <c r="W5280" t="s">
        <v>372</v>
      </c>
      <c r="X5280">
        <v>23464</v>
      </c>
      <c r="Y5280" t="s">
        <v>41</v>
      </c>
      <c r="Z5280" t="s">
        <v>4238</v>
      </c>
      <c r="AA5280" t="s">
        <v>58</v>
      </c>
      <c r="AB5280" t="s">
        <v>106</v>
      </c>
      <c r="AC5280" t="s">
        <v>4239</v>
      </c>
      <c r="AD5280">
        <v>105.52</v>
      </c>
      <c r="AE5280">
        <v>4</v>
      </c>
      <c r="AF5280">
        <v>0</v>
      </c>
      <c r="AG5280">
        <v>48.539200000000001</v>
      </c>
    </row>
    <row r="5281" spans="1:33" x14ac:dyDescent="0.35">
      <c r="A5281">
        <v>5280</v>
      </c>
      <c r="B5281" t="s">
        <v>8938</v>
      </c>
      <c r="C5281" s="1">
        <v>42925</v>
      </c>
      <c r="D5281" t="b">
        <v>1</v>
      </c>
      <c r="E5281">
        <v>2017</v>
      </c>
      <c r="F5281">
        <v>7</v>
      </c>
      <c r="G5281">
        <v>9</v>
      </c>
      <c r="H5281" s="1">
        <v>42925</v>
      </c>
      <c r="I5281" t="b">
        <v>1</v>
      </c>
      <c r="J5281" s="1">
        <v>43048</v>
      </c>
      <c r="K5281" t="b">
        <v>1</v>
      </c>
      <c r="L5281">
        <v>2017</v>
      </c>
      <c r="M5281">
        <v>11</v>
      </c>
      <c r="N5281">
        <v>9</v>
      </c>
      <c r="O5281" s="1">
        <v>43048</v>
      </c>
      <c r="P5281" t="b">
        <v>1</v>
      </c>
      <c r="Q5281" t="s">
        <v>63</v>
      </c>
      <c r="R5281" t="s">
        <v>1598</v>
      </c>
      <c r="S5281" t="s">
        <v>1599</v>
      </c>
      <c r="T5281" t="s">
        <v>37</v>
      </c>
      <c r="U5281" t="s">
        <v>38</v>
      </c>
      <c r="V5281" t="s">
        <v>2903</v>
      </c>
      <c r="W5281" t="s">
        <v>133</v>
      </c>
      <c r="X5281">
        <v>53209</v>
      </c>
      <c r="Y5281" t="s">
        <v>123</v>
      </c>
      <c r="Z5281" t="s">
        <v>7532</v>
      </c>
      <c r="AA5281" t="s">
        <v>85</v>
      </c>
      <c r="AB5281" t="s">
        <v>190</v>
      </c>
      <c r="AC5281" t="s">
        <v>7533</v>
      </c>
      <c r="AD5281">
        <v>13.48</v>
      </c>
      <c r="AE5281">
        <v>1</v>
      </c>
      <c r="AF5281">
        <v>0</v>
      </c>
      <c r="AG5281">
        <v>1.8872</v>
      </c>
    </row>
    <row r="5282" spans="1:33" x14ac:dyDescent="0.35">
      <c r="A5282">
        <v>5281</v>
      </c>
      <c r="B5282" t="s">
        <v>8939</v>
      </c>
      <c r="C5282" s="1">
        <v>42926</v>
      </c>
      <c r="D5282" t="b">
        <v>1</v>
      </c>
      <c r="E5282">
        <v>2017</v>
      </c>
      <c r="F5282">
        <v>7</v>
      </c>
      <c r="G5282">
        <v>10</v>
      </c>
      <c r="H5282" s="1">
        <v>42926</v>
      </c>
      <c r="I5282" t="b">
        <v>1</v>
      </c>
      <c r="J5282" s="1">
        <v>43079</v>
      </c>
      <c r="K5282" t="b">
        <v>1</v>
      </c>
      <c r="L5282">
        <v>2017</v>
      </c>
      <c r="M5282">
        <v>12</v>
      </c>
      <c r="N5282">
        <v>10</v>
      </c>
      <c r="O5282" s="1">
        <v>43079</v>
      </c>
      <c r="P5282" t="b">
        <v>1</v>
      </c>
      <c r="Q5282" t="s">
        <v>63</v>
      </c>
      <c r="R5282" t="s">
        <v>2018</v>
      </c>
      <c r="S5282" t="s">
        <v>2019</v>
      </c>
      <c r="T5282" t="s">
        <v>37</v>
      </c>
      <c r="U5282" t="s">
        <v>38</v>
      </c>
      <c r="V5282" t="s">
        <v>1009</v>
      </c>
      <c r="W5282" t="s">
        <v>281</v>
      </c>
      <c r="X5282">
        <v>48234</v>
      </c>
      <c r="Y5282" t="s">
        <v>123</v>
      </c>
      <c r="Z5282" t="s">
        <v>6240</v>
      </c>
      <c r="AA5282" t="s">
        <v>58</v>
      </c>
      <c r="AB5282" t="s">
        <v>72</v>
      </c>
      <c r="AC5282" t="s">
        <v>6241</v>
      </c>
      <c r="AD5282">
        <v>85.52</v>
      </c>
      <c r="AE5282">
        <v>2</v>
      </c>
      <c r="AF5282">
        <v>0</v>
      </c>
      <c r="AG5282">
        <v>22.235199999999999</v>
      </c>
    </row>
    <row r="5283" spans="1:33" x14ac:dyDescent="0.35">
      <c r="A5283">
        <v>5282</v>
      </c>
      <c r="B5283" t="s">
        <v>8940</v>
      </c>
      <c r="C5283" s="1">
        <v>42133</v>
      </c>
      <c r="D5283" t="b">
        <v>1</v>
      </c>
      <c r="E5283">
        <v>2015</v>
      </c>
      <c r="F5283">
        <v>5</v>
      </c>
      <c r="G5283">
        <v>9</v>
      </c>
      <c r="H5283" s="1">
        <v>42133</v>
      </c>
      <c r="I5283" t="b">
        <v>1</v>
      </c>
      <c r="J5283" s="1">
        <v>42286</v>
      </c>
      <c r="K5283" t="b">
        <v>1</v>
      </c>
      <c r="L5283">
        <v>2015</v>
      </c>
      <c r="M5283">
        <v>10</v>
      </c>
      <c r="N5283">
        <v>9</v>
      </c>
      <c r="O5283" s="1">
        <v>42286</v>
      </c>
      <c r="P5283" t="b">
        <v>1</v>
      </c>
      <c r="Q5283" t="s">
        <v>63</v>
      </c>
      <c r="R5283" t="s">
        <v>1315</v>
      </c>
      <c r="S5283" t="s">
        <v>1316</v>
      </c>
      <c r="T5283" t="s">
        <v>53</v>
      </c>
      <c r="U5283" t="s">
        <v>38</v>
      </c>
      <c r="V5283" t="s">
        <v>455</v>
      </c>
      <c r="W5283" t="s">
        <v>270</v>
      </c>
      <c r="X5283">
        <v>55901</v>
      </c>
      <c r="Y5283" t="s">
        <v>123</v>
      </c>
      <c r="Z5283" t="s">
        <v>306</v>
      </c>
      <c r="AA5283" t="s">
        <v>43</v>
      </c>
      <c r="AB5283" t="s">
        <v>79</v>
      </c>
      <c r="AC5283" t="s">
        <v>307</v>
      </c>
      <c r="AD5283">
        <v>6.16</v>
      </c>
      <c r="AE5283">
        <v>2</v>
      </c>
      <c r="AF5283">
        <v>0</v>
      </c>
      <c r="AG5283">
        <v>2.9567999999999999</v>
      </c>
    </row>
    <row r="5284" spans="1:33" x14ac:dyDescent="0.35">
      <c r="A5284">
        <v>5283</v>
      </c>
      <c r="B5284" t="s">
        <v>8940</v>
      </c>
      <c r="C5284" s="1">
        <v>42133</v>
      </c>
      <c r="D5284" t="b">
        <v>1</v>
      </c>
      <c r="E5284">
        <v>2015</v>
      </c>
      <c r="F5284">
        <v>5</v>
      </c>
      <c r="G5284">
        <v>9</v>
      </c>
      <c r="H5284" s="1">
        <v>42133</v>
      </c>
      <c r="I5284" t="b">
        <v>1</v>
      </c>
      <c r="J5284" s="1">
        <v>42286</v>
      </c>
      <c r="K5284" t="b">
        <v>1</v>
      </c>
      <c r="L5284">
        <v>2015</v>
      </c>
      <c r="M5284">
        <v>10</v>
      </c>
      <c r="N5284">
        <v>9</v>
      </c>
      <c r="O5284" s="1">
        <v>42286</v>
      </c>
      <c r="P5284" t="b">
        <v>1</v>
      </c>
      <c r="Q5284" t="s">
        <v>63</v>
      </c>
      <c r="R5284" t="s">
        <v>1315</v>
      </c>
      <c r="S5284" t="s">
        <v>1316</v>
      </c>
      <c r="T5284" t="s">
        <v>53</v>
      </c>
      <c r="U5284" t="s">
        <v>38</v>
      </c>
      <c r="V5284" t="s">
        <v>455</v>
      </c>
      <c r="W5284" t="s">
        <v>270</v>
      </c>
      <c r="X5284">
        <v>55901</v>
      </c>
      <c r="Y5284" t="s">
        <v>123</v>
      </c>
      <c r="Z5284" t="s">
        <v>1423</v>
      </c>
      <c r="AA5284" t="s">
        <v>58</v>
      </c>
      <c r="AB5284" t="s">
        <v>106</v>
      </c>
      <c r="AC5284" t="s">
        <v>1424</v>
      </c>
      <c r="AD5284">
        <v>36.840000000000003</v>
      </c>
      <c r="AE5284">
        <v>3</v>
      </c>
      <c r="AF5284">
        <v>0</v>
      </c>
      <c r="AG5284">
        <v>17.314800000000002</v>
      </c>
    </row>
    <row r="5285" spans="1:33" x14ac:dyDescent="0.35">
      <c r="A5285">
        <v>5284</v>
      </c>
      <c r="B5285" t="s">
        <v>8941</v>
      </c>
      <c r="C5285" t="s">
        <v>6808</v>
      </c>
      <c r="D5285" t="b">
        <v>0</v>
      </c>
      <c r="E5285">
        <v>2014</v>
      </c>
      <c r="F5285">
        <v>3</v>
      </c>
      <c r="G5285">
        <v>30</v>
      </c>
      <c r="H5285" s="1">
        <v>41728</v>
      </c>
      <c r="I5285" t="b">
        <v>1</v>
      </c>
      <c r="J5285" s="1">
        <v>41733</v>
      </c>
      <c r="K5285" t="b">
        <v>1</v>
      </c>
      <c r="L5285">
        <v>2014</v>
      </c>
      <c r="M5285">
        <v>4</v>
      </c>
      <c r="N5285">
        <v>4</v>
      </c>
      <c r="O5285" s="1">
        <v>41733</v>
      </c>
      <c r="P5285" t="b">
        <v>1</v>
      </c>
      <c r="Q5285" t="s">
        <v>63</v>
      </c>
      <c r="R5285" t="s">
        <v>1109</v>
      </c>
      <c r="S5285" t="s">
        <v>1110</v>
      </c>
      <c r="T5285" t="s">
        <v>53</v>
      </c>
      <c r="U5285" t="s">
        <v>38</v>
      </c>
      <c r="V5285" t="s">
        <v>111</v>
      </c>
      <c r="W5285" t="s">
        <v>112</v>
      </c>
      <c r="X5285">
        <v>98105</v>
      </c>
      <c r="Y5285" t="s">
        <v>56</v>
      </c>
      <c r="Z5285" t="s">
        <v>7140</v>
      </c>
      <c r="AA5285" t="s">
        <v>58</v>
      </c>
      <c r="AB5285" t="s">
        <v>72</v>
      </c>
      <c r="AC5285" t="s">
        <v>7141</v>
      </c>
      <c r="AD5285">
        <v>15.84</v>
      </c>
      <c r="AE5285">
        <v>3</v>
      </c>
      <c r="AF5285">
        <v>0</v>
      </c>
      <c r="AG5285">
        <v>0</v>
      </c>
    </row>
    <row r="5286" spans="1:33" x14ac:dyDescent="0.35">
      <c r="A5286">
        <v>5285</v>
      </c>
      <c r="B5286" t="s">
        <v>8941</v>
      </c>
      <c r="C5286" t="s">
        <v>6808</v>
      </c>
      <c r="D5286" t="b">
        <v>0</v>
      </c>
      <c r="E5286">
        <v>2014</v>
      </c>
      <c r="F5286">
        <v>3</v>
      </c>
      <c r="G5286">
        <v>30</v>
      </c>
      <c r="H5286" s="1">
        <v>41728</v>
      </c>
      <c r="I5286" t="b">
        <v>1</v>
      </c>
      <c r="J5286" s="1">
        <v>41733</v>
      </c>
      <c r="K5286" t="b">
        <v>1</v>
      </c>
      <c r="L5286">
        <v>2014</v>
      </c>
      <c r="M5286">
        <v>4</v>
      </c>
      <c r="N5286">
        <v>4</v>
      </c>
      <c r="O5286" s="1">
        <v>41733</v>
      </c>
      <c r="P5286" t="b">
        <v>1</v>
      </c>
      <c r="Q5286" t="s">
        <v>63</v>
      </c>
      <c r="R5286" t="s">
        <v>1109</v>
      </c>
      <c r="S5286" t="s">
        <v>1110</v>
      </c>
      <c r="T5286" t="s">
        <v>53</v>
      </c>
      <c r="U5286" t="s">
        <v>38</v>
      </c>
      <c r="V5286" t="s">
        <v>111</v>
      </c>
      <c r="W5286" t="s">
        <v>112</v>
      </c>
      <c r="X5286">
        <v>98105</v>
      </c>
      <c r="Y5286" t="s">
        <v>56</v>
      </c>
      <c r="Z5286" t="s">
        <v>2563</v>
      </c>
      <c r="AA5286" t="s">
        <v>58</v>
      </c>
      <c r="AB5286" t="s">
        <v>59</v>
      </c>
      <c r="AC5286" t="s">
        <v>2564</v>
      </c>
      <c r="AD5286">
        <v>44.4</v>
      </c>
      <c r="AE5286">
        <v>3</v>
      </c>
      <c r="AF5286">
        <v>0</v>
      </c>
      <c r="AG5286">
        <v>22.2</v>
      </c>
    </row>
    <row r="5287" spans="1:33" x14ac:dyDescent="0.35">
      <c r="A5287">
        <v>5286</v>
      </c>
      <c r="B5287" t="s">
        <v>8942</v>
      </c>
      <c r="C5287" s="1">
        <v>42860</v>
      </c>
      <c r="D5287" t="b">
        <v>1</v>
      </c>
      <c r="E5287">
        <v>2017</v>
      </c>
      <c r="F5287">
        <v>5</v>
      </c>
      <c r="G5287">
        <v>5</v>
      </c>
      <c r="H5287" s="1">
        <v>42860</v>
      </c>
      <c r="I5287" t="b">
        <v>1</v>
      </c>
      <c r="J5287" s="1">
        <v>42891</v>
      </c>
      <c r="K5287" t="b">
        <v>1</v>
      </c>
      <c r="L5287">
        <v>2017</v>
      </c>
      <c r="M5287">
        <v>6</v>
      </c>
      <c r="N5287">
        <v>5</v>
      </c>
      <c r="O5287" s="1">
        <v>42891</v>
      </c>
      <c r="P5287" t="b">
        <v>1</v>
      </c>
      <c r="Q5287" t="s">
        <v>221</v>
      </c>
      <c r="R5287" t="s">
        <v>2744</v>
      </c>
      <c r="S5287" t="s">
        <v>2745</v>
      </c>
      <c r="T5287" t="s">
        <v>37</v>
      </c>
      <c r="U5287" t="s">
        <v>38</v>
      </c>
      <c r="V5287" t="s">
        <v>1674</v>
      </c>
      <c r="W5287" t="s">
        <v>531</v>
      </c>
      <c r="X5287">
        <v>80027</v>
      </c>
      <c r="Y5287" t="s">
        <v>56</v>
      </c>
      <c r="Z5287" t="s">
        <v>582</v>
      </c>
      <c r="AA5287" t="s">
        <v>58</v>
      </c>
      <c r="AB5287" t="s">
        <v>204</v>
      </c>
      <c r="AC5287" t="s">
        <v>583</v>
      </c>
      <c r="AD5287">
        <v>21.24</v>
      </c>
      <c r="AE5287">
        <v>9</v>
      </c>
      <c r="AF5287">
        <v>0.2</v>
      </c>
      <c r="AG5287">
        <v>7.4340000000000002</v>
      </c>
    </row>
    <row r="5288" spans="1:33" x14ac:dyDescent="0.35">
      <c r="A5288">
        <v>5287</v>
      </c>
      <c r="B5288" t="s">
        <v>8942</v>
      </c>
      <c r="C5288" s="1">
        <v>42860</v>
      </c>
      <c r="D5288" t="b">
        <v>1</v>
      </c>
      <c r="E5288">
        <v>2017</v>
      </c>
      <c r="F5288">
        <v>5</v>
      </c>
      <c r="G5288">
        <v>5</v>
      </c>
      <c r="H5288" s="1">
        <v>42860</v>
      </c>
      <c r="I5288" t="b">
        <v>1</v>
      </c>
      <c r="J5288" s="1">
        <v>42891</v>
      </c>
      <c r="K5288" t="b">
        <v>1</v>
      </c>
      <c r="L5288">
        <v>2017</v>
      </c>
      <c r="M5288">
        <v>6</v>
      </c>
      <c r="N5288">
        <v>5</v>
      </c>
      <c r="O5288" s="1">
        <v>42891</v>
      </c>
      <c r="P5288" t="b">
        <v>1</v>
      </c>
      <c r="Q5288" t="s">
        <v>221</v>
      </c>
      <c r="R5288" t="s">
        <v>2744</v>
      </c>
      <c r="S5288" t="s">
        <v>2745</v>
      </c>
      <c r="T5288" t="s">
        <v>37</v>
      </c>
      <c r="U5288" t="s">
        <v>38</v>
      </c>
      <c r="V5288" t="s">
        <v>1674</v>
      </c>
      <c r="W5288" t="s">
        <v>531</v>
      </c>
      <c r="X5288">
        <v>80027</v>
      </c>
      <c r="Y5288" t="s">
        <v>56</v>
      </c>
      <c r="Z5288" t="s">
        <v>630</v>
      </c>
      <c r="AA5288" t="s">
        <v>58</v>
      </c>
      <c r="AB5288" t="s">
        <v>89</v>
      </c>
      <c r="AC5288" t="s">
        <v>631</v>
      </c>
      <c r="AD5288">
        <v>9.5519999999999996</v>
      </c>
      <c r="AE5288">
        <v>8</v>
      </c>
      <c r="AF5288">
        <v>0.7</v>
      </c>
      <c r="AG5288">
        <v>-7.3231999999999999</v>
      </c>
    </row>
    <row r="5289" spans="1:33" x14ac:dyDescent="0.35">
      <c r="A5289">
        <v>5288</v>
      </c>
      <c r="B5289" t="s">
        <v>8942</v>
      </c>
      <c r="C5289" s="1">
        <v>42860</v>
      </c>
      <c r="D5289" t="b">
        <v>1</v>
      </c>
      <c r="E5289">
        <v>2017</v>
      </c>
      <c r="F5289">
        <v>5</v>
      </c>
      <c r="G5289">
        <v>5</v>
      </c>
      <c r="H5289" s="1">
        <v>42860</v>
      </c>
      <c r="I5289" t="b">
        <v>1</v>
      </c>
      <c r="J5289" s="1">
        <v>42891</v>
      </c>
      <c r="K5289" t="b">
        <v>1</v>
      </c>
      <c r="L5289">
        <v>2017</v>
      </c>
      <c r="M5289">
        <v>6</v>
      </c>
      <c r="N5289">
        <v>5</v>
      </c>
      <c r="O5289" s="1">
        <v>42891</v>
      </c>
      <c r="P5289" t="b">
        <v>1</v>
      </c>
      <c r="Q5289" t="s">
        <v>221</v>
      </c>
      <c r="R5289" t="s">
        <v>2744</v>
      </c>
      <c r="S5289" t="s">
        <v>2745</v>
      </c>
      <c r="T5289" t="s">
        <v>37</v>
      </c>
      <c r="U5289" t="s">
        <v>38</v>
      </c>
      <c r="V5289" t="s">
        <v>1674</v>
      </c>
      <c r="W5289" t="s">
        <v>531</v>
      </c>
      <c r="X5289">
        <v>80027</v>
      </c>
      <c r="Y5289" t="s">
        <v>56</v>
      </c>
      <c r="Z5289" t="s">
        <v>3970</v>
      </c>
      <c r="AA5289" t="s">
        <v>43</v>
      </c>
      <c r="AB5289" t="s">
        <v>44</v>
      </c>
      <c r="AC5289" t="s">
        <v>3971</v>
      </c>
      <c r="AD5289">
        <v>89.991</v>
      </c>
      <c r="AE5289">
        <v>3</v>
      </c>
      <c r="AF5289">
        <v>0.7</v>
      </c>
      <c r="AG5289">
        <v>-152.9847</v>
      </c>
    </row>
    <row r="5290" spans="1:33" x14ac:dyDescent="0.35">
      <c r="A5290">
        <v>5289</v>
      </c>
      <c r="B5290" t="s">
        <v>8943</v>
      </c>
      <c r="C5290" t="s">
        <v>4534</v>
      </c>
      <c r="D5290" t="b">
        <v>0</v>
      </c>
      <c r="E5290">
        <v>2017</v>
      </c>
      <c r="F5290">
        <v>4</v>
      </c>
      <c r="G5290">
        <v>30</v>
      </c>
      <c r="H5290" s="1">
        <v>42855</v>
      </c>
      <c r="I5290" t="b">
        <v>1</v>
      </c>
      <c r="J5290" s="1">
        <v>42860</v>
      </c>
      <c r="K5290" t="b">
        <v>1</v>
      </c>
      <c r="L5290">
        <v>2017</v>
      </c>
      <c r="M5290">
        <v>5</v>
      </c>
      <c r="N5290">
        <v>5</v>
      </c>
      <c r="O5290" s="1">
        <v>42860</v>
      </c>
      <c r="P5290" t="b">
        <v>1</v>
      </c>
      <c r="Q5290" t="s">
        <v>63</v>
      </c>
      <c r="R5290" t="s">
        <v>614</v>
      </c>
      <c r="S5290" t="s">
        <v>615</v>
      </c>
      <c r="T5290" t="s">
        <v>120</v>
      </c>
      <c r="U5290" t="s">
        <v>38</v>
      </c>
      <c r="V5290" t="s">
        <v>149</v>
      </c>
      <c r="W5290" t="s">
        <v>55</v>
      </c>
      <c r="X5290">
        <v>94122</v>
      </c>
      <c r="Y5290" t="s">
        <v>56</v>
      </c>
      <c r="Z5290" t="s">
        <v>5084</v>
      </c>
      <c r="AA5290" t="s">
        <v>58</v>
      </c>
      <c r="AB5290" t="s">
        <v>106</v>
      </c>
      <c r="AC5290" t="s">
        <v>5085</v>
      </c>
      <c r="AD5290">
        <v>163.96</v>
      </c>
      <c r="AE5290">
        <v>4</v>
      </c>
      <c r="AF5290">
        <v>0</v>
      </c>
      <c r="AG5290">
        <v>80.340400000000002</v>
      </c>
    </row>
    <row r="5291" spans="1:33" x14ac:dyDescent="0.35">
      <c r="A5291">
        <v>5290</v>
      </c>
      <c r="B5291" t="s">
        <v>8944</v>
      </c>
      <c r="C5291" s="1">
        <v>41860</v>
      </c>
      <c r="D5291" t="b">
        <v>1</v>
      </c>
      <c r="E5291">
        <v>2014</v>
      </c>
      <c r="F5291">
        <v>8</v>
      </c>
      <c r="G5291">
        <v>9</v>
      </c>
      <c r="H5291" s="1">
        <v>41860</v>
      </c>
      <c r="I5291" t="b">
        <v>1</v>
      </c>
      <c r="J5291" t="s">
        <v>3144</v>
      </c>
      <c r="K5291" t="b">
        <v>0</v>
      </c>
      <c r="L5291">
        <v>2014</v>
      </c>
      <c r="M5291">
        <v>9</v>
      </c>
      <c r="N5291">
        <v>15</v>
      </c>
      <c r="O5291" s="1">
        <v>41897</v>
      </c>
      <c r="P5291" t="b">
        <v>1</v>
      </c>
      <c r="Q5291" t="s">
        <v>63</v>
      </c>
      <c r="R5291" t="s">
        <v>4245</v>
      </c>
      <c r="S5291" t="s">
        <v>4246</v>
      </c>
      <c r="T5291" t="s">
        <v>37</v>
      </c>
      <c r="U5291" t="s">
        <v>38</v>
      </c>
      <c r="V5291" t="s">
        <v>217</v>
      </c>
      <c r="W5291" t="s">
        <v>122</v>
      </c>
      <c r="X5291">
        <v>77036</v>
      </c>
      <c r="Y5291" t="s">
        <v>123</v>
      </c>
      <c r="Z5291" t="s">
        <v>3817</v>
      </c>
      <c r="AA5291" t="s">
        <v>58</v>
      </c>
      <c r="AB5291" t="s">
        <v>106</v>
      </c>
      <c r="AC5291" t="s">
        <v>3818</v>
      </c>
      <c r="AD5291">
        <v>17.904</v>
      </c>
      <c r="AE5291">
        <v>2</v>
      </c>
      <c r="AF5291">
        <v>0.2</v>
      </c>
      <c r="AG5291">
        <v>6.2664</v>
      </c>
    </row>
    <row r="5292" spans="1:33" x14ac:dyDescent="0.35">
      <c r="A5292">
        <v>5291</v>
      </c>
      <c r="B5292" t="s">
        <v>8944</v>
      </c>
      <c r="C5292" s="1">
        <v>41860</v>
      </c>
      <c r="D5292" t="b">
        <v>1</v>
      </c>
      <c r="E5292">
        <v>2014</v>
      </c>
      <c r="F5292">
        <v>8</v>
      </c>
      <c r="G5292">
        <v>9</v>
      </c>
      <c r="H5292" s="1">
        <v>41860</v>
      </c>
      <c r="I5292" t="b">
        <v>1</v>
      </c>
      <c r="J5292" t="s">
        <v>3144</v>
      </c>
      <c r="K5292" t="b">
        <v>0</v>
      </c>
      <c r="L5292">
        <v>2014</v>
      </c>
      <c r="M5292">
        <v>9</v>
      </c>
      <c r="N5292">
        <v>15</v>
      </c>
      <c r="O5292" s="1">
        <v>41897</v>
      </c>
      <c r="P5292" t="b">
        <v>1</v>
      </c>
      <c r="Q5292" t="s">
        <v>63</v>
      </c>
      <c r="R5292" t="s">
        <v>4245</v>
      </c>
      <c r="S5292" t="s">
        <v>4246</v>
      </c>
      <c r="T5292" t="s">
        <v>37</v>
      </c>
      <c r="U5292" t="s">
        <v>38</v>
      </c>
      <c r="V5292" t="s">
        <v>217</v>
      </c>
      <c r="W5292" t="s">
        <v>122</v>
      </c>
      <c r="X5292">
        <v>77036</v>
      </c>
      <c r="Y5292" t="s">
        <v>123</v>
      </c>
      <c r="Z5292" t="s">
        <v>787</v>
      </c>
      <c r="AA5292" t="s">
        <v>43</v>
      </c>
      <c r="AB5292" t="s">
        <v>47</v>
      </c>
      <c r="AC5292" t="s">
        <v>788</v>
      </c>
      <c r="AD5292">
        <v>966.7</v>
      </c>
      <c r="AE5292">
        <v>5</v>
      </c>
      <c r="AF5292">
        <v>0.3</v>
      </c>
      <c r="AG5292">
        <v>-13.81</v>
      </c>
    </row>
    <row r="5293" spans="1:33" x14ac:dyDescent="0.35">
      <c r="A5293">
        <v>5292</v>
      </c>
      <c r="B5293" t="s">
        <v>8944</v>
      </c>
      <c r="C5293" s="1">
        <v>41860</v>
      </c>
      <c r="D5293" t="b">
        <v>1</v>
      </c>
      <c r="E5293">
        <v>2014</v>
      </c>
      <c r="F5293">
        <v>8</v>
      </c>
      <c r="G5293">
        <v>9</v>
      </c>
      <c r="H5293" s="1">
        <v>41860</v>
      </c>
      <c r="I5293" t="b">
        <v>1</v>
      </c>
      <c r="J5293" t="s">
        <v>3144</v>
      </c>
      <c r="K5293" t="b">
        <v>0</v>
      </c>
      <c r="L5293">
        <v>2014</v>
      </c>
      <c r="M5293">
        <v>9</v>
      </c>
      <c r="N5293">
        <v>15</v>
      </c>
      <c r="O5293" s="1">
        <v>41897</v>
      </c>
      <c r="P5293" t="b">
        <v>1</v>
      </c>
      <c r="Q5293" t="s">
        <v>63</v>
      </c>
      <c r="R5293" t="s">
        <v>4245</v>
      </c>
      <c r="S5293" t="s">
        <v>4246</v>
      </c>
      <c r="T5293" t="s">
        <v>37</v>
      </c>
      <c r="U5293" t="s">
        <v>38</v>
      </c>
      <c r="V5293" t="s">
        <v>217</v>
      </c>
      <c r="W5293" t="s">
        <v>122</v>
      </c>
      <c r="X5293">
        <v>77036</v>
      </c>
      <c r="Y5293" t="s">
        <v>123</v>
      </c>
      <c r="Z5293" t="s">
        <v>373</v>
      </c>
      <c r="AA5293" t="s">
        <v>58</v>
      </c>
      <c r="AB5293" t="s">
        <v>106</v>
      </c>
      <c r="AC5293" t="s">
        <v>374</v>
      </c>
      <c r="AD5293">
        <v>182.11199999999999</v>
      </c>
      <c r="AE5293">
        <v>6</v>
      </c>
      <c r="AF5293">
        <v>0.2</v>
      </c>
      <c r="AG5293">
        <v>61.462800000000001</v>
      </c>
    </row>
    <row r="5294" spans="1:33" x14ac:dyDescent="0.35">
      <c r="A5294">
        <v>5293</v>
      </c>
      <c r="B5294" t="s">
        <v>8945</v>
      </c>
      <c r="C5294" t="s">
        <v>499</v>
      </c>
      <c r="D5294" t="b">
        <v>0</v>
      </c>
      <c r="E5294">
        <v>2017</v>
      </c>
      <c r="F5294">
        <v>6</v>
      </c>
      <c r="G5294">
        <v>20</v>
      </c>
      <c r="H5294" s="1">
        <v>42906</v>
      </c>
      <c r="I5294" t="b">
        <v>1</v>
      </c>
      <c r="J5294" t="s">
        <v>2442</v>
      </c>
      <c r="K5294" t="b">
        <v>0</v>
      </c>
      <c r="L5294">
        <v>2017</v>
      </c>
      <c r="M5294">
        <v>6</v>
      </c>
      <c r="N5294">
        <v>23</v>
      </c>
      <c r="O5294" s="1">
        <v>42909</v>
      </c>
      <c r="P5294" t="b">
        <v>1</v>
      </c>
      <c r="Q5294" t="s">
        <v>221</v>
      </c>
      <c r="R5294" t="s">
        <v>2893</v>
      </c>
      <c r="S5294" t="s">
        <v>2894</v>
      </c>
      <c r="T5294" t="s">
        <v>37</v>
      </c>
      <c r="U5294" t="s">
        <v>38</v>
      </c>
      <c r="V5294" t="s">
        <v>1610</v>
      </c>
      <c r="W5294" t="s">
        <v>67</v>
      </c>
      <c r="X5294">
        <v>33180</v>
      </c>
      <c r="Y5294" t="s">
        <v>41</v>
      </c>
      <c r="Z5294" t="s">
        <v>6644</v>
      </c>
      <c r="AA5294" t="s">
        <v>58</v>
      </c>
      <c r="AB5294" t="s">
        <v>72</v>
      </c>
      <c r="AC5294" t="s">
        <v>6645</v>
      </c>
      <c r="AD5294">
        <v>4.4640000000000004</v>
      </c>
      <c r="AE5294">
        <v>1</v>
      </c>
      <c r="AF5294">
        <v>0.2</v>
      </c>
      <c r="AG5294">
        <v>0.33479999999999999</v>
      </c>
    </row>
    <row r="5295" spans="1:33" x14ac:dyDescent="0.35">
      <c r="A5295">
        <v>5294</v>
      </c>
      <c r="B5295" t="s">
        <v>8946</v>
      </c>
      <c r="C5295" t="s">
        <v>2035</v>
      </c>
      <c r="D5295" t="b">
        <v>0</v>
      </c>
      <c r="E5295">
        <v>2015</v>
      </c>
      <c r="F5295">
        <v>12</v>
      </c>
      <c r="G5295">
        <v>26</v>
      </c>
      <c r="H5295" s="1">
        <v>42364</v>
      </c>
      <c r="I5295" t="b">
        <v>1</v>
      </c>
      <c r="J5295" t="s">
        <v>8602</v>
      </c>
      <c r="K5295" t="b">
        <v>0</v>
      </c>
      <c r="L5295">
        <v>2015</v>
      </c>
      <c r="M5295">
        <v>12</v>
      </c>
      <c r="N5295">
        <v>30</v>
      </c>
      <c r="O5295" s="1">
        <v>42368</v>
      </c>
      <c r="P5295" t="b">
        <v>1</v>
      </c>
      <c r="Q5295" t="s">
        <v>63</v>
      </c>
      <c r="R5295" t="s">
        <v>4721</v>
      </c>
      <c r="S5295" t="s">
        <v>4722</v>
      </c>
      <c r="T5295" t="s">
        <v>37</v>
      </c>
      <c r="U5295" t="s">
        <v>38</v>
      </c>
      <c r="V5295" t="s">
        <v>975</v>
      </c>
      <c r="W5295" t="s">
        <v>579</v>
      </c>
      <c r="X5295">
        <v>44256</v>
      </c>
      <c r="Y5295" t="s">
        <v>173</v>
      </c>
      <c r="Z5295" t="s">
        <v>3726</v>
      </c>
      <c r="AA5295" t="s">
        <v>43</v>
      </c>
      <c r="AB5295" t="s">
        <v>69</v>
      </c>
      <c r="AC5295" t="s">
        <v>3727</v>
      </c>
      <c r="AD5295">
        <v>51.588000000000001</v>
      </c>
      <c r="AE5295">
        <v>1</v>
      </c>
      <c r="AF5295">
        <v>0.4</v>
      </c>
      <c r="AG5295">
        <v>-15.4764</v>
      </c>
    </row>
    <row r="5296" spans="1:33" x14ac:dyDescent="0.35">
      <c r="A5296">
        <v>5295</v>
      </c>
      <c r="B5296" t="s">
        <v>8947</v>
      </c>
      <c r="C5296" t="s">
        <v>5776</v>
      </c>
      <c r="D5296" t="b">
        <v>0</v>
      </c>
      <c r="E5296">
        <v>2017</v>
      </c>
      <c r="F5296">
        <v>8</v>
      </c>
      <c r="G5296">
        <v>15</v>
      </c>
      <c r="H5296" s="1">
        <v>42962</v>
      </c>
      <c r="I5296" t="b">
        <v>1</v>
      </c>
      <c r="J5296" t="s">
        <v>5380</v>
      </c>
      <c r="K5296" t="b">
        <v>0</v>
      </c>
      <c r="L5296">
        <v>2017</v>
      </c>
      <c r="M5296">
        <v>8</v>
      </c>
      <c r="N5296">
        <v>19</v>
      </c>
      <c r="O5296" s="1">
        <v>42966</v>
      </c>
      <c r="P5296" t="b">
        <v>1</v>
      </c>
      <c r="Q5296" t="s">
        <v>63</v>
      </c>
      <c r="R5296" t="s">
        <v>6418</v>
      </c>
      <c r="S5296" t="s">
        <v>6419</v>
      </c>
      <c r="T5296" t="s">
        <v>53</v>
      </c>
      <c r="U5296" t="s">
        <v>38</v>
      </c>
      <c r="V5296" t="s">
        <v>654</v>
      </c>
      <c r="W5296" t="s">
        <v>270</v>
      </c>
      <c r="X5296">
        <v>55113</v>
      </c>
      <c r="Y5296" t="s">
        <v>123</v>
      </c>
      <c r="Z5296" t="s">
        <v>8948</v>
      </c>
      <c r="AA5296" t="s">
        <v>58</v>
      </c>
      <c r="AB5296" t="s">
        <v>59</v>
      </c>
      <c r="AC5296" t="s">
        <v>8949</v>
      </c>
      <c r="AD5296">
        <v>50.4</v>
      </c>
      <c r="AE5296">
        <v>8</v>
      </c>
      <c r="AF5296">
        <v>0</v>
      </c>
      <c r="AG5296">
        <v>23.184000000000001</v>
      </c>
    </row>
    <row r="5297" spans="1:33" x14ac:dyDescent="0.35">
      <c r="A5297">
        <v>5296</v>
      </c>
      <c r="B5297" t="s">
        <v>8950</v>
      </c>
      <c r="C5297" s="1">
        <v>42828</v>
      </c>
      <c r="D5297" t="b">
        <v>1</v>
      </c>
      <c r="E5297">
        <v>2017</v>
      </c>
      <c r="F5297">
        <v>4</v>
      </c>
      <c r="G5297">
        <v>3</v>
      </c>
      <c r="H5297" s="1">
        <v>42828</v>
      </c>
      <c r="I5297" t="b">
        <v>1</v>
      </c>
      <c r="J5297" s="1">
        <v>42981</v>
      </c>
      <c r="K5297" t="b">
        <v>1</v>
      </c>
      <c r="L5297">
        <v>2017</v>
      </c>
      <c r="M5297">
        <v>9</v>
      </c>
      <c r="N5297">
        <v>3</v>
      </c>
      <c r="O5297" s="1">
        <v>42981</v>
      </c>
      <c r="P5297" t="b">
        <v>1</v>
      </c>
      <c r="Q5297" t="s">
        <v>63</v>
      </c>
      <c r="R5297" t="s">
        <v>298</v>
      </c>
      <c r="S5297" t="s">
        <v>299</v>
      </c>
      <c r="T5297" t="s">
        <v>37</v>
      </c>
      <c r="U5297" t="s">
        <v>38</v>
      </c>
      <c r="V5297" t="s">
        <v>217</v>
      </c>
      <c r="W5297" t="s">
        <v>122</v>
      </c>
      <c r="X5297">
        <v>77041</v>
      </c>
      <c r="Y5297" t="s">
        <v>123</v>
      </c>
      <c r="Z5297" t="s">
        <v>4285</v>
      </c>
      <c r="AA5297" t="s">
        <v>58</v>
      </c>
      <c r="AB5297" t="s">
        <v>106</v>
      </c>
      <c r="AC5297" t="s">
        <v>4286</v>
      </c>
      <c r="AD5297">
        <v>89.567999999999998</v>
      </c>
      <c r="AE5297">
        <v>2</v>
      </c>
      <c r="AF5297">
        <v>0.2</v>
      </c>
      <c r="AG5297">
        <v>32.468400000000003</v>
      </c>
    </row>
    <row r="5298" spans="1:33" x14ac:dyDescent="0.35">
      <c r="A5298">
        <v>5297</v>
      </c>
      <c r="B5298" t="s">
        <v>8951</v>
      </c>
      <c r="C5298" t="s">
        <v>8013</v>
      </c>
      <c r="D5298" t="b">
        <v>0</v>
      </c>
      <c r="E5298">
        <v>2017</v>
      </c>
      <c r="F5298">
        <v>7</v>
      </c>
      <c r="G5298">
        <v>27</v>
      </c>
      <c r="H5298" s="1">
        <v>42943</v>
      </c>
      <c r="I5298" t="b">
        <v>1</v>
      </c>
      <c r="J5298" t="s">
        <v>5833</v>
      </c>
      <c r="K5298" t="b">
        <v>0</v>
      </c>
      <c r="L5298">
        <v>2017</v>
      </c>
      <c r="M5298">
        <v>7</v>
      </c>
      <c r="N5298">
        <v>31</v>
      </c>
      <c r="O5298" s="1">
        <v>42947</v>
      </c>
      <c r="P5298" t="b">
        <v>1</v>
      </c>
      <c r="Q5298" t="s">
        <v>63</v>
      </c>
      <c r="R5298" t="s">
        <v>8383</v>
      </c>
      <c r="S5298" t="s">
        <v>8384</v>
      </c>
      <c r="T5298" t="s">
        <v>37</v>
      </c>
      <c r="U5298" t="s">
        <v>38</v>
      </c>
      <c r="V5298" t="s">
        <v>3634</v>
      </c>
      <c r="W5298" t="s">
        <v>315</v>
      </c>
      <c r="X5298">
        <v>10701</v>
      </c>
      <c r="Y5298" t="s">
        <v>173</v>
      </c>
      <c r="Z5298" t="s">
        <v>4197</v>
      </c>
      <c r="AA5298" t="s">
        <v>43</v>
      </c>
      <c r="AB5298" t="s">
        <v>79</v>
      </c>
      <c r="AC5298" t="s">
        <v>4198</v>
      </c>
      <c r="AD5298">
        <v>14.89</v>
      </c>
      <c r="AE5298">
        <v>1</v>
      </c>
      <c r="AF5298">
        <v>0</v>
      </c>
      <c r="AG5298">
        <v>4.0202999999999998</v>
      </c>
    </row>
    <row r="5299" spans="1:33" x14ac:dyDescent="0.35">
      <c r="A5299">
        <v>5298</v>
      </c>
      <c r="B5299" t="s">
        <v>8951</v>
      </c>
      <c r="C5299" t="s">
        <v>8013</v>
      </c>
      <c r="D5299" t="b">
        <v>0</v>
      </c>
      <c r="E5299">
        <v>2017</v>
      </c>
      <c r="F5299">
        <v>7</v>
      </c>
      <c r="G5299">
        <v>27</v>
      </c>
      <c r="H5299" s="1">
        <v>42943</v>
      </c>
      <c r="I5299" t="b">
        <v>1</v>
      </c>
      <c r="J5299" t="s">
        <v>5833</v>
      </c>
      <c r="K5299" t="b">
        <v>0</v>
      </c>
      <c r="L5299">
        <v>2017</v>
      </c>
      <c r="M5299">
        <v>7</v>
      </c>
      <c r="N5299">
        <v>31</v>
      </c>
      <c r="O5299" s="1">
        <v>42947</v>
      </c>
      <c r="P5299" t="b">
        <v>1</v>
      </c>
      <c r="Q5299" t="s">
        <v>63</v>
      </c>
      <c r="R5299" t="s">
        <v>8383</v>
      </c>
      <c r="S5299" t="s">
        <v>8384</v>
      </c>
      <c r="T5299" t="s">
        <v>37</v>
      </c>
      <c r="U5299" t="s">
        <v>38</v>
      </c>
      <c r="V5299" t="s">
        <v>3634</v>
      </c>
      <c r="W5299" t="s">
        <v>315</v>
      </c>
      <c r="X5299">
        <v>10701</v>
      </c>
      <c r="Y5299" t="s">
        <v>173</v>
      </c>
      <c r="Z5299" t="s">
        <v>3132</v>
      </c>
      <c r="AA5299" t="s">
        <v>85</v>
      </c>
      <c r="AB5299" t="s">
        <v>86</v>
      </c>
      <c r="AC5299" t="s">
        <v>3133</v>
      </c>
      <c r="AD5299">
        <v>543.91999999999996</v>
      </c>
      <c r="AE5299">
        <v>8</v>
      </c>
      <c r="AF5299">
        <v>0</v>
      </c>
      <c r="AG5299">
        <v>135.97999999999999</v>
      </c>
    </row>
    <row r="5300" spans="1:33" x14ac:dyDescent="0.35">
      <c r="A5300">
        <v>5299</v>
      </c>
      <c r="B5300" t="s">
        <v>8952</v>
      </c>
      <c r="C5300" t="s">
        <v>377</v>
      </c>
      <c r="D5300" t="b">
        <v>0</v>
      </c>
      <c r="E5300">
        <v>2016</v>
      </c>
      <c r="F5300">
        <v>9</v>
      </c>
      <c r="G5300">
        <v>23</v>
      </c>
      <c r="H5300" s="1">
        <v>42636</v>
      </c>
      <c r="I5300" t="b">
        <v>1</v>
      </c>
      <c r="J5300" t="s">
        <v>1804</v>
      </c>
      <c r="K5300" t="b">
        <v>0</v>
      </c>
      <c r="L5300">
        <v>2016</v>
      </c>
      <c r="M5300">
        <v>9</v>
      </c>
      <c r="N5300">
        <v>26</v>
      </c>
      <c r="O5300" s="1">
        <v>42639</v>
      </c>
      <c r="P5300" t="b">
        <v>1</v>
      </c>
      <c r="Q5300" t="s">
        <v>221</v>
      </c>
      <c r="R5300" t="s">
        <v>51</v>
      </c>
      <c r="S5300" t="s">
        <v>52</v>
      </c>
      <c r="T5300" t="s">
        <v>53</v>
      </c>
      <c r="U5300" t="s">
        <v>38</v>
      </c>
      <c r="V5300" t="s">
        <v>1081</v>
      </c>
      <c r="W5300" t="s">
        <v>55</v>
      </c>
      <c r="X5300">
        <v>92037</v>
      </c>
      <c r="Y5300" t="s">
        <v>56</v>
      </c>
      <c r="Z5300" t="s">
        <v>203</v>
      </c>
      <c r="AA5300" t="s">
        <v>58</v>
      </c>
      <c r="AB5300" t="s">
        <v>204</v>
      </c>
      <c r="AC5300" t="s">
        <v>205</v>
      </c>
      <c r="AD5300">
        <v>4.08</v>
      </c>
      <c r="AE5300">
        <v>2</v>
      </c>
      <c r="AF5300">
        <v>0</v>
      </c>
      <c r="AG5300">
        <v>1.9176</v>
      </c>
    </row>
    <row r="5301" spans="1:33" x14ac:dyDescent="0.35">
      <c r="A5301">
        <v>5300</v>
      </c>
      <c r="B5301" t="s">
        <v>8952</v>
      </c>
      <c r="C5301" t="s">
        <v>377</v>
      </c>
      <c r="D5301" t="b">
        <v>0</v>
      </c>
      <c r="E5301">
        <v>2016</v>
      </c>
      <c r="F5301">
        <v>9</v>
      </c>
      <c r="G5301">
        <v>23</v>
      </c>
      <c r="H5301" s="1">
        <v>42636</v>
      </c>
      <c r="I5301" t="b">
        <v>1</v>
      </c>
      <c r="J5301" t="s">
        <v>1804</v>
      </c>
      <c r="K5301" t="b">
        <v>0</v>
      </c>
      <c r="L5301">
        <v>2016</v>
      </c>
      <c r="M5301">
        <v>9</v>
      </c>
      <c r="N5301">
        <v>26</v>
      </c>
      <c r="O5301" s="1">
        <v>42639</v>
      </c>
      <c r="P5301" t="b">
        <v>1</v>
      </c>
      <c r="Q5301" t="s">
        <v>221</v>
      </c>
      <c r="R5301" t="s">
        <v>51</v>
      </c>
      <c r="S5301" t="s">
        <v>52</v>
      </c>
      <c r="T5301" t="s">
        <v>53</v>
      </c>
      <c r="U5301" t="s">
        <v>38</v>
      </c>
      <c r="V5301" t="s">
        <v>1081</v>
      </c>
      <c r="W5301" t="s">
        <v>55</v>
      </c>
      <c r="X5301">
        <v>92037</v>
      </c>
      <c r="Y5301" t="s">
        <v>56</v>
      </c>
      <c r="Z5301" t="s">
        <v>811</v>
      </c>
      <c r="AA5301" t="s">
        <v>58</v>
      </c>
      <c r="AB5301" t="s">
        <v>59</v>
      </c>
      <c r="AC5301" t="s">
        <v>812</v>
      </c>
      <c r="AD5301">
        <v>18.899999999999999</v>
      </c>
      <c r="AE5301">
        <v>3</v>
      </c>
      <c r="AF5301">
        <v>0</v>
      </c>
      <c r="AG5301">
        <v>8.6940000000000008</v>
      </c>
    </row>
    <row r="5302" spans="1:33" x14ac:dyDescent="0.35">
      <c r="A5302">
        <v>5301</v>
      </c>
      <c r="B5302" t="s">
        <v>8953</v>
      </c>
      <c r="C5302" t="s">
        <v>1955</v>
      </c>
      <c r="D5302" t="b">
        <v>0</v>
      </c>
      <c r="E5302">
        <v>2016</v>
      </c>
      <c r="F5302">
        <v>5</v>
      </c>
      <c r="G5302">
        <v>30</v>
      </c>
      <c r="H5302" s="1">
        <v>42520</v>
      </c>
      <c r="I5302" t="b">
        <v>1</v>
      </c>
      <c r="J5302" s="1">
        <v>42435</v>
      </c>
      <c r="K5302" t="b">
        <v>1</v>
      </c>
      <c r="L5302">
        <v>2016</v>
      </c>
      <c r="M5302">
        <v>3</v>
      </c>
      <c r="N5302">
        <v>6</v>
      </c>
      <c r="O5302" s="1">
        <v>42435</v>
      </c>
      <c r="P5302" t="b">
        <v>1</v>
      </c>
      <c r="Q5302" t="s">
        <v>63</v>
      </c>
      <c r="R5302" t="s">
        <v>7391</v>
      </c>
      <c r="S5302" t="s">
        <v>7392</v>
      </c>
      <c r="T5302" t="s">
        <v>53</v>
      </c>
      <c r="U5302" t="s">
        <v>38</v>
      </c>
      <c r="V5302" t="s">
        <v>371</v>
      </c>
      <c r="W5302" t="s">
        <v>372</v>
      </c>
      <c r="X5302">
        <v>22153</v>
      </c>
      <c r="Y5302" t="s">
        <v>41</v>
      </c>
      <c r="Z5302" t="s">
        <v>6156</v>
      </c>
      <c r="AA5302" t="s">
        <v>43</v>
      </c>
      <c r="AB5302" t="s">
        <v>69</v>
      </c>
      <c r="AC5302" t="s">
        <v>6157</v>
      </c>
      <c r="AD5302">
        <v>2275.5</v>
      </c>
      <c r="AE5302">
        <v>10</v>
      </c>
      <c r="AF5302">
        <v>0</v>
      </c>
      <c r="AG5302">
        <v>386.83499999999998</v>
      </c>
    </row>
    <row r="5303" spans="1:33" x14ac:dyDescent="0.35">
      <c r="A5303">
        <v>5302</v>
      </c>
      <c r="B5303" t="s">
        <v>8953</v>
      </c>
      <c r="C5303" t="s">
        <v>1955</v>
      </c>
      <c r="D5303" t="b">
        <v>0</v>
      </c>
      <c r="E5303">
        <v>2016</v>
      </c>
      <c r="F5303">
        <v>5</v>
      </c>
      <c r="G5303">
        <v>30</v>
      </c>
      <c r="H5303" s="1">
        <v>42520</v>
      </c>
      <c r="I5303" t="b">
        <v>1</v>
      </c>
      <c r="J5303" s="1">
        <v>42435</v>
      </c>
      <c r="K5303" t="b">
        <v>1</v>
      </c>
      <c r="L5303">
        <v>2016</v>
      </c>
      <c r="M5303">
        <v>3</v>
      </c>
      <c r="N5303">
        <v>6</v>
      </c>
      <c r="O5303" s="1">
        <v>42435</v>
      </c>
      <c r="P5303" t="b">
        <v>1</v>
      </c>
      <c r="Q5303" t="s">
        <v>63</v>
      </c>
      <c r="R5303" t="s">
        <v>7391</v>
      </c>
      <c r="S5303" t="s">
        <v>7392</v>
      </c>
      <c r="T5303" t="s">
        <v>53</v>
      </c>
      <c r="U5303" t="s">
        <v>38</v>
      </c>
      <c r="V5303" t="s">
        <v>371</v>
      </c>
      <c r="W5303" t="s">
        <v>372</v>
      </c>
      <c r="X5303">
        <v>22153</v>
      </c>
      <c r="Y5303" t="s">
        <v>41</v>
      </c>
      <c r="Z5303" t="s">
        <v>3414</v>
      </c>
      <c r="AA5303" t="s">
        <v>85</v>
      </c>
      <c r="AB5303" t="s">
        <v>190</v>
      </c>
      <c r="AC5303" t="s">
        <v>3415</v>
      </c>
      <c r="AD5303">
        <v>1979.7</v>
      </c>
      <c r="AE5303">
        <v>6</v>
      </c>
      <c r="AF5303">
        <v>0</v>
      </c>
      <c r="AG5303">
        <v>653.30100000000004</v>
      </c>
    </row>
    <row r="5304" spans="1:33" x14ac:dyDescent="0.35">
      <c r="A5304">
        <v>5303</v>
      </c>
      <c r="B5304" t="s">
        <v>8953</v>
      </c>
      <c r="C5304" t="s">
        <v>1955</v>
      </c>
      <c r="D5304" t="b">
        <v>0</v>
      </c>
      <c r="E5304">
        <v>2016</v>
      </c>
      <c r="F5304">
        <v>5</v>
      </c>
      <c r="G5304">
        <v>30</v>
      </c>
      <c r="H5304" s="1">
        <v>42520</v>
      </c>
      <c r="I5304" t="b">
        <v>1</v>
      </c>
      <c r="J5304" s="1">
        <v>42435</v>
      </c>
      <c r="K5304" t="b">
        <v>1</v>
      </c>
      <c r="L5304">
        <v>2016</v>
      </c>
      <c r="M5304">
        <v>3</v>
      </c>
      <c r="N5304">
        <v>6</v>
      </c>
      <c r="O5304" s="1">
        <v>42435</v>
      </c>
      <c r="P5304" t="b">
        <v>1</v>
      </c>
      <c r="Q5304" t="s">
        <v>63</v>
      </c>
      <c r="R5304" t="s">
        <v>7391</v>
      </c>
      <c r="S5304" t="s">
        <v>7392</v>
      </c>
      <c r="T5304" t="s">
        <v>53</v>
      </c>
      <c r="U5304" t="s">
        <v>38</v>
      </c>
      <c r="V5304" t="s">
        <v>371</v>
      </c>
      <c r="W5304" t="s">
        <v>372</v>
      </c>
      <c r="X5304">
        <v>22153</v>
      </c>
      <c r="Y5304" t="s">
        <v>41</v>
      </c>
      <c r="Z5304" t="s">
        <v>2153</v>
      </c>
      <c r="AA5304" t="s">
        <v>58</v>
      </c>
      <c r="AB5304" t="s">
        <v>59</v>
      </c>
      <c r="AC5304" t="s">
        <v>2154</v>
      </c>
      <c r="AD5304">
        <v>62.1</v>
      </c>
      <c r="AE5304">
        <v>6</v>
      </c>
      <c r="AF5304">
        <v>0</v>
      </c>
      <c r="AG5304">
        <v>29.808</v>
      </c>
    </row>
    <row r="5305" spans="1:33" x14ac:dyDescent="0.35">
      <c r="A5305">
        <v>5304</v>
      </c>
      <c r="B5305" t="s">
        <v>8954</v>
      </c>
      <c r="C5305" t="s">
        <v>5806</v>
      </c>
      <c r="D5305" t="b">
        <v>0</v>
      </c>
      <c r="E5305">
        <v>2014</v>
      </c>
      <c r="F5305">
        <v>11</v>
      </c>
      <c r="G5305">
        <v>16</v>
      </c>
      <c r="H5305" s="1">
        <v>41959</v>
      </c>
      <c r="I5305" t="b">
        <v>1</v>
      </c>
      <c r="J5305" t="s">
        <v>6178</v>
      </c>
      <c r="K5305" t="b">
        <v>0</v>
      </c>
      <c r="L5305">
        <v>2014</v>
      </c>
      <c r="M5305">
        <v>11</v>
      </c>
      <c r="N5305">
        <v>20</v>
      </c>
      <c r="O5305" s="1">
        <v>41963</v>
      </c>
      <c r="P5305" t="b">
        <v>1</v>
      </c>
      <c r="Q5305" t="s">
        <v>63</v>
      </c>
      <c r="R5305" t="s">
        <v>2551</v>
      </c>
      <c r="S5305" t="s">
        <v>2552</v>
      </c>
      <c r="T5305" t="s">
        <v>37</v>
      </c>
      <c r="U5305" t="s">
        <v>38</v>
      </c>
      <c r="V5305" t="s">
        <v>417</v>
      </c>
      <c r="W5305" t="s">
        <v>247</v>
      </c>
      <c r="X5305">
        <v>62521</v>
      </c>
      <c r="Y5305" t="s">
        <v>123</v>
      </c>
      <c r="Z5305" t="s">
        <v>6445</v>
      </c>
      <c r="AA5305" t="s">
        <v>43</v>
      </c>
      <c r="AB5305" t="s">
        <v>47</v>
      </c>
      <c r="AC5305" t="s">
        <v>6446</v>
      </c>
      <c r="AD5305">
        <v>37.295999999999999</v>
      </c>
      <c r="AE5305">
        <v>2</v>
      </c>
      <c r="AF5305">
        <v>0.3</v>
      </c>
      <c r="AG5305">
        <v>-1.0656000000000001</v>
      </c>
    </row>
    <row r="5306" spans="1:33" x14ac:dyDescent="0.35">
      <c r="A5306">
        <v>5305</v>
      </c>
      <c r="B5306" t="s">
        <v>8955</v>
      </c>
      <c r="C5306" t="s">
        <v>1114</v>
      </c>
      <c r="D5306" t="b">
        <v>0</v>
      </c>
      <c r="E5306">
        <v>2014</v>
      </c>
      <c r="F5306">
        <v>9</v>
      </c>
      <c r="G5306">
        <v>21</v>
      </c>
      <c r="H5306" s="1">
        <v>41903</v>
      </c>
      <c r="I5306" t="b">
        <v>1</v>
      </c>
      <c r="J5306" t="s">
        <v>1563</v>
      </c>
      <c r="K5306" t="b">
        <v>0</v>
      </c>
      <c r="L5306">
        <v>2014</v>
      </c>
      <c r="M5306">
        <v>9</v>
      </c>
      <c r="N5306">
        <v>23</v>
      </c>
      <c r="O5306" s="1">
        <v>41905</v>
      </c>
      <c r="P5306" t="b">
        <v>1</v>
      </c>
      <c r="Q5306" t="s">
        <v>221</v>
      </c>
      <c r="R5306" t="s">
        <v>1831</v>
      </c>
      <c r="S5306" t="s">
        <v>1832</v>
      </c>
      <c r="T5306" t="s">
        <v>120</v>
      </c>
      <c r="U5306" t="s">
        <v>38</v>
      </c>
      <c r="V5306" t="s">
        <v>3160</v>
      </c>
      <c r="W5306" t="s">
        <v>122</v>
      </c>
      <c r="X5306">
        <v>75043</v>
      </c>
      <c r="Y5306" t="s">
        <v>123</v>
      </c>
      <c r="Z5306" t="s">
        <v>6773</v>
      </c>
      <c r="AA5306" t="s">
        <v>43</v>
      </c>
      <c r="AB5306" t="s">
        <v>79</v>
      </c>
      <c r="AC5306" t="s">
        <v>6774</v>
      </c>
      <c r="AD5306">
        <v>8.5440000000000005</v>
      </c>
      <c r="AE5306">
        <v>2</v>
      </c>
      <c r="AF5306">
        <v>0.6</v>
      </c>
      <c r="AG5306">
        <v>-7.476</v>
      </c>
    </row>
    <row r="5307" spans="1:33" x14ac:dyDescent="0.35">
      <c r="A5307">
        <v>5306</v>
      </c>
      <c r="B5307" t="s">
        <v>8956</v>
      </c>
      <c r="C5307" t="s">
        <v>6912</v>
      </c>
      <c r="D5307" t="b">
        <v>0</v>
      </c>
      <c r="E5307">
        <v>2016</v>
      </c>
      <c r="F5307">
        <v>2</v>
      </c>
      <c r="G5307">
        <v>21</v>
      </c>
      <c r="H5307" s="1">
        <v>42421</v>
      </c>
      <c r="I5307" t="b">
        <v>1</v>
      </c>
      <c r="J5307" t="s">
        <v>6913</v>
      </c>
      <c r="K5307" t="b">
        <v>0</v>
      </c>
      <c r="L5307">
        <v>2016</v>
      </c>
      <c r="M5307">
        <v>2</v>
      </c>
      <c r="N5307">
        <v>26</v>
      </c>
      <c r="O5307" s="1">
        <v>42426</v>
      </c>
      <c r="P5307" t="b">
        <v>1</v>
      </c>
      <c r="Q5307" t="s">
        <v>63</v>
      </c>
      <c r="R5307" t="s">
        <v>2773</v>
      </c>
      <c r="S5307" t="s">
        <v>2774</v>
      </c>
      <c r="T5307" t="s">
        <v>53</v>
      </c>
      <c r="U5307" t="s">
        <v>38</v>
      </c>
      <c r="V5307" t="s">
        <v>2662</v>
      </c>
      <c r="W5307" t="s">
        <v>315</v>
      </c>
      <c r="X5307">
        <v>11572</v>
      </c>
      <c r="Y5307" t="s">
        <v>173</v>
      </c>
      <c r="Z5307" t="s">
        <v>495</v>
      </c>
      <c r="AA5307" t="s">
        <v>43</v>
      </c>
      <c r="AB5307" t="s">
        <v>79</v>
      </c>
      <c r="AC5307" t="s">
        <v>496</v>
      </c>
      <c r="AD5307">
        <v>68.95</v>
      </c>
      <c r="AE5307">
        <v>5</v>
      </c>
      <c r="AF5307">
        <v>0</v>
      </c>
      <c r="AG5307">
        <v>28.959</v>
      </c>
    </row>
    <row r="5308" spans="1:33" x14ac:dyDescent="0.35">
      <c r="A5308">
        <v>5307</v>
      </c>
      <c r="B5308" t="s">
        <v>8956</v>
      </c>
      <c r="C5308" t="s">
        <v>6912</v>
      </c>
      <c r="D5308" t="b">
        <v>0</v>
      </c>
      <c r="E5308">
        <v>2016</v>
      </c>
      <c r="F5308">
        <v>2</v>
      </c>
      <c r="G5308">
        <v>21</v>
      </c>
      <c r="H5308" s="1">
        <v>42421</v>
      </c>
      <c r="I5308" t="b">
        <v>1</v>
      </c>
      <c r="J5308" t="s">
        <v>6913</v>
      </c>
      <c r="K5308" t="b">
        <v>0</v>
      </c>
      <c r="L5308">
        <v>2016</v>
      </c>
      <c r="M5308">
        <v>2</v>
      </c>
      <c r="N5308">
        <v>26</v>
      </c>
      <c r="O5308" s="1">
        <v>42426</v>
      </c>
      <c r="P5308" t="b">
        <v>1</v>
      </c>
      <c r="Q5308" t="s">
        <v>63</v>
      </c>
      <c r="R5308" t="s">
        <v>2773</v>
      </c>
      <c r="S5308" t="s">
        <v>2774</v>
      </c>
      <c r="T5308" t="s">
        <v>53</v>
      </c>
      <c r="U5308" t="s">
        <v>38</v>
      </c>
      <c r="V5308" t="s">
        <v>2662</v>
      </c>
      <c r="W5308" t="s">
        <v>315</v>
      </c>
      <c r="X5308">
        <v>11572</v>
      </c>
      <c r="Y5308" t="s">
        <v>173</v>
      </c>
      <c r="Z5308" t="s">
        <v>2637</v>
      </c>
      <c r="AA5308" t="s">
        <v>58</v>
      </c>
      <c r="AB5308" t="s">
        <v>72</v>
      </c>
      <c r="AC5308" t="s">
        <v>2638</v>
      </c>
      <c r="AD5308">
        <v>296.37</v>
      </c>
      <c r="AE5308">
        <v>3</v>
      </c>
      <c r="AF5308">
        <v>0</v>
      </c>
      <c r="AG5308">
        <v>80.019900000000007</v>
      </c>
    </row>
    <row r="5309" spans="1:33" x14ac:dyDescent="0.35">
      <c r="A5309">
        <v>5308</v>
      </c>
      <c r="B5309" t="s">
        <v>8956</v>
      </c>
      <c r="C5309" t="s">
        <v>6912</v>
      </c>
      <c r="D5309" t="b">
        <v>0</v>
      </c>
      <c r="E5309">
        <v>2016</v>
      </c>
      <c r="F5309">
        <v>2</v>
      </c>
      <c r="G5309">
        <v>21</v>
      </c>
      <c r="H5309" s="1">
        <v>42421</v>
      </c>
      <c r="I5309" t="b">
        <v>1</v>
      </c>
      <c r="J5309" t="s">
        <v>6913</v>
      </c>
      <c r="K5309" t="b">
        <v>0</v>
      </c>
      <c r="L5309">
        <v>2016</v>
      </c>
      <c r="M5309">
        <v>2</v>
      </c>
      <c r="N5309">
        <v>26</v>
      </c>
      <c r="O5309" s="1">
        <v>42426</v>
      </c>
      <c r="P5309" t="b">
        <v>1</v>
      </c>
      <c r="Q5309" t="s">
        <v>63</v>
      </c>
      <c r="R5309" t="s">
        <v>2773</v>
      </c>
      <c r="S5309" t="s">
        <v>2774</v>
      </c>
      <c r="T5309" t="s">
        <v>53</v>
      </c>
      <c r="U5309" t="s">
        <v>38</v>
      </c>
      <c r="V5309" t="s">
        <v>2662</v>
      </c>
      <c r="W5309" t="s">
        <v>315</v>
      </c>
      <c r="X5309">
        <v>11572</v>
      </c>
      <c r="Y5309" t="s">
        <v>173</v>
      </c>
      <c r="Z5309" t="s">
        <v>8957</v>
      </c>
      <c r="AA5309" t="s">
        <v>85</v>
      </c>
      <c r="AB5309" t="s">
        <v>86</v>
      </c>
      <c r="AC5309" t="s">
        <v>8958</v>
      </c>
      <c r="AD5309">
        <v>39.979999999999997</v>
      </c>
      <c r="AE5309">
        <v>2</v>
      </c>
      <c r="AF5309">
        <v>0</v>
      </c>
      <c r="AG5309">
        <v>1.9990000000000001</v>
      </c>
    </row>
    <row r="5310" spans="1:33" x14ac:dyDescent="0.35">
      <c r="A5310">
        <v>5309</v>
      </c>
      <c r="B5310" t="s">
        <v>8959</v>
      </c>
      <c r="C5310" t="s">
        <v>1257</v>
      </c>
      <c r="D5310" t="b">
        <v>0</v>
      </c>
      <c r="E5310">
        <v>2017</v>
      </c>
      <c r="F5310">
        <v>11</v>
      </c>
      <c r="G5310">
        <v>19</v>
      </c>
      <c r="H5310" s="1">
        <v>43058</v>
      </c>
      <c r="I5310" t="b">
        <v>1</v>
      </c>
      <c r="J5310" t="s">
        <v>3513</v>
      </c>
      <c r="K5310" t="b">
        <v>0</v>
      </c>
      <c r="L5310">
        <v>2017</v>
      </c>
      <c r="M5310">
        <v>11</v>
      </c>
      <c r="N5310">
        <v>21</v>
      </c>
      <c r="O5310" s="1">
        <v>43060</v>
      </c>
      <c r="P5310" t="b">
        <v>1</v>
      </c>
      <c r="Q5310" t="s">
        <v>221</v>
      </c>
      <c r="R5310" t="s">
        <v>7716</v>
      </c>
      <c r="S5310" t="s">
        <v>7717</v>
      </c>
      <c r="T5310" t="s">
        <v>37</v>
      </c>
      <c r="U5310" t="s">
        <v>38</v>
      </c>
      <c r="V5310" t="s">
        <v>217</v>
      </c>
      <c r="W5310" t="s">
        <v>122</v>
      </c>
      <c r="X5310">
        <v>77095</v>
      </c>
      <c r="Y5310" t="s">
        <v>123</v>
      </c>
      <c r="Z5310" t="s">
        <v>5460</v>
      </c>
      <c r="AA5310" t="s">
        <v>43</v>
      </c>
      <c r="AB5310" t="s">
        <v>47</v>
      </c>
      <c r="AC5310" t="s">
        <v>5461</v>
      </c>
      <c r="AD5310">
        <v>191.05799999999999</v>
      </c>
      <c r="AE5310">
        <v>3</v>
      </c>
      <c r="AF5310">
        <v>0.3</v>
      </c>
      <c r="AG5310">
        <v>-46.399799999999999</v>
      </c>
    </row>
    <row r="5311" spans="1:33" x14ac:dyDescent="0.35">
      <c r="A5311">
        <v>5310</v>
      </c>
      <c r="B5311" t="s">
        <v>8959</v>
      </c>
      <c r="C5311" t="s">
        <v>1257</v>
      </c>
      <c r="D5311" t="b">
        <v>0</v>
      </c>
      <c r="E5311">
        <v>2017</v>
      </c>
      <c r="F5311">
        <v>11</v>
      </c>
      <c r="G5311">
        <v>19</v>
      </c>
      <c r="H5311" s="1">
        <v>43058</v>
      </c>
      <c r="I5311" t="b">
        <v>1</v>
      </c>
      <c r="J5311" t="s">
        <v>3513</v>
      </c>
      <c r="K5311" t="b">
        <v>0</v>
      </c>
      <c r="L5311">
        <v>2017</v>
      </c>
      <c r="M5311">
        <v>11</v>
      </c>
      <c r="N5311">
        <v>21</v>
      </c>
      <c r="O5311" s="1">
        <v>43060</v>
      </c>
      <c r="P5311" t="b">
        <v>1</v>
      </c>
      <c r="Q5311" t="s">
        <v>221</v>
      </c>
      <c r="R5311" t="s">
        <v>7716</v>
      </c>
      <c r="S5311" t="s">
        <v>7717</v>
      </c>
      <c r="T5311" t="s">
        <v>37</v>
      </c>
      <c r="U5311" t="s">
        <v>38</v>
      </c>
      <c r="V5311" t="s">
        <v>217</v>
      </c>
      <c r="W5311" t="s">
        <v>122</v>
      </c>
      <c r="X5311">
        <v>77095</v>
      </c>
      <c r="Y5311" t="s">
        <v>123</v>
      </c>
      <c r="Z5311" t="s">
        <v>8960</v>
      </c>
      <c r="AA5311" t="s">
        <v>58</v>
      </c>
      <c r="AB5311" t="s">
        <v>82</v>
      </c>
      <c r="AC5311" t="s">
        <v>8961</v>
      </c>
      <c r="AD5311">
        <v>13.04</v>
      </c>
      <c r="AE5311">
        <v>5</v>
      </c>
      <c r="AF5311">
        <v>0.2</v>
      </c>
      <c r="AG5311">
        <v>3.9119999999999999</v>
      </c>
    </row>
    <row r="5312" spans="1:33" x14ac:dyDescent="0.35">
      <c r="A5312">
        <v>5311</v>
      </c>
      <c r="B5312" t="s">
        <v>8959</v>
      </c>
      <c r="C5312" t="s">
        <v>1257</v>
      </c>
      <c r="D5312" t="b">
        <v>0</v>
      </c>
      <c r="E5312">
        <v>2017</v>
      </c>
      <c r="F5312">
        <v>11</v>
      </c>
      <c r="G5312">
        <v>19</v>
      </c>
      <c r="H5312" s="1">
        <v>43058</v>
      </c>
      <c r="I5312" t="b">
        <v>1</v>
      </c>
      <c r="J5312" t="s">
        <v>3513</v>
      </c>
      <c r="K5312" t="b">
        <v>0</v>
      </c>
      <c r="L5312">
        <v>2017</v>
      </c>
      <c r="M5312">
        <v>11</v>
      </c>
      <c r="N5312">
        <v>21</v>
      </c>
      <c r="O5312" s="1">
        <v>43060</v>
      </c>
      <c r="P5312" t="b">
        <v>1</v>
      </c>
      <c r="Q5312" t="s">
        <v>221</v>
      </c>
      <c r="R5312" t="s">
        <v>7716</v>
      </c>
      <c r="S5312" t="s">
        <v>7717</v>
      </c>
      <c r="T5312" t="s">
        <v>37</v>
      </c>
      <c r="U5312" t="s">
        <v>38</v>
      </c>
      <c r="V5312" t="s">
        <v>217</v>
      </c>
      <c r="W5312" t="s">
        <v>122</v>
      </c>
      <c r="X5312">
        <v>77095</v>
      </c>
      <c r="Y5312" t="s">
        <v>123</v>
      </c>
      <c r="Z5312" t="s">
        <v>1982</v>
      </c>
      <c r="AA5312" t="s">
        <v>58</v>
      </c>
      <c r="AB5312" t="s">
        <v>89</v>
      </c>
      <c r="AC5312" t="s">
        <v>1983</v>
      </c>
      <c r="AD5312">
        <v>1525.1880000000001</v>
      </c>
      <c r="AE5312">
        <v>6</v>
      </c>
      <c r="AF5312">
        <v>0.8</v>
      </c>
      <c r="AG5312">
        <v>-2287.7820000000002</v>
      </c>
    </row>
    <row r="5313" spans="1:33" x14ac:dyDescent="0.35">
      <c r="A5313">
        <v>5312</v>
      </c>
      <c r="B5313" t="s">
        <v>8962</v>
      </c>
      <c r="C5313" t="s">
        <v>2384</v>
      </c>
      <c r="D5313" t="b">
        <v>0</v>
      </c>
      <c r="E5313">
        <v>2016</v>
      </c>
      <c r="F5313">
        <v>8</v>
      </c>
      <c r="G5313">
        <v>21</v>
      </c>
      <c r="H5313" s="1">
        <v>42603</v>
      </c>
      <c r="I5313" t="b">
        <v>1</v>
      </c>
      <c r="J5313" t="s">
        <v>2690</v>
      </c>
      <c r="K5313" t="b">
        <v>0</v>
      </c>
      <c r="L5313">
        <v>2016</v>
      </c>
      <c r="M5313">
        <v>8</v>
      </c>
      <c r="N5313">
        <v>27</v>
      </c>
      <c r="O5313" s="1">
        <v>42609</v>
      </c>
      <c r="P5313" t="b">
        <v>1</v>
      </c>
      <c r="Q5313" t="s">
        <v>63</v>
      </c>
      <c r="R5313" t="s">
        <v>7470</v>
      </c>
      <c r="S5313" t="s">
        <v>7471</v>
      </c>
      <c r="T5313" t="s">
        <v>120</v>
      </c>
      <c r="U5313" t="s">
        <v>38</v>
      </c>
      <c r="V5313" t="s">
        <v>4003</v>
      </c>
      <c r="W5313" t="s">
        <v>104</v>
      </c>
      <c r="X5313">
        <v>27834</v>
      </c>
      <c r="Y5313" t="s">
        <v>41</v>
      </c>
      <c r="Z5313" t="s">
        <v>6296</v>
      </c>
      <c r="AA5313" t="s">
        <v>58</v>
      </c>
      <c r="AB5313" t="s">
        <v>59</v>
      </c>
      <c r="AC5313" t="s">
        <v>6297</v>
      </c>
      <c r="AD5313">
        <v>9.2159999999999993</v>
      </c>
      <c r="AE5313">
        <v>4</v>
      </c>
      <c r="AF5313">
        <v>0.2</v>
      </c>
      <c r="AG5313">
        <v>3.3408000000000002</v>
      </c>
    </row>
    <row r="5314" spans="1:33" x14ac:dyDescent="0.35">
      <c r="A5314">
        <v>5313</v>
      </c>
      <c r="B5314" t="s">
        <v>8962</v>
      </c>
      <c r="C5314" t="s">
        <v>2384</v>
      </c>
      <c r="D5314" t="b">
        <v>0</v>
      </c>
      <c r="E5314">
        <v>2016</v>
      </c>
      <c r="F5314">
        <v>8</v>
      </c>
      <c r="G5314">
        <v>21</v>
      </c>
      <c r="H5314" s="1">
        <v>42603</v>
      </c>
      <c r="I5314" t="b">
        <v>1</v>
      </c>
      <c r="J5314" t="s">
        <v>2690</v>
      </c>
      <c r="K5314" t="b">
        <v>0</v>
      </c>
      <c r="L5314">
        <v>2016</v>
      </c>
      <c r="M5314">
        <v>8</v>
      </c>
      <c r="N5314">
        <v>27</v>
      </c>
      <c r="O5314" s="1">
        <v>42609</v>
      </c>
      <c r="P5314" t="b">
        <v>1</v>
      </c>
      <c r="Q5314" t="s">
        <v>63</v>
      </c>
      <c r="R5314" t="s">
        <v>7470</v>
      </c>
      <c r="S5314" t="s">
        <v>7471</v>
      </c>
      <c r="T5314" t="s">
        <v>120</v>
      </c>
      <c r="U5314" t="s">
        <v>38</v>
      </c>
      <c r="V5314" t="s">
        <v>4003</v>
      </c>
      <c r="W5314" t="s">
        <v>104</v>
      </c>
      <c r="X5314">
        <v>27834</v>
      </c>
      <c r="Y5314" t="s">
        <v>41</v>
      </c>
      <c r="Z5314" t="s">
        <v>1595</v>
      </c>
      <c r="AA5314" t="s">
        <v>58</v>
      </c>
      <c r="AB5314" t="s">
        <v>666</v>
      </c>
      <c r="AC5314" t="s">
        <v>1596</v>
      </c>
      <c r="AD5314">
        <v>28.047999999999998</v>
      </c>
      <c r="AE5314">
        <v>2</v>
      </c>
      <c r="AF5314">
        <v>0.2</v>
      </c>
      <c r="AG5314">
        <v>3.5059999999999998</v>
      </c>
    </row>
    <row r="5315" spans="1:33" x14ac:dyDescent="0.35">
      <c r="A5315">
        <v>5314</v>
      </c>
      <c r="B5315" t="s">
        <v>8963</v>
      </c>
      <c r="C5315" t="s">
        <v>4534</v>
      </c>
      <c r="D5315" t="b">
        <v>0</v>
      </c>
      <c r="E5315">
        <v>2017</v>
      </c>
      <c r="F5315">
        <v>4</v>
      </c>
      <c r="G5315">
        <v>30</v>
      </c>
      <c r="H5315" s="1">
        <v>42855</v>
      </c>
      <c r="I5315" t="b">
        <v>1</v>
      </c>
      <c r="J5315" s="1">
        <v>42860</v>
      </c>
      <c r="K5315" t="b">
        <v>1</v>
      </c>
      <c r="L5315">
        <v>2017</v>
      </c>
      <c r="M5315">
        <v>5</v>
      </c>
      <c r="N5315">
        <v>5</v>
      </c>
      <c r="O5315" s="1">
        <v>42860</v>
      </c>
      <c r="P5315" t="b">
        <v>1</v>
      </c>
      <c r="Q5315" t="s">
        <v>63</v>
      </c>
      <c r="R5315" t="s">
        <v>1344</v>
      </c>
      <c r="S5315" t="s">
        <v>1345</v>
      </c>
      <c r="T5315" t="s">
        <v>53</v>
      </c>
      <c r="U5315" t="s">
        <v>38</v>
      </c>
      <c r="V5315" t="s">
        <v>149</v>
      </c>
      <c r="W5315" t="s">
        <v>55</v>
      </c>
      <c r="X5315">
        <v>94110</v>
      </c>
      <c r="Y5315" t="s">
        <v>56</v>
      </c>
      <c r="Z5315" t="s">
        <v>2643</v>
      </c>
      <c r="AA5315" t="s">
        <v>43</v>
      </c>
      <c r="AB5315" t="s">
        <v>79</v>
      </c>
      <c r="AC5315" t="s">
        <v>2644</v>
      </c>
      <c r="AD5315">
        <v>64.959999999999994</v>
      </c>
      <c r="AE5315">
        <v>2</v>
      </c>
      <c r="AF5315">
        <v>0</v>
      </c>
      <c r="AG5315">
        <v>21.436800000000002</v>
      </c>
    </row>
    <row r="5316" spans="1:33" x14ac:dyDescent="0.35">
      <c r="A5316">
        <v>5315</v>
      </c>
      <c r="B5316" t="s">
        <v>8963</v>
      </c>
      <c r="C5316" t="s">
        <v>4534</v>
      </c>
      <c r="D5316" t="b">
        <v>0</v>
      </c>
      <c r="E5316">
        <v>2017</v>
      </c>
      <c r="F5316">
        <v>4</v>
      </c>
      <c r="G5316">
        <v>30</v>
      </c>
      <c r="H5316" s="1">
        <v>42855</v>
      </c>
      <c r="I5316" t="b">
        <v>1</v>
      </c>
      <c r="J5316" s="1">
        <v>42860</v>
      </c>
      <c r="K5316" t="b">
        <v>1</v>
      </c>
      <c r="L5316">
        <v>2017</v>
      </c>
      <c r="M5316">
        <v>5</v>
      </c>
      <c r="N5316">
        <v>5</v>
      </c>
      <c r="O5316" s="1">
        <v>42860</v>
      </c>
      <c r="P5316" t="b">
        <v>1</v>
      </c>
      <c r="Q5316" t="s">
        <v>63</v>
      </c>
      <c r="R5316" t="s">
        <v>1344</v>
      </c>
      <c r="S5316" t="s">
        <v>1345</v>
      </c>
      <c r="T5316" t="s">
        <v>53</v>
      </c>
      <c r="U5316" t="s">
        <v>38</v>
      </c>
      <c r="V5316" t="s">
        <v>149</v>
      </c>
      <c r="W5316" t="s">
        <v>55</v>
      </c>
      <c r="X5316">
        <v>94110</v>
      </c>
      <c r="Y5316" t="s">
        <v>56</v>
      </c>
      <c r="Z5316" t="s">
        <v>2601</v>
      </c>
      <c r="AA5316" t="s">
        <v>58</v>
      </c>
      <c r="AB5316" t="s">
        <v>204</v>
      </c>
      <c r="AC5316" t="s">
        <v>2602</v>
      </c>
      <c r="AD5316">
        <v>30.56</v>
      </c>
      <c r="AE5316">
        <v>4</v>
      </c>
      <c r="AF5316">
        <v>0</v>
      </c>
      <c r="AG5316">
        <v>14.974399999999999</v>
      </c>
    </row>
    <row r="5317" spans="1:33" x14ac:dyDescent="0.35">
      <c r="A5317">
        <v>5316</v>
      </c>
      <c r="B5317" t="s">
        <v>8964</v>
      </c>
      <c r="C5317" s="1">
        <v>42405</v>
      </c>
      <c r="D5317" t="b">
        <v>1</v>
      </c>
      <c r="E5317">
        <v>2016</v>
      </c>
      <c r="F5317">
        <v>2</v>
      </c>
      <c r="G5317">
        <v>5</v>
      </c>
      <c r="H5317" s="1">
        <v>42405</v>
      </c>
      <c r="I5317" t="b">
        <v>1</v>
      </c>
      <c r="J5317" s="1">
        <v>42587</v>
      </c>
      <c r="K5317" t="b">
        <v>1</v>
      </c>
      <c r="L5317">
        <v>2016</v>
      </c>
      <c r="M5317">
        <v>8</v>
      </c>
      <c r="N5317">
        <v>5</v>
      </c>
      <c r="O5317" s="1">
        <v>42587</v>
      </c>
      <c r="P5317" t="b">
        <v>1</v>
      </c>
      <c r="Q5317" t="s">
        <v>63</v>
      </c>
      <c r="R5317" t="s">
        <v>2785</v>
      </c>
      <c r="S5317" t="s">
        <v>2786</v>
      </c>
      <c r="T5317" t="s">
        <v>37</v>
      </c>
      <c r="U5317" t="s">
        <v>38</v>
      </c>
      <c r="V5317" t="s">
        <v>5070</v>
      </c>
      <c r="W5317" t="s">
        <v>104</v>
      </c>
      <c r="X5317">
        <v>27405</v>
      </c>
      <c r="Y5317" t="s">
        <v>41</v>
      </c>
      <c r="Z5317" t="s">
        <v>3540</v>
      </c>
      <c r="AA5317" t="s">
        <v>43</v>
      </c>
      <c r="AB5317" t="s">
        <v>47</v>
      </c>
      <c r="AC5317" t="s">
        <v>3541</v>
      </c>
      <c r="AD5317">
        <v>187.05600000000001</v>
      </c>
      <c r="AE5317">
        <v>9</v>
      </c>
      <c r="AF5317">
        <v>0.2</v>
      </c>
      <c r="AG5317">
        <v>11.691000000000001</v>
      </c>
    </row>
    <row r="5318" spans="1:33" x14ac:dyDescent="0.35">
      <c r="A5318">
        <v>5317</v>
      </c>
      <c r="B5318" t="s">
        <v>8965</v>
      </c>
      <c r="C5318" s="1">
        <v>42776</v>
      </c>
      <c r="D5318" t="b">
        <v>1</v>
      </c>
      <c r="E5318">
        <v>2017</v>
      </c>
      <c r="F5318">
        <v>2</v>
      </c>
      <c r="G5318">
        <v>10</v>
      </c>
      <c r="H5318" s="1">
        <v>42776</v>
      </c>
      <c r="I5318" t="b">
        <v>1</v>
      </c>
      <c r="J5318" s="1">
        <v>42865</v>
      </c>
      <c r="K5318" t="b">
        <v>1</v>
      </c>
      <c r="L5318">
        <v>2017</v>
      </c>
      <c r="M5318">
        <v>5</v>
      </c>
      <c r="N5318">
        <v>10</v>
      </c>
      <c r="O5318" s="1">
        <v>42865</v>
      </c>
      <c r="P5318" t="b">
        <v>1</v>
      </c>
      <c r="Q5318" t="s">
        <v>221</v>
      </c>
      <c r="R5318" t="s">
        <v>6636</v>
      </c>
      <c r="S5318" t="s">
        <v>6637</v>
      </c>
      <c r="T5318" t="s">
        <v>120</v>
      </c>
      <c r="U5318" t="s">
        <v>38</v>
      </c>
      <c r="V5318" t="s">
        <v>5784</v>
      </c>
      <c r="W5318" t="s">
        <v>393</v>
      </c>
      <c r="X5318">
        <v>37918</v>
      </c>
      <c r="Y5318" t="s">
        <v>41</v>
      </c>
      <c r="Z5318" t="s">
        <v>5705</v>
      </c>
      <c r="AA5318" t="s">
        <v>43</v>
      </c>
      <c r="AB5318" t="s">
        <v>79</v>
      </c>
      <c r="AC5318" t="s">
        <v>5706</v>
      </c>
      <c r="AD5318">
        <v>11.808</v>
      </c>
      <c r="AE5318">
        <v>2</v>
      </c>
      <c r="AF5318">
        <v>0.2</v>
      </c>
      <c r="AG5318">
        <v>1.3284</v>
      </c>
    </row>
    <row r="5319" spans="1:33" x14ac:dyDescent="0.35">
      <c r="A5319">
        <v>5318</v>
      </c>
      <c r="B5319" t="s">
        <v>8965</v>
      </c>
      <c r="C5319" s="1">
        <v>42776</v>
      </c>
      <c r="D5319" t="b">
        <v>1</v>
      </c>
      <c r="E5319">
        <v>2017</v>
      </c>
      <c r="F5319">
        <v>2</v>
      </c>
      <c r="G5319">
        <v>10</v>
      </c>
      <c r="H5319" s="1">
        <v>42776</v>
      </c>
      <c r="I5319" t="b">
        <v>1</v>
      </c>
      <c r="J5319" s="1">
        <v>42865</v>
      </c>
      <c r="K5319" t="b">
        <v>1</v>
      </c>
      <c r="L5319">
        <v>2017</v>
      </c>
      <c r="M5319">
        <v>5</v>
      </c>
      <c r="N5319">
        <v>10</v>
      </c>
      <c r="O5319" s="1">
        <v>42865</v>
      </c>
      <c r="P5319" t="b">
        <v>1</v>
      </c>
      <c r="Q5319" t="s">
        <v>221</v>
      </c>
      <c r="R5319" t="s">
        <v>6636</v>
      </c>
      <c r="S5319" t="s">
        <v>6637</v>
      </c>
      <c r="T5319" t="s">
        <v>120</v>
      </c>
      <c r="U5319" t="s">
        <v>38</v>
      </c>
      <c r="V5319" t="s">
        <v>5784</v>
      </c>
      <c r="W5319" t="s">
        <v>393</v>
      </c>
      <c r="X5319">
        <v>37918</v>
      </c>
      <c r="Y5319" t="s">
        <v>41</v>
      </c>
      <c r="Z5319" t="s">
        <v>1950</v>
      </c>
      <c r="AA5319" t="s">
        <v>43</v>
      </c>
      <c r="AB5319" t="s">
        <v>79</v>
      </c>
      <c r="AC5319" t="s">
        <v>8966</v>
      </c>
      <c r="AD5319">
        <v>9.6560000000000006</v>
      </c>
      <c r="AE5319">
        <v>1</v>
      </c>
      <c r="AF5319">
        <v>0.2</v>
      </c>
      <c r="AG5319">
        <v>1.5690999999999999</v>
      </c>
    </row>
    <row r="5320" spans="1:33" x14ac:dyDescent="0.35">
      <c r="A5320">
        <v>5319</v>
      </c>
      <c r="B5320" t="s">
        <v>8965</v>
      </c>
      <c r="C5320" s="1">
        <v>42776</v>
      </c>
      <c r="D5320" t="b">
        <v>1</v>
      </c>
      <c r="E5320">
        <v>2017</v>
      </c>
      <c r="F5320">
        <v>2</v>
      </c>
      <c r="G5320">
        <v>10</v>
      </c>
      <c r="H5320" s="1">
        <v>42776</v>
      </c>
      <c r="I5320" t="b">
        <v>1</v>
      </c>
      <c r="J5320" s="1">
        <v>42865</v>
      </c>
      <c r="K5320" t="b">
        <v>1</v>
      </c>
      <c r="L5320">
        <v>2017</v>
      </c>
      <c r="M5320">
        <v>5</v>
      </c>
      <c r="N5320">
        <v>10</v>
      </c>
      <c r="O5320" s="1">
        <v>42865</v>
      </c>
      <c r="P5320" t="b">
        <v>1</v>
      </c>
      <c r="Q5320" t="s">
        <v>221</v>
      </c>
      <c r="R5320" t="s">
        <v>6636</v>
      </c>
      <c r="S5320" t="s">
        <v>6637</v>
      </c>
      <c r="T5320" t="s">
        <v>120</v>
      </c>
      <c r="U5320" t="s">
        <v>38</v>
      </c>
      <c r="V5320" t="s">
        <v>5784</v>
      </c>
      <c r="W5320" t="s">
        <v>393</v>
      </c>
      <c r="X5320">
        <v>37918</v>
      </c>
      <c r="Y5320" t="s">
        <v>41</v>
      </c>
      <c r="Z5320" t="s">
        <v>3810</v>
      </c>
      <c r="AA5320" t="s">
        <v>58</v>
      </c>
      <c r="AB5320" t="s">
        <v>106</v>
      </c>
      <c r="AC5320" t="s">
        <v>3811</v>
      </c>
      <c r="AD5320">
        <v>20.736000000000001</v>
      </c>
      <c r="AE5320">
        <v>4</v>
      </c>
      <c r="AF5320">
        <v>0.2</v>
      </c>
      <c r="AG5320">
        <v>7.2576000000000001</v>
      </c>
    </row>
    <row r="5321" spans="1:33" x14ac:dyDescent="0.35">
      <c r="A5321">
        <v>5320</v>
      </c>
      <c r="B5321" t="s">
        <v>8965</v>
      </c>
      <c r="C5321" s="1">
        <v>42776</v>
      </c>
      <c r="D5321" t="b">
        <v>1</v>
      </c>
      <c r="E5321">
        <v>2017</v>
      </c>
      <c r="F5321">
        <v>2</v>
      </c>
      <c r="G5321">
        <v>10</v>
      </c>
      <c r="H5321" s="1">
        <v>42776</v>
      </c>
      <c r="I5321" t="b">
        <v>1</v>
      </c>
      <c r="J5321" s="1">
        <v>42865</v>
      </c>
      <c r="K5321" t="b">
        <v>1</v>
      </c>
      <c r="L5321">
        <v>2017</v>
      </c>
      <c r="M5321">
        <v>5</v>
      </c>
      <c r="N5321">
        <v>10</v>
      </c>
      <c r="O5321" s="1">
        <v>42865</v>
      </c>
      <c r="P5321" t="b">
        <v>1</v>
      </c>
      <c r="Q5321" t="s">
        <v>221</v>
      </c>
      <c r="R5321" t="s">
        <v>6636</v>
      </c>
      <c r="S5321" t="s">
        <v>6637</v>
      </c>
      <c r="T5321" t="s">
        <v>120</v>
      </c>
      <c r="U5321" t="s">
        <v>38</v>
      </c>
      <c r="V5321" t="s">
        <v>5784</v>
      </c>
      <c r="W5321" t="s">
        <v>393</v>
      </c>
      <c r="X5321">
        <v>37918</v>
      </c>
      <c r="Y5321" t="s">
        <v>41</v>
      </c>
      <c r="Z5321" t="s">
        <v>4438</v>
      </c>
      <c r="AA5321" t="s">
        <v>58</v>
      </c>
      <c r="AB5321" t="s">
        <v>89</v>
      </c>
      <c r="AC5321" t="s">
        <v>4439</v>
      </c>
      <c r="AD5321">
        <v>27.36</v>
      </c>
      <c r="AE5321">
        <v>3</v>
      </c>
      <c r="AF5321">
        <v>0.7</v>
      </c>
      <c r="AG5321">
        <v>-21.888000000000002</v>
      </c>
    </row>
    <row r="5322" spans="1:33" x14ac:dyDescent="0.35">
      <c r="A5322">
        <v>5321</v>
      </c>
      <c r="B5322" t="s">
        <v>8965</v>
      </c>
      <c r="C5322" s="1">
        <v>42776</v>
      </c>
      <c r="D5322" t="b">
        <v>1</v>
      </c>
      <c r="E5322">
        <v>2017</v>
      </c>
      <c r="F5322">
        <v>2</v>
      </c>
      <c r="G5322">
        <v>10</v>
      </c>
      <c r="H5322" s="1">
        <v>42776</v>
      </c>
      <c r="I5322" t="b">
        <v>1</v>
      </c>
      <c r="J5322" s="1">
        <v>42865</v>
      </c>
      <c r="K5322" t="b">
        <v>1</v>
      </c>
      <c r="L5322">
        <v>2017</v>
      </c>
      <c r="M5322">
        <v>5</v>
      </c>
      <c r="N5322">
        <v>10</v>
      </c>
      <c r="O5322" s="1">
        <v>42865</v>
      </c>
      <c r="P5322" t="b">
        <v>1</v>
      </c>
      <c r="Q5322" t="s">
        <v>221</v>
      </c>
      <c r="R5322" t="s">
        <v>6636</v>
      </c>
      <c r="S5322" t="s">
        <v>6637</v>
      </c>
      <c r="T5322" t="s">
        <v>120</v>
      </c>
      <c r="U5322" t="s">
        <v>38</v>
      </c>
      <c r="V5322" t="s">
        <v>5784</v>
      </c>
      <c r="W5322" t="s">
        <v>393</v>
      </c>
      <c r="X5322">
        <v>37918</v>
      </c>
      <c r="Y5322" t="s">
        <v>41</v>
      </c>
      <c r="Z5322" t="s">
        <v>2635</v>
      </c>
      <c r="AA5322" t="s">
        <v>43</v>
      </c>
      <c r="AB5322" t="s">
        <v>69</v>
      </c>
      <c r="AC5322" t="s">
        <v>2636</v>
      </c>
      <c r="AD5322">
        <v>2314.116</v>
      </c>
      <c r="AE5322">
        <v>7</v>
      </c>
      <c r="AF5322">
        <v>0.4</v>
      </c>
      <c r="AG5322">
        <v>-1002.7836</v>
      </c>
    </row>
    <row r="5323" spans="1:33" x14ac:dyDescent="0.35">
      <c r="A5323">
        <v>5322</v>
      </c>
      <c r="B5323" t="s">
        <v>8965</v>
      </c>
      <c r="C5323" s="1">
        <v>42776</v>
      </c>
      <c r="D5323" t="b">
        <v>1</v>
      </c>
      <c r="E5323">
        <v>2017</v>
      </c>
      <c r="F5323">
        <v>2</v>
      </c>
      <c r="G5323">
        <v>10</v>
      </c>
      <c r="H5323" s="1">
        <v>42776</v>
      </c>
      <c r="I5323" t="b">
        <v>1</v>
      </c>
      <c r="J5323" s="1">
        <v>42865</v>
      </c>
      <c r="K5323" t="b">
        <v>1</v>
      </c>
      <c r="L5323">
        <v>2017</v>
      </c>
      <c r="M5323">
        <v>5</v>
      </c>
      <c r="N5323">
        <v>10</v>
      </c>
      <c r="O5323" s="1">
        <v>42865</v>
      </c>
      <c r="P5323" t="b">
        <v>1</v>
      </c>
      <c r="Q5323" t="s">
        <v>221</v>
      </c>
      <c r="R5323" t="s">
        <v>6636</v>
      </c>
      <c r="S5323" t="s">
        <v>6637</v>
      </c>
      <c r="T5323" t="s">
        <v>120</v>
      </c>
      <c r="U5323" t="s">
        <v>38</v>
      </c>
      <c r="V5323" t="s">
        <v>5784</v>
      </c>
      <c r="W5323" t="s">
        <v>393</v>
      </c>
      <c r="X5323">
        <v>37918</v>
      </c>
      <c r="Y5323" t="s">
        <v>41</v>
      </c>
      <c r="Z5323" t="s">
        <v>3091</v>
      </c>
      <c r="AA5323" t="s">
        <v>58</v>
      </c>
      <c r="AB5323" t="s">
        <v>89</v>
      </c>
      <c r="AC5323" t="s">
        <v>3092</v>
      </c>
      <c r="AD5323">
        <v>34.235999999999997</v>
      </c>
      <c r="AE5323">
        <v>4</v>
      </c>
      <c r="AF5323">
        <v>0.7</v>
      </c>
      <c r="AG5323">
        <v>-26.247599999999998</v>
      </c>
    </row>
    <row r="5324" spans="1:33" x14ac:dyDescent="0.35">
      <c r="A5324">
        <v>5323</v>
      </c>
      <c r="B5324" t="s">
        <v>8965</v>
      </c>
      <c r="C5324" s="1">
        <v>42776</v>
      </c>
      <c r="D5324" t="b">
        <v>1</v>
      </c>
      <c r="E5324">
        <v>2017</v>
      </c>
      <c r="F5324">
        <v>2</v>
      </c>
      <c r="G5324">
        <v>10</v>
      </c>
      <c r="H5324" s="1">
        <v>42776</v>
      </c>
      <c r="I5324" t="b">
        <v>1</v>
      </c>
      <c r="J5324" s="1">
        <v>42865</v>
      </c>
      <c r="K5324" t="b">
        <v>1</v>
      </c>
      <c r="L5324">
        <v>2017</v>
      </c>
      <c r="M5324">
        <v>5</v>
      </c>
      <c r="N5324">
        <v>10</v>
      </c>
      <c r="O5324" s="1">
        <v>42865</v>
      </c>
      <c r="P5324" t="b">
        <v>1</v>
      </c>
      <c r="Q5324" t="s">
        <v>221</v>
      </c>
      <c r="R5324" t="s">
        <v>6636</v>
      </c>
      <c r="S5324" t="s">
        <v>6637</v>
      </c>
      <c r="T5324" t="s">
        <v>120</v>
      </c>
      <c r="U5324" t="s">
        <v>38</v>
      </c>
      <c r="V5324" t="s">
        <v>5784</v>
      </c>
      <c r="W5324" t="s">
        <v>393</v>
      </c>
      <c r="X5324">
        <v>37918</v>
      </c>
      <c r="Y5324" t="s">
        <v>41</v>
      </c>
      <c r="Z5324" t="s">
        <v>3945</v>
      </c>
      <c r="AA5324" t="s">
        <v>43</v>
      </c>
      <c r="AB5324" t="s">
        <v>79</v>
      </c>
      <c r="AC5324" t="s">
        <v>3946</v>
      </c>
      <c r="AD5324">
        <v>19.760000000000002</v>
      </c>
      <c r="AE5324">
        <v>2</v>
      </c>
      <c r="AF5324">
        <v>0.2</v>
      </c>
      <c r="AG5324">
        <v>5.9279999999999999</v>
      </c>
    </row>
    <row r="5325" spans="1:33" x14ac:dyDescent="0.35">
      <c r="A5325">
        <v>5324</v>
      </c>
      <c r="B5325" t="s">
        <v>8967</v>
      </c>
      <c r="C5325" t="s">
        <v>672</v>
      </c>
      <c r="D5325" t="b">
        <v>0</v>
      </c>
      <c r="E5325">
        <v>2017</v>
      </c>
      <c r="F5325">
        <v>9</v>
      </c>
      <c r="G5325">
        <v>18</v>
      </c>
      <c r="H5325" s="1">
        <v>42996</v>
      </c>
      <c r="I5325" t="b">
        <v>1</v>
      </c>
      <c r="J5325" t="s">
        <v>259</v>
      </c>
      <c r="K5325" t="b">
        <v>0</v>
      </c>
      <c r="L5325">
        <v>2017</v>
      </c>
      <c r="M5325">
        <v>9</v>
      </c>
      <c r="N5325">
        <v>23</v>
      </c>
      <c r="O5325" s="1">
        <v>43001</v>
      </c>
      <c r="P5325" t="b">
        <v>1</v>
      </c>
      <c r="Q5325" t="s">
        <v>34</v>
      </c>
      <c r="R5325" t="s">
        <v>6125</v>
      </c>
      <c r="S5325" t="s">
        <v>6126</v>
      </c>
      <c r="T5325" t="s">
        <v>37</v>
      </c>
      <c r="U5325" t="s">
        <v>38</v>
      </c>
      <c r="V5325" t="s">
        <v>8968</v>
      </c>
      <c r="W5325" t="s">
        <v>161</v>
      </c>
      <c r="X5325">
        <v>68801</v>
      </c>
      <c r="Y5325" t="s">
        <v>123</v>
      </c>
      <c r="Z5325" t="s">
        <v>1068</v>
      </c>
      <c r="AA5325" t="s">
        <v>58</v>
      </c>
      <c r="AB5325" t="s">
        <v>106</v>
      </c>
      <c r="AC5325" t="s">
        <v>1069</v>
      </c>
      <c r="AD5325">
        <v>15.96</v>
      </c>
      <c r="AE5325">
        <v>2</v>
      </c>
      <c r="AF5325">
        <v>0</v>
      </c>
      <c r="AG5325">
        <v>7.98</v>
      </c>
    </row>
    <row r="5326" spans="1:33" x14ac:dyDescent="0.35">
      <c r="A5326">
        <v>5325</v>
      </c>
      <c r="B5326" t="s">
        <v>8969</v>
      </c>
      <c r="C5326" s="1">
        <v>42106</v>
      </c>
      <c r="D5326" t="b">
        <v>1</v>
      </c>
      <c r="E5326">
        <v>2015</v>
      </c>
      <c r="F5326">
        <v>4</v>
      </c>
      <c r="G5326">
        <v>12</v>
      </c>
      <c r="H5326" s="1">
        <v>42106</v>
      </c>
      <c r="I5326" t="b">
        <v>1</v>
      </c>
      <c r="J5326" s="1">
        <v>42259</v>
      </c>
      <c r="K5326" t="b">
        <v>1</v>
      </c>
      <c r="L5326">
        <v>2015</v>
      </c>
      <c r="M5326">
        <v>9</v>
      </c>
      <c r="N5326">
        <v>12</v>
      </c>
      <c r="O5326" s="1">
        <v>42259</v>
      </c>
      <c r="P5326" t="b">
        <v>1</v>
      </c>
      <c r="Q5326" t="s">
        <v>63</v>
      </c>
      <c r="R5326" t="s">
        <v>3358</v>
      </c>
      <c r="S5326" t="s">
        <v>3359</v>
      </c>
      <c r="T5326" t="s">
        <v>37</v>
      </c>
      <c r="U5326" t="s">
        <v>38</v>
      </c>
      <c r="V5326" t="s">
        <v>1273</v>
      </c>
      <c r="W5326" t="s">
        <v>55</v>
      </c>
      <c r="X5326">
        <v>90712</v>
      </c>
      <c r="Y5326" t="s">
        <v>56</v>
      </c>
      <c r="Z5326" t="s">
        <v>5309</v>
      </c>
      <c r="AA5326" t="s">
        <v>58</v>
      </c>
      <c r="AB5326" t="s">
        <v>82</v>
      </c>
      <c r="AC5326" t="s">
        <v>5310</v>
      </c>
      <c r="AD5326">
        <v>16.899999999999999</v>
      </c>
      <c r="AE5326">
        <v>5</v>
      </c>
      <c r="AF5326">
        <v>0</v>
      </c>
      <c r="AG5326">
        <v>6.2530000000000001</v>
      </c>
    </row>
    <row r="5327" spans="1:33" x14ac:dyDescent="0.35">
      <c r="A5327">
        <v>5326</v>
      </c>
      <c r="B5327" t="s">
        <v>8969</v>
      </c>
      <c r="C5327" s="1">
        <v>42106</v>
      </c>
      <c r="D5327" t="b">
        <v>1</v>
      </c>
      <c r="E5327">
        <v>2015</v>
      </c>
      <c r="F5327">
        <v>4</v>
      </c>
      <c r="G5327">
        <v>12</v>
      </c>
      <c r="H5327" s="1">
        <v>42106</v>
      </c>
      <c r="I5327" t="b">
        <v>1</v>
      </c>
      <c r="J5327" s="1">
        <v>42259</v>
      </c>
      <c r="K5327" t="b">
        <v>1</v>
      </c>
      <c r="L5327">
        <v>2015</v>
      </c>
      <c r="M5327">
        <v>9</v>
      </c>
      <c r="N5327">
        <v>12</v>
      </c>
      <c r="O5327" s="1">
        <v>42259</v>
      </c>
      <c r="P5327" t="b">
        <v>1</v>
      </c>
      <c r="Q5327" t="s">
        <v>63</v>
      </c>
      <c r="R5327" t="s">
        <v>3358</v>
      </c>
      <c r="S5327" t="s">
        <v>3359</v>
      </c>
      <c r="T5327" t="s">
        <v>37</v>
      </c>
      <c r="U5327" t="s">
        <v>38</v>
      </c>
      <c r="V5327" t="s">
        <v>1273</v>
      </c>
      <c r="W5327" t="s">
        <v>55</v>
      </c>
      <c r="X5327">
        <v>90712</v>
      </c>
      <c r="Y5327" t="s">
        <v>56</v>
      </c>
      <c r="Z5327" t="s">
        <v>4482</v>
      </c>
      <c r="AA5327" t="s">
        <v>43</v>
      </c>
      <c r="AB5327" t="s">
        <v>79</v>
      </c>
      <c r="AC5327" t="s">
        <v>4483</v>
      </c>
      <c r="AD5327">
        <v>25.08</v>
      </c>
      <c r="AE5327">
        <v>6</v>
      </c>
      <c r="AF5327">
        <v>0</v>
      </c>
      <c r="AG5327">
        <v>9.0288000000000004</v>
      </c>
    </row>
    <row r="5328" spans="1:33" x14ac:dyDescent="0.35">
      <c r="A5328">
        <v>5327</v>
      </c>
      <c r="B5328" t="s">
        <v>8970</v>
      </c>
      <c r="C5328" t="s">
        <v>1829</v>
      </c>
      <c r="D5328" t="b">
        <v>0</v>
      </c>
      <c r="E5328">
        <v>2015</v>
      </c>
      <c r="F5328">
        <v>1</v>
      </c>
      <c r="G5328">
        <v>17</v>
      </c>
      <c r="H5328" s="1">
        <v>42021</v>
      </c>
      <c r="I5328" t="b">
        <v>1</v>
      </c>
      <c r="J5328" t="s">
        <v>8971</v>
      </c>
      <c r="K5328" t="b">
        <v>0</v>
      </c>
      <c r="L5328">
        <v>2015</v>
      </c>
      <c r="M5328">
        <v>1</v>
      </c>
      <c r="N5328">
        <v>22</v>
      </c>
      <c r="O5328" s="1">
        <v>42026</v>
      </c>
      <c r="P5328" t="b">
        <v>1</v>
      </c>
      <c r="Q5328" t="s">
        <v>63</v>
      </c>
      <c r="R5328" t="s">
        <v>6042</v>
      </c>
      <c r="S5328" t="s">
        <v>6043</v>
      </c>
      <c r="T5328" t="s">
        <v>53</v>
      </c>
      <c r="U5328" t="s">
        <v>38</v>
      </c>
      <c r="V5328" t="s">
        <v>1680</v>
      </c>
      <c r="W5328" t="s">
        <v>1417</v>
      </c>
      <c r="X5328">
        <v>1841</v>
      </c>
      <c r="Y5328" t="s">
        <v>173</v>
      </c>
      <c r="Z5328" t="s">
        <v>6548</v>
      </c>
      <c r="AA5328" t="s">
        <v>58</v>
      </c>
      <c r="AB5328" t="s">
        <v>82</v>
      </c>
      <c r="AC5328" t="s">
        <v>6549</v>
      </c>
      <c r="AD5328">
        <v>6.68</v>
      </c>
      <c r="AE5328">
        <v>2</v>
      </c>
      <c r="AF5328">
        <v>0</v>
      </c>
      <c r="AG5328">
        <v>2.004</v>
      </c>
    </row>
    <row r="5329" spans="1:33" x14ac:dyDescent="0.35">
      <c r="A5329">
        <v>5328</v>
      </c>
      <c r="B5329" t="s">
        <v>8972</v>
      </c>
      <c r="C5329" s="1">
        <v>41791</v>
      </c>
      <c r="D5329" t="b">
        <v>1</v>
      </c>
      <c r="E5329">
        <v>2014</v>
      </c>
      <c r="F5329">
        <v>6</v>
      </c>
      <c r="G5329">
        <v>1</v>
      </c>
      <c r="H5329" s="1">
        <v>41791</v>
      </c>
      <c r="I5329" t="b">
        <v>1</v>
      </c>
      <c r="J5329" s="1">
        <v>41852</v>
      </c>
      <c r="K5329" t="b">
        <v>1</v>
      </c>
      <c r="L5329">
        <v>2014</v>
      </c>
      <c r="M5329">
        <v>8</v>
      </c>
      <c r="N5329">
        <v>1</v>
      </c>
      <c r="O5329" s="1">
        <v>41852</v>
      </c>
      <c r="P5329" t="b">
        <v>1</v>
      </c>
      <c r="Q5329" t="s">
        <v>34</v>
      </c>
      <c r="R5329" t="s">
        <v>7736</v>
      </c>
      <c r="S5329" t="s">
        <v>7737</v>
      </c>
      <c r="T5329" t="s">
        <v>37</v>
      </c>
      <c r="U5329" t="s">
        <v>38</v>
      </c>
      <c r="V5329" t="s">
        <v>54</v>
      </c>
      <c r="W5329" t="s">
        <v>55</v>
      </c>
      <c r="X5329">
        <v>90049</v>
      </c>
      <c r="Y5329" t="s">
        <v>56</v>
      </c>
      <c r="Z5329" t="s">
        <v>2247</v>
      </c>
      <c r="AA5329" t="s">
        <v>58</v>
      </c>
      <c r="AB5329" t="s">
        <v>106</v>
      </c>
      <c r="AC5329" t="s">
        <v>2248</v>
      </c>
      <c r="AD5329">
        <v>19.440000000000001</v>
      </c>
      <c r="AE5329">
        <v>3</v>
      </c>
      <c r="AF5329">
        <v>0</v>
      </c>
      <c r="AG5329">
        <v>9.3312000000000008</v>
      </c>
    </row>
    <row r="5330" spans="1:33" x14ac:dyDescent="0.35">
      <c r="A5330">
        <v>5329</v>
      </c>
      <c r="B5330" t="s">
        <v>8973</v>
      </c>
      <c r="C5330" s="1">
        <v>42127</v>
      </c>
      <c r="D5330" t="b">
        <v>1</v>
      </c>
      <c r="E5330">
        <v>2015</v>
      </c>
      <c r="F5330">
        <v>5</v>
      </c>
      <c r="G5330">
        <v>3</v>
      </c>
      <c r="H5330" s="1">
        <v>42127</v>
      </c>
      <c r="I5330" t="b">
        <v>1</v>
      </c>
      <c r="J5330" s="1">
        <v>42250</v>
      </c>
      <c r="K5330" t="b">
        <v>1</v>
      </c>
      <c r="L5330">
        <v>2015</v>
      </c>
      <c r="M5330">
        <v>9</v>
      </c>
      <c r="N5330">
        <v>3</v>
      </c>
      <c r="O5330" s="1">
        <v>42250</v>
      </c>
      <c r="P5330" t="b">
        <v>1</v>
      </c>
      <c r="Q5330" t="s">
        <v>63</v>
      </c>
      <c r="R5330" t="s">
        <v>1558</v>
      </c>
      <c r="S5330" t="s">
        <v>1559</v>
      </c>
      <c r="T5330" t="s">
        <v>37</v>
      </c>
      <c r="U5330" t="s">
        <v>38</v>
      </c>
      <c r="V5330" t="s">
        <v>217</v>
      </c>
      <c r="W5330" t="s">
        <v>122</v>
      </c>
      <c r="X5330">
        <v>77036</v>
      </c>
      <c r="Y5330" t="s">
        <v>123</v>
      </c>
      <c r="Z5330" t="s">
        <v>1866</v>
      </c>
      <c r="AA5330" t="s">
        <v>85</v>
      </c>
      <c r="AB5330" t="s">
        <v>86</v>
      </c>
      <c r="AC5330" t="s">
        <v>1867</v>
      </c>
      <c r="AD5330">
        <v>31.92</v>
      </c>
      <c r="AE5330">
        <v>2</v>
      </c>
      <c r="AF5330">
        <v>0.2</v>
      </c>
      <c r="AG5330">
        <v>2.3940000000000001</v>
      </c>
    </row>
    <row r="5331" spans="1:33" x14ac:dyDescent="0.35">
      <c r="A5331">
        <v>5330</v>
      </c>
      <c r="B5331" t="s">
        <v>8974</v>
      </c>
      <c r="C5331" t="s">
        <v>4093</v>
      </c>
      <c r="D5331" t="b">
        <v>0</v>
      </c>
      <c r="E5331">
        <v>2016</v>
      </c>
      <c r="F5331">
        <v>12</v>
      </c>
      <c r="G5331">
        <v>25</v>
      </c>
      <c r="H5331" s="1">
        <v>42729</v>
      </c>
      <c r="I5331" t="b">
        <v>1</v>
      </c>
      <c r="J5331" t="s">
        <v>3991</v>
      </c>
      <c r="K5331" t="b">
        <v>0</v>
      </c>
      <c r="L5331">
        <v>2016</v>
      </c>
      <c r="M5331">
        <v>12</v>
      </c>
      <c r="N5331">
        <v>28</v>
      </c>
      <c r="O5331" s="1">
        <v>42732</v>
      </c>
      <c r="P5331" t="b">
        <v>1</v>
      </c>
      <c r="Q5331" t="s">
        <v>34</v>
      </c>
      <c r="R5331" t="s">
        <v>3587</v>
      </c>
      <c r="S5331" t="s">
        <v>3588</v>
      </c>
      <c r="T5331" t="s">
        <v>37</v>
      </c>
      <c r="U5331" t="s">
        <v>38</v>
      </c>
      <c r="V5331" t="s">
        <v>314</v>
      </c>
      <c r="W5331" t="s">
        <v>315</v>
      </c>
      <c r="X5331">
        <v>10035</v>
      </c>
      <c r="Y5331" t="s">
        <v>173</v>
      </c>
      <c r="Z5331" t="s">
        <v>1361</v>
      </c>
      <c r="AA5331" t="s">
        <v>58</v>
      </c>
      <c r="AB5331" t="s">
        <v>89</v>
      </c>
      <c r="AC5331" t="s">
        <v>1362</v>
      </c>
      <c r="AD5331">
        <v>33.567999999999998</v>
      </c>
      <c r="AE5331">
        <v>2</v>
      </c>
      <c r="AF5331">
        <v>0.2</v>
      </c>
      <c r="AG5331">
        <v>11.748799999999999</v>
      </c>
    </row>
    <row r="5332" spans="1:33" x14ac:dyDescent="0.35">
      <c r="A5332">
        <v>5331</v>
      </c>
      <c r="B5332" t="s">
        <v>8975</v>
      </c>
      <c r="C5332" s="1">
        <v>42469</v>
      </c>
      <c r="D5332" t="b">
        <v>1</v>
      </c>
      <c r="E5332">
        <v>2016</v>
      </c>
      <c r="F5332">
        <v>4</v>
      </c>
      <c r="G5332">
        <v>9</v>
      </c>
      <c r="H5332" s="1">
        <v>42469</v>
      </c>
      <c r="I5332" t="b">
        <v>1</v>
      </c>
      <c r="J5332" s="1">
        <v>42591</v>
      </c>
      <c r="K5332" t="b">
        <v>1</v>
      </c>
      <c r="L5332">
        <v>2016</v>
      </c>
      <c r="M5332">
        <v>8</v>
      </c>
      <c r="N5332">
        <v>9</v>
      </c>
      <c r="O5332" s="1">
        <v>42591</v>
      </c>
      <c r="P5332" t="b">
        <v>1</v>
      </c>
      <c r="Q5332" t="s">
        <v>63</v>
      </c>
      <c r="R5332" t="s">
        <v>6088</v>
      </c>
      <c r="S5332" t="s">
        <v>6089</v>
      </c>
      <c r="T5332" t="s">
        <v>37</v>
      </c>
      <c r="U5332" t="s">
        <v>38</v>
      </c>
      <c r="V5332" t="s">
        <v>314</v>
      </c>
      <c r="W5332" t="s">
        <v>315</v>
      </c>
      <c r="X5332">
        <v>10011</v>
      </c>
      <c r="Y5332" t="s">
        <v>173</v>
      </c>
      <c r="Z5332" t="s">
        <v>5791</v>
      </c>
      <c r="AA5332" t="s">
        <v>43</v>
      </c>
      <c r="AB5332" t="s">
        <v>79</v>
      </c>
      <c r="AC5332" t="s">
        <v>5792</v>
      </c>
      <c r="AD5332">
        <v>63.94</v>
      </c>
      <c r="AE5332">
        <v>1</v>
      </c>
      <c r="AF5332">
        <v>0</v>
      </c>
      <c r="AG5332">
        <v>24.936599999999999</v>
      </c>
    </row>
    <row r="5333" spans="1:33" x14ac:dyDescent="0.35">
      <c r="A5333">
        <v>5332</v>
      </c>
      <c r="B5333" t="s">
        <v>8975</v>
      </c>
      <c r="C5333" s="1">
        <v>42469</v>
      </c>
      <c r="D5333" t="b">
        <v>1</v>
      </c>
      <c r="E5333">
        <v>2016</v>
      </c>
      <c r="F5333">
        <v>4</v>
      </c>
      <c r="G5333">
        <v>9</v>
      </c>
      <c r="H5333" s="1">
        <v>42469</v>
      </c>
      <c r="I5333" t="b">
        <v>1</v>
      </c>
      <c r="J5333" s="1">
        <v>42591</v>
      </c>
      <c r="K5333" t="b">
        <v>1</v>
      </c>
      <c r="L5333">
        <v>2016</v>
      </c>
      <c r="M5333">
        <v>8</v>
      </c>
      <c r="N5333">
        <v>9</v>
      </c>
      <c r="O5333" s="1">
        <v>42591</v>
      </c>
      <c r="P5333" t="b">
        <v>1</v>
      </c>
      <c r="Q5333" t="s">
        <v>63</v>
      </c>
      <c r="R5333" t="s">
        <v>6088</v>
      </c>
      <c r="S5333" t="s">
        <v>6089</v>
      </c>
      <c r="T5333" t="s">
        <v>37</v>
      </c>
      <c r="U5333" t="s">
        <v>38</v>
      </c>
      <c r="V5333" t="s">
        <v>314</v>
      </c>
      <c r="W5333" t="s">
        <v>315</v>
      </c>
      <c r="X5333">
        <v>10011</v>
      </c>
      <c r="Y5333" t="s">
        <v>173</v>
      </c>
      <c r="Z5333" t="s">
        <v>335</v>
      </c>
      <c r="AA5333" t="s">
        <v>58</v>
      </c>
      <c r="AB5333" t="s">
        <v>89</v>
      </c>
      <c r="AC5333" t="s">
        <v>336</v>
      </c>
      <c r="AD5333">
        <v>60.6</v>
      </c>
      <c r="AE5333">
        <v>5</v>
      </c>
      <c r="AF5333">
        <v>0.2</v>
      </c>
      <c r="AG5333">
        <v>20.452500000000001</v>
      </c>
    </row>
    <row r="5334" spans="1:33" x14ac:dyDescent="0.35">
      <c r="A5334">
        <v>5333</v>
      </c>
      <c r="B5334" t="s">
        <v>8975</v>
      </c>
      <c r="C5334" s="1">
        <v>42469</v>
      </c>
      <c r="D5334" t="b">
        <v>1</v>
      </c>
      <c r="E5334">
        <v>2016</v>
      </c>
      <c r="F5334">
        <v>4</v>
      </c>
      <c r="G5334">
        <v>9</v>
      </c>
      <c r="H5334" s="1">
        <v>42469</v>
      </c>
      <c r="I5334" t="b">
        <v>1</v>
      </c>
      <c r="J5334" s="1">
        <v>42591</v>
      </c>
      <c r="K5334" t="b">
        <v>1</v>
      </c>
      <c r="L5334">
        <v>2016</v>
      </c>
      <c r="M5334">
        <v>8</v>
      </c>
      <c r="N5334">
        <v>9</v>
      </c>
      <c r="O5334" s="1">
        <v>42591</v>
      </c>
      <c r="P5334" t="b">
        <v>1</v>
      </c>
      <c r="Q5334" t="s">
        <v>63</v>
      </c>
      <c r="R5334" t="s">
        <v>6088</v>
      </c>
      <c r="S5334" t="s">
        <v>6089</v>
      </c>
      <c r="T5334" t="s">
        <v>37</v>
      </c>
      <c r="U5334" t="s">
        <v>38</v>
      </c>
      <c r="V5334" t="s">
        <v>314</v>
      </c>
      <c r="W5334" t="s">
        <v>315</v>
      </c>
      <c r="X5334">
        <v>10011</v>
      </c>
      <c r="Y5334" t="s">
        <v>173</v>
      </c>
      <c r="Z5334" t="s">
        <v>2982</v>
      </c>
      <c r="AA5334" t="s">
        <v>58</v>
      </c>
      <c r="AB5334" t="s">
        <v>666</v>
      </c>
      <c r="AC5334" t="s">
        <v>2983</v>
      </c>
      <c r="AD5334">
        <v>22.72</v>
      </c>
      <c r="AE5334">
        <v>4</v>
      </c>
      <c r="AF5334">
        <v>0</v>
      </c>
      <c r="AG5334">
        <v>6.5888</v>
      </c>
    </row>
    <row r="5335" spans="1:33" x14ac:dyDescent="0.35">
      <c r="A5335">
        <v>5334</v>
      </c>
      <c r="B5335" t="s">
        <v>8976</v>
      </c>
      <c r="C5335" t="s">
        <v>863</v>
      </c>
      <c r="D5335" t="b">
        <v>0</v>
      </c>
      <c r="E5335">
        <v>2014</v>
      </c>
      <c r="F5335">
        <v>8</v>
      </c>
      <c r="G5335">
        <v>26</v>
      </c>
      <c r="H5335" s="1">
        <v>41877</v>
      </c>
      <c r="I5335" t="b">
        <v>1</v>
      </c>
      <c r="J5335" s="1">
        <v>41648</v>
      </c>
      <c r="K5335" t="b">
        <v>1</v>
      </c>
      <c r="L5335">
        <v>2014</v>
      </c>
      <c r="M5335">
        <v>1</v>
      </c>
      <c r="N5335">
        <v>9</v>
      </c>
      <c r="O5335" s="1">
        <v>41648</v>
      </c>
      <c r="P5335" t="b">
        <v>1</v>
      </c>
      <c r="Q5335" t="s">
        <v>63</v>
      </c>
      <c r="R5335" t="s">
        <v>476</v>
      </c>
      <c r="S5335" t="s">
        <v>477</v>
      </c>
      <c r="T5335" t="s">
        <v>37</v>
      </c>
      <c r="U5335" t="s">
        <v>38</v>
      </c>
      <c r="V5335" t="s">
        <v>699</v>
      </c>
      <c r="W5335" t="s">
        <v>290</v>
      </c>
      <c r="X5335">
        <v>19711</v>
      </c>
      <c r="Y5335" t="s">
        <v>173</v>
      </c>
      <c r="Z5335" t="s">
        <v>7585</v>
      </c>
      <c r="AA5335" t="s">
        <v>43</v>
      </c>
      <c r="AB5335" t="s">
        <v>79</v>
      </c>
      <c r="AC5335" t="s">
        <v>7586</v>
      </c>
      <c r="AD5335">
        <v>10.68</v>
      </c>
      <c r="AE5335">
        <v>4</v>
      </c>
      <c r="AF5335">
        <v>0</v>
      </c>
      <c r="AG5335">
        <v>4.0583999999999998</v>
      </c>
    </row>
    <row r="5336" spans="1:33" x14ac:dyDescent="0.35">
      <c r="A5336">
        <v>5335</v>
      </c>
      <c r="B5336" t="s">
        <v>8976</v>
      </c>
      <c r="C5336" t="s">
        <v>863</v>
      </c>
      <c r="D5336" t="b">
        <v>0</v>
      </c>
      <c r="E5336">
        <v>2014</v>
      </c>
      <c r="F5336">
        <v>8</v>
      </c>
      <c r="G5336">
        <v>26</v>
      </c>
      <c r="H5336" s="1">
        <v>41877</v>
      </c>
      <c r="I5336" t="b">
        <v>1</v>
      </c>
      <c r="J5336" s="1">
        <v>41648</v>
      </c>
      <c r="K5336" t="b">
        <v>1</v>
      </c>
      <c r="L5336">
        <v>2014</v>
      </c>
      <c r="M5336">
        <v>1</v>
      </c>
      <c r="N5336">
        <v>9</v>
      </c>
      <c r="O5336" s="1">
        <v>41648</v>
      </c>
      <c r="P5336" t="b">
        <v>1</v>
      </c>
      <c r="Q5336" t="s">
        <v>63</v>
      </c>
      <c r="R5336" t="s">
        <v>476</v>
      </c>
      <c r="S5336" t="s">
        <v>477</v>
      </c>
      <c r="T5336" t="s">
        <v>37</v>
      </c>
      <c r="U5336" t="s">
        <v>38</v>
      </c>
      <c r="V5336" t="s">
        <v>699</v>
      </c>
      <c r="W5336" t="s">
        <v>290</v>
      </c>
      <c r="X5336">
        <v>19711</v>
      </c>
      <c r="Y5336" t="s">
        <v>173</v>
      </c>
      <c r="Z5336" t="s">
        <v>5482</v>
      </c>
      <c r="AA5336" t="s">
        <v>58</v>
      </c>
      <c r="AB5336" t="s">
        <v>106</v>
      </c>
      <c r="AC5336" t="s">
        <v>5483</v>
      </c>
      <c r="AD5336">
        <v>17.34</v>
      </c>
      <c r="AE5336">
        <v>3</v>
      </c>
      <c r="AF5336">
        <v>0</v>
      </c>
      <c r="AG5336">
        <v>8.4966000000000008</v>
      </c>
    </row>
    <row r="5337" spans="1:33" x14ac:dyDescent="0.35">
      <c r="A5337">
        <v>5336</v>
      </c>
      <c r="B5337" t="s">
        <v>8976</v>
      </c>
      <c r="C5337" t="s">
        <v>863</v>
      </c>
      <c r="D5337" t="b">
        <v>0</v>
      </c>
      <c r="E5337">
        <v>2014</v>
      </c>
      <c r="F5337">
        <v>8</v>
      </c>
      <c r="G5337">
        <v>26</v>
      </c>
      <c r="H5337" s="1">
        <v>41877</v>
      </c>
      <c r="I5337" t="b">
        <v>1</v>
      </c>
      <c r="J5337" s="1">
        <v>41648</v>
      </c>
      <c r="K5337" t="b">
        <v>1</v>
      </c>
      <c r="L5337">
        <v>2014</v>
      </c>
      <c r="M5337">
        <v>1</v>
      </c>
      <c r="N5337">
        <v>9</v>
      </c>
      <c r="O5337" s="1">
        <v>41648</v>
      </c>
      <c r="P5337" t="b">
        <v>1</v>
      </c>
      <c r="Q5337" t="s">
        <v>63</v>
      </c>
      <c r="R5337" t="s">
        <v>476</v>
      </c>
      <c r="S5337" t="s">
        <v>477</v>
      </c>
      <c r="T5337" t="s">
        <v>37</v>
      </c>
      <c r="U5337" t="s">
        <v>38</v>
      </c>
      <c r="V5337" t="s">
        <v>699</v>
      </c>
      <c r="W5337" t="s">
        <v>290</v>
      </c>
      <c r="X5337">
        <v>19711</v>
      </c>
      <c r="Y5337" t="s">
        <v>173</v>
      </c>
      <c r="Z5337" t="s">
        <v>4147</v>
      </c>
      <c r="AA5337" t="s">
        <v>58</v>
      </c>
      <c r="AB5337" t="s">
        <v>106</v>
      </c>
      <c r="AC5337" t="s">
        <v>4148</v>
      </c>
      <c r="AD5337">
        <v>3.38</v>
      </c>
      <c r="AE5337">
        <v>1</v>
      </c>
      <c r="AF5337">
        <v>0</v>
      </c>
      <c r="AG5337">
        <v>1.5548</v>
      </c>
    </row>
    <row r="5338" spans="1:33" x14ac:dyDescent="0.35">
      <c r="A5338">
        <v>5337</v>
      </c>
      <c r="B5338" t="s">
        <v>8977</v>
      </c>
      <c r="C5338" t="s">
        <v>8176</v>
      </c>
      <c r="D5338" t="b">
        <v>0</v>
      </c>
      <c r="E5338">
        <v>2015</v>
      </c>
      <c r="F5338">
        <v>5</v>
      </c>
      <c r="G5338">
        <v>21</v>
      </c>
      <c r="H5338" s="1">
        <v>42145</v>
      </c>
      <c r="I5338" t="b">
        <v>1</v>
      </c>
      <c r="J5338" t="s">
        <v>4079</v>
      </c>
      <c r="K5338" t="b">
        <v>0</v>
      </c>
      <c r="L5338">
        <v>2015</v>
      </c>
      <c r="M5338">
        <v>5</v>
      </c>
      <c r="N5338">
        <v>25</v>
      </c>
      <c r="O5338" s="1">
        <v>42149</v>
      </c>
      <c r="P5338" t="b">
        <v>1</v>
      </c>
      <c r="Q5338" t="s">
        <v>63</v>
      </c>
      <c r="R5338" t="s">
        <v>5271</v>
      </c>
      <c r="S5338" t="s">
        <v>5272</v>
      </c>
      <c r="T5338" t="s">
        <v>53</v>
      </c>
      <c r="U5338" t="s">
        <v>38</v>
      </c>
      <c r="V5338" t="s">
        <v>111</v>
      </c>
      <c r="W5338" t="s">
        <v>112</v>
      </c>
      <c r="X5338">
        <v>98105</v>
      </c>
      <c r="Y5338" t="s">
        <v>56</v>
      </c>
      <c r="Z5338" t="s">
        <v>2980</v>
      </c>
      <c r="AA5338" t="s">
        <v>58</v>
      </c>
      <c r="AB5338" t="s">
        <v>89</v>
      </c>
      <c r="AC5338" t="s">
        <v>2981</v>
      </c>
      <c r="AD5338">
        <v>26.975999999999999</v>
      </c>
      <c r="AE5338">
        <v>4</v>
      </c>
      <c r="AF5338">
        <v>0.2</v>
      </c>
      <c r="AG5338">
        <v>8.7672000000000008</v>
      </c>
    </row>
    <row r="5339" spans="1:33" x14ac:dyDescent="0.35">
      <c r="A5339">
        <v>5338</v>
      </c>
      <c r="B5339" t="s">
        <v>8978</v>
      </c>
      <c r="C5339" t="s">
        <v>3538</v>
      </c>
      <c r="D5339" t="b">
        <v>0</v>
      </c>
      <c r="E5339">
        <v>2017</v>
      </c>
      <c r="F5339">
        <v>10</v>
      </c>
      <c r="G5339">
        <v>16</v>
      </c>
      <c r="H5339" s="1">
        <v>43024</v>
      </c>
      <c r="I5339" t="b">
        <v>1</v>
      </c>
      <c r="J5339" t="s">
        <v>2040</v>
      </c>
      <c r="K5339" t="b">
        <v>0</v>
      </c>
      <c r="L5339">
        <v>2017</v>
      </c>
      <c r="M5339">
        <v>10</v>
      </c>
      <c r="N5339">
        <v>21</v>
      </c>
      <c r="O5339" s="1">
        <v>43029</v>
      </c>
      <c r="P5339" t="b">
        <v>1</v>
      </c>
      <c r="Q5339" t="s">
        <v>63</v>
      </c>
      <c r="R5339" t="s">
        <v>3043</v>
      </c>
      <c r="S5339" t="s">
        <v>3044</v>
      </c>
      <c r="T5339" t="s">
        <v>53</v>
      </c>
      <c r="U5339" t="s">
        <v>38</v>
      </c>
      <c r="V5339" t="s">
        <v>716</v>
      </c>
      <c r="W5339" t="s">
        <v>363</v>
      </c>
      <c r="X5339">
        <v>85254</v>
      </c>
      <c r="Y5339" t="s">
        <v>56</v>
      </c>
      <c r="Z5339" t="s">
        <v>6477</v>
      </c>
      <c r="AA5339" t="s">
        <v>58</v>
      </c>
      <c r="AB5339" t="s">
        <v>106</v>
      </c>
      <c r="AC5339" t="s">
        <v>6478</v>
      </c>
      <c r="AD5339">
        <v>307.77600000000001</v>
      </c>
      <c r="AE5339">
        <v>7</v>
      </c>
      <c r="AF5339">
        <v>0.2</v>
      </c>
      <c r="AG5339">
        <v>111.5688</v>
      </c>
    </row>
    <row r="5340" spans="1:33" x14ac:dyDescent="0.35">
      <c r="A5340">
        <v>5339</v>
      </c>
      <c r="B5340" t="s">
        <v>8979</v>
      </c>
      <c r="C5340" s="1">
        <v>42258</v>
      </c>
      <c r="D5340" t="b">
        <v>1</v>
      </c>
      <c r="E5340">
        <v>2015</v>
      </c>
      <c r="F5340">
        <v>9</v>
      </c>
      <c r="G5340">
        <v>11</v>
      </c>
      <c r="H5340" s="1">
        <v>42258</v>
      </c>
      <c r="I5340" t="b">
        <v>1</v>
      </c>
      <c r="J5340" t="s">
        <v>5373</v>
      </c>
      <c r="K5340" t="b">
        <v>0</v>
      </c>
      <c r="L5340">
        <v>2015</v>
      </c>
      <c r="M5340">
        <v>11</v>
      </c>
      <c r="N5340">
        <v>14</v>
      </c>
      <c r="O5340" s="1">
        <v>42322</v>
      </c>
      <c r="P5340" t="b">
        <v>1</v>
      </c>
      <c r="Q5340" t="s">
        <v>34</v>
      </c>
      <c r="R5340" t="s">
        <v>2228</v>
      </c>
      <c r="S5340" t="s">
        <v>2229</v>
      </c>
      <c r="T5340" t="s">
        <v>37</v>
      </c>
      <c r="U5340" t="s">
        <v>38</v>
      </c>
      <c r="V5340" t="s">
        <v>2662</v>
      </c>
      <c r="W5340" t="s">
        <v>315</v>
      </c>
      <c r="X5340">
        <v>11572</v>
      </c>
      <c r="Y5340" t="s">
        <v>173</v>
      </c>
      <c r="Z5340" t="s">
        <v>5265</v>
      </c>
      <c r="AA5340" t="s">
        <v>58</v>
      </c>
      <c r="AB5340" t="s">
        <v>72</v>
      </c>
      <c r="AC5340" t="s">
        <v>5266</v>
      </c>
      <c r="AD5340">
        <v>244.55</v>
      </c>
      <c r="AE5340">
        <v>5</v>
      </c>
      <c r="AF5340">
        <v>0</v>
      </c>
      <c r="AG5340">
        <v>4.891</v>
      </c>
    </row>
    <row r="5341" spans="1:33" x14ac:dyDescent="0.35">
      <c r="A5341">
        <v>5340</v>
      </c>
      <c r="B5341" t="s">
        <v>8979</v>
      </c>
      <c r="C5341" s="1">
        <v>42258</v>
      </c>
      <c r="D5341" t="b">
        <v>1</v>
      </c>
      <c r="E5341">
        <v>2015</v>
      </c>
      <c r="F5341">
        <v>9</v>
      </c>
      <c r="G5341">
        <v>11</v>
      </c>
      <c r="H5341" s="1">
        <v>42258</v>
      </c>
      <c r="I5341" t="b">
        <v>1</v>
      </c>
      <c r="J5341" t="s">
        <v>5373</v>
      </c>
      <c r="K5341" t="b">
        <v>0</v>
      </c>
      <c r="L5341">
        <v>2015</v>
      </c>
      <c r="M5341">
        <v>11</v>
      </c>
      <c r="N5341">
        <v>14</v>
      </c>
      <c r="O5341" s="1">
        <v>42322</v>
      </c>
      <c r="P5341" t="b">
        <v>1</v>
      </c>
      <c r="Q5341" t="s">
        <v>34</v>
      </c>
      <c r="R5341" t="s">
        <v>2228</v>
      </c>
      <c r="S5341" t="s">
        <v>2229</v>
      </c>
      <c r="T5341" t="s">
        <v>37</v>
      </c>
      <c r="U5341" t="s">
        <v>38</v>
      </c>
      <c r="V5341" t="s">
        <v>2662</v>
      </c>
      <c r="W5341" t="s">
        <v>315</v>
      </c>
      <c r="X5341">
        <v>11572</v>
      </c>
      <c r="Y5341" t="s">
        <v>173</v>
      </c>
      <c r="Z5341" t="s">
        <v>203</v>
      </c>
      <c r="AA5341" t="s">
        <v>58</v>
      </c>
      <c r="AB5341" t="s">
        <v>204</v>
      </c>
      <c r="AC5341" t="s">
        <v>205</v>
      </c>
      <c r="AD5341">
        <v>12.24</v>
      </c>
      <c r="AE5341">
        <v>6</v>
      </c>
      <c r="AF5341">
        <v>0</v>
      </c>
      <c r="AG5341">
        <v>5.7527999999999997</v>
      </c>
    </row>
    <row r="5342" spans="1:33" x14ac:dyDescent="0.35">
      <c r="A5342">
        <v>5341</v>
      </c>
      <c r="B5342" t="s">
        <v>8979</v>
      </c>
      <c r="C5342" s="1">
        <v>42258</v>
      </c>
      <c r="D5342" t="b">
        <v>1</v>
      </c>
      <c r="E5342">
        <v>2015</v>
      </c>
      <c r="F5342">
        <v>9</v>
      </c>
      <c r="G5342">
        <v>11</v>
      </c>
      <c r="H5342" s="1">
        <v>42258</v>
      </c>
      <c r="I5342" t="b">
        <v>1</v>
      </c>
      <c r="J5342" t="s">
        <v>5373</v>
      </c>
      <c r="K5342" t="b">
        <v>0</v>
      </c>
      <c r="L5342">
        <v>2015</v>
      </c>
      <c r="M5342">
        <v>11</v>
      </c>
      <c r="N5342">
        <v>14</v>
      </c>
      <c r="O5342" s="1">
        <v>42322</v>
      </c>
      <c r="P5342" t="b">
        <v>1</v>
      </c>
      <c r="Q5342" t="s">
        <v>34</v>
      </c>
      <c r="R5342" t="s">
        <v>2228</v>
      </c>
      <c r="S5342" t="s">
        <v>2229</v>
      </c>
      <c r="T5342" t="s">
        <v>37</v>
      </c>
      <c r="U5342" t="s">
        <v>38</v>
      </c>
      <c r="V5342" t="s">
        <v>2662</v>
      </c>
      <c r="W5342" t="s">
        <v>315</v>
      </c>
      <c r="X5342">
        <v>11572</v>
      </c>
      <c r="Y5342" t="s">
        <v>173</v>
      </c>
      <c r="Z5342" t="s">
        <v>8551</v>
      </c>
      <c r="AA5342" t="s">
        <v>85</v>
      </c>
      <c r="AB5342" t="s">
        <v>190</v>
      </c>
      <c r="AC5342" t="s">
        <v>8552</v>
      </c>
      <c r="AD5342">
        <v>13.98</v>
      </c>
      <c r="AE5342">
        <v>2</v>
      </c>
      <c r="AF5342">
        <v>0</v>
      </c>
      <c r="AG5342">
        <v>6.0114000000000001</v>
      </c>
    </row>
    <row r="5343" spans="1:33" x14ac:dyDescent="0.35">
      <c r="A5343">
        <v>5342</v>
      </c>
      <c r="B5343" t="s">
        <v>8979</v>
      </c>
      <c r="C5343" s="1">
        <v>42258</v>
      </c>
      <c r="D5343" t="b">
        <v>1</v>
      </c>
      <c r="E5343">
        <v>2015</v>
      </c>
      <c r="F5343">
        <v>9</v>
      </c>
      <c r="G5343">
        <v>11</v>
      </c>
      <c r="H5343" s="1">
        <v>42258</v>
      </c>
      <c r="I5343" t="b">
        <v>1</v>
      </c>
      <c r="J5343" t="s">
        <v>5373</v>
      </c>
      <c r="K5343" t="b">
        <v>0</v>
      </c>
      <c r="L5343">
        <v>2015</v>
      </c>
      <c r="M5343">
        <v>11</v>
      </c>
      <c r="N5343">
        <v>14</v>
      </c>
      <c r="O5343" s="1">
        <v>42322</v>
      </c>
      <c r="P5343" t="b">
        <v>1</v>
      </c>
      <c r="Q5343" t="s">
        <v>34</v>
      </c>
      <c r="R5343" t="s">
        <v>2228</v>
      </c>
      <c r="S5343" t="s">
        <v>2229</v>
      </c>
      <c r="T5343" t="s">
        <v>37</v>
      </c>
      <c r="U5343" t="s">
        <v>38</v>
      </c>
      <c r="V5343" t="s">
        <v>2662</v>
      </c>
      <c r="W5343" t="s">
        <v>315</v>
      </c>
      <c r="X5343">
        <v>11572</v>
      </c>
      <c r="Y5343" t="s">
        <v>173</v>
      </c>
      <c r="Z5343" t="s">
        <v>6108</v>
      </c>
      <c r="AA5343" t="s">
        <v>85</v>
      </c>
      <c r="AB5343" t="s">
        <v>190</v>
      </c>
      <c r="AC5343" t="s">
        <v>6109</v>
      </c>
      <c r="AD5343">
        <v>899.95</v>
      </c>
      <c r="AE5343">
        <v>5</v>
      </c>
      <c r="AF5343">
        <v>0</v>
      </c>
      <c r="AG5343">
        <v>53.997</v>
      </c>
    </row>
    <row r="5344" spans="1:33" x14ac:dyDescent="0.35">
      <c r="A5344">
        <v>5343</v>
      </c>
      <c r="B5344" t="s">
        <v>8980</v>
      </c>
      <c r="C5344" t="s">
        <v>5510</v>
      </c>
      <c r="D5344" t="b">
        <v>0</v>
      </c>
      <c r="E5344">
        <v>2014</v>
      </c>
      <c r="F5344">
        <v>11</v>
      </c>
      <c r="G5344">
        <v>21</v>
      </c>
      <c r="H5344" s="1">
        <v>41964</v>
      </c>
      <c r="I5344" t="b">
        <v>1</v>
      </c>
      <c r="J5344" t="s">
        <v>4518</v>
      </c>
      <c r="K5344" t="b">
        <v>0</v>
      </c>
      <c r="L5344">
        <v>2014</v>
      </c>
      <c r="M5344">
        <v>11</v>
      </c>
      <c r="N5344">
        <v>27</v>
      </c>
      <c r="O5344" s="1">
        <v>41970</v>
      </c>
      <c r="P5344" t="b">
        <v>1</v>
      </c>
      <c r="Q5344" t="s">
        <v>63</v>
      </c>
      <c r="R5344" t="s">
        <v>8981</v>
      </c>
      <c r="S5344" t="s">
        <v>8982</v>
      </c>
      <c r="T5344" t="s">
        <v>53</v>
      </c>
      <c r="U5344" t="s">
        <v>38</v>
      </c>
      <c r="V5344" t="s">
        <v>939</v>
      </c>
      <c r="W5344" t="s">
        <v>122</v>
      </c>
      <c r="X5344">
        <v>75220</v>
      </c>
      <c r="Y5344" t="s">
        <v>123</v>
      </c>
      <c r="Z5344" t="s">
        <v>203</v>
      </c>
      <c r="AA5344" t="s">
        <v>58</v>
      </c>
      <c r="AB5344" t="s">
        <v>204</v>
      </c>
      <c r="AC5344" t="s">
        <v>205</v>
      </c>
      <c r="AD5344">
        <v>1.6319999999999999</v>
      </c>
      <c r="AE5344">
        <v>1</v>
      </c>
      <c r="AF5344">
        <v>0.2</v>
      </c>
      <c r="AG5344">
        <v>0.55079999999999996</v>
      </c>
    </row>
    <row r="5345" spans="1:33" x14ac:dyDescent="0.35">
      <c r="A5345">
        <v>5344</v>
      </c>
      <c r="B5345" t="s">
        <v>8980</v>
      </c>
      <c r="C5345" t="s">
        <v>5510</v>
      </c>
      <c r="D5345" t="b">
        <v>0</v>
      </c>
      <c r="E5345">
        <v>2014</v>
      </c>
      <c r="F5345">
        <v>11</v>
      </c>
      <c r="G5345">
        <v>21</v>
      </c>
      <c r="H5345" s="1">
        <v>41964</v>
      </c>
      <c r="I5345" t="b">
        <v>1</v>
      </c>
      <c r="J5345" t="s">
        <v>4518</v>
      </c>
      <c r="K5345" t="b">
        <v>0</v>
      </c>
      <c r="L5345">
        <v>2014</v>
      </c>
      <c r="M5345">
        <v>11</v>
      </c>
      <c r="N5345">
        <v>27</v>
      </c>
      <c r="O5345" s="1">
        <v>41970</v>
      </c>
      <c r="P5345" t="b">
        <v>1</v>
      </c>
      <c r="Q5345" t="s">
        <v>63</v>
      </c>
      <c r="R5345" t="s">
        <v>8981</v>
      </c>
      <c r="S5345" t="s">
        <v>8982</v>
      </c>
      <c r="T5345" t="s">
        <v>53</v>
      </c>
      <c r="U5345" t="s">
        <v>38</v>
      </c>
      <c r="V5345" t="s">
        <v>939</v>
      </c>
      <c r="W5345" t="s">
        <v>122</v>
      </c>
      <c r="X5345">
        <v>75220</v>
      </c>
      <c r="Y5345" t="s">
        <v>123</v>
      </c>
      <c r="Z5345" t="s">
        <v>4885</v>
      </c>
      <c r="AA5345" t="s">
        <v>85</v>
      </c>
      <c r="AB5345" t="s">
        <v>86</v>
      </c>
      <c r="AC5345" t="s">
        <v>4886</v>
      </c>
      <c r="AD5345">
        <v>267.95999999999998</v>
      </c>
      <c r="AE5345">
        <v>5</v>
      </c>
      <c r="AF5345">
        <v>0.2</v>
      </c>
      <c r="AG5345">
        <v>16.747499999999999</v>
      </c>
    </row>
    <row r="5346" spans="1:33" x14ac:dyDescent="0.35">
      <c r="A5346">
        <v>5345</v>
      </c>
      <c r="B5346" t="s">
        <v>8983</v>
      </c>
      <c r="C5346" s="1">
        <v>42318</v>
      </c>
      <c r="D5346" t="b">
        <v>1</v>
      </c>
      <c r="E5346">
        <v>2015</v>
      </c>
      <c r="F5346">
        <v>11</v>
      </c>
      <c r="G5346">
        <v>10</v>
      </c>
      <c r="H5346" s="1">
        <v>42318</v>
      </c>
      <c r="I5346" t="b">
        <v>1</v>
      </c>
      <c r="J5346" t="s">
        <v>2987</v>
      </c>
      <c r="K5346" t="b">
        <v>0</v>
      </c>
      <c r="L5346">
        <v>2015</v>
      </c>
      <c r="M5346">
        <v>10</v>
      </c>
      <c r="N5346">
        <v>13</v>
      </c>
      <c r="O5346" s="1">
        <v>42290</v>
      </c>
      <c r="P5346" t="b">
        <v>1</v>
      </c>
      <c r="Q5346" t="s">
        <v>34</v>
      </c>
      <c r="R5346" t="s">
        <v>1280</v>
      </c>
      <c r="S5346" t="s">
        <v>1281</v>
      </c>
      <c r="T5346" t="s">
        <v>37</v>
      </c>
      <c r="U5346" t="s">
        <v>38</v>
      </c>
      <c r="V5346" t="s">
        <v>455</v>
      </c>
      <c r="W5346" t="s">
        <v>315</v>
      </c>
      <c r="X5346">
        <v>14609</v>
      </c>
      <c r="Y5346" t="s">
        <v>173</v>
      </c>
      <c r="Z5346" t="s">
        <v>6303</v>
      </c>
      <c r="AA5346" t="s">
        <v>85</v>
      </c>
      <c r="AB5346" t="s">
        <v>190</v>
      </c>
      <c r="AC5346" t="s">
        <v>7562</v>
      </c>
      <c r="AD5346">
        <v>31.95</v>
      </c>
      <c r="AE5346">
        <v>1</v>
      </c>
      <c r="AF5346">
        <v>0</v>
      </c>
      <c r="AG5346">
        <v>2.2364999999999999</v>
      </c>
    </row>
    <row r="5347" spans="1:33" x14ac:dyDescent="0.35">
      <c r="A5347">
        <v>5346</v>
      </c>
      <c r="B5347" t="s">
        <v>8984</v>
      </c>
      <c r="C5347" t="s">
        <v>2809</v>
      </c>
      <c r="D5347" t="b">
        <v>0</v>
      </c>
      <c r="E5347">
        <v>2017</v>
      </c>
      <c r="F5347">
        <v>3</v>
      </c>
      <c r="G5347">
        <v>21</v>
      </c>
      <c r="H5347" s="1">
        <v>42815</v>
      </c>
      <c r="I5347" t="b">
        <v>1</v>
      </c>
      <c r="J5347" t="s">
        <v>2503</v>
      </c>
      <c r="K5347" t="b">
        <v>0</v>
      </c>
      <c r="L5347">
        <v>2017</v>
      </c>
      <c r="M5347">
        <v>3</v>
      </c>
      <c r="N5347">
        <v>23</v>
      </c>
      <c r="O5347" s="1">
        <v>42817</v>
      </c>
      <c r="P5347" t="b">
        <v>1</v>
      </c>
      <c r="Q5347" t="s">
        <v>34</v>
      </c>
      <c r="R5347" t="s">
        <v>600</v>
      </c>
      <c r="S5347" t="s">
        <v>601</v>
      </c>
      <c r="T5347" t="s">
        <v>37</v>
      </c>
      <c r="U5347" t="s">
        <v>38</v>
      </c>
      <c r="V5347" t="s">
        <v>54</v>
      </c>
      <c r="W5347" t="s">
        <v>55</v>
      </c>
      <c r="X5347">
        <v>90045</v>
      </c>
      <c r="Y5347" t="s">
        <v>56</v>
      </c>
      <c r="Z5347" t="s">
        <v>1158</v>
      </c>
      <c r="AA5347" t="s">
        <v>58</v>
      </c>
      <c r="AB5347" t="s">
        <v>72</v>
      </c>
      <c r="AC5347" t="s">
        <v>1159</v>
      </c>
      <c r="AD5347">
        <v>725.84</v>
      </c>
      <c r="AE5347">
        <v>4</v>
      </c>
      <c r="AF5347">
        <v>0</v>
      </c>
      <c r="AG5347">
        <v>210.49359999999999</v>
      </c>
    </row>
    <row r="5348" spans="1:33" x14ac:dyDescent="0.35">
      <c r="A5348">
        <v>5347</v>
      </c>
      <c r="B5348" t="s">
        <v>8984</v>
      </c>
      <c r="C5348" t="s">
        <v>2809</v>
      </c>
      <c r="D5348" t="b">
        <v>0</v>
      </c>
      <c r="E5348">
        <v>2017</v>
      </c>
      <c r="F5348">
        <v>3</v>
      </c>
      <c r="G5348">
        <v>21</v>
      </c>
      <c r="H5348" s="1">
        <v>42815</v>
      </c>
      <c r="I5348" t="b">
        <v>1</v>
      </c>
      <c r="J5348" t="s">
        <v>2503</v>
      </c>
      <c r="K5348" t="b">
        <v>0</v>
      </c>
      <c r="L5348">
        <v>2017</v>
      </c>
      <c r="M5348">
        <v>3</v>
      </c>
      <c r="N5348">
        <v>23</v>
      </c>
      <c r="O5348" s="1">
        <v>42817</v>
      </c>
      <c r="P5348" t="b">
        <v>1</v>
      </c>
      <c r="Q5348" t="s">
        <v>34</v>
      </c>
      <c r="R5348" t="s">
        <v>600</v>
      </c>
      <c r="S5348" t="s">
        <v>601</v>
      </c>
      <c r="T5348" t="s">
        <v>37</v>
      </c>
      <c r="U5348" t="s">
        <v>38</v>
      </c>
      <c r="V5348" t="s">
        <v>54</v>
      </c>
      <c r="W5348" t="s">
        <v>55</v>
      </c>
      <c r="X5348">
        <v>90045</v>
      </c>
      <c r="Y5348" t="s">
        <v>56</v>
      </c>
      <c r="Z5348" t="s">
        <v>572</v>
      </c>
      <c r="AA5348" t="s">
        <v>58</v>
      </c>
      <c r="AB5348" t="s">
        <v>89</v>
      </c>
      <c r="AC5348" t="s">
        <v>573</v>
      </c>
      <c r="AD5348">
        <v>10.896000000000001</v>
      </c>
      <c r="AE5348">
        <v>3</v>
      </c>
      <c r="AF5348">
        <v>0.2</v>
      </c>
      <c r="AG5348">
        <v>3.9498000000000002</v>
      </c>
    </row>
    <row r="5349" spans="1:33" x14ac:dyDescent="0.35">
      <c r="A5349">
        <v>5348</v>
      </c>
      <c r="B5349" t="s">
        <v>8984</v>
      </c>
      <c r="C5349" t="s">
        <v>2809</v>
      </c>
      <c r="D5349" t="b">
        <v>0</v>
      </c>
      <c r="E5349">
        <v>2017</v>
      </c>
      <c r="F5349">
        <v>3</v>
      </c>
      <c r="G5349">
        <v>21</v>
      </c>
      <c r="H5349" s="1">
        <v>42815</v>
      </c>
      <c r="I5349" t="b">
        <v>1</v>
      </c>
      <c r="J5349" t="s">
        <v>2503</v>
      </c>
      <c r="K5349" t="b">
        <v>0</v>
      </c>
      <c r="L5349">
        <v>2017</v>
      </c>
      <c r="M5349">
        <v>3</v>
      </c>
      <c r="N5349">
        <v>23</v>
      </c>
      <c r="O5349" s="1">
        <v>42817</v>
      </c>
      <c r="P5349" t="b">
        <v>1</v>
      </c>
      <c r="Q5349" t="s">
        <v>34</v>
      </c>
      <c r="R5349" t="s">
        <v>600</v>
      </c>
      <c r="S5349" t="s">
        <v>601</v>
      </c>
      <c r="T5349" t="s">
        <v>37</v>
      </c>
      <c r="U5349" t="s">
        <v>38</v>
      </c>
      <c r="V5349" t="s">
        <v>54</v>
      </c>
      <c r="W5349" t="s">
        <v>55</v>
      </c>
      <c r="X5349">
        <v>90045</v>
      </c>
      <c r="Y5349" t="s">
        <v>56</v>
      </c>
      <c r="Z5349" t="s">
        <v>3898</v>
      </c>
      <c r="AA5349" t="s">
        <v>58</v>
      </c>
      <c r="AB5349" t="s">
        <v>89</v>
      </c>
      <c r="AC5349" t="s">
        <v>3899</v>
      </c>
      <c r="AD5349">
        <v>8.5440000000000005</v>
      </c>
      <c r="AE5349">
        <v>2</v>
      </c>
      <c r="AF5349">
        <v>0.2</v>
      </c>
      <c r="AG5349">
        <v>2.8835999999999999</v>
      </c>
    </row>
    <row r="5350" spans="1:33" x14ac:dyDescent="0.35">
      <c r="A5350">
        <v>5349</v>
      </c>
      <c r="B5350" t="s">
        <v>8985</v>
      </c>
      <c r="C5350" s="1">
        <v>42095</v>
      </c>
      <c r="D5350" t="b">
        <v>1</v>
      </c>
      <c r="E5350">
        <v>2015</v>
      </c>
      <c r="F5350">
        <v>4</v>
      </c>
      <c r="G5350">
        <v>1</v>
      </c>
      <c r="H5350" s="1">
        <v>42095</v>
      </c>
      <c r="I5350" t="b">
        <v>1</v>
      </c>
      <c r="J5350" s="1">
        <v>42278</v>
      </c>
      <c r="K5350" t="b">
        <v>1</v>
      </c>
      <c r="L5350">
        <v>2015</v>
      </c>
      <c r="M5350">
        <v>10</v>
      </c>
      <c r="N5350">
        <v>1</v>
      </c>
      <c r="O5350" s="1">
        <v>42278</v>
      </c>
      <c r="P5350" t="b">
        <v>1</v>
      </c>
      <c r="Q5350" t="s">
        <v>63</v>
      </c>
      <c r="R5350" t="s">
        <v>2748</v>
      </c>
      <c r="S5350" t="s">
        <v>2749</v>
      </c>
      <c r="T5350" t="s">
        <v>53</v>
      </c>
      <c r="U5350" t="s">
        <v>38</v>
      </c>
      <c r="V5350" t="s">
        <v>8986</v>
      </c>
      <c r="W5350" t="s">
        <v>270</v>
      </c>
      <c r="X5350">
        <v>55125</v>
      </c>
      <c r="Y5350" t="s">
        <v>123</v>
      </c>
      <c r="Z5350" t="s">
        <v>3690</v>
      </c>
      <c r="AA5350" t="s">
        <v>58</v>
      </c>
      <c r="AB5350" t="s">
        <v>89</v>
      </c>
      <c r="AC5350" t="s">
        <v>3691</v>
      </c>
      <c r="AD5350">
        <v>32.340000000000003</v>
      </c>
      <c r="AE5350">
        <v>3</v>
      </c>
      <c r="AF5350">
        <v>0</v>
      </c>
      <c r="AG5350">
        <v>15.523199999999999</v>
      </c>
    </row>
    <row r="5351" spans="1:33" x14ac:dyDescent="0.35">
      <c r="A5351">
        <v>5350</v>
      </c>
      <c r="B5351" t="s">
        <v>8985</v>
      </c>
      <c r="C5351" s="1">
        <v>42095</v>
      </c>
      <c r="D5351" t="b">
        <v>1</v>
      </c>
      <c r="E5351">
        <v>2015</v>
      </c>
      <c r="F5351">
        <v>4</v>
      </c>
      <c r="G5351">
        <v>1</v>
      </c>
      <c r="H5351" s="1">
        <v>42095</v>
      </c>
      <c r="I5351" t="b">
        <v>1</v>
      </c>
      <c r="J5351" s="1">
        <v>42278</v>
      </c>
      <c r="K5351" t="b">
        <v>1</v>
      </c>
      <c r="L5351">
        <v>2015</v>
      </c>
      <c r="M5351">
        <v>10</v>
      </c>
      <c r="N5351">
        <v>1</v>
      </c>
      <c r="O5351" s="1">
        <v>42278</v>
      </c>
      <c r="P5351" t="b">
        <v>1</v>
      </c>
      <c r="Q5351" t="s">
        <v>63</v>
      </c>
      <c r="R5351" t="s">
        <v>2748</v>
      </c>
      <c r="S5351" t="s">
        <v>2749</v>
      </c>
      <c r="T5351" t="s">
        <v>53</v>
      </c>
      <c r="U5351" t="s">
        <v>38</v>
      </c>
      <c r="V5351" t="s">
        <v>8986</v>
      </c>
      <c r="W5351" t="s">
        <v>270</v>
      </c>
      <c r="X5351">
        <v>55125</v>
      </c>
      <c r="Y5351" t="s">
        <v>123</v>
      </c>
      <c r="Z5351" t="s">
        <v>1068</v>
      </c>
      <c r="AA5351" t="s">
        <v>58</v>
      </c>
      <c r="AB5351" t="s">
        <v>106</v>
      </c>
      <c r="AC5351" t="s">
        <v>1069</v>
      </c>
      <c r="AD5351">
        <v>39.9</v>
      </c>
      <c r="AE5351">
        <v>5</v>
      </c>
      <c r="AF5351">
        <v>0</v>
      </c>
      <c r="AG5351">
        <v>19.95</v>
      </c>
    </row>
    <row r="5352" spans="1:33" x14ac:dyDescent="0.35">
      <c r="A5352">
        <v>5351</v>
      </c>
      <c r="B5352" t="s">
        <v>8987</v>
      </c>
      <c r="C5352" s="1">
        <v>42990</v>
      </c>
      <c r="D5352" t="b">
        <v>1</v>
      </c>
      <c r="E5352">
        <v>2017</v>
      </c>
      <c r="F5352">
        <v>9</v>
      </c>
      <c r="G5352">
        <v>12</v>
      </c>
      <c r="H5352" s="1">
        <v>42990</v>
      </c>
      <c r="I5352" t="b">
        <v>1</v>
      </c>
      <c r="J5352" t="s">
        <v>6881</v>
      </c>
      <c r="K5352" t="b">
        <v>0</v>
      </c>
      <c r="L5352">
        <v>2017</v>
      </c>
      <c r="M5352">
        <v>12</v>
      </c>
      <c r="N5352">
        <v>16</v>
      </c>
      <c r="O5352" s="1">
        <v>43085</v>
      </c>
      <c r="P5352" t="b">
        <v>1</v>
      </c>
      <c r="Q5352" t="s">
        <v>63</v>
      </c>
      <c r="R5352" t="s">
        <v>287</v>
      </c>
      <c r="S5352" t="s">
        <v>288</v>
      </c>
      <c r="T5352" t="s">
        <v>37</v>
      </c>
      <c r="U5352" t="s">
        <v>38</v>
      </c>
      <c r="V5352" t="s">
        <v>1833</v>
      </c>
      <c r="W5352" t="s">
        <v>247</v>
      </c>
      <c r="X5352">
        <v>60068</v>
      </c>
      <c r="Y5352" t="s">
        <v>123</v>
      </c>
      <c r="Z5352" t="s">
        <v>3019</v>
      </c>
      <c r="AA5352" t="s">
        <v>58</v>
      </c>
      <c r="AB5352" t="s">
        <v>106</v>
      </c>
      <c r="AC5352" t="s">
        <v>3020</v>
      </c>
      <c r="AD5352">
        <v>143.85599999999999</v>
      </c>
      <c r="AE5352">
        <v>9</v>
      </c>
      <c r="AF5352">
        <v>0.2</v>
      </c>
      <c r="AG5352">
        <v>48.551400000000001</v>
      </c>
    </row>
    <row r="5353" spans="1:33" x14ac:dyDescent="0.35">
      <c r="A5353">
        <v>5352</v>
      </c>
      <c r="B5353" t="s">
        <v>8988</v>
      </c>
      <c r="C5353" s="1">
        <v>42530</v>
      </c>
      <c r="D5353" t="b">
        <v>1</v>
      </c>
      <c r="E5353">
        <v>2016</v>
      </c>
      <c r="F5353">
        <v>6</v>
      </c>
      <c r="G5353">
        <v>9</v>
      </c>
      <c r="H5353" s="1">
        <v>42530</v>
      </c>
      <c r="I5353" t="b">
        <v>1</v>
      </c>
      <c r="J5353" s="1">
        <v>42713</v>
      </c>
      <c r="K5353" t="b">
        <v>1</v>
      </c>
      <c r="L5353">
        <v>2016</v>
      </c>
      <c r="M5353">
        <v>12</v>
      </c>
      <c r="N5353">
        <v>9</v>
      </c>
      <c r="O5353" s="1">
        <v>42713</v>
      </c>
      <c r="P5353" t="b">
        <v>1</v>
      </c>
      <c r="Q5353" t="s">
        <v>63</v>
      </c>
      <c r="R5353" t="s">
        <v>2716</v>
      </c>
      <c r="S5353" t="s">
        <v>2717</v>
      </c>
      <c r="T5353" t="s">
        <v>53</v>
      </c>
      <c r="U5353" t="s">
        <v>38</v>
      </c>
      <c r="V5353" t="s">
        <v>939</v>
      </c>
      <c r="W5353" t="s">
        <v>122</v>
      </c>
      <c r="X5353">
        <v>75217</v>
      </c>
      <c r="Y5353" t="s">
        <v>123</v>
      </c>
      <c r="Z5353" t="s">
        <v>6505</v>
      </c>
      <c r="AA5353" t="s">
        <v>58</v>
      </c>
      <c r="AB5353" t="s">
        <v>106</v>
      </c>
      <c r="AC5353" t="s">
        <v>6506</v>
      </c>
      <c r="AD5353">
        <v>41.92</v>
      </c>
      <c r="AE5353">
        <v>4</v>
      </c>
      <c r="AF5353">
        <v>0.2</v>
      </c>
      <c r="AG5353">
        <v>15.196</v>
      </c>
    </row>
    <row r="5354" spans="1:33" x14ac:dyDescent="0.35">
      <c r="A5354">
        <v>5353</v>
      </c>
      <c r="B5354" t="s">
        <v>8988</v>
      </c>
      <c r="C5354" s="1">
        <v>42530</v>
      </c>
      <c r="D5354" t="b">
        <v>1</v>
      </c>
      <c r="E5354">
        <v>2016</v>
      </c>
      <c r="F5354">
        <v>6</v>
      </c>
      <c r="G5354">
        <v>9</v>
      </c>
      <c r="H5354" s="1">
        <v>42530</v>
      </c>
      <c r="I5354" t="b">
        <v>1</v>
      </c>
      <c r="J5354" s="1">
        <v>42713</v>
      </c>
      <c r="K5354" t="b">
        <v>1</v>
      </c>
      <c r="L5354">
        <v>2016</v>
      </c>
      <c r="M5354">
        <v>12</v>
      </c>
      <c r="N5354">
        <v>9</v>
      </c>
      <c r="O5354" s="1">
        <v>42713</v>
      </c>
      <c r="P5354" t="b">
        <v>1</v>
      </c>
      <c r="Q5354" t="s">
        <v>63</v>
      </c>
      <c r="R5354" t="s">
        <v>2716</v>
      </c>
      <c r="S5354" t="s">
        <v>2717</v>
      </c>
      <c r="T5354" t="s">
        <v>53</v>
      </c>
      <c r="U5354" t="s">
        <v>38</v>
      </c>
      <c r="V5354" t="s">
        <v>939</v>
      </c>
      <c r="W5354" t="s">
        <v>122</v>
      </c>
      <c r="X5354">
        <v>75217</v>
      </c>
      <c r="Y5354" t="s">
        <v>123</v>
      </c>
      <c r="Z5354" t="s">
        <v>319</v>
      </c>
      <c r="AA5354" t="s">
        <v>85</v>
      </c>
      <c r="AB5354" t="s">
        <v>86</v>
      </c>
      <c r="AC5354" t="s">
        <v>320</v>
      </c>
      <c r="AD5354">
        <v>329.584</v>
      </c>
      <c r="AE5354">
        <v>2</v>
      </c>
      <c r="AF5354">
        <v>0.2</v>
      </c>
      <c r="AG5354">
        <v>37.078200000000002</v>
      </c>
    </row>
    <row r="5355" spans="1:33" x14ac:dyDescent="0.35">
      <c r="A5355">
        <v>5354</v>
      </c>
      <c r="B5355" t="s">
        <v>8989</v>
      </c>
      <c r="C5355" s="1">
        <v>42438</v>
      </c>
      <c r="D5355" t="b">
        <v>1</v>
      </c>
      <c r="E5355">
        <v>2016</v>
      </c>
      <c r="F5355">
        <v>3</v>
      </c>
      <c r="G5355">
        <v>9</v>
      </c>
      <c r="H5355" s="1">
        <v>42438</v>
      </c>
      <c r="I5355" t="b">
        <v>1</v>
      </c>
      <c r="J5355" s="1">
        <v>42530</v>
      </c>
      <c r="K5355" t="b">
        <v>1</v>
      </c>
      <c r="L5355">
        <v>2016</v>
      </c>
      <c r="M5355">
        <v>6</v>
      </c>
      <c r="N5355">
        <v>9</v>
      </c>
      <c r="O5355" s="1">
        <v>42530</v>
      </c>
      <c r="P5355" t="b">
        <v>1</v>
      </c>
      <c r="Q5355" t="s">
        <v>221</v>
      </c>
      <c r="R5355" t="s">
        <v>3643</v>
      </c>
      <c r="S5355" t="s">
        <v>3644</v>
      </c>
      <c r="T5355" t="s">
        <v>53</v>
      </c>
      <c r="U5355" t="s">
        <v>38</v>
      </c>
      <c r="V5355" t="s">
        <v>846</v>
      </c>
      <c r="W5355" t="s">
        <v>847</v>
      </c>
      <c r="X5355">
        <v>71203</v>
      </c>
      <c r="Y5355" t="s">
        <v>41</v>
      </c>
      <c r="Z5355" t="s">
        <v>2811</v>
      </c>
      <c r="AA5355" t="s">
        <v>58</v>
      </c>
      <c r="AB5355" t="s">
        <v>89</v>
      </c>
      <c r="AC5355" t="s">
        <v>2812</v>
      </c>
      <c r="AD5355">
        <v>87.28</v>
      </c>
      <c r="AE5355">
        <v>8</v>
      </c>
      <c r="AF5355">
        <v>0</v>
      </c>
      <c r="AG5355">
        <v>41.021599999999999</v>
      </c>
    </row>
    <row r="5356" spans="1:33" x14ac:dyDescent="0.35">
      <c r="A5356">
        <v>5355</v>
      </c>
      <c r="B5356" t="s">
        <v>8990</v>
      </c>
      <c r="C5356" t="s">
        <v>137</v>
      </c>
      <c r="D5356" t="b">
        <v>0</v>
      </c>
      <c r="E5356">
        <v>2014</v>
      </c>
      <c r="F5356">
        <v>5</v>
      </c>
      <c r="G5356">
        <v>13</v>
      </c>
      <c r="H5356" s="1">
        <v>41772</v>
      </c>
      <c r="I5356" t="b">
        <v>1</v>
      </c>
      <c r="J5356" t="s">
        <v>8031</v>
      </c>
      <c r="K5356" t="b">
        <v>0</v>
      </c>
      <c r="L5356">
        <v>2014</v>
      </c>
      <c r="M5356">
        <v>5</v>
      </c>
      <c r="N5356">
        <v>19</v>
      </c>
      <c r="O5356" s="1">
        <v>41778</v>
      </c>
      <c r="P5356" t="b">
        <v>1</v>
      </c>
      <c r="Q5356" t="s">
        <v>63</v>
      </c>
      <c r="R5356" t="s">
        <v>7157</v>
      </c>
      <c r="S5356" t="s">
        <v>7158</v>
      </c>
      <c r="T5356" t="s">
        <v>53</v>
      </c>
      <c r="U5356" t="s">
        <v>38</v>
      </c>
      <c r="V5356" t="s">
        <v>54</v>
      </c>
      <c r="W5356" t="s">
        <v>55</v>
      </c>
      <c r="X5356">
        <v>90004</v>
      </c>
      <c r="Y5356" t="s">
        <v>56</v>
      </c>
      <c r="Z5356" t="s">
        <v>6170</v>
      </c>
      <c r="AA5356" t="s">
        <v>43</v>
      </c>
      <c r="AB5356" t="s">
        <v>47</v>
      </c>
      <c r="AC5356" t="s">
        <v>6171</v>
      </c>
      <c r="AD5356">
        <v>279.45600000000002</v>
      </c>
      <c r="AE5356">
        <v>6</v>
      </c>
      <c r="AF5356">
        <v>0.2</v>
      </c>
      <c r="AG5356">
        <v>20.959199999999999</v>
      </c>
    </row>
    <row r="5357" spans="1:33" x14ac:dyDescent="0.35">
      <c r="A5357">
        <v>5356</v>
      </c>
      <c r="B5357" t="s">
        <v>8990</v>
      </c>
      <c r="C5357" t="s">
        <v>137</v>
      </c>
      <c r="D5357" t="b">
        <v>0</v>
      </c>
      <c r="E5357">
        <v>2014</v>
      </c>
      <c r="F5357">
        <v>5</v>
      </c>
      <c r="G5357">
        <v>13</v>
      </c>
      <c r="H5357" s="1">
        <v>41772</v>
      </c>
      <c r="I5357" t="b">
        <v>1</v>
      </c>
      <c r="J5357" t="s">
        <v>8031</v>
      </c>
      <c r="K5357" t="b">
        <v>0</v>
      </c>
      <c r="L5357">
        <v>2014</v>
      </c>
      <c r="M5357">
        <v>5</v>
      </c>
      <c r="N5357">
        <v>19</v>
      </c>
      <c r="O5357" s="1">
        <v>41778</v>
      </c>
      <c r="P5357" t="b">
        <v>1</v>
      </c>
      <c r="Q5357" t="s">
        <v>63</v>
      </c>
      <c r="R5357" t="s">
        <v>7157</v>
      </c>
      <c r="S5357" t="s">
        <v>7158</v>
      </c>
      <c r="T5357" t="s">
        <v>53</v>
      </c>
      <c r="U5357" t="s">
        <v>38</v>
      </c>
      <c r="V5357" t="s">
        <v>54</v>
      </c>
      <c r="W5357" t="s">
        <v>55</v>
      </c>
      <c r="X5357">
        <v>90004</v>
      </c>
      <c r="Y5357" t="s">
        <v>56</v>
      </c>
      <c r="Z5357" t="s">
        <v>8991</v>
      </c>
      <c r="AA5357" t="s">
        <v>58</v>
      </c>
      <c r="AB5357" t="s">
        <v>106</v>
      </c>
      <c r="AC5357" t="s">
        <v>8992</v>
      </c>
      <c r="AD5357">
        <v>8</v>
      </c>
      <c r="AE5357">
        <v>2</v>
      </c>
      <c r="AF5357">
        <v>0</v>
      </c>
      <c r="AG5357">
        <v>3.84</v>
      </c>
    </row>
    <row r="5358" spans="1:33" x14ac:dyDescent="0.35">
      <c r="A5358">
        <v>5357</v>
      </c>
      <c r="B5358" t="s">
        <v>8993</v>
      </c>
      <c r="C5358" t="s">
        <v>3050</v>
      </c>
      <c r="D5358" t="b">
        <v>0</v>
      </c>
      <c r="E5358">
        <v>2016</v>
      </c>
      <c r="F5358">
        <v>9</v>
      </c>
      <c r="G5358">
        <v>29</v>
      </c>
      <c r="H5358" s="1">
        <v>42642</v>
      </c>
      <c r="I5358" t="b">
        <v>1</v>
      </c>
      <c r="J5358" s="1">
        <v>42439</v>
      </c>
      <c r="K5358" t="b">
        <v>1</v>
      </c>
      <c r="L5358">
        <v>2016</v>
      </c>
      <c r="M5358">
        <v>3</v>
      </c>
      <c r="N5358">
        <v>10</v>
      </c>
      <c r="O5358" s="1">
        <v>42439</v>
      </c>
      <c r="P5358" t="b">
        <v>1</v>
      </c>
      <c r="Q5358" t="s">
        <v>63</v>
      </c>
      <c r="R5358" t="s">
        <v>4567</v>
      </c>
      <c r="S5358" t="s">
        <v>4568</v>
      </c>
      <c r="T5358" t="s">
        <v>37</v>
      </c>
      <c r="U5358" t="s">
        <v>38</v>
      </c>
      <c r="V5358" t="s">
        <v>149</v>
      </c>
      <c r="W5358" t="s">
        <v>55</v>
      </c>
      <c r="X5358">
        <v>94109</v>
      </c>
      <c r="Y5358" t="s">
        <v>56</v>
      </c>
      <c r="Z5358" t="s">
        <v>5873</v>
      </c>
      <c r="AA5358" t="s">
        <v>58</v>
      </c>
      <c r="AB5358" t="s">
        <v>89</v>
      </c>
      <c r="AC5358" t="s">
        <v>5874</v>
      </c>
      <c r="AD5358">
        <v>27.24</v>
      </c>
      <c r="AE5358">
        <v>5</v>
      </c>
      <c r="AF5358">
        <v>0.2</v>
      </c>
      <c r="AG5358">
        <v>9.5340000000000007</v>
      </c>
    </row>
    <row r="5359" spans="1:33" x14ac:dyDescent="0.35">
      <c r="A5359">
        <v>5358</v>
      </c>
      <c r="B5359" t="s">
        <v>8994</v>
      </c>
      <c r="C5359" s="1">
        <v>41767</v>
      </c>
      <c r="D5359" t="b">
        <v>1</v>
      </c>
      <c r="E5359">
        <v>2014</v>
      </c>
      <c r="F5359">
        <v>5</v>
      </c>
      <c r="G5359">
        <v>8</v>
      </c>
      <c r="H5359" s="1">
        <v>41767</v>
      </c>
      <c r="I5359" t="b">
        <v>1</v>
      </c>
      <c r="J5359" s="1">
        <v>41951</v>
      </c>
      <c r="K5359" t="b">
        <v>1</v>
      </c>
      <c r="L5359">
        <v>2014</v>
      </c>
      <c r="M5359">
        <v>11</v>
      </c>
      <c r="N5359">
        <v>8</v>
      </c>
      <c r="O5359" s="1">
        <v>41951</v>
      </c>
      <c r="P5359" t="b">
        <v>1</v>
      </c>
      <c r="Q5359" t="s">
        <v>63</v>
      </c>
      <c r="R5359" t="s">
        <v>1926</v>
      </c>
      <c r="S5359" t="s">
        <v>1927</v>
      </c>
      <c r="T5359" t="s">
        <v>37</v>
      </c>
      <c r="U5359" t="s">
        <v>38</v>
      </c>
      <c r="V5359" t="s">
        <v>149</v>
      </c>
      <c r="W5359" t="s">
        <v>55</v>
      </c>
      <c r="X5359">
        <v>94122</v>
      </c>
      <c r="Y5359" t="s">
        <v>56</v>
      </c>
      <c r="Z5359" t="s">
        <v>4272</v>
      </c>
      <c r="AA5359" t="s">
        <v>85</v>
      </c>
      <c r="AB5359" t="s">
        <v>190</v>
      </c>
      <c r="AC5359" t="s">
        <v>4273</v>
      </c>
      <c r="AD5359">
        <v>16.36</v>
      </c>
      <c r="AE5359">
        <v>1</v>
      </c>
      <c r="AF5359">
        <v>0</v>
      </c>
      <c r="AG5359">
        <v>1.6359999999999999</v>
      </c>
    </row>
    <row r="5360" spans="1:33" x14ac:dyDescent="0.35">
      <c r="A5360">
        <v>5359</v>
      </c>
      <c r="B5360" t="s">
        <v>8994</v>
      </c>
      <c r="C5360" s="1">
        <v>41767</v>
      </c>
      <c r="D5360" t="b">
        <v>1</v>
      </c>
      <c r="E5360">
        <v>2014</v>
      </c>
      <c r="F5360">
        <v>5</v>
      </c>
      <c r="G5360">
        <v>8</v>
      </c>
      <c r="H5360" s="1">
        <v>41767</v>
      </c>
      <c r="I5360" t="b">
        <v>1</v>
      </c>
      <c r="J5360" s="1">
        <v>41951</v>
      </c>
      <c r="K5360" t="b">
        <v>1</v>
      </c>
      <c r="L5360">
        <v>2014</v>
      </c>
      <c r="M5360">
        <v>11</v>
      </c>
      <c r="N5360">
        <v>8</v>
      </c>
      <c r="O5360" s="1">
        <v>41951</v>
      </c>
      <c r="P5360" t="b">
        <v>1</v>
      </c>
      <c r="Q5360" t="s">
        <v>63</v>
      </c>
      <c r="R5360" t="s">
        <v>1926</v>
      </c>
      <c r="S5360" t="s">
        <v>1927</v>
      </c>
      <c r="T5360" t="s">
        <v>37</v>
      </c>
      <c r="U5360" t="s">
        <v>38</v>
      </c>
      <c r="V5360" t="s">
        <v>149</v>
      </c>
      <c r="W5360" t="s">
        <v>55</v>
      </c>
      <c r="X5360">
        <v>94122</v>
      </c>
      <c r="Y5360" t="s">
        <v>56</v>
      </c>
      <c r="Z5360" t="s">
        <v>7518</v>
      </c>
      <c r="AA5360" t="s">
        <v>58</v>
      </c>
      <c r="AB5360" t="s">
        <v>72</v>
      </c>
      <c r="AC5360" t="s">
        <v>7519</v>
      </c>
      <c r="AD5360">
        <v>15.78</v>
      </c>
      <c r="AE5360">
        <v>2</v>
      </c>
      <c r="AF5360">
        <v>0</v>
      </c>
      <c r="AG5360">
        <v>0.63119999999999998</v>
      </c>
    </row>
    <row r="5361" spans="1:33" x14ac:dyDescent="0.35">
      <c r="A5361">
        <v>5360</v>
      </c>
      <c r="B5361" t="s">
        <v>8994</v>
      </c>
      <c r="C5361" s="1">
        <v>41767</v>
      </c>
      <c r="D5361" t="b">
        <v>1</v>
      </c>
      <c r="E5361">
        <v>2014</v>
      </c>
      <c r="F5361">
        <v>5</v>
      </c>
      <c r="G5361">
        <v>8</v>
      </c>
      <c r="H5361" s="1">
        <v>41767</v>
      </c>
      <c r="I5361" t="b">
        <v>1</v>
      </c>
      <c r="J5361" s="1">
        <v>41951</v>
      </c>
      <c r="K5361" t="b">
        <v>1</v>
      </c>
      <c r="L5361">
        <v>2014</v>
      </c>
      <c r="M5361">
        <v>11</v>
      </c>
      <c r="N5361">
        <v>8</v>
      </c>
      <c r="O5361" s="1">
        <v>41951</v>
      </c>
      <c r="P5361" t="b">
        <v>1</v>
      </c>
      <c r="Q5361" t="s">
        <v>63</v>
      </c>
      <c r="R5361" t="s">
        <v>1926</v>
      </c>
      <c r="S5361" t="s">
        <v>1927</v>
      </c>
      <c r="T5361" t="s">
        <v>37</v>
      </c>
      <c r="U5361" t="s">
        <v>38</v>
      </c>
      <c r="V5361" t="s">
        <v>149</v>
      </c>
      <c r="W5361" t="s">
        <v>55</v>
      </c>
      <c r="X5361">
        <v>94122</v>
      </c>
      <c r="Y5361" t="s">
        <v>56</v>
      </c>
      <c r="Z5361" t="s">
        <v>5636</v>
      </c>
      <c r="AA5361" t="s">
        <v>58</v>
      </c>
      <c r="AB5361" t="s">
        <v>82</v>
      </c>
      <c r="AC5361" t="s">
        <v>5637</v>
      </c>
      <c r="AD5361">
        <v>45.98</v>
      </c>
      <c r="AE5361">
        <v>2</v>
      </c>
      <c r="AF5361">
        <v>0</v>
      </c>
      <c r="AG5361">
        <v>12.8744</v>
      </c>
    </row>
    <row r="5362" spans="1:33" x14ac:dyDescent="0.35">
      <c r="A5362">
        <v>5361</v>
      </c>
      <c r="B5362" t="s">
        <v>8995</v>
      </c>
      <c r="C5362" t="s">
        <v>3230</v>
      </c>
      <c r="D5362" t="b">
        <v>0</v>
      </c>
      <c r="E5362">
        <v>2017</v>
      </c>
      <c r="F5362">
        <v>4</v>
      </c>
      <c r="G5362">
        <v>14</v>
      </c>
      <c r="H5362" s="1">
        <v>42839</v>
      </c>
      <c r="I5362" t="b">
        <v>1</v>
      </c>
      <c r="J5362" t="s">
        <v>5261</v>
      </c>
      <c r="K5362" t="b">
        <v>0</v>
      </c>
      <c r="L5362">
        <v>2017</v>
      </c>
      <c r="M5362">
        <v>4</v>
      </c>
      <c r="N5362">
        <v>18</v>
      </c>
      <c r="O5362" s="1">
        <v>42843</v>
      </c>
      <c r="P5362" t="b">
        <v>1</v>
      </c>
      <c r="Q5362" t="s">
        <v>63</v>
      </c>
      <c r="R5362" t="s">
        <v>641</v>
      </c>
      <c r="S5362" t="s">
        <v>642</v>
      </c>
      <c r="T5362" t="s">
        <v>53</v>
      </c>
      <c r="U5362" t="s">
        <v>38</v>
      </c>
      <c r="V5362" t="s">
        <v>1940</v>
      </c>
      <c r="W5362" t="s">
        <v>104</v>
      </c>
      <c r="X5362">
        <v>28314</v>
      </c>
      <c r="Y5362" t="s">
        <v>41</v>
      </c>
      <c r="Z5362" t="s">
        <v>4098</v>
      </c>
      <c r="AA5362" t="s">
        <v>43</v>
      </c>
      <c r="AB5362" t="s">
        <v>44</v>
      </c>
      <c r="AC5362" t="s">
        <v>4099</v>
      </c>
      <c r="AD5362">
        <v>198.27199999999999</v>
      </c>
      <c r="AE5362">
        <v>8</v>
      </c>
      <c r="AF5362">
        <v>0.2</v>
      </c>
      <c r="AG5362">
        <v>-32.219200000000001</v>
      </c>
    </row>
    <row r="5363" spans="1:33" x14ac:dyDescent="0.35">
      <c r="A5363">
        <v>5362</v>
      </c>
      <c r="B5363" t="s">
        <v>8996</v>
      </c>
      <c r="C5363" s="1">
        <v>42984</v>
      </c>
      <c r="D5363" t="b">
        <v>1</v>
      </c>
      <c r="E5363">
        <v>2017</v>
      </c>
      <c r="F5363">
        <v>9</v>
      </c>
      <c r="G5363">
        <v>6</v>
      </c>
      <c r="H5363" s="1">
        <v>42984</v>
      </c>
      <c r="I5363" t="b">
        <v>1</v>
      </c>
      <c r="J5363" s="1">
        <v>43014</v>
      </c>
      <c r="K5363" t="b">
        <v>1</v>
      </c>
      <c r="L5363">
        <v>2017</v>
      </c>
      <c r="M5363">
        <v>10</v>
      </c>
      <c r="N5363">
        <v>6</v>
      </c>
      <c r="O5363" s="1">
        <v>43014</v>
      </c>
      <c r="P5363" t="b">
        <v>1</v>
      </c>
      <c r="Q5363" t="s">
        <v>221</v>
      </c>
      <c r="R5363" t="s">
        <v>5253</v>
      </c>
      <c r="S5363" t="s">
        <v>5254</v>
      </c>
      <c r="T5363" t="s">
        <v>53</v>
      </c>
      <c r="U5363" t="s">
        <v>38</v>
      </c>
      <c r="V5363" t="s">
        <v>939</v>
      </c>
      <c r="W5363" t="s">
        <v>122</v>
      </c>
      <c r="X5363">
        <v>75217</v>
      </c>
      <c r="Y5363" t="s">
        <v>123</v>
      </c>
      <c r="Z5363" t="s">
        <v>3271</v>
      </c>
      <c r="AA5363" t="s">
        <v>58</v>
      </c>
      <c r="AB5363" t="s">
        <v>72</v>
      </c>
      <c r="AC5363" t="s">
        <v>3272</v>
      </c>
      <c r="AD5363">
        <v>720.76</v>
      </c>
      <c r="AE5363">
        <v>5</v>
      </c>
      <c r="AF5363">
        <v>0.2</v>
      </c>
      <c r="AG5363">
        <v>54.057000000000002</v>
      </c>
    </row>
    <row r="5364" spans="1:33" x14ac:dyDescent="0.35">
      <c r="A5364">
        <v>5363</v>
      </c>
      <c r="B5364" t="s">
        <v>8997</v>
      </c>
      <c r="C5364" t="s">
        <v>6136</v>
      </c>
      <c r="D5364" t="b">
        <v>0</v>
      </c>
      <c r="E5364">
        <v>2017</v>
      </c>
      <c r="F5364">
        <v>12</v>
      </c>
      <c r="G5364">
        <v>29</v>
      </c>
      <c r="H5364" s="1">
        <v>43098</v>
      </c>
      <c r="I5364" t="b">
        <v>1</v>
      </c>
      <c r="J5364" s="1">
        <v>42767</v>
      </c>
      <c r="K5364" t="b">
        <v>1</v>
      </c>
      <c r="L5364">
        <v>2017</v>
      </c>
      <c r="M5364">
        <v>2</v>
      </c>
      <c r="N5364">
        <v>1</v>
      </c>
      <c r="O5364" s="1">
        <v>42767</v>
      </c>
      <c r="P5364" t="b">
        <v>1</v>
      </c>
      <c r="Q5364" t="s">
        <v>63</v>
      </c>
      <c r="R5364" t="s">
        <v>2847</v>
      </c>
      <c r="S5364" t="s">
        <v>2848</v>
      </c>
      <c r="T5364" t="s">
        <v>37</v>
      </c>
      <c r="U5364" t="s">
        <v>38</v>
      </c>
      <c r="V5364" t="s">
        <v>8029</v>
      </c>
      <c r="W5364" t="s">
        <v>5118</v>
      </c>
      <c r="X5364">
        <v>67212</v>
      </c>
      <c r="Y5364" t="s">
        <v>123</v>
      </c>
      <c r="Z5364" t="s">
        <v>7316</v>
      </c>
      <c r="AA5364" t="s">
        <v>43</v>
      </c>
      <c r="AB5364" t="s">
        <v>79</v>
      </c>
      <c r="AC5364" t="s">
        <v>7317</v>
      </c>
      <c r="AD5364">
        <v>70.56</v>
      </c>
      <c r="AE5364">
        <v>6</v>
      </c>
      <c r="AF5364">
        <v>0</v>
      </c>
      <c r="AG5364">
        <v>23.990400000000001</v>
      </c>
    </row>
    <row r="5365" spans="1:33" x14ac:dyDescent="0.35">
      <c r="A5365">
        <v>5364</v>
      </c>
      <c r="B5365" t="s">
        <v>8997</v>
      </c>
      <c r="C5365" t="s">
        <v>6136</v>
      </c>
      <c r="D5365" t="b">
        <v>0</v>
      </c>
      <c r="E5365">
        <v>2017</v>
      </c>
      <c r="F5365">
        <v>12</v>
      </c>
      <c r="G5365">
        <v>29</v>
      </c>
      <c r="H5365" s="1">
        <v>43098</v>
      </c>
      <c r="I5365" t="b">
        <v>1</v>
      </c>
      <c r="J5365" s="1">
        <v>42767</v>
      </c>
      <c r="K5365" t="b">
        <v>1</v>
      </c>
      <c r="L5365">
        <v>2017</v>
      </c>
      <c r="M5365">
        <v>2</v>
      </c>
      <c r="N5365">
        <v>1</v>
      </c>
      <c r="O5365" s="1">
        <v>42767</v>
      </c>
      <c r="P5365" t="b">
        <v>1</v>
      </c>
      <c r="Q5365" t="s">
        <v>63</v>
      </c>
      <c r="R5365" t="s">
        <v>2847</v>
      </c>
      <c r="S5365" t="s">
        <v>2848</v>
      </c>
      <c r="T5365" t="s">
        <v>37</v>
      </c>
      <c r="U5365" t="s">
        <v>38</v>
      </c>
      <c r="V5365" t="s">
        <v>8029</v>
      </c>
      <c r="W5365" t="s">
        <v>5118</v>
      </c>
      <c r="X5365">
        <v>67212</v>
      </c>
      <c r="Y5365" t="s">
        <v>123</v>
      </c>
      <c r="Z5365" t="s">
        <v>6276</v>
      </c>
      <c r="AA5365" t="s">
        <v>58</v>
      </c>
      <c r="AB5365" t="s">
        <v>92</v>
      </c>
      <c r="AC5365" t="s">
        <v>6277</v>
      </c>
      <c r="AD5365">
        <v>81.96</v>
      </c>
      <c r="AE5365">
        <v>2</v>
      </c>
      <c r="AF5365">
        <v>0</v>
      </c>
      <c r="AG5365">
        <v>22.948799999999999</v>
      </c>
    </row>
    <row r="5366" spans="1:33" x14ac:dyDescent="0.35">
      <c r="A5366">
        <v>5365</v>
      </c>
      <c r="B5366" t="s">
        <v>8998</v>
      </c>
      <c r="C5366" t="s">
        <v>3339</v>
      </c>
      <c r="D5366" t="b">
        <v>0</v>
      </c>
      <c r="E5366">
        <v>2014</v>
      </c>
      <c r="F5366">
        <v>1</v>
      </c>
      <c r="G5366">
        <v>18</v>
      </c>
      <c r="H5366" s="1">
        <v>41657</v>
      </c>
      <c r="I5366" t="b">
        <v>1</v>
      </c>
      <c r="J5366" t="s">
        <v>8999</v>
      </c>
      <c r="K5366" t="b">
        <v>0</v>
      </c>
      <c r="L5366">
        <v>2014</v>
      </c>
      <c r="M5366">
        <v>1</v>
      </c>
      <c r="N5366">
        <v>21</v>
      </c>
      <c r="O5366" s="1">
        <v>41660</v>
      </c>
      <c r="P5366" t="b">
        <v>1</v>
      </c>
      <c r="Q5366" t="s">
        <v>34</v>
      </c>
      <c r="R5366" t="s">
        <v>7192</v>
      </c>
      <c r="S5366" t="s">
        <v>7193</v>
      </c>
      <c r="T5366" t="s">
        <v>53</v>
      </c>
      <c r="U5366" t="s">
        <v>38</v>
      </c>
      <c r="V5366" t="s">
        <v>371</v>
      </c>
      <c r="W5366" t="s">
        <v>489</v>
      </c>
      <c r="X5366">
        <v>97477</v>
      </c>
      <c r="Y5366" t="s">
        <v>56</v>
      </c>
      <c r="Z5366" t="s">
        <v>5778</v>
      </c>
      <c r="AA5366" t="s">
        <v>58</v>
      </c>
      <c r="AB5366" t="s">
        <v>92</v>
      </c>
      <c r="AC5366" t="s">
        <v>5779</v>
      </c>
      <c r="AD5366">
        <v>64.864000000000004</v>
      </c>
      <c r="AE5366">
        <v>4</v>
      </c>
      <c r="AF5366">
        <v>0.2</v>
      </c>
      <c r="AG5366">
        <v>6.4863999999999997</v>
      </c>
    </row>
    <row r="5367" spans="1:33" x14ac:dyDescent="0.35">
      <c r="A5367">
        <v>5366</v>
      </c>
      <c r="B5367" t="s">
        <v>9000</v>
      </c>
      <c r="C5367" t="s">
        <v>742</v>
      </c>
      <c r="D5367" t="b">
        <v>0</v>
      </c>
      <c r="E5367">
        <v>2016</v>
      </c>
      <c r="F5367">
        <v>11</v>
      </c>
      <c r="G5367">
        <v>20</v>
      </c>
      <c r="H5367" s="1">
        <v>42694</v>
      </c>
      <c r="I5367" t="b">
        <v>1</v>
      </c>
      <c r="J5367" t="s">
        <v>743</v>
      </c>
      <c r="K5367" t="b">
        <v>0</v>
      </c>
      <c r="L5367">
        <v>2016</v>
      </c>
      <c r="M5367">
        <v>11</v>
      </c>
      <c r="N5367">
        <v>24</v>
      </c>
      <c r="O5367" s="1">
        <v>42698</v>
      </c>
      <c r="P5367" t="b">
        <v>1</v>
      </c>
      <c r="Q5367" t="s">
        <v>63</v>
      </c>
      <c r="R5367" t="s">
        <v>5367</v>
      </c>
      <c r="S5367" t="s">
        <v>5368</v>
      </c>
      <c r="T5367" t="s">
        <v>37</v>
      </c>
      <c r="U5367" t="s">
        <v>38</v>
      </c>
      <c r="V5367" t="s">
        <v>217</v>
      </c>
      <c r="W5367" t="s">
        <v>122</v>
      </c>
      <c r="X5367">
        <v>77041</v>
      </c>
      <c r="Y5367" t="s">
        <v>123</v>
      </c>
      <c r="Z5367" t="s">
        <v>3848</v>
      </c>
      <c r="AA5367" t="s">
        <v>85</v>
      </c>
      <c r="AB5367" t="s">
        <v>86</v>
      </c>
      <c r="AC5367" t="s">
        <v>3849</v>
      </c>
      <c r="AD5367">
        <v>151.19200000000001</v>
      </c>
      <c r="AE5367">
        <v>1</v>
      </c>
      <c r="AF5367">
        <v>0.2</v>
      </c>
      <c r="AG5367">
        <v>13.2293</v>
      </c>
    </row>
    <row r="5368" spans="1:33" x14ac:dyDescent="0.35">
      <c r="A5368">
        <v>5367</v>
      </c>
      <c r="B5368" t="s">
        <v>9001</v>
      </c>
      <c r="C5368" s="1">
        <v>43014</v>
      </c>
      <c r="D5368" t="b">
        <v>1</v>
      </c>
      <c r="E5368">
        <v>2017</v>
      </c>
      <c r="F5368">
        <v>10</v>
      </c>
      <c r="G5368">
        <v>6</v>
      </c>
      <c r="H5368" s="1">
        <v>43014</v>
      </c>
      <c r="I5368" t="b">
        <v>1</v>
      </c>
      <c r="J5368" t="s">
        <v>1409</v>
      </c>
      <c r="K5368" t="b">
        <v>0</v>
      </c>
      <c r="L5368">
        <v>2017</v>
      </c>
      <c r="M5368">
        <v>6</v>
      </c>
      <c r="N5368">
        <v>15</v>
      </c>
      <c r="O5368" s="1">
        <v>42901</v>
      </c>
      <c r="P5368" t="b">
        <v>1</v>
      </c>
      <c r="Q5368" t="s">
        <v>63</v>
      </c>
      <c r="R5368" t="s">
        <v>2128</v>
      </c>
      <c r="S5368" t="s">
        <v>2129</v>
      </c>
      <c r="T5368" t="s">
        <v>37</v>
      </c>
      <c r="U5368" t="s">
        <v>38</v>
      </c>
      <c r="V5368" t="s">
        <v>111</v>
      </c>
      <c r="W5368" t="s">
        <v>112</v>
      </c>
      <c r="X5368">
        <v>98103</v>
      </c>
      <c r="Y5368" t="s">
        <v>56</v>
      </c>
      <c r="Z5368" t="s">
        <v>3040</v>
      </c>
      <c r="AA5368" t="s">
        <v>85</v>
      </c>
      <c r="AB5368" t="s">
        <v>86</v>
      </c>
      <c r="AC5368" t="s">
        <v>3041</v>
      </c>
      <c r="AD5368">
        <v>88.775999999999996</v>
      </c>
      <c r="AE5368">
        <v>3</v>
      </c>
      <c r="AF5368">
        <v>0.2</v>
      </c>
      <c r="AG5368">
        <v>7.7679</v>
      </c>
    </row>
    <row r="5369" spans="1:33" x14ac:dyDescent="0.35">
      <c r="A5369">
        <v>5368</v>
      </c>
      <c r="B5369" t="s">
        <v>9001</v>
      </c>
      <c r="C5369" s="1">
        <v>43014</v>
      </c>
      <c r="D5369" t="b">
        <v>1</v>
      </c>
      <c r="E5369">
        <v>2017</v>
      </c>
      <c r="F5369">
        <v>10</v>
      </c>
      <c r="G5369">
        <v>6</v>
      </c>
      <c r="H5369" s="1">
        <v>43014</v>
      </c>
      <c r="I5369" t="b">
        <v>1</v>
      </c>
      <c r="J5369" t="s">
        <v>1409</v>
      </c>
      <c r="K5369" t="b">
        <v>0</v>
      </c>
      <c r="L5369">
        <v>2017</v>
      </c>
      <c r="M5369">
        <v>6</v>
      </c>
      <c r="N5369">
        <v>15</v>
      </c>
      <c r="O5369" s="1">
        <v>42901</v>
      </c>
      <c r="P5369" t="b">
        <v>1</v>
      </c>
      <c r="Q5369" t="s">
        <v>63</v>
      </c>
      <c r="R5369" t="s">
        <v>2128</v>
      </c>
      <c r="S5369" t="s">
        <v>2129</v>
      </c>
      <c r="T5369" t="s">
        <v>37</v>
      </c>
      <c r="U5369" t="s">
        <v>38</v>
      </c>
      <c r="V5369" t="s">
        <v>111</v>
      </c>
      <c r="W5369" t="s">
        <v>112</v>
      </c>
      <c r="X5369">
        <v>98103</v>
      </c>
      <c r="Y5369" t="s">
        <v>56</v>
      </c>
      <c r="Z5369" t="s">
        <v>1224</v>
      </c>
      <c r="AA5369" t="s">
        <v>58</v>
      </c>
      <c r="AB5369" t="s">
        <v>59</v>
      </c>
      <c r="AC5369" t="s">
        <v>1225</v>
      </c>
      <c r="AD5369">
        <v>11.56</v>
      </c>
      <c r="AE5369">
        <v>4</v>
      </c>
      <c r="AF5369">
        <v>0</v>
      </c>
      <c r="AG5369">
        <v>5.4332000000000003</v>
      </c>
    </row>
    <row r="5370" spans="1:33" x14ac:dyDescent="0.35">
      <c r="A5370">
        <v>5369</v>
      </c>
      <c r="B5370" t="s">
        <v>9001</v>
      </c>
      <c r="C5370" s="1">
        <v>43014</v>
      </c>
      <c r="D5370" t="b">
        <v>1</v>
      </c>
      <c r="E5370">
        <v>2017</v>
      </c>
      <c r="F5370">
        <v>10</v>
      </c>
      <c r="G5370">
        <v>6</v>
      </c>
      <c r="H5370" s="1">
        <v>43014</v>
      </c>
      <c r="I5370" t="b">
        <v>1</v>
      </c>
      <c r="J5370" t="s">
        <v>1409</v>
      </c>
      <c r="K5370" t="b">
        <v>0</v>
      </c>
      <c r="L5370">
        <v>2017</v>
      </c>
      <c r="M5370">
        <v>6</v>
      </c>
      <c r="N5370">
        <v>15</v>
      </c>
      <c r="O5370" s="1">
        <v>42901</v>
      </c>
      <c r="P5370" t="b">
        <v>1</v>
      </c>
      <c r="Q5370" t="s">
        <v>63</v>
      </c>
      <c r="R5370" t="s">
        <v>2128</v>
      </c>
      <c r="S5370" t="s">
        <v>2129</v>
      </c>
      <c r="T5370" t="s">
        <v>37</v>
      </c>
      <c r="U5370" t="s">
        <v>38</v>
      </c>
      <c r="V5370" t="s">
        <v>111</v>
      </c>
      <c r="W5370" t="s">
        <v>112</v>
      </c>
      <c r="X5370">
        <v>98103</v>
      </c>
      <c r="Y5370" t="s">
        <v>56</v>
      </c>
      <c r="Z5370" t="s">
        <v>1087</v>
      </c>
      <c r="AA5370" t="s">
        <v>58</v>
      </c>
      <c r="AB5370" t="s">
        <v>72</v>
      </c>
      <c r="AC5370" t="s">
        <v>1981</v>
      </c>
      <c r="AD5370">
        <v>15.58</v>
      </c>
      <c r="AE5370">
        <v>1</v>
      </c>
      <c r="AF5370">
        <v>0</v>
      </c>
      <c r="AG5370">
        <v>3.895</v>
      </c>
    </row>
    <row r="5371" spans="1:33" x14ac:dyDescent="0.35">
      <c r="A5371">
        <v>5370</v>
      </c>
      <c r="B5371" t="s">
        <v>9002</v>
      </c>
      <c r="C5371" s="1">
        <v>43017</v>
      </c>
      <c r="D5371" t="b">
        <v>1</v>
      </c>
      <c r="E5371">
        <v>2017</v>
      </c>
      <c r="F5371">
        <v>10</v>
      </c>
      <c r="G5371">
        <v>9</v>
      </c>
      <c r="H5371" s="1">
        <v>43017</v>
      </c>
      <c r="I5371" t="b">
        <v>1</v>
      </c>
      <c r="J5371" t="s">
        <v>3901</v>
      </c>
      <c r="K5371" t="b">
        <v>0</v>
      </c>
      <c r="L5371">
        <v>2017</v>
      </c>
      <c r="M5371">
        <v>9</v>
      </c>
      <c r="N5371">
        <v>13</v>
      </c>
      <c r="O5371" s="1">
        <v>42991</v>
      </c>
      <c r="P5371" t="b">
        <v>1</v>
      </c>
      <c r="Q5371" t="s">
        <v>221</v>
      </c>
      <c r="R5371" t="s">
        <v>1707</v>
      </c>
      <c r="S5371" t="s">
        <v>1708</v>
      </c>
      <c r="T5371" t="s">
        <v>53</v>
      </c>
      <c r="U5371" t="s">
        <v>38</v>
      </c>
      <c r="V5371" t="s">
        <v>923</v>
      </c>
      <c r="W5371" t="s">
        <v>579</v>
      </c>
      <c r="X5371">
        <v>44312</v>
      </c>
      <c r="Y5371" t="s">
        <v>173</v>
      </c>
      <c r="Z5371" t="s">
        <v>9003</v>
      </c>
      <c r="AA5371" t="s">
        <v>58</v>
      </c>
      <c r="AB5371" t="s">
        <v>106</v>
      </c>
      <c r="AC5371" t="s">
        <v>9004</v>
      </c>
      <c r="AD5371">
        <v>85.055999999999997</v>
      </c>
      <c r="AE5371">
        <v>3</v>
      </c>
      <c r="AF5371">
        <v>0.2</v>
      </c>
      <c r="AG5371">
        <v>28.706399999999999</v>
      </c>
    </row>
    <row r="5372" spans="1:33" x14ac:dyDescent="0.35">
      <c r="A5372">
        <v>5371</v>
      </c>
      <c r="B5372" t="s">
        <v>9005</v>
      </c>
      <c r="C5372" s="1">
        <v>42951</v>
      </c>
      <c r="D5372" t="b">
        <v>1</v>
      </c>
      <c r="E5372">
        <v>2017</v>
      </c>
      <c r="F5372">
        <v>8</v>
      </c>
      <c r="G5372">
        <v>4</v>
      </c>
      <c r="H5372" s="1">
        <v>42951</v>
      </c>
      <c r="I5372" t="b">
        <v>1</v>
      </c>
      <c r="J5372" s="1">
        <v>43073</v>
      </c>
      <c r="K5372" t="b">
        <v>1</v>
      </c>
      <c r="L5372">
        <v>2017</v>
      </c>
      <c r="M5372">
        <v>12</v>
      </c>
      <c r="N5372">
        <v>4</v>
      </c>
      <c r="O5372" s="1">
        <v>43073</v>
      </c>
      <c r="P5372" t="b">
        <v>1</v>
      </c>
      <c r="Q5372" t="s">
        <v>63</v>
      </c>
      <c r="R5372" t="s">
        <v>4446</v>
      </c>
      <c r="S5372" t="s">
        <v>4447</v>
      </c>
      <c r="T5372" t="s">
        <v>53</v>
      </c>
      <c r="U5372" t="s">
        <v>38</v>
      </c>
      <c r="V5372" t="s">
        <v>8639</v>
      </c>
      <c r="W5372" t="s">
        <v>281</v>
      </c>
      <c r="X5372">
        <v>48237</v>
      </c>
      <c r="Y5372" t="s">
        <v>123</v>
      </c>
      <c r="Z5372" t="s">
        <v>6332</v>
      </c>
      <c r="AA5372" t="s">
        <v>43</v>
      </c>
      <c r="AB5372" t="s">
        <v>79</v>
      </c>
      <c r="AC5372" t="s">
        <v>6333</v>
      </c>
      <c r="AD5372">
        <v>273.95999999999998</v>
      </c>
      <c r="AE5372">
        <v>2</v>
      </c>
      <c r="AF5372">
        <v>0</v>
      </c>
      <c r="AG5372">
        <v>71.229600000000005</v>
      </c>
    </row>
    <row r="5373" spans="1:33" x14ac:dyDescent="0.35">
      <c r="A5373">
        <v>5372</v>
      </c>
      <c r="B5373" t="s">
        <v>9005</v>
      </c>
      <c r="C5373" s="1">
        <v>42951</v>
      </c>
      <c r="D5373" t="b">
        <v>1</v>
      </c>
      <c r="E5373">
        <v>2017</v>
      </c>
      <c r="F5373">
        <v>8</v>
      </c>
      <c r="G5373">
        <v>4</v>
      </c>
      <c r="H5373" s="1">
        <v>42951</v>
      </c>
      <c r="I5373" t="b">
        <v>1</v>
      </c>
      <c r="J5373" s="1">
        <v>43073</v>
      </c>
      <c r="K5373" t="b">
        <v>1</v>
      </c>
      <c r="L5373">
        <v>2017</v>
      </c>
      <c r="M5373">
        <v>12</v>
      </c>
      <c r="N5373">
        <v>4</v>
      </c>
      <c r="O5373" s="1">
        <v>43073</v>
      </c>
      <c r="P5373" t="b">
        <v>1</v>
      </c>
      <c r="Q5373" t="s">
        <v>63</v>
      </c>
      <c r="R5373" t="s">
        <v>4446</v>
      </c>
      <c r="S5373" t="s">
        <v>4447</v>
      </c>
      <c r="T5373" t="s">
        <v>53</v>
      </c>
      <c r="U5373" t="s">
        <v>38</v>
      </c>
      <c r="V5373" t="s">
        <v>8639</v>
      </c>
      <c r="W5373" t="s">
        <v>281</v>
      </c>
      <c r="X5373">
        <v>48237</v>
      </c>
      <c r="Y5373" t="s">
        <v>123</v>
      </c>
      <c r="Z5373" t="s">
        <v>3310</v>
      </c>
      <c r="AA5373" t="s">
        <v>43</v>
      </c>
      <c r="AB5373" t="s">
        <v>79</v>
      </c>
      <c r="AC5373" t="s">
        <v>3311</v>
      </c>
      <c r="AD5373">
        <v>306.89999999999998</v>
      </c>
      <c r="AE5373">
        <v>3</v>
      </c>
      <c r="AF5373">
        <v>0</v>
      </c>
      <c r="AG5373">
        <v>79.793999999999997</v>
      </c>
    </row>
    <row r="5374" spans="1:33" x14ac:dyDescent="0.35">
      <c r="A5374">
        <v>5373</v>
      </c>
      <c r="B5374" t="s">
        <v>9006</v>
      </c>
      <c r="C5374" t="s">
        <v>7870</v>
      </c>
      <c r="D5374" t="b">
        <v>0</v>
      </c>
      <c r="E5374">
        <v>2015</v>
      </c>
      <c r="F5374">
        <v>10</v>
      </c>
      <c r="G5374">
        <v>24</v>
      </c>
      <c r="H5374" s="1">
        <v>42301</v>
      </c>
      <c r="I5374" t="b">
        <v>1</v>
      </c>
      <c r="J5374" t="s">
        <v>5375</v>
      </c>
      <c r="K5374" t="b">
        <v>0</v>
      </c>
      <c r="L5374">
        <v>2015</v>
      </c>
      <c r="M5374">
        <v>10</v>
      </c>
      <c r="N5374">
        <v>30</v>
      </c>
      <c r="O5374" s="1">
        <v>42307</v>
      </c>
      <c r="P5374" t="b">
        <v>1</v>
      </c>
      <c r="Q5374" t="s">
        <v>63</v>
      </c>
      <c r="R5374" t="s">
        <v>1181</v>
      </c>
      <c r="S5374" t="s">
        <v>1182</v>
      </c>
      <c r="T5374" t="s">
        <v>53</v>
      </c>
      <c r="U5374" t="s">
        <v>38</v>
      </c>
      <c r="V5374" t="s">
        <v>217</v>
      </c>
      <c r="W5374" t="s">
        <v>122</v>
      </c>
      <c r="X5374">
        <v>77041</v>
      </c>
      <c r="Y5374" t="s">
        <v>123</v>
      </c>
      <c r="Z5374" t="s">
        <v>479</v>
      </c>
      <c r="AA5374" t="s">
        <v>58</v>
      </c>
      <c r="AB5374" t="s">
        <v>106</v>
      </c>
      <c r="AC5374" t="s">
        <v>480</v>
      </c>
      <c r="AD5374">
        <v>15.552</v>
      </c>
      <c r="AE5374">
        <v>3</v>
      </c>
      <c r="AF5374">
        <v>0.2</v>
      </c>
      <c r="AG5374">
        <v>5.4432</v>
      </c>
    </row>
    <row r="5375" spans="1:33" x14ac:dyDescent="0.35">
      <c r="A5375">
        <v>5374</v>
      </c>
      <c r="B5375" t="s">
        <v>9006</v>
      </c>
      <c r="C5375" t="s">
        <v>7870</v>
      </c>
      <c r="D5375" t="b">
        <v>0</v>
      </c>
      <c r="E5375">
        <v>2015</v>
      </c>
      <c r="F5375">
        <v>10</v>
      </c>
      <c r="G5375">
        <v>24</v>
      </c>
      <c r="H5375" s="1">
        <v>42301</v>
      </c>
      <c r="I5375" t="b">
        <v>1</v>
      </c>
      <c r="J5375" t="s">
        <v>5375</v>
      </c>
      <c r="K5375" t="b">
        <v>0</v>
      </c>
      <c r="L5375">
        <v>2015</v>
      </c>
      <c r="M5375">
        <v>10</v>
      </c>
      <c r="N5375">
        <v>30</v>
      </c>
      <c r="O5375" s="1">
        <v>42307</v>
      </c>
      <c r="P5375" t="b">
        <v>1</v>
      </c>
      <c r="Q5375" t="s">
        <v>63</v>
      </c>
      <c r="R5375" t="s">
        <v>1181</v>
      </c>
      <c r="S5375" t="s">
        <v>1182</v>
      </c>
      <c r="T5375" t="s">
        <v>53</v>
      </c>
      <c r="U5375" t="s">
        <v>38</v>
      </c>
      <c r="V5375" t="s">
        <v>217</v>
      </c>
      <c r="W5375" t="s">
        <v>122</v>
      </c>
      <c r="X5375">
        <v>77041</v>
      </c>
      <c r="Y5375" t="s">
        <v>123</v>
      </c>
      <c r="Z5375" t="s">
        <v>1058</v>
      </c>
      <c r="AA5375" t="s">
        <v>43</v>
      </c>
      <c r="AB5375" t="s">
        <v>69</v>
      </c>
      <c r="AC5375" t="s">
        <v>1059</v>
      </c>
      <c r="AD5375">
        <v>347.36099999999999</v>
      </c>
      <c r="AE5375">
        <v>7</v>
      </c>
      <c r="AF5375">
        <v>0.3</v>
      </c>
      <c r="AG5375">
        <v>-69.472200000000001</v>
      </c>
    </row>
    <row r="5376" spans="1:33" x14ac:dyDescent="0.35">
      <c r="A5376">
        <v>5375</v>
      </c>
      <c r="B5376" t="s">
        <v>9006</v>
      </c>
      <c r="C5376" t="s">
        <v>7870</v>
      </c>
      <c r="D5376" t="b">
        <v>0</v>
      </c>
      <c r="E5376">
        <v>2015</v>
      </c>
      <c r="F5376">
        <v>10</v>
      </c>
      <c r="G5376">
        <v>24</v>
      </c>
      <c r="H5376" s="1">
        <v>42301</v>
      </c>
      <c r="I5376" t="b">
        <v>1</v>
      </c>
      <c r="J5376" t="s">
        <v>5375</v>
      </c>
      <c r="K5376" t="b">
        <v>0</v>
      </c>
      <c r="L5376">
        <v>2015</v>
      </c>
      <c r="M5376">
        <v>10</v>
      </c>
      <c r="N5376">
        <v>30</v>
      </c>
      <c r="O5376" s="1">
        <v>42307</v>
      </c>
      <c r="P5376" t="b">
        <v>1</v>
      </c>
      <c r="Q5376" t="s">
        <v>63</v>
      </c>
      <c r="R5376" t="s">
        <v>1181</v>
      </c>
      <c r="S5376" t="s">
        <v>1182</v>
      </c>
      <c r="T5376" t="s">
        <v>53</v>
      </c>
      <c r="U5376" t="s">
        <v>38</v>
      </c>
      <c r="V5376" t="s">
        <v>217</v>
      </c>
      <c r="W5376" t="s">
        <v>122</v>
      </c>
      <c r="X5376">
        <v>77041</v>
      </c>
      <c r="Y5376" t="s">
        <v>123</v>
      </c>
      <c r="Z5376" t="s">
        <v>3482</v>
      </c>
      <c r="AA5376" t="s">
        <v>58</v>
      </c>
      <c r="AB5376" t="s">
        <v>106</v>
      </c>
      <c r="AC5376" t="s">
        <v>3483</v>
      </c>
      <c r="AD5376">
        <v>10.368</v>
      </c>
      <c r="AE5376">
        <v>2</v>
      </c>
      <c r="AF5376">
        <v>0.2</v>
      </c>
      <c r="AG5376">
        <v>3.6288</v>
      </c>
    </row>
    <row r="5377" spans="1:33" x14ac:dyDescent="0.35">
      <c r="A5377">
        <v>5376</v>
      </c>
      <c r="B5377" t="s">
        <v>9007</v>
      </c>
      <c r="C5377" t="s">
        <v>7030</v>
      </c>
      <c r="D5377" t="b">
        <v>0</v>
      </c>
      <c r="E5377">
        <v>2017</v>
      </c>
      <c r="F5377">
        <v>5</v>
      </c>
      <c r="G5377">
        <v>27</v>
      </c>
      <c r="H5377" s="1">
        <v>42882</v>
      </c>
      <c r="I5377" t="b">
        <v>1</v>
      </c>
      <c r="J5377" t="s">
        <v>9008</v>
      </c>
      <c r="K5377" t="b">
        <v>0</v>
      </c>
      <c r="L5377">
        <v>2017</v>
      </c>
      <c r="M5377">
        <v>5</v>
      </c>
      <c r="N5377">
        <v>31</v>
      </c>
      <c r="O5377" s="1">
        <v>42886</v>
      </c>
      <c r="P5377" t="b">
        <v>1</v>
      </c>
      <c r="Q5377" t="s">
        <v>63</v>
      </c>
      <c r="R5377" t="s">
        <v>5098</v>
      </c>
      <c r="S5377" t="s">
        <v>5099</v>
      </c>
      <c r="T5377" t="s">
        <v>53</v>
      </c>
      <c r="U5377" t="s">
        <v>38</v>
      </c>
      <c r="V5377" t="s">
        <v>111</v>
      </c>
      <c r="W5377" t="s">
        <v>112</v>
      </c>
      <c r="X5377">
        <v>98103</v>
      </c>
      <c r="Y5377" t="s">
        <v>56</v>
      </c>
      <c r="Z5377" t="s">
        <v>4272</v>
      </c>
      <c r="AA5377" t="s">
        <v>85</v>
      </c>
      <c r="AB5377" t="s">
        <v>190</v>
      </c>
      <c r="AC5377" t="s">
        <v>4273</v>
      </c>
      <c r="AD5377">
        <v>98.16</v>
      </c>
      <c r="AE5377">
        <v>6</v>
      </c>
      <c r="AF5377">
        <v>0</v>
      </c>
      <c r="AG5377">
        <v>9.8160000000000007</v>
      </c>
    </row>
    <row r="5378" spans="1:33" x14ac:dyDescent="0.35">
      <c r="A5378">
        <v>5377</v>
      </c>
      <c r="B5378" t="s">
        <v>9007</v>
      </c>
      <c r="C5378" t="s">
        <v>7030</v>
      </c>
      <c r="D5378" t="b">
        <v>0</v>
      </c>
      <c r="E5378">
        <v>2017</v>
      </c>
      <c r="F5378">
        <v>5</v>
      </c>
      <c r="G5378">
        <v>27</v>
      </c>
      <c r="H5378" s="1">
        <v>42882</v>
      </c>
      <c r="I5378" t="b">
        <v>1</v>
      </c>
      <c r="J5378" t="s">
        <v>9008</v>
      </c>
      <c r="K5378" t="b">
        <v>0</v>
      </c>
      <c r="L5378">
        <v>2017</v>
      </c>
      <c r="M5378">
        <v>5</v>
      </c>
      <c r="N5378">
        <v>31</v>
      </c>
      <c r="O5378" s="1">
        <v>42886</v>
      </c>
      <c r="P5378" t="b">
        <v>1</v>
      </c>
      <c r="Q5378" t="s">
        <v>63</v>
      </c>
      <c r="R5378" t="s">
        <v>5098</v>
      </c>
      <c r="S5378" t="s">
        <v>5099</v>
      </c>
      <c r="T5378" t="s">
        <v>53</v>
      </c>
      <c r="U5378" t="s">
        <v>38</v>
      </c>
      <c r="V5378" t="s">
        <v>111</v>
      </c>
      <c r="W5378" t="s">
        <v>112</v>
      </c>
      <c r="X5378">
        <v>98103</v>
      </c>
      <c r="Y5378" t="s">
        <v>56</v>
      </c>
      <c r="Z5378" t="s">
        <v>7513</v>
      </c>
      <c r="AA5378" t="s">
        <v>58</v>
      </c>
      <c r="AB5378" t="s">
        <v>82</v>
      </c>
      <c r="AC5378" t="s">
        <v>3462</v>
      </c>
      <c r="AD5378">
        <v>31.44</v>
      </c>
      <c r="AE5378">
        <v>3</v>
      </c>
      <c r="AF5378">
        <v>0</v>
      </c>
      <c r="AG5378">
        <v>7.86</v>
      </c>
    </row>
    <row r="5379" spans="1:33" x14ac:dyDescent="0.35">
      <c r="A5379">
        <v>5378</v>
      </c>
      <c r="B5379" t="s">
        <v>9009</v>
      </c>
      <c r="C5379" s="1">
        <v>41771</v>
      </c>
      <c r="D5379" t="b">
        <v>1</v>
      </c>
      <c r="E5379">
        <v>2014</v>
      </c>
      <c r="F5379">
        <v>5</v>
      </c>
      <c r="G5379">
        <v>12</v>
      </c>
      <c r="H5379" s="1">
        <v>41771</v>
      </c>
      <c r="I5379" t="b">
        <v>1</v>
      </c>
      <c r="J5379" s="1">
        <v>41832</v>
      </c>
      <c r="K5379" t="b">
        <v>1</v>
      </c>
      <c r="L5379">
        <v>2014</v>
      </c>
      <c r="M5379">
        <v>7</v>
      </c>
      <c r="N5379">
        <v>12</v>
      </c>
      <c r="O5379" s="1">
        <v>41832</v>
      </c>
      <c r="P5379" t="b">
        <v>1</v>
      </c>
      <c r="Q5379" t="s">
        <v>221</v>
      </c>
      <c r="R5379" t="s">
        <v>2298</v>
      </c>
      <c r="S5379" t="s">
        <v>2299</v>
      </c>
      <c r="T5379" t="s">
        <v>53</v>
      </c>
      <c r="U5379" t="s">
        <v>38</v>
      </c>
      <c r="V5379" t="s">
        <v>171</v>
      </c>
      <c r="W5379" t="s">
        <v>172</v>
      </c>
      <c r="X5379">
        <v>19134</v>
      </c>
      <c r="Y5379" t="s">
        <v>173</v>
      </c>
      <c r="Z5379" t="s">
        <v>2805</v>
      </c>
      <c r="AA5379" t="s">
        <v>58</v>
      </c>
      <c r="AB5379" t="s">
        <v>204</v>
      </c>
      <c r="AC5379" t="s">
        <v>2806</v>
      </c>
      <c r="AD5379">
        <v>348.488</v>
      </c>
      <c r="AE5379">
        <v>7</v>
      </c>
      <c r="AF5379">
        <v>0.2</v>
      </c>
      <c r="AG5379">
        <v>117.6147</v>
      </c>
    </row>
    <row r="5380" spans="1:33" x14ac:dyDescent="0.35">
      <c r="A5380">
        <v>5379</v>
      </c>
      <c r="B5380" t="s">
        <v>9009</v>
      </c>
      <c r="C5380" s="1">
        <v>41771</v>
      </c>
      <c r="D5380" t="b">
        <v>1</v>
      </c>
      <c r="E5380">
        <v>2014</v>
      </c>
      <c r="F5380">
        <v>5</v>
      </c>
      <c r="G5380">
        <v>12</v>
      </c>
      <c r="H5380" s="1">
        <v>41771</v>
      </c>
      <c r="I5380" t="b">
        <v>1</v>
      </c>
      <c r="J5380" s="1">
        <v>41832</v>
      </c>
      <c r="K5380" t="b">
        <v>1</v>
      </c>
      <c r="L5380">
        <v>2014</v>
      </c>
      <c r="M5380">
        <v>7</v>
      </c>
      <c r="N5380">
        <v>12</v>
      </c>
      <c r="O5380" s="1">
        <v>41832</v>
      </c>
      <c r="P5380" t="b">
        <v>1</v>
      </c>
      <c r="Q5380" t="s">
        <v>221</v>
      </c>
      <c r="R5380" t="s">
        <v>2298</v>
      </c>
      <c r="S5380" t="s">
        <v>2299</v>
      </c>
      <c r="T5380" t="s">
        <v>53</v>
      </c>
      <c r="U5380" t="s">
        <v>38</v>
      </c>
      <c r="V5380" t="s">
        <v>171</v>
      </c>
      <c r="W5380" t="s">
        <v>172</v>
      </c>
      <c r="X5380">
        <v>19134</v>
      </c>
      <c r="Y5380" t="s">
        <v>173</v>
      </c>
      <c r="Z5380" t="s">
        <v>1776</v>
      </c>
      <c r="AA5380" t="s">
        <v>58</v>
      </c>
      <c r="AB5380" t="s">
        <v>72</v>
      </c>
      <c r="AC5380" t="s">
        <v>1777</v>
      </c>
      <c r="AD5380">
        <v>172.73599999999999</v>
      </c>
      <c r="AE5380">
        <v>4</v>
      </c>
      <c r="AF5380">
        <v>0.2</v>
      </c>
      <c r="AG5380">
        <v>-30.2288</v>
      </c>
    </row>
    <row r="5381" spans="1:33" x14ac:dyDescent="0.35">
      <c r="A5381">
        <v>5380</v>
      </c>
      <c r="B5381" t="s">
        <v>9010</v>
      </c>
      <c r="C5381" t="s">
        <v>8922</v>
      </c>
      <c r="D5381" t="b">
        <v>0</v>
      </c>
      <c r="E5381">
        <v>2016</v>
      </c>
      <c r="F5381">
        <v>8</v>
      </c>
      <c r="G5381">
        <v>14</v>
      </c>
      <c r="H5381" s="1">
        <v>42596</v>
      </c>
      <c r="I5381" t="b">
        <v>1</v>
      </c>
      <c r="J5381" t="s">
        <v>2858</v>
      </c>
      <c r="K5381" t="b">
        <v>0</v>
      </c>
      <c r="L5381">
        <v>2016</v>
      </c>
      <c r="M5381">
        <v>8</v>
      </c>
      <c r="N5381">
        <v>18</v>
      </c>
      <c r="O5381" s="1">
        <v>42600</v>
      </c>
      <c r="P5381" t="b">
        <v>1</v>
      </c>
      <c r="Q5381" t="s">
        <v>63</v>
      </c>
      <c r="R5381" t="s">
        <v>8802</v>
      </c>
      <c r="S5381" t="s">
        <v>8803</v>
      </c>
      <c r="T5381" t="s">
        <v>37</v>
      </c>
      <c r="U5381" t="s">
        <v>38</v>
      </c>
      <c r="V5381" t="s">
        <v>54</v>
      </c>
      <c r="W5381" t="s">
        <v>55</v>
      </c>
      <c r="X5381">
        <v>90045</v>
      </c>
      <c r="Y5381" t="s">
        <v>56</v>
      </c>
      <c r="Z5381" t="s">
        <v>5746</v>
      </c>
      <c r="AA5381" t="s">
        <v>58</v>
      </c>
      <c r="AB5381" t="s">
        <v>106</v>
      </c>
      <c r="AC5381" t="s">
        <v>5747</v>
      </c>
      <c r="AD5381">
        <v>15.54</v>
      </c>
      <c r="AE5381">
        <v>3</v>
      </c>
      <c r="AF5381">
        <v>0</v>
      </c>
      <c r="AG5381">
        <v>7.6146000000000003</v>
      </c>
    </row>
    <row r="5382" spans="1:33" x14ac:dyDescent="0.35">
      <c r="A5382">
        <v>5381</v>
      </c>
      <c r="B5382" t="s">
        <v>9010</v>
      </c>
      <c r="C5382" t="s">
        <v>8922</v>
      </c>
      <c r="D5382" t="b">
        <v>0</v>
      </c>
      <c r="E5382">
        <v>2016</v>
      </c>
      <c r="F5382">
        <v>8</v>
      </c>
      <c r="G5382">
        <v>14</v>
      </c>
      <c r="H5382" s="1">
        <v>42596</v>
      </c>
      <c r="I5382" t="b">
        <v>1</v>
      </c>
      <c r="J5382" t="s">
        <v>2858</v>
      </c>
      <c r="K5382" t="b">
        <v>0</v>
      </c>
      <c r="L5382">
        <v>2016</v>
      </c>
      <c r="M5382">
        <v>8</v>
      </c>
      <c r="N5382">
        <v>18</v>
      </c>
      <c r="O5382" s="1">
        <v>42600</v>
      </c>
      <c r="P5382" t="b">
        <v>1</v>
      </c>
      <c r="Q5382" t="s">
        <v>63</v>
      </c>
      <c r="R5382" t="s">
        <v>8802</v>
      </c>
      <c r="S5382" t="s">
        <v>8803</v>
      </c>
      <c r="T5382" t="s">
        <v>37</v>
      </c>
      <c r="U5382" t="s">
        <v>38</v>
      </c>
      <c r="V5382" t="s">
        <v>54</v>
      </c>
      <c r="W5382" t="s">
        <v>55</v>
      </c>
      <c r="X5382">
        <v>90045</v>
      </c>
      <c r="Y5382" t="s">
        <v>56</v>
      </c>
      <c r="Z5382" t="s">
        <v>9011</v>
      </c>
      <c r="AA5382" t="s">
        <v>85</v>
      </c>
      <c r="AB5382" t="s">
        <v>783</v>
      </c>
      <c r="AC5382" t="s">
        <v>9012</v>
      </c>
      <c r="AD5382">
        <v>105.55200000000001</v>
      </c>
      <c r="AE5382">
        <v>6</v>
      </c>
      <c r="AF5382">
        <v>0.2</v>
      </c>
      <c r="AG5382">
        <v>35.623800000000003</v>
      </c>
    </row>
    <row r="5383" spans="1:33" x14ac:dyDescent="0.35">
      <c r="A5383">
        <v>5382</v>
      </c>
      <c r="B5383" t="s">
        <v>9013</v>
      </c>
      <c r="C5383" s="1">
        <v>42499</v>
      </c>
      <c r="D5383" t="b">
        <v>1</v>
      </c>
      <c r="E5383">
        <v>2016</v>
      </c>
      <c r="F5383">
        <v>5</v>
      </c>
      <c r="G5383">
        <v>9</v>
      </c>
      <c r="H5383" s="1">
        <v>42499</v>
      </c>
      <c r="I5383" t="b">
        <v>1</v>
      </c>
      <c r="J5383" s="1">
        <v>42560</v>
      </c>
      <c r="K5383" t="b">
        <v>1</v>
      </c>
      <c r="L5383">
        <v>2016</v>
      </c>
      <c r="M5383">
        <v>7</v>
      </c>
      <c r="N5383">
        <v>9</v>
      </c>
      <c r="O5383" s="1">
        <v>42560</v>
      </c>
      <c r="P5383" t="b">
        <v>1</v>
      </c>
      <c r="Q5383" t="s">
        <v>34</v>
      </c>
      <c r="R5383" t="s">
        <v>9014</v>
      </c>
      <c r="S5383" t="s">
        <v>9015</v>
      </c>
      <c r="T5383" t="s">
        <v>53</v>
      </c>
      <c r="U5383" t="s">
        <v>38</v>
      </c>
      <c r="V5383" t="s">
        <v>217</v>
      </c>
      <c r="W5383" t="s">
        <v>122</v>
      </c>
      <c r="X5383">
        <v>77070</v>
      </c>
      <c r="Y5383" t="s">
        <v>123</v>
      </c>
      <c r="Z5383" t="s">
        <v>3009</v>
      </c>
      <c r="AA5383" t="s">
        <v>58</v>
      </c>
      <c r="AB5383" t="s">
        <v>106</v>
      </c>
      <c r="AC5383" t="s">
        <v>3010</v>
      </c>
      <c r="AD5383">
        <v>25.92</v>
      </c>
      <c r="AE5383">
        <v>5</v>
      </c>
      <c r="AF5383">
        <v>0.2</v>
      </c>
      <c r="AG5383">
        <v>9.0719999999999992</v>
      </c>
    </row>
    <row r="5384" spans="1:33" x14ac:dyDescent="0.35">
      <c r="A5384">
        <v>5383</v>
      </c>
      <c r="B5384" t="s">
        <v>9013</v>
      </c>
      <c r="C5384" s="1">
        <v>42499</v>
      </c>
      <c r="D5384" t="b">
        <v>1</v>
      </c>
      <c r="E5384">
        <v>2016</v>
      </c>
      <c r="F5384">
        <v>5</v>
      </c>
      <c r="G5384">
        <v>9</v>
      </c>
      <c r="H5384" s="1">
        <v>42499</v>
      </c>
      <c r="I5384" t="b">
        <v>1</v>
      </c>
      <c r="J5384" s="1">
        <v>42560</v>
      </c>
      <c r="K5384" t="b">
        <v>1</v>
      </c>
      <c r="L5384">
        <v>2016</v>
      </c>
      <c r="M5384">
        <v>7</v>
      </c>
      <c r="N5384">
        <v>9</v>
      </c>
      <c r="O5384" s="1">
        <v>42560</v>
      </c>
      <c r="P5384" t="b">
        <v>1</v>
      </c>
      <c r="Q5384" t="s">
        <v>34</v>
      </c>
      <c r="R5384" t="s">
        <v>9014</v>
      </c>
      <c r="S5384" t="s">
        <v>9015</v>
      </c>
      <c r="T5384" t="s">
        <v>53</v>
      </c>
      <c r="U5384" t="s">
        <v>38</v>
      </c>
      <c r="V5384" t="s">
        <v>217</v>
      </c>
      <c r="W5384" t="s">
        <v>122</v>
      </c>
      <c r="X5384">
        <v>77070</v>
      </c>
      <c r="Y5384" t="s">
        <v>123</v>
      </c>
      <c r="Z5384" t="s">
        <v>4965</v>
      </c>
      <c r="AA5384" t="s">
        <v>58</v>
      </c>
      <c r="AB5384" t="s">
        <v>317</v>
      </c>
      <c r="AC5384" t="s">
        <v>648</v>
      </c>
      <c r="AD5384">
        <v>15.808</v>
      </c>
      <c r="AE5384">
        <v>8</v>
      </c>
      <c r="AF5384">
        <v>0.2</v>
      </c>
      <c r="AG5384">
        <v>5.3352000000000004</v>
      </c>
    </row>
    <row r="5385" spans="1:33" x14ac:dyDescent="0.35">
      <c r="A5385">
        <v>5384</v>
      </c>
      <c r="B5385" t="s">
        <v>9013</v>
      </c>
      <c r="C5385" s="1">
        <v>42499</v>
      </c>
      <c r="D5385" t="b">
        <v>1</v>
      </c>
      <c r="E5385">
        <v>2016</v>
      </c>
      <c r="F5385">
        <v>5</v>
      </c>
      <c r="G5385">
        <v>9</v>
      </c>
      <c r="H5385" s="1">
        <v>42499</v>
      </c>
      <c r="I5385" t="b">
        <v>1</v>
      </c>
      <c r="J5385" s="1">
        <v>42560</v>
      </c>
      <c r="K5385" t="b">
        <v>1</v>
      </c>
      <c r="L5385">
        <v>2016</v>
      </c>
      <c r="M5385">
        <v>7</v>
      </c>
      <c r="N5385">
        <v>9</v>
      </c>
      <c r="O5385" s="1">
        <v>42560</v>
      </c>
      <c r="P5385" t="b">
        <v>1</v>
      </c>
      <c r="Q5385" t="s">
        <v>34</v>
      </c>
      <c r="R5385" t="s">
        <v>9014</v>
      </c>
      <c r="S5385" t="s">
        <v>9015</v>
      </c>
      <c r="T5385" t="s">
        <v>53</v>
      </c>
      <c r="U5385" t="s">
        <v>38</v>
      </c>
      <c r="V5385" t="s">
        <v>217</v>
      </c>
      <c r="W5385" t="s">
        <v>122</v>
      </c>
      <c r="X5385">
        <v>77070</v>
      </c>
      <c r="Y5385" t="s">
        <v>123</v>
      </c>
      <c r="Z5385" t="s">
        <v>1482</v>
      </c>
      <c r="AA5385" t="s">
        <v>58</v>
      </c>
      <c r="AB5385" t="s">
        <v>106</v>
      </c>
      <c r="AC5385" t="s">
        <v>1483</v>
      </c>
      <c r="AD5385">
        <v>10.368</v>
      </c>
      <c r="AE5385">
        <v>2</v>
      </c>
      <c r="AF5385">
        <v>0.2</v>
      </c>
      <c r="AG5385">
        <v>3.7584</v>
      </c>
    </row>
    <row r="5386" spans="1:33" x14ac:dyDescent="0.35">
      <c r="A5386">
        <v>5385</v>
      </c>
      <c r="B5386" t="s">
        <v>9016</v>
      </c>
      <c r="C5386" t="s">
        <v>3114</v>
      </c>
      <c r="D5386" t="b">
        <v>0</v>
      </c>
      <c r="E5386">
        <v>2017</v>
      </c>
      <c r="F5386">
        <v>6</v>
      </c>
      <c r="G5386">
        <v>26</v>
      </c>
      <c r="H5386" s="1">
        <v>42912</v>
      </c>
      <c r="I5386" t="b">
        <v>1</v>
      </c>
      <c r="J5386" s="1">
        <v>42801</v>
      </c>
      <c r="K5386" t="b">
        <v>1</v>
      </c>
      <c r="L5386">
        <v>2017</v>
      </c>
      <c r="M5386">
        <v>3</v>
      </c>
      <c r="N5386">
        <v>7</v>
      </c>
      <c r="O5386" s="1">
        <v>42801</v>
      </c>
      <c r="P5386" t="b">
        <v>1</v>
      </c>
      <c r="Q5386" t="s">
        <v>63</v>
      </c>
      <c r="R5386" t="s">
        <v>4008</v>
      </c>
      <c r="S5386" t="s">
        <v>4009</v>
      </c>
      <c r="T5386" t="s">
        <v>37</v>
      </c>
      <c r="U5386" t="s">
        <v>38</v>
      </c>
      <c r="V5386" t="s">
        <v>171</v>
      </c>
      <c r="W5386" t="s">
        <v>172</v>
      </c>
      <c r="X5386">
        <v>19143</v>
      </c>
      <c r="Y5386" t="s">
        <v>173</v>
      </c>
      <c r="Z5386" t="s">
        <v>1196</v>
      </c>
      <c r="AA5386" t="s">
        <v>85</v>
      </c>
      <c r="AB5386" t="s">
        <v>86</v>
      </c>
      <c r="AC5386" t="s">
        <v>1197</v>
      </c>
      <c r="AD5386">
        <v>358.2</v>
      </c>
      <c r="AE5386">
        <v>3</v>
      </c>
      <c r="AF5386">
        <v>0.4</v>
      </c>
      <c r="AG5386">
        <v>41.79</v>
      </c>
    </row>
    <row r="5387" spans="1:33" x14ac:dyDescent="0.35">
      <c r="A5387">
        <v>5386</v>
      </c>
      <c r="B5387" t="s">
        <v>9016</v>
      </c>
      <c r="C5387" t="s">
        <v>3114</v>
      </c>
      <c r="D5387" t="b">
        <v>0</v>
      </c>
      <c r="E5387">
        <v>2017</v>
      </c>
      <c r="F5387">
        <v>6</v>
      </c>
      <c r="G5387">
        <v>26</v>
      </c>
      <c r="H5387" s="1">
        <v>42912</v>
      </c>
      <c r="I5387" t="b">
        <v>1</v>
      </c>
      <c r="J5387" s="1">
        <v>42801</v>
      </c>
      <c r="K5387" t="b">
        <v>1</v>
      </c>
      <c r="L5387">
        <v>2017</v>
      </c>
      <c r="M5387">
        <v>3</v>
      </c>
      <c r="N5387">
        <v>7</v>
      </c>
      <c r="O5387" s="1">
        <v>42801</v>
      </c>
      <c r="P5387" t="b">
        <v>1</v>
      </c>
      <c r="Q5387" t="s">
        <v>63</v>
      </c>
      <c r="R5387" t="s">
        <v>4008</v>
      </c>
      <c r="S5387" t="s">
        <v>4009</v>
      </c>
      <c r="T5387" t="s">
        <v>37</v>
      </c>
      <c r="U5387" t="s">
        <v>38</v>
      </c>
      <c r="V5387" t="s">
        <v>171</v>
      </c>
      <c r="W5387" t="s">
        <v>172</v>
      </c>
      <c r="X5387">
        <v>19143</v>
      </c>
      <c r="Y5387" t="s">
        <v>173</v>
      </c>
      <c r="Z5387" t="s">
        <v>6569</v>
      </c>
      <c r="AA5387" t="s">
        <v>85</v>
      </c>
      <c r="AB5387" t="s">
        <v>86</v>
      </c>
      <c r="AC5387" t="s">
        <v>6570</v>
      </c>
      <c r="AD5387">
        <v>545.91600000000005</v>
      </c>
      <c r="AE5387">
        <v>14</v>
      </c>
      <c r="AF5387">
        <v>0.4</v>
      </c>
      <c r="AG5387">
        <v>72.788799999999995</v>
      </c>
    </row>
    <row r="5388" spans="1:33" x14ac:dyDescent="0.35">
      <c r="A5388">
        <v>5387</v>
      </c>
      <c r="B5388" t="s">
        <v>9017</v>
      </c>
      <c r="C5388" s="1">
        <v>43072</v>
      </c>
      <c r="D5388" t="b">
        <v>1</v>
      </c>
      <c r="E5388">
        <v>2017</v>
      </c>
      <c r="F5388">
        <v>12</v>
      </c>
      <c r="G5388">
        <v>3</v>
      </c>
      <c r="H5388" s="1">
        <v>43072</v>
      </c>
      <c r="I5388" t="b">
        <v>1</v>
      </c>
      <c r="J5388" t="s">
        <v>2808</v>
      </c>
      <c r="K5388" t="b">
        <v>0</v>
      </c>
      <c r="L5388">
        <v>2017</v>
      </c>
      <c r="M5388">
        <v>3</v>
      </c>
      <c r="N5388">
        <v>17</v>
      </c>
      <c r="O5388" s="1">
        <v>42811</v>
      </c>
      <c r="P5388" t="b">
        <v>1</v>
      </c>
      <c r="Q5388" t="s">
        <v>63</v>
      </c>
      <c r="R5388" t="s">
        <v>2992</v>
      </c>
      <c r="S5388" t="s">
        <v>2993</v>
      </c>
      <c r="T5388" t="s">
        <v>37</v>
      </c>
      <c r="U5388" t="s">
        <v>38</v>
      </c>
      <c r="V5388" t="s">
        <v>9018</v>
      </c>
      <c r="W5388" t="s">
        <v>1941</v>
      </c>
      <c r="X5388">
        <v>72756</v>
      </c>
      <c r="Y5388" t="s">
        <v>41</v>
      </c>
      <c r="Z5388" t="s">
        <v>6308</v>
      </c>
      <c r="AA5388" t="s">
        <v>58</v>
      </c>
      <c r="AB5388" t="s">
        <v>89</v>
      </c>
      <c r="AC5388" t="s">
        <v>1383</v>
      </c>
      <c r="AD5388">
        <v>40.409999999999997</v>
      </c>
      <c r="AE5388">
        <v>9</v>
      </c>
      <c r="AF5388">
        <v>0</v>
      </c>
      <c r="AG5388">
        <v>18.5886</v>
      </c>
    </row>
    <row r="5389" spans="1:33" x14ac:dyDescent="0.35">
      <c r="A5389">
        <v>5388</v>
      </c>
      <c r="B5389" t="s">
        <v>9019</v>
      </c>
      <c r="C5389" t="s">
        <v>9020</v>
      </c>
      <c r="D5389" t="b">
        <v>0</v>
      </c>
      <c r="E5389">
        <v>2017</v>
      </c>
      <c r="F5389">
        <v>2</v>
      </c>
      <c r="G5389">
        <v>18</v>
      </c>
      <c r="H5389" s="1">
        <v>42784</v>
      </c>
      <c r="I5389" t="b">
        <v>1</v>
      </c>
      <c r="J5389" t="s">
        <v>5206</v>
      </c>
      <c r="K5389" t="b">
        <v>0</v>
      </c>
      <c r="L5389">
        <v>2017</v>
      </c>
      <c r="M5389">
        <v>2</v>
      </c>
      <c r="N5389">
        <v>21</v>
      </c>
      <c r="O5389" s="1">
        <v>42787</v>
      </c>
      <c r="P5389" t="b">
        <v>1</v>
      </c>
      <c r="Q5389" t="s">
        <v>34</v>
      </c>
      <c r="R5389" t="s">
        <v>561</v>
      </c>
      <c r="S5389" t="s">
        <v>562</v>
      </c>
      <c r="T5389" t="s">
        <v>53</v>
      </c>
      <c r="U5389" t="s">
        <v>38</v>
      </c>
      <c r="V5389" t="s">
        <v>54</v>
      </c>
      <c r="W5389" t="s">
        <v>55</v>
      </c>
      <c r="X5389">
        <v>90045</v>
      </c>
      <c r="Y5389" t="s">
        <v>56</v>
      </c>
      <c r="Z5389" t="s">
        <v>1899</v>
      </c>
      <c r="AA5389" t="s">
        <v>85</v>
      </c>
      <c r="AB5389" t="s">
        <v>86</v>
      </c>
      <c r="AC5389" t="s">
        <v>1900</v>
      </c>
      <c r="AD5389">
        <v>167.976</v>
      </c>
      <c r="AE5389">
        <v>3</v>
      </c>
      <c r="AF5389">
        <v>0.2</v>
      </c>
      <c r="AG5389">
        <v>10.4985</v>
      </c>
    </row>
    <row r="5390" spans="1:33" x14ac:dyDescent="0.35">
      <c r="A5390">
        <v>5389</v>
      </c>
      <c r="B5390" t="s">
        <v>9019</v>
      </c>
      <c r="C5390" t="s">
        <v>9020</v>
      </c>
      <c r="D5390" t="b">
        <v>0</v>
      </c>
      <c r="E5390">
        <v>2017</v>
      </c>
      <c r="F5390">
        <v>2</v>
      </c>
      <c r="G5390">
        <v>18</v>
      </c>
      <c r="H5390" s="1">
        <v>42784</v>
      </c>
      <c r="I5390" t="b">
        <v>1</v>
      </c>
      <c r="J5390" t="s">
        <v>5206</v>
      </c>
      <c r="K5390" t="b">
        <v>0</v>
      </c>
      <c r="L5390">
        <v>2017</v>
      </c>
      <c r="M5390">
        <v>2</v>
      </c>
      <c r="N5390">
        <v>21</v>
      </c>
      <c r="O5390" s="1">
        <v>42787</v>
      </c>
      <c r="P5390" t="b">
        <v>1</v>
      </c>
      <c r="Q5390" t="s">
        <v>34</v>
      </c>
      <c r="R5390" t="s">
        <v>561</v>
      </c>
      <c r="S5390" t="s">
        <v>562</v>
      </c>
      <c r="T5390" t="s">
        <v>53</v>
      </c>
      <c r="U5390" t="s">
        <v>38</v>
      </c>
      <c r="V5390" t="s">
        <v>54</v>
      </c>
      <c r="W5390" t="s">
        <v>55</v>
      </c>
      <c r="X5390">
        <v>90045</v>
      </c>
      <c r="Y5390" t="s">
        <v>56</v>
      </c>
      <c r="Z5390" t="s">
        <v>6044</v>
      </c>
      <c r="AA5390" t="s">
        <v>85</v>
      </c>
      <c r="AB5390" t="s">
        <v>190</v>
      </c>
      <c r="AC5390" t="s">
        <v>6045</v>
      </c>
      <c r="AD5390">
        <v>109.53</v>
      </c>
      <c r="AE5390">
        <v>3</v>
      </c>
      <c r="AF5390">
        <v>0</v>
      </c>
      <c r="AG5390">
        <v>47.097900000000003</v>
      </c>
    </row>
    <row r="5391" spans="1:33" x14ac:dyDescent="0.35">
      <c r="A5391">
        <v>5390</v>
      </c>
      <c r="B5391" t="s">
        <v>9019</v>
      </c>
      <c r="C5391" t="s">
        <v>9020</v>
      </c>
      <c r="D5391" t="b">
        <v>0</v>
      </c>
      <c r="E5391">
        <v>2017</v>
      </c>
      <c r="F5391">
        <v>2</v>
      </c>
      <c r="G5391">
        <v>18</v>
      </c>
      <c r="H5391" s="1">
        <v>42784</v>
      </c>
      <c r="I5391" t="b">
        <v>1</v>
      </c>
      <c r="J5391" t="s">
        <v>5206</v>
      </c>
      <c r="K5391" t="b">
        <v>0</v>
      </c>
      <c r="L5391">
        <v>2017</v>
      </c>
      <c r="M5391">
        <v>2</v>
      </c>
      <c r="N5391">
        <v>21</v>
      </c>
      <c r="O5391" s="1">
        <v>42787</v>
      </c>
      <c r="P5391" t="b">
        <v>1</v>
      </c>
      <c r="Q5391" t="s">
        <v>34</v>
      </c>
      <c r="R5391" t="s">
        <v>561</v>
      </c>
      <c r="S5391" t="s">
        <v>562</v>
      </c>
      <c r="T5391" t="s">
        <v>53</v>
      </c>
      <c r="U5391" t="s">
        <v>38</v>
      </c>
      <c r="V5391" t="s">
        <v>54</v>
      </c>
      <c r="W5391" t="s">
        <v>55</v>
      </c>
      <c r="X5391">
        <v>90045</v>
      </c>
      <c r="Y5391" t="s">
        <v>56</v>
      </c>
      <c r="Z5391" t="s">
        <v>2300</v>
      </c>
      <c r="AA5391" t="s">
        <v>58</v>
      </c>
      <c r="AB5391" t="s">
        <v>59</v>
      </c>
      <c r="AC5391" t="s">
        <v>2301</v>
      </c>
      <c r="AD5391">
        <v>9.82</v>
      </c>
      <c r="AE5391">
        <v>2</v>
      </c>
      <c r="AF5391">
        <v>0</v>
      </c>
      <c r="AG5391">
        <v>4.8117999999999999</v>
      </c>
    </row>
    <row r="5392" spans="1:33" x14ac:dyDescent="0.35">
      <c r="A5392">
        <v>5391</v>
      </c>
      <c r="B5392" t="s">
        <v>9021</v>
      </c>
      <c r="C5392" s="1">
        <v>43019</v>
      </c>
      <c r="D5392" t="b">
        <v>1</v>
      </c>
      <c r="E5392">
        <v>2017</v>
      </c>
      <c r="F5392">
        <v>10</v>
      </c>
      <c r="G5392">
        <v>11</v>
      </c>
      <c r="H5392" s="1">
        <v>43019</v>
      </c>
      <c r="I5392" t="b">
        <v>1</v>
      </c>
      <c r="J5392" s="1">
        <v>43080</v>
      </c>
      <c r="K5392" t="b">
        <v>1</v>
      </c>
      <c r="L5392">
        <v>2017</v>
      </c>
      <c r="M5392">
        <v>12</v>
      </c>
      <c r="N5392">
        <v>11</v>
      </c>
      <c r="O5392" s="1">
        <v>43080</v>
      </c>
      <c r="P5392" t="b">
        <v>1</v>
      </c>
      <c r="Q5392" t="s">
        <v>34</v>
      </c>
      <c r="R5392" t="s">
        <v>7543</v>
      </c>
      <c r="S5392" t="s">
        <v>7544</v>
      </c>
      <c r="T5392" t="s">
        <v>53</v>
      </c>
      <c r="U5392" t="s">
        <v>38</v>
      </c>
      <c r="V5392" t="s">
        <v>111</v>
      </c>
      <c r="W5392" t="s">
        <v>112</v>
      </c>
      <c r="X5392">
        <v>98105</v>
      </c>
      <c r="Y5392" t="s">
        <v>56</v>
      </c>
      <c r="Z5392" t="s">
        <v>4706</v>
      </c>
      <c r="AA5392" t="s">
        <v>58</v>
      </c>
      <c r="AB5392" t="s">
        <v>89</v>
      </c>
      <c r="AC5392" t="s">
        <v>4707</v>
      </c>
      <c r="AD5392">
        <v>26.352</v>
      </c>
      <c r="AE5392">
        <v>3</v>
      </c>
      <c r="AF5392">
        <v>0.2</v>
      </c>
      <c r="AG5392">
        <v>9.5526</v>
      </c>
    </row>
    <row r="5393" spans="1:33" x14ac:dyDescent="0.35">
      <c r="A5393">
        <v>5392</v>
      </c>
      <c r="B5393" t="s">
        <v>9022</v>
      </c>
      <c r="C5393" t="s">
        <v>842</v>
      </c>
      <c r="D5393" t="b">
        <v>0</v>
      </c>
      <c r="E5393">
        <v>2014</v>
      </c>
      <c r="F5393">
        <v>11</v>
      </c>
      <c r="G5393">
        <v>19</v>
      </c>
      <c r="H5393" s="1">
        <v>41962</v>
      </c>
      <c r="I5393" t="b">
        <v>1</v>
      </c>
      <c r="J5393" t="s">
        <v>4714</v>
      </c>
      <c r="K5393" t="b">
        <v>0</v>
      </c>
      <c r="L5393">
        <v>2014</v>
      </c>
      <c r="M5393">
        <v>11</v>
      </c>
      <c r="N5393">
        <v>25</v>
      </c>
      <c r="O5393" s="1">
        <v>41968</v>
      </c>
      <c r="P5393" t="b">
        <v>1</v>
      </c>
      <c r="Q5393" t="s">
        <v>63</v>
      </c>
      <c r="R5393" t="s">
        <v>8341</v>
      </c>
      <c r="S5393" t="s">
        <v>8342</v>
      </c>
      <c r="T5393" t="s">
        <v>53</v>
      </c>
      <c r="U5393" t="s">
        <v>38</v>
      </c>
      <c r="V5393" t="s">
        <v>602</v>
      </c>
      <c r="W5393" t="s">
        <v>290</v>
      </c>
      <c r="X5393">
        <v>19805</v>
      </c>
      <c r="Y5393" t="s">
        <v>173</v>
      </c>
      <c r="Z5393" t="s">
        <v>2410</v>
      </c>
      <c r="AA5393" t="s">
        <v>58</v>
      </c>
      <c r="AB5393" t="s">
        <v>59</v>
      </c>
      <c r="AC5393" t="s">
        <v>2411</v>
      </c>
      <c r="AD5393">
        <v>22.5</v>
      </c>
      <c r="AE5393">
        <v>6</v>
      </c>
      <c r="AF5393">
        <v>0</v>
      </c>
      <c r="AG5393">
        <v>10.8</v>
      </c>
    </row>
    <row r="5394" spans="1:33" x14ac:dyDescent="0.35">
      <c r="A5394">
        <v>5393</v>
      </c>
      <c r="B5394" t="s">
        <v>9022</v>
      </c>
      <c r="C5394" t="s">
        <v>842</v>
      </c>
      <c r="D5394" t="b">
        <v>0</v>
      </c>
      <c r="E5394">
        <v>2014</v>
      </c>
      <c r="F5394">
        <v>11</v>
      </c>
      <c r="G5394">
        <v>19</v>
      </c>
      <c r="H5394" s="1">
        <v>41962</v>
      </c>
      <c r="I5394" t="b">
        <v>1</v>
      </c>
      <c r="J5394" t="s">
        <v>4714</v>
      </c>
      <c r="K5394" t="b">
        <v>0</v>
      </c>
      <c r="L5394">
        <v>2014</v>
      </c>
      <c r="M5394">
        <v>11</v>
      </c>
      <c r="N5394">
        <v>25</v>
      </c>
      <c r="O5394" s="1">
        <v>41968</v>
      </c>
      <c r="P5394" t="b">
        <v>1</v>
      </c>
      <c r="Q5394" t="s">
        <v>63</v>
      </c>
      <c r="R5394" t="s">
        <v>8341</v>
      </c>
      <c r="S5394" t="s">
        <v>8342</v>
      </c>
      <c r="T5394" t="s">
        <v>53</v>
      </c>
      <c r="U5394" t="s">
        <v>38</v>
      </c>
      <c r="V5394" t="s">
        <v>602</v>
      </c>
      <c r="W5394" t="s">
        <v>290</v>
      </c>
      <c r="X5394">
        <v>19805</v>
      </c>
      <c r="Y5394" t="s">
        <v>173</v>
      </c>
      <c r="Z5394" t="s">
        <v>2835</v>
      </c>
      <c r="AA5394" t="s">
        <v>58</v>
      </c>
      <c r="AB5394" t="s">
        <v>59</v>
      </c>
      <c r="AC5394" t="s">
        <v>2836</v>
      </c>
      <c r="AD5394">
        <v>9.9600000000000009</v>
      </c>
      <c r="AE5394">
        <v>2</v>
      </c>
      <c r="AF5394">
        <v>0</v>
      </c>
      <c r="AG5394">
        <v>4.5815999999999999</v>
      </c>
    </row>
    <row r="5395" spans="1:33" x14ac:dyDescent="0.35">
      <c r="A5395">
        <v>5394</v>
      </c>
      <c r="B5395" t="s">
        <v>9022</v>
      </c>
      <c r="C5395" t="s">
        <v>842</v>
      </c>
      <c r="D5395" t="b">
        <v>0</v>
      </c>
      <c r="E5395">
        <v>2014</v>
      </c>
      <c r="F5395">
        <v>11</v>
      </c>
      <c r="G5395">
        <v>19</v>
      </c>
      <c r="H5395" s="1">
        <v>41962</v>
      </c>
      <c r="I5395" t="b">
        <v>1</v>
      </c>
      <c r="J5395" t="s">
        <v>4714</v>
      </c>
      <c r="K5395" t="b">
        <v>0</v>
      </c>
      <c r="L5395">
        <v>2014</v>
      </c>
      <c r="M5395">
        <v>11</v>
      </c>
      <c r="N5395">
        <v>25</v>
      </c>
      <c r="O5395" s="1">
        <v>41968</v>
      </c>
      <c r="P5395" t="b">
        <v>1</v>
      </c>
      <c r="Q5395" t="s">
        <v>63</v>
      </c>
      <c r="R5395" t="s">
        <v>8341</v>
      </c>
      <c r="S5395" t="s">
        <v>8342</v>
      </c>
      <c r="T5395" t="s">
        <v>53</v>
      </c>
      <c r="U5395" t="s">
        <v>38</v>
      </c>
      <c r="V5395" t="s">
        <v>602</v>
      </c>
      <c r="W5395" t="s">
        <v>290</v>
      </c>
      <c r="X5395">
        <v>19805</v>
      </c>
      <c r="Y5395" t="s">
        <v>173</v>
      </c>
      <c r="Z5395" t="s">
        <v>2081</v>
      </c>
      <c r="AA5395" t="s">
        <v>58</v>
      </c>
      <c r="AB5395" t="s">
        <v>89</v>
      </c>
      <c r="AC5395" t="s">
        <v>2082</v>
      </c>
      <c r="AD5395">
        <v>213.08</v>
      </c>
      <c r="AE5395">
        <v>7</v>
      </c>
      <c r="AF5395">
        <v>0</v>
      </c>
      <c r="AG5395">
        <v>102.2784</v>
      </c>
    </row>
    <row r="5396" spans="1:33" x14ac:dyDescent="0.35">
      <c r="A5396">
        <v>5395</v>
      </c>
      <c r="B5396" t="s">
        <v>9022</v>
      </c>
      <c r="C5396" t="s">
        <v>842</v>
      </c>
      <c r="D5396" t="b">
        <v>0</v>
      </c>
      <c r="E5396">
        <v>2014</v>
      </c>
      <c r="F5396">
        <v>11</v>
      </c>
      <c r="G5396">
        <v>19</v>
      </c>
      <c r="H5396" s="1">
        <v>41962</v>
      </c>
      <c r="I5396" t="b">
        <v>1</v>
      </c>
      <c r="J5396" t="s">
        <v>4714</v>
      </c>
      <c r="K5396" t="b">
        <v>0</v>
      </c>
      <c r="L5396">
        <v>2014</v>
      </c>
      <c r="M5396">
        <v>11</v>
      </c>
      <c r="N5396">
        <v>25</v>
      </c>
      <c r="O5396" s="1">
        <v>41968</v>
      </c>
      <c r="P5396" t="b">
        <v>1</v>
      </c>
      <c r="Q5396" t="s">
        <v>63</v>
      </c>
      <c r="R5396" t="s">
        <v>8341</v>
      </c>
      <c r="S5396" t="s">
        <v>8342</v>
      </c>
      <c r="T5396" t="s">
        <v>53</v>
      </c>
      <c r="U5396" t="s">
        <v>38</v>
      </c>
      <c r="V5396" t="s">
        <v>602</v>
      </c>
      <c r="W5396" t="s">
        <v>290</v>
      </c>
      <c r="X5396">
        <v>19805</v>
      </c>
      <c r="Y5396" t="s">
        <v>173</v>
      </c>
      <c r="Z5396" t="s">
        <v>4766</v>
      </c>
      <c r="AA5396" t="s">
        <v>43</v>
      </c>
      <c r="AB5396" t="s">
        <v>44</v>
      </c>
      <c r="AC5396" t="s">
        <v>4767</v>
      </c>
      <c r="AD5396">
        <v>1025.8800000000001</v>
      </c>
      <c r="AE5396">
        <v>6</v>
      </c>
      <c r="AF5396">
        <v>0</v>
      </c>
      <c r="AG5396">
        <v>235.95240000000001</v>
      </c>
    </row>
    <row r="5397" spans="1:33" x14ac:dyDescent="0.35">
      <c r="A5397">
        <v>5396</v>
      </c>
      <c r="B5397" t="s">
        <v>9023</v>
      </c>
      <c r="C5397" t="s">
        <v>129</v>
      </c>
      <c r="D5397" t="b">
        <v>0</v>
      </c>
      <c r="E5397">
        <v>2014</v>
      </c>
      <c r="F5397">
        <v>11</v>
      </c>
      <c r="G5397">
        <v>18</v>
      </c>
      <c r="H5397" s="1">
        <v>41961</v>
      </c>
      <c r="I5397" t="b">
        <v>1</v>
      </c>
      <c r="J5397" t="s">
        <v>5510</v>
      </c>
      <c r="K5397" t="b">
        <v>0</v>
      </c>
      <c r="L5397">
        <v>2014</v>
      </c>
      <c r="M5397">
        <v>11</v>
      </c>
      <c r="N5397">
        <v>21</v>
      </c>
      <c r="O5397" s="1">
        <v>41964</v>
      </c>
      <c r="P5397" t="b">
        <v>1</v>
      </c>
      <c r="Q5397" t="s">
        <v>34</v>
      </c>
      <c r="R5397" t="s">
        <v>1874</v>
      </c>
      <c r="S5397" t="s">
        <v>1875</v>
      </c>
      <c r="T5397" t="s">
        <v>53</v>
      </c>
      <c r="U5397" t="s">
        <v>38</v>
      </c>
      <c r="V5397" t="s">
        <v>4278</v>
      </c>
      <c r="W5397" t="s">
        <v>142</v>
      </c>
      <c r="X5397">
        <v>84604</v>
      </c>
      <c r="Y5397" t="s">
        <v>56</v>
      </c>
      <c r="Z5397" t="s">
        <v>6527</v>
      </c>
      <c r="AA5397" t="s">
        <v>58</v>
      </c>
      <c r="AB5397" t="s">
        <v>106</v>
      </c>
      <c r="AC5397" t="s">
        <v>6528</v>
      </c>
      <c r="AD5397">
        <v>21.98</v>
      </c>
      <c r="AE5397">
        <v>7</v>
      </c>
      <c r="AF5397">
        <v>0</v>
      </c>
      <c r="AG5397">
        <v>9.891</v>
      </c>
    </row>
    <row r="5398" spans="1:33" x14ac:dyDescent="0.35">
      <c r="A5398">
        <v>5397</v>
      </c>
      <c r="B5398" t="s">
        <v>9024</v>
      </c>
      <c r="C5398" t="s">
        <v>4120</v>
      </c>
      <c r="D5398" t="b">
        <v>0</v>
      </c>
      <c r="E5398">
        <v>2016</v>
      </c>
      <c r="F5398">
        <v>9</v>
      </c>
      <c r="G5398">
        <v>24</v>
      </c>
      <c r="H5398" s="1">
        <v>42637</v>
      </c>
      <c r="I5398" t="b">
        <v>1</v>
      </c>
      <c r="J5398" t="s">
        <v>4120</v>
      </c>
      <c r="K5398" t="b">
        <v>0</v>
      </c>
      <c r="L5398">
        <v>2016</v>
      </c>
      <c r="M5398">
        <v>9</v>
      </c>
      <c r="N5398">
        <v>24</v>
      </c>
      <c r="O5398" s="1">
        <v>42637</v>
      </c>
      <c r="P5398" t="b">
        <v>1</v>
      </c>
      <c r="Q5398" t="s">
        <v>1467</v>
      </c>
      <c r="R5398" t="s">
        <v>4682</v>
      </c>
      <c r="S5398" t="s">
        <v>4683</v>
      </c>
      <c r="T5398" t="s">
        <v>53</v>
      </c>
      <c r="U5398" t="s">
        <v>38</v>
      </c>
      <c r="V5398" t="s">
        <v>149</v>
      </c>
      <c r="W5398" t="s">
        <v>55</v>
      </c>
      <c r="X5398">
        <v>94110</v>
      </c>
      <c r="Y5398" t="s">
        <v>56</v>
      </c>
      <c r="Z5398" t="s">
        <v>6025</v>
      </c>
      <c r="AA5398" t="s">
        <v>43</v>
      </c>
      <c r="AB5398" t="s">
        <v>79</v>
      </c>
      <c r="AC5398" t="s">
        <v>6026</v>
      </c>
      <c r="AD5398">
        <v>63.2</v>
      </c>
      <c r="AE5398">
        <v>5</v>
      </c>
      <c r="AF5398">
        <v>0</v>
      </c>
      <c r="AG5398">
        <v>23.384</v>
      </c>
    </row>
    <row r="5399" spans="1:33" x14ac:dyDescent="0.35">
      <c r="A5399">
        <v>5398</v>
      </c>
      <c r="B5399" t="s">
        <v>9025</v>
      </c>
      <c r="C5399" t="s">
        <v>742</v>
      </c>
      <c r="D5399" t="b">
        <v>0</v>
      </c>
      <c r="E5399">
        <v>2016</v>
      </c>
      <c r="F5399">
        <v>11</v>
      </c>
      <c r="G5399">
        <v>20</v>
      </c>
      <c r="H5399" s="1">
        <v>42694</v>
      </c>
      <c r="I5399" t="b">
        <v>1</v>
      </c>
      <c r="J5399" t="s">
        <v>5073</v>
      </c>
      <c r="K5399" t="b">
        <v>0</v>
      </c>
      <c r="L5399">
        <v>2016</v>
      </c>
      <c r="M5399">
        <v>11</v>
      </c>
      <c r="N5399">
        <v>27</v>
      </c>
      <c r="O5399" s="1">
        <v>42701</v>
      </c>
      <c r="P5399" t="b">
        <v>1</v>
      </c>
      <c r="Q5399" t="s">
        <v>63</v>
      </c>
      <c r="R5399" t="s">
        <v>2026</v>
      </c>
      <c r="S5399" t="s">
        <v>2027</v>
      </c>
      <c r="T5399" t="s">
        <v>53</v>
      </c>
      <c r="U5399" t="s">
        <v>38</v>
      </c>
      <c r="V5399" t="s">
        <v>54</v>
      </c>
      <c r="W5399" t="s">
        <v>55</v>
      </c>
      <c r="X5399">
        <v>90004</v>
      </c>
      <c r="Y5399" t="s">
        <v>56</v>
      </c>
      <c r="Z5399" t="s">
        <v>932</v>
      </c>
      <c r="AA5399" t="s">
        <v>58</v>
      </c>
      <c r="AB5399" t="s">
        <v>92</v>
      </c>
      <c r="AC5399" t="s">
        <v>933</v>
      </c>
      <c r="AD5399">
        <v>39</v>
      </c>
      <c r="AE5399">
        <v>12</v>
      </c>
      <c r="AF5399">
        <v>0</v>
      </c>
      <c r="AG5399">
        <v>11.31</v>
      </c>
    </row>
    <row r="5400" spans="1:33" x14ac:dyDescent="0.35">
      <c r="A5400">
        <v>5399</v>
      </c>
      <c r="B5400" t="s">
        <v>9026</v>
      </c>
      <c r="C5400" t="s">
        <v>6066</v>
      </c>
      <c r="D5400" t="b">
        <v>0</v>
      </c>
      <c r="E5400">
        <v>2016</v>
      </c>
      <c r="F5400">
        <v>9</v>
      </c>
      <c r="G5400">
        <v>27</v>
      </c>
      <c r="H5400" s="1">
        <v>42640</v>
      </c>
      <c r="I5400" t="b">
        <v>1</v>
      </c>
      <c r="J5400" s="1">
        <v>42410</v>
      </c>
      <c r="K5400" t="b">
        <v>1</v>
      </c>
      <c r="L5400">
        <v>2016</v>
      </c>
      <c r="M5400">
        <v>2</v>
      </c>
      <c r="N5400">
        <v>10</v>
      </c>
      <c r="O5400" s="1">
        <v>42410</v>
      </c>
      <c r="P5400" t="b">
        <v>1</v>
      </c>
      <c r="Q5400" t="s">
        <v>63</v>
      </c>
      <c r="R5400" t="s">
        <v>2969</v>
      </c>
      <c r="S5400" t="s">
        <v>2970</v>
      </c>
      <c r="T5400" t="s">
        <v>53</v>
      </c>
      <c r="U5400" t="s">
        <v>38</v>
      </c>
      <c r="V5400" t="s">
        <v>2810</v>
      </c>
      <c r="W5400" t="s">
        <v>579</v>
      </c>
      <c r="X5400">
        <v>43130</v>
      </c>
      <c r="Y5400" t="s">
        <v>173</v>
      </c>
      <c r="Z5400" t="s">
        <v>2232</v>
      </c>
      <c r="AA5400" t="s">
        <v>58</v>
      </c>
      <c r="AB5400" t="s">
        <v>89</v>
      </c>
      <c r="AC5400" t="s">
        <v>2233</v>
      </c>
      <c r="AD5400">
        <v>2.907</v>
      </c>
      <c r="AE5400">
        <v>3</v>
      </c>
      <c r="AF5400">
        <v>0.7</v>
      </c>
      <c r="AG5400">
        <v>-2.0348999999999999</v>
      </c>
    </row>
    <row r="5401" spans="1:33" x14ac:dyDescent="0.35">
      <c r="A5401">
        <v>5400</v>
      </c>
      <c r="B5401" t="s">
        <v>9027</v>
      </c>
      <c r="C5401" s="1">
        <v>42617</v>
      </c>
      <c r="D5401" t="b">
        <v>1</v>
      </c>
      <c r="E5401">
        <v>2016</v>
      </c>
      <c r="F5401">
        <v>9</v>
      </c>
      <c r="G5401">
        <v>4</v>
      </c>
      <c r="H5401" s="1">
        <v>42617</v>
      </c>
      <c r="I5401" t="b">
        <v>1</v>
      </c>
      <c r="J5401" t="s">
        <v>1656</v>
      </c>
      <c r="K5401" t="b">
        <v>0</v>
      </c>
      <c r="L5401">
        <v>2016</v>
      </c>
      <c r="M5401">
        <v>4</v>
      </c>
      <c r="N5401">
        <v>14</v>
      </c>
      <c r="O5401" s="1">
        <v>42474</v>
      </c>
      <c r="P5401" t="b">
        <v>1</v>
      </c>
      <c r="Q5401" t="s">
        <v>63</v>
      </c>
      <c r="R5401" t="s">
        <v>4940</v>
      </c>
      <c r="S5401" t="s">
        <v>4941</v>
      </c>
      <c r="T5401" t="s">
        <v>37</v>
      </c>
      <c r="U5401" t="s">
        <v>38</v>
      </c>
      <c r="V5401" t="s">
        <v>54</v>
      </c>
      <c r="W5401" t="s">
        <v>55</v>
      </c>
      <c r="X5401">
        <v>90004</v>
      </c>
      <c r="Y5401" t="s">
        <v>56</v>
      </c>
      <c r="Z5401" t="s">
        <v>42</v>
      </c>
      <c r="AA5401" t="s">
        <v>43</v>
      </c>
      <c r="AB5401" t="s">
        <v>44</v>
      </c>
      <c r="AC5401" t="s">
        <v>45</v>
      </c>
      <c r="AD5401">
        <v>556.66499999999996</v>
      </c>
      <c r="AE5401">
        <v>5</v>
      </c>
      <c r="AF5401">
        <v>0.15</v>
      </c>
      <c r="AG5401">
        <v>6.5490000000000004</v>
      </c>
    </row>
    <row r="5402" spans="1:33" x14ac:dyDescent="0.35">
      <c r="A5402">
        <v>5401</v>
      </c>
      <c r="B5402" t="s">
        <v>9028</v>
      </c>
      <c r="C5402" t="s">
        <v>2838</v>
      </c>
      <c r="D5402" t="b">
        <v>0</v>
      </c>
      <c r="E5402">
        <v>2017</v>
      </c>
      <c r="F5402">
        <v>9</v>
      </c>
      <c r="G5402">
        <v>21</v>
      </c>
      <c r="H5402" s="1">
        <v>42999</v>
      </c>
      <c r="I5402" t="b">
        <v>1</v>
      </c>
      <c r="J5402" t="s">
        <v>259</v>
      </c>
      <c r="K5402" t="b">
        <v>0</v>
      </c>
      <c r="L5402">
        <v>2017</v>
      </c>
      <c r="M5402">
        <v>9</v>
      </c>
      <c r="N5402">
        <v>23</v>
      </c>
      <c r="O5402" s="1">
        <v>43001</v>
      </c>
      <c r="P5402" t="b">
        <v>1</v>
      </c>
      <c r="Q5402" t="s">
        <v>221</v>
      </c>
      <c r="R5402" t="s">
        <v>9029</v>
      </c>
      <c r="S5402" t="s">
        <v>9030</v>
      </c>
      <c r="T5402" t="s">
        <v>37</v>
      </c>
      <c r="U5402" t="s">
        <v>38</v>
      </c>
      <c r="V5402" t="s">
        <v>111</v>
      </c>
      <c r="W5402" t="s">
        <v>112</v>
      </c>
      <c r="X5402">
        <v>98103</v>
      </c>
      <c r="Y5402" t="s">
        <v>56</v>
      </c>
      <c r="Z5402" t="s">
        <v>1604</v>
      </c>
      <c r="AA5402" t="s">
        <v>85</v>
      </c>
      <c r="AB5402" t="s">
        <v>190</v>
      </c>
      <c r="AC5402" t="s">
        <v>1605</v>
      </c>
      <c r="AD5402">
        <v>71.98</v>
      </c>
      <c r="AE5402">
        <v>2</v>
      </c>
      <c r="AF5402">
        <v>0</v>
      </c>
      <c r="AG5402">
        <v>15.1158</v>
      </c>
    </row>
    <row r="5403" spans="1:33" x14ac:dyDescent="0.35">
      <c r="A5403">
        <v>5402</v>
      </c>
      <c r="B5403" t="s">
        <v>9028</v>
      </c>
      <c r="C5403" t="s">
        <v>2838</v>
      </c>
      <c r="D5403" t="b">
        <v>0</v>
      </c>
      <c r="E5403">
        <v>2017</v>
      </c>
      <c r="F5403">
        <v>9</v>
      </c>
      <c r="G5403">
        <v>21</v>
      </c>
      <c r="H5403" s="1">
        <v>42999</v>
      </c>
      <c r="I5403" t="b">
        <v>1</v>
      </c>
      <c r="J5403" t="s">
        <v>259</v>
      </c>
      <c r="K5403" t="b">
        <v>0</v>
      </c>
      <c r="L5403">
        <v>2017</v>
      </c>
      <c r="M5403">
        <v>9</v>
      </c>
      <c r="N5403">
        <v>23</v>
      </c>
      <c r="O5403" s="1">
        <v>43001</v>
      </c>
      <c r="P5403" t="b">
        <v>1</v>
      </c>
      <c r="Q5403" t="s">
        <v>221</v>
      </c>
      <c r="R5403" t="s">
        <v>9029</v>
      </c>
      <c r="S5403" t="s">
        <v>9030</v>
      </c>
      <c r="T5403" t="s">
        <v>37</v>
      </c>
      <c r="U5403" t="s">
        <v>38</v>
      </c>
      <c r="V5403" t="s">
        <v>111</v>
      </c>
      <c r="W5403" t="s">
        <v>112</v>
      </c>
      <c r="X5403">
        <v>98103</v>
      </c>
      <c r="Y5403" t="s">
        <v>56</v>
      </c>
      <c r="Z5403" t="s">
        <v>1915</v>
      </c>
      <c r="AA5403" t="s">
        <v>85</v>
      </c>
      <c r="AB5403" t="s">
        <v>190</v>
      </c>
      <c r="AC5403" t="s">
        <v>1916</v>
      </c>
      <c r="AD5403">
        <v>79.98</v>
      </c>
      <c r="AE5403">
        <v>2</v>
      </c>
      <c r="AF5403">
        <v>0</v>
      </c>
      <c r="AG5403">
        <v>26.3934</v>
      </c>
    </row>
    <row r="5404" spans="1:33" x14ac:dyDescent="0.35">
      <c r="A5404">
        <v>5403</v>
      </c>
      <c r="B5404" t="s">
        <v>9031</v>
      </c>
      <c r="C5404" t="s">
        <v>9032</v>
      </c>
      <c r="D5404" t="b">
        <v>0</v>
      </c>
      <c r="E5404">
        <v>2017</v>
      </c>
      <c r="F5404">
        <v>8</v>
      </c>
      <c r="G5404">
        <v>24</v>
      </c>
      <c r="H5404" s="1">
        <v>42971</v>
      </c>
      <c r="I5404" t="b">
        <v>1</v>
      </c>
      <c r="J5404" t="s">
        <v>3076</v>
      </c>
      <c r="K5404" t="b">
        <v>0</v>
      </c>
      <c r="L5404">
        <v>2017</v>
      </c>
      <c r="M5404">
        <v>8</v>
      </c>
      <c r="N5404">
        <v>29</v>
      </c>
      <c r="O5404" s="1">
        <v>42976</v>
      </c>
      <c r="P5404" t="b">
        <v>1</v>
      </c>
      <c r="Q5404" t="s">
        <v>63</v>
      </c>
      <c r="R5404" t="s">
        <v>1212</v>
      </c>
      <c r="S5404" t="s">
        <v>1213</v>
      </c>
      <c r="T5404" t="s">
        <v>53</v>
      </c>
      <c r="U5404" t="s">
        <v>38</v>
      </c>
      <c r="V5404" t="s">
        <v>314</v>
      </c>
      <c r="W5404" t="s">
        <v>315</v>
      </c>
      <c r="X5404">
        <v>10024</v>
      </c>
      <c r="Y5404" t="s">
        <v>173</v>
      </c>
      <c r="Z5404" t="s">
        <v>88</v>
      </c>
      <c r="AA5404" t="s">
        <v>58</v>
      </c>
      <c r="AB5404" t="s">
        <v>89</v>
      </c>
      <c r="AC5404" t="s">
        <v>90</v>
      </c>
      <c r="AD5404">
        <v>24.672000000000001</v>
      </c>
      <c r="AE5404">
        <v>4</v>
      </c>
      <c r="AF5404">
        <v>0.2</v>
      </c>
      <c r="AG5404">
        <v>7.71</v>
      </c>
    </row>
    <row r="5405" spans="1:33" x14ac:dyDescent="0.35">
      <c r="A5405">
        <v>5404</v>
      </c>
      <c r="B5405" t="s">
        <v>9031</v>
      </c>
      <c r="C5405" t="s">
        <v>9032</v>
      </c>
      <c r="D5405" t="b">
        <v>0</v>
      </c>
      <c r="E5405">
        <v>2017</v>
      </c>
      <c r="F5405">
        <v>8</v>
      </c>
      <c r="G5405">
        <v>24</v>
      </c>
      <c r="H5405" s="1">
        <v>42971</v>
      </c>
      <c r="I5405" t="b">
        <v>1</v>
      </c>
      <c r="J5405" t="s">
        <v>3076</v>
      </c>
      <c r="K5405" t="b">
        <v>0</v>
      </c>
      <c r="L5405">
        <v>2017</v>
      </c>
      <c r="M5405">
        <v>8</v>
      </c>
      <c r="N5405">
        <v>29</v>
      </c>
      <c r="O5405" s="1">
        <v>42976</v>
      </c>
      <c r="P5405" t="b">
        <v>1</v>
      </c>
      <c r="Q5405" t="s">
        <v>63</v>
      </c>
      <c r="R5405" t="s">
        <v>1212</v>
      </c>
      <c r="S5405" t="s">
        <v>1213</v>
      </c>
      <c r="T5405" t="s">
        <v>53</v>
      </c>
      <c r="U5405" t="s">
        <v>38</v>
      </c>
      <c r="V5405" t="s">
        <v>314</v>
      </c>
      <c r="W5405" t="s">
        <v>315</v>
      </c>
      <c r="X5405">
        <v>10024</v>
      </c>
      <c r="Y5405" t="s">
        <v>173</v>
      </c>
      <c r="Z5405" t="s">
        <v>2677</v>
      </c>
      <c r="AA5405" t="s">
        <v>58</v>
      </c>
      <c r="AB5405" t="s">
        <v>89</v>
      </c>
      <c r="AC5405" t="s">
        <v>2678</v>
      </c>
      <c r="AD5405">
        <v>3.7440000000000002</v>
      </c>
      <c r="AE5405">
        <v>1</v>
      </c>
      <c r="AF5405">
        <v>0.2</v>
      </c>
      <c r="AG5405">
        <v>1.3104</v>
      </c>
    </row>
    <row r="5406" spans="1:33" x14ac:dyDescent="0.35">
      <c r="A5406">
        <v>5405</v>
      </c>
      <c r="B5406" t="s">
        <v>9033</v>
      </c>
      <c r="C5406" t="s">
        <v>3954</v>
      </c>
      <c r="D5406" t="b">
        <v>0</v>
      </c>
      <c r="E5406">
        <v>2016</v>
      </c>
      <c r="F5406">
        <v>2</v>
      </c>
      <c r="G5406">
        <v>22</v>
      </c>
      <c r="H5406" s="1">
        <v>42422</v>
      </c>
      <c r="I5406" t="b">
        <v>1</v>
      </c>
      <c r="J5406" t="s">
        <v>6913</v>
      </c>
      <c r="K5406" t="b">
        <v>0</v>
      </c>
      <c r="L5406">
        <v>2016</v>
      </c>
      <c r="M5406">
        <v>2</v>
      </c>
      <c r="N5406">
        <v>26</v>
      </c>
      <c r="O5406" s="1">
        <v>42426</v>
      </c>
      <c r="P5406" t="b">
        <v>1</v>
      </c>
      <c r="Q5406" t="s">
        <v>63</v>
      </c>
      <c r="R5406" t="s">
        <v>3358</v>
      </c>
      <c r="S5406" t="s">
        <v>3359</v>
      </c>
      <c r="T5406" t="s">
        <v>37</v>
      </c>
      <c r="U5406" t="s">
        <v>38</v>
      </c>
      <c r="V5406" t="s">
        <v>54</v>
      </c>
      <c r="W5406" t="s">
        <v>55</v>
      </c>
      <c r="X5406">
        <v>90045</v>
      </c>
      <c r="Y5406" t="s">
        <v>56</v>
      </c>
      <c r="Z5406" t="s">
        <v>1310</v>
      </c>
      <c r="AA5406" t="s">
        <v>85</v>
      </c>
      <c r="AB5406" t="s">
        <v>86</v>
      </c>
      <c r="AC5406" t="s">
        <v>1311</v>
      </c>
      <c r="AD5406">
        <v>445.96</v>
      </c>
      <c r="AE5406">
        <v>5</v>
      </c>
      <c r="AF5406">
        <v>0.2</v>
      </c>
      <c r="AG5406">
        <v>55.744999999999997</v>
      </c>
    </row>
    <row r="5407" spans="1:33" x14ac:dyDescent="0.35">
      <c r="A5407">
        <v>5406</v>
      </c>
      <c r="B5407" t="s">
        <v>9033</v>
      </c>
      <c r="C5407" t="s">
        <v>3954</v>
      </c>
      <c r="D5407" t="b">
        <v>0</v>
      </c>
      <c r="E5407">
        <v>2016</v>
      </c>
      <c r="F5407">
        <v>2</v>
      </c>
      <c r="G5407">
        <v>22</v>
      </c>
      <c r="H5407" s="1">
        <v>42422</v>
      </c>
      <c r="I5407" t="b">
        <v>1</v>
      </c>
      <c r="J5407" t="s">
        <v>6913</v>
      </c>
      <c r="K5407" t="b">
        <v>0</v>
      </c>
      <c r="L5407">
        <v>2016</v>
      </c>
      <c r="M5407">
        <v>2</v>
      </c>
      <c r="N5407">
        <v>26</v>
      </c>
      <c r="O5407" s="1">
        <v>42426</v>
      </c>
      <c r="P5407" t="b">
        <v>1</v>
      </c>
      <c r="Q5407" t="s">
        <v>63</v>
      </c>
      <c r="R5407" t="s">
        <v>3358</v>
      </c>
      <c r="S5407" t="s">
        <v>3359</v>
      </c>
      <c r="T5407" t="s">
        <v>37</v>
      </c>
      <c r="U5407" t="s">
        <v>38</v>
      </c>
      <c r="V5407" t="s">
        <v>54</v>
      </c>
      <c r="W5407" t="s">
        <v>55</v>
      </c>
      <c r="X5407">
        <v>90045</v>
      </c>
      <c r="Y5407" t="s">
        <v>56</v>
      </c>
      <c r="Z5407" t="s">
        <v>7253</v>
      </c>
      <c r="AA5407" t="s">
        <v>85</v>
      </c>
      <c r="AB5407" t="s">
        <v>190</v>
      </c>
      <c r="AC5407" t="s">
        <v>7254</v>
      </c>
      <c r="AD5407">
        <v>36.24</v>
      </c>
      <c r="AE5407">
        <v>1</v>
      </c>
      <c r="AF5407">
        <v>0</v>
      </c>
      <c r="AG5407">
        <v>15.220800000000001</v>
      </c>
    </row>
    <row r="5408" spans="1:33" x14ac:dyDescent="0.35">
      <c r="A5408">
        <v>5407</v>
      </c>
      <c r="B5408" t="s">
        <v>9033</v>
      </c>
      <c r="C5408" t="s">
        <v>3954</v>
      </c>
      <c r="D5408" t="b">
        <v>0</v>
      </c>
      <c r="E5408">
        <v>2016</v>
      </c>
      <c r="F5408">
        <v>2</v>
      </c>
      <c r="G5408">
        <v>22</v>
      </c>
      <c r="H5408" s="1">
        <v>42422</v>
      </c>
      <c r="I5408" t="b">
        <v>1</v>
      </c>
      <c r="J5408" t="s">
        <v>6913</v>
      </c>
      <c r="K5408" t="b">
        <v>0</v>
      </c>
      <c r="L5408">
        <v>2016</v>
      </c>
      <c r="M5408">
        <v>2</v>
      </c>
      <c r="N5408">
        <v>26</v>
      </c>
      <c r="O5408" s="1">
        <v>42426</v>
      </c>
      <c r="P5408" t="b">
        <v>1</v>
      </c>
      <c r="Q5408" t="s">
        <v>63</v>
      </c>
      <c r="R5408" t="s">
        <v>3358</v>
      </c>
      <c r="S5408" t="s">
        <v>3359</v>
      </c>
      <c r="T5408" t="s">
        <v>37</v>
      </c>
      <c r="U5408" t="s">
        <v>38</v>
      </c>
      <c r="V5408" t="s">
        <v>54</v>
      </c>
      <c r="W5408" t="s">
        <v>55</v>
      </c>
      <c r="X5408">
        <v>90045</v>
      </c>
      <c r="Y5408" t="s">
        <v>56</v>
      </c>
      <c r="Z5408" t="s">
        <v>4739</v>
      </c>
      <c r="AA5408" t="s">
        <v>58</v>
      </c>
      <c r="AB5408" t="s">
        <v>317</v>
      </c>
      <c r="AC5408" t="s">
        <v>4740</v>
      </c>
      <c r="AD5408">
        <v>10.65</v>
      </c>
      <c r="AE5408">
        <v>3</v>
      </c>
      <c r="AF5408">
        <v>0</v>
      </c>
      <c r="AG5408">
        <v>5.0054999999999996</v>
      </c>
    </row>
    <row r="5409" spans="1:33" x14ac:dyDescent="0.35">
      <c r="A5409">
        <v>5408</v>
      </c>
      <c r="B5409" t="s">
        <v>9034</v>
      </c>
      <c r="C5409" s="1">
        <v>42959</v>
      </c>
      <c r="D5409" t="b">
        <v>1</v>
      </c>
      <c r="E5409">
        <v>2017</v>
      </c>
      <c r="F5409">
        <v>8</v>
      </c>
      <c r="G5409">
        <v>12</v>
      </c>
      <c r="H5409" s="1">
        <v>42959</v>
      </c>
      <c r="I5409" t="b">
        <v>1</v>
      </c>
      <c r="J5409" t="s">
        <v>948</v>
      </c>
      <c r="K5409" t="b">
        <v>0</v>
      </c>
      <c r="L5409">
        <v>2017</v>
      </c>
      <c r="M5409">
        <v>12</v>
      </c>
      <c r="N5409">
        <v>14</v>
      </c>
      <c r="O5409" s="1">
        <v>43083</v>
      </c>
      <c r="P5409" t="b">
        <v>1</v>
      </c>
      <c r="Q5409" t="s">
        <v>63</v>
      </c>
      <c r="R5409" t="s">
        <v>6745</v>
      </c>
      <c r="S5409" t="s">
        <v>6746</v>
      </c>
      <c r="T5409" t="s">
        <v>53</v>
      </c>
      <c r="U5409" t="s">
        <v>38</v>
      </c>
      <c r="V5409" t="s">
        <v>149</v>
      </c>
      <c r="W5409" t="s">
        <v>55</v>
      </c>
      <c r="X5409">
        <v>94109</v>
      </c>
      <c r="Y5409" t="s">
        <v>56</v>
      </c>
      <c r="Z5409" t="s">
        <v>8315</v>
      </c>
      <c r="AA5409" t="s">
        <v>58</v>
      </c>
      <c r="AB5409" t="s">
        <v>106</v>
      </c>
      <c r="AC5409" t="s">
        <v>9035</v>
      </c>
      <c r="AD5409">
        <v>87.92</v>
      </c>
      <c r="AE5409">
        <v>4</v>
      </c>
      <c r="AF5409">
        <v>0</v>
      </c>
      <c r="AG5409">
        <v>40.443199999999997</v>
      </c>
    </row>
    <row r="5410" spans="1:33" x14ac:dyDescent="0.35">
      <c r="A5410">
        <v>5409</v>
      </c>
      <c r="B5410" t="s">
        <v>9034</v>
      </c>
      <c r="C5410" s="1">
        <v>42959</v>
      </c>
      <c r="D5410" t="b">
        <v>1</v>
      </c>
      <c r="E5410">
        <v>2017</v>
      </c>
      <c r="F5410">
        <v>8</v>
      </c>
      <c r="G5410">
        <v>12</v>
      </c>
      <c r="H5410" s="1">
        <v>42959</v>
      </c>
      <c r="I5410" t="b">
        <v>1</v>
      </c>
      <c r="J5410" t="s">
        <v>948</v>
      </c>
      <c r="K5410" t="b">
        <v>0</v>
      </c>
      <c r="L5410">
        <v>2017</v>
      </c>
      <c r="M5410">
        <v>12</v>
      </c>
      <c r="N5410">
        <v>14</v>
      </c>
      <c r="O5410" s="1">
        <v>43083</v>
      </c>
      <c r="P5410" t="b">
        <v>1</v>
      </c>
      <c r="Q5410" t="s">
        <v>63</v>
      </c>
      <c r="R5410" t="s">
        <v>6745</v>
      </c>
      <c r="S5410" t="s">
        <v>6746</v>
      </c>
      <c r="T5410" t="s">
        <v>53</v>
      </c>
      <c r="U5410" t="s">
        <v>38</v>
      </c>
      <c r="V5410" t="s">
        <v>149</v>
      </c>
      <c r="W5410" t="s">
        <v>55</v>
      </c>
      <c r="X5410">
        <v>94109</v>
      </c>
      <c r="Y5410" t="s">
        <v>56</v>
      </c>
      <c r="Z5410" t="s">
        <v>4026</v>
      </c>
      <c r="AA5410" t="s">
        <v>58</v>
      </c>
      <c r="AB5410" t="s">
        <v>89</v>
      </c>
      <c r="AC5410" t="s">
        <v>4027</v>
      </c>
      <c r="AD5410">
        <v>22.423999999999999</v>
      </c>
      <c r="AE5410">
        <v>1</v>
      </c>
      <c r="AF5410">
        <v>0.2</v>
      </c>
      <c r="AG5410">
        <v>8.4090000000000007</v>
      </c>
    </row>
    <row r="5411" spans="1:33" x14ac:dyDescent="0.35">
      <c r="A5411">
        <v>5410</v>
      </c>
      <c r="B5411" t="s">
        <v>9034</v>
      </c>
      <c r="C5411" s="1">
        <v>42959</v>
      </c>
      <c r="D5411" t="b">
        <v>1</v>
      </c>
      <c r="E5411">
        <v>2017</v>
      </c>
      <c r="F5411">
        <v>8</v>
      </c>
      <c r="G5411">
        <v>12</v>
      </c>
      <c r="H5411" s="1">
        <v>42959</v>
      </c>
      <c r="I5411" t="b">
        <v>1</v>
      </c>
      <c r="J5411" t="s">
        <v>948</v>
      </c>
      <c r="K5411" t="b">
        <v>0</v>
      </c>
      <c r="L5411">
        <v>2017</v>
      </c>
      <c r="M5411">
        <v>12</v>
      </c>
      <c r="N5411">
        <v>14</v>
      </c>
      <c r="O5411" s="1">
        <v>43083</v>
      </c>
      <c r="P5411" t="b">
        <v>1</v>
      </c>
      <c r="Q5411" t="s">
        <v>63</v>
      </c>
      <c r="R5411" t="s">
        <v>6745</v>
      </c>
      <c r="S5411" t="s">
        <v>6746</v>
      </c>
      <c r="T5411" t="s">
        <v>53</v>
      </c>
      <c r="U5411" t="s">
        <v>38</v>
      </c>
      <c r="V5411" t="s">
        <v>149</v>
      </c>
      <c r="W5411" t="s">
        <v>55</v>
      </c>
      <c r="X5411">
        <v>94109</v>
      </c>
      <c r="Y5411" t="s">
        <v>56</v>
      </c>
      <c r="Z5411" t="s">
        <v>1959</v>
      </c>
      <c r="AA5411" t="s">
        <v>58</v>
      </c>
      <c r="AB5411" t="s">
        <v>89</v>
      </c>
      <c r="AC5411" t="s">
        <v>1960</v>
      </c>
      <c r="AD5411">
        <v>90.48</v>
      </c>
      <c r="AE5411">
        <v>3</v>
      </c>
      <c r="AF5411">
        <v>0.2</v>
      </c>
      <c r="AG5411">
        <v>33.93</v>
      </c>
    </row>
    <row r="5412" spans="1:33" x14ac:dyDescent="0.35">
      <c r="A5412">
        <v>5411</v>
      </c>
      <c r="B5412" t="s">
        <v>9034</v>
      </c>
      <c r="C5412" s="1">
        <v>42959</v>
      </c>
      <c r="D5412" t="b">
        <v>1</v>
      </c>
      <c r="E5412">
        <v>2017</v>
      </c>
      <c r="F5412">
        <v>8</v>
      </c>
      <c r="G5412">
        <v>12</v>
      </c>
      <c r="H5412" s="1">
        <v>42959</v>
      </c>
      <c r="I5412" t="b">
        <v>1</v>
      </c>
      <c r="J5412" t="s">
        <v>948</v>
      </c>
      <c r="K5412" t="b">
        <v>0</v>
      </c>
      <c r="L5412">
        <v>2017</v>
      </c>
      <c r="M5412">
        <v>12</v>
      </c>
      <c r="N5412">
        <v>14</v>
      </c>
      <c r="O5412" s="1">
        <v>43083</v>
      </c>
      <c r="P5412" t="b">
        <v>1</v>
      </c>
      <c r="Q5412" t="s">
        <v>63</v>
      </c>
      <c r="R5412" t="s">
        <v>6745</v>
      </c>
      <c r="S5412" t="s">
        <v>6746</v>
      </c>
      <c r="T5412" t="s">
        <v>53</v>
      </c>
      <c r="U5412" t="s">
        <v>38</v>
      </c>
      <c r="V5412" t="s">
        <v>149</v>
      </c>
      <c r="W5412" t="s">
        <v>55</v>
      </c>
      <c r="X5412">
        <v>94109</v>
      </c>
      <c r="Y5412" t="s">
        <v>56</v>
      </c>
      <c r="Z5412" t="s">
        <v>6240</v>
      </c>
      <c r="AA5412" t="s">
        <v>58</v>
      </c>
      <c r="AB5412" t="s">
        <v>72</v>
      </c>
      <c r="AC5412" t="s">
        <v>6241</v>
      </c>
      <c r="AD5412">
        <v>42.76</v>
      </c>
      <c r="AE5412">
        <v>1</v>
      </c>
      <c r="AF5412">
        <v>0</v>
      </c>
      <c r="AG5412">
        <v>11.117599999999999</v>
      </c>
    </row>
    <row r="5413" spans="1:33" x14ac:dyDescent="0.35">
      <c r="A5413">
        <v>5412</v>
      </c>
      <c r="B5413" t="s">
        <v>9036</v>
      </c>
      <c r="C5413" t="s">
        <v>672</v>
      </c>
      <c r="D5413" t="b">
        <v>0</v>
      </c>
      <c r="E5413">
        <v>2017</v>
      </c>
      <c r="F5413">
        <v>9</v>
      </c>
      <c r="G5413">
        <v>18</v>
      </c>
      <c r="H5413" s="1">
        <v>42996</v>
      </c>
      <c r="I5413" t="b">
        <v>1</v>
      </c>
      <c r="J5413" t="s">
        <v>2735</v>
      </c>
      <c r="K5413" t="b">
        <v>0</v>
      </c>
      <c r="L5413">
        <v>2017</v>
      </c>
      <c r="M5413">
        <v>9</v>
      </c>
      <c r="N5413">
        <v>22</v>
      </c>
      <c r="O5413" s="1">
        <v>43000</v>
      </c>
      <c r="P5413" t="b">
        <v>1</v>
      </c>
      <c r="Q5413" t="s">
        <v>63</v>
      </c>
      <c r="R5413" t="s">
        <v>7278</v>
      </c>
      <c r="S5413" t="s">
        <v>7279</v>
      </c>
      <c r="T5413" t="s">
        <v>37</v>
      </c>
      <c r="U5413" t="s">
        <v>38</v>
      </c>
      <c r="V5413" t="s">
        <v>9037</v>
      </c>
      <c r="W5413" t="s">
        <v>768</v>
      </c>
      <c r="X5413">
        <v>88101</v>
      </c>
      <c r="Y5413" t="s">
        <v>56</v>
      </c>
      <c r="Z5413" t="s">
        <v>3345</v>
      </c>
      <c r="AA5413" t="s">
        <v>58</v>
      </c>
      <c r="AB5413" t="s">
        <v>89</v>
      </c>
      <c r="AC5413" t="s">
        <v>3346</v>
      </c>
      <c r="AD5413">
        <v>10.08</v>
      </c>
      <c r="AE5413">
        <v>7</v>
      </c>
      <c r="AF5413">
        <v>0.2</v>
      </c>
      <c r="AG5413">
        <v>3.528</v>
      </c>
    </row>
    <row r="5414" spans="1:33" x14ac:dyDescent="0.35">
      <c r="A5414">
        <v>5413</v>
      </c>
      <c r="B5414" t="s">
        <v>9036</v>
      </c>
      <c r="C5414" t="s">
        <v>672</v>
      </c>
      <c r="D5414" t="b">
        <v>0</v>
      </c>
      <c r="E5414">
        <v>2017</v>
      </c>
      <c r="F5414">
        <v>9</v>
      </c>
      <c r="G5414">
        <v>18</v>
      </c>
      <c r="H5414" s="1">
        <v>42996</v>
      </c>
      <c r="I5414" t="b">
        <v>1</v>
      </c>
      <c r="J5414" t="s">
        <v>2735</v>
      </c>
      <c r="K5414" t="b">
        <v>0</v>
      </c>
      <c r="L5414">
        <v>2017</v>
      </c>
      <c r="M5414">
        <v>9</v>
      </c>
      <c r="N5414">
        <v>22</v>
      </c>
      <c r="O5414" s="1">
        <v>43000</v>
      </c>
      <c r="P5414" t="b">
        <v>1</v>
      </c>
      <c r="Q5414" t="s">
        <v>63</v>
      </c>
      <c r="R5414" t="s">
        <v>7278</v>
      </c>
      <c r="S5414" t="s">
        <v>7279</v>
      </c>
      <c r="T5414" t="s">
        <v>37</v>
      </c>
      <c r="U5414" t="s">
        <v>38</v>
      </c>
      <c r="V5414" t="s">
        <v>9037</v>
      </c>
      <c r="W5414" t="s">
        <v>768</v>
      </c>
      <c r="X5414">
        <v>88101</v>
      </c>
      <c r="Y5414" t="s">
        <v>56</v>
      </c>
      <c r="Z5414" t="s">
        <v>9038</v>
      </c>
      <c r="AA5414" t="s">
        <v>85</v>
      </c>
      <c r="AB5414" t="s">
        <v>190</v>
      </c>
      <c r="AC5414" t="s">
        <v>9039</v>
      </c>
      <c r="AD5414">
        <v>101.34</v>
      </c>
      <c r="AE5414">
        <v>3</v>
      </c>
      <c r="AF5414">
        <v>0</v>
      </c>
      <c r="AG5414">
        <v>8.1072000000000006</v>
      </c>
    </row>
    <row r="5415" spans="1:33" x14ac:dyDescent="0.35">
      <c r="A5415">
        <v>5414</v>
      </c>
      <c r="B5415" t="s">
        <v>9040</v>
      </c>
      <c r="C5415" s="1">
        <v>42683</v>
      </c>
      <c r="D5415" t="b">
        <v>1</v>
      </c>
      <c r="E5415">
        <v>2016</v>
      </c>
      <c r="F5415">
        <v>11</v>
      </c>
      <c r="G5415">
        <v>9</v>
      </c>
      <c r="H5415" s="1">
        <v>42683</v>
      </c>
      <c r="I5415" t="b">
        <v>1</v>
      </c>
      <c r="J5415" t="s">
        <v>1286</v>
      </c>
      <c r="K5415" t="b">
        <v>0</v>
      </c>
      <c r="L5415">
        <v>2016</v>
      </c>
      <c r="M5415">
        <v>9</v>
      </c>
      <c r="N5415">
        <v>14</v>
      </c>
      <c r="O5415" s="1">
        <v>42627</v>
      </c>
      <c r="P5415" t="b">
        <v>1</v>
      </c>
      <c r="Q5415" t="s">
        <v>221</v>
      </c>
      <c r="R5415" t="s">
        <v>5703</v>
      </c>
      <c r="S5415" t="s">
        <v>5704</v>
      </c>
      <c r="T5415" t="s">
        <v>37</v>
      </c>
      <c r="U5415" t="s">
        <v>38</v>
      </c>
      <c r="V5415" t="s">
        <v>8029</v>
      </c>
      <c r="W5415" t="s">
        <v>5118</v>
      </c>
      <c r="X5415">
        <v>67212</v>
      </c>
      <c r="Y5415" t="s">
        <v>123</v>
      </c>
      <c r="Z5415" t="s">
        <v>7232</v>
      </c>
      <c r="AA5415" t="s">
        <v>85</v>
      </c>
      <c r="AB5415" t="s">
        <v>86</v>
      </c>
      <c r="AC5415" t="s">
        <v>7233</v>
      </c>
      <c r="AD5415">
        <v>224.75</v>
      </c>
      <c r="AE5415">
        <v>5</v>
      </c>
      <c r="AF5415">
        <v>0</v>
      </c>
      <c r="AG5415">
        <v>62.93</v>
      </c>
    </row>
    <row r="5416" spans="1:33" x14ac:dyDescent="0.35">
      <c r="A5416">
        <v>5415</v>
      </c>
      <c r="B5416" t="s">
        <v>9041</v>
      </c>
      <c r="C5416" t="s">
        <v>259</v>
      </c>
      <c r="D5416" t="b">
        <v>0</v>
      </c>
      <c r="E5416">
        <v>2017</v>
      </c>
      <c r="F5416">
        <v>9</v>
      </c>
      <c r="G5416">
        <v>23</v>
      </c>
      <c r="H5416" s="1">
        <v>43001</v>
      </c>
      <c r="I5416" t="b">
        <v>1</v>
      </c>
      <c r="J5416" t="s">
        <v>3590</v>
      </c>
      <c r="K5416" t="b">
        <v>0</v>
      </c>
      <c r="L5416">
        <v>2017</v>
      </c>
      <c r="M5416">
        <v>9</v>
      </c>
      <c r="N5416">
        <v>28</v>
      </c>
      <c r="O5416" s="1">
        <v>43006</v>
      </c>
      <c r="P5416" t="b">
        <v>1</v>
      </c>
      <c r="Q5416" t="s">
        <v>63</v>
      </c>
      <c r="R5416" t="s">
        <v>528</v>
      </c>
      <c r="S5416" t="s">
        <v>529</v>
      </c>
      <c r="T5416" t="s">
        <v>37</v>
      </c>
      <c r="U5416" t="s">
        <v>38</v>
      </c>
      <c r="V5416" t="s">
        <v>356</v>
      </c>
      <c r="W5416" t="s">
        <v>247</v>
      </c>
      <c r="X5416">
        <v>60653</v>
      </c>
      <c r="Y5416" t="s">
        <v>123</v>
      </c>
      <c r="Z5416" t="s">
        <v>8736</v>
      </c>
      <c r="AA5416" t="s">
        <v>58</v>
      </c>
      <c r="AB5416" t="s">
        <v>92</v>
      </c>
      <c r="AC5416" t="s">
        <v>8737</v>
      </c>
      <c r="AD5416">
        <v>73.176000000000002</v>
      </c>
      <c r="AE5416">
        <v>6</v>
      </c>
      <c r="AF5416">
        <v>0.8</v>
      </c>
      <c r="AG5416">
        <v>-197.5752</v>
      </c>
    </row>
    <row r="5417" spans="1:33" x14ac:dyDescent="0.35">
      <c r="A5417">
        <v>5416</v>
      </c>
      <c r="B5417" t="s">
        <v>9041</v>
      </c>
      <c r="C5417" t="s">
        <v>259</v>
      </c>
      <c r="D5417" t="b">
        <v>0</v>
      </c>
      <c r="E5417">
        <v>2017</v>
      </c>
      <c r="F5417">
        <v>9</v>
      </c>
      <c r="G5417">
        <v>23</v>
      </c>
      <c r="H5417" s="1">
        <v>43001</v>
      </c>
      <c r="I5417" t="b">
        <v>1</v>
      </c>
      <c r="J5417" t="s">
        <v>3590</v>
      </c>
      <c r="K5417" t="b">
        <v>0</v>
      </c>
      <c r="L5417">
        <v>2017</v>
      </c>
      <c r="M5417">
        <v>9</v>
      </c>
      <c r="N5417">
        <v>28</v>
      </c>
      <c r="O5417" s="1">
        <v>43006</v>
      </c>
      <c r="P5417" t="b">
        <v>1</v>
      </c>
      <c r="Q5417" t="s">
        <v>63</v>
      </c>
      <c r="R5417" t="s">
        <v>528</v>
      </c>
      <c r="S5417" t="s">
        <v>529</v>
      </c>
      <c r="T5417" t="s">
        <v>37</v>
      </c>
      <c r="U5417" t="s">
        <v>38</v>
      </c>
      <c r="V5417" t="s">
        <v>356</v>
      </c>
      <c r="W5417" t="s">
        <v>247</v>
      </c>
      <c r="X5417">
        <v>60653</v>
      </c>
      <c r="Y5417" t="s">
        <v>123</v>
      </c>
      <c r="Z5417" t="s">
        <v>4318</v>
      </c>
      <c r="AA5417" t="s">
        <v>58</v>
      </c>
      <c r="AB5417" t="s">
        <v>106</v>
      </c>
      <c r="AC5417" t="s">
        <v>4319</v>
      </c>
      <c r="AD5417">
        <v>20.736000000000001</v>
      </c>
      <c r="AE5417">
        <v>4</v>
      </c>
      <c r="AF5417">
        <v>0.2</v>
      </c>
      <c r="AG5417">
        <v>7.2576000000000001</v>
      </c>
    </row>
    <row r="5418" spans="1:33" x14ac:dyDescent="0.35">
      <c r="A5418">
        <v>5417</v>
      </c>
      <c r="B5418" t="s">
        <v>9041</v>
      </c>
      <c r="C5418" t="s">
        <v>259</v>
      </c>
      <c r="D5418" t="b">
        <v>0</v>
      </c>
      <c r="E5418">
        <v>2017</v>
      </c>
      <c r="F5418">
        <v>9</v>
      </c>
      <c r="G5418">
        <v>23</v>
      </c>
      <c r="H5418" s="1">
        <v>43001</v>
      </c>
      <c r="I5418" t="b">
        <v>1</v>
      </c>
      <c r="J5418" t="s">
        <v>3590</v>
      </c>
      <c r="K5418" t="b">
        <v>0</v>
      </c>
      <c r="L5418">
        <v>2017</v>
      </c>
      <c r="M5418">
        <v>9</v>
      </c>
      <c r="N5418">
        <v>28</v>
      </c>
      <c r="O5418" s="1">
        <v>43006</v>
      </c>
      <c r="P5418" t="b">
        <v>1</v>
      </c>
      <c r="Q5418" t="s">
        <v>63</v>
      </c>
      <c r="R5418" t="s">
        <v>528</v>
      </c>
      <c r="S5418" t="s">
        <v>529</v>
      </c>
      <c r="T5418" t="s">
        <v>37</v>
      </c>
      <c r="U5418" t="s">
        <v>38</v>
      </c>
      <c r="V5418" t="s">
        <v>356</v>
      </c>
      <c r="W5418" t="s">
        <v>247</v>
      </c>
      <c r="X5418">
        <v>60653</v>
      </c>
      <c r="Y5418" t="s">
        <v>123</v>
      </c>
      <c r="Z5418" t="s">
        <v>3454</v>
      </c>
      <c r="AA5418" t="s">
        <v>85</v>
      </c>
      <c r="AB5418" t="s">
        <v>86</v>
      </c>
      <c r="AC5418" t="s">
        <v>3455</v>
      </c>
      <c r="AD5418">
        <v>39.984000000000002</v>
      </c>
      <c r="AE5418">
        <v>2</v>
      </c>
      <c r="AF5418">
        <v>0.2</v>
      </c>
      <c r="AG5418">
        <v>-8.9963999999999995</v>
      </c>
    </row>
    <row r="5419" spans="1:33" x14ac:dyDescent="0.35">
      <c r="A5419">
        <v>5418</v>
      </c>
      <c r="B5419" t="s">
        <v>9042</v>
      </c>
      <c r="C5419" s="1">
        <v>41800</v>
      </c>
      <c r="D5419" t="b">
        <v>1</v>
      </c>
      <c r="E5419">
        <v>2014</v>
      </c>
      <c r="F5419">
        <v>6</v>
      </c>
      <c r="G5419">
        <v>10</v>
      </c>
      <c r="H5419" s="1">
        <v>41800</v>
      </c>
      <c r="I5419" t="b">
        <v>1</v>
      </c>
      <c r="J5419" s="1">
        <v>41861</v>
      </c>
      <c r="K5419" t="b">
        <v>1</v>
      </c>
      <c r="L5419">
        <v>2014</v>
      </c>
      <c r="M5419">
        <v>8</v>
      </c>
      <c r="N5419">
        <v>10</v>
      </c>
      <c r="O5419" s="1">
        <v>41861</v>
      </c>
      <c r="P5419" t="b">
        <v>1</v>
      </c>
      <c r="Q5419" t="s">
        <v>34</v>
      </c>
      <c r="R5419" t="s">
        <v>871</v>
      </c>
      <c r="S5419" t="s">
        <v>872</v>
      </c>
      <c r="T5419" t="s">
        <v>53</v>
      </c>
      <c r="U5419" t="s">
        <v>38</v>
      </c>
      <c r="V5419" t="s">
        <v>2881</v>
      </c>
      <c r="W5419" t="s">
        <v>161</v>
      </c>
      <c r="X5419">
        <v>68104</v>
      </c>
      <c r="Y5419" t="s">
        <v>123</v>
      </c>
      <c r="Z5419" t="s">
        <v>9043</v>
      </c>
      <c r="AA5419" t="s">
        <v>58</v>
      </c>
      <c r="AB5419" t="s">
        <v>89</v>
      </c>
      <c r="AC5419" t="s">
        <v>9044</v>
      </c>
      <c r="AD5419">
        <v>15.36</v>
      </c>
      <c r="AE5419">
        <v>2</v>
      </c>
      <c r="AF5419">
        <v>0</v>
      </c>
      <c r="AG5419">
        <v>7.68</v>
      </c>
    </row>
    <row r="5420" spans="1:33" x14ac:dyDescent="0.35">
      <c r="A5420">
        <v>5419</v>
      </c>
      <c r="B5420" t="s">
        <v>9045</v>
      </c>
      <c r="C5420" t="s">
        <v>7790</v>
      </c>
      <c r="D5420" t="b">
        <v>0</v>
      </c>
      <c r="E5420">
        <v>2015</v>
      </c>
      <c r="F5420">
        <v>10</v>
      </c>
      <c r="G5420">
        <v>23</v>
      </c>
      <c r="H5420" s="1">
        <v>42300</v>
      </c>
      <c r="I5420" t="b">
        <v>1</v>
      </c>
      <c r="J5420" t="s">
        <v>3826</v>
      </c>
      <c r="K5420" t="b">
        <v>0</v>
      </c>
      <c r="L5420">
        <v>2015</v>
      </c>
      <c r="M5420">
        <v>10</v>
      </c>
      <c r="N5420">
        <v>26</v>
      </c>
      <c r="O5420" s="1">
        <v>42303</v>
      </c>
      <c r="P5420" t="b">
        <v>1</v>
      </c>
      <c r="Q5420" t="s">
        <v>221</v>
      </c>
      <c r="R5420" t="s">
        <v>5418</v>
      </c>
      <c r="S5420" t="s">
        <v>5419</v>
      </c>
      <c r="T5420" t="s">
        <v>37</v>
      </c>
      <c r="U5420" t="s">
        <v>38</v>
      </c>
      <c r="V5420" t="s">
        <v>217</v>
      </c>
      <c r="W5420" t="s">
        <v>122</v>
      </c>
      <c r="X5420">
        <v>77041</v>
      </c>
      <c r="Y5420" t="s">
        <v>123</v>
      </c>
      <c r="Z5420" t="s">
        <v>3331</v>
      </c>
      <c r="AA5420" t="s">
        <v>58</v>
      </c>
      <c r="AB5420" t="s">
        <v>106</v>
      </c>
      <c r="AC5420" t="s">
        <v>3332</v>
      </c>
      <c r="AD5420">
        <v>36.287999999999997</v>
      </c>
      <c r="AE5420">
        <v>7</v>
      </c>
      <c r="AF5420">
        <v>0.2</v>
      </c>
      <c r="AG5420">
        <v>12.700799999999999</v>
      </c>
    </row>
    <row r="5421" spans="1:33" x14ac:dyDescent="0.35">
      <c r="A5421">
        <v>5420</v>
      </c>
      <c r="B5421" t="s">
        <v>9045</v>
      </c>
      <c r="C5421" t="s">
        <v>7790</v>
      </c>
      <c r="D5421" t="b">
        <v>0</v>
      </c>
      <c r="E5421">
        <v>2015</v>
      </c>
      <c r="F5421">
        <v>10</v>
      </c>
      <c r="G5421">
        <v>23</v>
      </c>
      <c r="H5421" s="1">
        <v>42300</v>
      </c>
      <c r="I5421" t="b">
        <v>1</v>
      </c>
      <c r="J5421" t="s">
        <v>3826</v>
      </c>
      <c r="K5421" t="b">
        <v>0</v>
      </c>
      <c r="L5421">
        <v>2015</v>
      </c>
      <c r="M5421">
        <v>10</v>
      </c>
      <c r="N5421">
        <v>26</v>
      </c>
      <c r="O5421" s="1">
        <v>42303</v>
      </c>
      <c r="P5421" t="b">
        <v>1</v>
      </c>
      <c r="Q5421" t="s">
        <v>221</v>
      </c>
      <c r="R5421" t="s">
        <v>5418</v>
      </c>
      <c r="S5421" t="s">
        <v>5419</v>
      </c>
      <c r="T5421" t="s">
        <v>37</v>
      </c>
      <c r="U5421" t="s">
        <v>38</v>
      </c>
      <c r="V5421" t="s">
        <v>217</v>
      </c>
      <c r="W5421" t="s">
        <v>122</v>
      </c>
      <c r="X5421">
        <v>77041</v>
      </c>
      <c r="Y5421" t="s">
        <v>123</v>
      </c>
      <c r="Z5421" t="s">
        <v>2369</v>
      </c>
      <c r="AA5421" t="s">
        <v>85</v>
      </c>
      <c r="AB5421" t="s">
        <v>86</v>
      </c>
      <c r="AC5421" t="s">
        <v>2370</v>
      </c>
      <c r="AD5421">
        <v>150.38399999999999</v>
      </c>
      <c r="AE5421">
        <v>2</v>
      </c>
      <c r="AF5421">
        <v>0.2</v>
      </c>
      <c r="AG5421">
        <v>15.038399999999999</v>
      </c>
    </row>
    <row r="5422" spans="1:33" x14ac:dyDescent="0.35">
      <c r="A5422">
        <v>5421</v>
      </c>
      <c r="B5422" t="s">
        <v>9046</v>
      </c>
      <c r="C5422" t="s">
        <v>4230</v>
      </c>
      <c r="D5422" t="b">
        <v>0</v>
      </c>
      <c r="E5422">
        <v>2016</v>
      </c>
      <c r="F5422">
        <v>3</v>
      </c>
      <c r="G5422">
        <v>31</v>
      </c>
      <c r="H5422" s="1">
        <v>42460</v>
      </c>
      <c r="I5422" t="b">
        <v>1</v>
      </c>
      <c r="J5422" s="1">
        <v>42404</v>
      </c>
      <c r="K5422" t="b">
        <v>1</v>
      </c>
      <c r="L5422">
        <v>2016</v>
      </c>
      <c r="M5422">
        <v>2</v>
      </c>
      <c r="N5422">
        <v>4</v>
      </c>
      <c r="O5422" s="1">
        <v>42404</v>
      </c>
      <c r="P5422" t="b">
        <v>1</v>
      </c>
      <c r="Q5422" t="s">
        <v>34</v>
      </c>
      <c r="R5422" t="s">
        <v>2217</v>
      </c>
      <c r="S5422" t="s">
        <v>2218</v>
      </c>
      <c r="T5422" t="s">
        <v>37</v>
      </c>
      <c r="U5422" t="s">
        <v>38</v>
      </c>
      <c r="V5422" t="s">
        <v>171</v>
      </c>
      <c r="W5422" t="s">
        <v>172</v>
      </c>
      <c r="X5422">
        <v>19134</v>
      </c>
      <c r="Y5422" t="s">
        <v>173</v>
      </c>
      <c r="Z5422" t="s">
        <v>7774</v>
      </c>
      <c r="AA5422" t="s">
        <v>85</v>
      </c>
      <c r="AB5422" t="s">
        <v>86</v>
      </c>
      <c r="AC5422" t="s">
        <v>7775</v>
      </c>
      <c r="AD5422">
        <v>280.78199999999998</v>
      </c>
      <c r="AE5422">
        <v>3</v>
      </c>
      <c r="AF5422">
        <v>0.4</v>
      </c>
      <c r="AG5422">
        <v>-60.836100000000002</v>
      </c>
    </row>
    <row r="5423" spans="1:33" x14ac:dyDescent="0.35">
      <c r="A5423">
        <v>5422</v>
      </c>
      <c r="B5423" t="s">
        <v>9046</v>
      </c>
      <c r="C5423" t="s">
        <v>4230</v>
      </c>
      <c r="D5423" t="b">
        <v>0</v>
      </c>
      <c r="E5423">
        <v>2016</v>
      </c>
      <c r="F5423">
        <v>3</v>
      </c>
      <c r="G5423">
        <v>31</v>
      </c>
      <c r="H5423" s="1">
        <v>42460</v>
      </c>
      <c r="I5423" t="b">
        <v>1</v>
      </c>
      <c r="J5423" s="1">
        <v>42404</v>
      </c>
      <c r="K5423" t="b">
        <v>1</v>
      </c>
      <c r="L5423">
        <v>2016</v>
      </c>
      <c r="M5423">
        <v>2</v>
      </c>
      <c r="N5423">
        <v>4</v>
      </c>
      <c r="O5423" s="1">
        <v>42404</v>
      </c>
      <c r="P5423" t="b">
        <v>1</v>
      </c>
      <c r="Q5423" t="s">
        <v>34</v>
      </c>
      <c r="R5423" t="s">
        <v>2217</v>
      </c>
      <c r="S5423" t="s">
        <v>2218</v>
      </c>
      <c r="T5423" t="s">
        <v>37</v>
      </c>
      <c r="U5423" t="s">
        <v>38</v>
      </c>
      <c r="V5423" t="s">
        <v>171</v>
      </c>
      <c r="W5423" t="s">
        <v>172</v>
      </c>
      <c r="X5423">
        <v>19134</v>
      </c>
      <c r="Y5423" t="s">
        <v>173</v>
      </c>
      <c r="Z5423" t="s">
        <v>5597</v>
      </c>
      <c r="AA5423" t="s">
        <v>85</v>
      </c>
      <c r="AB5423" t="s">
        <v>190</v>
      </c>
      <c r="AC5423" t="s">
        <v>5598</v>
      </c>
      <c r="AD5423">
        <v>31.984000000000002</v>
      </c>
      <c r="AE5423">
        <v>2</v>
      </c>
      <c r="AF5423">
        <v>0.2</v>
      </c>
      <c r="AG5423">
        <v>1.1994</v>
      </c>
    </row>
    <row r="5424" spans="1:33" x14ac:dyDescent="0.35">
      <c r="A5424">
        <v>5423</v>
      </c>
      <c r="B5424" t="s">
        <v>9047</v>
      </c>
      <c r="C5424" t="s">
        <v>6136</v>
      </c>
      <c r="D5424" t="b">
        <v>0</v>
      </c>
      <c r="E5424">
        <v>2017</v>
      </c>
      <c r="F5424">
        <v>12</v>
      </c>
      <c r="G5424">
        <v>29</v>
      </c>
      <c r="H5424" s="1">
        <v>43098</v>
      </c>
      <c r="I5424" t="b">
        <v>1</v>
      </c>
      <c r="J5424" s="1">
        <v>42767</v>
      </c>
      <c r="K5424" t="b">
        <v>1</v>
      </c>
      <c r="L5424">
        <v>2017</v>
      </c>
      <c r="M5424">
        <v>2</v>
      </c>
      <c r="N5424">
        <v>1</v>
      </c>
      <c r="O5424" s="1">
        <v>42767</v>
      </c>
      <c r="P5424" t="b">
        <v>1</v>
      </c>
      <c r="Q5424" t="s">
        <v>63</v>
      </c>
      <c r="R5424" t="s">
        <v>4011</v>
      </c>
      <c r="S5424" t="s">
        <v>4012</v>
      </c>
      <c r="T5424" t="s">
        <v>37</v>
      </c>
      <c r="U5424" t="s">
        <v>38</v>
      </c>
      <c r="V5424" t="s">
        <v>54</v>
      </c>
      <c r="W5424" t="s">
        <v>55</v>
      </c>
      <c r="X5424">
        <v>90045</v>
      </c>
      <c r="Y5424" t="s">
        <v>56</v>
      </c>
      <c r="Z5424" t="s">
        <v>2677</v>
      </c>
      <c r="AA5424" t="s">
        <v>58</v>
      </c>
      <c r="AB5424" t="s">
        <v>89</v>
      </c>
      <c r="AC5424" t="s">
        <v>2678</v>
      </c>
      <c r="AD5424">
        <v>11.231999999999999</v>
      </c>
      <c r="AE5424">
        <v>3</v>
      </c>
      <c r="AF5424">
        <v>0.2</v>
      </c>
      <c r="AG5424">
        <v>3.9312</v>
      </c>
    </row>
    <row r="5425" spans="1:33" x14ac:dyDescent="0.35">
      <c r="A5425">
        <v>5424</v>
      </c>
      <c r="B5425" t="s">
        <v>9048</v>
      </c>
      <c r="C5425" s="1">
        <v>42805</v>
      </c>
      <c r="D5425" t="b">
        <v>1</v>
      </c>
      <c r="E5425">
        <v>2017</v>
      </c>
      <c r="F5425">
        <v>3</v>
      </c>
      <c r="G5425">
        <v>11</v>
      </c>
      <c r="H5425" s="1">
        <v>42805</v>
      </c>
      <c r="I5425" t="b">
        <v>1</v>
      </c>
      <c r="J5425" s="1">
        <v>42866</v>
      </c>
      <c r="K5425" t="b">
        <v>1</v>
      </c>
      <c r="L5425">
        <v>2017</v>
      </c>
      <c r="M5425">
        <v>5</v>
      </c>
      <c r="N5425">
        <v>11</v>
      </c>
      <c r="O5425" s="1">
        <v>42866</v>
      </c>
      <c r="P5425" t="b">
        <v>1</v>
      </c>
      <c r="Q5425" t="s">
        <v>34</v>
      </c>
      <c r="R5425" t="s">
        <v>5947</v>
      </c>
      <c r="S5425" t="s">
        <v>5948</v>
      </c>
      <c r="T5425" t="s">
        <v>53</v>
      </c>
      <c r="U5425" t="s">
        <v>38</v>
      </c>
      <c r="V5425" t="s">
        <v>1663</v>
      </c>
      <c r="W5425" t="s">
        <v>40</v>
      </c>
      <c r="X5425">
        <v>40475</v>
      </c>
      <c r="Y5425" t="s">
        <v>41</v>
      </c>
      <c r="Z5425" t="s">
        <v>9049</v>
      </c>
      <c r="AA5425" t="s">
        <v>58</v>
      </c>
      <c r="AB5425" t="s">
        <v>106</v>
      </c>
      <c r="AC5425" t="s">
        <v>9050</v>
      </c>
      <c r="AD5425">
        <v>26.4</v>
      </c>
      <c r="AE5425">
        <v>5</v>
      </c>
      <c r="AF5425">
        <v>0</v>
      </c>
      <c r="AG5425">
        <v>11.88</v>
      </c>
    </row>
    <row r="5426" spans="1:33" x14ac:dyDescent="0.35">
      <c r="A5426">
        <v>5425</v>
      </c>
      <c r="B5426" t="s">
        <v>9051</v>
      </c>
      <c r="C5426" t="s">
        <v>1746</v>
      </c>
      <c r="D5426" t="b">
        <v>0</v>
      </c>
      <c r="E5426">
        <v>2017</v>
      </c>
      <c r="F5426">
        <v>1</v>
      </c>
      <c r="G5426">
        <v>20</v>
      </c>
      <c r="H5426" s="1">
        <v>42755</v>
      </c>
      <c r="I5426" t="b">
        <v>1</v>
      </c>
      <c r="J5426" t="s">
        <v>3663</v>
      </c>
      <c r="K5426" t="b">
        <v>0</v>
      </c>
      <c r="L5426">
        <v>2017</v>
      </c>
      <c r="M5426">
        <v>1</v>
      </c>
      <c r="N5426">
        <v>26</v>
      </c>
      <c r="O5426" s="1">
        <v>42761</v>
      </c>
      <c r="P5426" t="b">
        <v>1</v>
      </c>
      <c r="Q5426" t="s">
        <v>63</v>
      </c>
      <c r="R5426" t="s">
        <v>2174</v>
      </c>
      <c r="S5426" t="s">
        <v>2175</v>
      </c>
      <c r="T5426" t="s">
        <v>37</v>
      </c>
      <c r="U5426" t="s">
        <v>38</v>
      </c>
      <c r="V5426" t="s">
        <v>8515</v>
      </c>
      <c r="W5426" t="s">
        <v>859</v>
      </c>
      <c r="X5426">
        <v>6708</v>
      </c>
      <c r="Y5426" t="s">
        <v>173</v>
      </c>
      <c r="Z5426" t="s">
        <v>3676</v>
      </c>
      <c r="AA5426" t="s">
        <v>58</v>
      </c>
      <c r="AB5426" t="s">
        <v>82</v>
      </c>
      <c r="AC5426" t="s">
        <v>3677</v>
      </c>
      <c r="AD5426">
        <v>3.52</v>
      </c>
      <c r="AE5426">
        <v>2</v>
      </c>
      <c r="AF5426">
        <v>0</v>
      </c>
      <c r="AG5426">
        <v>1.0207999999999999</v>
      </c>
    </row>
    <row r="5427" spans="1:33" x14ac:dyDescent="0.35">
      <c r="A5427">
        <v>5426</v>
      </c>
      <c r="B5427" t="s">
        <v>9052</v>
      </c>
      <c r="C5427" s="1">
        <v>42441</v>
      </c>
      <c r="D5427" t="b">
        <v>1</v>
      </c>
      <c r="E5427">
        <v>2016</v>
      </c>
      <c r="F5427">
        <v>3</v>
      </c>
      <c r="G5427">
        <v>12</v>
      </c>
      <c r="H5427" s="1">
        <v>42441</v>
      </c>
      <c r="I5427" t="b">
        <v>1</v>
      </c>
      <c r="J5427" s="1">
        <v>42533</v>
      </c>
      <c r="K5427" t="b">
        <v>1</v>
      </c>
      <c r="L5427">
        <v>2016</v>
      </c>
      <c r="M5427">
        <v>6</v>
      </c>
      <c r="N5427">
        <v>12</v>
      </c>
      <c r="O5427" s="1">
        <v>42533</v>
      </c>
      <c r="P5427" t="b">
        <v>1</v>
      </c>
      <c r="Q5427" t="s">
        <v>221</v>
      </c>
      <c r="R5427" t="s">
        <v>3685</v>
      </c>
      <c r="S5427" t="s">
        <v>3686</v>
      </c>
      <c r="T5427" t="s">
        <v>37</v>
      </c>
      <c r="U5427" t="s">
        <v>38</v>
      </c>
      <c r="V5427" t="s">
        <v>54</v>
      </c>
      <c r="W5427" t="s">
        <v>55</v>
      </c>
      <c r="X5427">
        <v>90045</v>
      </c>
      <c r="Y5427" t="s">
        <v>56</v>
      </c>
      <c r="Z5427" t="s">
        <v>9053</v>
      </c>
      <c r="AA5427" t="s">
        <v>85</v>
      </c>
      <c r="AB5427" t="s">
        <v>190</v>
      </c>
      <c r="AC5427" t="s">
        <v>9054</v>
      </c>
      <c r="AD5427">
        <v>1649.95</v>
      </c>
      <c r="AE5427">
        <v>5</v>
      </c>
      <c r="AF5427">
        <v>0</v>
      </c>
      <c r="AG5427">
        <v>659.98</v>
      </c>
    </row>
    <row r="5428" spans="1:33" x14ac:dyDescent="0.35">
      <c r="A5428">
        <v>5427</v>
      </c>
      <c r="B5428" t="s">
        <v>9052</v>
      </c>
      <c r="C5428" s="1">
        <v>42441</v>
      </c>
      <c r="D5428" t="b">
        <v>1</v>
      </c>
      <c r="E5428">
        <v>2016</v>
      </c>
      <c r="F5428">
        <v>3</v>
      </c>
      <c r="G5428">
        <v>12</v>
      </c>
      <c r="H5428" s="1">
        <v>42441</v>
      </c>
      <c r="I5428" t="b">
        <v>1</v>
      </c>
      <c r="J5428" s="1">
        <v>42533</v>
      </c>
      <c r="K5428" t="b">
        <v>1</v>
      </c>
      <c r="L5428">
        <v>2016</v>
      </c>
      <c r="M5428">
        <v>6</v>
      </c>
      <c r="N5428">
        <v>12</v>
      </c>
      <c r="O5428" s="1">
        <v>42533</v>
      </c>
      <c r="P5428" t="b">
        <v>1</v>
      </c>
      <c r="Q5428" t="s">
        <v>221</v>
      </c>
      <c r="R5428" t="s">
        <v>3685</v>
      </c>
      <c r="S5428" t="s">
        <v>3686</v>
      </c>
      <c r="T5428" t="s">
        <v>37</v>
      </c>
      <c r="U5428" t="s">
        <v>38</v>
      </c>
      <c r="V5428" t="s">
        <v>54</v>
      </c>
      <c r="W5428" t="s">
        <v>55</v>
      </c>
      <c r="X5428">
        <v>90045</v>
      </c>
      <c r="Y5428" t="s">
        <v>56</v>
      </c>
      <c r="Z5428" t="s">
        <v>7867</v>
      </c>
      <c r="AA5428" t="s">
        <v>43</v>
      </c>
      <c r="AB5428" t="s">
        <v>79</v>
      </c>
      <c r="AC5428" t="s">
        <v>7868</v>
      </c>
      <c r="AD5428">
        <v>111.9</v>
      </c>
      <c r="AE5428">
        <v>6</v>
      </c>
      <c r="AF5428">
        <v>0</v>
      </c>
      <c r="AG5428">
        <v>51.473999999999997</v>
      </c>
    </row>
    <row r="5429" spans="1:33" x14ac:dyDescent="0.35">
      <c r="A5429">
        <v>5428</v>
      </c>
      <c r="B5429" t="s">
        <v>9055</v>
      </c>
      <c r="C5429" t="s">
        <v>1735</v>
      </c>
      <c r="D5429" t="b">
        <v>0</v>
      </c>
      <c r="E5429">
        <v>2016</v>
      </c>
      <c r="F5429">
        <v>6</v>
      </c>
      <c r="G5429">
        <v>14</v>
      </c>
      <c r="H5429" s="1">
        <v>42535</v>
      </c>
      <c r="I5429" t="b">
        <v>1</v>
      </c>
      <c r="J5429" t="s">
        <v>1735</v>
      </c>
      <c r="K5429" t="b">
        <v>0</v>
      </c>
      <c r="L5429">
        <v>2016</v>
      </c>
      <c r="M5429">
        <v>6</v>
      </c>
      <c r="N5429">
        <v>14</v>
      </c>
      <c r="O5429" s="1">
        <v>42535</v>
      </c>
      <c r="P5429" t="b">
        <v>1</v>
      </c>
      <c r="Q5429" t="s">
        <v>1467</v>
      </c>
      <c r="R5429" t="s">
        <v>9056</v>
      </c>
      <c r="S5429" t="s">
        <v>9057</v>
      </c>
      <c r="T5429" t="s">
        <v>120</v>
      </c>
      <c r="U5429" t="s">
        <v>38</v>
      </c>
      <c r="V5429" t="s">
        <v>54</v>
      </c>
      <c r="W5429" t="s">
        <v>55</v>
      </c>
      <c r="X5429">
        <v>90036</v>
      </c>
      <c r="Y5429" t="s">
        <v>56</v>
      </c>
      <c r="Z5429" t="s">
        <v>7826</v>
      </c>
      <c r="AA5429" t="s">
        <v>43</v>
      </c>
      <c r="AB5429" t="s">
        <v>44</v>
      </c>
      <c r="AC5429" t="s">
        <v>7827</v>
      </c>
      <c r="AD5429">
        <v>599.16499999999996</v>
      </c>
      <c r="AE5429">
        <v>5</v>
      </c>
      <c r="AF5429">
        <v>0.15</v>
      </c>
      <c r="AG5429">
        <v>35.244999999999997</v>
      </c>
    </row>
    <row r="5430" spans="1:33" x14ac:dyDescent="0.35">
      <c r="A5430">
        <v>5429</v>
      </c>
      <c r="B5430" t="s">
        <v>9058</v>
      </c>
      <c r="C5430" s="1">
        <v>42409</v>
      </c>
      <c r="D5430" t="b">
        <v>1</v>
      </c>
      <c r="E5430">
        <v>2016</v>
      </c>
      <c r="F5430">
        <v>2</v>
      </c>
      <c r="G5430">
        <v>9</v>
      </c>
      <c r="H5430" s="1">
        <v>42409</v>
      </c>
      <c r="I5430" t="b">
        <v>1</v>
      </c>
      <c r="J5430" s="1">
        <v>42469</v>
      </c>
      <c r="K5430" t="b">
        <v>1</v>
      </c>
      <c r="L5430">
        <v>2016</v>
      </c>
      <c r="M5430">
        <v>4</v>
      </c>
      <c r="N5430">
        <v>9</v>
      </c>
      <c r="O5430" s="1">
        <v>42469</v>
      </c>
      <c r="P5430" t="b">
        <v>1</v>
      </c>
      <c r="Q5430" t="s">
        <v>221</v>
      </c>
      <c r="R5430" t="s">
        <v>4265</v>
      </c>
      <c r="S5430" t="s">
        <v>4266</v>
      </c>
      <c r="T5430" t="s">
        <v>120</v>
      </c>
      <c r="U5430" t="s">
        <v>38</v>
      </c>
      <c r="V5430" t="s">
        <v>149</v>
      </c>
      <c r="W5430" t="s">
        <v>55</v>
      </c>
      <c r="X5430">
        <v>94122</v>
      </c>
      <c r="Y5430" t="s">
        <v>56</v>
      </c>
      <c r="Z5430" t="s">
        <v>837</v>
      </c>
      <c r="AA5430" t="s">
        <v>58</v>
      </c>
      <c r="AB5430" t="s">
        <v>72</v>
      </c>
      <c r="AC5430" t="s">
        <v>838</v>
      </c>
      <c r="AD5430">
        <v>46.53</v>
      </c>
      <c r="AE5430">
        <v>3</v>
      </c>
      <c r="AF5430">
        <v>0</v>
      </c>
      <c r="AG5430">
        <v>12.097799999999999</v>
      </c>
    </row>
    <row r="5431" spans="1:33" x14ac:dyDescent="0.35">
      <c r="A5431">
        <v>5430</v>
      </c>
      <c r="B5431" t="s">
        <v>9059</v>
      </c>
      <c r="C5431" s="1">
        <v>41768</v>
      </c>
      <c r="D5431" t="b">
        <v>1</v>
      </c>
      <c r="E5431">
        <v>2014</v>
      </c>
      <c r="F5431">
        <v>5</v>
      </c>
      <c r="G5431">
        <v>9</v>
      </c>
      <c r="H5431" s="1">
        <v>41768</v>
      </c>
      <c r="I5431" t="b">
        <v>1</v>
      </c>
      <c r="J5431" s="1">
        <v>41829</v>
      </c>
      <c r="K5431" t="b">
        <v>1</v>
      </c>
      <c r="L5431">
        <v>2014</v>
      </c>
      <c r="M5431">
        <v>7</v>
      </c>
      <c r="N5431">
        <v>9</v>
      </c>
      <c r="O5431" s="1">
        <v>41829</v>
      </c>
      <c r="P5431" t="b">
        <v>1</v>
      </c>
      <c r="Q5431" t="s">
        <v>221</v>
      </c>
      <c r="R5431" t="s">
        <v>7291</v>
      </c>
      <c r="S5431" t="s">
        <v>7292</v>
      </c>
      <c r="T5431" t="s">
        <v>37</v>
      </c>
      <c r="U5431" t="s">
        <v>38</v>
      </c>
      <c r="V5431" t="s">
        <v>1309</v>
      </c>
      <c r="W5431" t="s">
        <v>67</v>
      </c>
      <c r="X5431">
        <v>33710</v>
      </c>
      <c r="Y5431" t="s">
        <v>41</v>
      </c>
      <c r="Z5431" t="s">
        <v>1347</v>
      </c>
      <c r="AA5431" t="s">
        <v>43</v>
      </c>
      <c r="AB5431" t="s">
        <v>79</v>
      </c>
      <c r="AC5431" t="s">
        <v>1348</v>
      </c>
      <c r="AD5431">
        <v>31.984000000000002</v>
      </c>
      <c r="AE5431">
        <v>2</v>
      </c>
      <c r="AF5431">
        <v>0.2</v>
      </c>
      <c r="AG5431">
        <v>1.9990000000000001</v>
      </c>
    </row>
    <row r="5432" spans="1:33" x14ac:dyDescent="0.35">
      <c r="A5432">
        <v>5431</v>
      </c>
      <c r="B5432" t="s">
        <v>9060</v>
      </c>
      <c r="C5432" t="s">
        <v>2040</v>
      </c>
      <c r="D5432" t="b">
        <v>0</v>
      </c>
      <c r="E5432">
        <v>2017</v>
      </c>
      <c r="F5432">
        <v>10</v>
      </c>
      <c r="G5432">
        <v>21</v>
      </c>
      <c r="H5432" s="1">
        <v>43029</v>
      </c>
      <c r="I5432" t="b">
        <v>1</v>
      </c>
      <c r="J5432" t="s">
        <v>4250</v>
      </c>
      <c r="K5432" t="b">
        <v>0</v>
      </c>
      <c r="L5432">
        <v>2017</v>
      </c>
      <c r="M5432">
        <v>10</v>
      </c>
      <c r="N5432">
        <v>25</v>
      </c>
      <c r="O5432" s="1">
        <v>43033</v>
      </c>
      <c r="P5432" t="b">
        <v>1</v>
      </c>
      <c r="Q5432" t="s">
        <v>63</v>
      </c>
      <c r="R5432" t="s">
        <v>9061</v>
      </c>
      <c r="S5432" t="s">
        <v>9062</v>
      </c>
      <c r="T5432" t="s">
        <v>120</v>
      </c>
      <c r="U5432" t="s">
        <v>38</v>
      </c>
      <c r="V5432" t="s">
        <v>1273</v>
      </c>
      <c r="W5432" t="s">
        <v>579</v>
      </c>
      <c r="X5432">
        <v>44107</v>
      </c>
      <c r="Y5432" t="s">
        <v>173</v>
      </c>
      <c r="Z5432" t="s">
        <v>8893</v>
      </c>
      <c r="AA5432" t="s">
        <v>58</v>
      </c>
      <c r="AB5432" t="s">
        <v>92</v>
      </c>
      <c r="AC5432" t="s">
        <v>8894</v>
      </c>
      <c r="AD5432">
        <v>161.56800000000001</v>
      </c>
      <c r="AE5432">
        <v>2</v>
      </c>
      <c r="AF5432">
        <v>0.2</v>
      </c>
      <c r="AG5432">
        <v>16.1568</v>
      </c>
    </row>
    <row r="5433" spans="1:33" x14ac:dyDescent="0.35">
      <c r="A5433">
        <v>5432</v>
      </c>
      <c r="B5433" t="s">
        <v>9060</v>
      </c>
      <c r="C5433" t="s">
        <v>2040</v>
      </c>
      <c r="D5433" t="b">
        <v>0</v>
      </c>
      <c r="E5433">
        <v>2017</v>
      </c>
      <c r="F5433">
        <v>10</v>
      </c>
      <c r="G5433">
        <v>21</v>
      </c>
      <c r="H5433" s="1">
        <v>43029</v>
      </c>
      <c r="I5433" t="b">
        <v>1</v>
      </c>
      <c r="J5433" t="s">
        <v>4250</v>
      </c>
      <c r="K5433" t="b">
        <v>0</v>
      </c>
      <c r="L5433">
        <v>2017</v>
      </c>
      <c r="M5433">
        <v>10</v>
      </c>
      <c r="N5433">
        <v>25</v>
      </c>
      <c r="O5433" s="1">
        <v>43033</v>
      </c>
      <c r="P5433" t="b">
        <v>1</v>
      </c>
      <c r="Q5433" t="s">
        <v>63</v>
      </c>
      <c r="R5433" t="s">
        <v>9061</v>
      </c>
      <c r="S5433" t="s">
        <v>9062</v>
      </c>
      <c r="T5433" t="s">
        <v>120</v>
      </c>
      <c r="U5433" t="s">
        <v>38</v>
      </c>
      <c r="V5433" t="s">
        <v>1273</v>
      </c>
      <c r="W5433" t="s">
        <v>579</v>
      </c>
      <c r="X5433">
        <v>44107</v>
      </c>
      <c r="Y5433" t="s">
        <v>173</v>
      </c>
      <c r="Z5433" t="s">
        <v>3237</v>
      </c>
      <c r="AA5433" t="s">
        <v>58</v>
      </c>
      <c r="AB5433" t="s">
        <v>106</v>
      </c>
      <c r="AC5433" t="s">
        <v>3238</v>
      </c>
      <c r="AD5433">
        <v>4.0640000000000001</v>
      </c>
      <c r="AE5433">
        <v>1</v>
      </c>
      <c r="AF5433">
        <v>0.2</v>
      </c>
      <c r="AG5433">
        <v>1.3715999999999999</v>
      </c>
    </row>
    <row r="5434" spans="1:33" x14ac:dyDescent="0.35">
      <c r="A5434">
        <v>5433</v>
      </c>
      <c r="B5434" t="s">
        <v>9060</v>
      </c>
      <c r="C5434" t="s">
        <v>2040</v>
      </c>
      <c r="D5434" t="b">
        <v>0</v>
      </c>
      <c r="E5434">
        <v>2017</v>
      </c>
      <c r="F5434">
        <v>10</v>
      </c>
      <c r="G5434">
        <v>21</v>
      </c>
      <c r="H5434" s="1">
        <v>43029</v>
      </c>
      <c r="I5434" t="b">
        <v>1</v>
      </c>
      <c r="J5434" t="s">
        <v>4250</v>
      </c>
      <c r="K5434" t="b">
        <v>0</v>
      </c>
      <c r="L5434">
        <v>2017</v>
      </c>
      <c r="M5434">
        <v>10</v>
      </c>
      <c r="N5434">
        <v>25</v>
      </c>
      <c r="O5434" s="1">
        <v>43033</v>
      </c>
      <c r="P5434" t="b">
        <v>1</v>
      </c>
      <c r="Q5434" t="s">
        <v>63</v>
      </c>
      <c r="R5434" t="s">
        <v>9061</v>
      </c>
      <c r="S5434" t="s">
        <v>9062</v>
      </c>
      <c r="T5434" t="s">
        <v>120</v>
      </c>
      <c r="U5434" t="s">
        <v>38</v>
      </c>
      <c r="V5434" t="s">
        <v>1273</v>
      </c>
      <c r="W5434" t="s">
        <v>579</v>
      </c>
      <c r="X5434">
        <v>44107</v>
      </c>
      <c r="Y5434" t="s">
        <v>173</v>
      </c>
      <c r="Z5434" t="s">
        <v>6957</v>
      </c>
      <c r="AA5434" t="s">
        <v>58</v>
      </c>
      <c r="AB5434" t="s">
        <v>89</v>
      </c>
      <c r="AC5434" t="s">
        <v>6958</v>
      </c>
      <c r="AD5434">
        <v>6.2160000000000002</v>
      </c>
      <c r="AE5434">
        <v>4</v>
      </c>
      <c r="AF5434">
        <v>0.7</v>
      </c>
      <c r="AG5434">
        <v>-4.9728000000000003</v>
      </c>
    </row>
    <row r="5435" spans="1:33" x14ac:dyDescent="0.35">
      <c r="A5435">
        <v>5434</v>
      </c>
      <c r="B5435" t="s">
        <v>9063</v>
      </c>
      <c r="C5435" t="s">
        <v>815</v>
      </c>
      <c r="D5435" t="b">
        <v>0</v>
      </c>
      <c r="E5435">
        <v>2017</v>
      </c>
      <c r="F5435">
        <v>4</v>
      </c>
      <c r="G5435">
        <v>25</v>
      </c>
      <c r="H5435" s="1">
        <v>42850</v>
      </c>
      <c r="I5435" t="b">
        <v>1</v>
      </c>
      <c r="J5435" t="s">
        <v>5002</v>
      </c>
      <c r="K5435" t="b">
        <v>0</v>
      </c>
      <c r="L5435">
        <v>2017</v>
      </c>
      <c r="M5435">
        <v>4</v>
      </c>
      <c r="N5435">
        <v>29</v>
      </c>
      <c r="O5435" s="1">
        <v>42854</v>
      </c>
      <c r="P5435" t="b">
        <v>1</v>
      </c>
      <c r="Q5435" t="s">
        <v>63</v>
      </c>
      <c r="R5435" t="s">
        <v>3891</v>
      </c>
      <c r="S5435" t="s">
        <v>3892</v>
      </c>
      <c r="T5435" t="s">
        <v>37</v>
      </c>
      <c r="U5435" t="s">
        <v>38</v>
      </c>
      <c r="V5435" t="s">
        <v>8848</v>
      </c>
      <c r="W5435" t="s">
        <v>363</v>
      </c>
      <c r="X5435">
        <v>85224</v>
      </c>
      <c r="Y5435" t="s">
        <v>56</v>
      </c>
      <c r="Z5435" t="s">
        <v>162</v>
      </c>
      <c r="AA5435" t="s">
        <v>58</v>
      </c>
      <c r="AB5435" t="s">
        <v>82</v>
      </c>
      <c r="AC5435" t="s">
        <v>163</v>
      </c>
      <c r="AD5435">
        <v>8.8960000000000008</v>
      </c>
      <c r="AE5435">
        <v>4</v>
      </c>
      <c r="AF5435">
        <v>0.2</v>
      </c>
      <c r="AG5435">
        <v>0.66720000000000002</v>
      </c>
    </row>
    <row r="5436" spans="1:33" x14ac:dyDescent="0.35">
      <c r="A5436">
        <v>5435</v>
      </c>
      <c r="B5436" t="s">
        <v>9064</v>
      </c>
      <c r="C5436" t="s">
        <v>3066</v>
      </c>
      <c r="D5436" t="b">
        <v>0</v>
      </c>
      <c r="E5436">
        <v>2015</v>
      </c>
      <c r="F5436">
        <v>10</v>
      </c>
      <c r="G5436">
        <v>19</v>
      </c>
      <c r="H5436" s="1">
        <v>42296</v>
      </c>
      <c r="I5436" t="b">
        <v>1</v>
      </c>
      <c r="J5436" t="s">
        <v>7870</v>
      </c>
      <c r="K5436" t="b">
        <v>0</v>
      </c>
      <c r="L5436">
        <v>2015</v>
      </c>
      <c r="M5436">
        <v>10</v>
      </c>
      <c r="N5436">
        <v>24</v>
      </c>
      <c r="O5436" s="1">
        <v>42301</v>
      </c>
      <c r="P5436" t="b">
        <v>1</v>
      </c>
      <c r="Q5436" t="s">
        <v>63</v>
      </c>
      <c r="R5436" t="s">
        <v>844</v>
      </c>
      <c r="S5436" t="s">
        <v>845</v>
      </c>
      <c r="T5436" t="s">
        <v>120</v>
      </c>
      <c r="U5436" t="s">
        <v>38</v>
      </c>
      <c r="V5436" t="s">
        <v>54</v>
      </c>
      <c r="W5436" t="s">
        <v>55</v>
      </c>
      <c r="X5436">
        <v>90008</v>
      </c>
      <c r="Y5436" t="s">
        <v>56</v>
      </c>
      <c r="Z5436" t="s">
        <v>9065</v>
      </c>
      <c r="AA5436" t="s">
        <v>58</v>
      </c>
      <c r="AB5436" t="s">
        <v>92</v>
      </c>
      <c r="AC5436" t="s">
        <v>9066</v>
      </c>
      <c r="AD5436">
        <v>1640.7</v>
      </c>
      <c r="AE5436">
        <v>5</v>
      </c>
      <c r="AF5436">
        <v>0</v>
      </c>
      <c r="AG5436">
        <v>459.39600000000002</v>
      </c>
    </row>
    <row r="5437" spans="1:33" x14ac:dyDescent="0.35">
      <c r="A5437">
        <v>5436</v>
      </c>
      <c r="B5437" t="s">
        <v>9064</v>
      </c>
      <c r="C5437" t="s">
        <v>3066</v>
      </c>
      <c r="D5437" t="b">
        <v>0</v>
      </c>
      <c r="E5437">
        <v>2015</v>
      </c>
      <c r="F5437">
        <v>10</v>
      </c>
      <c r="G5437">
        <v>19</v>
      </c>
      <c r="H5437" s="1">
        <v>42296</v>
      </c>
      <c r="I5437" t="b">
        <v>1</v>
      </c>
      <c r="J5437" t="s">
        <v>7870</v>
      </c>
      <c r="K5437" t="b">
        <v>0</v>
      </c>
      <c r="L5437">
        <v>2015</v>
      </c>
      <c r="M5437">
        <v>10</v>
      </c>
      <c r="N5437">
        <v>24</v>
      </c>
      <c r="O5437" s="1">
        <v>42301</v>
      </c>
      <c r="P5437" t="b">
        <v>1</v>
      </c>
      <c r="Q5437" t="s">
        <v>63</v>
      </c>
      <c r="R5437" t="s">
        <v>844</v>
      </c>
      <c r="S5437" t="s">
        <v>845</v>
      </c>
      <c r="T5437" t="s">
        <v>120</v>
      </c>
      <c r="U5437" t="s">
        <v>38</v>
      </c>
      <c r="V5437" t="s">
        <v>54</v>
      </c>
      <c r="W5437" t="s">
        <v>55</v>
      </c>
      <c r="X5437">
        <v>90008</v>
      </c>
      <c r="Y5437" t="s">
        <v>56</v>
      </c>
      <c r="Z5437" t="s">
        <v>1326</v>
      </c>
      <c r="AA5437" t="s">
        <v>85</v>
      </c>
      <c r="AB5437" t="s">
        <v>190</v>
      </c>
      <c r="AC5437" t="s">
        <v>1327</v>
      </c>
      <c r="AD5437">
        <v>270</v>
      </c>
      <c r="AE5437">
        <v>3</v>
      </c>
      <c r="AF5437">
        <v>0</v>
      </c>
      <c r="AG5437">
        <v>97.2</v>
      </c>
    </row>
    <row r="5438" spans="1:33" x14ac:dyDescent="0.35">
      <c r="A5438">
        <v>5437</v>
      </c>
      <c r="B5438" t="s">
        <v>9067</v>
      </c>
      <c r="C5438" s="1">
        <v>41766</v>
      </c>
      <c r="D5438" t="b">
        <v>1</v>
      </c>
      <c r="E5438">
        <v>2014</v>
      </c>
      <c r="F5438">
        <v>5</v>
      </c>
      <c r="G5438">
        <v>7</v>
      </c>
      <c r="H5438" s="1">
        <v>41766</v>
      </c>
      <c r="I5438" t="b">
        <v>1</v>
      </c>
      <c r="J5438" s="1">
        <v>41858</v>
      </c>
      <c r="K5438" t="b">
        <v>1</v>
      </c>
      <c r="L5438">
        <v>2014</v>
      </c>
      <c r="M5438">
        <v>8</v>
      </c>
      <c r="N5438">
        <v>7</v>
      </c>
      <c r="O5438" s="1">
        <v>41858</v>
      </c>
      <c r="P5438" t="b">
        <v>1</v>
      </c>
      <c r="Q5438" t="s">
        <v>221</v>
      </c>
      <c r="R5438" t="s">
        <v>9014</v>
      </c>
      <c r="S5438" t="s">
        <v>9015</v>
      </c>
      <c r="T5438" t="s">
        <v>53</v>
      </c>
      <c r="U5438" t="s">
        <v>38</v>
      </c>
      <c r="V5438" t="s">
        <v>2600</v>
      </c>
      <c r="W5438" t="s">
        <v>67</v>
      </c>
      <c r="X5438">
        <v>32137</v>
      </c>
      <c r="Y5438" t="s">
        <v>41</v>
      </c>
      <c r="Z5438" t="s">
        <v>5061</v>
      </c>
      <c r="AA5438" t="s">
        <v>43</v>
      </c>
      <c r="AB5438" t="s">
        <v>79</v>
      </c>
      <c r="AC5438" t="s">
        <v>5062</v>
      </c>
      <c r="AD5438">
        <v>19.52</v>
      </c>
      <c r="AE5438">
        <v>2</v>
      </c>
      <c r="AF5438">
        <v>0.2</v>
      </c>
      <c r="AG5438">
        <v>5.3680000000000003</v>
      </c>
    </row>
    <row r="5439" spans="1:33" x14ac:dyDescent="0.35">
      <c r="A5439">
        <v>5438</v>
      </c>
      <c r="B5439" t="s">
        <v>9067</v>
      </c>
      <c r="C5439" s="1">
        <v>41766</v>
      </c>
      <c r="D5439" t="b">
        <v>1</v>
      </c>
      <c r="E5439">
        <v>2014</v>
      </c>
      <c r="F5439">
        <v>5</v>
      </c>
      <c r="G5439">
        <v>7</v>
      </c>
      <c r="H5439" s="1">
        <v>41766</v>
      </c>
      <c r="I5439" t="b">
        <v>1</v>
      </c>
      <c r="J5439" s="1">
        <v>41858</v>
      </c>
      <c r="K5439" t="b">
        <v>1</v>
      </c>
      <c r="L5439">
        <v>2014</v>
      </c>
      <c r="M5439">
        <v>8</v>
      </c>
      <c r="N5439">
        <v>7</v>
      </c>
      <c r="O5439" s="1">
        <v>41858</v>
      </c>
      <c r="P5439" t="b">
        <v>1</v>
      </c>
      <c r="Q5439" t="s">
        <v>221</v>
      </c>
      <c r="R5439" t="s">
        <v>9014</v>
      </c>
      <c r="S5439" t="s">
        <v>9015</v>
      </c>
      <c r="T5439" t="s">
        <v>53</v>
      </c>
      <c r="U5439" t="s">
        <v>38</v>
      </c>
      <c r="V5439" t="s">
        <v>2600</v>
      </c>
      <c r="W5439" t="s">
        <v>67</v>
      </c>
      <c r="X5439">
        <v>32137</v>
      </c>
      <c r="Y5439" t="s">
        <v>41</v>
      </c>
      <c r="Z5439" t="s">
        <v>7137</v>
      </c>
      <c r="AA5439" t="s">
        <v>58</v>
      </c>
      <c r="AB5439" t="s">
        <v>89</v>
      </c>
      <c r="AC5439" t="s">
        <v>7138</v>
      </c>
      <c r="AD5439">
        <v>9.81</v>
      </c>
      <c r="AE5439">
        <v>5</v>
      </c>
      <c r="AF5439">
        <v>0.7</v>
      </c>
      <c r="AG5439">
        <v>-6.867</v>
      </c>
    </row>
    <row r="5440" spans="1:33" x14ac:dyDescent="0.35">
      <c r="A5440">
        <v>5439</v>
      </c>
      <c r="B5440" t="s">
        <v>9067</v>
      </c>
      <c r="C5440" s="1">
        <v>41766</v>
      </c>
      <c r="D5440" t="b">
        <v>1</v>
      </c>
      <c r="E5440">
        <v>2014</v>
      </c>
      <c r="F5440">
        <v>5</v>
      </c>
      <c r="G5440">
        <v>7</v>
      </c>
      <c r="H5440" s="1">
        <v>41766</v>
      </c>
      <c r="I5440" t="b">
        <v>1</v>
      </c>
      <c r="J5440" s="1">
        <v>41858</v>
      </c>
      <c r="K5440" t="b">
        <v>1</v>
      </c>
      <c r="L5440">
        <v>2014</v>
      </c>
      <c r="M5440">
        <v>8</v>
      </c>
      <c r="N5440">
        <v>7</v>
      </c>
      <c r="O5440" s="1">
        <v>41858</v>
      </c>
      <c r="P5440" t="b">
        <v>1</v>
      </c>
      <c r="Q5440" t="s">
        <v>221</v>
      </c>
      <c r="R5440" t="s">
        <v>9014</v>
      </c>
      <c r="S5440" t="s">
        <v>9015</v>
      </c>
      <c r="T5440" t="s">
        <v>53</v>
      </c>
      <c r="U5440" t="s">
        <v>38</v>
      </c>
      <c r="V5440" t="s">
        <v>2600</v>
      </c>
      <c r="W5440" t="s">
        <v>67</v>
      </c>
      <c r="X5440">
        <v>32137</v>
      </c>
      <c r="Y5440" t="s">
        <v>41</v>
      </c>
      <c r="Z5440" t="s">
        <v>9068</v>
      </c>
      <c r="AA5440" t="s">
        <v>43</v>
      </c>
      <c r="AB5440" t="s">
        <v>79</v>
      </c>
      <c r="AC5440" t="s">
        <v>9069</v>
      </c>
      <c r="AD5440">
        <v>213.21600000000001</v>
      </c>
      <c r="AE5440">
        <v>3</v>
      </c>
      <c r="AF5440">
        <v>0.2</v>
      </c>
      <c r="AG5440">
        <v>15.991199999999999</v>
      </c>
    </row>
    <row r="5441" spans="1:33" x14ac:dyDescent="0.35">
      <c r="A5441">
        <v>5440</v>
      </c>
      <c r="B5441" t="s">
        <v>9070</v>
      </c>
      <c r="C5441" s="1">
        <v>42464</v>
      </c>
      <c r="D5441" t="b">
        <v>1</v>
      </c>
      <c r="E5441">
        <v>2016</v>
      </c>
      <c r="F5441">
        <v>4</v>
      </c>
      <c r="G5441">
        <v>4</v>
      </c>
      <c r="H5441" s="1">
        <v>42464</v>
      </c>
      <c r="I5441" t="b">
        <v>1</v>
      </c>
      <c r="J5441" s="1">
        <v>42617</v>
      </c>
      <c r="K5441" t="b">
        <v>1</v>
      </c>
      <c r="L5441">
        <v>2016</v>
      </c>
      <c r="M5441">
        <v>9</v>
      </c>
      <c r="N5441">
        <v>4</v>
      </c>
      <c r="O5441" s="1">
        <v>42617</v>
      </c>
      <c r="P5441" t="b">
        <v>1</v>
      </c>
      <c r="Q5441" t="s">
        <v>63</v>
      </c>
      <c r="R5441" t="s">
        <v>7230</v>
      </c>
      <c r="S5441" t="s">
        <v>7231</v>
      </c>
      <c r="T5441" t="s">
        <v>37</v>
      </c>
      <c r="U5441" t="s">
        <v>38</v>
      </c>
      <c r="V5441" t="s">
        <v>314</v>
      </c>
      <c r="W5441" t="s">
        <v>315</v>
      </c>
      <c r="X5441">
        <v>10035</v>
      </c>
      <c r="Y5441" t="s">
        <v>173</v>
      </c>
      <c r="Z5441" t="s">
        <v>7103</v>
      </c>
      <c r="AA5441" t="s">
        <v>58</v>
      </c>
      <c r="AB5441" t="s">
        <v>89</v>
      </c>
      <c r="AC5441" t="s">
        <v>7104</v>
      </c>
      <c r="AD5441">
        <v>588.78399999999999</v>
      </c>
      <c r="AE5441">
        <v>2</v>
      </c>
      <c r="AF5441">
        <v>0.2</v>
      </c>
      <c r="AG5441">
        <v>183.995</v>
      </c>
    </row>
    <row r="5442" spans="1:33" x14ac:dyDescent="0.35">
      <c r="A5442">
        <v>5441</v>
      </c>
      <c r="B5442" t="s">
        <v>9071</v>
      </c>
      <c r="C5442" t="s">
        <v>438</v>
      </c>
      <c r="D5442" t="b">
        <v>0</v>
      </c>
      <c r="E5442">
        <v>2017</v>
      </c>
      <c r="F5442">
        <v>11</v>
      </c>
      <c r="G5442">
        <v>13</v>
      </c>
      <c r="H5442" s="1">
        <v>43052</v>
      </c>
      <c r="I5442" t="b">
        <v>1</v>
      </c>
      <c r="J5442" t="s">
        <v>4555</v>
      </c>
      <c r="K5442" t="b">
        <v>0</v>
      </c>
      <c r="L5442">
        <v>2017</v>
      </c>
      <c r="M5442">
        <v>11</v>
      </c>
      <c r="N5442">
        <v>18</v>
      </c>
      <c r="O5442" s="1">
        <v>43057</v>
      </c>
      <c r="P5442" t="b">
        <v>1</v>
      </c>
      <c r="Q5442" t="s">
        <v>34</v>
      </c>
      <c r="R5442" t="s">
        <v>6508</v>
      </c>
      <c r="S5442" t="s">
        <v>6509</v>
      </c>
      <c r="T5442" t="s">
        <v>37</v>
      </c>
      <c r="U5442" t="s">
        <v>38</v>
      </c>
      <c r="V5442" t="s">
        <v>9072</v>
      </c>
      <c r="W5442" t="s">
        <v>67</v>
      </c>
      <c r="X5442">
        <v>33458</v>
      </c>
      <c r="Y5442" t="s">
        <v>41</v>
      </c>
      <c r="Z5442" t="s">
        <v>3007</v>
      </c>
      <c r="AA5442" t="s">
        <v>58</v>
      </c>
      <c r="AB5442" t="s">
        <v>82</v>
      </c>
      <c r="AC5442" t="s">
        <v>3008</v>
      </c>
      <c r="AD5442">
        <v>2.0640000000000001</v>
      </c>
      <c r="AE5442">
        <v>1</v>
      </c>
      <c r="AF5442">
        <v>0.2</v>
      </c>
      <c r="AG5442">
        <v>0.15479999999999999</v>
      </c>
    </row>
    <row r="5443" spans="1:33" x14ac:dyDescent="0.35">
      <c r="A5443">
        <v>5442</v>
      </c>
      <c r="B5443" t="s">
        <v>9073</v>
      </c>
      <c r="C5443" s="1">
        <v>42987</v>
      </c>
      <c r="D5443" t="b">
        <v>1</v>
      </c>
      <c r="E5443">
        <v>2017</v>
      </c>
      <c r="F5443">
        <v>9</v>
      </c>
      <c r="G5443">
        <v>9</v>
      </c>
      <c r="H5443" s="1">
        <v>42987</v>
      </c>
      <c r="I5443" t="b">
        <v>1</v>
      </c>
      <c r="J5443" t="s">
        <v>3901</v>
      </c>
      <c r="K5443" t="b">
        <v>0</v>
      </c>
      <c r="L5443">
        <v>2017</v>
      </c>
      <c r="M5443">
        <v>9</v>
      </c>
      <c r="N5443">
        <v>13</v>
      </c>
      <c r="O5443" s="1">
        <v>42991</v>
      </c>
      <c r="P5443" t="b">
        <v>1</v>
      </c>
      <c r="Q5443" t="s">
        <v>63</v>
      </c>
      <c r="R5443" t="s">
        <v>4581</v>
      </c>
      <c r="S5443" t="s">
        <v>4582</v>
      </c>
      <c r="T5443" t="s">
        <v>37</v>
      </c>
      <c r="U5443" t="s">
        <v>38</v>
      </c>
      <c r="V5443" t="s">
        <v>4466</v>
      </c>
      <c r="W5443" t="s">
        <v>363</v>
      </c>
      <c r="X5443">
        <v>85301</v>
      </c>
      <c r="Y5443" t="s">
        <v>56</v>
      </c>
      <c r="Z5443" t="s">
        <v>9074</v>
      </c>
      <c r="AA5443" t="s">
        <v>58</v>
      </c>
      <c r="AB5443" t="s">
        <v>106</v>
      </c>
      <c r="AC5443" t="s">
        <v>9075</v>
      </c>
      <c r="AD5443">
        <v>6.3680000000000003</v>
      </c>
      <c r="AE5443">
        <v>2</v>
      </c>
      <c r="AF5443">
        <v>0.2</v>
      </c>
      <c r="AG5443">
        <v>2.3879999999999999</v>
      </c>
    </row>
    <row r="5444" spans="1:33" x14ac:dyDescent="0.35">
      <c r="A5444">
        <v>5443</v>
      </c>
      <c r="B5444" t="s">
        <v>9076</v>
      </c>
      <c r="C5444" t="s">
        <v>6628</v>
      </c>
      <c r="D5444" t="b">
        <v>0</v>
      </c>
      <c r="E5444">
        <v>2015</v>
      </c>
      <c r="F5444">
        <v>4</v>
      </c>
      <c r="G5444">
        <v>17</v>
      </c>
      <c r="H5444" s="1">
        <v>42111</v>
      </c>
      <c r="I5444" t="b">
        <v>1</v>
      </c>
      <c r="J5444" t="s">
        <v>8089</v>
      </c>
      <c r="K5444" t="b">
        <v>0</v>
      </c>
      <c r="L5444">
        <v>2015</v>
      </c>
      <c r="M5444">
        <v>4</v>
      </c>
      <c r="N5444">
        <v>23</v>
      </c>
      <c r="O5444" s="1">
        <v>42117</v>
      </c>
      <c r="P5444" t="b">
        <v>1</v>
      </c>
      <c r="Q5444" t="s">
        <v>63</v>
      </c>
      <c r="R5444" t="s">
        <v>3220</v>
      </c>
      <c r="S5444" t="s">
        <v>3221</v>
      </c>
      <c r="T5444" t="s">
        <v>37</v>
      </c>
      <c r="U5444" t="s">
        <v>38</v>
      </c>
      <c r="V5444" t="s">
        <v>314</v>
      </c>
      <c r="W5444" t="s">
        <v>315</v>
      </c>
      <c r="X5444">
        <v>10035</v>
      </c>
      <c r="Y5444" t="s">
        <v>173</v>
      </c>
      <c r="Z5444" t="s">
        <v>3445</v>
      </c>
      <c r="AA5444" t="s">
        <v>85</v>
      </c>
      <c r="AB5444" t="s">
        <v>190</v>
      </c>
      <c r="AC5444" t="s">
        <v>3446</v>
      </c>
      <c r="AD5444">
        <v>99.6</v>
      </c>
      <c r="AE5444">
        <v>1</v>
      </c>
      <c r="AF5444">
        <v>0</v>
      </c>
      <c r="AG5444">
        <v>36.851999999999997</v>
      </c>
    </row>
    <row r="5445" spans="1:33" x14ac:dyDescent="0.35">
      <c r="A5445">
        <v>5444</v>
      </c>
      <c r="B5445" t="s">
        <v>9076</v>
      </c>
      <c r="C5445" t="s">
        <v>6628</v>
      </c>
      <c r="D5445" t="b">
        <v>0</v>
      </c>
      <c r="E5445">
        <v>2015</v>
      </c>
      <c r="F5445">
        <v>4</v>
      </c>
      <c r="G5445">
        <v>17</v>
      </c>
      <c r="H5445" s="1">
        <v>42111</v>
      </c>
      <c r="I5445" t="b">
        <v>1</v>
      </c>
      <c r="J5445" t="s">
        <v>8089</v>
      </c>
      <c r="K5445" t="b">
        <v>0</v>
      </c>
      <c r="L5445">
        <v>2015</v>
      </c>
      <c r="M5445">
        <v>4</v>
      </c>
      <c r="N5445">
        <v>23</v>
      </c>
      <c r="O5445" s="1">
        <v>42117</v>
      </c>
      <c r="P5445" t="b">
        <v>1</v>
      </c>
      <c r="Q5445" t="s">
        <v>63</v>
      </c>
      <c r="R5445" t="s">
        <v>3220</v>
      </c>
      <c r="S5445" t="s">
        <v>3221</v>
      </c>
      <c r="T5445" t="s">
        <v>37</v>
      </c>
      <c r="U5445" t="s">
        <v>38</v>
      </c>
      <c r="V5445" t="s">
        <v>314</v>
      </c>
      <c r="W5445" t="s">
        <v>315</v>
      </c>
      <c r="X5445">
        <v>10035</v>
      </c>
      <c r="Y5445" t="s">
        <v>173</v>
      </c>
      <c r="Z5445" t="s">
        <v>5054</v>
      </c>
      <c r="AA5445" t="s">
        <v>58</v>
      </c>
      <c r="AB5445" t="s">
        <v>89</v>
      </c>
      <c r="AC5445" t="s">
        <v>5055</v>
      </c>
      <c r="AD5445">
        <v>62.295999999999999</v>
      </c>
      <c r="AE5445">
        <v>13</v>
      </c>
      <c r="AF5445">
        <v>0.2</v>
      </c>
      <c r="AG5445">
        <v>21.024899999999999</v>
      </c>
    </row>
    <row r="5446" spans="1:33" x14ac:dyDescent="0.35">
      <c r="A5446">
        <v>5445</v>
      </c>
      <c r="B5446" t="s">
        <v>9076</v>
      </c>
      <c r="C5446" t="s">
        <v>6628</v>
      </c>
      <c r="D5446" t="b">
        <v>0</v>
      </c>
      <c r="E5446">
        <v>2015</v>
      </c>
      <c r="F5446">
        <v>4</v>
      </c>
      <c r="G5446">
        <v>17</v>
      </c>
      <c r="H5446" s="1">
        <v>42111</v>
      </c>
      <c r="I5446" t="b">
        <v>1</v>
      </c>
      <c r="J5446" t="s">
        <v>8089</v>
      </c>
      <c r="K5446" t="b">
        <v>0</v>
      </c>
      <c r="L5446">
        <v>2015</v>
      </c>
      <c r="M5446">
        <v>4</v>
      </c>
      <c r="N5446">
        <v>23</v>
      </c>
      <c r="O5446" s="1">
        <v>42117</v>
      </c>
      <c r="P5446" t="b">
        <v>1</v>
      </c>
      <c r="Q5446" t="s">
        <v>63</v>
      </c>
      <c r="R5446" t="s">
        <v>3220</v>
      </c>
      <c r="S5446" t="s">
        <v>3221</v>
      </c>
      <c r="T5446" t="s">
        <v>37</v>
      </c>
      <c r="U5446" t="s">
        <v>38</v>
      </c>
      <c r="V5446" t="s">
        <v>314</v>
      </c>
      <c r="W5446" t="s">
        <v>315</v>
      </c>
      <c r="X5446">
        <v>10035</v>
      </c>
      <c r="Y5446" t="s">
        <v>173</v>
      </c>
      <c r="Z5446" t="s">
        <v>9077</v>
      </c>
      <c r="AA5446" t="s">
        <v>58</v>
      </c>
      <c r="AB5446" t="s">
        <v>82</v>
      </c>
      <c r="AC5446" t="s">
        <v>9078</v>
      </c>
      <c r="AD5446">
        <v>10.71</v>
      </c>
      <c r="AE5446">
        <v>3</v>
      </c>
      <c r="AF5446">
        <v>0</v>
      </c>
      <c r="AG5446">
        <v>2.7846000000000002</v>
      </c>
    </row>
    <row r="5447" spans="1:33" x14ac:dyDescent="0.35">
      <c r="A5447">
        <v>5446</v>
      </c>
      <c r="B5447" t="s">
        <v>9079</v>
      </c>
      <c r="C5447" t="s">
        <v>1945</v>
      </c>
      <c r="D5447" t="b">
        <v>0</v>
      </c>
      <c r="E5447">
        <v>2016</v>
      </c>
      <c r="F5447">
        <v>7</v>
      </c>
      <c r="G5447">
        <v>25</v>
      </c>
      <c r="H5447" s="1">
        <v>42576</v>
      </c>
      <c r="I5447" t="b">
        <v>1</v>
      </c>
      <c r="J5447" t="s">
        <v>6940</v>
      </c>
      <c r="K5447" t="b">
        <v>0</v>
      </c>
      <c r="L5447">
        <v>2016</v>
      </c>
      <c r="M5447">
        <v>7</v>
      </c>
      <c r="N5447">
        <v>29</v>
      </c>
      <c r="O5447" s="1">
        <v>42580</v>
      </c>
      <c r="P5447" t="b">
        <v>1</v>
      </c>
      <c r="Q5447" t="s">
        <v>63</v>
      </c>
      <c r="R5447" t="s">
        <v>3179</v>
      </c>
      <c r="S5447" t="s">
        <v>3180</v>
      </c>
      <c r="T5447" t="s">
        <v>120</v>
      </c>
      <c r="U5447" t="s">
        <v>38</v>
      </c>
      <c r="V5447" t="s">
        <v>217</v>
      </c>
      <c r="W5447" t="s">
        <v>122</v>
      </c>
      <c r="X5447">
        <v>77041</v>
      </c>
      <c r="Y5447" t="s">
        <v>123</v>
      </c>
      <c r="Z5447" t="s">
        <v>5676</v>
      </c>
      <c r="AA5447" t="s">
        <v>58</v>
      </c>
      <c r="AB5447" t="s">
        <v>204</v>
      </c>
      <c r="AC5447" t="s">
        <v>5677</v>
      </c>
      <c r="AD5447">
        <v>20.936</v>
      </c>
      <c r="AE5447">
        <v>1</v>
      </c>
      <c r="AF5447">
        <v>0.2</v>
      </c>
      <c r="AG5447">
        <v>7.0659000000000001</v>
      </c>
    </row>
    <row r="5448" spans="1:33" x14ac:dyDescent="0.35">
      <c r="A5448">
        <v>5447</v>
      </c>
      <c r="B5448" t="s">
        <v>9080</v>
      </c>
      <c r="C5448" t="s">
        <v>3388</v>
      </c>
      <c r="D5448" t="b">
        <v>0</v>
      </c>
      <c r="E5448">
        <v>2016</v>
      </c>
      <c r="F5448">
        <v>8</v>
      </c>
      <c r="G5448">
        <v>26</v>
      </c>
      <c r="H5448" s="1">
        <v>42608</v>
      </c>
      <c r="I5448" t="b">
        <v>1</v>
      </c>
      <c r="J5448" t="s">
        <v>7970</v>
      </c>
      <c r="K5448" t="b">
        <v>0</v>
      </c>
      <c r="L5448">
        <v>2016</v>
      </c>
      <c r="M5448">
        <v>8</v>
      </c>
      <c r="N5448">
        <v>31</v>
      </c>
      <c r="O5448" s="1">
        <v>42613</v>
      </c>
      <c r="P5448" t="b">
        <v>1</v>
      </c>
      <c r="Q5448" t="s">
        <v>63</v>
      </c>
      <c r="R5448" t="s">
        <v>1093</v>
      </c>
      <c r="S5448" t="s">
        <v>1094</v>
      </c>
      <c r="T5448" t="s">
        <v>53</v>
      </c>
      <c r="U5448" t="s">
        <v>38</v>
      </c>
      <c r="V5448" t="s">
        <v>314</v>
      </c>
      <c r="W5448" t="s">
        <v>315</v>
      </c>
      <c r="X5448">
        <v>10035</v>
      </c>
      <c r="Y5448" t="s">
        <v>173</v>
      </c>
      <c r="Z5448" t="s">
        <v>3950</v>
      </c>
      <c r="AA5448" t="s">
        <v>85</v>
      </c>
      <c r="AB5448" t="s">
        <v>86</v>
      </c>
      <c r="AC5448" t="s">
        <v>3951</v>
      </c>
      <c r="AD5448">
        <v>33</v>
      </c>
      <c r="AE5448">
        <v>6</v>
      </c>
      <c r="AF5448">
        <v>0</v>
      </c>
      <c r="AG5448">
        <v>8.25</v>
      </c>
    </row>
    <row r="5449" spans="1:33" x14ac:dyDescent="0.35">
      <c r="A5449">
        <v>5448</v>
      </c>
      <c r="B5449" t="s">
        <v>9080</v>
      </c>
      <c r="C5449" t="s">
        <v>3388</v>
      </c>
      <c r="D5449" t="b">
        <v>0</v>
      </c>
      <c r="E5449">
        <v>2016</v>
      </c>
      <c r="F5449">
        <v>8</v>
      </c>
      <c r="G5449">
        <v>26</v>
      </c>
      <c r="H5449" s="1">
        <v>42608</v>
      </c>
      <c r="I5449" t="b">
        <v>1</v>
      </c>
      <c r="J5449" t="s">
        <v>7970</v>
      </c>
      <c r="K5449" t="b">
        <v>0</v>
      </c>
      <c r="L5449">
        <v>2016</v>
      </c>
      <c r="M5449">
        <v>8</v>
      </c>
      <c r="N5449">
        <v>31</v>
      </c>
      <c r="O5449" s="1">
        <v>42613</v>
      </c>
      <c r="P5449" t="b">
        <v>1</v>
      </c>
      <c r="Q5449" t="s">
        <v>63</v>
      </c>
      <c r="R5449" t="s">
        <v>1093</v>
      </c>
      <c r="S5449" t="s">
        <v>1094</v>
      </c>
      <c r="T5449" t="s">
        <v>53</v>
      </c>
      <c r="U5449" t="s">
        <v>38</v>
      </c>
      <c r="V5449" t="s">
        <v>314</v>
      </c>
      <c r="W5449" t="s">
        <v>315</v>
      </c>
      <c r="X5449">
        <v>10035</v>
      </c>
      <c r="Y5449" t="s">
        <v>173</v>
      </c>
      <c r="Z5449" t="s">
        <v>5582</v>
      </c>
      <c r="AA5449" t="s">
        <v>85</v>
      </c>
      <c r="AB5449" t="s">
        <v>190</v>
      </c>
      <c r="AC5449" t="s">
        <v>5583</v>
      </c>
      <c r="AD5449">
        <v>249.95</v>
      </c>
      <c r="AE5449">
        <v>5</v>
      </c>
      <c r="AF5449">
        <v>0</v>
      </c>
      <c r="AG5449">
        <v>87.482500000000002</v>
      </c>
    </row>
    <row r="5450" spans="1:33" x14ac:dyDescent="0.35">
      <c r="A5450">
        <v>5449</v>
      </c>
      <c r="B5450" t="s">
        <v>9081</v>
      </c>
      <c r="C5450" s="1">
        <v>41982</v>
      </c>
      <c r="D5450" t="b">
        <v>1</v>
      </c>
      <c r="E5450">
        <v>2014</v>
      </c>
      <c r="F5450">
        <v>12</v>
      </c>
      <c r="G5450">
        <v>9</v>
      </c>
      <c r="H5450" s="1">
        <v>41982</v>
      </c>
      <c r="I5450" t="b">
        <v>1</v>
      </c>
      <c r="J5450" t="s">
        <v>806</v>
      </c>
      <c r="K5450" t="b">
        <v>0</v>
      </c>
      <c r="L5450">
        <v>2014</v>
      </c>
      <c r="M5450">
        <v>9</v>
      </c>
      <c r="N5450">
        <v>19</v>
      </c>
      <c r="O5450" s="1">
        <v>41901</v>
      </c>
      <c r="P5450" t="b">
        <v>1</v>
      </c>
      <c r="Q5450" t="s">
        <v>63</v>
      </c>
      <c r="R5450" t="s">
        <v>6432</v>
      </c>
      <c r="S5450" t="s">
        <v>6433</v>
      </c>
      <c r="T5450" t="s">
        <v>120</v>
      </c>
      <c r="U5450" t="s">
        <v>38</v>
      </c>
      <c r="V5450" t="s">
        <v>5117</v>
      </c>
      <c r="W5450" t="s">
        <v>5118</v>
      </c>
      <c r="X5450">
        <v>66062</v>
      </c>
      <c r="Y5450" t="s">
        <v>123</v>
      </c>
      <c r="Z5450" t="s">
        <v>6600</v>
      </c>
      <c r="AA5450" t="s">
        <v>58</v>
      </c>
      <c r="AB5450" t="s">
        <v>666</v>
      </c>
      <c r="AC5450" t="s">
        <v>6601</v>
      </c>
      <c r="AD5450">
        <v>357.93</v>
      </c>
      <c r="AE5450">
        <v>3</v>
      </c>
      <c r="AF5450">
        <v>0</v>
      </c>
      <c r="AG5450">
        <v>7.1585999999999999</v>
      </c>
    </row>
    <row r="5451" spans="1:33" x14ac:dyDescent="0.35">
      <c r="A5451">
        <v>5450</v>
      </c>
      <c r="B5451" t="s">
        <v>9081</v>
      </c>
      <c r="C5451" s="1">
        <v>41982</v>
      </c>
      <c r="D5451" t="b">
        <v>1</v>
      </c>
      <c r="E5451">
        <v>2014</v>
      </c>
      <c r="F5451">
        <v>12</v>
      </c>
      <c r="G5451">
        <v>9</v>
      </c>
      <c r="H5451" s="1">
        <v>41982</v>
      </c>
      <c r="I5451" t="b">
        <v>1</v>
      </c>
      <c r="J5451" t="s">
        <v>806</v>
      </c>
      <c r="K5451" t="b">
        <v>0</v>
      </c>
      <c r="L5451">
        <v>2014</v>
      </c>
      <c r="M5451">
        <v>9</v>
      </c>
      <c r="N5451">
        <v>19</v>
      </c>
      <c r="O5451" s="1">
        <v>41901</v>
      </c>
      <c r="P5451" t="b">
        <v>1</v>
      </c>
      <c r="Q5451" t="s">
        <v>63</v>
      </c>
      <c r="R5451" t="s">
        <v>6432</v>
      </c>
      <c r="S5451" t="s">
        <v>6433</v>
      </c>
      <c r="T5451" t="s">
        <v>120</v>
      </c>
      <c r="U5451" t="s">
        <v>38</v>
      </c>
      <c r="V5451" t="s">
        <v>5117</v>
      </c>
      <c r="W5451" t="s">
        <v>5118</v>
      </c>
      <c r="X5451">
        <v>66062</v>
      </c>
      <c r="Y5451" t="s">
        <v>123</v>
      </c>
      <c r="Z5451" t="s">
        <v>8490</v>
      </c>
      <c r="AA5451" t="s">
        <v>85</v>
      </c>
      <c r="AB5451" t="s">
        <v>190</v>
      </c>
      <c r="AC5451" t="s">
        <v>8491</v>
      </c>
      <c r="AD5451">
        <v>57.4</v>
      </c>
      <c r="AE5451">
        <v>5</v>
      </c>
      <c r="AF5451">
        <v>0</v>
      </c>
      <c r="AG5451">
        <v>10.906000000000001</v>
      </c>
    </row>
    <row r="5452" spans="1:33" x14ac:dyDescent="0.35">
      <c r="A5452">
        <v>5451</v>
      </c>
      <c r="B5452" t="s">
        <v>9081</v>
      </c>
      <c r="C5452" s="1">
        <v>41982</v>
      </c>
      <c r="D5452" t="b">
        <v>1</v>
      </c>
      <c r="E5452">
        <v>2014</v>
      </c>
      <c r="F5452">
        <v>12</v>
      </c>
      <c r="G5452">
        <v>9</v>
      </c>
      <c r="H5452" s="1">
        <v>41982</v>
      </c>
      <c r="I5452" t="b">
        <v>1</v>
      </c>
      <c r="J5452" t="s">
        <v>806</v>
      </c>
      <c r="K5452" t="b">
        <v>0</v>
      </c>
      <c r="L5452">
        <v>2014</v>
      </c>
      <c r="M5452">
        <v>9</v>
      </c>
      <c r="N5452">
        <v>19</v>
      </c>
      <c r="O5452" s="1">
        <v>41901</v>
      </c>
      <c r="P5452" t="b">
        <v>1</v>
      </c>
      <c r="Q5452" t="s">
        <v>63</v>
      </c>
      <c r="R5452" t="s">
        <v>6432</v>
      </c>
      <c r="S5452" t="s">
        <v>6433</v>
      </c>
      <c r="T5452" t="s">
        <v>120</v>
      </c>
      <c r="U5452" t="s">
        <v>38</v>
      </c>
      <c r="V5452" t="s">
        <v>5117</v>
      </c>
      <c r="W5452" t="s">
        <v>5118</v>
      </c>
      <c r="X5452">
        <v>66062</v>
      </c>
      <c r="Y5452" t="s">
        <v>123</v>
      </c>
      <c r="Z5452" t="s">
        <v>3955</v>
      </c>
      <c r="AA5452" t="s">
        <v>58</v>
      </c>
      <c r="AB5452" t="s">
        <v>89</v>
      </c>
      <c r="AC5452" t="s">
        <v>3956</v>
      </c>
      <c r="AD5452">
        <v>331.96</v>
      </c>
      <c r="AE5452">
        <v>2</v>
      </c>
      <c r="AF5452">
        <v>0</v>
      </c>
      <c r="AG5452">
        <v>149.38200000000001</v>
      </c>
    </row>
    <row r="5453" spans="1:33" x14ac:dyDescent="0.35">
      <c r="A5453">
        <v>5452</v>
      </c>
      <c r="B5453" t="s">
        <v>9081</v>
      </c>
      <c r="C5453" s="1">
        <v>41982</v>
      </c>
      <c r="D5453" t="b">
        <v>1</v>
      </c>
      <c r="E5453">
        <v>2014</v>
      </c>
      <c r="F5453">
        <v>12</v>
      </c>
      <c r="G5453">
        <v>9</v>
      </c>
      <c r="H5453" s="1">
        <v>41982</v>
      </c>
      <c r="I5453" t="b">
        <v>1</v>
      </c>
      <c r="J5453" t="s">
        <v>806</v>
      </c>
      <c r="K5453" t="b">
        <v>0</v>
      </c>
      <c r="L5453">
        <v>2014</v>
      </c>
      <c r="M5453">
        <v>9</v>
      </c>
      <c r="N5453">
        <v>19</v>
      </c>
      <c r="O5453" s="1">
        <v>41901</v>
      </c>
      <c r="P5453" t="b">
        <v>1</v>
      </c>
      <c r="Q5453" t="s">
        <v>63</v>
      </c>
      <c r="R5453" t="s">
        <v>6432</v>
      </c>
      <c r="S5453" t="s">
        <v>6433</v>
      </c>
      <c r="T5453" t="s">
        <v>120</v>
      </c>
      <c r="U5453" t="s">
        <v>38</v>
      </c>
      <c r="V5453" t="s">
        <v>5117</v>
      </c>
      <c r="W5453" t="s">
        <v>5118</v>
      </c>
      <c r="X5453">
        <v>66062</v>
      </c>
      <c r="Y5453" t="s">
        <v>123</v>
      </c>
      <c r="Z5453" t="s">
        <v>7067</v>
      </c>
      <c r="AA5453" t="s">
        <v>43</v>
      </c>
      <c r="AB5453" t="s">
        <v>79</v>
      </c>
      <c r="AC5453" t="s">
        <v>7068</v>
      </c>
      <c r="AD5453">
        <v>40.56</v>
      </c>
      <c r="AE5453">
        <v>2</v>
      </c>
      <c r="AF5453">
        <v>0</v>
      </c>
      <c r="AG5453">
        <v>12.979200000000001</v>
      </c>
    </row>
    <row r="5454" spans="1:33" x14ac:dyDescent="0.35">
      <c r="A5454">
        <v>5453</v>
      </c>
      <c r="B5454" t="s">
        <v>9082</v>
      </c>
      <c r="C5454" t="s">
        <v>252</v>
      </c>
      <c r="D5454" t="b">
        <v>0</v>
      </c>
      <c r="E5454">
        <v>2016</v>
      </c>
      <c r="F5454">
        <v>7</v>
      </c>
      <c r="G5454">
        <v>22</v>
      </c>
      <c r="H5454" s="1">
        <v>42573</v>
      </c>
      <c r="I5454" t="b">
        <v>1</v>
      </c>
      <c r="J5454" t="s">
        <v>6940</v>
      </c>
      <c r="K5454" t="b">
        <v>0</v>
      </c>
      <c r="L5454">
        <v>2016</v>
      </c>
      <c r="M5454">
        <v>7</v>
      </c>
      <c r="N5454">
        <v>29</v>
      </c>
      <c r="O5454" s="1">
        <v>42580</v>
      </c>
      <c r="P5454" t="b">
        <v>1</v>
      </c>
      <c r="Q5454" t="s">
        <v>63</v>
      </c>
      <c r="R5454" t="s">
        <v>5998</v>
      </c>
      <c r="S5454" t="s">
        <v>5999</v>
      </c>
      <c r="T5454" t="s">
        <v>120</v>
      </c>
      <c r="U5454" t="s">
        <v>38</v>
      </c>
      <c r="V5454" t="s">
        <v>6144</v>
      </c>
      <c r="W5454" t="s">
        <v>1582</v>
      </c>
      <c r="X5454">
        <v>89431</v>
      </c>
      <c r="Y5454" t="s">
        <v>56</v>
      </c>
      <c r="Z5454" t="s">
        <v>2695</v>
      </c>
      <c r="AA5454" t="s">
        <v>58</v>
      </c>
      <c r="AB5454" t="s">
        <v>666</v>
      </c>
      <c r="AC5454" t="s">
        <v>2696</v>
      </c>
      <c r="AD5454">
        <v>86.2</v>
      </c>
      <c r="AE5454">
        <v>5</v>
      </c>
      <c r="AF5454">
        <v>0</v>
      </c>
      <c r="AG5454">
        <v>24.998000000000001</v>
      </c>
    </row>
    <row r="5455" spans="1:33" x14ac:dyDescent="0.35">
      <c r="A5455">
        <v>5454</v>
      </c>
      <c r="B5455" t="s">
        <v>9083</v>
      </c>
      <c r="C5455" t="s">
        <v>2353</v>
      </c>
      <c r="D5455" t="b">
        <v>0</v>
      </c>
      <c r="E5455">
        <v>2017</v>
      </c>
      <c r="F5455">
        <v>5</v>
      </c>
      <c r="G5455">
        <v>19</v>
      </c>
      <c r="H5455" s="1">
        <v>42874</v>
      </c>
      <c r="I5455" t="b">
        <v>1</v>
      </c>
      <c r="J5455" t="s">
        <v>2354</v>
      </c>
      <c r="K5455" t="b">
        <v>0</v>
      </c>
      <c r="L5455">
        <v>2017</v>
      </c>
      <c r="M5455">
        <v>5</v>
      </c>
      <c r="N5455">
        <v>23</v>
      </c>
      <c r="O5455" s="1">
        <v>42878</v>
      </c>
      <c r="P5455" t="b">
        <v>1</v>
      </c>
      <c r="Q5455" t="s">
        <v>63</v>
      </c>
      <c r="R5455" t="s">
        <v>5947</v>
      </c>
      <c r="S5455" t="s">
        <v>5948</v>
      </c>
      <c r="T5455" t="s">
        <v>53</v>
      </c>
      <c r="U5455" t="s">
        <v>38</v>
      </c>
      <c r="V5455" t="s">
        <v>3539</v>
      </c>
      <c r="W5455" t="s">
        <v>247</v>
      </c>
      <c r="X5455">
        <v>61107</v>
      </c>
      <c r="Y5455" t="s">
        <v>123</v>
      </c>
      <c r="Z5455" t="s">
        <v>7742</v>
      </c>
      <c r="AA5455" t="s">
        <v>58</v>
      </c>
      <c r="AB5455" t="s">
        <v>106</v>
      </c>
      <c r="AC5455" t="s">
        <v>7743</v>
      </c>
      <c r="AD5455">
        <v>38.015999999999998</v>
      </c>
      <c r="AE5455">
        <v>6</v>
      </c>
      <c r="AF5455">
        <v>0.2</v>
      </c>
      <c r="AG5455">
        <v>13.780799999999999</v>
      </c>
    </row>
    <row r="5456" spans="1:33" x14ac:dyDescent="0.35">
      <c r="A5456">
        <v>5455</v>
      </c>
      <c r="B5456" t="s">
        <v>9084</v>
      </c>
      <c r="C5456" t="s">
        <v>9085</v>
      </c>
      <c r="D5456" t="b">
        <v>0</v>
      </c>
      <c r="E5456">
        <v>2017</v>
      </c>
      <c r="F5456">
        <v>4</v>
      </c>
      <c r="G5456">
        <v>28</v>
      </c>
      <c r="H5456" s="1">
        <v>42853</v>
      </c>
      <c r="I5456" t="b">
        <v>1</v>
      </c>
      <c r="J5456" s="1">
        <v>42771</v>
      </c>
      <c r="K5456" t="b">
        <v>1</v>
      </c>
      <c r="L5456">
        <v>2017</v>
      </c>
      <c r="M5456">
        <v>2</v>
      </c>
      <c r="N5456">
        <v>5</v>
      </c>
      <c r="O5456" s="1">
        <v>42771</v>
      </c>
      <c r="P5456" t="b">
        <v>1</v>
      </c>
      <c r="Q5456" t="s">
        <v>63</v>
      </c>
      <c r="R5456" t="s">
        <v>2026</v>
      </c>
      <c r="S5456" t="s">
        <v>2027</v>
      </c>
      <c r="T5456" t="s">
        <v>53</v>
      </c>
      <c r="U5456" t="s">
        <v>38</v>
      </c>
      <c r="V5456" t="s">
        <v>171</v>
      </c>
      <c r="W5456" t="s">
        <v>172</v>
      </c>
      <c r="X5456">
        <v>19143</v>
      </c>
      <c r="Y5456" t="s">
        <v>173</v>
      </c>
      <c r="Z5456" t="s">
        <v>2076</v>
      </c>
      <c r="AA5456" t="s">
        <v>58</v>
      </c>
      <c r="AB5456" t="s">
        <v>72</v>
      </c>
      <c r="AC5456" t="s">
        <v>2077</v>
      </c>
      <c r="AD5456">
        <v>8.3840000000000003</v>
      </c>
      <c r="AE5456">
        <v>1</v>
      </c>
      <c r="AF5456">
        <v>0.2</v>
      </c>
      <c r="AG5456">
        <v>0.73360000000000003</v>
      </c>
    </row>
    <row r="5457" spans="1:33" x14ac:dyDescent="0.35">
      <c r="A5457">
        <v>5456</v>
      </c>
      <c r="B5457" t="s">
        <v>9084</v>
      </c>
      <c r="C5457" t="s">
        <v>9085</v>
      </c>
      <c r="D5457" t="b">
        <v>0</v>
      </c>
      <c r="E5457">
        <v>2017</v>
      </c>
      <c r="F5457">
        <v>4</v>
      </c>
      <c r="G5457">
        <v>28</v>
      </c>
      <c r="H5457" s="1">
        <v>42853</v>
      </c>
      <c r="I5457" t="b">
        <v>1</v>
      </c>
      <c r="J5457" s="1">
        <v>42771</v>
      </c>
      <c r="K5457" t="b">
        <v>1</v>
      </c>
      <c r="L5457">
        <v>2017</v>
      </c>
      <c r="M5457">
        <v>2</v>
      </c>
      <c r="N5457">
        <v>5</v>
      </c>
      <c r="O5457" s="1">
        <v>42771</v>
      </c>
      <c r="P5457" t="b">
        <v>1</v>
      </c>
      <c r="Q5457" t="s">
        <v>63</v>
      </c>
      <c r="R5457" t="s">
        <v>2026</v>
      </c>
      <c r="S5457" t="s">
        <v>2027</v>
      </c>
      <c r="T5457" t="s">
        <v>53</v>
      </c>
      <c r="U5457" t="s">
        <v>38</v>
      </c>
      <c r="V5457" t="s">
        <v>171</v>
      </c>
      <c r="W5457" t="s">
        <v>172</v>
      </c>
      <c r="X5457">
        <v>19143</v>
      </c>
      <c r="Y5457" t="s">
        <v>173</v>
      </c>
      <c r="Z5457" t="s">
        <v>150</v>
      </c>
      <c r="AA5457" t="s">
        <v>58</v>
      </c>
      <c r="AB5457" t="s">
        <v>82</v>
      </c>
      <c r="AC5457" t="s">
        <v>151</v>
      </c>
      <c r="AD5457">
        <v>6.8479999999999999</v>
      </c>
      <c r="AE5457">
        <v>2</v>
      </c>
      <c r="AF5457">
        <v>0.2</v>
      </c>
      <c r="AG5457">
        <v>0.77039999999999997</v>
      </c>
    </row>
    <row r="5458" spans="1:33" x14ac:dyDescent="0.35">
      <c r="A5458">
        <v>5457</v>
      </c>
      <c r="B5458" t="s">
        <v>9086</v>
      </c>
      <c r="C5458" t="s">
        <v>1620</v>
      </c>
      <c r="D5458" t="b">
        <v>0</v>
      </c>
      <c r="E5458">
        <v>2018</v>
      </c>
      <c r="F5458">
        <v>12</v>
      </c>
      <c r="G5458">
        <v>29</v>
      </c>
      <c r="H5458" s="1">
        <v>43463</v>
      </c>
      <c r="I5458" t="b">
        <v>1</v>
      </c>
      <c r="J5458" s="1">
        <v>43132</v>
      </c>
      <c r="K5458" t="b">
        <v>1</v>
      </c>
      <c r="L5458">
        <v>2018</v>
      </c>
      <c r="M5458">
        <v>2</v>
      </c>
      <c r="N5458">
        <v>1</v>
      </c>
      <c r="O5458" s="1">
        <v>43132</v>
      </c>
      <c r="P5458" t="b">
        <v>1</v>
      </c>
      <c r="Q5458" t="s">
        <v>63</v>
      </c>
      <c r="R5458" t="s">
        <v>927</v>
      </c>
      <c r="S5458" t="s">
        <v>928</v>
      </c>
      <c r="T5458" t="s">
        <v>37</v>
      </c>
      <c r="U5458" t="s">
        <v>38</v>
      </c>
      <c r="V5458" t="s">
        <v>2886</v>
      </c>
      <c r="W5458" t="s">
        <v>112</v>
      </c>
      <c r="X5458">
        <v>98026</v>
      </c>
      <c r="Y5458" t="s">
        <v>56</v>
      </c>
      <c r="Z5458" t="s">
        <v>9087</v>
      </c>
      <c r="AA5458" t="s">
        <v>58</v>
      </c>
      <c r="AB5458" t="s">
        <v>317</v>
      </c>
      <c r="AC5458" t="s">
        <v>9088</v>
      </c>
      <c r="AD5458">
        <v>19.600000000000001</v>
      </c>
      <c r="AE5458">
        <v>5</v>
      </c>
      <c r="AF5458">
        <v>0</v>
      </c>
      <c r="AG5458">
        <v>9.6039999999999992</v>
      </c>
    </row>
    <row r="5459" spans="1:33" x14ac:dyDescent="0.35">
      <c r="A5459">
        <v>5458</v>
      </c>
      <c r="B5459" t="s">
        <v>9086</v>
      </c>
      <c r="C5459" t="s">
        <v>1620</v>
      </c>
      <c r="D5459" t="b">
        <v>0</v>
      </c>
      <c r="E5459">
        <v>2018</v>
      </c>
      <c r="F5459">
        <v>12</v>
      </c>
      <c r="G5459">
        <v>29</v>
      </c>
      <c r="H5459" s="1">
        <v>43463</v>
      </c>
      <c r="I5459" t="b">
        <v>1</v>
      </c>
      <c r="J5459" s="1">
        <v>43132</v>
      </c>
      <c r="K5459" t="b">
        <v>1</v>
      </c>
      <c r="L5459">
        <v>2018</v>
      </c>
      <c r="M5459">
        <v>2</v>
      </c>
      <c r="N5459">
        <v>1</v>
      </c>
      <c r="O5459" s="1">
        <v>43132</v>
      </c>
      <c r="P5459" t="b">
        <v>1</v>
      </c>
      <c r="Q5459" t="s">
        <v>63</v>
      </c>
      <c r="R5459" t="s">
        <v>927</v>
      </c>
      <c r="S5459" t="s">
        <v>928</v>
      </c>
      <c r="T5459" t="s">
        <v>37</v>
      </c>
      <c r="U5459" t="s">
        <v>38</v>
      </c>
      <c r="V5459" t="s">
        <v>2886</v>
      </c>
      <c r="W5459" t="s">
        <v>112</v>
      </c>
      <c r="X5459">
        <v>98026</v>
      </c>
      <c r="Y5459" t="s">
        <v>56</v>
      </c>
      <c r="Z5459" t="s">
        <v>5352</v>
      </c>
      <c r="AA5459" t="s">
        <v>43</v>
      </c>
      <c r="AB5459" t="s">
        <v>79</v>
      </c>
      <c r="AC5459" t="s">
        <v>5353</v>
      </c>
      <c r="AD5459">
        <v>68.459999999999994</v>
      </c>
      <c r="AE5459">
        <v>2</v>
      </c>
      <c r="AF5459">
        <v>0</v>
      </c>
      <c r="AG5459">
        <v>20.538</v>
      </c>
    </row>
    <row r="5460" spans="1:33" x14ac:dyDescent="0.35">
      <c r="A5460">
        <v>5459</v>
      </c>
      <c r="B5460" t="s">
        <v>9089</v>
      </c>
      <c r="C5460" s="1">
        <v>42834</v>
      </c>
      <c r="D5460" t="b">
        <v>1</v>
      </c>
      <c r="E5460">
        <v>2017</v>
      </c>
      <c r="F5460">
        <v>4</v>
      </c>
      <c r="G5460">
        <v>9</v>
      </c>
      <c r="H5460" s="1">
        <v>42834</v>
      </c>
      <c r="I5460" t="b">
        <v>1</v>
      </c>
      <c r="J5460" s="1">
        <v>42895</v>
      </c>
      <c r="K5460" t="b">
        <v>1</v>
      </c>
      <c r="L5460">
        <v>2017</v>
      </c>
      <c r="M5460">
        <v>6</v>
      </c>
      <c r="N5460">
        <v>9</v>
      </c>
      <c r="O5460" s="1">
        <v>42895</v>
      </c>
      <c r="P5460" t="b">
        <v>1</v>
      </c>
      <c r="Q5460" t="s">
        <v>34</v>
      </c>
      <c r="R5460" t="s">
        <v>130</v>
      </c>
      <c r="S5460" t="s">
        <v>131</v>
      </c>
      <c r="T5460" t="s">
        <v>37</v>
      </c>
      <c r="U5460" t="s">
        <v>38</v>
      </c>
      <c r="V5460" t="s">
        <v>149</v>
      </c>
      <c r="W5460" t="s">
        <v>55</v>
      </c>
      <c r="X5460">
        <v>94122</v>
      </c>
      <c r="Y5460" t="s">
        <v>56</v>
      </c>
      <c r="Z5460" t="s">
        <v>3374</v>
      </c>
      <c r="AA5460" t="s">
        <v>58</v>
      </c>
      <c r="AB5460" t="s">
        <v>89</v>
      </c>
      <c r="AC5460" t="s">
        <v>3375</v>
      </c>
      <c r="AD5460">
        <v>13.343999999999999</v>
      </c>
      <c r="AE5460">
        <v>6</v>
      </c>
      <c r="AF5460">
        <v>0.2</v>
      </c>
      <c r="AG5460">
        <v>4.3368000000000002</v>
      </c>
    </row>
    <row r="5461" spans="1:33" x14ac:dyDescent="0.35">
      <c r="A5461">
        <v>5460</v>
      </c>
      <c r="B5461" t="s">
        <v>9089</v>
      </c>
      <c r="C5461" s="1">
        <v>42834</v>
      </c>
      <c r="D5461" t="b">
        <v>1</v>
      </c>
      <c r="E5461">
        <v>2017</v>
      </c>
      <c r="F5461">
        <v>4</v>
      </c>
      <c r="G5461">
        <v>9</v>
      </c>
      <c r="H5461" s="1">
        <v>42834</v>
      </c>
      <c r="I5461" t="b">
        <v>1</v>
      </c>
      <c r="J5461" s="1">
        <v>42895</v>
      </c>
      <c r="K5461" t="b">
        <v>1</v>
      </c>
      <c r="L5461">
        <v>2017</v>
      </c>
      <c r="M5461">
        <v>6</v>
      </c>
      <c r="N5461">
        <v>9</v>
      </c>
      <c r="O5461" s="1">
        <v>42895</v>
      </c>
      <c r="P5461" t="b">
        <v>1</v>
      </c>
      <c r="Q5461" t="s">
        <v>34</v>
      </c>
      <c r="R5461" t="s">
        <v>130</v>
      </c>
      <c r="S5461" t="s">
        <v>131</v>
      </c>
      <c r="T5461" t="s">
        <v>37</v>
      </c>
      <c r="U5461" t="s">
        <v>38</v>
      </c>
      <c r="V5461" t="s">
        <v>149</v>
      </c>
      <c r="W5461" t="s">
        <v>55</v>
      </c>
      <c r="X5461">
        <v>94122</v>
      </c>
      <c r="Y5461" t="s">
        <v>56</v>
      </c>
      <c r="Z5461" t="s">
        <v>9090</v>
      </c>
      <c r="AA5461" t="s">
        <v>43</v>
      </c>
      <c r="AB5461" t="s">
        <v>69</v>
      </c>
      <c r="AC5461" t="s">
        <v>9091</v>
      </c>
      <c r="AD5461">
        <v>1478.2719999999999</v>
      </c>
      <c r="AE5461">
        <v>8</v>
      </c>
      <c r="AF5461">
        <v>0.2</v>
      </c>
      <c r="AG5461">
        <v>92.391999999999996</v>
      </c>
    </row>
    <row r="5462" spans="1:33" x14ac:dyDescent="0.35">
      <c r="A5462">
        <v>5461</v>
      </c>
      <c r="B5462" t="s">
        <v>9092</v>
      </c>
      <c r="C5462" t="s">
        <v>894</v>
      </c>
      <c r="D5462" t="b">
        <v>0</v>
      </c>
      <c r="E5462">
        <v>2014</v>
      </c>
      <c r="F5462">
        <v>3</v>
      </c>
      <c r="G5462">
        <v>21</v>
      </c>
      <c r="H5462" s="1">
        <v>41719</v>
      </c>
      <c r="I5462" t="b">
        <v>1</v>
      </c>
      <c r="J5462" t="s">
        <v>895</v>
      </c>
      <c r="K5462" t="b">
        <v>0</v>
      </c>
      <c r="L5462">
        <v>2014</v>
      </c>
      <c r="M5462">
        <v>3</v>
      </c>
      <c r="N5462">
        <v>25</v>
      </c>
      <c r="O5462" s="1">
        <v>41723</v>
      </c>
      <c r="P5462" t="b">
        <v>1</v>
      </c>
      <c r="Q5462" t="s">
        <v>63</v>
      </c>
      <c r="R5462" t="s">
        <v>1300</v>
      </c>
      <c r="S5462" t="s">
        <v>1301</v>
      </c>
      <c r="T5462" t="s">
        <v>53</v>
      </c>
      <c r="U5462" t="s">
        <v>38</v>
      </c>
      <c r="V5462" t="s">
        <v>2828</v>
      </c>
      <c r="W5462" t="s">
        <v>104</v>
      </c>
      <c r="X5462">
        <v>28806</v>
      </c>
      <c r="Y5462" t="s">
        <v>41</v>
      </c>
      <c r="Z5462" t="s">
        <v>7184</v>
      </c>
      <c r="AA5462" t="s">
        <v>58</v>
      </c>
      <c r="AB5462" t="s">
        <v>72</v>
      </c>
      <c r="AC5462" t="s">
        <v>7185</v>
      </c>
      <c r="AD5462">
        <v>16.271999999999998</v>
      </c>
      <c r="AE5462">
        <v>1</v>
      </c>
      <c r="AF5462">
        <v>0.2</v>
      </c>
      <c r="AG5462">
        <v>-3.8645999999999998</v>
      </c>
    </row>
    <row r="5463" spans="1:33" x14ac:dyDescent="0.35">
      <c r="A5463">
        <v>5462</v>
      </c>
      <c r="B5463" t="s">
        <v>9093</v>
      </c>
      <c r="C5463" t="s">
        <v>3590</v>
      </c>
      <c r="D5463" t="b">
        <v>0</v>
      </c>
      <c r="E5463">
        <v>2017</v>
      </c>
      <c r="F5463">
        <v>9</v>
      </c>
      <c r="G5463">
        <v>28</v>
      </c>
      <c r="H5463" s="1">
        <v>43006</v>
      </c>
      <c r="I5463" t="b">
        <v>1</v>
      </c>
      <c r="J5463" s="1">
        <v>42835</v>
      </c>
      <c r="K5463" t="b">
        <v>1</v>
      </c>
      <c r="L5463">
        <v>2017</v>
      </c>
      <c r="M5463">
        <v>4</v>
      </c>
      <c r="N5463">
        <v>10</v>
      </c>
      <c r="O5463" s="1">
        <v>42835</v>
      </c>
      <c r="P5463" t="b">
        <v>1</v>
      </c>
      <c r="Q5463" t="s">
        <v>63</v>
      </c>
      <c r="R5463" t="s">
        <v>2235</v>
      </c>
      <c r="S5463" t="s">
        <v>2236</v>
      </c>
      <c r="T5463" t="s">
        <v>37</v>
      </c>
      <c r="U5463" t="s">
        <v>38</v>
      </c>
      <c r="V5463" t="s">
        <v>54</v>
      </c>
      <c r="W5463" t="s">
        <v>55</v>
      </c>
      <c r="X5463">
        <v>90032</v>
      </c>
      <c r="Y5463" t="s">
        <v>56</v>
      </c>
      <c r="Z5463" t="s">
        <v>306</v>
      </c>
      <c r="AA5463" t="s">
        <v>43</v>
      </c>
      <c r="AB5463" t="s">
        <v>79</v>
      </c>
      <c r="AC5463" t="s">
        <v>307</v>
      </c>
      <c r="AD5463">
        <v>9.24</v>
      </c>
      <c r="AE5463">
        <v>3</v>
      </c>
      <c r="AF5463">
        <v>0</v>
      </c>
      <c r="AG5463">
        <v>4.4352</v>
      </c>
    </row>
    <row r="5464" spans="1:33" x14ac:dyDescent="0.35">
      <c r="A5464">
        <v>5463</v>
      </c>
      <c r="B5464" t="s">
        <v>9094</v>
      </c>
      <c r="C5464" t="s">
        <v>9095</v>
      </c>
      <c r="D5464" t="b">
        <v>0</v>
      </c>
      <c r="E5464">
        <v>2014</v>
      </c>
      <c r="F5464">
        <v>1</v>
      </c>
      <c r="G5464">
        <v>19</v>
      </c>
      <c r="H5464" s="1">
        <v>41658</v>
      </c>
      <c r="I5464" t="b">
        <v>1</v>
      </c>
      <c r="J5464" t="s">
        <v>3715</v>
      </c>
      <c r="K5464" t="b">
        <v>0</v>
      </c>
      <c r="L5464">
        <v>2014</v>
      </c>
      <c r="M5464">
        <v>1</v>
      </c>
      <c r="N5464">
        <v>20</v>
      </c>
      <c r="O5464" s="1">
        <v>41659</v>
      </c>
      <c r="P5464" t="b">
        <v>1</v>
      </c>
      <c r="Q5464" t="s">
        <v>221</v>
      </c>
      <c r="R5464" t="s">
        <v>3372</v>
      </c>
      <c r="S5464" t="s">
        <v>3373</v>
      </c>
      <c r="T5464" t="s">
        <v>37</v>
      </c>
      <c r="U5464" t="s">
        <v>38</v>
      </c>
      <c r="V5464" t="s">
        <v>716</v>
      </c>
      <c r="W5464" t="s">
        <v>363</v>
      </c>
      <c r="X5464">
        <v>85254</v>
      </c>
      <c r="Y5464" t="s">
        <v>56</v>
      </c>
      <c r="Z5464" t="s">
        <v>3690</v>
      </c>
      <c r="AA5464" t="s">
        <v>58</v>
      </c>
      <c r="AB5464" t="s">
        <v>89</v>
      </c>
      <c r="AC5464" t="s">
        <v>3691</v>
      </c>
      <c r="AD5464">
        <v>32.340000000000003</v>
      </c>
      <c r="AE5464">
        <v>10</v>
      </c>
      <c r="AF5464">
        <v>0.7</v>
      </c>
      <c r="AG5464">
        <v>-23.716000000000001</v>
      </c>
    </row>
    <row r="5465" spans="1:33" x14ac:dyDescent="0.35">
      <c r="A5465">
        <v>5464</v>
      </c>
      <c r="B5465" t="s">
        <v>9094</v>
      </c>
      <c r="C5465" t="s">
        <v>9095</v>
      </c>
      <c r="D5465" t="b">
        <v>0</v>
      </c>
      <c r="E5465">
        <v>2014</v>
      </c>
      <c r="F5465">
        <v>1</v>
      </c>
      <c r="G5465">
        <v>19</v>
      </c>
      <c r="H5465" s="1">
        <v>41658</v>
      </c>
      <c r="I5465" t="b">
        <v>1</v>
      </c>
      <c r="J5465" t="s">
        <v>3715</v>
      </c>
      <c r="K5465" t="b">
        <v>0</v>
      </c>
      <c r="L5465">
        <v>2014</v>
      </c>
      <c r="M5465">
        <v>1</v>
      </c>
      <c r="N5465">
        <v>20</v>
      </c>
      <c r="O5465" s="1">
        <v>41659</v>
      </c>
      <c r="P5465" t="b">
        <v>1</v>
      </c>
      <c r="Q5465" t="s">
        <v>221</v>
      </c>
      <c r="R5465" t="s">
        <v>3372</v>
      </c>
      <c r="S5465" t="s">
        <v>3373</v>
      </c>
      <c r="T5465" t="s">
        <v>37</v>
      </c>
      <c r="U5465" t="s">
        <v>38</v>
      </c>
      <c r="V5465" t="s">
        <v>716</v>
      </c>
      <c r="W5465" t="s">
        <v>363</v>
      </c>
      <c r="X5465">
        <v>85254</v>
      </c>
      <c r="Y5465" t="s">
        <v>56</v>
      </c>
      <c r="Z5465" t="s">
        <v>798</v>
      </c>
      <c r="AA5465" t="s">
        <v>58</v>
      </c>
      <c r="AB5465" t="s">
        <v>106</v>
      </c>
      <c r="AC5465" t="s">
        <v>6035</v>
      </c>
      <c r="AD5465">
        <v>56.064</v>
      </c>
      <c r="AE5465">
        <v>4</v>
      </c>
      <c r="AF5465">
        <v>0.2</v>
      </c>
      <c r="AG5465">
        <v>19.622399999999999</v>
      </c>
    </row>
    <row r="5466" spans="1:33" x14ac:dyDescent="0.35">
      <c r="A5466">
        <v>5465</v>
      </c>
      <c r="B5466" t="s">
        <v>9094</v>
      </c>
      <c r="C5466" t="s">
        <v>9095</v>
      </c>
      <c r="D5466" t="b">
        <v>0</v>
      </c>
      <c r="E5466">
        <v>2014</v>
      </c>
      <c r="F5466">
        <v>1</v>
      </c>
      <c r="G5466">
        <v>19</v>
      </c>
      <c r="H5466" s="1">
        <v>41658</v>
      </c>
      <c r="I5466" t="b">
        <v>1</v>
      </c>
      <c r="J5466" t="s">
        <v>3715</v>
      </c>
      <c r="K5466" t="b">
        <v>0</v>
      </c>
      <c r="L5466">
        <v>2014</v>
      </c>
      <c r="M5466">
        <v>1</v>
      </c>
      <c r="N5466">
        <v>20</v>
      </c>
      <c r="O5466" s="1">
        <v>41659</v>
      </c>
      <c r="P5466" t="b">
        <v>1</v>
      </c>
      <c r="Q5466" t="s">
        <v>221</v>
      </c>
      <c r="R5466" t="s">
        <v>3372</v>
      </c>
      <c r="S5466" t="s">
        <v>3373</v>
      </c>
      <c r="T5466" t="s">
        <v>37</v>
      </c>
      <c r="U5466" t="s">
        <v>38</v>
      </c>
      <c r="V5466" t="s">
        <v>716</v>
      </c>
      <c r="W5466" t="s">
        <v>363</v>
      </c>
      <c r="X5466">
        <v>85254</v>
      </c>
      <c r="Y5466" t="s">
        <v>56</v>
      </c>
      <c r="Z5466" t="s">
        <v>586</v>
      </c>
      <c r="AA5466" t="s">
        <v>58</v>
      </c>
      <c r="AB5466" t="s">
        <v>204</v>
      </c>
      <c r="AC5466" t="s">
        <v>587</v>
      </c>
      <c r="AD5466">
        <v>108.72</v>
      </c>
      <c r="AE5466">
        <v>5</v>
      </c>
      <c r="AF5466">
        <v>0.2</v>
      </c>
      <c r="AG5466">
        <v>36.692999999999998</v>
      </c>
    </row>
    <row r="5467" spans="1:33" x14ac:dyDescent="0.35">
      <c r="A5467">
        <v>5466</v>
      </c>
      <c r="B5467" t="s">
        <v>9094</v>
      </c>
      <c r="C5467" t="s">
        <v>9095</v>
      </c>
      <c r="D5467" t="b">
        <v>0</v>
      </c>
      <c r="E5467">
        <v>2014</v>
      </c>
      <c r="F5467">
        <v>1</v>
      </c>
      <c r="G5467">
        <v>19</v>
      </c>
      <c r="H5467" s="1">
        <v>41658</v>
      </c>
      <c r="I5467" t="b">
        <v>1</v>
      </c>
      <c r="J5467" t="s">
        <v>3715</v>
      </c>
      <c r="K5467" t="b">
        <v>0</v>
      </c>
      <c r="L5467">
        <v>2014</v>
      </c>
      <c r="M5467">
        <v>1</v>
      </c>
      <c r="N5467">
        <v>20</v>
      </c>
      <c r="O5467" s="1">
        <v>41659</v>
      </c>
      <c r="P5467" t="b">
        <v>1</v>
      </c>
      <c r="Q5467" t="s">
        <v>221</v>
      </c>
      <c r="R5467" t="s">
        <v>3372</v>
      </c>
      <c r="S5467" t="s">
        <v>3373</v>
      </c>
      <c r="T5467" t="s">
        <v>37</v>
      </c>
      <c r="U5467" t="s">
        <v>38</v>
      </c>
      <c r="V5467" t="s">
        <v>716</v>
      </c>
      <c r="W5467" t="s">
        <v>363</v>
      </c>
      <c r="X5467">
        <v>85254</v>
      </c>
      <c r="Y5467" t="s">
        <v>56</v>
      </c>
      <c r="Z5467" t="s">
        <v>1639</v>
      </c>
      <c r="AA5467" t="s">
        <v>43</v>
      </c>
      <c r="AB5467" t="s">
        <v>44</v>
      </c>
      <c r="AC5467" t="s">
        <v>1640</v>
      </c>
      <c r="AD5467">
        <v>181.47</v>
      </c>
      <c r="AE5467">
        <v>5</v>
      </c>
      <c r="AF5467">
        <v>0.7</v>
      </c>
      <c r="AG5467">
        <v>-320.59699999999998</v>
      </c>
    </row>
    <row r="5468" spans="1:33" x14ac:dyDescent="0.35">
      <c r="A5468">
        <v>5467</v>
      </c>
      <c r="B5468" t="s">
        <v>9096</v>
      </c>
      <c r="C5468" t="s">
        <v>9097</v>
      </c>
      <c r="D5468" t="b">
        <v>0</v>
      </c>
      <c r="E5468">
        <v>2014</v>
      </c>
      <c r="F5468">
        <v>2</v>
      </c>
      <c r="G5468">
        <v>14</v>
      </c>
      <c r="H5468" s="1">
        <v>41684</v>
      </c>
      <c r="I5468" t="b">
        <v>1</v>
      </c>
      <c r="J5468" t="s">
        <v>9098</v>
      </c>
      <c r="K5468" t="b">
        <v>0</v>
      </c>
      <c r="L5468">
        <v>2014</v>
      </c>
      <c r="M5468">
        <v>2</v>
      </c>
      <c r="N5468">
        <v>19</v>
      </c>
      <c r="O5468" s="1">
        <v>41689</v>
      </c>
      <c r="P5468" t="b">
        <v>1</v>
      </c>
      <c r="Q5468" t="s">
        <v>34</v>
      </c>
      <c r="R5468" t="s">
        <v>4383</v>
      </c>
      <c r="S5468" t="s">
        <v>4384</v>
      </c>
      <c r="T5468" t="s">
        <v>37</v>
      </c>
      <c r="U5468" t="s">
        <v>38</v>
      </c>
      <c r="V5468" t="s">
        <v>217</v>
      </c>
      <c r="W5468" t="s">
        <v>122</v>
      </c>
      <c r="X5468">
        <v>77095</v>
      </c>
      <c r="Y5468" t="s">
        <v>123</v>
      </c>
      <c r="Z5468" t="s">
        <v>4217</v>
      </c>
      <c r="AA5468" t="s">
        <v>58</v>
      </c>
      <c r="AB5468" t="s">
        <v>106</v>
      </c>
      <c r="AC5468" t="s">
        <v>4218</v>
      </c>
      <c r="AD5468">
        <v>16.175999999999998</v>
      </c>
      <c r="AE5468">
        <v>3</v>
      </c>
      <c r="AF5468">
        <v>0.2</v>
      </c>
      <c r="AG5468">
        <v>6.0659999999999998</v>
      </c>
    </row>
    <row r="5469" spans="1:33" x14ac:dyDescent="0.35">
      <c r="A5469">
        <v>5468</v>
      </c>
      <c r="B5469" t="s">
        <v>9099</v>
      </c>
      <c r="C5469" s="1">
        <v>42619</v>
      </c>
      <c r="D5469" t="b">
        <v>1</v>
      </c>
      <c r="E5469">
        <v>2016</v>
      </c>
      <c r="F5469">
        <v>9</v>
      </c>
      <c r="G5469">
        <v>6</v>
      </c>
      <c r="H5469" s="1">
        <v>42619</v>
      </c>
      <c r="I5469" t="b">
        <v>1</v>
      </c>
      <c r="J5469" t="s">
        <v>1735</v>
      </c>
      <c r="K5469" t="b">
        <v>0</v>
      </c>
      <c r="L5469">
        <v>2016</v>
      </c>
      <c r="M5469">
        <v>6</v>
      </c>
      <c r="N5469">
        <v>14</v>
      </c>
      <c r="O5469" s="1">
        <v>42535</v>
      </c>
      <c r="P5469" t="b">
        <v>1</v>
      </c>
      <c r="Q5469" t="s">
        <v>63</v>
      </c>
      <c r="R5469" t="s">
        <v>2018</v>
      </c>
      <c r="S5469" t="s">
        <v>2019</v>
      </c>
      <c r="T5469" t="s">
        <v>37</v>
      </c>
      <c r="U5469" t="s">
        <v>38</v>
      </c>
      <c r="V5469" t="s">
        <v>149</v>
      </c>
      <c r="W5469" t="s">
        <v>55</v>
      </c>
      <c r="X5469">
        <v>94109</v>
      </c>
      <c r="Y5469" t="s">
        <v>56</v>
      </c>
      <c r="Z5469" t="s">
        <v>174</v>
      </c>
      <c r="AA5469" t="s">
        <v>43</v>
      </c>
      <c r="AB5469" t="s">
        <v>47</v>
      </c>
      <c r="AC5469" t="s">
        <v>175</v>
      </c>
      <c r="AD5469">
        <v>122.352</v>
      </c>
      <c r="AE5469">
        <v>3</v>
      </c>
      <c r="AF5469">
        <v>0.2</v>
      </c>
      <c r="AG5469">
        <v>13.7646</v>
      </c>
    </row>
    <row r="5470" spans="1:33" x14ac:dyDescent="0.35">
      <c r="A5470">
        <v>5469</v>
      </c>
      <c r="B5470" t="s">
        <v>9100</v>
      </c>
      <c r="C5470" t="s">
        <v>2832</v>
      </c>
      <c r="D5470" t="b">
        <v>0</v>
      </c>
      <c r="E5470">
        <v>2014</v>
      </c>
      <c r="F5470">
        <v>9</v>
      </c>
      <c r="G5470">
        <v>26</v>
      </c>
      <c r="H5470" s="1">
        <v>41908</v>
      </c>
      <c r="I5470" t="b">
        <v>1</v>
      </c>
      <c r="J5470" t="s">
        <v>1299</v>
      </c>
      <c r="K5470" t="b">
        <v>0</v>
      </c>
      <c r="L5470">
        <v>2014</v>
      </c>
      <c r="M5470">
        <v>9</v>
      </c>
      <c r="N5470">
        <v>27</v>
      </c>
      <c r="O5470" s="1">
        <v>41909</v>
      </c>
      <c r="P5470" t="b">
        <v>1</v>
      </c>
      <c r="Q5470" t="s">
        <v>221</v>
      </c>
      <c r="R5470" t="s">
        <v>5742</v>
      </c>
      <c r="S5470" t="s">
        <v>5743</v>
      </c>
      <c r="T5470" t="s">
        <v>120</v>
      </c>
      <c r="U5470" t="s">
        <v>38</v>
      </c>
      <c r="V5470" t="s">
        <v>1081</v>
      </c>
      <c r="W5470" t="s">
        <v>55</v>
      </c>
      <c r="X5470">
        <v>92105</v>
      </c>
      <c r="Y5470" t="s">
        <v>56</v>
      </c>
      <c r="Z5470" t="s">
        <v>46</v>
      </c>
      <c r="AA5470" t="s">
        <v>43</v>
      </c>
      <c r="AB5470" t="s">
        <v>47</v>
      </c>
      <c r="AC5470" t="s">
        <v>48</v>
      </c>
      <c r="AD5470">
        <v>585.55200000000002</v>
      </c>
      <c r="AE5470">
        <v>3</v>
      </c>
      <c r="AF5470">
        <v>0.2</v>
      </c>
      <c r="AG5470">
        <v>73.194000000000003</v>
      </c>
    </row>
    <row r="5471" spans="1:33" x14ac:dyDescent="0.35">
      <c r="A5471">
        <v>5470</v>
      </c>
      <c r="B5471" t="s">
        <v>9100</v>
      </c>
      <c r="C5471" t="s">
        <v>2832</v>
      </c>
      <c r="D5471" t="b">
        <v>0</v>
      </c>
      <c r="E5471">
        <v>2014</v>
      </c>
      <c r="F5471">
        <v>9</v>
      </c>
      <c r="G5471">
        <v>26</v>
      </c>
      <c r="H5471" s="1">
        <v>41908</v>
      </c>
      <c r="I5471" t="b">
        <v>1</v>
      </c>
      <c r="J5471" t="s">
        <v>1299</v>
      </c>
      <c r="K5471" t="b">
        <v>0</v>
      </c>
      <c r="L5471">
        <v>2014</v>
      </c>
      <c r="M5471">
        <v>9</v>
      </c>
      <c r="N5471">
        <v>27</v>
      </c>
      <c r="O5471" s="1">
        <v>41909</v>
      </c>
      <c r="P5471" t="b">
        <v>1</v>
      </c>
      <c r="Q5471" t="s">
        <v>221</v>
      </c>
      <c r="R5471" t="s">
        <v>5742</v>
      </c>
      <c r="S5471" t="s">
        <v>5743</v>
      </c>
      <c r="T5471" t="s">
        <v>120</v>
      </c>
      <c r="U5471" t="s">
        <v>38</v>
      </c>
      <c r="V5471" t="s">
        <v>1081</v>
      </c>
      <c r="W5471" t="s">
        <v>55</v>
      </c>
      <c r="X5471">
        <v>92105</v>
      </c>
      <c r="Y5471" t="s">
        <v>56</v>
      </c>
      <c r="Z5471" t="s">
        <v>4318</v>
      </c>
      <c r="AA5471" t="s">
        <v>58</v>
      </c>
      <c r="AB5471" t="s">
        <v>106</v>
      </c>
      <c r="AC5471" t="s">
        <v>4319</v>
      </c>
      <c r="AD5471">
        <v>19.440000000000001</v>
      </c>
      <c r="AE5471">
        <v>3</v>
      </c>
      <c r="AF5471">
        <v>0</v>
      </c>
      <c r="AG5471">
        <v>9.3312000000000008</v>
      </c>
    </row>
    <row r="5472" spans="1:33" x14ac:dyDescent="0.35">
      <c r="A5472">
        <v>5471</v>
      </c>
      <c r="B5472" t="s">
        <v>9101</v>
      </c>
      <c r="C5472" t="s">
        <v>1955</v>
      </c>
      <c r="D5472" t="b">
        <v>0</v>
      </c>
      <c r="E5472">
        <v>2016</v>
      </c>
      <c r="F5472">
        <v>5</v>
      </c>
      <c r="G5472">
        <v>30</v>
      </c>
      <c r="H5472" s="1">
        <v>42520</v>
      </c>
      <c r="I5472" t="b">
        <v>1</v>
      </c>
      <c r="J5472" s="1">
        <v>42466</v>
      </c>
      <c r="K5472" t="b">
        <v>1</v>
      </c>
      <c r="L5472">
        <v>2016</v>
      </c>
      <c r="M5472">
        <v>4</v>
      </c>
      <c r="N5472">
        <v>6</v>
      </c>
      <c r="O5472" s="1">
        <v>42466</v>
      </c>
      <c r="P5472" t="b">
        <v>1</v>
      </c>
      <c r="Q5472" t="s">
        <v>63</v>
      </c>
      <c r="R5472" t="s">
        <v>5881</v>
      </c>
      <c r="S5472" t="s">
        <v>5882</v>
      </c>
      <c r="T5472" t="s">
        <v>37</v>
      </c>
      <c r="U5472" t="s">
        <v>38</v>
      </c>
      <c r="V5472" t="s">
        <v>898</v>
      </c>
      <c r="W5472" t="s">
        <v>579</v>
      </c>
      <c r="X5472">
        <v>45011</v>
      </c>
      <c r="Y5472" t="s">
        <v>173</v>
      </c>
      <c r="Z5472" t="s">
        <v>5814</v>
      </c>
      <c r="AA5472" t="s">
        <v>58</v>
      </c>
      <c r="AB5472" t="s">
        <v>92</v>
      </c>
      <c r="AC5472" t="s">
        <v>5815</v>
      </c>
      <c r="AD5472">
        <v>123.92</v>
      </c>
      <c r="AE5472">
        <v>5</v>
      </c>
      <c r="AF5472">
        <v>0.2</v>
      </c>
      <c r="AG5472">
        <v>9.2940000000000005</v>
      </c>
    </row>
    <row r="5473" spans="1:33" x14ac:dyDescent="0.35">
      <c r="A5473">
        <v>5472</v>
      </c>
      <c r="B5473" t="s">
        <v>9102</v>
      </c>
      <c r="C5473" t="s">
        <v>4396</v>
      </c>
      <c r="D5473" t="b">
        <v>0</v>
      </c>
      <c r="E5473">
        <v>2017</v>
      </c>
      <c r="F5473">
        <v>12</v>
      </c>
      <c r="G5473">
        <v>19</v>
      </c>
      <c r="H5473" s="1">
        <v>43088</v>
      </c>
      <c r="I5473" t="b">
        <v>1</v>
      </c>
      <c r="J5473" t="s">
        <v>3095</v>
      </c>
      <c r="K5473" t="b">
        <v>0</v>
      </c>
      <c r="L5473">
        <v>2017</v>
      </c>
      <c r="M5473">
        <v>12</v>
      </c>
      <c r="N5473">
        <v>23</v>
      </c>
      <c r="O5473" s="1">
        <v>43092</v>
      </c>
      <c r="P5473" t="b">
        <v>1</v>
      </c>
      <c r="Q5473" t="s">
        <v>63</v>
      </c>
      <c r="R5473" t="s">
        <v>7278</v>
      </c>
      <c r="S5473" t="s">
        <v>7279</v>
      </c>
      <c r="T5473" t="s">
        <v>37</v>
      </c>
      <c r="U5473" t="s">
        <v>38</v>
      </c>
      <c r="V5473" t="s">
        <v>1958</v>
      </c>
      <c r="W5473" t="s">
        <v>531</v>
      </c>
      <c r="X5473">
        <v>80134</v>
      </c>
      <c r="Y5473" t="s">
        <v>56</v>
      </c>
      <c r="Z5473" t="s">
        <v>7340</v>
      </c>
      <c r="AA5473" t="s">
        <v>43</v>
      </c>
      <c r="AB5473" t="s">
        <v>79</v>
      </c>
      <c r="AC5473" t="s">
        <v>7341</v>
      </c>
      <c r="AD5473">
        <v>13.36</v>
      </c>
      <c r="AE5473">
        <v>5</v>
      </c>
      <c r="AF5473">
        <v>0.2</v>
      </c>
      <c r="AG5473">
        <v>4.008</v>
      </c>
    </row>
    <row r="5474" spans="1:33" x14ac:dyDescent="0.35">
      <c r="A5474">
        <v>5473</v>
      </c>
      <c r="B5474" t="s">
        <v>9102</v>
      </c>
      <c r="C5474" t="s">
        <v>4396</v>
      </c>
      <c r="D5474" t="b">
        <v>0</v>
      </c>
      <c r="E5474">
        <v>2017</v>
      </c>
      <c r="F5474">
        <v>12</v>
      </c>
      <c r="G5474">
        <v>19</v>
      </c>
      <c r="H5474" s="1">
        <v>43088</v>
      </c>
      <c r="I5474" t="b">
        <v>1</v>
      </c>
      <c r="J5474" t="s">
        <v>3095</v>
      </c>
      <c r="K5474" t="b">
        <v>0</v>
      </c>
      <c r="L5474">
        <v>2017</v>
      </c>
      <c r="M5474">
        <v>12</v>
      </c>
      <c r="N5474">
        <v>23</v>
      </c>
      <c r="O5474" s="1">
        <v>43092</v>
      </c>
      <c r="P5474" t="b">
        <v>1</v>
      </c>
      <c r="Q5474" t="s">
        <v>63</v>
      </c>
      <c r="R5474" t="s">
        <v>7278</v>
      </c>
      <c r="S5474" t="s">
        <v>7279</v>
      </c>
      <c r="T5474" t="s">
        <v>37</v>
      </c>
      <c r="U5474" t="s">
        <v>38</v>
      </c>
      <c r="V5474" t="s">
        <v>1958</v>
      </c>
      <c r="W5474" t="s">
        <v>531</v>
      </c>
      <c r="X5474">
        <v>80134</v>
      </c>
      <c r="Y5474" t="s">
        <v>56</v>
      </c>
      <c r="Z5474" t="s">
        <v>5265</v>
      </c>
      <c r="AA5474" t="s">
        <v>58</v>
      </c>
      <c r="AB5474" t="s">
        <v>72</v>
      </c>
      <c r="AC5474" t="s">
        <v>5266</v>
      </c>
      <c r="AD5474">
        <v>78.256</v>
      </c>
      <c r="AE5474">
        <v>2</v>
      </c>
      <c r="AF5474">
        <v>0.2</v>
      </c>
      <c r="AG5474">
        <v>-17.607600000000001</v>
      </c>
    </row>
    <row r="5475" spans="1:33" x14ac:dyDescent="0.35">
      <c r="A5475">
        <v>5474</v>
      </c>
      <c r="B5475" t="s">
        <v>9102</v>
      </c>
      <c r="C5475" t="s">
        <v>4396</v>
      </c>
      <c r="D5475" t="b">
        <v>0</v>
      </c>
      <c r="E5475">
        <v>2017</v>
      </c>
      <c r="F5475">
        <v>12</v>
      </c>
      <c r="G5475">
        <v>19</v>
      </c>
      <c r="H5475" s="1">
        <v>43088</v>
      </c>
      <c r="I5475" t="b">
        <v>1</v>
      </c>
      <c r="J5475" t="s">
        <v>3095</v>
      </c>
      <c r="K5475" t="b">
        <v>0</v>
      </c>
      <c r="L5475">
        <v>2017</v>
      </c>
      <c r="M5475">
        <v>12</v>
      </c>
      <c r="N5475">
        <v>23</v>
      </c>
      <c r="O5475" s="1">
        <v>43092</v>
      </c>
      <c r="P5475" t="b">
        <v>1</v>
      </c>
      <c r="Q5475" t="s">
        <v>63</v>
      </c>
      <c r="R5475" t="s">
        <v>7278</v>
      </c>
      <c r="S5475" t="s">
        <v>7279</v>
      </c>
      <c r="T5475" t="s">
        <v>37</v>
      </c>
      <c r="U5475" t="s">
        <v>38</v>
      </c>
      <c r="V5475" t="s">
        <v>1958</v>
      </c>
      <c r="W5475" t="s">
        <v>531</v>
      </c>
      <c r="X5475">
        <v>80134</v>
      </c>
      <c r="Y5475" t="s">
        <v>56</v>
      </c>
      <c r="Z5475" t="s">
        <v>5410</v>
      </c>
      <c r="AA5475" t="s">
        <v>43</v>
      </c>
      <c r="AB5475" t="s">
        <v>44</v>
      </c>
      <c r="AC5475" t="s">
        <v>5411</v>
      </c>
      <c r="AD5475">
        <v>102.018</v>
      </c>
      <c r="AE5475">
        <v>7</v>
      </c>
      <c r="AF5475">
        <v>0.7</v>
      </c>
      <c r="AG5475">
        <v>-183.63239999999999</v>
      </c>
    </row>
    <row r="5476" spans="1:33" x14ac:dyDescent="0.35">
      <c r="A5476">
        <v>5475</v>
      </c>
      <c r="B5476" t="s">
        <v>9103</v>
      </c>
      <c r="C5476" t="s">
        <v>3430</v>
      </c>
      <c r="D5476" t="b">
        <v>0</v>
      </c>
      <c r="E5476">
        <v>2017</v>
      </c>
      <c r="F5476">
        <v>12</v>
      </c>
      <c r="G5476">
        <v>26</v>
      </c>
      <c r="H5476" s="1">
        <v>43095</v>
      </c>
      <c r="I5476" t="b">
        <v>1</v>
      </c>
      <c r="J5476" t="s">
        <v>3430</v>
      </c>
      <c r="K5476" t="b">
        <v>0</v>
      </c>
      <c r="L5476">
        <v>2017</v>
      </c>
      <c r="M5476">
        <v>12</v>
      </c>
      <c r="N5476">
        <v>26</v>
      </c>
      <c r="O5476" s="1">
        <v>43095</v>
      </c>
      <c r="P5476" t="b">
        <v>1</v>
      </c>
      <c r="Q5476" t="s">
        <v>1467</v>
      </c>
      <c r="R5476" t="s">
        <v>2716</v>
      </c>
      <c r="S5476" t="s">
        <v>2717</v>
      </c>
      <c r="T5476" t="s">
        <v>53</v>
      </c>
      <c r="U5476" t="s">
        <v>38</v>
      </c>
      <c r="V5476" t="s">
        <v>160</v>
      </c>
      <c r="W5476" t="s">
        <v>161</v>
      </c>
      <c r="X5476">
        <v>68025</v>
      </c>
      <c r="Y5476" t="s">
        <v>123</v>
      </c>
      <c r="Z5476" t="s">
        <v>2014</v>
      </c>
      <c r="AA5476" t="s">
        <v>58</v>
      </c>
      <c r="AB5476" t="s">
        <v>72</v>
      </c>
      <c r="AC5476" t="s">
        <v>2015</v>
      </c>
      <c r="AD5476">
        <v>750.68</v>
      </c>
      <c r="AE5476">
        <v>2</v>
      </c>
      <c r="AF5476">
        <v>0</v>
      </c>
      <c r="AG5476">
        <v>37.533999999999999</v>
      </c>
    </row>
    <row r="5477" spans="1:33" x14ac:dyDescent="0.35">
      <c r="A5477">
        <v>5476</v>
      </c>
      <c r="B5477" t="s">
        <v>9104</v>
      </c>
      <c r="C5477" t="s">
        <v>1409</v>
      </c>
      <c r="D5477" t="b">
        <v>0</v>
      </c>
      <c r="E5477">
        <v>2017</v>
      </c>
      <c r="F5477">
        <v>6</v>
      </c>
      <c r="G5477">
        <v>15</v>
      </c>
      <c r="H5477" s="1">
        <v>42901</v>
      </c>
      <c r="I5477" t="b">
        <v>1</v>
      </c>
      <c r="J5477" t="s">
        <v>6456</v>
      </c>
      <c r="K5477" t="b">
        <v>0</v>
      </c>
      <c r="L5477">
        <v>2017</v>
      </c>
      <c r="M5477">
        <v>6</v>
      </c>
      <c r="N5477">
        <v>18</v>
      </c>
      <c r="O5477" s="1">
        <v>42904</v>
      </c>
      <c r="P5477" t="b">
        <v>1</v>
      </c>
      <c r="Q5477" t="s">
        <v>221</v>
      </c>
      <c r="R5477" t="s">
        <v>6636</v>
      </c>
      <c r="S5477" t="s">
        <v>6637</v>
      </c>
      <c r="T5477" t="s">
        <v>120</v>
      </c>
      <c r="U5477" t="s">
        <v>38</v>
      </c>
      <c r="V5477" t="s">
        <v>7102</v>
      </c>
      <c r="W5477" t="s">
        <v>270</v>
      </c>
      <c r="X5477">
        <v>55369</v>
      </c>
      <c r="Y5477" t="s">
        <v>123</v>
      </c>
      <c r="Z5477" t="s">
        <v>2563</v>
      </c>
      <c r="AA5477" t="s">
        <v>58</v>
      </c>
      <c r="AB5477" t="s">
        <v>59</v>
      </c>
      <c r="AC5477" t="s">
        <v>2564</v>
      </c>
      <c r="AD5477">
        <v>44.4</v>
      </c>
      <c r="AE5477">
        <v>3</v>
      </c>
      <c r="AF5477">
        <v>0</v>
      </c>
      <c r="AG5477">
        <v>22.2</v>
      </c>
    </row>
    <row r="5478" spans="1:33" x14ac:dyDescent="0.35">
      <c r="A5478">
        <v>5477</v>
      </c>
      <c r="B5478" t="s">
        <v>9104</v>
      </c>
      <c r="C5478" t="s">
        <v>1409</v>
      </c>
      <c r="D5478" t="b">
        <v>0</v>
      </c>
      <c r="E5478">
        <v>2017</v>
      </c>
      <c r="F5478">
        <v>6</v>
      </c>
      <c r="G5478">
        <v>15</v>
      </c>
      <c r="H5478" s="1">
        <v>42901</v>
      </c>
      <c r="I5478" t="b">
        <v>1</v>
      </c>
      <c r="J5478" t="s">
        <v>6456</v>
      </c>
      <c r="K5478" t="b">
        <v>0</v>
      </c>
      <c r="L5478">
        <v>2017</v>
      </c>
      <c r="M5478">
        <v>6</v>
      </c>
      <c r="N5478">
        <v>18</v>
      </c>
      <c r="O5478" s="1">
        <v>42904</v>
      </c>
      <c r="P5478" t="b">
        <v>1</v>
      </c>
      <c r="Q5478" t="s">
        <v>221</v>
      </c>
      <c r="R5478" t="s">
        <v>6636</v>
      </c>
      <c r="S5478" t="s">
        <v>6637</v>
      </c>
      <c r="T5478" t="s">
        <v>120</v>
      </c>
      <c r="U5478" t="s">
        <v>38</v>
      </c>
      <c r="V5478" t="s">
        <v>7102</v>
      </c>
      <c r="W5478" t="s">
        <v>270</v>
      </c>
      <c r="X5478">
        <v>55369</v>
      </c>
      <c r="Y5478" t="s">
        <v>123</v>
      </c>
      <c r="Z5478" t="s">
        <v>4648</v>
      </c>
      <c r="AA5478" t="s">
        <v>58</v>
      </c>
      <c r="AB5478" t="s">
        <v>72</v>
      </c>
      <c r="AC5478" t="s">
        <v>4649</v>
      </c>
      <c r="AD5478">
        <v>84.55</v>
      </c>
      <c r="AE5478">
        <v>5</v>
      </c>
      <c r="AF5478">
        <v>0</v>
      </c>
      <c r="AG5478">
        <v>22.828499999999998</v>
      </c>
    </row>
    <row r="5479" spans="1:33" x14ac:dyDescent="0.35">
      <c r="A5479">
        <v>5478</v>
      </c>
      <c r="B5479" t="s">
        <v>9104</v>
      </c>
      <c r="C5479" t="s">
        <v>1409</v>
      </c>
      <c r="D5479" t="b">
        <v>0</v>
      </c>
      <c r="E5479">
        <v>2017</v>
      </c>
      <c r="F5479">
        <v>6</v>
      </c>
      <c r="G5479">
        <v>15</v>
      </c>
      <c r="H5479" s="1">
        <v>42901</v>
      </c>
      <c r="I5479" t="b">
        <v>1</v>
      </c>
      <c r="J5479" t="s">
        <v>6456</v>
      </c>
      <c r="K5479" t="b">
        <v>0</v>
      </c>
      <c r="L5479">
        <v>2017</v>
      </c>
      <c r="M5479">
        <v>6</v>
      </c>
      <c r="N5479">
        <v>18</v>
      </c>
      <c r="O5479" s="1">
        <v>42904</v>
      </c>
      <c r="P5479" t="b">
        <v>1</v>
      </c>
      <c r="Q5479" t="s">
        <v>221</v>
      </c>
      <c r="R5479" t="s">
        <v>6636</v>
      </c>
      <c r="S5479" t="s">
        <v>6637</v>
      </c>
      <c r="T5479" t="s">
        <v>120</v>
      </c>
      <c r="U5479" t="s">
        <v>38</v>
      </c>
      <c r="V5479" t="s">
        <v>7102</v>
      </c>
      <c r="W5479" t="s">
        <v>270</v>
      </c>
      <c r="X5479">
        <v>55369</v>
      </c>
      <c r="Y5479" t="s">
        <v>123</v>
      </c>
      <c r="Z5479" t="s">
        <v>8315</v>
      </c>
      <c r="AA5479" t="s">
        <v>58</v>
      </c>
      <c r="AB5479" t="s">
        <v>106</v>
      </c>
      <c r="AC5479" t="s">
        <v>8316</v>
      </c>
      <c r="AD5479">
        <v>17.940000000000001</v>
      </c>
      <c r="AE5479">
        <v>3</v>
      </c>
      <c r="AF5479">
        <v>0</v>
      </c>
      <c r="AG5479">
        <v>8.7905999999999995</v>
      </c>
    </row>
    <row r="5480" spans="1:33" x14ac:dyDescent="0.35">
      <c r="A5480">
        <v>5479</v>
      </c>
      <c r="B5480" t="s">
        <v>9105</v>
      </c>
      <c r="C5480" t="s">
        <v>742</v>
      </c>
      <c r="D5480" t="b">
        <v>0</v>
      </c>
      <c r="E5480">
        <v>2016</v>
      </c>
      <c r="F5480">
        <v>11</v>
      </c>
      <c r="G5480">
        <v>20</v>
      </c>
      <c r="H5480" s="1">
        <v>42694</v>
      </c>
      <c r="I5480" t="b">
        <v>1</v>
      </c>
      <c r="J5480" t="s">
        <v>743</v>
      </c>
      <c r="K5480" t="b">
        <v>0</v>
      </c>
      <c r="L5480">
        <v>2016</v>
      </c>
      <c r="M5480">
        <v>11</v>
      </c>
      <c r="N5480">
        <v>24</v>
      </c>
      <c r="O5480" s="1">
        <v>42698</v>
      </c>
      <c r="P5480" t="b">
        <v>1</v>
      </c>
      <c r="Q5480" t="s">
        <v>63</v>
      </c>
      <c r="R5480" t="s">
        <v>816</v>
      </c>
      <c r="S5480" t="s">
        <v>817</v>
      </c>
      <c r="T5480" t="s">
        <v>37</v>
      </c>
      <c r="U5480" t="s">
        <v>38</v>
      </c>
      <c r="V5480" t="s">
        <v>699</v>
      </c>
      <c r="W5480" t="s">
        <v>290</v>
      </c>
      <c r="X5480">
        <v>19711</v>
      </c>
      <c r="Y5480" t="s">
        <v>173</v>
      </c>
      <c r="Z5480" t="s">
        <v>5241</v>
      </c>
      <c r="AA5480" t="s">
        <v>58</v>
      </c>
      <c r="AB5480" t="s">
        <v>89</v>
      </c>
      <c r="AC5480" t="s">
        <v>5242</v>
      </c>
      <c r="AD5480">
        <v>128.4</v>
      </c>
      <c r="AE5480">
        <v>3</v>
      </c>
      <c r="AF5480">
        <v>0</v>
      </c>
      <c r="AG5480">
        <v>62.915999999999997</v>
      </c>
    </row>
    <row r="5481" spans="1:33" x14ac:dyDescent="0.35">
      <c r="A5481">
        <v>5480</v>
      </c>
      <c r="B5481" t="s">
        <v>9106</v>
      </c>
      <c r="C5481" t="s">
        <v>5845</v>
      </c>
      <c r="D5481" t="b">
        <v>0</v>
      </c>
      <c r="E5481">
        <v>2014</v>
      </c>
      <c r="F5481">
        <v>3</v>
      </c>
      <c r="G5481">
        <v>31</v>
      </c>
      <c r="H5481" s="1">
        <v>41729</v>
      </c>
      <c r="I5481" t="b">
        <v>1</v>
      </c>
      <c r="J5481" s="1">
        <v>41733</v>
      </c>
      <c r="K5481" t="b">
        <v>1</v>
      </c>
      <c r="L5481">
        <v>2014</v>
      </c>
      <c r="M5481">
        <v>4</v>
      </c>
      <c r="N5481">
        <v>4</v>
      </c>
      <c r="O5481" s="1">
        <v>41733</v>
      </c>
      <c r="P5481" t="b">
        <v>1</v>
      </c>
      <c r="Q5481" t="s">
        <v>63</v>
      </c>
      <c r="R5481" t="s">
        <v>2056</v>
      </c>
      <c r="S5481" t="s">
        <v>2057</v>
      </c>
      <c r="T5481" t="s">
        <v>53</v>
      </c>
      <c r="U5481" t="s">
        <v>38</v>
      </c>
      <c r="V5481" t="s">
        <v>1610</v>
      </c>
      <c r="W5481" t="s">
        <v>67</v>
      </c>
      <c r="X5481">
        <v>33180</v>
      </c>
      <c r="Y5481" t="s">
        <v>41</v>
      </c>
      <c r="Z5481" t="s">
        <v>3563</v>
      </c>
      <c r="AA5481" t="s">
        <v>58</v>
      </c>
      <c r="AB5481" t="s">
        <v>89</v>
      </c>
      <c r="AC5481" t="s">
        <v>3564</v>
      </c>
      <c r="AD5481">
        <v>1.869</v>
      </c>
      <c r="AE5481">
        <v>1</v>
      </c>
      <c r="AF5481">
        <v>0.7</v>
      </c>
      <c r="AG5481">
        <v>-1.3083</v>
      </c>
    </row>
    <row r="5482" spans="1:33" x14ac:dyDescent="0.35">
      <c r="A5482">
        <v>5481</v>
      </c>
      <c r="B5482" t="s">
        <v>9107</v>
      </c>
      <c r="C5482" s="1">
        <v>42957</v>
      </c>
      <c r="D5482" t="b">
        <v>1</v>
      </c>
      <c r="E5482">
        <v>2017</v>
      </c>
      <c r="F5482">
        <v>8</v>
      </c>
      <c r="G5482">
        <v>10</v>
      </c>
      <c r="H5482" s="1">
        <v>42957</v>
      </c>
      <c r="I5482" t="b">
        <v>1</v>
      </c>
      <c r="J5482" t="s">
        <v>3118</v>
      </c>
      <c r="K5482" t="b">
        <v>0</v>
      </c>
      <c r="L5482">
        <v>2017</v>
      </c>
      <c r="M5482">
        <v>10</v>
      </c>
      <c r="N5482">
        <v>14</v>
      </c>
      <c r="O5482" s="1">
        <v>43022</v>
      </c>
      <c r="P5482" t="b">
        <v>1</v>
      </c>
      <c r="Q5482" t="s">
        <v>63</v>
      </c>
      <c r="R5482" t="s">
        <v>2748</v>
      </c>
      <c r="S5482" t="s">
        <v>2749</v>
      </c>
      <c r="T5482" t="s">
        <v>53</v>
      </c>
      <c r="U5482" t="s">
        <v>38</v>
      </c>
      <c r="V5482" t="s">
        <v>1081</v>
      </c>
      <c r="W5482" t="s">
        <v>55</v>
      </c>
      <c r="X5482">
        <v>92105</v>
      </c>
      <c r="Y5482" t="s">
        <v>56</v>
      </c>
      <c r="Z5482" t="s">
        <v>4255</v>
      </c>
      <c r="AA5482" t="s">
        <v>85</v>
      </c>
      <c r="AB5482" t="s">
        <v>86</v>
      </c>
      <c r="AC5482" t="s">
        <v>4256</v>
      </c>
      <c r="AD5482">
        <v>103.19199999999999</v>
      </c>
      <c r="AE5482">
        <v>1</v>
      </c>
      <c r="AF5482">
        <v>0.2</v>
      </c>
      <c r="AG5482">
        <v>11.6091</v>
      </c>
    </row>
    <row r="5483" spans="1:33" x14ac:dyDescent="0.35">
      <c r="A5483">
        <v>5482</v>
      </c>
      <c r="B5483" t="s">
        <v>9107</v>
      </c>
      <c r="C5483" s="1">
        <v>42957</v>
      </c>
      <c r="D5483" t="b">
        <v>1</v>
      </c>
      <c r="E5483">
        <v>2017</v>
      </c>
      <c r="F5483">
        <v>8</v>
      </c>
      <c r="G5483">
        <v>10</v>
      </c>
      <c r="H5483" s="1">
        <v>42957</v>
      </c>
      <c r="I5483" t="b">
        <v>1</v>
      </c>
      <c r="J5483" t="s">
        <v>3118</v>
      </c>
      <c r="K5483" t="b">
        <v>0</v>
      </c>
      <c r="L5483">
        <v>2017</v>
      </c>
      <c r="M5483">
        <v>10</v>
      </c>
      <c r="N5483">
        <v>14</v>
      </c>
      <c r="O5483" s="1">
        <v>43022</v>
      </c>
      <c r="P5483" t="b">
        <v>1</v>
      </c>
      <c r="Q5483" t="s">
        <v>63</v>
      </c>
      <c r="R5483" t="s">
        <v>2748</v>
      </c>
      <c r="S5483" t="s">
        <v>2749</v>
      </c>
      <c r="T5483" t="s">
        <v>53</v>
      </c>
      <c r="U5483" t="s">
        <v>38</v>
      </c>
      <c r="V5483" t="s">
        <v>1081</v>
      </c>
      <c r="W5483" t="s">
        <v>55</v>
      </c>
      <c r="X5483">
        <v>92105</v>
      </c>
      <c r="Y5483" t="s">
        <v>56</v>
      </c>
      <c r="Z5483" t="s">
        <v>7441</v>
      </c>
      <c r="AA5483" t="s">
        <v>85</v>
      </c>
      <c r="AB5483" t="s">
        <v>190</v>
      </c>
      <c r="AC5483" t="s">
        <v>7442</v>
      </c>
      <c r="AD5483">
        <v>36</v>
      </c>
      <c r="AE5483">
        <v>2</v>
      </c>
      <c r="AF5483">
        <v>0</v>
      </c>
      <c r="AG5483">
        <v>6.48</v>
      </c>
    </row>
    <row r="5484" spans="1:33" x14ac:dyDescent="0.35">
      <c r="A5484">
        <v>5483</v>
      </c>
      <c r="B5484" t="s">
        <v>9107</v>
      </c>
      <c r="C5484" s="1">
        <v>42957</v>
      </c>
      <c r="D5484" t="b">
        <v>1</v>
      </c>
      <c r="E5484">
        <v>2017</v>
      </c>
      <c r="F5484">
        <v>8</v>
      </c>
      <c r="G5484">
        <v>10</v>
      </c>
      <c r="H5484" s="1">
        <v>42957</v>
      </c>
      <c r="I5484" t="b">
        <v>1</v>
      </c>
      <c r="J5484" t="s">
        <v>3118</v>
      </c>
      <c r="K5484" t="b">
        <v>0</v>
      </c>
      <c r="L5484">
        <v>2017</v>
      </c>
      <c r="M5484">
        <v>10</v>
      </c>
      <c r="N5484">
        <v>14</v>
      </c>
      <c r="O5484" s="1">
        <v>43022</v>
      </c>
      <c r="P5484" t="b">
        <v>1</v>
      </c>
      <c r="Q5484" t="s">
        <v>63</v>
      </c>
      <c r="R5484" t="s">
        <v>2748</v>
      </c>
      <c r="S5484" t="s">
        <v>2749</v>
      </c>
      <c r="T5484" t="s">
        <v>53</v>
      </c>
      <c r="U5484" t="s">
        <v>38</v>
      </c>
      <c r="V5484" t="s">
        <v>1081</v>
      </c>
      <c r="W5484" t="s">
        <v>55</v>
      </c>
      <c r="X5484">
        <v>92105</v>
      </c>
      <c r="Y5484" t="s">
        <v>56</v>
      </c>
      <c r="Z5484" t="s">
        <v>2673</v>
      </c>
      <c r="AA5484" t="s">
        <v>85</v>
      </c>
      <c r="AB5484" t="s">
        <v>190</v>
      </c>
      <c r="AC5484" t="s">
        <v>2674</v>
      </c>
      <c r="AD5484">
        <v>239.96</v>
      </c>
      <c r="AE5484">
        <v>4</v>
      </c>
      <c r="AF5484">
        <v>0</v>
      </c>
      <c r="AG5484">
        <v>115.1808</v>
      </c>
    </row>
    <row r="5485" spans="1:33" x14ac:dyDescent="0.35">
      <c r="A5485">
        <v>5484</v>
      </c>
      <c r="B5485" t="s">
        <v>9107</v>
      </c>
      <c r="C5485" s="1">
        <v>42957</v>
      </c>
      <c r="D5485" t="b">
        <v>1</v>
      </c>
      <c r="E5485">
        <v>2017</v>
      </c>
      <c r="F5485">
        <v>8</v>
      </c>
      <c r="G5485">
        <v>10</v>
      </c>
      <c r="H5485" s="1">
        <v>42957</v>
      </c>
      <c r="I5485" t="b">
        <v>1</v>
      </c>
      <c r="J5485" t="s">
        <v>3118</v>
      </c>
      <c r="K5485" t="b">
        <v>0</v>
      </c>
      <c r="L5485">
        <v>2017</v>
      </c>
      <c r="M5485">
        <v>10</v>
      </c>
      <c r="N5485">
        <v>14</v>
      </c>
      <c r="O5485" s="1">
        <v>43022</v>
      </c>
      <c r="P5485" t="b">
        <v>1</v>
      </c>
      <c r="Q5485" t="s">
        <v>63</v>
      </c>
      <c r="R5485" t="s">
        <v>2748</v>
      </c>
      <c r="S5485" t="s">
        <v>2749</v>
      </c>
      <c r="T5485" t="s">
        <v>53</v>
      </c>
      <c r="U5485" t="s">
        <v>38</v>
      </c>
      <c r="V5485" t="s">
        <v>1081</v>
      </c>
      <c r="W5485" t="s">
        <v>55</v>
      </c>
      <c r="X5485">
        <v>92105</v>
      </c>
      <c r="Y5485" t="s">
        <v>56</v>
      </c>
      <c r="Z5485" t="s">
        <v>7184</v>
      </c>
      <c r="AA5485" t="s">
        <v>58</v>
      </c>
      <c r="AB5485" t="s">
        <v>72</v>
      </c>
      <c r="AC5485" t="s">
        <v>7185</v>
      </c>
      <c r="AD5485">
        <v>40.68</v>
      </c>
      <c r="AE5485">
        <v>2</v>
      </c>
      <c r="AF5485">
        <v>0</v>
      </c>
      <c r="AG5485">
        <v>0.40679999999999999</v>
      </c>
    </row>
    <row r="5486" spans="1:33" x14ac:dyDescent="0.35">
      <c r="A5486">
        <v>5485</v>
      </c>
      <c r="B5486" t="s">
        <v>9108</v>
      </c>
      <c r="C5486" t="s">
        <v>2772</v>
      </c>
      <c r="D5486" t="b">
        <v>0</v>
      </c>
      <c r="E5486">
        <v>2017</v>
      </c>
      <c r="F5486">
        <v>1</v>
      </c>
      <c r="G5486">
        <v>30</v>
      </c>
      <c r="H5486" s="1">
        <v>42765</v>
      </c>
      <c r="I5486" t="b">
        <v>1</v>
      </c>
      <c r="J5486" s="1">
        <v>42827</v>
      </c>
      <c r="K5486" t="b">
        <v>1</v>
      </c>
      <c r="L5486">
        <v>2017</v>
      </c>
      <c r="M5486">
        <v>4</v>
      </c>
      <c r="N5486">
        <v>2</v>
      </c>
      <c r="O5486" s="1">
        <v>42827</v>
      </c>
      <c r="P5486" t="b">
        <v>1</v>
      </c>
      <c r="Q5486" t="s">
        <v>63</v>
      </c>
      <c r="R5486" t="s">
        <v>179</v>
      </c>
      <c r="S5486" t="s">
        <v>180</v>
      </c>
      <c r="T5486" t="s">
        <v>37</v>
      </c>
      <c r="U5486" t="s">
        <v>38</v>
      </c>
      <c r="V5486" t="s">
        <v>1610</v>
      </c>
      <c r="W5486" t="s">
        <v>67</v>
      </c>
      <c r="X5486">
        <v>33142</v>
      </c>
      <c r="Y5486" t="s">
        <v>41</v>
      </c>
      <c r="Z5486" t="s">
        <v>9109</v>
      </c>
      <c r="AA5486" t="s">
        <v>43</v>
      </c>
      <c r="AB5486" t="s">
        <v>47</v>
      </c>
      <c r="AC5486" t="s">
        <v>9110</v>
      </c>
      <c r="AD5486">
        <v>419.13600000000002</v>
      </c>
      <c r="AE5486">
        <v>4</v>
      </c>
      <c r="AF5486">
        <v>0.2</v>
      </c>
      <c r="AG5486">
        <v>-68.1096</v>
      </c>
    </row>
    <row r="5487" spans="1:33" x14ac:dyDescent="0.35">
      <c r="A5487">
        <v>5486</v>
      </c>
      <c r="B5487" t="s">
        <v>9111</v>
      </c>
      <c r="C5487" s="1">
        <v>41985</v>
      </c>
      <c r="D5487" t="b">
        <v>1</v>
      </c>
      <c r="E5487">
        <v>2014</v>
      </c>
      <c r="F5487">
        <v>12</v>
      </c>
      <c r="G5487">
        <v>12</v>
      </c>
      <c r="H5487" s="1">
        <v>41985</v>
      </c>
      <c r="I5487" t="b">
        <v>1</v>
      </c>
      <c r="J5487" t="s">
        <v>4545</v>
      </c>
      <c r="K5487" t="b">
        <v>0</v>
      </c>
      <c r="L5487">
        <v>2014</v>
      </c>
      <c r="M5487">
        <v>12</v>
      </c>
      <c r="N5487">
        <v>17</v>
      </c>
      <c r="O5487" s="1">
        <v>41990</v>
      </c>
      <c r="P5487" t="b">
        <v>1</v>
      </c>
      <c r="Q5487" t="s">
        <v>63</v>
      </c>
      <c r="R5487" t="s">
        <v>1658</v>
      </c>
      <c r="S5487" t="s">
        <v>1659</v>
      </c>
      <c r="T5487" t="s">
        <v>37</v>
      </c>
      <c r="U5487" t="s">
        <v>38</v>
      </c>
      <c r="V5487" t="s">
        <v>1610</v>
      </c>
      <c r="W5487" t="s">
        <v>67</v>
      </c>
      <c r="X5487">
        <v>33178</v>
      </c>
      <c r="Y5487" t="s">
        <v>41</v>
      </c>
      <c r="Z5487" t="s">
        <v>3142</v>
      </c>
      <c r="AA5487" t="s">
        <v>58</v>
      </c>
      <c r="AB5487" t="s">
        <v>204</v>
      </c>
      <c r="AC5487" t="s">
        <v>770</v>
      </c>
      <c r="AD5487">
        <v>23.472000000000001</v>
      </c>
      <c r="AE5487">
        <v>3</v>
      </c>
      <c r="AF5487">
        <v>0.2</v>
      </c>
      <c r="AG5487">
        <v>7.6284000000000001</v>
      </c>
    </row>
    <row r="5488" spans="1:33" x14ac:dyDescent="0.35">
      <c r="A5488">
        <v>5487</v>
      </c>
      <c r="B5488" t="s">
        <v>9112</v>
      </c>
      <c r="C5488" t="s">
        <v>7870</v>
      </c>
      <c r="D5488" t="b">
        <v>0</v>
      </c>
      <c r="E5488">
        <v>2015</v>
      </c>
      <c r="F5488">
        <v>10</v>
      </c>
      <c r="G5488">
        <v>24</v>
      </c>
      <c r="H5488" s="1">
        <v>42301</v>
      </c>
      <c r="I5488" t="b">
        <v>1</v>
      </c>
      <c r="J5488" t="s">
        <v>9113</v>
      </c>
      <c r="K5488" t="b">
        <v>0</v>
      </c>
      <c r="L5488">
        <v>2015</v>
      </c>
      <c r="M5488">
        <v>10</v>
      </c>
      <c r="N5488">
        <v>29</v>
      </c>
      <c r="O5488" s="1">
        <v>42306</v>
      </c>
      <c r="P5488" t="b">
        <v>1</v>
      </c>
      <c r="Q5488" t="s">
        <v>63</v>
      </c>
      <c r="R5488" t="s">
        <v>1893</v>
      </c>
      <c r="S5488" t="s">
        <v>1894</v>
      </c>
      <c r="T5488" t="s">
        <v>120</v>
      </c>
      <c r="U5488" t="s">
        <v>38</v>
      </c>
      <c r="V5488" t="s">
        <v>779</v>
      </c>
      <c r="W5488" t="s">
        <v>122</v>
      </c>
      <c r="X5488">
        <v>78207</v>
      </c>
      <c r="Y5488" t="s">
        <v>123</v>
      </c>
      <c r="Z5488" t="s">
        <v>1382</v>
      </c>
      <c r="AA5488" t="s">
        <v>58</v>
      </c>
      <c r="AB5488" t="s">
        <v>89</v>
      </c>
      <c r="AC5488" t="s">
        <v>1383</v>
      </c>
      <c r="AD5488">
        <v>3.5920000000000001</v>
      </c>
      <c r="AE5488">
        <v>4</v>
      </c>
      <c r="AF5488">
        <v>0.8</v>
      </c>
      <c r="AG5488">
        <v>-6.2859999999999996</v>
      </c>
    </row>
    <row r="5489" spans="1:33" x14ac:dyDescent="0.35">
      <c r="A5489">
        <v>5488</v>
      </c>
      <c r="B5489" t="s">
        <v>9114</v>
      </c>
      <c r="C5489" s="1">
        <v>42739</v>
      </c>
      <c r="D5489" t="b">
        <v>1</v>
      </c>
      <c r="E5489">
        <v>2017</v>
      </c>
      <c r="F5489">
        <v>1</v>
      </c>
      <c r="G5489">
        <v>4</v>
      </c>
      <c r="H5489" s="1">
        <v>42739</v>
      </c>
      <c r="I5489" t="b">
        <v>1</v>
      </c>
      <c r="J5489" s="1">
        <v>42829</v>
      </c>
      <c r="K5489" t="b">
        <v>1</v>
      </c>
      <c r="L5489">
        <v>2017</v>
      </c>
      <c r="M5489">
        <v>4</v>
      </c>
      <c r="N5489">
        <v>4</v>
      </c>
      <c r="O5489" s="1">
        <v>42829</v>
      </c>
      <c r="P5489" t="b">
        <v>1</v>
      </c>
      <c r="Q5489" t="s">
        <v>34</v>
      </c>
      <c r="R5489" t="s">
        <v>2736</v>
      </c>
      <c r="S5489" t="s">
        <v>2737</v>
      </c>
      <c r="T5489" t="s">
        <v>53</v>
      </c>
      <c r="U5489" t="s">
        <v>38</v>
      </c>
      <c r="V5489" t="s">
        <v>1729</v>
      </c>
      <c r="W5489" t="s">
        <v>67</v>
      </c>
      <c r="X5489">
        <v>32216</v>
      </c>
      <c r="Y5489" t="s">
        <v>41</v>
      </c>
      <c r="Z5489" t="s">
        <v>5138</v>
      </c>
      <c r="AA5489" t="s">
        <v>85</v>
      </c>
      <c r="AB5489" t="s">
        <v>86</v>
      </c>
      <c r="AC5489" t="s">
        <v>5139</v>
      </c>
      <c r="AD5489">
        <v>23.975999999999999</v>
      </c>
      <c r="AE5489">
        <v>3</v>
      </c>
      <c r="AF5489">
        <v>0.2</v>
      </c>
      <c r="AG5489">
        <v>-5.6943000000000001</v>
      </c>
    </row>
    <row r="5490" spans="1:33" x14ac:dyDescent="0.35">
      <c r="A5490">
        <v>5489</v>
      </c>
      <c r="B5490" t="s">
        <v>9114</v>
      </c>
      <c r="C5490" s="1">
        <v>42739</v>
      </c>
      <c r="D5490" t="b">
        <v>1</v>
      </c>
      <c r="E5490">
        <v>2017</v>
      </c>
      <c r="F5490">
        <v>1</v>
      </c>
      <c r="G5490">
        <v>4</v>
      </c>
      <c r="H5490" s="1">
        <v>42739</v>
      </c>
      <c r="I5490" t="b">
        <v>1</v>
      </c>
      <c r="J5490" s="1">
        <v>42829</v>
      </c>
      <c r="K5490" t="b">
        <v>1</v>
      </c>
      <c r="L5490">
        <v>2017</v>
      </c>
      <c r="M5490">
        <v>4</v>
      </c>
      <c r="N5490">
        <v>4</v>
      </c>
      <c r="O5490" s="1">
        <v>42829</v>
      </c>
      <c r="P5490" t="b">
        <v>1</v>
      </c>
      <c r="Q5490" t="s">
        <v>34</v>
      </c>
      <c r="R5490" t="s">
        <v>2736</v>
      </c>
      <c r="S5490" t="s">
        <v>2737</v>
      </c>
      <c r="T5490" t="s">
        <v>53</v>
      </c>
      <c r="U5490" t="s">
        <v>38</v>
      </c>
      <c r="V5490" t="s">
        <v>1729</v>
      </c>
      <c r="W5490" t="s">
        <v>67</v>
      </c>
      <c r="X5490">
        <v>32216</v>
      </c>
      <c r="Y5490" t="s">
        <v>41</v>
      </c>
      <c r="Z5490" t="s">
        <v>4212</v>
      </c>
      <c r="AA5490" t="s">
        <v>58</v>
      </c>
      <c r="AB5490" t="s">
        <v>59</v>
      </c>
      <c r="AC5490" t="s">
        <v>4213</v>
      </c>
      <c r="AD5490">
        <v>6.2640000000000002</v>
      </c>
      <c r="AE5490">
        <v>3</v>
      </c>
      <c r="AF5490">
        <v>0.2</v>
      </c>
      <c r="AG5490">
        <v>2.0358000000000001</v>
      </c>
    </row>
    <row r="5491" spans="1:33" x14ac:dyDescent="0.35">
      <c r="A5491">
        <v>5490</v>
      </c>
      <c r="B5491" t="s">
        <v>9114</v>
      </c>
      <c r="C5491" s="1">
        <v>42739</v>
      </c>
      <c r="D5491" t="b">
        <v>1</v>
      </c>
      <c r="E5491">
        <v>2017</v>
      </c>
      <c r="F5491">
        <v>1</v>
      </c>
      <c r="G5491">
        <v>4</v>
      </c>
      <c r="H5491" s="1">
        <v>42739</v>
      </c>
      <c r="I5491" t="b">
        <v>1</v>
      </c>
      <c r="J5491" s="1">
        <v>42829</v>
      </c>
      <c r="K5491" t="b">
        <v>1</v>
      </c>
      <c r="L5491">
        <v>2017</v>
      </c>
      <c r="M5491">
        <v>4</v>
      </c>
      <c r="N5491">
        <v>4</v>
      </c>
      <c r="O5491" s="1">
        <v>42829</v>
      </c>
      <c r="P5491" t="b">
        <v>1</v>
      </c>
      <c r="Q5491" t="s">
        <v>34</v>
      </c>
      <c r="R5491" t="s">
        <v>2736</v>
      </c>
      <c r="S5491" t="s">
        <v>2737</v>
      </c>
      <c r="T5491" t="s">
        <v>53</v>
      </c>
      <c r="U5491" t="s">
        <v>38</v>
      </c>
      <c r="V5491" t="s">
        <v>1729</v>
      </c>
      <c r="W5491" t="s">
        <v>67</v>
      </c>
      <c r="X5491">
        <v>32216</v>
      </c>
      <c r="Y5491" t="s">
        <v>41</v>
      </c>
      <c r="Z5491" t="s">
        <v>5945</v>
      </c>
      <c r="AA5491" t="s">
        <v>58</v>
      </c>
      <c r="AB5491" t="s">
        <v>92</v>
      </c>
      <c r="AC5491" t="s">
        <v>1624</v>
      </c>
      <c r="AD5491">
        <v>20.808</v>
      </c>
      <c r="AE5491">
        <v>3</v>
      </c>
      <c r="AF5491">
        <v>0.2</v>
      </c>
      <c r="AG5491">
        <v>1.8207</v>
      </c>
    </row>
    <row r="5492" spans="1:33" x14ac:dyDescent="0.35">
      <c r="A5492">
        <v>5491</v>
      </c>
      <c r="B5492" t="s">
        <v>9114</v>
      </c>
      <c r="C5492" s="1">
        <v>42739</v>
      </c>
      <c r="D5492" t="b">
        <v>1</v>
      </c>
      <c r="E5492">
        <v>2017</v>
      </c>
      <c r="F5492">
        <v>1</v>
      </c>
      <c r="G5492">
        <v>4</v>
      </c>
      <c r="H5492" s="1">
        <v>42739</v>
      </c>
      <c r="I5492" t="b">
        <v>1</v>
      </c>
      <c r="J5492" s="1">
        <v>42829</v>
      </c>
      <c r="K5492" t="b">
        <v>1</v>
      </c>
      <c r="L5492">
        <v>2017</v>
      </c>
      <c r="M5492">
        <v>4</v>
      </c>
      <c r="N5492">
        <v>4</v>
      </c>
      <c r="O5492" s="1">
        <v>42829</v>
      </c>
      <c r="P5492" t="b">
        <v>1</v>
      </c>
      <c r="Q5492" t="s">
        <v>34</v>
      </c>
      <c r="R5492" t="s">
        <v>2736</v>
      </c>
      <c r="S5492" t="s">
        <v>2737</v>
      </c>
      <c r="T5492" t="s">
        <v>53</v>
      </c>
      <c r="U5492" t="s">
        <v>38</v>
      </c>
      <c r="V5492" t="s">
        <v>1729</v>
      </c>
      <c r="W5492" t="s">
        <v>67</v>
      </c>
      <c r="X5492">
        <v>32216</v>
      </c>
      <c r="Y5492" t="s">
        <v>41</v>
      </c>
      <c r="Z5492" t="s">
        <v>5460</v>
      </c>
      <c r="AA5492" t="s">
        <v>43</v>
      </c>
      <c r="AB5492" t="s">
        <v>47</v>
      </c>
      <c r="AC5492" t="s">
        <v>5461</v>
      </c>
      <c r="AD5492">
        <v>218.352</v>
      </c>
      <c r="AE5492">
        <v>3</v>
      </c>
      <c r="AF5492">
        <v>0.2</v>
      </c>
      <c r="AG5492">
        <v>-19.105799999999999</v>
      </c>
    </row>
    <row r="5493" spans="1:33" x14ac:dyDescent="0.35">
      <c r="A5493">
        <v>5492</v>
      </c>
      <c r="B5493" t="s">
        <v>9115</v>
      </c>
      <c r="C5493" t="s">
        <v>3663</v>
      </c>
      <c r="D5493" t="b">
        <v>0</v>
      </c>
      <c r="E5493">
        <v>2017</v>
      </c>
      <c r="F5493">
        <v>1</v>
      </c>
      <c r="G5493">
        <v>26</v>
      </c>
      <c r="H5493" s="1">
        <v>42761</v>
      </c>
      <c r="I5493" t="b">
        <v>1</v>
      </c>
      <c r="J5493" t="s">
        <v>2005</v>
      </c>
      <c r="K5493" t="b">
        <v>0</v>
      </c>
      <c r="L5493">
        <v>2017</v>
      </c>
      <c r="M5493">
        <v>1</v>
      </c>
      <c r="N5493">
        <v>27</v>
      </c>
      <c r="O5493" s="1">
        <v>42762</v>
      </c>
      <c r="P5493" t="b">
        <v>1</v>
      </c>
      <c r="Q5493" t="s">
        <v>221</v>
      </c>
      <c r="R5493" t="s">
        <v>35</v>
      </c>
      <c r="S5493" t="s">
        <v>36</v>
      </c>
      <c r="T5493" t="s">
        <v>37</v>
      </c>
      <c r="U5493" t="s">
        <v>38</v>
      </c>
      <c r="V5493" t="s">
        <v>217</v>
      </c>
      <c r="W5493" t="s">
        <v>122</v>
      </c>
      <c r="X5493">
        <v>77070</v>
      </c>
      <c r="Y5493" t="s">
        <v>123</v>
      </c>
      <c r="Z5493" t="s">
        <v>407</v>
      </c>
      <c r="AA5493" t="s">
        <v>58</v>
      </c>
      <c r="AB5493" t="s">
        <v>72</v>
      </c>
      <c r="AC5493" t="s">
        <v>408</v>
      </c>
      <c r="AD5493">
        <v>18.16</v>
      </c>
      <c r="AE5493">
        <v>2</v>
      </c>
      <c r="AF5493">
        <v>0.2</v>
      </c>
      <c r="AG5493">
        <v>1.8160000000000001</v>
      </c>
    </row>
    <row r="5494" spans="1:33" x14ac:dyDescent="0.35">
      <c r="A5494">
        <v>5493</v>
      </c>
      <c r="B5494" t="s">
        <v>9116</v>
      </c>
      <c r="C5494" t="s">
        <v>5786</v>
      </c>
      <c r="D5494" t="b">
        <v>0</v>
      </c>
      <c r="E5494">
        <v>2014</v>
      </c>
      <c r="F5494">
        <v>11</v>
      </c>
      <c r="G5494">
        <v>28</v>
      </c>
      <c r="H5494" s="1">
        <v>41971</v>
      </c>
      <c r="I5494" t="b">
        <v>1</v>
      </c>
      <c r="J5494" t="s">
        <v>5786</v>
      </c>
      <c r="K5494" t="b">
        <v>0</v>
      </c>
      <c r="L5494">
        <v>2014</v>
      </c>
      <c r="M5494">
        <v>11</v>
      </c>
      <c r="N5494">
        <v>28</v>
      </c>
      <c r="O5494" s="1">
        <v>41971</v>
      </c>
      <c r="P5494" t="b">
        <v>1</v>
      </c>
      <c r="Q5494" t="s">
        <v>1467</v>
      </c>
      <c r="R5494" t="s">
        <v>7759</v>
      </c>
      <c r="S5494" t="s">
        <v>7760</v>
      </c>
      <c r="T5494" t="s">
        <v>120</v>
      </c>
      <c r="U5494" t="s">
        <v>38</v>
      </c>
      <c r="V5494" t="s">
        <v>149</v>
      </c>
      <c r="W5494" t="s">
        <v>55</v>
      </c>
      <c r="X5494">
        <v>94122</v>
      </c>
      <c r="Y5494" t="s">
        <v>56</v>
      </c>
      <c r="Z5494" t="s">
        <v>1473</v>
      </c>
      <c r="AA5494" t="s">
        <v>58</v>
      </c>
      <c r="AB5494" t="s">
        <v>666</v>
      </c>
      <c r="AC5494" t="s">
        <v>1474</v>
      </c>
      <c r="AD5494">
        <v>7.36</v>
      </c>
      <c r="AE5494">
        <v>2</v>
      </c>
      <c r="AF5494">
        <v>0</v>
      </c>
      <c r="AG5494">
        <v>0.1472</v>
      </c>
    </row>
    <row r="5495" spans="1:33" x14ac:dyDescent="0.35">
      <c r="A5495">
        <v>5494</v>
      </c>
      <c r="B5495" t="s">
        <v>9116</v>
      </c>
      <c r="C5495" t="s">
        <v>5786</v>
      </c>
      <c r="D5495" t="b">
        <v>0</v>
      </c>
      <c r="E5495">
        <v>2014</v>
      </c>
      <c r="F5495">
        <v>11</v>
      </c>
      <c r="G5495">
        <v>28</v>
      </c>
      <c r="H5495" s="1">
        <v>41971</v>
      </c>
      <c r="I5495" t="b">
        <v>1</v>
      </c>
      <c r="J5495" t="s">
        <v>5786</v>
      </c>
      <c r="K5495" t="b">
        <v>0</v>
      </c>
      <c r="L5495">
        <v>2014</v>
      </c>
      <c r="M5495">
        <v>11</v>
      </c>
      <c r="N5495">
        <v>28</v>
      </c>
      <c r="O5495" s="1">
        <v>41971</v>
      </c>
      <c r="P5495" t="b">
        <v>1</v>
      </c>
      <c r="Q5495" t="s">
        <v>1467</v>
      </c>
      <c r="R5495" t="s">
        <v>7759</v>
      </c>
      <c r="S5495" t="s">
        <v>7760</v>
      </c>
      <c r="T5495" t="s">
        <v>120</v>
      </c>
      <c r="U5495" t="s">
        <v>38</v>
      </c>
      <c r="V5495" t="s">
        <v>149</v>
      </c>
      <c r="W5495" t="s">
        <v>55</v>
      </c>
      <c r="X5495">
        <v>94122</v>
      </c>
      <c r="Y5495" t="s">
        <v>56</v>
      </c>
      <c r="Z5495" t="s">
        <v>1189</v>
      </c>
      <c r="AA5495" t="s">
        <v>58</v>
      </c>
      <c r="AB5495" t="s">
        <v>59</v>
      </c>
      <c r="AC5495" t="s">
        <v>1190</v>
      </c>
      <c r="AD5495">
        <v>41.4</v>
      </c>
      <c r="AE5495">
        <v>4</v>
      </c>
      <c r="AF5495">
        <v>0</v>
      </c>
      <c r="AG5495">
        <v>19.872</v>
      </c>
    </row>
    <row r="5496" spans="1:33" x14ac:dyDescent="0.35">
      <c r="A5496">
        <v>5495</v>
      </c>
      <c r="B5496" t="s">
        <v>9116</v>
      </c>
      <c r="C5496" t="s">
        <v>5786</v>
      </c>
      <c r="D5496" t="b">
        <v>0</v>
      </c>
      <c r="E5496">
        <v>2014</v>
      </c>
      <c r="F5496">
        <v>11</v>
      </c>
      <c r="G5496">
        <v>28</v>
      </c>
      <c r="H5496" s="1">
        <v>41971</v>
      </c>
      <c r="I5496" t="b">
        <v>1</v>
      </c>
      <c r="J5496" t="s">
        <v>5786</v>
      </c>
      <c r="K5496" t="b">
        <v>0</v>
      </c>
      <c r="L5496">
        <v>2014</v>
      </c>
      <c r="M5496">
        <v>11</v>
      </c>
      <c r="N5496">
        <v>28</v>
      </c>
      <c r="O5496" s="1">
        <v>41971</v>
      </c>
      <c r="P5496" t="b">
        <v>1</v>
      </c>
      <c r="Q5496" t="s">
        <v>1467</v>
      </c>
      <c r="R5496" t="s">
        <v>7759</v>
      </c>
      <c r="S5496" t="s">
        <v>7760</v>
      </c>
      <c r="T5496" t="s">
        <v>120</v>
      </c>
      <c r="U5496" t="s">
        <v>38</v>
      </c>
      <c r="V5496" t="s">
        <v>149</v>
      </c>
      <c r="W5496" t="s">
        <v>55</v>
      </c>
      <c r="X5496">
        <v>94122</v>
      </c>
      <c r="Y5496" t="s">
        <v>56</v>
      </c>
      <c r="Z5496" t="s">
        <v>5052</v>
      </c>
      <c r="AA5496" t="s">
        <v>43</v>
      </c>
      <c r="AB5496" t="s">
        <v>44</v>
      </c>
      <c r="AC5496" t="s">
        <v>5053</v>
      </c>
      <c r="AD5496">
        <v>411.33199999999999</v>
      </c>
      <c r="AE5496">
        <v>4</v>
      </c>
      <c r="AF5496">
        <v>0.15</v>
      </c>
      <c r="AG5496">
        <v>-4.8391999999999999</v>
      </c>
    </row>
    <row r="5497" spans="1:33" x14ac:dyDescent="0.35">
      <c r="A5497">
        <v>5496</v>
      </c>
      <c r="B5497" t="s">
        <v>9117</v>
      </c>
      <c r="C5497" s="1">
        <v>42103</v>
      </c>
      <c r="D5497" t="b">
        <v>1</v>
      </c>
      <c r="E5497">
        <v>2015</v>
      </c>
      <c r="F5497">
        <v>4</v>
      </c>
      <c r="G5497">
        <v>9</v>
      </c>
      <c r="H5497" s="1">
        <v>42103</v>
      </c>
      <c r="I5497" t="b">
        <v>1</v>
      </c>
      <c r="J5497" s="1">
        <v>42225</v>
      </c>
      <c r="K5497" t="b">
        <v>1</v>
      </c>
      <c r="L5497">
        <v>2015</v>
      </c>
      <c r="M5497">
        <v>8</v>
      </c>
      <c r="N5497">
        <v>9</v>
      </c>
      <c r="O5497" s="1">
        <v>42225</v>
      </c>
      <c r="P5497" t="b">
        <v>1</v>
      </c>
      <c r="Q5497" t="s">
        <v>63</v>
      </c>
      <c r="R5497" t="s">
        <v>4403</v>
      </c>
      <c r="S5497" t="s">
        <v>4404</v>
      </c>
      <c r="T5497" t="s">
        <v>53</v>
      </c>
      <c r="U5497" t="s">
        <v>38</v>
      </c>
      <c r="V5497" t="s">
        <v>171</v>
      </c>
      <c r="W5497" t="s">
        <v>172</v>
      </c>
      <c r="X5497">
        <v>19140</v>
      </c>
      <c r="Y5497" t="s">
        <v>173</v>
      </c>
      <c r="Z5497" t="s">
        <v>5452</v>
      </c>
      <c r="AA5497" t="s">
        <v>58</v>
      </c>
      <c r="AB5497" t="s">
        <v>89</v>
      </c>
      <c r="AC5497" t="s">
        <v>5453</v>
      </c>
      <c r="AD5497">
        <v>7.6559999999999997</v>
      </c>
      <c r="AE5497">
        <v>4</v>
      </c>
      <c r="AF5497">
        <v>0.7</v>
      </c>
      <c r="AG5497">
        <v>-6.1247999999999996</v>
      </c>
    </row>
    <row r="5498" spans="1:33" x14ac:dyDescent="0.35">
      <c r="A5498">
        <v>5497</v>
      </c>
      <c r="B5498" t="s">
        <v>9118</v>
      </c>
      <c r="C5498" s="1">
        <v>43075</v>
      </c>
      <c r="D5498" t="b">
        <v>1</v>
      </c>
      <c r="E5498">
        <v>2017</v>
      </c>
      <c r="F5498">
        <v>12</v>
      </c>
      <c r="G5498">
        <v>6</v>
      </c>
      <c r="H5498" s="1">
        <v>43075</v>
      </c>
      <c r="I5498" t="b">
        <v>1</v>
      </c>
      <c r="J5498" t="s">
        <v>1133</v>
      </c>
      <c r="K5498" t="b">
        <v>0</v>
      </c>
      <c r="L5498">
        <v>2017</v>
      </c>
      <c r="M5498">
        <v>6</v>
      </c>
      <c r="N5498">
        <v>16</v>
      </c>
      <c r="O5498" s="1">
        <v>42902</v>
      </c>
      <c r="P5498" t="b">
        <v>1</v>
      </c>
      <c r="Q5498" t="s">
        <v>63</v>
      </c>
      <c r="R5498" t="s">
        <v>6494</v>
      </c>
      <c r="S5498" t="s">
        <v>6495</v>
      </c>
      <c r="T5498" t="s">
        <v>37</v>
      </c>
      <c r="U5498" t="s">
        <v>38</v>
      </c>
      <c r="V5498" t="s">
        <v>5831</v>
      </c>
      <c r="W5498" t="s">
        <v>579</v>
      </c>
      <c r="X5498">
        <v>43302</v>
      </c>
      <c r="Y5498" t="s">
        <v>173</v>
      </c>
      <c r="Z5498" t="s">
        <v>1130</v>
      </c>
      <c r="AA5498" t="s">
        <v>85</v>
      </c>
      <c r="AB5498" t="s">
        <v>190</v>
      </c>
      <c r="AC5498" t="s">
        <v>1131</v>
      </c>
      <c r="AD5498">
        <v>63.92</v>
      </c>
      <c r="AE5498">
        <v>2</v>
      </c>
      <c r="AF5498">
        <v>0.2</v>
      </c>
      <c r="AG5498">
        <v>19.175999999999998</v>
      </c>
    </row>
    <row r="5499" spans="1:33" x14ac:dyDescent="0.35">
      <c r="A5499">
        <v>5498</v>
      </c>
      <c r="B5499" t="s">
        <v>9119</v>
      </c>
      <c r="C5499" t="s">
        <v>3344</v>
      </c>
      <c r="D5499" t="b">
        <v>0</v>
      </c>
      <c r="E5499">
        <v>2017</v>
      </c>
      <c r="F5499">
        <v>7</v>
      </c>
      <c r="G5499">
        <v>15</v>
      </c>
      <c r="H5499" s="1">
        <v>42931</v>
      </c>
      <c r="I5499" t="b">
        <v>1</v>
      </c>
      <c r="J5499" t="s">
        <v>168</v>
      </c>
      <c r="K5499" t="b">
        <v>0</v>
      </c>
      <c r="L5499">
        <v>2017</v>
      </c>
      <c r="M5499">
        <v>7</v>
      </c>
      <c r="N5499">
        <v>18</v>
      </c>
      <c r="O5499" s="1">
        <v>42934</v>
      </c>
      <c r="P5499" t="b">
        <v>1</v>
      </c>
      <c r="Q5499" t="s">
        <v>34</v>
      </c>
      <c r="R5499" t="s">
        <v>4888</v>
      </c>
      <c r="S5499" t="s">
        <v>4889</v>
      </c>
      <c r="T5499" t="s">
        <v>37</v>
      </c>
      <c r="U5499" t="s">
        <v>38</v>
      </c>
      <c r="V5499" t="s">
        <v>314</v>
      </c>
      <c r="W5499" t="s">
        <v>315</v>
      </c>
      <c r="X5499">
        <v>10024</v>
      </c>
      <c r="Y5499" t="s">
        <v>173</v>
      </c>
      <c r="Z5499" t="s">
        <v>5631</v>
      </c>
      <c r="AA5499" t="s">
        <v>58</v>
      </c>
      <c r="AB5499" t="s">
        <v>82</v>
      </c>
      <c r="AC5499" t="s">
        <v>5632</v>
      </c>
      <c r="AD5499">
        <v>6.56</v>
      </c>
      <c r="AE5499">
        <v>2</v>
      </c>
      <c r="AF5499">
        <v>0</v>
      </c>
      <c r="AG5499">
        <v>1.9024000000000001</v>
      </c>
    </row>
    <row r="5500" spans="1:33" x14ac:dyDescent="0.35">
      <c r="A5500">
        <v>5499</v>
      </c>
      <c r="B5500" t="s">
        <v>9119</v>
      </c>
      <c r="C5500" t="s">
        <v>3344</v>
      </c>
      <c r="D5500" t="b">
        <v>0</v>
      </c>
      <c r="E5500">
        <v>2017</v>
      </c>
      <c r="F5500">
        <v>7</v>
      </c>
      <c r="G5500">
        <v>15</v>
      </c>
      <c r="H5500" s="1">
        <v>42931</v>
      </c>
      <c r="I5500" t="b">
        <v>1</v>
      </c>
      <c r="J5500" t="s">
        <v>168</v>
      </c>
      <c r="K5500" t="b">
        <v>0</v>
      </c>
      <c r="L5500">
        <v>2017</v>
      </c>
      <c r="M5500">
        <v>7</v>
      </c>
      <c r="N5500">
        <v>18</v>
      </c>
      <c r="O5500" s="1">
        <v>42934</v>
      </c>
      <c r="P5500" t="b">
        <v>1</v>
      </c>
      <c r="Q5500" t="s">
        <v>34</v>
      </c>
      <c r="R5500" t="s">
        <v>4888</v>
      </c>
      <c r="S5500" t="s">
        <v>4889</v>
      </c>
      <c r="T5500" t="s">
        <v>37</v>
      </c>
      <c r="U5500" t="s">
        <v>38</v>
      </c>
      <c r="V5500" t="s">
        <v>314</v>
      </c>
      <c r="W5500" t="s">
        <v>315</v>
      </c>
      <c r="X5500">
        <v>10024</v>
      </c>
      <c r="Y5500" t="s">
        <v>173</v>
      </c>
      <c r="Z5500" t="s">
        <v>1296</v>
      </c>
      <c r="AA5500" t="s">
        <v>58</v>
      </c>
      <c r="AB5500" t="s">
        <v>59</v>
      </c>
      <c r="AC5500" t="s">
        <v>1297</v>
      </c>
      <c r="AD5500">
        <v>7.83</v>
      </c>
      <c r="AE5500">
        <v>3</v>
      </c>
      <c r="AF5500">
        <v>0</v>
      </c>
      <c r="AG5500">
        <v>3.6017999999999999</v>
      </c>
    </row>
    <row r="5501" spans="1:33" x14ac:dyDescent="0.35">
      <c r="A5501">
        <v>5500</v>
      </c>
      <c r="B5501" t="s">
        <v>9119</v>
      </c>
      <c r="C5501" t="s">
        <v>3344</v>
      </c>
      <c r="D5501" t="b">
        <v>0</v>
      </c>
      <c r="E5501">
        <v>2017</v>
      </c>
      <c r="F5501">
        <v>7</v>
      </c>
      <c r="G5501">
        <v>15</v>
      </c>
      <c r="H5501" s="1">
        <v>42931</v>
      </c>
      <c r="I5501" t="b">
        <v>1</v>
      </c>
      <c r="J5501" t="s">
        <v>168</v>
      </c>
      <c r="K5501" t="b">
        <v>0</v>
      </c>
      <c r="L5501">
        <v>2017</v>
      </c>
      <c r="M5501">
        <v>7</v>
      </c>
      <c r="N5501">
        <v>18</v>
      </c>
      <c r="O5501" s="1">
        <v>42934</v>
      </c>
      <c r="P5501" t="b">
        <v>1</v>
      </c>
      <c r="Q5501" t="s">
        <v>34</v>
      </c>
      <c r="R5501" t="s">
        <v>4888</v>
      </c>
      <c r="S5501" t="s">
        <v>4889</v>
      </c>
      <c r="T5501" t="s">
        <v>37</v>
      </c>
      <c r="U5501" t="s">
        <v>38</v>
      </c>
      <c r="V5501" t="s">
        <v>314</v>
      </c>
      <c r="W5501" t="s">
        <v>315</v>
      </c>
      <c r="X5501">
        <v>10024</v>
      </c>
      <c r="Y5501" t="s">
        <v>173</v>
      </c>
      <c r="Z5501" t="s">
        <v>1533</v>
      </c>
      <c r="AA5501" t="s">
        <v>85</v>
      </c>
      <c r="AB5501" t="s">
        <v>190</v>
      </c>
      <c r="AC5501" t="s">
        <v>1534</v>
      </c>
      <c r="AD5501">
        <v>41.9</v>
      </c>
      <c r="AE5501">
        <v>2</v>
      </c>
      <c r="AF5501">
        <v>0</v>
      </c>
      <c r="AG5501">
        <v>8.7989999999999995</v>
      </c>
    </row>
    <row r="5502" spans="1:33" x14ac:dyDescent="0.35">
      <c r="A5502">
        <v>5501</v>
      </c>
      <c r="B5502" t="s">
        <v>9119</v>
      </c>
      <c r="C5502" t="s">
        <v>3344</v>
      </c>
      <c r="D5502" t="b">
        <v>0</v>
      </c>
      <c r="E5502">
        <v>2017</v>
      </c>
      <c r="F5502">
        <v>7</v>
      </c>
      <c r="G5502">
        <v>15</v>
      </c>
      <c r="H5502" s="1">
        <v>42931</v>
      </c>
      <c r="I5502" t="b">
        <v>1</v>
      </c>
      <c r="J5502" t="s">
        <v>168</v>
      </c>
      <c r="K5502" t="b">
        <v>0</v>
      </c>
      <c r="L5502">
        <v>2017</v>
      </c>
      <c r="M5502">
        <v>7</v>
      </c>
      <c r="N5502">
        <v>18</v>
      </c>
      <c r="O5502" s="1">
        <v>42934</v>
      </c>
      <c r="P5502" t="b">
        <v>1</v>
      </c>
      <c r="Q5502" t="s">
        <v>34</v>
      </c>
      <c r="R5502" t="s">
        <v>4888</v>
      </c>
      <c r="S5502" t="s">
        <v>4889</v>
      </c>
      <c r="T5502" t="s">
        <v>37</v>
      </c>
      <c r="U5502" t="s">
        <v>38</v>
      </c>
      <c r="V5502" t="s">
        <v>314</v>
      </c>
      <c r="W5502" t="s">
        <v>315</v>
      </c>
      <c r="X5502">
        <v>10024</v>
      </c>
      <c r="Y5502" t="s">
        <v>173</v>
      </c>
      <c r="Z5502" t="s">
        <v>5769</v>
      </c>
      <c r="AA5502" t="s">
        <v>43</v>
      </c>
      <c r="AB5502" t="s">
        <v>47</v>
      </c>
      <c r="AC5502" t="s">
        <v>5770</v>
      </c>
      <c r="AD5502">
        <v>664.14599999999996</v>
      </c>
      <c r="AE5502">
        <v>6</v>
      </c>
      <c r="AF5502">
        <v>0.1</v>
      </c>
      <c r="AG5502">
        <v>88.552800000000005</v>
      </c>
    </row>
    <row r="5503" spans="1:33" x14ac:dyDescent="0.35">
      <c r="A5503">
        <v>5502</v>
      </c>
      <c r="B5503" t="s">
        <v>9119</v>
      </c>
      <c r="C5503" t="s">
        <v>3344</v>
      </c>
      <c r="D5503" t="b">
        <v>0</v>
      </c>
      <c r="E5503">
        <v>2017</v>
      </c>
      <c r="F5503">
        <v>7</v>
      </c>
      <c r="G5503">
        <v>15</v>
      </c>
      <c r="H5503" s="1">
        <v>42931</v>
      </c>
      <c r="I5503" t="b">
        <v>1</v>
      </c>
      <c r="J5503" t="s">
        <v>168</v>
      </c>
      <c r="K5503" t="b">
        <v>0</v>
      </c>
      <c r="L5503">
        <v>2017</v>
      </c>
      <c r="M5503">
        <v>7</v>
      </c>
      <c r="N5503">
        <v>18</v>
      </c>
      <c r="O5503" s="1">
        <v>42934</v>
      </c>
      <c r="P5503" t="b">
        <v>1</v>
      </c>
      <c r="Q5503" t="s">
        <v>34</v>
      </c>
      <c r="R5503" t="s">
        <v>4888</v>
      </c>
      <c r="S5503" t="s">
        <v>4889</v>
      </c>
      <c r="T5503" t="s">
        <v>37</v>
      </c>
      <c r="U5503" t="s">
        <v>38</v>
      </c>
      <c r="V5503" t="s">
        <v>314</v>
      </c>
      <c r="W5503" t="s">
        <v>315</v>
      </c>
      <c r="X5503">
        <v>10024</v>
      </c>
      <c r="Y5503" t="s">
        <v>173</v>
      </c>
      <c r="Z5503" t="s">
        <v>4759</v>
      </c>
      <c r="AA5503" t="s">
        <v>58</v>
      </c>
      <c r="AB5503" t="s">
        <v>106</v>
      </c>
      <c r="AC5503" t="s">
        <v>4760</v>
      </c>
      <c r="AD5503">
        <v>8.9600000000000009</v>
      </c>
      <c r="AE5503">
        <v>2</v>
      </c>
      <c r="AF5503">
        <v>0</v>
      </c>
      <c r="AG5503">
        <v>4.3903999999999996</v>
      </c>
    </row>
    <row r="5504" spans="1:33" x14ac:dyDescent="0.35">
      <c r="A5504">
        <v>5503</v>
      </c>
      <c r="B5504" t="s">
        <v>9120</v>
      </c>
      <c r="C5504" s="1">
        <v>42777</v>
      </c>
      <c r="D5504" t="b">
        <v>1</v>
      </c>
      <c r="E5504">
        <v>2017</v>
      </c>
      <c r="F5504">
        <v>2</v>
      </c>
      <c r="G5504">
        <v>11</v>
      </c>
      <c r="H5504" s="1">
        <v>42777</v>
      </c>
      <c r="I5504" t="b">
        <v>1</v>
      </c>
      <c r="J5504" s="1">
        <v>42897</v>
      </c>
      <c r="K5504" t="b">
        <v>1</v>
      </c>
      <c r="L5504">
        <v>2017</v>
      </c>
      <c r="M5504">
        <v>6</v>
      </c>
      <c r="N5504">
        <v>11</v>
      </c>
      <c r="O5504" s="1">
        <v>42897</v>
      </c>
      <c r="P5504" t="b">
        <v>1</v>
      </c>
      <c r="Q5504" t="s">
        <v>63</v>
      </c>
      <c r="R5504" t="s">
        <v>9121</v>
      </c>
      <c r="S5504" t="s">
        <v>9122</v>
      </c>
      <c r="T5504" t="s">
        <v>53</v>
      </c>
      <c r="U5504" t="s">
        <v>38</v>
      </c>
      <c r="V5504" t="s">
        <v>171</v>
      </c>
      <c r="W5504" t="s">
        <v>172</v>
      </c>
      <c r="X5504">
        <v>19140</v>
      </c>
      <c r="Y5504" t="s">
        <v>173</v>
      </c>
      <c r="Z5504" t="s">
        <v>6380</v>
      </c>
      <c r="AA5504" t="s">
        <v>43</v>
      </c>
      <c r="AB5504" t="s">
        <v>79</v>
      </c>
      <c r="AC5504" t="s">
        <v>6381</v>
      </c>
      <c r="AD5504">
        <v>3.3119999999999998</v>
      </c>
      <c r="AE5504">
        <v>1</v>
      </c>
      <c r="AF5504">
        <v>0.2</v>
      </c>
      <c r="AG5504">
        <v>0.66239999999999999</v>
      </c>
    </row>
    <row r="5505" spans="1:33" x14ac:dyDescent="0.35">
      <c r="A5505">
        <v>5504</v>
      </c>
      <c r="B5505" t="s">
        <v>9120</v>
      </c>
      <c r="C5505" s="1">
        <v>42777</v>
      </c>
      <c r="D5505" t="b">
        <v>1</v>
      </c>
      <c r="E5505">
        <v>2017</v>
      </c>
      <c r="F5505">
        <v>2</v>
      </c>
      <c r="G5505">
        <v>11</v>
      </c>
      <c r="H5505" s="1">
        <v>42777</v>
      </c>
      <c r="I5505" t="b">
        <v>1</v>
      </c>
      <c r="J5505" s="1">
        <v>42897</v>
      </c>
      <c r="K5505" t="b">
        <v>1</v>
      </c>
      <c r="L5505">
        <v>2017</v>
      </c>
      <c r="M5505">
        <v>6</v>
      </c>
      <c r="N5505">
        <v>11</v>
      </c>
      <c r="O5505" s="1">
        <v>42897</v>
      </c>
      <c r="P5505" t="b">
        <v>1</v>
      </c>
      <c r="Q5505" t="s">
        <v>63</v>
      </c>
      <c r="R5505" t="s">
        <v>9121</v>
      </c>
      <c r="S5505" t="s">
        <v>9122</v>
      </c>
      <c r="T5505" t="s">
        <v>53</v>
      </c>
      <c r="U5505" t="s">
        <v>38</v>
      </c>
      <c r="V5505" t="s">
        <v>171</v>
      </c>
      <c r="W5505" t="s">
        <v>172</v>
      </c>
      <c r="X5505">
        <v>19140</v>
      </c>
      <c r="Y5505" t="s">
        <v>173</v>
      </c>
      <c r="Z5505" t="s">
        <v>7897</v>
      </c>
      <c r="AA5505" t="s">
        <v>58</v>
      </c>
      <c r="AB5505" t="s">
        <v>92</v>
      </c>
      <c r="AC5505" t="s">
        <v>7898</v>
      </c>
      <c r="AD5505">
        <v>20.135999999999999</v>
      </c>
      <c r="AE5505">
        <v>3</v>
      </c>
      <c r="AF5505">
        <v>0.2</v>
      </c>
      <c r="AG5505">
        <v>1.2585</v>
      </c>
    </row>
    <row r="5506" spans="1:33" x14ac:dyDescent="0.35">
      <c r="A5506">
        <v>5505</v>
      </c>
      <c r="B5506" t="s">
        <v>9120</v>
      </c>
      <c r="C5506" s="1">
        <v>42777</v>
      </c>
      <c r="D5506" t="b">
        <v>1</v>
      </c>
      <c r="E5506">
        <v>2017</v>
      </c>
      <c r="F5506">
        <v>2</v>
      </c>
      <c r="G5506">
        <v>11</v>
      </c>
      <c r="H5506" s="1">
        <v>42777</v>
      </c>
      <c r="I5506" t="b">
        <v>1</v>
      </c>
      <c r="J5506" s="1">
        <v>42897</v>
      </c>
      <c r="K5506" t="b">
        <v>1</v>
      </c>
      <c r="L5506">
        <v>2017</v>
      </c>
      <c r="M5506">
        <v>6</v>
      </c>
      <c r="N5506">
        <v>11</v>
      </c>
      <c r="O5506" s="1">
        <v>42897</v>
      </c>
      <c r="P5506" t="b">
        <v>1</v>
      </c>
      <c r="Q5506" t="s">
        <v>63</v>
      </c>
      <c r="R5506" t="s">
        <v>9121</v>
      </c>
      <c r="S5506" t="s">
        <v>9122</v>
      </c>
      <c r="T5506" t="s">
        <v>53</v>
      </c>
      <c r="U5506" t="s">
        <v>38</v>
      </c>
      <c r="V5506" t="s">
        <v>171</v>
      </c>
      <c r="W5506" t="s">
        <v>172</v>
      </c>
      <c r="X5506">
        <v>19140</v>
      </c>
      <c r="Y5506" t="s">
        <v>173</v>
      </c>
      <c r="Z5506" t="s">
        <v>1922</v>
      </c>
      <c r="AA5506" t="s">
        <v>58</v>
      </c>
      <c r="AB5506" t="s">
        <v>204</v>
      </c>
      <c r="AC5506" t="s">
        <v>1923</v>
      </c>
      <c r="AD5506">
        <v>8.8559999999999999</v>
      </c>
      <c r="AE5506">
        <v>3</v>
      </c>
      <c r="AF5506">
        <v>0.2</v>
      </c>
      <c r="AG5506">
        <v>2.8782000000000001</v>
      </c>
    </row>
    <row r="5507" spans="1:33" x14ac:dyDescent="0.35">
      <c r="A5507">
        <v>5506</v>
      </c>
      <c r="B5507" t="s">
        <v>9120</v>
      </c>
      <c r="C5507" s="1">
        <v>42777</v>
      </c>
      <c r="D5507" t="b">
        <v>1</v>
      </c>
      <c r="E5507">
        <v>2017</v>
      </c>
      <c r="F5507">
        <v>2</v>
      </c>
      <c r="G5507">
        <v>11</v>
      </c>
      <c r="H5507" s="1">
        <v>42777</v>
      </c>
      <c r="I5507" t="b">
        <v>1</v>
      </c>
      <c r="J5507" s="1">
        <v>42897</v>
      </c>
      <c r="K5507" t="b">
        <v>1</v>
      </c>
      <c r="L5507">
        <v>2017</v>
      </c>
      <c r="M5507">
        <v>6</v>
      </c>
      <c r="N5507">
        <v>11</v>
      </c>
      <c r="O5507" s="1">
        <v>42897</v>
      </c>
      <c r="P5507" t="b">
        <v>1</v>
      </c>
      <c r="Q5507" t="s">
        <v>63</v>
      </c>
      <c r="R5507" t="s">
        <v>9121</v>
      </c>
      <c r="S5507" t="s">
        <v>9122</v>
      </c>
      <c r="T5507" t="s">
        <v>53</v>
      </c>
      <c r="U5507" t="s">
        <v>38</v>
      </c>
      <c r="V5507" t="s">
        <v>171</v>
      </c>
      <c r="W5507" t="s">
        <v>172</v>
      </c>
      <c r="X5507">
        <v>19140</v>
      </c>
      <c r="Y5507" t="s">
        <v>173</v>
      </c>
      <c r="Z5507" t="s">
        <v>5043</v>
      </c>
      <c r="AA5507" t="s">
        <v>85</v>
      </c>
      <c r="AB5507" t="s">
        <v>86</v>
      </c>
      <c r="AC5507" t="s">
        <v>5044</v>
      </c>
      <c r="AD5507">
        <v>859.2</v>
      </c>
      <c r="AE5507">
        <v>4</v>
      </c>
      <c r="AF5507">
        <v>0.4</v>
      </c>
      <c r="AG5507">
        <v>-186.16</v>
      </c>
    </row>
    <row r="5508" spans="1:33" x14ac:dyDescent="0.35">
      <c r="A5508">
        <v>5507</v>
      </c>
      <c r="B5508" t="s">
        <v>9123</v>
      </c>
      <c r="C5508" s="1">
        <v>42592</v>
      </c>
      <c r="D5508" t="b">
        <v>1</v>
      </c>
      <c r="E5508">
        <v>2016</v>
      </c>
      <c r="F5508">
        <v>8</v>
      </c>
      <c r="G5508">
        <v>10</v>
      </c>
      <c r="H5508" s="1">
        <v>42592</v>
      </c>
      <c r="I5508" t="b">
        <v>1</v>
      </c>
      <c r="J5508" s="1">
        <v>42592</v>
      </c>
      <c r="K5508" t="b">
        <v>1</v>
      </c>
      <c r="L5508">
        <v>2016</v>
      </c>
      <c r="M5508">
        <v>8</v>
      </c>
      <c r="N5508">
        <v>10</v>
      </c>
      <c r="O5508" s="1">
        <v>42592</v>
      </c>
      <c r="P5508" t="b">
        <v>1</v>
      </c>
      <c r="Q5508" t="s">
        <v>1467</v>
      </c>
      <c r="R5508" t="s">
        <v>390</v>
      </c>
      <c r="S5508" t="s">
        <v>391</v>
      </c>
      <c r="T5508" t="s">
        <v>37</v>
      </c>
      <c r="U5508" t="s">
        <v>38</v>
      </c>
      <c r="V5508" t="s">
        <v>54</v>
      </c>
      <c r="W5508" t="s">
        <v>55</v>
      </c>
      <c r="X5508">
        <v>90036</v>
      </c>
      <c r="Y5508" t="s">
        <v>56</v>
      </c>
      <c r="Z5508" t="s">
        <v>4900</v>
      </c>
      <c r="AA5508" t="s">
        <v>58</v>
      </c>
      <c r="AB5508" t="s">
        <v>106</v>
      </c>
      <c r="AC5508" t="s">
        <v>4901</v>
      </c>
      <c r="AD5508">
        <v>61.96</v>
      </c>
      <c r="AE5508">
        <v>2</v>
      </c>
      <c r="AF5508">
        <v>0</v>
      </c>
      <c r="AG5508">
        <v>27.882000000000001</v>
      </c>
    </row>
    <row r="5509" spans="1:33" x14ac:dyDescent="0.35">
      <c r="A5509">
        <v>5508</v>
      </c>
      <c r="B5509" t="s">
        <v>9124</v>
      </c>
      <c r="C5509" s="1">
        <v>42586</v>
      </c>
      <c r="D5509" t="b">
        <v>1</v>
      </c>
      <c r="E5509">
        <v>2016</v>
      </c>
      <c r="F5509">
        <v>8</v>
      </c>
      <c r="G5509">
        <v>4</v>
      </c>
      <c r="H5509" s="1">
        <v>42586</v>
      </c>
      <c r="I5509" t="b">
        <v>1</v>
      </c>
      <c r="J5509" t="s">
        <v>1656</v>
      </c>
      <c r="K5509" t="b">
        <v>0</v>
      </c>
      <c r="L5509">
        <v>2016</v>
      </c>
      <c r="M5509">
        <v>4</v>
      </c>
      <c r="N5509">
        <v>14</v>
      </c>
      <c r="O5509" s="1">
        <v>42474</v>
      </c>
      <c r="P5509" t="b">
        <v>1</v>
      </c>
      <c r="Q5509" t="s">
        <v>63</v>
      </c>
      <c r="R5509" t="s">
        <v>2925</v>
      </c>
      <c r="S5509" t="s">
        <v>2926</v>
      </c>
      <c r="T5509" t="s">
        <v>37</v>
      </c>
      <c r="U5509" t="s">
        <v>38</v>
      </c>
      <c r="V5509" t="s">
        <v>4299</v>
      </c>
      <c r="W5509" t="s">
        <v>1446</v>
      </c>
      <c r="X5509">
        <v>30080</v>
      </c>
      <c r="Y5509" t="s">
        <v>41</v>
      </c>
      <c r="Z5509" t="s">
        <v>6189</v>
      </c>
      <c r="AA5509" t="s">
        <v>58</v>
      </c>
      <c r="AB5509" t="s">
        <v>204</v>
      </c>
      <c r="AC5509" t="s">
        <v>6190</v>
      </c>
      <c r="AD5509">
        <v>17.920000000000002</v>
      </c>
      <c r="AE5509">
        <v>4</v>
      </c>
      <c r="AF5509">
        <v>0</v>
      </c>
      <c r="AG5509">
        <v>8.6015999999999995</v>
      </c>
    </row>
    <row r="5510" spans="1:33" x14ac:dyDescent="0.35">
      <c r="A5510">
        <v>5509</v>
      </c>
      <c r="B5510" t="s">
        <v>9125</v>
      </c>
      <c r="C5510" s="1">
        <v>42226</v>
      </c>
      <c r="D5510" t="b">
        <v>1</v>
      </c>
      <c r="E5510">
        <v>2015</v>
      </c>
      <c r="F5510">
        <v>8</v>
      </c>
      <c r="G5510">
        <v>10</v>
      </c>
      <c r="H5510" s="1">
        <v>42226</v>
      </c>
      <c r="I5510" t="b">
        <v>1</v>
      </c>
      <c r="J5510" s="1">
        <v>42348</v>
      </c>
      <c r="K5510" t="b">
        <v>1</v>
      </c>
      <c r="L5510">
        <v>2015</v>
      </c>
      <c r="M5510">
        <v>12</v>
      </c>
      <c r="N5510">
        <v>10</v>
      </c>
      <c r="O5510" s="1">
        <v>42348</v>
      </c>
      <c r="P5510" t="b">
        <v>1</v>
      </c>
      <c r="Q5510" t="s">
        <v>63</v>
      </c>
      <c r="R5510" t="s">
        <v>921</v>
      </c>
      <c r="S5510" t="s">
        <v>922</v>
      </c>
      <c r="T5510" t="s">
        <v>37</v>
      </c>
      <c r="U5510" t="s">
        <v>38</v>
      </c>
      <c r="V5510" t="s">
        <v>149</v>
      </c>
      <c r="W5510" t="s">
        <v>55</v>
      </c>
      <c r="X5510">
        <v>94122</v>
      </c>
      <c r="Y5510" t="s">
        <v>56</v>
      </c>
      <c r="Z5510" t="s">
        <v>1303</v>
      </c>
      <c r="AA5510" t="s">
        <v>43</v>
      </c>
      <c r="AB5510" t="s">
        <v>79</v>
      </c>
      <c r="AC5510" t="s">
        <v>1304</v>
      </c>
      <c r="AD5510">
        <v>145.9</v>
      </c>
      <c r="AE5510">
        <v>5</v>
      </c>
      <c r="AF5510">
        <v>0</v>
      </c>
      <c r="AG5510">
        <v>62.737000000000002</v>
      </c>
    </row>
    <row r="5511" spans="1:33" x14ac:dyDescent="0.35">
      <c r="A5511">
        <v>5510</v>
      </c>
      <c r="B5511" t="s">
        <v>9126</v>
      </c>
      <c r="C5511" t="s">
        <v>3299</v>
      </c>
      <c r="D5511" t="b">
        <v>0</v>
      </c>
      <c r="E5511">
        <v>2017</v>
      </c>
      <c r="F5511">
        <v>5</v>
      </c>
      <c r="G5511">
        <v>15</v>
      </c>
      <c r="H5511" s="1">
        <v>42870</v>
      </c>
      <c r="I5511" t="b">
        <v>1</v>
      </c>
      <c r="J5511" t="s">
        <v>6165</v>
      </c>
      <c r="K5511" t="b">
        <v>0</v>
      </c>
      <c r="L5511">
        <v>2017</v>
      </c>
      <c r="M5511">
        <v>5</v>
      </c>
      <c r="N5511">
        <v>20</v>
      </c>
      <c r="O5511" s="1">
        <v>42875</v>
      </c>
      <c r="P5511" t="b">
        <v>1</v>
      </c>
      <c r="Q5511" t="s">
        <v>63</v>
      </c>
      <c r="R5511" t="s">
        <v>5450</v>
      </c>
      <c r="S5511" t="s">
        <v>5451</v>
      </c>
      <c r="T5511" t="s">
        <v>37</v>
      </c>
      <c r="U5511" t="s">
        <v>38</v>
      </c>
      <c r="V5511" t="s">
        <v>356</v>
      </c>
      <c r="W5511" t="s">
        <v>247</v>
      </c>
      <c r="X5511">
        <v>60653</v>
      </c>
      <c r="Y5511" t="s">
        <v>123</v>
      </c>
      <c r="Z5511" t="s">
        <v>657</v>
      </c>
      <c r="AA5511" t="s">
        <v>58</v>
      </c>
      <c r="AB5511" t="s">
        <v>106</v>
      </c>
      <c r="AC5511" t="s">
        <v>658</v>
      </c>
      <c r="AD5511">
        <v>56.704000000000001</v>
      </c>
      <c r="AE5511">
        <v>2</v>
      </c>
      <c r="AF5511">
        <v>0.2</v>
      </c>
      <c r="AG5511">
        <v>19.137599999999999</v>
      </c>
    </row>
    <row r="5512" spans="1:33" x14ac:dyDescent="0.35">
      <c r="A5512">
        <v>5511</v>
      </c>
      <c r="B5512" t="s">
        <v>9126</v>
      </c>
      <c r="C5512" t="s">
        <v>3299</v>
      </c>
      <c r="D5512" t="b">
        <v>0</v>
      </c>
      <c r="E5512">
        <v>2017</v>
      </c>
      <c r="F5512">
        <v>5</v>
      </c>
      <c r="G5512">
        <v>15</v>
      </c>
      <c r="H5512" s="1">
        <v>42870</v>
      </c>
      <c r="I5512" t="b">
        <v>1</v>
      </c>
      <c r="J5512" t="s">
        <v>6165</v>
      </c>
      <c r="K5512" t="b">
        <v>0</v>
      </c>
      <c r="L5512">
        <v>2017</v>
      </c>
      <c r="M5512">
        <v>5</v>
      </c>
      <c r="N5512">
        <v>20</v>
      </c>
      <c r="O5512" s="1">
        <v>42875</v>
      </c>
      <c r="P5512" t="b">
        <v>1</v>
      </c>
      <c r="Q5512" t="s">
        <v>63</v>
      </c>
      <c r="R5512" t="s">
        <v>5450</v>
      </c>
      <c r="S5512" t="s">
        <v>5451</v>
      </c>
      <c r="T5512" t="s">
        <v>37</v>
      </c>
      <c r="U5512" t="s">
        <v>38</v>
      </c>
      <c r="V5512" t="s">
        <v>356</v>
      </c>
      <c r="W5512" t="s">
        <v>247</v>
      </c>
      <c r="X5512">
        <v>60653</v>
      </c>
      <c r="Y5512" t="s">
        <v>123</v>
      </c>
      <c r="Z5512" t="s">
        <v>4905</v>
      </c>
      <c r="AA5512" t="s">
        <v>85</v>
      </c>
      <c r="AB5512" t="s">
        <v>86</v>
      </c>
      <c r="AC5512" t="s">
        <v>4906</v>
      </c>
      <c r="AD5512">
        <v>11.12</v>
      </c>
      <c r="AE5512">
        <v>2</v>
      </c>
      <c r="AF5512">
        <v>0.2</v>
      </c>
      <c r="AG5512">
        <v>3.4750000000000001</v>
      </c>
    </row>
    <row r="5513" spans="1:33" x14ac:dyDescent="0.35">
      <c r="A5513">
        <v>5512</v>
      </c>
      <c r="B5513" t="s">
        <v>9127</v>
      </c>
      <c r="C5513" t="s">
        <v>9128</v>
      </c>
      <c r="D5513" t="b">
        <v>0</v>
      </c>
      <c r="E5513">
        <v>2014</v>
      </c>
      <c r="F5513">
        <v>2</v>
      </c>
      <c r="G5513">
        <v>24</v>
      </c>
      <c r="H5513" s="1">
        <v>41694</v>
      </c>
      <c r="I5513" t="b">
        <v>1</v>
      </c>
      <c r="J5513" s="1">
        <v>41673</v>
      </c>
      <c r="K5513" t="b">
        <v>1</v>
      </c>
      <c r="L5513">
        <v>2014</v>
      </c>
      <c r="M5513">
        <v>2</v>
      </c>
      <c r="N5513">
        <v>3</v>
      </c>
      <c r="O5513" s="1">
        <v>41673</v>
      </c>
      <c r="P5513" t="b">
        <v>1</v>
      </c>
      <c r="Q5513" t="s">
        <v>63</v>
      </c>
      <c r="R5513" t="s">
        <v>3514</v>
      </c>
      <c r="S5513" t="s">
        <v>3515</v>
      </c>
      <c r="T5513" t="s">
        <v>37</v>
      </c>
      <c r="U5513" t="s">
        <v>38</v>
      </c>
      <c r="V5513" t="s">
        <v>5314</v>
      </c>
      <c r="W5513" t="s">
        <v>489</v>
      </c>
      <c r="X5513">
        <v>97504</v>
      </c>
      <c r="Y5513" t="s">
        <v>56</v>
      </c>
      <c r="Z5513" t="s">
        <v>7375</v>
      </c>
      <c r="AA5513" t="s">
        <v>58</v>
      </c>
      <c r="AB5513" t="s">
        <v>106</v>
      </c>
      <c r="AC5513" t="s">
        <v>7376</v>
      </c>
      <c r="AD5513">
        <v>32.896000000000001</v>
      </c>
      <c r="AE5513">
        <v>4</v>
      </c>
      <c r="AF5513">
        <v>0.2</v>
      </c>
      <c r="AG5513">
        <v>11.102399999999999</v>
      </c>
    </row>
    <row r="5514" spans="1:33" x14ac:dyDescent="0.35">
      <c r="A5514">
        <v>5513</v>
      </c>
      <c r="B5514" t="s">
        <v>9127</v>
      </c>
      <c r="C5514" t="s">
        <v>9128</v>
      </c>
      <c r="D5514" t="b">
        <v>0</v>
      </c>
      <c r="E5514">
        <v>2014</v>
      </c>
      <c r="F5514">
        <v>2</v>
      </c>
      <c r="G5514">
        <v>24</v>
      </c>
      <c r="H5514" s="1">
        <v>41694</v>
      </c>
      <c r="I5514" t="b">
        <v>1</v>
      </c>
      <c r="J5514" s="1">
        <v>41673</v>
      </c>
      <c r="K5514" t="b">
        <v>1</v>
      </c>
      <c r="L5514">
        <v>2014</v>
      </c>
      <c r="M5514">
        <v>2</v>
      </c>
      <c r="N5514">
        <v>3</v>
      </c>
      <c r="O5514" s="1">
        <v>41673</v>
      </c>
      <c r="P5514" t="b">
        <v>1</v>
      </c>
      <c r="Q5514" t="s">
        <v>63</v>
      </c>
      <c r="R5514" t="s">
        <v>3514</v>
      </c>
      <c r="S5514" t="s">
        <v>3515</v>
      </c>
      <c r="T5514" t="s">
        <v>37</v>
      </c>
      <c r="U5514" t="s">
        <v>38</v>
      </c>
      <c r="V5514" t="s">
        <v>5314</v>
      </c>
      <c r="W5514" t="s">
        <v>489</v>
      </c>
      <c r="X5514">
        <v>97504</v>
      </c>
      <c r="Y5514" t="s">
        <v>56</v>
      </c>
      <c r="Z5514" t="s">
        <v>7730</v>
      </c>
      <c r="AA5514" t="s">
        <v>58</v>
      </c>
      <c r="AB5514" t="s">
        <v>106</v>
      </c>
      <c r="AC5514" t="s">
        <v>7731</v>
      </c>
      <c r="AD5514">
        <v>22.776</v>
      </c>
      <c r="AE5514">
        <v>3</v>
      </c>
      <c r="AF5514">
        <v>0.2</v>
      </c>
      <c r="AG5514">
        <v>7.6868999999999996</v>
      </c>
    </row>
    <row r="5515" spans="1:33" x14ac:dyDescent="0.35">
      <c r="A5515">
        <v>5514</v>
      </c>
      <c r="B5515" t="s">
        <v>9129</v>
      </c>
      <c r="C5515" t="s">
        <v>7264</v>
      </c>
      <c r="D5515" t="b">
        <v>0</v>
      </c>
      <c r="E5515">
        <v>2015</v>
      </c>
      <c r="F5515">
        <v>5</v>
      </c>
      <c r="G5515">
        <v>30</v>
      </c>
      <c r="H5515" s="1">
        <v>42154</v>
      </c>
      <c r="I5515" t="b">
        <v>1</v>
      </c>
      <c r="J5515" s="1">
        <v>42010</v>
      </c>
      <c r="K5515" t="b">
        <v>1</v>
      </c>
      <c r="L5515">
        <v>2015</v>
      </c>
      <c r="M5515">
        <v>1</v>
      </c>
      <c r="N5515">
        <v>6</v>
      </c>
      <c r="O5515" s="1">
        <v>42010</v>
      </c>
      <c r="P5515" t="b">
        <v>1</v>
      </c>
      <c r="Q5515" t="s">
        <v>221</v>
      </c>
      <c r="R5515" t="s">
        <v>6404</v>
      </c>
      <c r="S5515" t="s">
        <v>6405</v>
      </c>
      <c r="T5515" t="s">
        <v>37</v>
      </c>
      <c r="U5515" t="s">
        <v>38</v>
      </c>
      <c r="V5515" t="s">
        <v>314</v>
      </c>
      <c r="W5515" t="s">
        <v>315</v>
      </c>
      <c r="X5515">
        <v>10009</v>
      </c>
      <c r="Y5515" t="s">
        <v>173</v>
      </c>
      <c r="Z5515" t="s">
        <v>2878</v>
      </c>
      <c r="AA5515" t="s">
        <v>85</v>
      </c>
      <c r="AB5515" t="s">
        <v>86</v>
      </c>
      <c r="AC5515" t="s">
        <v>9130</v>
      </c>
      <c r="AD5515">
        <v>239.97</v>
      </c>
      <c r="AE5515">
        <v>3</v>
      </c>
      <c r="AF5515">
        <v>0</v>
      </c>
      <c r="AG5515">
        <v>2.3997000000000002</v>
      </c>
    </row>
    <row r="5516" spans="1:33" x14ac:dyDescent="0.35">
      <c r="A5516">
        <v>5515</v>
      </c>
      <c r="B5516" t="s">
        <v>9129</v>
      </c>
      <c r="C5516" t="s">
        <v>7264</v>
      </c>
      <c r="D5516" t="b">
        <v>0</v>
      </c>
      <c r="E5516">
        <v>2015</v>
      </c>
      <c r="F5516">
        <v>5</v>
      </c>
      <c r="G5516">
        <v>30</v>
      </c>
      <c r="H5516" s="1">
        <v>42154</v>
      </c>
      <c r="I5516" t="b">
        <v>1</v>
      </c>
      <c r="J5516" s="1">
        <v>42010</v>
      </c>
      <c r="K5516" t="b">
        <v>1</v>
      </c>
      <c r="L5516">
        <v>2015</v>
      </c>
      <c r="M5516">
        <v>1</v>
      </c>
      <c r="N5516">
        <v>6</v>
      </c>
      <c r="O5516" s="1">
        <v>42010</v>
      </c>
      <c r="P5516" t="b">
        <v>1</v>
      </c>
      <c r="Q5516" t="s">
        <v>221</v>
      </c>
      <c r="R5516" t="s">
        <v>6404</v>
      </c>
      <c r="S5516" t="s">
        <v>6405</v>
      </c>
      <c r="T5516" t="s">
        <v>37</v>
      </c>
      <c r="U5516" t="s">
        <v>38</v>
      </c>
      <c r="V5516" t="s">
        <v>314</v>
      </c>
      <c r="W5516" t="s">
        <v>315</v>
      </c>
      <c r="X5516">
        <v>10009</v>
      </c>
      <c r="Y5516" t="s">
        <v>173</v>
      </c>
      <c r="Z5516" t="s">
        <v>6057</v>
      </c>
      <c r="AA5516" t="s">
        <v>58</v>
      </c>
      <c r="AB5516" t="s">
        <v>92</v>
      </c>
      <c r="AC5516" t="s">
        <v>6058</v>
      </c>
      <c r="AD5516">
        <v>160.32</v>
      </c>
      <c r="AE5516">
        <v>2</v>
      </c>
      <c r="AF5516">
        <v>0</v>
      </c>
      <c r="AG5516">
        <v>44.889600000000002</v>
      </c>
    </row>
    <row r="5517" spans="1:33" x14ac:dyDescent="0.35">
      <c r="A5517">
        <v>5516</v>
      </c>
      <c r="B5517" t="s">
        <v>9129</v>
      </c>
      <c r="C5517" t="s">
        <v>7264</v>
      </c>
      <c r="D5517" t="b">
        <v>0</v>
      </c>
      <c r="E5517">
        <v>2015</v>
      </c>
      <c r="F5517">
        <v>5</v>
      </c>
      <c r="G5517">
        <v>30</v>
      </c>
      <c r="H5517" s="1">
        <v>42154</v>
      </c>
      <c r="I5517" t="b">
        <v>1</v>
      </c>
      <c r="J5517" s="1">
        <v>42010</v>
      </c>
      <c r="K5517" t="b">
        <v>1</v>
      </c>
      <c r="L5517">
        <v>2015</v>
      </c>
      <c r="M5517">
        <v>1</v>
      </c>
      <c r="N5517">
        <v>6</v>
      </c>
      <c r="O5517" s="1">
        <v>42010</v>
      </c>
      <c r="P5517" t="b">
        <v>1</v>
      </c>
      <c r="Q5517" t="s">
        <v>221</v>
      </c>
      <c r="R5517" t="s">
        <v>6404</v>
      </c>
      <c r="S5517" t="s">
        <v>6405</v>
      </c>
      <c r="T5517" t="s">
        <v>37</v>
      </c>
      <c r="U5517" t="s">
        <v>38</v>
      </c>
      <c r="V5517" t="s">
        <v>314</v>
      </c>
      <c r="W5517" t="s">
        <v>315</v>
      </c>
      <c r="X5517">
        <v>10009</v>
      </c>
      <c r="Y5517" t="s">
        <v>173</v>
      </c>
      <c r="Z5517" t="s">
        <v>5968</v>
      </c>
      <c r="AA5517" t="s">
        <v>85</v>
      </c>
      <c r="AB5517" t="s">
        <v>86</v>
      </c>
      <c r="AC5517" t="s">
        <v>5969</v>
      </c>
      <c r="AD5517">
        <v>128.85</v>
      </c>
      <c r="AE5517">
        <v>3</v>
      </c>
      <c r="AF5517">
        <v>0</v>
      </c>
      <c r="AG5517">
        <v>3.8654999999999999</v>
      </c>
    </row>
    <row r="5518" spans="1:33" x14ac:dyDescent="0.35">
      <c r="A5518">
        <v>5517</v>
      </c>
      <c r="B5518" t="s">
        <v>9131</v>
      </c>
      <c r="C5518" t="s">
        <v>6282</v>
      </c>
      <c r="D5518" t="b">
        <v>0</v>
      </c>
      <c r="E5518">
        <v>2016</v>
      </c>
      <c r="F5518">
        <v>11</v>
      </c>
      <c r="G5518">
        <v>18</v>
      </c>
      <c r="H5518" s="1">
        <v>42692</v>
      </c>
      <c r="I5518" t="b">
        <v>1</v>
      </c>
      <c r="J5518" t="s">
        <v>6966</v>
      </c>
      <c r="K5518" t="b">
        <v>0</v>
      </c>
      <c r="L5518">
        <v>2016</v>
      </c>
      <c r="M5518">
        <v>11</v>
      </c>
      <c r="N5518">
        <v>21</v>
      </c>
      <c r="O5518" s="1">
        <v>42695</v>
      </c>
      <c r="P5518" t="b">
        <v>1</v>
      </c>
      <c r="Q5518" t="s">
        <v>34</v>
      </c>
      <c r="R5518" t="s">
        <v>3261</v>
      </c>
      <c r="S5518" t="s">
        <v>3262</v>
      </c>
      <c r="T5518" t="s">
        <v>53</v>
      </c>
      <c r="U5518" t="s">
        <v>38</v>
      </c>
      <c r="V5518" t="s">
        <v>1912</v>
      </c>
      <c r="W5518" t="s">
        <v>418</v>
      </c>
      <c r="X5518">
        <v>35810</v>
      </c>
      <c r="Y5518" t="s">
        <v>41</v>
      </c>
      <c r="Z5518" t="s">
        <v>9053</v>
      </c>
      <c r="AA5518" t="s">
        <v>85</v>
      </c>
      <c r="AB5518" t="s">
        <v>190</v>
      </c>
      <c r="AC5518" t="s">
        <v>9054</v>
      </c>
      <c r="AD5518">
        <v>1319.96</v>
      </c>
      <c r="AE5518">
        <v>4</v>
      </c>
      <c r="AF5518">
        <v>0</v>
      </c>
      <c r="AG5518">
        <v>527.98400000000004</v>
      </c>
    </row>
    <row r="5519" spans="1:33" x14ac:dyDescent="0.35">
      <c r="A5519">
        <v>5518</v>
      </c>
      <c r="B5519" t="s">
        <v>9132</v>
      </c>
      <c r="C5519" s="1">
        <v>42837</v>
      </c>
      <c r="D5519" t="b">
        <v>1</v>
      </c>
      <c r="E5519">
        <v>2017</v>
      </c>
      <c r="F5519">
        <v>4</v>
      </c>
      <c r="G5519">
        <v>12</v>
      </c>
      <c r="H5519" s="1">
        <v>42837</v>
      </c>
      <c r="I5519" t="b">
        <v>1</v>
      </c>
      <c r="J5519" s="1">
        <v>42990</v>
      </c>
      <c r="K5519" t="b">
        <v>1</v>
      </c>
      <c r="L5519">
        <v>2017</v>
      </c>
      <c r="M5519">
        <v>9</v>
      </c>
      <c r="N5519">
        <v>12</v>
      </c>
      <c r="O5519" s="1">
        <v>42990</v>
      </c>
      <c r="P5519" t="b">
        <v>1</v>
      </c>
      <c r="Q5519" t="s">
        <v>63</v>
      </c>
      <c r="R5519" t="s">
        <v>968</v>
      </c>
      <c r="S5519" t="s">
        <v>969</v>
      </c>
      <c r="T5519" t="s">
        <v>53</v>
      </c>
      <c r="U5519" t="s">
        <v>38</v>
      </c>
      <c r="V5519" t="s">
        <v>171</v>
      </c>
      <c r="W5519" t="s">
        <v>172</v>
      </c>
      <c r="X5519">
        <v>19134</v>
      </c>
      <c r="Y5519" t="s">
        <v>173</v>
      </c>
      <c r="Z5519" t="s">
        <v>3884</v>
      </c>
      <c r="AA5519" t="s">
        <v>43</v>
      </c>
      <c r="AB5519" t="s">
        <v>47</v>
      </c>
      <c r="AC5519" t="s">
        <v>3885</v>
      </c>
      <c r="AD5519">
        <v>239.96</v>
      </c>
      <c r="AE5519">
        <v>10</v>
      </c>
      <c r="AF5519">
        <v>0.3</v>
      </c>
      <c r="AG5519">
        <v>-10.284000000000001</v>
      </c>
    </row>
    <row r="5520" spans="1:33" x14ac:dyDescent="0.35">
      <c r="A5520">
        <v>5519</v>
      </c>
      <c r="B5520" t="s">
        <v>9132</v>
      </c>
      <c r="C5520" s="1">
        <v>42837</v>
      </c>
      <c r="D5520" t="b">
        <v>1</v>
      </c>
      <c r="E5520">
        <v>2017</v>
      </c>
      <c r="F5520">
        <v>4</v>
      </c>
      <c r="G5520">
        <v>12</v>
      </c>
      <c r="H5520" s="1">
        <v>42837</v>
      </c>
      <c r="I5520" t="b">
        <v>1</v>
      </c>
      <c r="J5520" s="1">
        <v>42990</v>
      </c>
      <c r="K5520" t="b">
        <v>1</v>
      </c>
      <c r="L5520">
        <v>2017</v>
      </c>
      <c r="M5520">
        <v>9</v>
      </c>
      <c r="N5520">
        <v>12</v>
      </c>
      <c r="O5520" s="1">
        <v>42990</v>
      </c>
      <c r="P5520" t="b">
        <v>1</v>
      </c>
      <c r="Q5520" t="s">
        <v>63</v>
      </c>
      <c r="R5520" t="s">
        <v>968</v>
      </c>
      <c r="S5520" t="s">
        <v>969</v>
      </c>
      <c r="T5520" t="s">
        <v>53</v>
      </c>
      <c r="U5520" t="s">
        <v>38</v>
      </c>
      <c r="V5520" t="s">
        <v>171</v>
      </c>
      <c r="W5520" t="s">
        <v>172</v>
      </c>
      <c r="X5520">
        <v>19134</v>
      </c>
      <c r="Y5520" t="s">
        <v>173</v>
      </c>
      <c r="Z5520" t="s">
        <v>5352</v>
      </c>
      <c r="AA5520" t="s">
        <v>43</v>
      </c>
      <c r="AB5520" t="s">
        <v>79</v>
      </c>
      <c r="AC5520" t="s">
        <v>5353</v>
      </c>
      <c r="AD5520">
        <v>54.768000000000001</v>
      </c>
      <c r="AE5520">
        <v>2</v>
      </c>
      <c r="AF5520">
        <v>0.2</v>
      </c>
      <c r="AG5520">
        <v>6.8460000000000001</v>
      </c>
    </row>
    <row r="5521" spans="1:33" x14ac:dyDescent="0.35">
      <c r="A5521">
        <v>5520</v>
      </c>
      <c r="B5521" t="s">
        <v>9132</v>
      </c>
      <c r="C5521" s="1">
        <v>42837</v>
      </c>
      <c r="D5521" t="b">
        <v>1</v>
      </c>
      <c r="E5521">
        <v>2017</v>
      </c>
      <c r="F5521">
        <v>4</v>
      </c>
      <c r="G5521">
        <v>12</v>
      </c>
      <c r="H5521" s="1">
        <v>42837</v>
      </c>
      <c r="I5521" t="b">
        <v>1</v>
      </c>
      <c r="J5521" s="1">
        <v>42990</v>
      </c>
      <c r="K5521" t="b">
        <v>1</v>
      </c>
      <c r="L5521">
        <v>2017</v>
      </c>
      <c r="M5521">
        <v>9</v>
      </c>
      <c r="N5521">
        <v>12</v>
      </c>
      <c r="O5521" s="1">
        <v>42990</v>
      </c>
      <c r="P5521" t="b">
        <v>1</v>
      </c>
      <c r="Q5521" t="s">
        <v>63</v>
      </c>
      <c r="R5521" t="s">
        <v>968</v>
      </c>
      <c r="S5521" t="s">
        <v>969</v>
      </c>
      <c r="T5521" t="s">
        <v>53</v>
      </c>
      <c r="U5521" t="s">
        <v>38</v>
      </c>
      <c r="V5521" t="s">
        <v>171</v>
      </c>
      <c r="W5521" t="s">
        <v>172</v>
      </c>
      <c r="X5521">
        <v>19134</v>
      </c>
      <c r="Y5521" t="s">
        <v>173</v>
      </c>
      <c r="Z5521" t="s">
        <v>3556</v>
      </c>
      <c r="AA5521" t="s">
        <v>58</v>
      </c>
      <c r="AB5521" t="s">
        <v>82</v>
      </c>
      <c r="AC5521" t="s">
        <v>3557</v>
      </c>
      <c r="AD5521">
        <v>13.391999999999999</v>
      </c>
      <c r="AE5521">
        <v>3</v>
      </c>
      <c r="AF5521">
        <v>0.2</v>
      </c>
      <c r="AG5521">
        <v>3.1806000000000001</v>
      </c>
    </row>
    <row r="5522" spans="1:33" x14ac:dyDescent="0.35">
      <c r="A5522">
        <v>5521</v>
      </c>
      <c r="B5522" t="s">
        <v>9132</v>
      </c>
      <c r="C5522" s="1">
        <v>42837</v>
      </c>
      <c r="D5522" t="b">
        <v>1</v>
      </c>
      <c r="E5522">
        <v>2017</v>
      </c>
      <c r="F5522">
        <v>4</v>
      </c>
      <c r="G5522">
        <v>12</v>
      </c>
      <c r="H5522" s="1">
        <v>42837</v>
      </c>
      <c r="I5522" t="b">
        <v>1</v>
      </c>
      <c r="J5522" s="1">
        <v>42990</v>
      </c>
      <c r="K5522" t="b">
        <v>1</v>
      </c>
      <c r="L5522">
        <v>2017</v>
      </c>
      <c r="M5522">
        <v>9</v>
      </c>
      <c r="N5522">
        <v>12</v>
      </c>
      <c r="O5522" s="1">
        <v>42990</v>
      </c>
      <c r="P5522" t="b">
        <v>1</v>
      </c>
      <c r="Q5522" t="s">
        <v>63</v>
      </c>
      <c r="R5522" t="s">
        <v>968</v>
      </c>
      <c r="S5522" t="s">
        <v>969</v>
      </c>
      <c r="T5522" t="s">
        <v>53</v>
      </c>
      <c r="U5522" t="s">
        <v>38</v>
      </c>
      <c r="V5522" t="s">
        <v>171</v>
      </c>
      <c r="W5522" t="s">
        <v>172</v>
      </c>
      <c r="X5522">
        <v>19134</v>
      </c>
      <c r="Y5522" t="s">
        <v>173</v>
      </c>
      <c r="Z5522" t="s">
        <v>8420</v>
      </c>
      <c r="AA5522" t="s">
        <v>58</v>
      </c>
      <c r="AB5522" t="s">
        <v>106</v>
      </c>
      <c r="AC5522" t="s">
        <v>8421</v>
      </c>
      <c r="AD5522">
        <v>23.92</v>
      </c>
      <c r="AE5522">
        <v>5</v>
      </c>
      <c r="AF5522">
        <v>0.2</v>
      </c>
      <c r="AG5522">
        <v>8.6709999999999994</v>
      </c>
    </row>
    <row r="5523" spans="1:33" x14ac:dyDescent="0.35">
      <c r="A5523">
        <v>5522</v>
      </c>
      <c r="B5523" t="s">
        <v>9132</v>
      </c>
      <c r="C5523" s="1">
        <v>42837</v>
      </c>
      <c r="D5523" t="b">
        <v>1</v>
      </c>
      <c r="E5523">
        <v>2017</v>
      </c>
      <c r="F5523">
        <v>4</v>
      </c>
      <c r="G5523">
        <v>12</v>
      </c>
      <c r="H5523" s="1">
        <v>42837</v>
      </c>
      <c r="I5523" t="b">
        <v>1</v>
      </c>
      <c r="J5523" s="1">
        <v>42990</v>
      </c>
      <c r="K5523" t="b">
        <v>1</v>
      </c>
      <c r="L5523">
        <v>2017</v>
      </c>
      <c r="M5523">
        <v>9</v>
      </c>
      <c r="N5523">
        <v>12</v>
      </c>
      <c r="O5523" s="1">
        <v>42990</v>
      </c>
      <c r="P5523" t="b">
        <v>1</v>
      </c>
      <c r="Q5523" t="s">
        <v>63</v>
      </c>
      <c r="R5523" t="s">
        <v>968</v>
      </c>
      <c r="S5523" t="s">
        <v>969</v>
      </c>
      <c r="T5523" t="s">
        <v>53</v>
      </c>
      <c r="U5523" t="s">
        <v>38</v>
      </c>
      <c r="V5523" t="s">
        <v>171</v>
      </c>
      <c r="W5523" t="s">
        <v>172</v>
      </c>
      <c r="X5523">
        <v>19134</v>
      </c>
      <c r="Y5523" t="s">
        <v>173</v>
      </c>
      <c r="Z5523" t="s">
        <v>4032</v>
      </c>
      <c r="AA5523" t="s">
        <v>85</v>
      </c>
      <c r="AB5523" t="s">
        <v>190</v>
      </c>
      <c r="AC5523" t="s">
        <v>4033</v>
      </c>
      <c r="AD5523">
        <v>255.96799999999999</v>
      </c>
      <c r="AE5523">
        <v>4</v>
      </c>
      <c r="AF5523">
        <v>0.2</v>
      </c>
      <c r="AG5523">
        <v>-28.796399999999998</v>
      </c>
    </row>
    <row r="5524" spans="1:33" x14ac:dyDescent="0.35">
      <c r="A5524">
        <v>5523</v>
      </c>
      <c r="B5524" t="s">
        <v>9133</v>
      </c>
      <c r="C5524" s="1">
        <v>42496</v>
      </c>
      <c r="D5524" t="b">
        <v>1</v>
      </c>
      <c r="E5524">
        <v>2016</v>
      </c>
      <c r="F5524">
        <v>5</v>
      </c>
      <c r="G5524">
        <v>6</v>
      </c>
      <c r="H5524" s="1">
        <v>42496</v>
      </c>
      <c r="I5524" t="b">
        <v>1</v>
      </c>
      <c r="J5524" s="1">
        <v>42557</v>
      </c>
      <c r="K5524" t="b">
        <v>1</v>
      </c>
      <c r="L5524">
        <v>2016</v>
      </c>
      <c r="M5524">
        <v>7</v>
      </c>
      <c r="N5524">
        <v>6</v>
      </c>
      <c r="O5524" s="1">
        <v>42557</v>
      </c>
      <c r="P5524" t="b">
        <v>1</v>
      </c>
      <c r="Q5524" t="s">
        <v>221</v>
      </c>
      <c r="R5524" t="s">
        <v>2273</v>
      </c>
      <c r="S5524" t="s">
        <v>2274</v>
      </c>
      <c r="T5524" t="s">
        <v>37</v>
      </c>
      <c r="U5524" t="s">
        <v>38</v>
      </c>
      <c r="V5524" t="s">
        <v>1044</v>
      </c>
      <c r="W5524" t="s">
        <v>55</v>
      </c>
      <c r="X5524">
        <v>95051</v>
      </c>
      <c r="Y5524" t="s">
        <v>56</v>
      </c>
      <c r="Z5524" t="s">
        <v>6308</v>
      </c>
      <c r="AA5524" t="s">
        <v>58</v>
      </c>
      <c r="AB5524" t="s">
        <v>89</v>
      </c>
      <c r="AC5524" t="s">
        <v>1383</v>
      </c>
      <c r="AD5524">
        <v>21.552</v>
      </c>
      <c r="AE5524">
        <v>6</v>
      </c>
      <c r="AF5524">
        <v>0.2</v>
      </c>
      <c r="AG5524">
        <v>7.0044000000000004</v>
      </c>
    </row>
    <row r="5525" spans="1:33" x14ac:dyDescent="0.35">
      <c r="A5525">
        <v>5524</v>
      </c>
      <c r="B5525" t="s">
        <v>9133</v>
      </c>
      <c r="C5525" s="1">
        <v>42496</v>
      </c>
      <c r="D5525" t="b">
        <v>1</v>
      </c>
      <c r="E5525">
        <v>2016</v>
      </c>
      <c r="F5525">
        <v>5</v>
      </c>
      <c r="G5525">
        <v>6</v>
      </c>
      <c r="H5525" s="1">
        <v>42496</v>
      </c>
      <c r="I5525" t="b">
        <v>1</v>
      </c>
      <c r="J5525" s="1">
        <v>42557</v>
      </c>
      <c r="K5525" t="b">
        <v>1</v>
      </c>
      <c r="L5525">
        <v>2016</v>
      </c>
      <c r="M5525">
        <v>7</v>
      </c>
      <c r="N5525">
        <v>6</v>
      </c>
      <c r="O5525" s="1">
        <v>42557</v>
      </c>
      <c r="P5525" t="b">
        <v>1</v>
      </c>
      <c r="Q5525" t="s">
        <v>221</v>
      </c>
      <c r="R5525" t="s">
        <v>2273</v>
      </c>
      <c r="S5525" t="s">
        <v>2274</v>
      </c>
      <c r="T5525" t="s">
        <v>37</v>
      </c>
      <c r="U5525" t="s">
        <v>38</v>
      </c>
      <c r="V5525" t="s">
        <v>1044</v>
      </c>
      <c r="W5525" t="s">
        <v>55</v>
      </c>
      <c r="X5525">
        <v>95051</v>
      </c>
      <c r="Y5525" t="s">
        <v>56</v>
      </c>
      <c r="Z5525" t="s">
        <v>4142</v>
      </c>
      <c r="AA5525" t="s">
        <v>58</v>
      </c>
      <c r="AB5525" t="s">
        <v>92</v>
      </c>
      <c r="AC5525" t="s">
        <v>4143</v>
      </c>
      <c r="AD5525">
        <v>58.24</v>
      </c>
      <c r="AE5525">
        <v>4</v>
      </c>
      <c r="AF5525">
        <v>0</v>
      </c>
      <c r="AG5525">
        <v>15.7248</v>
      </c>
    </row>
    <row r="5526" spans="1:33" x14ac:dyDescent="0.35">
      <c r="A5526">
        <v>5525</v>
      </c>
      <c r="B5526" t="s">
        <v>9134</v>
      </c>
      <c r="C5526" s="1">
        <v>42655</v>
      </c>
      <c r="D5526" t="b">
        <v>1</v>
      </c>
      <c r="E5526">
        <v>2016</v>
      </c>
      <c r="F5526">
        <v>10</v>
      </c>
      <c r="G5526">
        <v>12</v>
      </c>
      <c r="H5526" s="1">
        <v>42655</v>
      </c>
      <c r="I5526" t="b">
        <v>1</v>
      </c>
      <c r="J5526" s="1">
        <v>42716</v>
      </c>
      <c r="K5526" t="b">
        <v>1</v>
      </c>
      <c r="L5526">
        <v>2016</v>
      </c>
      <c r="M5526">
        <v>12</v>
      </c>
      <c r="N5526">
        <v>12</v>
      </c>
      <c r="O5526" s="1">
        <v>42716</v>
      </c>
      <c r="P5526" t="b">
        <v>1</v>
      </c>
      <c r="Q5526" t="s">
        <v>221</v>
      </c>
      <c r="R5526" t="s">
        <v>3026</v>
      </c>
      <c r="S5526" t="s">
        <v>3027</v>
      </c>
      <c r="T5526" t="s">
        <v>120</v>
      </c>
      <c r="U5526" t="s">
        <v>38</v>
      </c>
      <c r="V5526" t="s">
        <v>1332</v>
      </c>
      <c r="W5526" t="s">
        <v>55</v>
      </c>
      <c r="X5526">
        <v>90805</v>
      </c>
      <c r="Y5526" t="s">
        <v>56</v>
      </c>
      <c r="Z5526" t="s">
        <v>4810</v>
      </c>
      <c r="AA5526" t="s">
        <v>58</v>
      </c>
      <c r="AB5526" t="s">
        <v>106</v>
      </c>
      <c r="AC5526" t="s">
        <v>4811</v>
      </c>
      <c r="AD5526">
        <v>80.28</v>
      </c>
      <c r="AE5526">
        <v>12</v>
      </c>
      <c r="AF5526">
        <v>0</v>
      </c>
      <c r="AG5526">
        <v>36.928800000000003</v>
      </c>
    </row>
    <row r="5527" spans="1:33" x14ac:dyDescent="0.35">
      <c r="A5527">
        <v>5526</v>
      </c>
      <c r="B5527" t="s">
        <v>9135</v>
      </c>
      <c r="C5527" t="s">
        <v>4534</v>
      </c>
      <c r="D5527" t="b">
        <v>0</v>
      </c>
      <c r="E5527">
        <v>2017</v>
      </c>
      <c r="F5527">
        <v>4</v>
      </c>
      <c r="G5527">
        <v>30</v>
      </c>
      <c r="H5527" s="1">
        <v>42855</v>
      </c>
      <c r="I5527" t="b">
        <v>1</v>
      </c>
      <c r="J5527" s="1">
        <v>42860</v>
      </c>
      <c r="K5527" t="b">
        <v>1</v>
      </c>
      <c r="L5527">
        <v>2017</v>
      </c>
      <c r="M5527">
        <v>5</v>
      </c>
      <c r="N5527">
        <v>5</v>
      </c>
      <c r="O5527" s="1">
        <v>42860</v>
      </c>
      <c r="P5527" t="b">
        <v>1</v>
      </c>
      <c r="Q5527" t="s">
        <v>63</v>
      </c>
      <c r="R5527" t="s">
        <v>1027</v>
      </c>
      <c r="S5527" t="s">
        <v>1028</v>
      </c>
      <c r="T5527" t="s">
        <v>53</v>
      </c>
      <c r="U5527" t="s">
        <v>38</v>
      </c>
      <c r="V5527" t="s">
        <v>54</v>
      </c>
      <c r="W5527" t="s">
        <v>55</v>
      </c>
      <c r="X5527">
        <v>90008</v>
      </c>
      <c r="Y5527" t="s">
        <v>56</v>
      </c>
      <c r="Z5527" t="s">
        <v>1283</v>
      </c>
      <c r="AA5527" t="s">
        <v>58</v>
      </c>
      <c r="AB5527" t="s">
        <v>82</v>
      </c>
      <c r="AC5527" t="s">
        <v>1284</v>
      </c>
      <c r="AD5527">
        <v>9.7799999999999994</v>
      </c>
      <c r="AE5527">
        <v>2</v>
      </c>
      <c r="AF5527">
        <v>0</v>
      </c>
      <c r="AG5527">
        <v>4.0098000000000003</v>
      </c>
    </row>
    <row r="5528" spans="1:33" x14ac:dyDescent="0.35">
      <c r="A5528">
        <v>5527</v>
      </c>
      <c r="B5528" t="s">
        <v>9136</v>
      </c>
      <c r="C5528" t="s">
        <v>2870</v>
      </c>
      <c r="D5528" t="b">
        <v>0</v>
      </c>
      <c r="E5528">
        <v>2017</v>
      </c>
      <c r="F5528">
        <v>4</v>
      </c>
      <c r="G5528">
        <v>24</v>
      </c>
      <c r="H5528" s="1">
        <v>42849</v>
      </c>
      <c r="I5528" t="b">
        <v>1</v>
      </c>
      <c r="J5528" t="s">
        <v>9085</v>
      </c>
      <c r="K5528" t="b">
        <v>0</v>
      </c>
      <c r="L5528">
        <v>2017</v>
      </c>
      <c r="M5528">
        <v>4</v>
      </c>
      <c r="N5528">
        <v>28</v>
      </c>
      <c r="O5528" s="1">
        <v>42853</v>
      </c>
      <c r="P5528" t="b">
        <v>1</v>
      </c>
      <c r="Q5528" t="s">
        <v>63</v>
      </c>
      <c r="R5528" t="s">
        <v>4270</v>
      </c>
      <c r="S5528" t="s">
        <v>4271</v>
      </c>
      <c r="T5528" t="s">
        <v>120</v>
      </c>
      <c r="U5528" t="s">
        <v>38</v>
      </c>
      <c r="V5528" t="s">
        <v>9137</v>
      </c>
      <c r="W5528" t="s">
        <v>55</v>
      </c>
      <c r="X5528">
        <v>93101</v>
      </c>
      <c r="Y5528" t="s">
        <v>56</v>
      </c>
      <c r="Z5528" t="s">
        <v>4896</v>
      </c>
      <c r="AA5528" t="s">
        <v>58</v>
      </c>
      <c r="AB5528" t="s">
        <v>317</v>
      </c>
      <c r="AC5528" t="s">
        <v>4897</v>
      </c>
      <c r="AD5528">
        <v>1.81</v>
      </c>
      <c r="AE5528">
        <v>1</v>
      </c>
      <c r="AF5528">
        <v>0</v>
      </c>
      <c r="AG5528">
        <v>0.65159999999999996</v>
      </c>
    </row>
    <row r="5529" spans="1:33" x14ac:dyDescent="0.35">
      <c r="A5529">
        <v>5528</v>
      </c>
      <c r="B5529" t="s">
        <v>9138</v>
      </c>
      <c r="C5529" s="1">
        <v>42221</v>
      </c>
      <c r="D5529" t="b">
        <v>1</v>
      </c>
      <c r="E5529">
        <v>2015</v>
      </c>
      <c r="F5529">
        <v>8</v>
      </c>
      <c r="G5529">
        <v>5</v>
      </c>
      <c r="H5529" s="1">
        <v>42221</v>
      </c>
      <c r="I5529" t="b">
        <v>1</v>
      </c>
      <c r="J5529" s="1">
        <v>42282</v>
      </c>
      <c r="K5529" t="b">
        <v>1</v>
      </c>
      <c r="L5529">
        <v>2015</v>
      </c>
      <c r="M5529">
        <v>10</v>
      </c>
      <c r="N5529">
        <v>5</v>
      </c>
      <c r="O5529" s="1">
        <v>42282</v>
      </c>
      <c r="P5529" t="b">
        <v>1</v>
      </c>
      <c r="Q5529" t="s">
        <v>221</v>
      </c>
      <c r="R5529" t="s">
        <v>4174</v>
      </c>
      <c r="S5529" t="s">
        <v>4175</v>
      </c>
      <c r="T5529" t="s">
        <v>120</v>
      </c>
      <c r="U5529" t="s">
        <v>38</v>
      </c>
      <c r="V5529" t="s">
        <v>314</v>
      </c>
      <c r="W5529" t="s">
        <v>315</v>
      </c>
      <c r="X5529">
        <v>10009</v>
      </c>
      <c r="Y5529" t="s">
        <v>173</v>
      </c>
      <c r="Z5529" t="s">
        <v>1862</v>
      </c>
      <c r="AA5529" t="s">
        <v>58</v>
      </c>
      <c r="AB5529" t="s">
        <v>106</v>
      </c>
      <c r="AC5529" t="s">
        <v>1863</v>
      </c>
      <c r="AD5529">
        <v>37.94</v>
      </c>
      <c r="AE5529">
        <v>2</v>
      </c>
      <c r="AF5529">
        <v>0</v>
      </c>
      <c r="AG5529">
        <v>18.211200000000002</v>
      </c>
    </row>
    <row r="5530" spans="1:33" x14ac:dyDescent="0.35">
      <c r="A5530">
        <v>5529</v>
      </c>
      <c r="B5530" t="s">
        <v>9139</v>
      </c>
      <c r="C5530" t="s">
        <v>3383</v>
      </c>
      <c r="D5530" t="b">
        <v>0</v>
      </c>
      <c r="E5530">
        <v>2015</v>
      </c>
      <c r="F5530">
        <v>3</v>
      </c>
      <c r="G5530">
        <v>31</v>
      </c>
      <c r="H5530" s="1">
        <v>42094</v>
      </c>
      <c r="I5530" t="b">
        <v>1</v>
      </c>
      <c r="J5530" s="1">
        <v>42098</v>
      </c>
      <c r="K5530" t="b">
        <v>1</v>
      </c>
      <c r="L5530">
        <v>2015</v>
      </c>
      <c r="M5530">
        <v>4</v>
      </c>
      <c r="N5530">
        <v>4</v>
      </c>
      <c r="O5530" s="1">
        <v>42098</v>
      </c>
      <c r="P5530" t="b">
        <v>1</v>
      </c>
      <c r="Q5530" t="s">
        <v>63</v>
      </c>
      <c r="R5530" t="s">
        <v>6042</v>
      </c>
      <c r="S5530" t="s">
        <v>6043</v>
      </c>
      <c r="T5530" t="s">
        <v>53</v>
      </c>
      <c r="U5530" t="s">
        <v>38</v>
      </c>
      <c r="V5530" t="s">
        <v>1729</v>
      </c>
      <c r="W5530" t="s">
        <v>67</v>
      </c>
      <c r="X5530">
        <v>32216</v>
      </c>
      <c r="Y5530" t="s">
        <v>41</v>
      </c>
      <c r="Z5530" t="s">
        <v>1056</v>
      </c>
      <c r="AA5530" t="s">
        <v>85</v>
      </c>
      <c r="AB5530" t="s">
        <v>86</v>
      </c>
      <c r="AC5530" t="s">
        <v>1057</v>
      </c>
      <c r="AD5530">
        <v>79.959999999999994</v>
      </c>
      <c r="AE5530">
        <v>5</v>
      </c>
      <c r="AF5530">
        <v>0.2</v>
      </c>
      <c r="AG5530">
        <v>27.986000000000001</v>
      </c>
    </row>
    <row r="5531" spans="1:33" x14ac:dyDescent="0.35">
      <c r="A5531">
        <v>5530</v>
      </c>
      <c r="B5531" t="s">
        <v>9140</v>
      </c>
      <c r="C5531" s="1">
        <v>42894</v>
      </c>
      <c r="D5531" t="b">
        <v>1</v>
      </c>
      <c r="E5531">
        <v>2017</v>
      </c>
      <c r="F5531">
        <v>6</v>
      </c>
      <c r="G5531">
        <v>8</v>
      </c>
      <c r="H5531" s="1">
        <v>42894</v>
      </c>
      <c r="I5531" t="b">
        <v>1</v>
      </c>
      <c r="J5531" s="1">
        <v>43047</v>
      </c>
      <c r="K5531" t="b">
        <v>1</v>
      </c>
      <c r="L5531">
        <v>2017</v>
      </c>
      <c r="M5531">
        <v>11</v>
      </c>
      <c r="N5531">
        <v>8</v>
      </c>
      <c r="O5531" s="1">
        <v>43047</v>
      </c>
      <c r="P5531" t="b">
        <v>1</v>
      </c>
      <c r="Q5531" t="s">
        <v>63</v>
      </c>
      <c r="R5531" t="s">
        <v>4068</v>
      </c>
      <c r="S5531" t="s">
        <v>4069</v>
      </c>
      <c r="T5531" t="s">
        <v>53</v>
      </c>
      <c r="U5531" t="s">
        <v>38</v>
      </c>
      <c r="V5531" t="s">
        <v>9141</v>
      </c>
      <c r="W5531" t="s">
        <v>122</v>
      </c>
      <c r="X5531">
        <v>75104</v>
      </c>
      <c r="Y5531" t="s">
        <v>123</v>
      </c>
      <c r="Z5531" t="s">
        <v>8554</v>
      </c>
      <c r="AA5531" t="s">
        <v>58</v>
      </c>
      <c r="AB5531" t="s">
        <v>106</v>
      </c>
      <c r="AC5531" t="s">
        <v>8555</v>
      </c>
      <c r="AD5531">
        <v>115.29600000000001</v>
      </c>
      <c r="AE5531">
        <v>3</v>
      </c>
      <c r="AF5531">
        <v>0.2</v>
      </c>
      <c r="AG5531">
        <v>40.3536</v>
      </c>
    </row>
    <row r="5532" spans="1:33" x14ac:dyDescent="0.35">
      <c r="A5532">
        <v>5531</v>
      </c>
      <c r="B5532" t="s">
        <v>9142</v>
      </c>
      <c r="C5532" s="1">
        <v>42778</v>
      </c>
      <c r="D5532" t="b">
        <v>1</v>
      </c>
      <c r="E5532">
        <v>2017</v>
      </c>
      <c r="F5532">
        <v>2</v>
      </c>
      <c r="G5532">
        <v>12</v>
      </c>
      <c r="H5532" s="1">
        <v>42778</v>
      </c>
      <c r="I5532" t="b">
        <v>1</v>
      </c>
      <c r="J5532" s="1">
        <v>42898</v>
      </c>
      <c r="K5532" t="b">
        <v>1</v>
      </c>
      <c r="L5532">
        <v>2017</v>
      </c>
      <c r="M5532">
        <v>6</v>
      </c>
      <c r="N5532">
        <v>12</v>
      </c>
      <c r="O5532" s="1">
        <v>42898</v>
      </c>
      <c r="P5532" t="b">
        <v>1</v>
      </c>
      <c r="Q5532" t="s">
        <v>63</v>
      </c>
      <c r="R5532" t="s">
        <v>9143</v>
      </c>
      <c r="S5532" t="s">
        <v>9144</v>
      </c>
      <c r="T5532" t="s">
        <v>37</v>
      </c>
      <c r="U5532" t="s">
        <v>38</v>
      </c>
      <c r="V5532" t="s">
        <v>2881</v>
      </c>
      <c r="W5532" t="s">
        <v>161</v>
      </c>
      <c r="X5532">
        <v>68104</v>
      </c>
      <c r="Y5532" t="s">
        <v>123</v>
      </c>
      <c r="Z5532" t="s">
        <v>2878</v>
      </c>
      <c r="AA5532" t="s">
        <v>85</v>
      </c>
      <c r="AB5532" t="s">
        <v>86</v>
      </c>
      <c r="AC5532" t="s">
        <v>2879</v>
      </c>
      <c r="AD5532">
        <v>2479.96</v>
      </c>
      <c r="AE5532">
        <v>4</v>
      </c>
      <c r="AF5532">
        <v>0</v>
      </c>
      <c r="AG5532">
        <v>743.98800000000006</v>
      </c>
    </row>
    <row r="5533" spans="1:33" x14ac:dyDescent="0.35">
      <c r="A5533">
        <v>5532</v>
      </c>
      <c r="B5533" t="s">
        <v>9145</v>
      </c>
      <c r="C5533" s="1">
        <v>42527</v>
      </c>
      <c r="D5533" t="b">
        <v>1</v>
      </c>
      <c r="E5533">
        <v>2016</v>
      </c>
      <c r="F5533">
        <v>6</v>
      </c>
      <c r="G5533">
        <v>6</v>
      </c>
      <c r="H5533" s="1">
        <v>42527</v>
      </c>
      <c r="I5533" t="b">
        <v>1</v>
      </c>
      <c r="J5533" s="1">
        <v>42557</v>
      </c>
      <c r="K5533" t="b">
        <v>1</v>
      </c>
      <c r="L5533">
        <v>2016</v>
      </c>
      <c r="M5533">
        <v>7</v>
      </c>
      <c r="N5533">
        <v>6</v>
      </c>
      <c r="O5533" s="1">
        <v>42557</v>
      </c>
      <c r="P5533" t="b">
        <v>1</v>
      </c>
      <c r="Q5533" t="s">
        <v>221</v>
      </c>
      <c r="R5533" t="s">
        <v>2313</v>
      </c>
      <c r="S5533" t="s">
        <v>2314</v>
      </c>
      <c r="T5533" t="s">
        <v>37</v>
      </c>
      <c r="U5533" t="s">
        <v>38</v>
      </c>
      <c r="V5533" t="s">
        <v>5789</v>
      </c>
      <c r="W5533" t="s">
        <v>1941</v>
      </c>
      <c r="X5533">
        <v>72209</v>
      </c>
      <c r="Y5533" t="s">
        <v>41</v>
      </c>
      <c r="Z5533" t="s">
        <v>4527</v>
      </c>
      <c r="AA5533" t="s">
        <v>85</v>
      </c>
      <c r="AB5533" t="s">
        <v>190</v>
      </c>
      <c r="AC5533" t="s">
        <v>4528</v>
      </c>
      <c r="AD5533">
        <v>179.94</v>
      </c>
      <c r="AE5533">
        <v>6</v>
      </c>
      <c r="AF5533">
        <v>0</v>
      </c>
      <c r="AG5533">
        <v>75.574799999999996</v>
      </c>
    </row>
    <row r="5534" spans="1:33" x14ac:dyDescent="0.35">
      <c r="A5534">
        <v>5533</v>
      </c>
      <c r="B5534" t="s">
        <v>9145</v>
      </c>
      <c r="C5534" s="1">
        <v>42527</v>
      </c>
      <c r="D5534" t="b">
        <v>1</v>
      </c>
      <c r="E5534">
        <v>2016</v>
      </c>
      <c r="F5534">
        <v>6</v>
      </c>
      <c r="G5534">
        <v>6</v>
      </c>
      <c r="H5534" s="1">
        <v>42527</v>
      </c>
      <c r="I5534" t="b">
        <v>1</v>
      </c>
      <c r="J5534" s="1">
        <v>42557</v>
      </c>
      <c r="K5534" t="b">
        <v>1</v>
      </c>
      <c r="L5534">
        <v>2016</v>
      </c>
      <c r="M5534">
        <v>7</v>
      </c>
      <c r="N5534">
        <v>6</v>
      </c>
      <c r="O5534" s="1">
        <v>42557</v>
      </c>
      <c r="P5534" t="b">
        <v>1</v>
      </c>
      <c r="Q5534" t="s">
        <v>221</v>
      </c>
      <c r="R5534" t="s">
        <v>2313</v>
      </c>
      <c r="S5534" t="s">
        <v>2314</v>
      </c>
      <c r="T5534" t="s">
        <v>37</v>
      </c>
      <c r="U5534" t="s">
        <v>38</v>
      </c>
      <c r="V5534" t="s">
        <v>5789</v>
      </c>
      <c r="W5534" t="s">
        <v>1941</v>
      </c>
      <c r="X5534">
        <v>72209</v>
      </c>
      <c r="Y5534" t="s">
        <v>41</v>
      </c>
      <c r="Z5534" t="s">
        <v>4704</v>
      </c>
      <c r="AA5534" t="s">
        <v>85</v>
      </c>
      <c r="AB5534" t="s">
        <v>190</v>
      </c>
      <c r="AC5534" t="s">
        <v>4705</v>
      </c>
      <c r="AD5534">
        <v>26.85</v>
      </c>
      <c r="AE5534">
        <v>3</v>
      </c>
      <c r="AF5534">
        <v>0</v>
      </c>
      <c r="AG5534">
        <v>5.1014999999999997</v>
      </c>
    </row>
    <row r="5535" spans="1:33" x14ac:dyDescent="0.35">
      <c r="A5535">
        <v>5534</v>
      </c>
      <c r="B5535" t="s">
        <v>9145</v>
      </c>
      <c r="C5535" s="1">
        <v>42527</v>
      </c>
      <c r="D5535" t="b">
        <v>1</v>
      </c>
      <c r="E5535">
        <v>2016</v>
      </c>
      <c r="F5535">
        <v>6</v>
      </c>
      <c r="G5535">
        <v>6</v>
      </c>
      <c r="H5535" s="1">
        <v>42527</v>
      </c>
      <c r="I5535" t="b">
        <v>1</v>
      </c>
      <c r="J5535" s="1">
        <v>42557</v>
      </c>
      <c r="K5535" t="b">
        <v>1</v>
      </c>
      <c r="L5535">
        <v>2016</v>
      </c>
      <c r="M5535">
        <v>7</v>
      </c>
      <c r="N5535">
        <v>6</v>
      </c>
      <c r="O5535" s="1">
        <v>42557</v>
      </c>
      <c r="P5535" t="b">
        <v>1</v>
      </c>
      <c r="Q5535" t="s">
        <v>221</v>
      </c>
      <c r="R5535" t="s">
        <v>2313</v>
      </c>
      <c r="S5535" t="s">
        <v>2314</v>
      </c>
      <c r="T5535" t="s">
        <v>37</v>
      </c>
      <c r="U5535" t="s">
        <v>38</v>
      </c>
      <c r="V5535" t="s">
        <v>5789</v>
      </c>
      <c r="W5535" t="s">
        <v>1941</v>
      </c>
      <c r="X5535">
        <v>72209</v>
      </c>
      <c r="Y5535" t="s">
        <v>41</v>
      </c>
      <c r="Z5535" t="s">
        <v>2753</v>
      </c>
      <c r="AA5535" t="s">
        <v>85</v>
      </c>
      <c r="AB5535" t="s">
        <v>190</v>
      </c>
      <c r="AC5535" t="s">
        <v>2754</v>
      </c>
      <c r="AD5535">
        <v>323.37</v>
      </c>
      <c r="AE5535">
        <v>3</v>
      </c>
      <c r="AF5535">
        <v>0</v>
      </c>
      <c r="AG5535">
        <v>129.34800000000001</v>
      </c>
    </row>
    <row r="5536" spans="1:33" x14ac:dyDescent="0.35">
      <c r="A5536">
        <v>5535</v>
      </c>
      <c r="B5536" t="s">
        <v>9145</v>
      </c>
      <c r="C5536" s="1">
        <v>42527</v>
      </c>
      <c r="D5536" t="b">
        <v>1</v>
      </c>
      <c r="E5536">
        <v>2016</v>
      </c>
      <c r="F5536">
        <v>6</v>
      </c>
      <c r="G5536">
        <v>6</v>
      </c>
      <c r="H5536" s="1">
        <v>42527</v>
      </c>
      <c r="I5536" t="b">
        <v>1</v>
      </c>
      <c r="J5536" s="1">
        <v>42557</v>
      </c>
      <c r="K5536" t="b">
        <v>1</v>
      </c>
      <c r="L5536">
        <v>2016</v>
      </c>
      <c r="M5536">
        <v>7</v>
      </c>
      <c r="N5536">
        <v>6</v>
      </c>
      <c r="O5536" s="1">
        <v>42557</v>
      </c>
      <c r="P5536" t="b">
        <v>1</v>
      </c>
      <c r="Q5536" t="s">
        <v>221</v>
      </c>
      <c r="R5536" t="s">
        <v>2313</v>
      </c>
      <c r="S5536" t="s">
        <v>2314</v>
      </c>
      <c r="T5536" t="s">
        <v>37</v>
      </c>
      <c r="U5536" t="s">
        <v>38</v>
      </c>
      <c r="V5536" t="s">
        <v>5789</v>
      </c>
      <c r="W5536" t="s">
        <v>1941</v>
      </c>
      <c r="X5536">
        <v>72209</v>
      </c>
      <c r="Y5536" t="s">
        <v>41</v>
      </c>
      <c r="Z5536" t="s">
        <v>1646</v>
      </c>
      <c r="AA5536" t="s">
        <v>58</v>
      </c>
      <c r="AB5536" t="s">
        <v>106</v>
      </c>
      <c r="AC5536" t="s">
        <v>1647</v>
      </c>
      <c r="AD5536">
        <v>59.94</v>
      </c>
      <c r="AE5536">
        <v>3</v>
      </c>
      <c r="AF5536">
        <v>0</v>
      </c>
      <c r="AG5536">
        <v>28.171800000000001</v>
      </c>
    </row>
    <row r="5537" spans="1:33" x14ac:dyDescent="0.35">
      <c r="A5537">
        <v>5536</v>
      </c>
      <c r="B5537" t="s">
        <v>9145</v>
      </c>
      <c r="C5537" s="1">
        <v>42527</v>
      </c>
      <c r="D5537" t="b">
        <v>1</v>
      </c>
      <c r="E5537">
        <v>2016</v>
      </c>
      <c r="F5537">
        <v>6</v>
      </c>
      <c r="G5537">
        <v>6</v>
      </c>
      <c r="H5537" s="1">
        <v>42527</v>
      </c>
      <c r="I5537" t="b">
        <v>1</v>
      </c>
      <c r="J5537" s="1">
        <v>42557</v>
      </c>
      <c r="K5537" t="b">
        <v>1</v>
      </c>
      <c r="L5537">
        <v>2016</v>
      </c>
      <c r="M5537">
        <v>7</v>
      </c>
      <c r="N5537">
        <v>6</v>
      </c>
      <c r="O5537" s="1">
        <v>42557</v>
      </c>
      <c r="P5537" t="b">
        <v>1</v>
      </c>
      <c r="Q5537" t="s">
        <v>221</v>
      </c>
      <c r="R5537" t="s">
        <v>2313</v>
      </c>
      <c r="S5537" t="s">
        <v>2314</v>
      </c>
      <c r="T5537" t="s">
        <v>37</v>
      </c>
      <c r="U5537" t="s">
        <v>38</v>
      </c>
      <c r="V5537" t="s">
        <v>5789</v>
      </c>
      <c r="W5537" t="s">
        <v>1941</v>
      </c>
      <c r="X5537">
        <v>72209</v>
      </c>
      <c r="Y5537" t="s">
        <v>41</v>
      </c>
      <c r="Z5537" t="s">
        <v>502</v>
      </c>
      <c r="AA5537" t="s">
        <v>58</v>
      </c>
      <c r="AB5537" t="s">
        <v>89</v>
      </c>
      <c r="AC5537" t="s">
        <v>503</v>
      </c>
      <c r="AD5537">
        <v>64.14</v>
      </c>
      <c r="AE5537">
        <v>3</v>
      </c>
      <c r="AF5537">
        <v>0</v>
      </c>
      <c r="AG5537">
        <v>30.787199999999999</v>
      </c>
    </row>
    <row r="5538" spans="1:33" x14ac:dyDescent="0.35">
      <c r="A5538">
        <v>5537</v>
      </c>
      <c r="B5538" t="s">
        <v>9145</v>
      </c>
      <c r="C5538" s="1">
        <v>42527</v>
      </c>
      <c r="D5538" t="b">
        <v>1</v>
      </c>
      <c r="E5538">
        <v>2016</v>
      </c>
      <c r="F5538">
        <v>6</v>
      </c>
      <c r="G5538">
        <v>6</v>
      </c>
      <c r="H5538" s="1">
        <v>42527</v>
      </c>
      <c r="I5538" t="b">
        <v>1</v>
      </c>
      <c r="J5538" s="1">
        <v>42557</v>
      </c>
      <c r="K5538" t="b">
        <v>1</v>
      </c>
      <c r="L5538">
        <v>2016</v>
      </c>
      <c r="M5538">
        <v>7</v>
      </c>
      <c r="N5538">
        <v>6</v>
      </c>
      <c r="O5538" s="1">
        <v>42557</v>
      </c>
      <c r="P5538" t="b">
        <v>1</v>
      </c>
      <c r="Q5538" t="s">
        <v>221</v>
      </c>
      <c r="R5538" t="s">
        <v>2313</v>
      </c>
      <c r="S5538" t="s">
        <v>2314</v>
      </c>
      <c r="T5538" t="s">
        <v>37</v>
      </c>
      <c r="U5538" t="s">
        <v>38</v>
      </c>
      <c r="V5538" t="s">
        <v>5789</v>
      </c>
      <c r="W5538" t="s">
        <v>1941</v>
      </c>
      <c r="X5538">
        <v>72209</v>
      </c>
      <c r="Y5538" t="s">
        <v>41</v>
      </c>
      <c r="Z5538" t="s">
        <v>4791</v>
      </c>
      <c r="AA5538" t="s">
        <v>58</v>
      </c>
      <c r="AB5538" t="s">
        <v>89</v>
      </c>
      <c r="AC5538" t="s">
        <v>4792</v>
      </c>
      <c r="AD5538">
        <v>11.67</v>
      </c>
      <c r="AE5538">
        <v>3</v>
      </c>
      <c r="AF5538">
        <v>0</v>
      </c>
      <c r="AG5538">
        <v>5.6016000000000004</v>
      </c>
    </row>
    <row r="5539" spans="1:33" x14ac:dyDescent="0.35">
      <c r="A5539">
        <v>5538</v>
      </c>
      <c r="B5539" t="s">
        <v>9145</v>
      </c>
      <c r="C5539" s="1">
        <v>42527</v>
      </c>
      <c r="D5539" t="b">
        <v>1</v>
      </c>
      <c r="E5539">
        <v>2016</v>
      </c>
      <c r="F5539">
        <v>6</v>
      </c>
      <c r="G5539">
        <v>6</v>
      </c>
      <c r="H5539" s="1">
        <v>42527</v>
      </c>
      <c r="I5539" t="b">
        <v>1</v>
      </c>
      <c r="J5539" s="1">
        <v>42557</v>
      </c>
      <c r="K5539" t="b">
        <v>1</v>
      </c>
      <c r="L5539">
        <v>2016</v>
      </c>
      <c r="M5539">
        <v>7</v>
      </c>
      <c r="N5539">
        <v>6</v>
      </c>
      <c r="O5539" s="1">
        <v>42557</v>
      </c>
      <c r="P5539" t="b">
        <v>1</v>
      </c>
      <c r="Q5539" t="s">
        <v>221</v>
      </c>
      <c r="R5539" t="s">
        <v>2313</v>
      </c>
      <c r="S5539" t="s">
        <v>2314</v>
      </c>
      <c r="T5539" t="s">
        <v>37</v>
      </c>
      <c r="U5539" t="s">
        <v>38</v>
      </c>
      <c r="V5539" t="s">
        <v>5789</v>
      </c>
      <c r="W5539" t="s">
        <v>1941</v>
      </c>
      <c r="X5539">
        <v>72209</v>
      </c>
      <c r="Y5539" t="s">
        <v>41</v>
      </c>
      <c r="Z5539" t="s">
        <v>7015</v>
      </c>
      <c r="AA5539" t="s">
        <v>58</v>
      </c>
      <c r="AB5539" t="s">
        <v>106</v>
      </c>
      <c r="AC5539" t="s">
        <v>7016</v>
      </c>
      <c r="AD5539">
        <v>12.96</v>
      </c>
      <c r="AE5539">
        <v>2</v>
      </c>
      <c r="AF5539">
        <v>0</v>
      </c>
      <c r="AG5539">
        <v>6.2207999999999997</v>
      </c>
    </row>
    <row r="5540" spans="1:33" x14ac:dyDescent="0.35">
      <c r="A5540">
        <v>5539</v>
      </c>
      <c r="B5540" t="s">
        <v>9146</v>
      </c>
      <c r="C5540" t="s">
        <v>5580</v>
      </c>
      <c r="D5540" t="b">
        <v>0</v>
      </c>
      <c r="E5540">
        <v>2015</v>
      </c>
      <c r="F5540">
        <v>4</v>
      </c>
      <c r="G5540">
        <v>13</v>
      </c>
      <c r="H5540" s="1">
        <v>42107</v>
      </c>
      <c r="I5540" t="b">
        <v>1</v>
      </c>
      <c r="J5540" t="s">
        <v>5964</v>
      </c>
      <c r="K5540" t="b">
        <v>0</v>
      </c>
      <c r="L5540">
        <v>2015</v>
      </c>
      <c r="M5540">
        <v>4</v>
      </c>
      <c r="N5540">
        <v>20</v>
      </c>
      <c r="O5540" s="1">
        <v>42114</v>
      </c>
      <c r="P5540" t="b">
        <v>1</v>
      </c>
      <c r="Q5540" t="s">
        <v>63</v>
      </c>
      <c r="R5540" t="s">
        <v>1926</v>
      </c>
      <c r="S5540" t="s">
        <v>1927</v>
      </c>
      <c r="T5540" t="s">
        <v>37</v>
      </c>
      <c r="U5540" t="s">
        <v>38</v>
      </c>
      <c r="V5540" t="s">
        <v>9147</v>
      </c>
      <c r="W5540" t="s">
        <v>161</v>
      </c>
      <c r="X5540">
        <v>68701</v>
      </c>
      <c r="Y5540" t="s">
        <v>123</v>
      </c>
      <c r="Z5540" t="s">
        <v>3111</v>
      </c>
      <c r="AA5540" t="s">
        <v>58</v>
      </c>
      <c r="AB5540" t="s">
        <v>89</v>
      </c>
      <c r="AC5540" t="s">
        <v>3112</v>
      </c>
      <c r="AD5540">
        <v>17.43</v>
      </c>
      <c r="AE5540">
        <v>3</v>
      </c>
      <c r="AF5540">
        <v>0</v>
      </c>
      <c r="AG5540">
        <v>8.0177999999999994</v>
      </c>
    </row>
    <row r="5541" spans="1:33" x14ac:dyDescent="0.35">
      <c r="A5541">
        <v>5540</v>
      </c>
      <c r="B5541" t="s">
        <v>9148</v>
      </c>
      <c r="C5541" t="s">
        <v>6739</v>
      </c>
      <c r="D5541" t="b">
        <v>0</v>
      </c>
      <c r="E5541">
        <v>2017</v>
      </c>
      <c r="F5541">
        <v>5</v>
      </c>
      <c r="G5541">
        <v>22</v>
      </c>
      <c r="H5541" s="1">
        <v>42877</v>
      </c>
      <c r="I5541" t="b">
        <v>1</v>
      </c>
      <c r="J5541" t="s">
        <v>3378</v>
      </c>
      <c r="K5541" t="b">
        <v>0</v>
      </c>
      <c r="L5541">
        <v>2017</v>
      </c>
      <c r="M5541">
        <v>5</v>
      </c>
      <c r="N5541">
        <v>26</v>
      </c>
      <c r="O5541" s="1">
        <v>42881</v>
      </c>
      <c r="P5541" t="b">
        <v>1</v>
      </c>
      <c r="Q5541" t="s">
        <v>63</v>
      </c>
      <c r="R5541" t="s">
        <v>949</v>
      </c>
      <c r="S5541" t="s">
        <v>950</v>
      </c>
      <c r="T5541" t="s">
        <v>37</v>
      </c>
      <c r="U5541" t="s">
        <v>38</v>
      </c>
      <c r="V5541" t="s">
        <v>356</v>
      </c>
      <c r="W5541" t="s">
        <v>247</v>
      </c>
      <c r="X5541">
        <v>60653</v>
      </c>
      <c r="Y5541" t="s">
        <v>123</v>
      </c>
      <c r="Z5541" t="s">
        <v>394</v>
      </c>
      <c r="AA5541" t="s">
        <v>43</v>
      </c>
      <c r="AB5541" t="s">
        <v>47</v>
      </c>
      <c r="AC5541" t="s">
        <v>395</v>
      </c>
      <c r="AD5541">
        <v>181.98599999999999</v>
      </c>
      <c r="AE5541">
        <v>2</v>
      </c>
      <c r="AF5541">
        <v>0.3</v>
      </c>
      <c r="AG5541">
        <v>-54.595799999999997</v>
      </c>
    </row>
    <row r="5542" spans="1:33" x14ac:dyDescent="0.35">
      <c r="A5542">
        <v>5541</v>
      </c>
      <c r="B5542" t="s">
        <v>9148</v>
      </c>
      <c r="C5542" t="s">
        <v>6739</v>
      </c>
      <c r="D5542" t="b">
        <v>0</v>
      </c>
      <c r="E5542">
        <v>2017</v>
      </c>
      <c r="F5542">
        <v>5</v>
      </c>
      <c r="G5542">
        <v>22</v>
      </c>
      <c r="H5542" s="1">
        <v>42877</v>
      </c>
      <c r="I5542" t="b">
        <v>1</v>
      </c>
      <c r="J5542" t="s">
        <v>3378</v>
      </c>
      <c r="K5542" t="b">
        <v>0</v>
      </c>
      <c r="L5542">
        <v>2017</v>
      </c>
      <c r="M5542">
        <v>5</v>
      </c>
      <c r="N5542">
        <v>26</v>
      </c>
      <c r="O5542" s="1">
        <v>42881</v>
      </c>
      <c r="P5542" t="b">
        <v>1</v>
      </c>
      <c r="Q5542" t="s">
        <v>63</v>
      </c>
      <c r="R5542" t="s">
        <v>949</v>
      </c>
      <c r="S5542" t="s">
        <v>950</v>
      </c>
      <c r="T5542" t="s">
        <v>37</v>
      </c>
      <c r="U5542" t="s">
        <v>38</v>
      </c>
      <c r="V5542" t="s">
        <v>356</v>
      </c>
      <c r="W5542" t="s">
        <v>247</v>
      </c>
      <c r="X5542">
        <v>60653</v>
      </c>
      <c r="Y5542" t="s">
        <v>123</v>
      </c>
      <c r="Z5542" t="s">
        <v>630</v>
      </c>
      <c r="AA5542" t="s">
        <v>58</v>
      </c>
      <c r="AB5542" t="s">
        <v>89</v>
      </c>
      <c r="AC5542" t="s">
        <v>631</v>
      </c>
      <c r="AD5542">
        <v>1.5920000000000001</v>
      </c>
      <c r="AE5542">
        <v>2</v>
      </c>
      <c r="AF5542">
        <v>0.8</v>
      </c>
      <c r="AG5542">
        <v>-2.6267999999999998</v>
      </c>
    </row>
    <row r="5543" spans="1:33" x14ac:dyDescent="0.35">
      <c r="A5543">
        <v>5542</v>
      </c>
      <c r="B5543" t="s">
        <v>9148</v>
      </c>
      <c r="C5543" t="s">
        <v>6739</v>
      </c>
      <c r="D5543" t="b">
        <v>0</v>
      </c>
      <c r="E5543">
        <v>2017</v>
      </c>
      <c r="F5543">
        <v>5</v>
      </c>
      <c r="G5543">
        <v>22</v>
      </c>
      <c r="H5543" s="1">
        <v>42877</v>
      </c>
      <c r="I5543" t="b">
        <v>1</v>
      </c>
      <c r="J5543" t="s">
        <v>3378</v>
      </c>
      <c r="K5543" t="b">
        <v>0</v>
      </c>
      <c r="L5543">
        <v>2017</v>
      </c>
      <c r="M5543">
        <v>5</v>
      </c>
      <c r="N5543">
        <v>26</v>
      </c>
      <c r="O5543" s="1">
        <v>42881</v>
      </c>
      <c r="P5543" t="b">
        <v>1</v>
      </c>
      <c r="Q5543" t="s">
        <v>63</v>
      </c>
      <c r="R5543" t="s">
        <v>949</v>
      </c>
      <c r="S5543" t="s">
        <v>950</v>
      </c>
      <c r="T5543" t="s">
        <v>37</v>
      </c>
      <c r="U5543" t="s">
        <v>38</v>
      </c>
      <c r="V5543" t="s">
        <v>356</v>
      </c>
      <c r="W5543" t="s">
        <v>247</v>
      </c>
      <c r="X5543">
        <v>60653</v>
      </c>
      <c r="Y5543" t="s">
        <v>123</v>
      </c>
      <c r="Z5543" t="s">
        <v>2933</v>
      </c>
      <c r="AA5543" t="s">
        <v>58</v>
      </c>
      <c r="AB5543" t="s">
        <v>666</v>
      </c>
      <c r="AC5543" t="s">
        <v>2934</v>
      </c>
      <c r="AD5543">
        <v>22.344000000000001</v>
      </c>
      <c r="AE5543">
        <v>3</v>
      </c>
      <c r="AF5543">
        <v>0.2</v>
      </c>
      <c r="AG5543">
        <v>2.5137</v>
      </c>
    </row>
    <row r="5544" spans="1:33" x14ac:dyDescent="0.35">
      <c r="A5544">
        <v>5543</v>
      </c>
      <c r="B5544" t="s">
        <v>9149</v>
      </c>
      <c r="C5544" t="s">
        <v>2634</v>
      </c>
      <c r="D5544" t="b">
        <v>0</v>
      </c>
      <c r="E5544">
        <v>2016</v>
      </c>
      <c r="F5544">
        <v>12</v>
      </c>
      <c r="G5544">
        <v>19</v>
      </c>
      <c r="H5544" s="1">
        <v>42723</v>
      </c>
      <c r="I5544" t="b">
        <v>1</v>
      </c>
      <c r="J5544" t="s">
        <v>4093</v>
      </c>
      <c r="K5544" t="b">
        <v>0</v>
      </c>
      <c r="L5544">
        <v>2016</v>
      </c>
      <c r="M5544">
        <v>12</v>
      </c>
      <c r="N5544">
        <v>25</v>
      </c>
      <c r="O5544" s="1">
        <v>42729</v>
      </c>
      <c r="P5544" t="b">
        <v>1</v>
      </c>
      <c r="Q5544" t="s">
        <v>63</v>
      </c>
      <c r="R5544" t="s">
        <v>260</v>
      </c>
      <c r="S5544" t="s">
        <v>261</v>
      </c>
      <c r="T5544" t="s">
        <v>53</v>
      </c>
      <c r="U5544" t="s">
        <v>38</v>
      </c>
      <c r="V5544" t="s">
        <v>1491</v>
      </c>
      <c r="W5544" t="s">
        <v>363</v>
      </c>
      <c r="X5544">
        <v>85705</v>
      </c>
      <c r="Y5544" t="s">
        <v>56</v>
      </c>
      <c r="Z5544" t="s">
        <v>9150</v>
      </c>
      <c r="AA5544" t="s">
        <v>43</v>
      </c>
      <c r="AB5544" t="s">
        <v>69</v>
      </c>
      <c r="AC5544" t="s">
        <v>9151</v>
      </c>
      <c r="AD5544">
        <v>455.97</v>
      </c>
      <c r="AE5544">
        <v>6</v>
      </c>
      <c r="AF5544">
        <v>0.5</v>
      </c>
      <c r="AG5544">
        <v>-218.8656</v>
      </c>
    </row>
    <row r="5545" spans="1:33" x14ac:dyDescent="0.35">
      <c r="A5545">
        <v>5544</v>
      </c>
      <c r="B5545" t="s">
        <v>9149</v>
      </c>
      <c r="C5545" t="s">
        <v>2634</v>
      </c>
      <c r="D5545" t="b">
        <v>0</v>
      </c>
      <c r="E5545">
        <v>2016</v>
      </c>
      <c r="F5545">
        <v>12</v>
      </c>
      <c r="G5545">
        <v>19</v>
      </c>
      <c r="H5545" s="1">
        <v>42723</v>
      </c>
      <c r="I5545" t="b">
        <v>1</v>
      </c>
      <c r="J5545" t="s">
        <v>4093</v>
      </c>
      <c r="K5545" t="b">
        <v>0</v>
      </c>
      <c r="L5545">
        <v>2016</v>
      </c>
      <c r="M5545">
        <v>12</v>
      </c>
      <c r="N5545">
        <v>25</v>
      </c>
      <c r="O5545" s="1">
        <v>42729</v>
      </c>
      <c r="P5545" t="b">
        <v>1</v>
      </c>
      <c r="Q5545" t="s">
        <v>63</v>
      </c>
      <c r="R5545" t="s">
        <v>260</v>
      </c>
      <c r="S5545" t="s">
        <v>261</v>
      </c>
      <c r="T5545" t="s">
        <v>53</v>
      </c>
      <c r="U5545" t="s">
        <v>38</v>
      </c>
      <c r="V5545" t="s">
        <v>1491</v>
      </c>
      <c r="W5545" t="s">
        <v>363</v>
      </c>
      <c r="X5545">
        <v>85705</v>
      </c>
      <c r="Y5545" t="s">
        <v>56</v>
      </c>
      <c r="Z5545" t="s">
        <v>6861</v>
      </c>
      <c r="AA5545" t="s">
        <v>58</v>
      </c>
      <c r="AB5545" t="s">
        <v>89</v>
      </c>
      <c r="AC5545" t="s">
        <v>6862</v>
      </c>
      <c r="AD5545">
        <v>10.44</v>
      </c>
      <c r="AE5545">
        <v>6</v>
      </c>
      <c r="AF5545">
        <v>0.7</v>
      </c>
      <c r="AG5545">
        <v>-7.6559999999999997</v>
      </c>
    </row>
    <row r="5546" spans="1:33" x14ac:dyDescent="0.35">
      <c r="A5546">
        <v>5545</v>
      </c>
      <c r="B5546" t="s">
        <v>9149</v>
      </c>
      <c r="C5546" t="s">
        <v>2634</v>
      </c>
      <c r="D5546" t="b">
        <v>0</v>
      </c>
      <c r="E5546">
        <v>2016</v>
      </c>
      <c r="F5546">
        <v>12</v>
      </c>
      <c r="G5546">
        <v>19</v>
      </c>
      <c r="H5546" s="1">
        <v>42723</v>
      </c>
      <c r="I5546" t="b">
        <v>1</v>
      </c>
      <c r="J5546" t="s">
        <v>4093</v>
      </c>
      <c r="K5546" t="b">
        <v>0</v>
      </c>
      <c r="L5546">
        <v>2016</v>
      </c>
      <c r="M5546">
        <v>12</v>
      </c>
      <c r="N5546">
        <v>25</v>
      </c>
      <c r="O5546" s="1">
        <v>42729</v>
      </c>
      <c r="P5546" t="b">
        <v>1</v>
      </c>
      <c r="Q5546" t="s">
        <v>63</v>
      </c>
      <c r="R5546" t="s">
        <v>260</v>
      </c>
      <c r="S5546" t="s">
        <v>261</v>
      </c>
      <c r="T5546" t="s">
        <v>53</v>
      </c>
      <c r="U5546" t="s">
        <v>38</v>
      </c>
      <c r="V5546" t="s">
        <v>1491</v>
      </c>
      <c r="W5546" t="s">
        <v>363</v>
      </c>
      <c r="X5546">
        <v>85705</v>
      </c>
      <c r="Y5546" t="s">
        <v>56</v>
      </c>
      <c r="Z5546" t="s">
        <v>2334</v>
      </c>
      <c r="AA5546" t="s">
        <v>58</v>
      </c>
      <c r="AB5546" t="s">
        <v>89</v>
      </c>
      <c r="AC5546" t="s">
        <v>2335</v>
      </c>
      <c r="AD5546">
        <v>5.2140000000000004</v>
      </c>
      <c r="AE5546">
        <v>2</v>
      </c>
      <c r="AF5546">
        <v>0.7</v>
      </c>
      <c r="AG5546">
        <v>-4.1711999999999998</v>
      </c>
    </row>
    <row r="5547" spans="1:33" x14ac:dyDescent="0.35">
      <c r="A5547">
        <v>5546</v>
      </c>
      <c r="B5547" t="s">
        <v>9152</v>
      </c>
      <c r="C5547" t="s">
        <v>2735</v>
      </c>
      <c r="D5547" t="b">
        <v>0</v>
      </c>
      <c r="E5547">
        <v>2017</v>
      </c>
      <c r="F5547">
        <v>9</v>
      </c>
      <c r="G5547">
        <v>22</v>
      </c>
      <c r="H5547" s="1">
        <v>43000</v>
      </c>
      <c r="I5547" t="b">
        <v>1</v>
      </c>
      <c r="J5547" t="s">
        <v>2373</v>
      </c>
      <c r="K5547" t="b">
        <v>0</v>
      </c>
      <c r="L5547">
        <v>2017</v>
      </c>
      <c r="M5547">
        <v>9</v>
      </c>
      <c r="N5547">
        <v>26</v>
      </c>
      <c r="O5547" s="1">
        <v>43004</v>
      </c>
      <c r="P5547" t="b">
        <v>1</v>
      </c>
      <c r="Q5547" t="s">
        <v>63</v>
      </c>
      <c r="R5547" t="s">
        <v>4270</v>
      </c>
      <c r="S5547" t="s">
        <v>4271</v>
      </c>
      <c r="T5547" t="s">
        <v>120</v>
      </c>
      <c r="U5547" t="s">
        <v>38</v>
      </c>
      <c r="V5547" t="s">
        <v>103</v>
      </c>
      <c r="W5547" t="s">
        <v>3067</v>
      </c>
      <c r="X5547">
        <v>3301</v>
      </c>
      <c r="Y5547" t="s">
        <v>173</v>
      </c>
      <c r="Z5547" t="s">
        <v>730</v>
      </c>
      <c r="AA5547" t="s">
        <v>58</v>
      </c>
      <c r="AB5547" t="s">
        <v>72</v>
      </c>
      <c r="AC5547" t="s">
        <v>731</v>
      </c>
      <c r="AD5547">
        <v>67.400000000000006</v>
      </c>
      <c r="AE5547">
        <v>5</v>
      </c>
      <c r="AF5547">
        <v>0</v>
      </c>
      <c r="AG5547">
        <v>17.524000000000001</v>
      </c>
    </row>
    <row r="5548" spans="1:33" x14ac:dyDescent="0.35">
      <c r="A5548">
        <v>5547</v>
      </c>
      <c r="B5548" t="s">
        <v>9153</v>
      </c>
      <c r="C5548" s="1">
        <v>42925</v>
      </c>
      <c r="D5548" t="b">
        <v>1</v>
      </c>
      <c r="E5548">
        <v>2017</v>
      </c>
      <c r="F5548">
        <v>7</v>
      </c>
      <c r="G5548">
        <v>9</v>
      </c>
      <c r="H5548" s="1">
        <v>42925</v>
      </c>
      <c r="I5548" t="b">
        <v>1</v>
      </c>
      <c r="J5548" s="1">
        <v>42956</v>
      </c>
      <c r="K5548" t="b">
        <v>1</v>
      </c>
      <c r="L5548">
        <v>2017</v>
      </c>
      <c r="M5548">
        <v>8</v>
      </c>
      <c r="N5548">
        <v>9</v>
      </c>
      <c r="O5548" s="1">
        <v>42956</v>
      </c>
      <c r="P5548" t="b">
        <v>1</v>
      </c>
      <c r="Q5548" t="s">
        <v>221</v>
      </c>
      <c r="R5548" t="s">
        <v>5881</v>
      </c>
      <c r="S5548" t="s">
        <v>5882</v>
      </c>
      <c r="T5548" t="s">
        <v>37</v>
      </c>
      <c r="U5548" t="s">
        <v>38</v>
      </c>
      <c r="V5548" t="s">
        <v>9154</v>
      </c>
      <c r="W5548" t="s">
        <v>142</v>
      </c>
      <c r="X5548">
        <v>84020</v>
      </c>
      <c r="Y5548" t="s">
        <v>56</v>
      </c>
      <c r="Z5548" t="s">
        <v>7799</v>
      </c>
      <c r="AA5548" t="s">
        <v>43</v>
      </c>
      <c r="AB5548" t="s">
        <v>79</v>
      </c>
      <c r="AC5548" t="s">
        <v>7800</v>
      </c>
      <c r="AD5548">
        <v>25.16</v>
      </c>
      <c r="AE5548">
        <v>2</v>
      </c>
      <c r="AF5548">
        <v>0</v>
      </c>
      <c r="AG5548">
        <v>10.5672</v>
      </c>
    </row>
    <row r="5549" spans="1:33" x14ac:dyDescent="0.35">
      <c r="A5549">
        <v>5548</v>
      </c>
      <c r="B5549" t="s">
        <v>9153</v>
      </c>
      <c r="C5549" s="1">
        <v>42925</v>
      </c>
      <c r="D5549" t="b">
        <v>1</v>
      </c>
      <c r="E5549">
        <v>2017</v>
      </c>
      <c r="F5549">
        <v>7</v>
      </c>
      <c r="G5549">
        <v>9</v>
      </c>
      <c r="H5549" s="1">
        <v>42925</v>
      </c>
      <c r="I5549" t="b">
        <v>1</v>
      </c>
      <c r="J5549" s="1">
        <v>42956</v>
      </c>
      <c r="K5549" t="b">
        <v>1</v>
      </c>
      <c r="L5549">
        <v>2017</v>
      </c>
      <c r="M5549">
        <v>8</v>
      </c>
      <c r="N5549">
        <v>9</v>
      </c>
      <c r="O5549" s="1">
        <v>42956</v>
      </c>
      <c r="P5549" t="b">
        <v>1</v>
      </c>
      <c r="Q5549" t="s">
        <v>221</v>
      </c>
      <c r="R5549" t="s">
        <v>5881</v>
      </c>
      <c r="S5549" t="s">
        <v>5882</v>
      </c>
      <c r="T5549" t="s">
        <v>37</v>
      </c>
      <c r="U5549" t="s">
        <v>38</v>
      </c>
      <c r="V5549" t="s">
        <v>9154</v>
      </c>
      <c r="W5549" t="s">
        <v>142</v>
      </c>
      <c r="X5549">
        <v>84020</v>
      </c>
      <c r="Y5549" t="s">
        <v>56</v>
      </c>
      <c r="Z5549" t="s">
        <v>5700</v>
      </c>
      <c r="AA5549" t="s">
        <v>85</v>
      </c>
      <c r="AB5549" t="s">
        <v>86</v>
      </c>
      <c r="AC5549" t="s">
        <v>5701</v>
      </c>
      <c r="AD5549">
        <v>126.56</v>
      </c>
      <c r="AE5549">
        <v>4</v>
      </c>
      <c r="AF5549">
        <v>0.2</v>
      </c>
      <c r="AG5549">
        <v>47.46</v>
      </c>
    </row>
    <row r="5550" spans="1:33" x14ac:dyDescent="0.35">
      <c r="A5550">
        <v>5549</v>
      </c>
      <c r="B5550" t="s">
        <v>9155</v>
      </c>
      <c r="C5550" t="s">
        <v>5786</v>
      </c>
      <c r="D5550" t="b">
        <v>0</v>
      </c>
      <c r="E5550">
        <v>2014</v>
      </c>
      <c r="F5550">
        <v>11</v>
      </c>
      <c r="G5550">
        <v>28</v>
      </c>
      <c r="H5550" s="1">
        <v>41971</v>
      </c>
      <c r="I5550" t="b">
        <v>1</v>
      </c>
      <c r="J5550" s="1">
        <v>41651</v>
      </c>
      <c r="K5550" t="b">
        <v>1</v>
      </c>
      <c r="L5550">
        <v>2014</v>
      </c>
      <c r="M5550">
        <v>1</v>
      </c>
      <c r="N5550">
        <v>12</v>
      </c>
      <c r="O5550" s="1">
        <v>41651</v>
      </c>
      <c r="P5550" t="b">
        <v>1</v>
      </c>
      <c r="Q5550" t="s">
        <v>221</v>
      </c>
      <c r="R5550" t="s">
        <v>4689</v>
      </c>
      <c r="S5550" t="s">
        <v>4690</v>
      </c>
      <c r="T5550" t="s">
        <v>37</v>
      </c>
      <c r="U5550" t="s">
        <v>38</v>
      </c>
      <c r="V5550" t="s">
        <v>149</v>
      </c>
      <c r="W5550" t="s">
        <v>55</v>
      </c>
      <c r="X5550">
        <v>94109</v>
      </c>
      <c r="Y5550" t="s">
        <v>56</v>
      </c>
      <c r="Z5550" t="s">
        <v>4142</v>
      </c>
      <c r="AA5550" t="s">
        <v>58</v>
      </c>
      <c r="AB5550" t="s">
        <v>92</v>
      </c>
      <c r="AC5550" t="s">
        <v>4143</v>
      </c>
      <c r="AD5550">
        <v>43.68</v>
      </c>
      <c r="AE5550">
        <v>3</v>
      </c>
      <c r="AF5550">
        <v>0</v>
      </c>
      <c r="AG5550">
        <v>11.7936</v>
      </c>
    </row>
    <row r="5551" spans="1:33" x14ac:dyDescent="0.35">
      <c r="A5551">
        <v>5550</v>
      </c>
      <c r="B5551" t="s">
        <v>9155</v>
      </c>
      <c r="C5551" t="s">
        <v>5786</v>
      </c>
      <c r="D5551" t="b">
        <v>0</v>
      </c>
      <c r="E5551">
        <v>2014</v>
      </c>
      <c r="F5551">
        <v>11</v>
      </c>
      <c r="G5551">
        <v>28</v>
      </c>
      <c r="H5551" s="1">
        <v>41971</v>
      </c>
      <c r="I5551" t="b">
        <v>1</v>
      </c>
      <c r="J5551" s="1">
        <v>41651</v>
      </c>
      <c r="K5551" t="b">
        <v>1</v>
      </c>
      <c r="L5551">
        <v>2014</v>
      </c>
      <c r="M5551">
        <v>1</v>
      </c>
      <c r="N5551">
        <v>12</v>
      </c>
      <c r="O5551" s="1">
        <v>41651</v>
      </c>
      <c r="P5551" t="b">
        <v>1</v>
      </c>
      <c r="Q5551" t="s">
        <v>221</v>
      </c>
      <c r="R5551" t="s">
        <v>4689</v>
      </c>
      <c r="S5551" t="s">
        <v>4690</v>
      </c>
      <c r="T5551" t="s">
        <v>37</v>
      </c>
      <c r="U5551" t="s">
        <v>38</v>
      </c>
      <c r="V5551" t="s">
        <v>149</v>
      </c>
      <c r="W5551" t="s">
        <v>55</v>
      </c>
      <c r="X5551">
        <v>94109</v>
      </c>
      <c r="Y5551" t="s">
        <v>56</v>
      </c>
      <c r="Z5551" t="s">
        <v>3614</v>
      </c>
      <c r="AA5551" t="s">
        <v>85</v>
      </c>
      <c r="AB5551" t="s">
        <v>190</v>
      </c>
      <c r="AC5551" t="s">
        <v>3615</v>
      </c>
      <c r="AD5551">
        <v>139.93</v>
      </c>
      <c r="AE5551">
        <v>7</v>
      </c>
      <c r="AF5551">
        <v>0</v>
      </c>
      <c r="AG5551">
        <v>34.982500000000002</v>
      </c>
    </row>
    <row r="5552" spans="1:33" x14ac:dyDescent="0.35">
      <c r="A5552">
        <v>5551</v>
      </c>
      <c r="B5552" t="s">
        <v>9156</v>
      </c>
      <c r="C5552" s="1">
        <v>41984</v>
      </c>
      <c r="D5552" t="b">
        <v>1</v>
      </c>
      <c r="E5552">
        <v>2014</v>
      </c>
      <c r="F5552">
        <v>12</v>
      </c>
      <c r="G5552">
        <v>11</v>
      </c>
      <c r="H5552" s="1">
        <v>41984</v>
      </c>
      <c r="I5552" t="b">
        <v>1</v>
      </c>
      <c r="J5552" t="s">
        <v>5806</v>
      </c>
      <c r="K5552" t="b">
        <v>0</v>
      </c>
      <c r="L5552">
        <v>2014</v>
      </c>
      <c r="M5552">
        <v>11</v>
      </c>
      <c r="N5552">
        <v>16</v>
      </c>
      <c r="O5552" s="1">
        <v>41959</v>
      </c>
      <c r="P5552" t="b">
        <v>1</v>
      </c>
      <c r="Q5552" t="s">
        <v>63</v>
      </c>
      <c r="R5552" t="s">
        <v>7557</v>
      </c>
      <c r="S5552" t="s">
        <v>7558</v>
      </c>
      <c r="T5552" t="s">
        <v>53</v>
      </c>
      <c r="U5552" t="s">
        <v>38</v>
      </c>
      <c r="V5552" t="s">
        <v>217</v>
      </c>
      <c r="W5552" t="s">
        <v>122</v>
      </c>
      <c r="X5552">
        <v>77036</v>
      </c>
      <c r="Y5552" t="s">
        <v>123</v>
      </c>
      <c r="Z5552" t="s">
        <v>6548</v>
      </c>
      <c r="AA5552" t="s">
        <v>58</v>
      </c>
      <c r="AB5552" t="s">
        <v>82</v>
      </c>
      <c r="AC5552" t="s">
        <v>6549</v>
      </c>
      <c r="AD5552">
        <v>2.6720000000000002</v>
      </c>
      <c r="AE5552">
        <v>1</v>
      </c>
      <c r="AF5552">
        <v>0.2</v>
      </c>
      <c r="AG5552">
        <v>0.33400000000000002</v>
      </c>
    </row>
    <row r="5553" spans="1:33" x14ac:dyDescent="0.35">
      <c r="A5553">
        <v>5552</v>
      </c>
      <c r="B5553" t="s">
        <v>9156</v>
      </c>
      <c r="C5553" s="1">
        <v>41984</v>
      </c>
      <c r="D5553" t="b">
        <v>1</v>
      </c>
      <c r="E5553">
        <v>2014</v>
      </c>
      <c r="F5553">
        <v>12</v>
      </c>
      <c r="G5553">
        <v>11</v>
      </c>
      <c r="H5553" s="1">
        <v>41984</v>
      </c>
      <c r="I5553" t="b">
        <v>1</v>
      </c>
      <c r="J5553" t="s">
        <v>5806</v>
      </c>
      <c r="K5553" t="b">
        <v>0</v>
      </c>
      <c r="L5553">
        <v>2014</v>
      </c>
      <c r="M5553">
        <v>11</v>
      </c>
      <c r="N5553">
        <v>16</v>
      </c>
      <c r="O5553" s="1">
        <v>41959</v>
      </c>
      <c r="P5553" t="b">
        <v>1</v>
      </c>
      <c r="Q5553" t="s">
        <v>63</v>
      </c>
      <c r="R5553" t="s">
        <v>7557</v>
      </c>
      <c r="S5553" t="s">
        <v>7558</v>
      </c>
      <c r="T5553" t="s">
        <v>53</v>
      </c>
      <c r="U5553" t="s">
        <v>38</v>
      </c>
      <c r="V5553" t="s">
        <v>217</v>
      </c>
      <c r="W5553" t="s">
        <v>122</v>
      </c>
      <c r="X5553">
        <v>77036</v>
      </c>
      <c r="Y5553" t="s">
        <v>123</v>
      </c>
      <c r="Z5553" t="s">
        <v>7593</v>
      </c>
      <c r="AA5553" t="s">
        <v>58</v>
      </c>
      <c r="AB5553" t="s">
        <v>666</v>
      </c>
      <c r="AC5553" t="s">
        <v>7594</v>
      </c>
      <c r="AD5553">
        <v>16.655999999999999</v>
      </c>
      <c r="AE5553">
        <v>6</v>
      </c>
      <c r="AF5553">
        <v>0.2</v>
      </c>
      <c r="AG5553">
        <v>-3.1230000000000002</v>
      </c>
    </row>
    <row r="5554" spans="1:33" x14ac:dyDescent="0.35">
      <c r="A5554">
        <v>5553</v>
      </c>
      <c r="B5554" t="s">
        <v>9156</v>
      </c>
      <c r="C5554" s="1">
        <v>41984</v>
      </c>
      <c r="D5554" t="b">
        <v>1</v>
      </c>
      <c r="E5554">
        <v>2014</v>
      </c>
      <c r="F5554">
        <v>12</v>
      </c>
      <c r="G5554">
        <v>11</v>
      </c>
      <c r="H5554" s="1">
        <v>41984</v>
      </c>
      <c r="I5554" t="b">
        <v>1</v>
      </c>
      <c r="J5554" t="s">
        <v>5806</v>
      </c>
      <c r="K5554" t="b">
        <v>0</v>
      </c>
      <c r="L5554">
        <v>2014</v>
      </c>
      <c r="M5554">
        <v>11</v>
      </c>
      <c r="N5554">
        <v>16</v>
      </c>
      <c r="O5554" s="1">
        <v>41959</v>
      </c>
      <c r="P5554" t="b">
        <v>1</v>
      </c>
      <c r="Q5554" t="s">
        <v>63</v>
      </c>
      <c r="R5554" t="s">
        <v>7557</v>
      </c>
      <c r="S5554" t="s">
        <v>7558</v>
      </c>
      <c r="T5554" t="s">
        <v>53</v>
      </c>
      <c r="U5554" t="s">
        <v>38</v>
      </c>
      <c r="V5554" t="s">
        <v>217</v>
      </c>
      <c r="W5554" t="s">
        <v>122</v>
      </c>
      <c r="X5554">
        <v>77036</v>
      </c>
      <c r="Y5554" t="s">
        <v>123</v>
      </c>
      <c r="Z5554" t="s">
        <v>1039</v>
      </c>
      <c r="AA5554" t="s">
        <v>85</v>
      </c>
      <c r="AB5554" t="s">
        <v>190</v>
      </c>
      <c r="AC5554" t="s">
        <v>2033</v>
      </c>
      <c r="AD5554">
        <v>79.512</v>
      </c>
      <c r="AE5554">
        <v>3</v>
      </c>
      <c r="AF5554">
        <v>0.2</v>
      </c>
      <c r="AG5554">
        <v>20.8719</v>
      </c>
    </row>
    <row r="5555" spans="1:33" x14ac:dyDescent="0.35">
      <c r="A5555">
        <v>5554</v>
      </c>
      <c r="B5555" t="s">
        <v>9156</v>
      </c>
      <c r="C5555" s="1">
        <v>41984</v>
      </c>
      <c r="D5555" t="b">
        <v>1</v>
      </c>
      <c r="E5555">
        <v>2014</v>
      </c>
      <c r="F5555">
        <v>12</v>
      </c>
      <c r="G5555">
        <v>11</v>
      </c>
      <c r="H5555" s="1">
        <v>41984</v>
      </c>
      <c r="I5555" t="b">
        <v>1</v>
      </c>
      <c r="J5555" t="s">
        <v>5806</v>
      </c>
      <c r="K5555" t="b">
        <v>0</v>
      </c>
      <c r="L5555">
        <v>2014</v>
      </c>
      <c r="M5555">
        <v>11</v>
      </c>
      <c r="N5555">
        <v>16</v>
      </c>
      <c r="O5555" s="1">
        <v>41959</v>
      </c>
      <c r="P5555" t="b">
        <v>1</v>
      </c>
      <c r="Q5555" t="s">
        <v>63</v>
      </c>
      <c r="R5555" t="s">
        <v>7557</v>
      </c>
      <c r="S5555" t="s">
        <v>7558</v>
      </c>
      <c r="T5555" t="s">
        <v>53</v>
      </c>
      <c r="U5555" t="s">
        <v>38</v>
      </c>
      <c r="V5555" t="s">
        <v>217</v>
      </c>
      <c r="W5555" t="s">
        <v>122</v>
      </c>
      <c r="X5555">
        <v>77036</v>
      </c>
      <c r="Y5555" t="s">
        <v>123</v>
      </c>
      <c r="Z5555" t="s">
        <v>1207</v>
      </c>
      <c r="AA5555" t="s">
        <v>58</v>
      </c>
      <c r="AB5555" t="s">
        <v>106</v>
      </c>
      <c r="AC5555" t="s">
        <v>1208</v>
      </c>
      <c r="AD5555">
        <v>36.287999999999997</v>
      </c>
      <c r="AE5555">
        <v>7</v>
      </c>
      <c r="AF5555">
        <v>0.2</v>
      </c>
      <c r="AG5555">
        <v>12.700799999999999</v>
      </c>
    </row>
    <row r="5556" spans="1:33" x14ac:dyDescent="0.35">
      <c r="A5556">
        <v>5555</v>
      </c>
      <c r="B5556" t="s">
        <v>9156</v>
      </c>
      <c r="C5556" s="1">
        <v>41984</v>
      </c>
      <c r="D5556" t="b">
        <v>1</v>
      </c>
      <c r="E5556">
        <v>2014</v>
      </c>
      <c r="F5556">
        <v>12</v>
      </c>
      <c r="G5556">
        <v>11</v>
      </c>
      <c r="H5556" s="1">
        <v>41984</v>
      </c>
      <c r="I5556" t="b">
        <v>1</v>
      </c>
      <c r="J5556" t="s">
        <v>5806</v>
      </c>
      <c r="K5556" t="b">
        <v>0</v>
      </c>
      <c r="L5556">
        <v>2014</v>
      </c>
      <c r="M5556">
        <v>11</v>
      </c>
      <c r="N5556">
        <v>16</v>
      </c>
      <c r="O5556" s="1">
        <v>41959</v>
      </c>
      <c r="P5556" t="b">
        <v>1</v>
      </c>
      <c r="Q5556" t="s">
        <v>63</v>
      </c>
      <c r="R5556" t="s">
        <v>7557</v>
      </c>
      <c r="S5556" t="s">
        <v>7558</v>
      </c>
      <c r="T5556" t="s">
        <v>53</v>
      </c>
      <c r="U5556" t="s">
        <v>38</v>
      </c>
      <c r="V5556" t="s">
        <v>217</v>
      </c>
      <c r="W5556" t="s">
        <v>122</v>
      </c>
      <c r="X5556">
        <v>77036</v>
      </c>
      <c r="Y5556" t="s">
        <v>123</v>
      </c>
      <c r="Z5556" t="s">
        <v>3970</v>
      </c>
      <c r="AA5556" t="s">
        <v>43</v>
      </c>
      <c r="AB5556" t="s">
        <v>44</v>
      </c>
      <c r="AC5556" t="s">
        <v>3971</v>
      </c>
      <c r="AD5556">
        <v>67.993200000000002</v>
      </c>
      <c r="AE5556">
        <v>1</v>
      </c>
      <c r="AF5556">
        <v>0.32</v>
      </c>
      <c r="AG5556">
        <v>-12.998699999999999</v>
      </c>
    </row>
    <row r="5557" spans="1:33" x14ac:dyDescent="0.35">
      <c r="A5557">
        <v>5556</v>
      </c>
      <c r="B5557" t="s">
        <v>9157</v>
      </c>
      <c r="C5557" s="1">
        <v>42776</v>
      </c>
      <c r="D5557" t="b">
        <v>1</v>
      </c>
      <c r="E5557">
        <v>2017</v>
      </c>
      <c r="F5557">
        <v>2</v>
      </c>
      <c r="G5557">
        <v>10</v>
      </c>
      <c r="H5557" s="1">
        <v>42776</v>
      </c>
      <c r="I5557" t="b">
        <v>1</v>
      </c>
      <c r="J5557" s="1">
        <v>42896</v>
      </c>
      <c r="K5557" t="b">
        <v>1</v>
      </c>
      <c r="L5557">
        <v>2017</v>
      </c>
      <c r="M5557">
        <v>6</v>
      </c>
      <c r="N5557">
        <v>10</v>
      </c>
      <c r="O5557" s="1">
        <v>42896</v>
      </c>
      <c r="P5557" t="b">
        <v>1</v>
      </c>
      <c r="Q5557" t="s">
        <v>34</v>
      </c>
      <c r="R5557" t="s">
        <v>4542</v>
      </c>
      <c r="S5557" t="s">
        <v>4543</v>
      </c>
      <c r="T5557" t="s">
        <v>53</v>
      </c>
      <c r="U5557" t="s">
        <v>38</v>
      </c>
      <c r="V5557" t="s">
        <v>2069</v>
      </c>
      <c r="W5557" t="s">
        <v>418</v>
      </c>
      <c r="X5557">
        <v>36116</v>
      </c>
      <c r="Y5557" t="s">
        <v>41</v>
      </c>
      <c r="Z5557" t="s">
        <v>7288</v>
      </c>
      <c r="AA5557" t="s">
        <v>43</v>
      </c>
      <c r="AB5557" t="s">
        <v>79</v>
      </c>
      <c r="AC5557" t="s">
        <v>7289</v>
      </c>
      <c r="AD5557">
        <v>10.16</v>
      </c>
      <c r="AE5557">
        <v>2</v>
      </c>
      <c r="AF5557">
        <v>0</v>
      </c>
      <c r="AG5557">
        <v>3.4544000000000001</v>
      </c>
    </row>
    <row r="5558" spans="1:33" x14ac:dyDescent="0.35">
      <c r="A5558">
        <v>5557</v>
      </c>
      <c r="B5558" t="s">
        <v>9158</v>
      </c>
      <c r="C5558" t="s">
        <v>5467</v>
      </c>
      <c r="D5558" t="b">
        <v>0</v>
      </c>
      <c r="E5558">
        <v>2015</v>
      </c>
      <c r="F5558">
        <v>12</v>
      </c>
      <c r="G5558">
        <v>14</v>
      </c>
      <c r="H5558" s="1">
        <v>42352</v>
      </c>
      <c r="I5558" t="b">
        <v>1</v>
      </c>
      <c r="J5558" t="s">
        <v>2104</v>
      </c>
      <c r="K5558" t="b">
        <v>0</v>
      </c>
      <c r="L5558">
        <v>2015</v>
      </c>
      <c r="M5558">
        <v>12</v>
      </c>
      <c r="N5558">
        <v>18</v>
      </c>
      <c r="O5558" s="1">
        <v>42356</v>
      </c>
      <c r="P5558" t="b">
        <v>1</v>
      </c>
      <c r="Q5558" t="s">
        <v>63</v>
      </c>
      <c r="R5558" t="s">
        <v>4462</v>
      </c>
      <c r="S5558" t="s">
        <v>4463</v>
      </c>
      <c r="T5558" t="s">
        <v>53</v>
      </c>
      <c r="U5558" t="s">
        <v>38</v>
      </c>
      <c r="V5558" t="s">
        <v>385</v>
      </c>
      <c r="W5558" t="s">
        <v>1690</v>
      </c>
      <c r="X5558">
        <v>39212</v>
      </c>
      <c r="Y5558" t="s">
        <v>41</v>
      </c>
      <c r="Z5558" t="s">
        <v>6448</v>
      </c>
      <c r="AA5558" t="s">
        <v>43</v>
      </c>
      <c r="AB5558" t="s">
        <v>79</v>
      </c>
      <c r="AC5558" t="s">
        <v>6449</v>
      </c>
      <c r="AD5558">
        <v>6.16</v>
      </c>
      <c r="AE5558">
        <v>2</v>
      </c>
      <c r="AF5558">
        <v>0</v>
      </c>
      <c r="AG5558">
        <v>1.9712000000000001</v>
      </c>
    </row>
    <row r="5559" spans="1:33" x14ac:dyDescent="0.35">
      <c r="A5559">
        <v>5558</v>
      </c>
      <c r="B5559" t="s">
        <v>9158</v>
      </c>
      <c r="C5559" t="s">
        <v>5467</v>
      </c>
      <c r="D5559" t="b">
        <v>0</v>
      </c>
      <c r="E5559">
        <v>2015</v>
      </c>
      <c r="F5559">
        <v>12</v>
      </c>
      <c r="G5559">
        <v>14</v>
      </c>
      <c r="H5559" s="1">
        <v>42352</v>
      </c>
      <c r="I5559" t="b">
        <v>1</v>
      </c>
      <c r="J5559" t="s">
        <v>2104</v>
      </c>
      <c r="K5559" t="b">
        <v>0</v>
      </c>
      <c r="L5559">
        <v>2015</v>
      </c>
      <c r="M5559">
        <v>12</v>
      </c>
      <c r="N5559">
        <v>18</v>
      </c>
      <c r="O5559" s="1">
        <v>42356</v>
      </c>
      <c r="P5559" t="b">
        <v>1</v>
      </c>
      <c r="Q5559" t="s">
        <v>63</v>
      </c>
      <c r="R5559" t="s">
        <v>4462</v>
      </c>
      <c r="S5559" t="s">
        <v>4463</v>
      </c>
      <c r="T5559" t="s">
        <v>53</v>
      </c>
      <c r="U5559" t="s">
        <v>38</v>
      </c>
      <c r="V5559" t="s">
        <v>385</v>
      </c>
      <c r="W5559" t="s">
        <v>1690</v>
      </c>
      <c r="X5559">
        <v>39212</v>
      </c>
      <c r="Y5559" t="s">
        <v>41</v>
      </c>
      <c r="Z5559" t="s">
        <v>6969</v>
      </c>
      <c r="AA5559" t="s">
        <v>58</v>
      </c>
      <c r="AB5559" t="s">
        <v>82</v>
      </c>
      <c r="AC5559" t="s">
        <v>6970</v>
      </c>
      <c r="AD5559">
        <v>56.3</v>
      </c>
      <c r="AE5559">
        <v>2</v>
      </c>
      <c r="AF5559">
        <v>0</v>
      </c>
      <c r="AG5559">
        <v>15.763999999999999</v>
      </c>
    </row>
    <row r="5560" spans="1:33" x14ac:dyDescent="0.35">
      <c r="A5560">
        <v>5559</v>
      </c>
      <c r="B5560" t="s">
        <v>9159</v>
      </c>
      <c r="C5560" s="1">
        <v>42167</v>
      </c>
      <c r="D5560" t="b">
        <v>1</v>
      </c>
      <c r="E5560">
        <v>2015</v>
      </c>
      <c r="F5560">
        <v>6</v>
      </c>
      <c r="G5560">
        <v>12</v>
      </c>
      <c r="H5560" s="1">
        <v>42167</v>
      </c>
      <c r="I5560" t="b">
        <v>1</v>
      </c>
      <c r="J5560" s="1">
        <v>42289</v>
      </c>
      <c r="K5560" t="b">
        <v>1</v>
      </c>
      <c r="L5560">
        <v>2015</v>
      </c>
      <c r="M5560">
        <v>10</v>
      </c>
      <c r="N5560">
        <v>12</v>
      </c>
      <c r="O5560" s="1">
        <v>42289</v>
      </c>
      <c r="P5560" t="b">
        <v>1</v>
      </c>
      <c r="Q5560" t="s">
        <v>63</v>
      </c>
      <c r="R5560" t="s">
        <v>5754</v>
      </c>
      <c r="S5560" t="s">
        <v>5755</v>
      </c>
      <c r="T5560" t="s">
        <v>37</v>
      </c>
      <c r="U5560" t="s">
        <v>38</v>
      </c>
      <c r="V5560" t="s">
        <v>4584</v>
      </c>
      <c r="W5560" t="s">
        <v>1582</v>
      </c>
      <c r="X5560">
        <v>89031</v>
      </c>
      <c r="Y5560" t="s">
        <v>56</v>
      </c>
      <c r="Z5560" t="s">
        <v>9160</v>
      </c>
      <c r="AA5560" t="s">
        <v>58</v>
      </c>
      <c r="AB5560" t="s">
        <v>106</v>
      </c>
      <c r="AC5560" t="s">
        <v>9161</v>
      </c>
      <c r="AD5560">
        <v>6.48</v>
      </c>
      <c r="AE5560">
        <v>1</v>
      </c>
      <c r="AF5560">
        <v>0</v>
      </c>
      <c r="AG5560">
        <v>3.1103999999999998</v>
      </c>
    </row>
    <row r="5561" spans="1:33" x14ac:dyDescent="0.35">
      <c r="A5561">
        <v>5560</v>
      </c>
      <c r="B5561" t="s">
        <v>9159</v>
      </c>
      <c r="C5561" s="1">
        <v>42167</v>
      </c>
      <c r="D5561" t="b">
        <v>1</v>
      </c>
      <c r="E5561">
        <v>2015</v>
      </c>
      <c r="F5561">
        <v>6</v>
      </c>
      <c r="G5561">
        <v>12</v>
      </c>
      <c r="H5561" s="1">
        <v>42167</v>
      </c>
      <c r="I5561" t="b">
        <v>1</v>
      </c>
      <c r="J5561" s="1">
        <v>42289</v>
      </c>
      <c r="K5561" t="b">
        <v>1</v>
      </c>
      <c r="L5561">
        <v>2015</v>
      </c>
      <c r="M5561">
        <v>10</v>
      </c>
      <c r="N5561">
        <v>12</v>
      </c>
      <c r="O5561" s="1">
        <v>42289</v>
      </c>
      <c r="P5561" t="b">
        <v>1</v>
      </c>
      <c r="Q5561" t="s">
        <v>63</v>
      </c>
      <c r="R5561" t="s">
        <v>5754</v>
      </c>
      <c r="S5561" t="s">
        <v>5755</v>
      </c>
      <c r="T5561" t="s">
        <v>37</v>
      </c>
      <c r="U5561" t="s">
        <v>38</v>
      </c>
      <c r="V5561" t="s">
        <v>4584</v>
      </c>
      <c r="W5561" t="s">
        <v>1582</v>
      </c>
      <c r="X5561">
        <v>89031</v>
      </c>
      <c r="Y5561" t="s">
        <v>56</v>
      </c>
      <c r="Z5561" t="s">
        <v>5640</v>
      </c>
      <c r="AA5561" t="s">
        <v>58</v>
      </c>
      <c r="AB5561" t="s">
        <v>72</v>
      </c>
      <c r="AC5561" t="s">
        <v>5641</v>
      </c>
      <c r="AD5561">
        <v>1325.85</v>
      </c>
      <c r="AE5561">
        <v>5</v>
      </c>
      <c r="AF5561">
        <v>0</v>
      </c>
      <c r="AG5561">
        <v>238.65299999999999</v>
      </c>
    </row>
    <row r="5562" spans="1:33" x14ac:dyDescent="0.35">
      <c r="A5562">
        <v>5561</v>
      </c>
      <c r="B5562" t="s">
        <v>9159</v>
      </c>
      <c r="C5562" s="1">
        <v>42167</v>
      </c>
      <c r="D5562" t="b">
        <v>1</v>
      </c>
      <c r="E5562">
        <v>2015</v>
      </c>
      <c r="F5562">
        <v>6</v>
      </c>
      <c r="G5562">
        <v>12</v>
      </c>
      <c r="H5562" s="1">
        <v>42167</v>
      </c>
      <c r="I5562" t="b">
        <v>1</v>
      </c>
      <c r="J5562" s="1">
        <v>42289</v>
      </c>
      <c r="K5562" t="b">
        <v>1</v>
      </c>
      <c r="L5562">
        <v>2015</v>
      </c>
      <c r="M5562">
        <v>10</v>
      </c>
      <c r="N5562">
        <v>12</v>
      </c>
      <c r="O5562" s="1">
        <v>42289</v>
      </c>
      <c r="P5562" t="b">
        <v>1</v>
      </c>
      <c r="Q5562" t="s">
        <v>63</v>
      </c>
      <c r="R5562" t="s">
        <v>5754</v>
      </c>
      <c r="S5562" t="s">
        <v>5755</v>
      </c>
      <c r="T5562" t="s">
        <v>37</v>
      </c>
      <c r="U5562" t="s">
        <v>38</v>
      </c>
      <c r="V5562" t="s">
        <v>4584</v>
      </c>
      <c r="W5562" t="s">
        <v>1582</v>
      </c>
      <c r="X5562">
        <v>89031</v>
      </c>
      <c r="Y5562" t="s">
        <v>56</v>
      </c>
      <c r="Z5562" t="s">
        <v>3053</v>
      </c>
      <c r="AA5562" t="s">
        <v>58</v>
      </c>
      <c r="AB5562" t="s">
        <v>59</v>
      </c>
      <c r="AC5562" t="s">
        <v>3054</v>
      </c>
      <c r="AD5562">
        <v>14.94</v>
      </c>
      <c r="AE5562">
        <v>3</v>
      </c>
      <c r="AF5562">
        <v>0</v>
      </c>
      <c r="AG5562">
        <v>6.8723999999999998</v>
      </c>
    </row>
    <row r="5563" spans="1:33" x14ac:dyDescent="0.35">
      <c r="A5563">
        <v>5562</v>
      </c>
      <c r="B5563" t="s">
        <v>9162</v>
      </c>
      <c r="C5563" t="s">
        <v>1835</v>
      </c>
      <c r="D5563" t="b">
        <v>0</v>
      </c>
      <c r="E5563">
        <v>2017</v>
      </c>
      <c r="F5563">
        <v>3</v>
      </c>
      <c r="G5563">
        <v>31</v>
      </c>
      <c r="H5563" s="1">
        <v>42825</v>
      </c>
      <c r="I5563" t="b">
        <v>1</v>
      </c>
      <c r="J5563" s="1">
        <v>42770</v>
      </c>
      <c r="K5563" t="b">
        <v>1</v>
      </c>
      <c r="L5563">
        <v>2017</v>
      </c>
      <c r="M5563">
        <v>2</v>
      </c>
      <c r="N5563">
        <v>4</v>
      </c>
      <c r="O5563" s="1">
        <v>42770</v>
      </c>
      <c r="P5563" t="b">
        <v>1</v>
      </c>
      <c r="Q5563" t="s">
        <v>34</v>
      </c>
      <c r="R5563" t="s">
        <v>5091</v>
      </c>
      <c r="S5563" t="s">
        <v>5092</v>
      </c>
      <c r="T5563" t="s">
        <v>53</v>
      </c>
      <c r="U5563" t="s">
        <v>38</v>
      </c>
      <c r="V5563" t="s">
        <v>1976</v>
      </c>
      <c r="W5563" t="s">
        <v>1446</v>
      </c>
      <c r="X5563">
        <v>30318</v>
      </c>
      <c r="Y5563" t="s">
        <v>41</v>
      </c>
      <c r="Z5563" t="s">
        <v>1370</v>
      </c>
      <c r="AA5563" t="s">
        <v>58</v>
      </c>
      <c r="AB5563" t="s">
        <v>89</v>
      </c>
      <c r="AC5563" t="s">
        <v>1371</v>
      </c>
      <c r="AD5563">
        <v>34.54</v>
      </c>
      <c r="AE5563">
        <v>1</v>
      </c>
      <c r="AF5563">
        <v>0</v>
      </c>
      <c r="AG5563">
        <v>17.27</v>
      </c>
    </row>
    <row r="5564" spans="1:33" x14ac:dyDescent="0.35">
      <c r="A5564">
        <v>5563</v>
      </c>
      <c r="B5564" t="s">
        <v>9162</v>
      </c>
      <c r="C5564" t="s">
        <v>1835</v>
      </c>
      <c r="D5564" t="b">
        <v>0</v>
      </c>
      <c r="E5564">
        <v>2017</v>
      </c>
      <c r="F5564">
        <v>3</v>
      </c>
      <c r="G5564">
        <v>31</v>
      </c>
      <c r="H5564" s="1">
        <v>42825</v>
      </c>
      <c r="I5564" t="b">
        <v>1</v>
      </c>
      <c r="J5564" s="1">
        <v>42770</v>
      </c>
      <c r="K5564" t="b">
        <v>1</v>
      </c>
      <c r="L5564">
        <v>2017</v>
      </c>
      <c r="M5564">
        <v>2</v>
      </c>
      <c r="N5564">
        <v>4</v>
      </c>
      <c r="O5564" s="1">
        <v>42770</v>
      </c>
      <c r="P5564" t="b">
        <v>1</v>
      </c>
      <c r="Q5564" t="s">
        <v>34</v>
      </c>
      <c r="R5564" t="s">
        <v>5091</v>
      </c>
      <c r="S5564" t="s">
        <v>5092</v>
      </c>
      <c r="T5564" t="s">
        <v>53</v>
      </c>
      <c r="U5564" t="s">
        <v>38</v>
      </c>
      <c r="V5564" t="s">
        <v>1976</v>
      </c>
      <c r="W5564" t="s">
        <v>1446</v>
      </c>
      <c r="X5564">
        <v>30318</v>
      </c>
      <c r="Y5564" t="s">
        <v>41</v>
      </c>
      <c r="Z5564" t="s">
        <v>1379</v>
      </c>
      <c r="AA5564" t="s">
        <v>85</v>
      </c>
      <c r="AB5564" t="s">
        <v>1380</v>
      </c>
      <c r="AC5564" t="s">
        <v>1381</v>
      </c>
      <c r="AD5564">
        <v>2999.95</v>
      </c>
      <c r="AE5564">
        <v>5</v>
      </c>
      <c r="AF5564">
        <v>0</v>
      </c>
      <c r="AG5564">
        <v>1439.9760000000001</v>
      </c>
    </row>
    <row r="5565" spans="1:33" x14ac:dyDescent="0.35">
      <c r="A5565">
        <v>5564</v>
      </c>
      <c r="B5565" t="s">
        <v>9162</v>
      </c>
      <c r="C5565" t="s">
        <v>1835</v>
      </c>
      <c r="D5565" t="b">
        <v>0</v>
      </c>
      <c r="E5565">
        <v>2017</v>
      </c>
      <c r="F5565">
        <v>3</v>
      </c>
      <c r="G5565">
        <v>31</v>
      </c>
      <c r="H5565" s="1">
        <v>42825</v>
      </c>
      <c r="I5565" t="b">
        <v>1</v>
      </c>
      <c r="J5565" s="1">
        <v>42770</v>
      </c>
      <c r="K5565" t="b">
        <v>1</v>
      </c>
      <c r="L5565">
        <v>2017</v>
      </c>
      <c r="M5565">
        <v>2</v>
      </c>
      <c r="N5565">
        <v>4</v>
      </c>
      <c r="O5565" s="1">
        <v>42770</v>
      </c>
      <c r="P5565" t="b">
        <v>1</v>
      </c>
      <c r="Q5565" t="s">
        <v>34</v>
      </c>
      <c r="R5565" t="s">
        <v>5091</v>
      </c>
      <c r="S5565" t="s">
        <v>5092</v>
      </c>
      <c r="T5565" t="s">
        <v>53</v>
      </c>
      <c r="U5565" t="s">
        <v>38</v>
      </c>
      <c r="V5565" t="s">
        <v>1976</v>
      </c>
      <c r="W5565" t="s">
        <v>1446</v>
      </c>
      <c r="X5565">
        <v>30318</v>
      </c>
      <c r="Y5565" t="s">
        <v>41</v>
      </c>
      <c r="Z5565" t="s">
        <v>199</v>
      </c>
      <c r="AA5565" t="s">
        <v>58</v>
      </c>
      <c r="AB5565" t="s">
        <v>89</v>
      </c>
      <c r="AC5565" t="s">
        <v>200</v>
      </c>
      <c r="AD5565">
        <v>64.12</v>
      </c>
      <c r="AE5565">
        <v>4</v>
      </c>
      <c r="AF5565">
        <v>0</v>
      </c>
      <c r="AG5565">
        <v>30.7776</v>
      </c>
    </row>
    <row r="5566" spans="1:33" x14ac:dyDescent="0.35">
      <c r="A5566">
        <v>5565</v>
      </c>
      <c r="B5566" t="s">
        <v>9163</v>
      </c>
      <c r="C5566" t="s">
        <v>5397</v>
      </c>
      <c r="D5566" t="b">
        <v>0</v>
      </c>
      <c r="E5566">
        <v>2017</v>
      </c>
      <c r="F5566">
        <v>3</v>
      </c>
      <c r="G5566">
        <v>13</v>
      </c>
      <c r="H5566" s="1">
        <v>42807</v>
      </c>
      <c r="I5566" t="b">
        <v>1</v>
      </c>
      <c r="J5566" t="s">
        <v>5397</v>
      </c>
      <c r="K5566" t="b">
        <v>0</v>
      </c>
      <c r="L5566">
        <v>2017</v>
      </c>
      <c r="M5566">
        <v>3</v>
      </c>
      <c r="N5566">
        <v>13</v>
      </c>
      <c r="O5566" s="1">
        <v>42807</v>
      </c>
      <c r="P5566" t="b">
        <v>1</v>
      </c>
      <c r="Q5566" t="s">
        <v>1467</v>
      </c>
      <c r="R5566" t="s">
        <v>7470</v>
      </c>
      <c r="S5566" t="s">
        <v>7471</v>
      </c>
      <c r="T5566" t="s">
        <v>120</v>
      </c>
      <c r="U5566" t="s">
        <v>38</v>
      </c>
      <c r="V5566" t="s">
        <v>356</v>
      </c>
      <c r="W5566" t="s">
        <v>247</v>
      </c>
      <c r="X5566">
        <v>60610</v>
      </c>
      <c r="Y5566" t="s">
        <v>123</v>
      </c>
      <c r="Z5566" t="s">
        <v>7204</v>
      </c>
      <c r="AA5566" t="s">
        <v>58</v>
      </c>
      <c r="AB5566" t="s">
        <v>82</v>
      </c>
      <c r="AC5566" t="s">
        <v>7205</v>
      </c>
      <c r="AD5566">
        <v>19.456</v>
      </c>
      <c r="AE5566">
        <v>4</v>
      </c>
      <c r="AF5566">
        <v>0.2</v>
      </c>
      <c r="AG5566">
        <v>2.1888000000000001</v>
      </c>
    </row>
    <row r="5567" spans="1:33" x14ac:dyDescent="0.35">
      <c r="A5567">
        <v>5566</v>
      </c>
      <c r="B5567" t="s">
        <v>9163</v>
      </c>
      <c r="C5567" t="s">
        <v>5397</v>
      </c>
      <c r="D5567" t="b">
        <v>0</v>
      </c>
      <c r="E5567">
        <v>2017</v>
      </c>
      <c r="F5567">
        <v>3</v>
      </c>
      <c r="G5567">
        <v>13</v>
      </c>
      <c r="H5567" s="1">
        <v>42807</v>
      </c>
      <c r="I5567" t="b">
        <v>1</v>
      </c>
      <c r="J5567" t="s">
        <v>5397</v>
      </c>
      <c r="K5567" t="b">
        <v>0</v>
      </c>
      <c r="L5567">
        <v>2017</v>
      </c>
      <c r="M5567">
        <v>3</v>
      </c>
      <c r="N5567">
        <v>13</v>
      </c>
      <c r="O5567" s="1">
        <v>42807</v>
      </c>
      <c r="P5567" t="b">
        <v>1</v>
      </c>
      <c r="Q5567" t="s">
        <v>1467</v>
      </c>
      <c r="R5567" t="s">
        <v>7470</v>
      </c>
      <c r="S5567" t="s">
        <v>7471</v>
      </c>
      <c r="T5567" t="s">
        <v>120</v>
      </c>
      <c r="U5567" t="s">
        <v>38</v>
      </c>
      <c r="V5567" t="s">
        <v>356</v>
      </c>
      <c r="W5567" t="s">
        <v>247</v>
      </c>
      <c r="X5567">
        <v>60610</v>
      </c>
      <c r="Y5567" t="s">
        <v>123</v>
      </c>
      <c r="Z5567" t="s">
        <v>9164</v>
      </c>
      <c r="AA5567" t="s">
        <v>85</v>
      </c>
      <c r="AB5567" t="s">
        <v>783</v>
      </c>
      <c r="AC5567" t="s">
        <v>9165</v>
      </c>
      <c r="AD5567">
        <v>209.98599999999999</v>
      </c>
      <c r="AE5567">
        <v>2</v>
      </c>
      <c r="AF5567">
        <v>0.3</v>
      </c>
      <c r="AG5567">
        <v>8.9993999999999996</v>
      </c>
    </row>
    <row r="5568" spans="1:33" x14ac:dyDescent="0.35">
      <c r="A5568">
        <v>5567</v>
      </c>
      <c r="B5568" t="s">
        <v>9163</v>
      </c>
      <c r="C5568" t="s">
        <v>5397</v>
      </c>
      <c r="D5568" t="b">
        <v>0</v>
      </c>
      <c r="E5568">
        <v>2017</v>
      </c>
      <c r="F5568">
        <v>3</v>
      </c>
      <c r="G5568">
        <v>13</v>
      </c>
      <c r="H5568" s="1">
        <v>42807</v>
      </c>
      <c r="I5568" t="b">
        <v>1</v>
      </c>
      <c r="J5568" t="s">
        <v>5397</v>
      </c>
      <c r="K5568" t="b">
        <v>0</v>
      </c>
      <c r="L5568">
        <v>2017</v>
      </c>
      <c r="M5568">
        <v>3</v>
      </c>
      <c r="N5568">
        <v>13</v>
      </c>
      <c r="O5568" s="1">
        <v>42807</v>
      </c>
      <c r="P5568" t="b">
        <v>1</v>
      </c>
      <c r="Q5568" t="s">
        <v>1467</v>
      </c>
      <c r="R5568" t="s">
        <v>7470</v>
      </c>
      <c r="S5568" t="s">
        <v>7471</v>
      </c>
      <c r="T5568" t="s">
        <v>120</v>
      </c>
      <c r="U5568" t="s">
        <v>38</v>
      </c>
      <c r="V5568" t="s">
        <v>356</v>
      </c>
      <c r="W5568" t="s">
        <v>247</v>
      </c>
      <c r="X5568">
        <v>60610</v>
      </c>
      <c r="Y5568" t="s">
        <v>123</v>
      </c>
      <c r="Z5568" t="s">
        <v>6833</v>
      </c>
      <c r="AA5568" t="s">
        <v>58</v>
      </c>
      <c r="AB5568" t="s">
        <v>82</v>
      </c>
      <c r="AC5568" t="s">
        <v>6834</v>
      </c>
      <c r="AD5568">
        <v>29.76</v>
      </c>
      <c r="AE5568">
        <v>5</v>
      </c>
      <c r="AF5568">
        <v>0.2</v>
      </c>
      <c r="AG5568">
        <v>1.86</v>
      </c>
    </row>
    <row r="5569" spans="1:33" x14ac:dyDescent="0.35">
      <c r="A5569">
        <v>5568</v>
      </c>
      <c r="B5569" t="s">
        <v>9163</v>
      </c>
      <c r="C5569" t="s">
        <v>5397</v>
      </c>
      <c r="D5569" t="b">
        <v>0</v>
      </c>
      <c r="E5569">
        <v>2017</v>
      </c>
      <c r="F5569">
        <v>3</v>
      </c>
      <c r="G5569">
        <v>13</v>
      </c>
      <c r="H5569" s="1">
        <v>42807</v>
      </c>
      <c r="I5569" t="b">
        <v>1</v>
      </c>
      <c r="J5569" t="s">
        <v>5397</v>
      </c>
      <c r="K5569" t="b">
        <v>0</v>
      </c>
      <c r="L5569">
        <v>2017</v>
      </c>
      <c r="M5569">
        <v>3</v>
      </c>
      <c r="N5569">
        <v>13</v>
      </c>
      <c r="O5569" s="1">
        <v>42807</v>
      </c>
      <c r="P5569" t="b">
        <v>1</v>
      </c>
      <c r="Q5569" t="s">
        <v>1467</v>
      </c>
      <c r="R5569" t="s">
        <v>7470</v>
      </c>
      <c r="S5569" t="s">
        <v>7471</v>
      </c>
      <c r="T5569" t="s">
        <v>120</v>
      </c>
      <c r="U5569" t="s">
        <v>38</v>
      </c>
      <c r="V5569" t="s">
        <v>356</v>
      </c>
      <c r="W5569" t="s">
        <v>247</v>
      </c>
      <c r="X5569">
        <v>60610</v>
      </c>
      <c r="Y5569" t="s">
        <v>123</v>
      </c>
      <c r="Z5569" t="s">
        <v>7718</v>
      </c>
      <c r="AA5569" t="s">
        <v>43</v>
      </c>
      <c r="AB5569" t="s">
        <v>47</v>
      </c>
      <c r="AC5569" t="s">
        <v>7719</v>
      </c>
      <c r="AD5569">
        <v>89.768000000000001</v>
      </c>
      <c r="AE5569">
        <v>1</v>
      </c>
      <c r="AF5569">
        <v>0.3</v>
      </c>
      <c r="AG5569">
        <v>-2.5648</v>
      </c>
    </row>
    <row r="5570" spans="1:33" x14ac:dyDescent="0.35">
      <c r="A5570">
        <v>5569</v>
      </c>
      <c r="B5570" t="s">
        <v>9163</v>
      </c>
      <c r="C5570" t="s">
        <v>5397</v>
      </c>
      <c r="D5570" t="b">
        <v>0</v>
      </c>
      <c r="E5570">
        <v>2017</v>
      </c>
      <c r="F5570">
        <v>3</v>
      </c>
      <c r="G5570">
        <v>13</v>
      </c>
      <c r="H5570" s="1">
        <v>42807</v>
      </c>
      <c r="I5570" t="b">
        <v>1</v>
      </c>
      <c r="J5570" t="s">
        <v>5397</v>
      </c>
      <c r="K5570" t="b">
        <v>0</v>
      </c>
      <c r="L5570">
        <v>2017</v>
      </c>
      <c r="M5570">
        <v>3</v>
      </c>
      <c r="N5570">
        <v>13</v>
      </c>
      <c r="O5570" s="1">
        <v>42807</v>
      </c>
      <c r="P5570" t="b">
        <v>1</v>
      </c>
      <c r="Q5570" t="s">
        <v>1467</v>
      </c>
      <c r="R5570" t="s">
        <v>7470</v>
      </c>
      <c r="S5570" t="s">
        <v>7471</v>
      </c>
      <c r="T5570" t="s">
        <v>120</v>
      </c>
      <c r="U5570" t="s">
        <v>38</v>
      </c>
      <c r="V5570" t="s">
        <v>356</v>
      </c>
      <c r="W5570" t="s">
        <v>247</v>
      </c>
      <c r="X5570">
        <v>60610</v>
      </c>
      <c r="Y5570" t="s">
        <v>123</v>
      </c>
      <c r="Z5570" t="s">
        <v>1379</v>
      </c>
      <c r="AA5570" t="s">
        <v>85</v>
      </c>
      <c r="AB5570" t="s">
        <v>1380</v>
      </c>
      <c r="AC5570" t="s">
        <v>1381</v>
      </c>
      <c r="AD5570">
        <v>959.98400000000004</v>
      </c>
      <c r="AE5570">
        <v>2</v>
      </c>
      <c r="AF5570">
        <v>0.2</v>
      </c>
      <c r="AG5570">
        <v>335.99439999999998</v>
      </c>
    </row>
    <row r="5571" spans="1:33" x14ac:dyDescent="0.35">
      <c r="A5571">
        <v>5570</v>
      </c>
      <c r="B5571" t="s">
        <v>9163</v>
      </c>
      <c r="C5571" t="s">
        <v>5397</v>
      </c>
      <c r="D5571" t="b">
        <v>0</v>
      </c>
      <c r="E5571">
        <v>2017</v>
      </c>
      <c r="F5571">
        <v>3</v>
      </c>
      <c r="G5571">
        <v>13</v>
      </c>
      <c r="H5571" s="1">
        <v>42807</v>
      </c>
      <c r="I5571" t="b">
        <v>1</v>
      </c>
      <c r="J5571" t="s">
        <v>5397</v>
      </c>
      <c r="K5571" t="b">
        <v>0</v>
      </c>
      <c r="L5571">
        <v>2017</v>
      </c>
      <c r="M5571">
        <v>3</v>
      </c>
      <c r="N5571">
        <v>13</v>
      </c>
      <c r="O5571" s="1">
        <v>42807</v>
      </c>
      <c r="P5571" t="b">
        <v>1</v>
      </c>
      <c r="Q5571" t="s">
        <v>1467</v>
      </c>
      <c r="R5571" t="s">
        <v>7470</v>
      </c>
      <c r="S5571" t="s">
        <v>7471</v>
      </c>
      <c r="T5571" t="s">
        <v>120</v>
      </c>
      <c r="U5571" t="s">
        <v>38</v>
      </c>
      <c r="V5571" t="s">
        <v>356</v>
      </c>
      <c r="W5571" t="s">
        <v>247</v>
      </c>
      <c r="X5571">
        <v>60610</v>
      </c>
      <c r="Y5571" t="s">
        <v>123</v>
      </c>
      <c r="Z5571" t="s">
        <v>2420</v>
      </c>
      <c r="AA5571" t="s">
        <v>58</v>
      </c>
      <c r="AB5571" t="s">
        <v>106</v>
      </c>
      <c r="AC5571" t="s">
        <v>2421</v>
      </c>
      <c r="AD5571">
        <v>15.552</v>
      </c>
      <c r="AE5571">
        <v>3</v>
      </c>
      <c r="AF5571">
        <v>0.2</v>
      </c>
      <c r="AG5571">
        <v>5.6375999999999999</v>
      </c>
    </row>
    <row r="5572" spans="1:33" x14ac:dyDescent="0.35">
      <c r="A5572">
        <v>5571</v>
      </c>
      <c r="B5572" t="s">
        <v>9163</v>
      </c>
      <c r="C5572" t="s">
        <v>5397</v>
      </c>
      <c r="D5572" t="b">
        <v>0</v>
      </c>
      <c r="E5572">
        <v>2017</v>
      </c>
      <c r="F5572">
        <v>3</v>
      </c>
      <c r="G5572">
        <v>13</v>
      </c>
      <c r="H5572" s="1">
        <v>42807</v>
      </c>
      <c r="I5572" t="b">
        <v>1</v>
      </c>
      <c r="J5572" t="s">
        <v>5397</v>
      </c>
      <c r="K5572" t="b">
        <v>0</v>
      </c>
      <c r="L5572">
        <v>2017</v>
      </c>
      <c r="M5572">
        <v>3</v>
      </c>
      <c r="N5572">
        <v>13</v>
      </c>
      <c r="O5572" s="1">
        <v>42807</v>
      </c>
      <c r="P5572" t="b">
        <v>1</v>
      </c>
      <c r="Q5572" t="s">
        <v>1467</v>
      </c>
      <c r="R5572" t="s">
        <v>7470</v>
      </c>
      <c r="S5572" t="s">
        <v>7471</v>
      </c>
      <c r="T5572" t="s">
        <v>120</v>
      </c>
      <c r="U5572" t="s">
        <v>38</v>
      </c>
      <c r="V5572" t="s">
        <v>356</v>
      </c>
      <c r="W5572" t="s">
        <v>247</v>
      </c>
      <c r="X5572">
        <v>60610</v>
      </c>
      <c r="Y5572" t="s">
        <v>123</v>
      </c>
      <c r="Z5572" t="s">
        <v>5968</v>
      </c>
      <c r="AA5572" t="s">
        <v>85</v>
      </c>
      <c r="AB5572" t="s">
        <v>86</v>
      </c>
      <c r="AC5572" t="s">
        <v>5969</v>
      </c>
      <c r="AD5572">
        <v>34.36</v>
      </c>
      <c r="AE5572">
        <v>1</v>
      </c>
      <c r="AF5572">
        <v>0.2</v>
      </c>
      <c r="AG5572">
        <v>-7.3014999999999999</v>
      </c>
    </row>
    <row r="5573" spans="1:33" x14ac:dyDescent="0.35">
      <c r="A5573">
        <v>5572</v>
      </c>
      <c r="B5573" t="s">
        <v>9166</v>
      </c>
      <c r="C5573" s="1">
        <v>41771</v>
      </c>
      <c r="D5573" t="b">
        <v>1</v>
      </c>
      <c r="E5573">
        <v>2014</v>
      </c>
      <c r="F5573">
        <v>5</v>
      </c>
      <c r="G5573">
        <v>12</v>
      </c>
      <c r="H5573" s="1">
        <v>41771</v>
      </c>
      <c r="I5573" t="b">
        <v>1</v>
      </c>
      <c r="J5573" s="1">
        <v>41894</v>
      </c>
      <c r="K5573" t="b">
        <v>1</v>
      </c>
      <c r="L5573">
        <v>2014</v>
      </c>
      <c r="M5573">
        <v>9</v>
      </c>
      <c r="N5573">
        <v>12</v>
      </c>
      <c r="O5573" s="1">
        <v>41894</v>
      </c>
      <c r="P5573" t="b">
        <v>1</v>
      </c>
      <c r="Q5573" t="s">
        <v>63</v>
      </c>
      <c r="R5573" t="s">
        <v>1027</v>
      </c>
      <c r="S5573" t="s">
        <v>1028</v>
      </c>
      <c r="T5573" t="s">
        <v>53</v>
      </c>
      <c r="U5573" t="s">
        <v>38</v>
      </c>
      <c r="V5573" t="s">
        <v>578</v>
      </c>
      <c r="W5573" t="s">
        <v>579</v>
      </c>
      <c r="X5573">
        <v>43229</v>
      </c>
      <c r="Y5573" t="s">
        <v>173</v>
      </c>
      <c r="Z5573" t="s">
        <v>7283</v>
      </c>
      <c r="AA5573" t="s">
        <v>58</v>
      </c>
      <c r="AB5573" t="s">
        <v>106</v>
      </c>
      <c r="AC5573" t="s">
        <v>7284</v>
      </c>
      <c r="AD5573">
        <v>98.376000000000005</v>
      </c>
      <c r="AE5573">
        <v>3</v>
      </c>
      <c r="AF5573">
        <v>0.2</v>
      </c>
      <c r="AG5573">
        <v>35.661299999999997</v>
      </c>
    </row>
    <row r="5574" spans="1:33" x14ac:dyDescent="0.35">
      <c r="A5574">
        <v>5573</v>
      </c>
      <c r="B5574" t="s">
        <v>9166</v>
      </c>
      <c r="C5574" s="1">
        <v>41771</v>
      </c>
      <c r="D5574" t="b">
        <v>1</v>
      </c>
      <c r="E5574">
        <v>2014</v>
      </c>
      <c r="F5574">
        <v>5</v>
      </c>
      <c r="G5574">
        <v>12</v>
      </c>
      <c r="H5574" s="1">
        <v>41771</v>
      </c>
      <c r="I5574" t="b">
        <v>1</v>
      </c>
      <c r="J5574" s="1">
        <v>41894</v>
      </c>
      <c r="K5574" t="b">
        <v>1</v>
      </c>
      <c r="L5574">
        <v>2014</v>
      </c>
      <c r="M5574">
        <v>9</v>
      </c>
      <c r="N5574">
        <v>12</v>
      </c>
      <c r="O5574" s="1">
        <v>41894</v>
      </c>
      <c r="P5574" t="b">
        <v>1</v>
      </c>
      <c r="Q5574" t="s">
        <v>63</v>
      </c>
      <c r="R5574" t="s">
        <v>1027</v>
      </c>
      <c r="S5574" t="s">
        <v>1028</v>
      </c>
      <c r="T5574" t="s">
        <v>53</v>
      </c>
      <c r="U5574" t="s">
        <v>38</v>
      </c>
      <c r="V5574" t="s">
        <v>578</v>
      </c>
      <c r="W5574" t="s">
        <v>579</v>
      </c>
      <c r="X5574">
        <v>43229</v>
      </c>
      <c r="Y5574" t="s">
        <v>173</v>
      </c>
      <c r="Z5574" t="s">
        <v>3058</v>
      </c>
      <c r="AA5574" t="s">
        <v>58</v>
      </c>
      <c r="AB5574" t="s">
        <v>89</v>
      </c>
      <c r="AC5574" t="s">
        <v>3059</v>
      </c>
      <c r="AD5574">
        <v>29.94</v>
      </c>
      <c r="AE5574">
        <v>4</v>
      </c>
      <c r="AF5574">
        <v>0.7</v>
      </c>
      <c r="AG5574">
        <v>-23.952000000000002</v>
      </c>
    </row>
    <row r="5575" spans="1:33" x14ac:dyDescent="0.35">
      <c r="A5575">
        <v>5574</v>
      </c>
      <c r="B5575" t="s">
        <v>9166</v>
      </c>
      <c r="C5575" s="1">
        <v>41771</v>
      </c>
      <c r="D5575" t="b">
        <v>1</v>
      </c>
      <c r="E5575">
        <v>2014</v>
      </c>
      <c r="F5575">
        <v>5</v>
      </c>
      <c r="G5575">
        <v>12</v>
      </c>
      <c r="H5575" s="1">
        <v>41771</v>
      </c>
      <c r="I5575" t="b">
        <v>1</v>
      </c>
      <c r="J5575" s="1">
        <v>41894</v>
      </c>
      <c r="K5575" t="b">
        <v>1</v>
      </c>
      <c r="L5575">
        <v>2014</v>
      </c>
      <c r="M5575">
        <v>9</v>
      </c>
      <c r="N5575">
        <v>12</v>
      </c>
      <c r="O5575" s="1">
        <v>41894</v>
      </c>
      <c r="P5575" t="b">
        <v>1</v>
      </c>
      <c r="Q5575" t="s">
        <v>63</v>
      </c>
      <c r="R5575" t="s">
        <v>1027</v>
      </c>
      <c r="S5575" t="s">
        <v>1028</v>
      </c>
      <c r="T5575" t="s">
        <v>53</v>
      </c>
      <c r="U5575" t="s">
        <v>38</v>
      </c>
      <c r="V5575" t="s">
        <v>578</v>
      </c>
      <c r="W5575" t="s">
        <v>579</v>
      </c>
      <c r="X5575">
        <v>43229</v>
      </c>
      <c r="Y5575" t="s">
        <v>173</v>
      </c>
      <c r="Z5575" t="s">
        <v>9167</v>
      </c>
      <c r="AA5575" t="s">
        <v>58</v>
      </c>
      <c r="AB5575" t="s">
        <v>106</v>
      </c>
      <c r="AC5575" t="s">
        <v>9168</v>
      </c>
      <c r="AD5575">
        <v>17.472000000000001</v>
      </c>
      <c r="AE5575">
        <v>3</v>
      </c>
      <c r="AF5575">
        <v>0.2</v>
      </c>
      <c r="AG5575">
        <v>5.6783999999999999</v>
      </c>
    </row>
    <row r="5576" spans="1:33" x14ac:dyDescent="0.35">
      <c r="A5576">
        <v>5575</v>
      </c>
      <c r="B5576" t="s">
        <v>9166</v>
      </c>
      <c r="C5576" s="1">
        <v>41771</v>
      </c>
      <c r="D5576" t="b">
        <v>1</v>
      </c>
      <c r="E5576">
        <v>2014</v>
      </c>
      <c r="F5576">
        <v>5</v>
      </c>
      <c r="G5576">
        <v>12</v>
      </c>
      <c r="H5576" s="1">
        <v>41771</v>
      </c>
      <c r="I5576" t="b">
        <v>1</v>
      </c>
      <c r="J5576" s="1">
        <v>41894</v>
      </c>
      <c r="K5576" t="b">
        <v>1</v>
      </c>
      <c r="L5576">
        <v>2014</v>
      </c>
      <c r="M5576">
        <v>9</v>
      </c>
      <c r="N5576">
        <v>12</v>
      </c>
      <c r="O5576" s="1">
        <v>41894</v>
      </c>
      <c r="P5576" t="b">
        <v>1</v>
      </c>
      <c r="Q5576" t="s">
        <v>63</v>
      </c>
      <c r="R5576" t="s">
        <v>1027</v>
      </c>
      <c r="S5576" t="s">
        <v>1028</v>
      </c>
      <c r="T5576" t="s">
        <v>53</v>
      </c>
      <c r="U5576" t="s">
        <v>38</v>
      </c>
      <c r="V5576" t="s">
        <v>578</v>
      </c>
      <c r="W5576" t="s">
        <v>579</v>
      </c>
      <c r="X5576">
        <v>43229</v>
      </c>
      <c r="Y5576" t="s">
        <v>173</v>
      </c>
      <c r="Z5576" t="s">
        <v>9169</v>
      </c>
      <c r="AA5576" t="s">
        <v>85</v>
      </c>
      <c r="AB5576" t="s">
        <v>86</v>
      </c>
      <c r="AC5576" t="s">
        <v>9170</v>
      </c>
      <c r="AD5576">
        <v>36.738</v>
      </c>
      <c r="AE5576">
        <v>1</v>
      </c>
      <c r="AF5576">
        <v>0.4</v>
      </c>
      <c r="AG5576">
        <v>-9.1844999999999999</v>
      </c>
    </row>
    <row r="5577" spans="1:33" x14ac:dyDescent="0.35">
      <c r="A5577">
        <v>5576</v>
      </c>
      <c r="B5577" t="s">
        <v>9166</v>
      </c>
      <c r="C5577" s="1">
        <v>41771</v>
      </c>
      <c r="D5577" t="b">
        <v>1</v>
      </c>
      <c r="E5577">
        <v>2014</v>
      </c>
      <c r="F5577">
        <v>5</v>
      </c>
      <c r="G5577">
        <v>12</v>
      </c>
      <c r="H5577" s="1">
        <v>41771</v>
      </c>
      <c r="I5577" t="b">
        <v>1</v>
      </c>
      <c r="J5577" s="1">
        <v>41894</v>
      </c>
      <c r="K5577" t="b">
        <v>1</v>
      </c>
      <c r="L5577">
        <v>2014</v>
      </c>
      <c r="M5577">
        <v>9</v>
      </c>
      <c r="N5577">
        <v>12</v>
      </c>
      <c r="O5577" s="1">
        <v>41894</v>
      </c>
      <c r="P5577" t="b">
        <v>1</v>
      </c>
      <c r="Q5577" t="s">
        <v>63</v>
      </c>
      <c r="R5577" t="s">
        <v>1027</v>
      </c>
      <c r="S5577" t="s">
        <v>1028</v>
      </c>
      <c r="T5577" t="s">
        <v>53</v>
      </c>
      <c r="U5577" t="s">
        <v>38</v>
      </c>
      <c r="V5577" t="s">
        <v>578</v>
      </c>
      <c r="W5577" t="s">
        <v>579</v>
      </c>
      <c r="X5577">
        <v>43229</v>
      </c>
      <c r="Y5577" t="s">
        <v>173</v>
      </c>
      <c r="Z5577" t="s">
        <v>5376</v>
      </c>
      <c r="AA5577" t="s">
        <v>85</v>
      </c>
      <c r="AB5577" t="s">
        <v>86</v>
      </c>
      <c r="AC5577" t="s">
        <v>5377</v>
      </c>
      <c r="AD5577">
        <v>179.94</v>
      </c>
      <c r="AE5577">
        <v>2</v>
      </c>
      <c r="AF5577">
        <v>0.4</v>
      </c>
      <c r="AG5577">
        <v>-44.984999999999999</v>
      </c>
    </row>
    <row r="5578" spans="1:33" x14ac:dyDescent="0.35">
      <c r="A5578">
        <v>5577</v>
      </c>
      <c r="B5578" t="s">
        <v>9171</v>
      </c>
      <c r="C5578" s="1">
        <v>42716</v>
      </c>
      <c r="D5578" t="b">
        <v>1</v>
      </c>
      <c r="E5578">
        <v>2016</v>
      </c>
      <c r="F5578">
        <v>12</v>
      </c>
      <c r="G5578">
        <v>12</v>
      </c>
      <c r="H5578" s="1">
        <v>42716</v>
      </c>
      <c r="I5578" t="b">
        <v>1</v>
      </c>
      <c r="J5578" t="s">
        <v>1840</v>
      </c>
      <c r="K5578" t="b">
        <v>0</v>
      </c>
      <c r="L5578">
        <v>2016</v>
      </c>
      <c r="M5578">
        <v>12</v>
      </c>
      <c r="N5578">
        <v>16</v>
      </c>
      <c r="O5578" s="1">
        <v>42720</v>
      </c>
      <c r="P5578" t="b">
        <v>1</v>
      </c>
      <c r="Q5578" t="s">
        <v>63</v>
      </c>
      <c r="R5578" t="s">
        <v>1621</v>
      </c>
      <c r="S5578" t="s">
        <v>1622</v>
      </c>
      <c r="T5578" t="s">
        <v>37</v>
      </c>
      <c r="U5578" t="s">
        <v>38</v>
      </c>
      <c r="V5578" t="s">
        <v>693</v>
      </c>
      <c r="W5578" t="s">
        <v>55</v>
      </c>
      <c r="X5578">
        <v>91104</v>
      </c>
      <c r="Y5578" t="s">
        <v>56</v>
      </c>
      <c r="Z5578" t="s">
        <v>1950</v>
      </c>
      <c r="AA5578" t="s">
        <v>43</v>
      </c>
      <c r="AB5578" t="s">
        <v>79</v>
      </c>
      <c r="AC5578" t="s">
        <v>1951</v>
      </c>
      <c r="AD5578">
        <v>383.64</v>
      </c>
      <c r="AE5578">
        <v>6</v>
      </c>
      <c r="AF5578">
        <v>0</v>
      </c>
      <c r="AG5578">
        <v>122.76479999999999</v>
      </c>
    </row>
    <row r="5579" spans="1:33" x14ac:dyDescent="0.35">
      <c r="A5579">
        <v>5578</v>
      </c>
      <c r="B5579" t="s">
        <v>9171</v>
      </c>
      <c r="C5579" s="1">
        <v>42716</v>
      </c>
      <c r="D5579" t="b">
        <v>1</v>
      </c>
      <c r="E5579">
        <v>2016</v>
      </c>
      <c r="F5579">
        <v>12</v>
      </c>
      <c r="G5579">
        <v>12</v>
      </c>
      <c r="H5579" s="1">
        <v>42716</v>
      </c>
      <c r="I5579" t="b">
        <v>1</v>
      </c>
      <c r="J5579" t="s">
        <v>1840</v>
      </c>
      <c r="K5579" t="b">
        <v>0</v>
      </c>
      <c r="L5579">
        <v>2016</v>
      </c>
      <c r="M5579">
        <v>12</v>
      </c>
      <c r="N5579">
        <v>16</v>
      </c>
      <c r="O5579" s="1">
        <v>42720</v>
      </c>
      <c r="P5579" t="b">
        <v>1</v>
      </c>
      <c r="Q5579" t="s">
        <v>63</v>
      </c>
      <c r="R5579" t="s">
        <v>1621</v>
      </c>
      <c r="S5579" t="s">
        <v>1622</v>
      </c>
      <c r="T5579" t="s">
        <v>37</v>
      </c>
      <c r="U5579" t="s">
        <v>38</v>
      </c>
      <c r="V5579" t="s">
        <v>693</v>
      </c>
      <c r="W5579" t="s">
        <v>55</v>
      </c>
      <c r="X5579">
        <v>91104</v>
      </c>
      <c r="Y5579" t="s">
        <v>56</v>
      </c>
      <c r="Z5579" t="s">
        <v>2430</v>
      </c>
      <c r="AA5579" t="s">
        <v>58</v>
      </c>
      <c r="AB5579" t="s">
        <v>92</v>
      </c>
      <c r="AC5579" t="s">
        <v>2431</v>
      </c>
      <c r="AD5579">
        <v>56.52</v>
      </c>
      <c r="AE5579">
        <v>3</v>
      </c>
      <c r="AF5579">
        <v>0</v>
      </c>
      <c r="AG5579">
        <v>15.8256</v>
      </c>
    </row>
    <row r="5580" spans="1:33" x14ac:dyDescent="0.35">
      <c r="A5580">
        <v>5579</v>
      </c>
      <c r="B5580" t="s">
        <v>9172</v>
      </c>
      <c r="C5580" s="1">
        <v>42987</v>
      </c>
      <c r="D5580" t="b">
        <v>1</v>
      </c>
      <c r="E5580">
        <v>2017</v>
      </c>
      <c r="F5580">
        <v>9</v>
      </c>
      <c r="G5580">
        <v>9</v>
      </c>
      <c r="H5580" s="1">
        <v>42987</v>
      </c>
      <c r="I5580" t="b">
        <v>1</v>
      </c>
      <c r="J5580" t="s">
        <v>383</v>
      </c>
      <c r="K5580" t="b">
        <v>0</v>
      </c>
      <c r="L5580">
        <v>2017</v>
      </c>
      <c r="M5580">
        <v>9</v>
      </c>
      <c r="N5580">
        <v>14</v>
      </c>
      <c r="O5580" s="1">
        <v>42992</v>
      </c>
      <c r="P5580" t="b">
        <v>1</v>
      </c>
      <c r="Q5580" t="s">
        <v>34</v>
      </c>
      <c r="R5580" t="s">
        <v>7322</v>
      </c>
      <c r="S5580" t="s">
        <v>7323</v>
      </c>
      <c r="T5580" t="s">
        <v>37</v>
      </c>
      <c r="U5580" t="s">
        <v>38</v>
      </c>
      <c r="V5580" t="s">
        <v>54</v>
      </c>
      <c r="W5580" t="s">
        <v>55</v>
      </c>
      <c r="X5580">
        <v>90004</v>
      </c>
      <c r="Y5580" t="s">
        <v>56</v>
      </c>
      <c r="Z5580" t="s">
        <v>4219</v>
      </c>
      <c r="AA5580" t="s">
        <v>58</v>
      </c>
      <c r="AB5580" t="s">
        <v>82</v>
      </c>
      <c r="AC5580" t="s">
        <v>4220</v>
      </c>
      <c r="AD5580">
        <v>6.56</v>
      </c>
      <c r="AE5580">
        <v>2</v>
      </c>
      <c r="AF5580">
        <v>0</v>
      </c>
      <c r="AG5580">
        <v>1.9024000000000001</v>
      </c>
    </row>
    <row r="5581" spans="1:33" x14ac:dyDescent="0.35">
      <c r="A5581">
        <v>5580</v>
      </c>
      <c r="B5581" t="s">
        <v>9172</v>
      </c>
      <c r="C5581" s="1">
        <v>42987</v>
      </c>
      <c r="D5581" t="b">
        <v>1</v>
      </c>
      <c r="E5581">
        <v>2017</v>
      </c>
      <c r="F5581">
        <v>9</v>
      </c>
      <c r="G5581">
        <v>9</v>
      </c>
      <c r="H5581" s="1">
        <v>42987</v>
      </c>
      <c r="I5581" t="b">
        <v>1</v>
      </c>
      <c r="J5581" t="s">
        <v>383</v>
      </c>
      <c r="K5581" t="b">
        <v>0</v>
      </c>
      <c r="L5581">
        <v>2017</v>
      </c>
      <c r="M5581">
        <v>9</v>
      </c>
      <c r="N5581">
        <v>14</v>
      </c>
      <c r="O5581" s="1">
        <v>42992</v>
      </c>
      <c r="P5581" t="b">
        <v>1</v>
      </c>
      <c r="Q5581" t="s">
        <v>34</v>
      </c>
      <c r="R5581" t="s">
        <v>7322</v>
      </c>
      <c r="S5581" t="s">
        <v>7323</v>
      </c>
      <c r="T5581" t="s">
        <v>37</v>
      </c>
      <c r="U5581" t="s">
        <v>38</v>
      </c>
      <c r="V5581" t="s">
        <v>54</v>
      </c>
      <c r="W5581" t="s">
        <v>55</v>
      </c>
      <c r="X5581">
        <v>90004</v>
      </c>
      <c r="Y5581" t="s">
        <v>56</v>
      </c>
      <c r="Z5581" t="s">
        <v>5561</v>
      </c>
      <c r="AA5581" t="s">
        <v>43</v>
      </c>
      <c r="AB5581" t="s">
        <v>47</v>
      </c>
      <c r="AC5581" t="s">
        <v>5562</v>
      </c>
      <c r="AD5581">
        <v>243.92</v>
      </c>
      <c r="AE5581">
        <v>5</v>
      </c>
      <c r="AF5581">
        <v>0.2</v>
      </c>
      <c r="AG5581">
        <v>-15.244999999999999</v>
      </c>
    </row>
    <row r="5582" spans="1:33" x14ac:dyDescent="0.35">
      <c r="A5582">
        <v>5581</v>
      </c>
      <c r="B5582" t="s">
        <v>9172</v>
      </c>
      <c r="C5582" s="1">
        <v>42987</v>
      </c>
      <c r="D5582" t="b">
        <v>1</v>
      </c>
      <c r="E5582">
        <v>2017</v>
      </c>
      <c r="F5582">
        <v>9</v>
      </c>
      <c r="G5582">
        <v>9</v>
      </c>
      <c r="H5582" s="1">
        <v>42987</v>
      </c>
      <c r="I5582" t="b">
        <v>1</v>
      </c>
      <c r="J5582" t="s">
        <v>383</v>
      </c>
      <c r="K5582" t="b">
        <v>0</v>
      </c>
      <c r="L5582">
        <v>2017</v>
      </c>
      <c r="M5582">
        <v>9</v>
      </c>
      <c r="N5582">
        <v>14</v>
      </c>
      <c r="O5582" s="1">
        <v>42992</v>
      </c>
      <c r="P5582" t="b">
        <v>1</v>
      </c>
      <c r="Q5582" t="s">
        <v>34</v>
      </c>
      <c r="R5582" t="s">
        <v>7322</v>
      </c>
      <c r="S5582" t="s">
        <v>7323</v>
      </c>
      <c r="T5582" t="s">
        <v>37</v>
      </c>
      <c r="U5582" t="s">
        <v>38</v>
      </c>
      <c r="V5582" t="s">
        <v>54</v>
      </c>
      <c r="W5582" t="s">
        <v>55</v>
      </c>
      <c r="X5582">
        <v>90004</v>
      </c>
      <c r="Y5582" t="s">
        <v>56</v>
      </c>
      <c r="Z5582" t="s">
        <v>8744</v>
      </c>
      <c r="AA5582" t="s">
        <v>58</v>
      </c>
      <c r="AB5582" t="s">
        <v>106</v>
      </c>
      <c r="AC5582" t="s">
        <v>8745</v>
      </c>
      <c r="AD5582">
        <v>47.52</v>
      </c>
      <c r="AE5582">
        <v>9</v>
      </c>
      <c r="AF5582">
        <v>0</v>
      </c>
      <c r="AG5582">
        <v>22.8096</v>
      </c>
    </row>
    <row r="5583" spans="1:33" x14ac:dyDescent="0.35">
      <c r="A5583">
        <v>5582</v>
      </c>
      <c r="B5583" t="s">
        <v>9173</v>
      </c>
      <c r="C5583" s="1">
        <v>42835</v>
      </c>
      <c r="D5583" t="b">
        <v>1</v>
      </c>
      <c r="E5583">
        <v>2017</v>
      </c>
      <c r="F5583">
        <v>4</v>
      </c>
      <c r="G5583">
        <v>10</v>
      </c>
      <c r="H5583" s="1">
        <v>42835</v>
      </c>
      <c r="I5583" t="b">
        <v>1</v>
      </c>
      <c r="J5583" s="1">
        <v>42957</v>
      </c>
      <c r="K5583" t="b">
        <v>1</v>
      </c>
      <c r="L5583">
        <v>2017</v>
      </c>
      <c r="M5583">
        <v>8</v>
      </c>
      <c r="N5583">
        <v>10</v>
      </c>
      <c r="O5583" s="1">
        <v>42957</v>
      </c>
      <c r="P5583" t="b">
        <v>1</v>
      </c>
      <c r="Q5583" t="s">
        <v>63</v>
      </c>
      <c r="R5583" t="s">
        <v>354</v>
      </c>
      <c r="S5583" t="s">
        <v>355</v>
      </c>
      <c r="T5583" t="s">
        <v>120</v>
      </c>
      <c r="U5583" t="s">
        <v>38</v>
      </c>
      <c r="V5583" t="s">
        <v>3659</v>
      </c>
      <c r="W5583" t="s">
        <v>3121</v>
      </c>
      <c r="X5583">
        <v>20735</v>
      </c>
      <c r="Y5583" t="s">
        <v>173</v>
      </c>
      <c r="Z5583" t="s">
        <v>3938</v>
      </c>
      <c r="AA5583" t="s">
        <v>43</v>
      </c>
      <c r="AB5583" t="s">
        <v>79</v>
      </c>
      <c r="AC5583" t="s">
        <v>3939</v>
      </c>
      <c r="AD5583">
        <v>19.98</v>
      </c>
      <c r="AE5583">
        <v>1</v>
      </c>
      <c r="AF5583">
        <v>0</v>
      </c>
      <c r="AG5583">
        <v>8.5914000000000001</v>
      </c>
    </row>
    <row r="5584" spans="1:33" x14ac:dyDescent="0.35">
      <c r="A5584">
        <v>5583</v>
      </c>
      <c r="B5584" t="s">
        <v>9174</v>
      </c>
      <c r="C5584" s="1">
        <v>42618</v>
      </c>
      <c r="D5584" t="b">
        <v>1</v>
      </c>
      <c r="E5584">
        <v>2016</v>
      </c>
      <c r="F5584">
        <v>9</v>
      </c>
      <c r="G5584">
        <v>5</v>
      </c>
      <c r="H5584" s="1">
        <v>42618</v>
      </c>
      <c r="I5584" t="b">
        <v>1</v>
      </c>
      <c r="J5584" t="s">
        <v>4777</v>
      </c>
      <c r="K5584" t="b">
        <v>0</v>
      </c>
      <c r="L5584">
        <v>2016</v>
      </c>
      <c r="M5584">
        <v>5</v>
      </c>
      <c r="N5584">
        <v>13</v>
      </c>
      <c r="O5584" s="1">
        <v>42503</v>
      </c>
      <c r="P5584" t="b">
        <v>1</v>
      </c>
      <c r="Q5584" t="s">
        <v>63</v>
      </c>
      <c r="R5584" t="s">
        <v>354</v>
      </c>
      <c r="S5584" t="s">
        <v>355</v>
      </c>
      <c r="T5584" t="s">
        <v>120</v>
      </c>
      <c r="U5584" t="s">
        <v>38</v>
      </c>
      <c r="V5584" t="s">
        <v>314</v>
      </c>
      <c r="W5584" t="s">
        <v>315</v>
      </c>
      <c r="X5584">
        <v>10024</v>
      </c>
      <c r="Y5584" t="s">
        <v>173</v>
      </c>
      <c r="Z5584" t="s">
        <v>3976</v>
      </c>
      <c r="AA5584" t="s">
        <v>58</v>
      </c>
      <c r="AB5584" t="s">
        <v>82</v>
      </c>
      <c r="AC5584" t="s">
        <v>3977</v>
      </c>
      <c r="AD5584">
        <v>8</v>
      </c>
      <c r="AE5584">
        <v>5</v>
      </c>
      <c r="AF5584">
        <v>0</v>
      </c>
      <c r="AG5584">
        <v>3.44</v>
      </c>
    </row>
    <row r="5585" spans="1:33" x14ac:dyDescent="0.35">
      <c r="A5585">
        <v>5584</v>
      </c>
      <c r="B5585" t="s">
        <v>9175</v>
      </c>
      <c r="C5585" t="s">
        <v>3071</v>
      </c>
      <c r="D5585" t="b">
        <v>0</v>
      </c>
      <c r="E5585">
        <v>2014</v>
      </c>
      <c r="F5585">
        <v>12</v>
      </c>
      <c r="G5585">
        <v>15</v>
      </c>
      <c r="H5585" s="1">
        <v>41988</v>
      </c>
      <c r="I5585" t="b">
        <v>1</v>
      </c>
      <c r="J5585" t="s">
        <v>1725</v>
      </c>
      <c r="K5585" t="b">
        <v>0</v>
      </c>
      <c r="L5585">
        <v>2014</v>
      </c>
      <c r="M5585">
        <v>12</v>
      </c>
      <c r="N5585">
        <v>19</v>
      </c>
      <c r="O5585" s="1">
        <v>41992</v>
      </c>
      <c r="P5585" t="b">
        <v>1</v>
      </c>
      <c r="Q5585" t="s">
        <v>34</v>
      </c>
      <c r="R5585" t="s">
        <v>1199</v>
      </c>
      <c r="S5585" t="s">
        <v>1200</v>
      </c>
      <c r="T5585" t="s">
        <v>37</v>
      </c>
      <c r="U5585" t="s">
        <v>38</v>
      </c>
      <c r="V5585" t="s">
        <v>1081</v>
      </c>
      <c r="W5585" t="s">
        <v>55</v>
      </c>
      <c r="X5585">
        <v>92037</v>
      </c>
      <c r="Y5585" t="s">
        <v>56</v>
      </c>
      <c r="Z5585" t="s">
        <v>6448</v>
      </c>
      <c r="AA5585" t="s">
        <v>43</v>
      </c>
      <c r="AB5585" t="s">
        <v>79</v>
      </c>
      <c r="AC5585" t="s">
        <v>6449</v>
      </c>
      <c r="AD5585">
        <v>6.16</v>
      </c>
      <c r="AE5585">
        <v>2</v>
      </c>
      <c r="AF5585">
        <v>0</v>
      </c>
      <c r="AG5585">
        <v>1.9712000000000001</v>
      </c>
    </row>
    <row r="5586" spans="1:33" x14ac:dyDescent="0.35">
      <c r="A5586">
        <v>5585</v>
      </c>
      <c r="B5586" t="s">
        <v>9176</v>
      </c>
      <c r="C5586" t="s">
        <v>3090</v>
      </c>
      <c r="D5586" t="b">
        <v>0</v>
      </c>
      <c r="E5586">
        <v>2017</v>
      </c>
      <c r="F5586">
        <v>11</v>
      </c>
      <c r="G5586">
        <v>30</v>
      </c>
      <c r="H5586" s="1">
        <v>43069</v>
      </c>
      <c r="I5586" t="b">
        <v>1</v>
      </c>
      <c r="J5586" s="1">
        <v>42837</v>
      </c>
      <c r="K5586" t="b">
        <v>1</v>
      </c>
      <c r="L5586">
        <v>2017</v>
      </c>
      <c r="M5586">
        <v>4</v>
      </c>
      <c r="N5586">
        <v>12</v>
      </c>
      <c r="O5586" s="1">
        <v>42837</v>
      </c>
      <c r="P5586" t="b">
        <v>1</v>
      </c>
      <c r="Q5586" t="s">
        <v>63</v>
      </c>
      <c r="R5586" t="s">
        <v>1579</v>
      </c>
      <c r="S5586" t="s">
        <v>1580</v>
      </c>
      <c r="T5586" t="s">
        <v>120</v>
      </c>
      <c r="U5586" t="s">
        <v>38</v>
      </c>
      <c r="V5586" t="s">
        <v>314</v>
      </c>
      <c r="W5586" t="s">
        <v>315</v>
      </c>
      <c r="X5586">
        <v>10011</v>
      </c>
      <c r="Y5586" t="s">
        <v>173</v>
      </c>
      <c r="Z5586" t="s">
        <v>9177</v>
      </c>
      <c r="AA5586" t="s">
        <v>58</v>
      </c>
      <c r="AB5586" t="s">
        <v>72</v>
      </c>
      <c r="AC5586" t="s">
        <v>9178</v>
      </c>
      <c r="AD5586">
        <v>83.56</v>
      </c>
      <c r="AE5586">
        <v>4</v>
      </c>
      <c r="AF5586">
        <v>0</v>
      </c>
      <c r="AG5586">
        <v>1.6712</v>
      </c>
    </row>
    <row r="5587" spans="1:33" x14ac:dyDescent="0.35">
      <c r="A5587">
        <v>5586</v>
      </c>
      <c r="B5587" t="s">
        <v>9176</v>
      </c>
      <c r="C5587" t="s">
        <v>3090</v>
      </c>
      <c r="D5587" t="b">
        <v>0</v>
      </c>
      <c r="E5587">
        <v>2017</v>
      </c>
      <c r="F5587">
        <v>11</v>
      </c>
      <c r="G5587">
        <v>30</v>
      </c>
      <c r="H5587" s="1">
        <v>43069</v>
      </c>
      <c r="I5587" t="b">
        <v>1</v>
      </c>
      <c r="J5587" s="1">
        <v>42837</v>
      </c>
      <c r="K5587" t="b">
        <v>1</v>
      </c>
      <c r="L5587">
        <v>2017</v>
      </c>
      <c r="M5587">
        <v>4</v>
      </c>
      <c r="N5587">
        <v>12</v>
      </c>
      <c r="O5587" s="1">
        <v>42837</v>
      </c>
      <c r="P5587" t="b">
        <v>1</v>
      </c>
      <c r="Q5587" t="s">
        <v>63</v>
      </c>
      <c r="R5587" t="s">
        <v>1579</v>
      </c>
      <c r="S5587" t="s">
        <v>1580</v>
      </c>
      <c r="T5587" t="s">
        <v>120</v>
      </c>
      <c r="U5587" t="s">
        <v>38</v>
      </c>
      <c r="V5587" t="s">
        <v>314</v>
      </c>
      <c r="W5587" t="s">
        <v>315</v>
      </c>
      <c r="X5587">
        <v>10011</v>
      </c>
      <c r="Y5587" t="s">
        <v>173</v>
      </c>
      <c r="Z5587" t="s">
        <v>9179</v>
      </c>
      <c r="AA5587" t="s">
        <v>85</v>
      </c>
      <c r="AB5587" t="s">
        <v>86</v>
      </c>
      <c r="AC5587" t="s">
        <v>9180</v>
      </c>
      <c r="AD5587">
        <v>546.05999999999995</v>
      </c>
      <c r="AE5587">
        <v>3</v>
      </c>
      <c r="AF5587">
        <v>0</v>
      </c>
      <c r="AG5587">
        <v>163.81800000000001</v>
      </c>
    </row>
    <row r="5588" spans="1:33" x14ac:dyDescent="0.35">
      <c r="A5588">
        <v>5587</v>
      </c>
      <c r="B5588" t="s">
        <v>9176</v>
      </c>
      <c r="C5588" t="s">
        <v>3090</v>
      </c>
      <c r="D5588" t="b">
        <v>0</v>
      </c>
      <c r="E5588">
        <v>2017</v>
      </c>
      <c r="F5588">
        <v>11</v>
      </c>
      <c r="G5588">
        <v>30</v>
      </c>
      <c r="H5588" s="1">
        <v>43069</v>
      </c>
      <c r="I5588" t="b">
        <v>1</v>
      </c>
      <c r="J5588" s="1">
        <v>42837</v>
      </c>
      <c r="K5588" t="b">
        <v>1</v>
      </c>
      <c r="L5588">
        <v>2017</v>
      </c>
      <c r="M5588">
        <v>4</v>
      </c>
      <c r="N5588">
        <v>12</v>
      </c>
      <c r="O5588" s="1">
        <v>42837</v>
      </c>
      <c r="P5588" t="b">
        <v>1</v>
      </c>
      <c r="Q5588" t="s">
        <v>63</v>
      </c>
      <c r="R5588" t="s">
        <v>1579</v>
      </c>
      <c r="S5588" t="s">
        <v>1580</v>
      </c>
      <c r="T5588" t="s">
        <v>120</v>
      </c>
      <c r="U5588" t="s">
        <v>38</v>
      </c>
      <c r="V5588" t="s">
        <v>314</v>
      </c>
      <c r="W5588" t="s">
        <v>315</v>
      </c>
      <c r="X5588">
        <v>10011</v>
      </c>
      <c r="Y5588" t="s">
        <v>173</v>
      </c>
      <c r="Z5588" t="s">
        <v>1920</v>
      </c>
      <c r="AA5588" t="s">
        <v>58</v>
      </c>
      <c r="AB5588" t="s">
        <v>72</v>
      </c>
      <c r="AC5588" t="s">
        <v>1921</v>
      </c>
      <c r="AD5588">
        <v>269.49</v>
      </c>
      <c r="AE5588">
        <v>3</v>
      </c>
      <c r="AF5588">
        <v>0</v>
      </c>
      <c r="AG5588">
        <v>5.3898000000000001</v>
      </c>
    </row>
    <row r="5589" spans="1:33" x14ac:dyDescent="0.35">
      <c r="A5589">
        <v>5588</v>
      </c>
      <c r="B5589" t="s">
        <v>9181</v>
      </c>
      <c r="C5589" t="s">
        <v>4698</v>
      </c>
      <c r="D5589" t="b">
        <v>0</v>
      </c>
      <c r="E5589">
        <v>2015</v>
      </c>
      <c r="F5589">
        <v>3</v>
      </c>
      <c r="G5589">
        <v>19</v>
      </c>
      <c r="H5589" s="1">
        <v>42082</v>
      </c>
      <c r="I5589" t="b">
        <v>1</v>
      </c>
      <c r="J5589" t="s">
        <v>2899</v>
      </c>
      <c r="K5589" t="b">
        <v>0</v>
      </c>
      <c r="L5589">
        <v>2015</v>
      </c>
      <c r="M5589">
        <v>3</v>
      </c>
      <c r="N5589">
        <v>20</v>
      </c>
      <c r="O5589" s="1">
        <v>42083</v>
      </c>
      <c r="P5589" t="b">
        <v>1</v>
      </c>
      <c r="Q5589" t="s">
        <v>221</v>
      </c>
      <c r="R5589" t="s">
        <v>2992</v>
      </c>
      <c r="S5589" t="s">
        <v>2993</v>
      </c>
      <c r="T5589" t="s">
        <v>37</v>
      </c>
      <c r="U5589" t="s">
        <v>38</v>
      </c>
      <c r="V5589" t="s">
        <v>2810</v>
      </c>
      <c r="W5589" t="s">
        <v>55</v>
      </c>
      <c r="X5589">
        <v>93534</v>
      </c>
      <c r="Y5589" t="s">
        <v>56</v>
      </c>
      <c r="Z5589" t="s">
        <v>3751</v>
      </c>
      <c r="AA5589" t="s">
        <v>58</v>
      </c>
      <c r="AB5589" t="s">
        <v>317</v>
      </c>
      <c r="AC5589" t="s">
        <v>3752</v>
      </c>
      <c r="AD5589">
        <v>10.9</v>
      </c>
      <c r="AE5589">
        <v>5</v>
      </c>
      <c r="AF5589">
        <v>0</v>
      </c>
      <c r="AG5589">
        <v>3.597</v>
      </c>
    </row>
    <row r="5590" spans="1:33" x14ac:dyDescent="0.35">
      <c r="A5590">
        <v>5589</v>
      </c>
      <c r="B5590" t="s">
        <v>9182</v>
      </c>
      <c r="C5590" t="s">
        <v>7235</v>
      </c>
      <c r="D5590" t="b">
        <v>0</v>
      </c>
      <c r="E5590">
        <v>2014</v>
      </c>
      <c r="F5590">
        <v>7</v>
      </c>
      <c r="G5590">
        <v>19</v>
      </c>
      <c r="H5590" s="1">
        <v>41839</v>
      </c>
      <c r="I5590" t="b">
        <v>1</v>
      </c>
      <c r="J5590" t="s">
        <v>7024</v>
      </c>
      <c r="K5590" t="b">
        <v>0</v>
      </c>
      <c r="L5590">
        <v>2014</v>
      </c>
      <c r="M5590">
        <v>7</v>
      </c>
      <c r="N5590">
        <v>24</v>
      </c>
      <c r="O5590" s="1">
        <v>41844</v>
      </c>
      <c r="P5590" t="b">
        <v>1</v>
      </c>
      <c r="Q5590" t="s">
        <v>63</v>
      </c>
      <c r="R5590" t="s">
        <v>6864</v>
      </c>
      <c r="S5590" t="s">
        <v>6865</v>
      </c>
      <c r="T5590" t="s">
        <v>120</v>
      </c>
      <c r="U5590" t="s">
        <v>38</v>
      </c>
      <c r="V5590" t="s">
        <v>2006</v>
      </c>
      <c r="W5590" t="s">
        <v>2007</v>
      </c>
      <c r="X5590">
        <v>59405</v>
      </c>
      <c r="Y5590" t="s">
        <v>56</v>
      </c>
      <c r="Z5590" t="s">
        <v>3267</v>
      </c>
      <c r="AA5590" t="s">
        <v>58</v>
      </c>
      <c r="AB5590" t="s">
        <v>89</v>
      </c>
      <c r="AC5590" t="s">
        <v>3268</v>
      </c>
      <c r="AD5590">
        <v>6.0960000000000001</v>
      </c>
      <c r="AE5590">
        <v>2</v>
      </c>
      <c r="AF5590">
        <v>0.2</v>
      </c>
      <c r="AG5590">
        <v>2.2098</v>
      </c>
    </row>
    <row r="5591" spans="1:33" x14ac:dyDescent="0.35">
      <c r="A5591">
        <v>5590</v>
      </c>
      <c r="B5591" t="s">
        <v>9183</v>
      </c>
      <c r="C5591" s="1">
        <v>42594</v>
      </c>
      <c r="D5591" t="b">
        <v>1</v>
      </c>
      <c r="E5591">
        <v>2016</v>
      </c>
      <c r="F5591">
        <v>8</v>
      </c>
      <c r="G5591">
        <v>12</v>
      </c>
      <c r="H5591" s="1">
        <v>42594</v>
      </c>
      <c r="I5591" t="b">
        <v>1</v>
      </c>
      <c r="J5591" s="1">
        <v>42686</v>
      </c>
      <c r="K5591" t="b">
        <v>1</v>
      </c>
      <c r="L5591">
        <v>2016</v>
      </c>
      <c r="M5591">
        <v>11</v>
      </c>
      <c r="N5591">
        <v>12</v>
      </c>
      <c r="O5591" s="1">
        <v>42686</v>
      </c>
      <c r="P5591" t="b">
        <v>1</v>
      </c>
      <c r="Q5591" t="s">
        <v>34</v>
      </c>
      <c r="R5591" t="s">
        <v>1375</v>
      </c>
      <c r="S5591" t="s">
        <v>1376</v>
      </c>
      <c r="T5591" t="s">
        <v>37</v>
      </c>
      <c r="U5591" t="s">
        <v>38</v>
      </c>
      <c r="V5591" t="s">
        <v>149</v>
      </c>
      <c r="W5591" t="s">
        <v>55</v>
      </c>
      <c r="X5591">
        <v>94110</v>
      </c>
      <c r="Y5591" t="s">
        <v>56</v>
      </c>
      <c r="Z5591" t="s">
        <v>407</v>
      </c>
      <c r="AA5591" t="s">
        <v>58</v>
      </c>
      <c r="AB5591" t="s">
        <v>72</v>
      </c>
      <c r="AC5591" t="s">
        <v>408</v>
      </c>
      <c r="AD5591">
        <v>34.049999999999997</v>
      </c>
      <c r="AE5591">
        <v>3</v>
      </c>
      <c r="AF5591">
        <v>0</v>
      </c>
      <c r="AG5591">
        <v>9.5340000000000007</v>
      </c>
    </row>
    <row r="5592" spans="1:33" x14ac:dyDescent="0.35">
      <c r="A5592">
        <v>5591</v>
      </c>
      <c r="B5592" t="s">
        <v>9183</v>
      </c>
      <c r="C5592" s="1">
        <v>42594</v>
      </c>
      <c r="D5592" t="b">
        <v>1</v>
      </c>
      <c r="E5592">
        <v>2016</v>
      </c>
      <c r="F5592">
        <v>8</v>
      </c>
      <c r="G5592">
        <v>12</v>
      </c>
      <c r="H5592" s="1">
        <v>42594</v>
      </c>
      <c r="I5592" t="b">
        <v>1</v>
      </c>
      <c r="J5592" s="1">
        <v>42686</v>
      </c>
      <c r="K5592" t="b">
        <v>1</v>
      </c>
      <c r="L5592">
        <v>2016</v>
      </c>
      <c r="M5592">
        <v>11</v>
      </c>
      <c r="N5592">
        <v>12</v>
      </c>
      <c r="O5592" s="1">
        <v>42686</v>
      </c>
      <c r="P5592" t="b">
        <v>1</v>
      </c>
      <c r="Q5592" t="s">
        <v>34</v>
      </c>
      <c r="R5592" t="s">
        <v>1375</v>
      </c>
      <c r="S5592" t="s">
        <v>1376</v>
      </c>
      <c r="T5592" t="s">
        <v>37</v>
      </c>
      <c r="U5592" t="s">
        <v>38</v>
      </c>
      <c r="V5592" t="s">
        <v>149</v>
      </c>
      <c r="W5592" t="s">
        <v>55</v>
      </c>
      <c r="X5592">
        <v>94110</v>
      </c>
      <c r="Y5592" t="s">
        <v>56</v>
      </c>
      <c r="Z5592" t="s">
        <v>3185</v>
      </c>
      <c r="AA5592" t="s">
        <v>58</v>
      </c>
      <c r="AB5592" t="s">
        <v>72</v>
      </c>
      <c r="AC5592" t="s">
        <v>3186</v>
      </c>
      <c r="AD5592">
        <v>352.38</v>
      </c>
      <c r="AE5592">
        <v>2</v>
      </c>
      <c r="AF5592">
        <v>0</v>
      </c>
      <c r="AG5592">
        <v>81.047399999999996</v>
      </c>
    </row>
    <row r="5593" spans="1:33" x14ac:dyDescent="0.35">
      <c r="A5593">
        <v>5592</v>
      </c>
      <c r="B5593" t="s">
        <v>9184</v>
      </c>
      <c r="C5593" t="s">
        <v>2640</v>
      </c>
      <c r="D5593" t="b">
        <v>0</v>
      </c>
      <c r="E5593">
        <v>2014</v>
      </c>
      <c r="F5593">
        <v>10</v>
      </c>
      <c r="G5593">
        <v>13</v>
      </c>
      <c r="H5593" s="1">
        <v>41925</v>
      </c>
      <c r="I5593" t="b">
        <v>1</v>
      </c>
      <c r="J5593" t="s">
        <v>5457</v>
      </c>
      <c r="K5593" t="b">
        <v>0</v>
      </c>
      <c r="L5593">
        <v>2014</v>
      </c>
      <c r="M5593">
        <v>10</v>
      </c>
      <c r="N5593">
        <v>18</v>
      </c>
      <c r="O5593" s="1">
        <v>41930</v>
      </c>
      <c r="P5593" t="b">
        <v>1</v>
      </c>
      <c r="Q5593" t="s">
        <v>34</v>
      </c>
      <c r="R5593" t="s">
        <v>4795</v>
      </c>
      <c r="S5593" t="s">
        <v>4796</v>
      </c>
      <c r="T5593" t="s">
        <v>53</v>
      </c>
      <c r="U5593" t="s">
        <v>38</v>
      </c>
      <c r="V5593" t="s">
        <v>1273</v>
      </c>
      <c r="W5593" t="s">
        <v>907</v>
      </c>
      <c r="X5593">
        <v>8701</v>
      </c>
      <c r="Y5593" t="s">
        <v>173</v>
      </c>
      <c r="Z5593" t="s">
        <v>3631</v>
      </c>
      <c r="AA5593" t="s">
        <v>43</v>
      </c>
      <c r="AB5593" t="s">
        <v>47</v>
      </c>
      <c r="AC5593" t="s">
        <v>3632</v>
      </c>
      <c r="AD5593">
        <v>245.98</v>
      </c>
      <c r="AE5593">
        <v>2</v>
      </c>
      <c r="AF5593">
        <v>0</v>
      </c>
      <c r="AG5593">
        <v>27.0578</v>
      </c>
    </row>
    <row r="5594" spans="1:33" x14ac:dyDescent="0.35">
      <c r="A5594">
        <v>5593</v>
      </c>
      <c r="B5594" t="s">
        <v>9184</v>
      </c>
      <c r="C5594" t="s">
        <v>2640</v>
      </c>
      <c r="D5594" t="b">
        <v>0</v>
      </c>
      <c r="E5594">
        <v>2014</v>
      </c>
      <c r="F5594">
        <v>10</v>
      </c>
      <c r="G5594">
        <v>13</v>
      </c>
      <c r="H5594" s="1">
        <v>41925</v>
      </c>
      <c r="I5594" t="b">
        <v>1</v>
      </c>
      <c r="J5594" t="s">
        <v>5457</v>
      </c>
      <c r="K5594" t="b">
        <v>0</v>
      </c>
      <c r="L5594">
        <v>2014</v>
      </c>
      <c r="M5594">
        <v>10</v>
      </c>
      <c r="N5594">
        <v>18</v>
      </c>
      <c r="O5594" s="1">
        <v>41930</v>
      </c>
      <c r="P5594" t="b">
        <v>1</v>
      </c>
      <c r="Q5594" t="s">
        <v>34</v>
      </c>
      <c r="R5594" t="s">
        <v>4795</v>
      </c>
      <c r="S5594" t="s">
        <v>4796</v>
      </c>
      <c r="T5594" t="s">
        <v>53</v>
      </c>
      <c r="U5594" t="s">
        <v>38</v>
      </c>
      <c r="V5594" t="s">
        <v>1273</v>
      </c>
      <c r="W5594" t="s">
        <v>907</v>
      </c>
      <c r="X5594">
        <v>8701</v>
      </c>
      <c r="Y5594" t="s">
        <v>173</v>
      </c>
      <c r="Z5594" t="s">
        <v>490</v>
      </c>
      <c r="AA5594" t="s">
        <v>58</v>
      </c>
      <c r="AB5594" t="s">
        <v>89</v>
      </c>
      <c r="AC5594" t="s">
        <v>491</v>
      </c>
      <c r="AD5594">
        <v>18.940000000000001</v>
      </c>
      <c r="AE5594">
        <v>1</v>
      </c>
      <c r="AF5594">
        <v>0</v>
      </c>
      <c r="AG5594">
        <v>9.4700000000000006</v>
      </c>
    </row>
    <row r="5595" spans="1:33" x14ac:dyDescent="0.35">
      <c r="A5595">
        <v>5594</v>
      </c>
      <c r="B5595" t="s">
        <v>9185</v>
      </c>
      <c r="C5595" t="s">
        <v>1257</v>
      </c>
      <c r="D5595" t="b">
        <v>0</v>
      </c>
      <c r="E5595">
        <v>2017</v>
      </c>
      <c r="F5595">
        <v>11</v>
      </c>
      <c r="G5595">
        <v>19</v>
      </c>
      <c r="H5595" s="1">
        <v>43058</v>
      </c>
      <c r="I5595" t="b">
        <v>1</v>
      </c>
      <c r="J5595" t="s">
        <v>5278</v>
      </c>
      <c r="K5595" t="b">
        <v>0</v>
      </c>
      <c r="L5595">
        <v>2017</v>
      </c>
      <c r="M5595">
        <v>11</v>
      </c>
      <c r="N5595">
        <v>25</v>
      </c>
      <c r="O5595" s="1">
        <v>43064</v>
      </c>
      <c r="P5595" t="b">
        <v>1</v>
      </c>
      <c r="Q5595" t="s">
        <v>63</v>
      </c>
      <c r="R5595" t="s">
        <v>3514</v>
      </c>
      <c r="S5595" t="s">
        <v>3515</v>
      </c>
      <c r="T5595" t="s">
        <v>37</v>
      </c>
      <c r="U5595" t="s">
        <v>38</v>
      </c>
      <c r="V5595" t="s">
        <v>2481</v>
      </c>
      <c r="W5595" t="s">
        <v>579</v>
      </c>
      <c r="X5595">
        <v>44105</v>
      </c>
      <c r="Y5595" t="s">
        <v>173</v>
      </c>
      <c r="Z5595" t="s">
        <v>3091</v>
      </c>
      <c r="AA5595" t="s">
        <v>58</v>
      </c>
      <c r="AB5595" t="s">
        <v>89</v>
      </c>
      <c r="AC5595" t="s">
        <v>3092</v>
      </c>
      <c r="AD5595">
        <v>59.912999999999997</v>
      </c>
      <c r="AE5595">
        <v>7</v>
      </c>
      <c r="AF5595">
        <v>0.7</v>
      </c>
      <c r="AG5595">
        <v>-45.933300000000003</v>
      </c>
    </row>
    <row r="5596" spans="1:33" x14ac:dyDescent="0.35">
      <c r="A5596">
        <v>5595</v>
      </c>
      <c r="B5596" t="s">
        <v>9186</v>
      </c>
      <c r="C5596" t="s">
        <v>2372</v>
      </c>
      <c r="D5596" t="b">
        <v>0</v>
      </c>
      <c r="E5596">
        <v>2017</v>
      </c>
      <c r="F5596">
        <v>9</v>
      </c>
      <c r="G5596">
        <v>24</v>
      </c>
      <c r="H5596" s="1">
        <v>43002</v>
      </c>
      <c r="I5596" t="b">
        <v>1</v>
      </c>
      <c r="J5596" t="s">
        <v>2372</v>
      </c>
      <c r="K5596" t="b">
        <v>0</v>
      </c>
      <c r="L5596">
        <v>2017</v>
      </c>
      <c r="M5596">
        <v>9</v>
      </c>
      <c r="N5596">
        <v>24</v>
      </c>
      <c r="O5596" s="1">
        <v>43002</v>
      </c>
      <c r="P5596" t="b">
        <v>1</v>
      </c>
      <c r="Q5596" t="s">
        <v>1467</v>
      </c>
      <c r="R5596" t="s">
        <v>1572</v>
      </c>
      <c r="S5596" t="s">
        <v>1573</v>
      </c>
      <c r="T5596" t="s">
        <v>53</v>
      </c>
      <c r="U5596" t="s">
        <v>38</v>
      </c>
      <c r="V5596" t="s">
        <v>1680</v>
      </c>
      <c r="W5596" t="s">
        <v>1417</v>
      </c>
      <c r="X5596">
        <v>1841</v>
      </c>
      <c r="Y5596" t="s">
        <v>173</v>
      </c>
      <c r="Z5596" t="s">
        <v>2070</v>
      </c>
      <c r="AA5596" t="s">
        <v>85</v>
      </c>
      <c r="AB5596" t="s">
        <v>86</v>
      </c>
      <c r="AC5596" t="s">
        <v>2071</v>
      </c>
      <c r="AD5596">
        <v>391.98</v>
      </c>
      <c r="AE5596">
        <v>2</v>
      </c>
      <c r="AF5596">
        <v>0</v>
      </c>
      <c r="AG5596">
        <v>109.7544</v>
      </c>
    </row>
    <row r="5597" spans="1:33" x14ac:dyDescent="0.35">
      <c r="A5597">
        <v>5596</v>
      </c>
      <c r="B5597" t="s">
        <v>9186</v>
      </c>
      <c r="C5597" t="s">
        <v>2372</v>
      </c>
      <c r="D5597" t="b">
        <v>0</v>
      </c>
      <c r="E5597">
        <v>2017</v>
      </c>
      <c r="F5597">
        <v>9</v>
      </c>
      <c r="G5597">
        <v>24</v>
      </c>
      <c r="H5597" s="1">
        <v>43002</v>
      </c>
      <c r="I5597" t="b">
        <v>1</v>
      </c>
      <c r="J5597" t="s">
        <v>2372</v>
      </c>
      <c r="K5597" t="b">
        <v>0</v>
      </c>
      <c r="L5597">
        <v>2017</v>
      </c>
      <c r="M5597">
        <v>9</v>
      </c>
      <c r="N5597">
        <v>24</v>
      </c>
      <c r="O5597" s="1">
        <v>43002</v>
      </c>
      <c r="P5597" t="b">
        <v>1</v>
      </c>
      <c r="Q5597" t="s">
        <v>1467</v>
      </c>
      <c r="R5597" t="s">
        <v>1572</v>
      </c>
      <c r="S5597" t="s">
        <v>1573</v>
      </c>
      <c r="T5597" t="s">
        <v>53</v>
      </c>
      <c r="U5597" t="s">
        <v>38</v>
      </c>
      <c r="V5597" t="s">
        <v>1680</v>
      </c>
      <c r="W5597" t="s">
        <v>1417</v>
      </c>
      <c r="X5597">
        <v>1841</v>
      </c>
      <c r="Y5597" t="s">
        <v>173</v>
      </c>
      <c r="Z5597" t="s">
        <v>5893</v>
      </c>
      <c r="AA5597" t="s">
        <v>85</v>
      </c>
      <c r="AB5597" t="s">
        <v>86</v>
      </c>
      <c r="AC5597" t="s">
        <v>5894</v>
      </c>
      <c r="AD5597">
        <v>437.85</v>
      </c>
      <c r="AE5597">
        <v>3</v>
      </c>
      <c r="AF5597">
        <v>0</v>
      </c>
      <c r="AG5597">
        <v>131.35499999999999</v>
      </c>
    </row>
    <row r="5598" spans="1:33" x14ac:dyDescent="0.35">
      <c r="A5598">
        <v>5597</v>
      </c>
      <c r="B5598" t="s">
        <v>9187</v>
      </c>
      <c r="C5598" t="s">
        <v>177</v>
      </c>
      <c r="D5598" t="b">
        <v>0</v>
      </c>
      <c r="E5598">
        <v>2015</v>
      </c>
      <c r="F5598">
        <v>9</v>
      </c>
      <c r="G5598">
        <v>25</v>
      </c>
      <c r="H5598" s="1">
        <v>42272</v>
      </c>
      <c r="I5598" t="b">
        <v>1</v>
      </c>
      <c r="J5598" t="s">
        <v>4861</v>
      </c>
      <c r="K5598" t="b">
        <v>0</v>
      </c>
      <c r="L5598">
        <v>2015</v>
      </c>
      <c r="M5598">
        <v>9</v>
      </c>
      <c r="N5598">
        <v>29</v>
      </c>
      <c r="O5598" s="1">
        <v>42276</v>
      </c>
      <c r="P5598" t="b">
        <v>1</v>
      </c>
      <c r="Q5598" t="s">
        <v>63</v>
      </c>
      <c r="R5598" t="s">
        <v>9188</v>
      </c>
      <c r="S5598" t="s">
        <v>9189</v>
      </c>
      <c r="T5598" t="s">
        <v>37</v>
      </c>
      <c r="U5598" t="s">
        <v>38</v>
      </c>
      <c r="V5598" t="s">
        <v>103</v>
      </c>
      <c r="W5598" t="s">
        <v>3067</v>
      </c>
      <c r="X5598">
        <v>3301</v>
      </c>
      <c r="Y5598" t="s">
        <v>173</v>
      </c>
      <c r="Z5598" t="s">
        <v>710</v>
      </c>
      <c r="AA5598" t="s">
        <v>58</v>
      </c>
      <c r="AB5598" t="s">
        <v>89</v>
      </c>
      <c r="AC5598" t="s">
        <v>711</v>
      </c>
      <c r="AD5598">
        <v>68.62</v>
      </c>
      <c r="AE5598">
        <v>2</v>
      </c>
      <c r="AF5598">
        <v>0</v>
      </c>
      <c r="AG5598">
        <v>32.251399999999997</v>
      </c>
    </row>
    <row r="5599" spans="1:33" x14ac:dyDescent="0.35">
      <c r="A5599">
        <v>5598</v>
      </c>
      <c r="B5599" t="s">
        <v>9190</v>
      </c>
      <c r="C5599" t="s">
        <v>6064</v>
      </c>
      <c r="D5599" t="b">
        <v>0</v>
      </c>
      <c r="E5599">
        <v>2017</v>
      </c>
      <c r="F5599">
        <v>2</v>
      </c>
      <c r="G5599">
        <v>13</v>
      </c>
      <c r="H5599" s="1">
        <v>42779</v>
      </c>
      <c r="I5599" t="b">
        <v>1</v>
      </c>
      <c r="J5599" t="s">
        <v>2851</v>
      </c>
      <c r="K5599" t="b">
        <v>0</v>
      </c>
      <c r="L5599">
        <v>2017</v>
      </c>
      <c r="M5599">
        <v>2</v>
      </c>
      <c r="N5599">
        <v>20</v>
      </c>
      <c r="O5599" s="1">
        <v>42786</v>
      </c>
      <c r="P5599" t="b">
        <v>1</v>
      </c>
      <c r="Q5599" t="s">
        <v>63</v>
      </c>
      <c r="R5599" t="s">
        <v>6512</v>
      </c>
      <c r="S5599" t="s">
        <v>6513</v>
      </c>
      <c r="T5599" t="s">
        <v>37</v>
      </c>
      <c r="U5599" t="s">
        <v>38</v>
      </c>
      <c r="V5599" t="s">
        <v>5076</v>
      </c>
      <c r="W5599" t="s">
        <v>3121</v>
      </c>
      <c r="X5599">
        <v>21215</v>
      </c>
      <c r="Y5599" t="s">
        <v>173</v>
      </c>
      <c r="Z5599" t="s">
        <v>4774</v>
      </c>
      <c r="AA5599" t="s">
        <v>58</v>
      </c>
      <c r="AB5599" t="s">
        <v>666</v>
      </c>
      <c r="AC5599" t="s">
        <v>4775</v>
      </c>
      <c r="AD5599">
        <v>25.02</v>
      </c>
      <c r="AE5599">
        <v>3</v>
      </c>
      <c r="AF5599">
        <v>0</v>
      </c>
      <c r="AG5599">
        <v>6.5052000000000003</v>
      </c>
    </row>
    <row r="5600" spans="1:33" x14ac:dyDescent="0.35">
      <c r="A5600">
        <v>5599</v>
      </c>
      <c r="B5600" t="s">
        <v>9190</v>
      </c>
      <c r="C5600" t="s">
        <v>6064</v>
      </c>
      <c r="D5600" t="b">
        <v>0</v>
      </c>
      <c r="E5600">
        <v>2017</v>
      </c>
      <c r="F5600">
        <v>2</v>
      </c>
      <c r="G5600">
        <v>13</v>
      </c>
      <c r="H5600" s="1">
        <v>42779</v>
      </c>
      <c r="I5600" t="b">
        <v>1</v>
      </c>
      <c r="J5600" t="s">
        <v>2851</v>
      </c>
      <c r="K5600" t="b">
        <v>0</v>
      </c>
      <c r="L5600">
        <v>2017</v>
      </c>
      <c r="M5600">
        <v>2</v>
      </c>
      <c r="N5600">
        <v>20</v>
      </c>
      <c r="O5600" s="1">
        <v>42786</v>
      </c>
      <c r="P5600" t="b">
        <v>1</v>
      </c>
      <c r="Q5600" t="s">
        <v>63</v>
      </c>
      <c r="R5600" t="s">
        <v>6512</v>
      </c>
      <c r="S5600" t="s">
        <v>6513</v>
      </c>
      <c r="T5600" t="s">
        <v>37</v>
      </c>
      <c r="U5600" t="s">
        <v>38</v>
      </c>
      <c r="V5600" t="s">
        <v>5076</v>
      </c>
      <c r="W5600" t="s">
        <v>3121</v>
      </c>
      <c r="X5600">
        <v>21215</v>
      </c>
      <c r="Y5600" t="s">
        <v>173</v>
      </c>
      <c r="Z5600" t="s">
        <v>9077</v>
      </c>
      <c r="AA5600" t="s">
        <v>58</v>
      </c>
      <c r="AB5600" t="s">
        <v>82</v>
      </c>
      <c r="AC5600" t="s">
        <v>9078</v>
      </c>
      <c r="AD5600">
        <v>10.71</v>
      </c>
      <c r="AE5600">
        <v>3</v>
      </c>
      <c r="AF5600">
        <v>0</v>
      </c>
      <c r="AG5600">
        <v>2.7846000000000002</v>
      </c>
    </row>
    <row r="5601" spans="1:33" x14ac:dyDescent="0.35">
      <c r="A5601">
        <v>5600</v>
      </c>
      <c r="B5601" t="s">
        <v>9191</v>
      </c>
      <c r="C5601" s="1">
        <v>41708</v>
      </c>
      <c r="D5601" t="b">
        <v>1</v>
      </c>
      <c r="E5601">
        <v>2014</v>
      </c>
      <c r="F5601">
        <v>3</v>
      </c>
      <c r="G5601">
        <v>10</v>
      </c>
      <c r="H5601" s="1">
        <v>41708</v>
      </c>
      <c r="I5601" t="b">
        <v>1</v>
      </c>
      <c r="J5601" s="1">
        <v>41708</v>
      </c>
      <c r="K5601" t="b">
        <v>1</v>
      </c>
      <c r="L5601">
        <v>2014</v>
      </c>
      <c r="M5601">
        <v>3</v>
      </c>
      <c r="N5601">
        <v>10</v>
      </c>
      <c r="O5601" s="1">
        <v>41708</v>
      </c>
      <c r="P5601" t="b">
        <v>1</v>
      </c>
      <c r="Q5601" t="s">
        <v>1467</v>
      </c>
      <c r="R5601" t="s">
        <v>1537</v>
      </c>
      <c r="S5601" t="s">
        <v>1538</v>
      </c>
      <c r="T5601" t="s">
        <v>37</v>
      </c>
      <c r="U5601" t="s">
        <v>38</v>
      </c>
      <c r="V5601" t="s">
        <v>578</v>
      </c>
      <c r="W5601" t="s">
        <v>579</v>
      </c>
      <c r="X5601">
        <v>43229</v>
      </c>
      <c r="Y5601" t="s">
        <v>173</v>
      </c>
      <c r="Z5601" t="s">
        <v>9192</v>
      </c>
      <c r="AA5601" t="s">
        <v>58</v>
      </c>
      <c r="AB5601" t="s">
        <v>82</v>
      </c>
      <c r="AC5601" t="s">
        <v>9193</v>
      </c>
      <c r="AD5601">
        <v>55.984000000000002</v>
      </c>
      <c r="AE5601">
        <v>2</v>
      </c>
      <c r="AF5601">
        <v>0.2</v>
      </c>
      <c r="AG5601">
        <v>4.1988000000000003</v>
      </c>
    </row>
    <row r="5602" spans="1:33" x14ac:dyDescent="0.35">
      <c r="A5602">
        <v>5601</v>
      </c>
      <c r="B5602" t="s">
        <v>9191</v>
      </c>
      <c r="C5602" s="1">
        <v>41708</v>
      </c>
      <c r="D5602" t="b">
        <v>1</v>
      </c>
      <c r="E5602">
        <v>2014</v>
      </c>
      <c r="F5602">
        <v>3</v>
      </c>
      <c r="G5602">
        <v>10</v>
      </c>
      <c r="H5602" s="1">
        <v>41708</v>
      </c>
      <c r="I5602" t="b">
        <v>1</v>
      </c>
      <c r="J5602" s="1">
        <v>41708</v>
      </c>
      <c r="K5602" t="b">
        <v>1</v>
      </c>
      <c r="L5602">
        <v>2014</v>
      </c>
      <c r="M5602">
        <v>3</v>
      </c>
      <c r="N5602">
        <v>10</v>
      </c>
      <c r="O5602" s="1">
        <v>41708</v>
      </c>
      <c r="P5602" t="b">
        <v>1</v>
      </c>
      <c r="Q5602" t="s">
        <v>1467</v>
      </c>
      <c r="R5602" t="s">
        <v>1537</v>
      </c>
      <c r="S5602" t="s">
        <v>1538</v>
      </c>
      <c r="T5602" t="s">
        <v>37</v>
      </c>
      <c r="U5602" t="s">
        <v>38</v>
      </c>
      <c r="V5602" t="s">
        <v>578</v>
      </c>
      <c r="W5602" t="s">
        <v>579</v>
      </c>
      <c r="X5602">
        <v>43229</v>
      </c>
      <c r="Y5602" t="s">
        <v>173</v>
      </c>
      <c r="Z5602" t="s">
        <v>677</v>
      </c>
      <c r="AA5602" t="s">
        <v>58</v>
      </c>
      <c r="AB5602" t="s">
        <v>204</v>
      </c>
      <c r="AC5602" t="s">
        <v>678</v>
      </c>
      <c r="AD5602">
        <v>14.48</v>
      </c>
      <c r="AE5602">
        <v>5</v>
      </c>
      <c r="AF5602">
        <v>0.2</v>
      </c>
      <c r="AG5602">
        <v>4.8869999999999996</v>
      </c>
    </row>
    <row r="5603" spans="1:33" x14ac:dyDescent="0.35">
      <c r="A5603">
        <v>5602</v>
      </c>
      <c r="B5603" t="s">
        <v>9191</v>
      </c>
      <c r="C5603" s="1">
        <v>41708</v>
      </c>
      <c r="D5603" t="b">
        <v>1</v>
      </c>
      <c r="E5603">
        <v>2014</v>
      </c>
      <c r="F5603">
        <v>3</v>
      </c>
      <c r="G5603">
        <v>10</v>
      </c>
      <c r="H5603" s="1">
        <v>41708</v>
      </c>
      <c r="I5603" t="b">
        <v>1</v>
      </c>
      <c r="J5603" s="1">
        <v>41708</v>
      </c>
      <c r="K5603" t="b">
        <v>1</v>
      </c>
      <c r="L5603">
        <v>2014</v>
      </c>
      <c r="M5603">
        <v>3</v>
      </c>
      <c r="N5603">
        <v>10</v>
      </c>
      <c r="O5603" s="1">
        <v>41708</v>
      </c>
      <c r="P5603" t="b">
        <v>1</v>
      </c>
      <c r="Q5603" t="s">
        <v>1467</v>
      </c>
      <c r="R5603" t="s">
        <v>1537</v>
      </c>
      <c r="S5603" t="s">
        <v>1538</v>
      </c>
      <c r="T5603" t="s">
        <v>37</v>
      </c>
      <c r="U5603" t="s">
        <v>38</v>
      </c>
      <c r="V5603" t="s">
        <v>578</v>
      </c>
      <c r="W5603" t="s">
        <v>579</v>
      </c>
      <c r="X5603">
        <v>43229</v>
      </c>
      <c r="Y5603" t="s">
        <v>173</v>
      </c>
      <c r="Z5603" t="s">
        <v>4898</v>
      </c>
      <c r="AA5603" t="s">
        <v>85</v>
      </c>
      <c r="AB5603" t="s">
        <v>190</v>
      </c>
      <c r="AC5603" t="s">
        <v>4899</v>
      </c>
      <c r="AD5603">
        <v>142.488</v>
      </c>
      <c r="AE5603">
        <v>3</v>
      </c>
      <c r="AF5603">
        <v>0.2</v>
      </c>
      <c r="AG5603">
        <v>-3.5621999999999998</v>
      </c>
    </row>
    <row r="5604" spans="1:33" x14ac:dyDescent="0.35">
      <c r="A5604">
        <v>5603</v>
      </c>
      <c r="B5604" t="s">
        <v>9194</v>
      </c>
      <c r="C5604" t="s">
        <v>2690</v>
      </c>
      <c r="D5604" t="b">
        <v>0</v>
      </c>
      <c r="E5604">
        <v>2016</v>
      </c>
      <c r="F5604">
        <v>8</v>
      </c>
      <c r="G5604">
        <v>27</v>
      </c>
      <c r="H5604" s="1">
        <v>42609</v>
      </c>
      <c r="I5604" t="b">
        <v>1</v>
      </c>
      <c r="J5604" t="s">
        <v>511</v>
      </c>
      <c r="K5604" t="b">
        <v>0</v>
      </c>
      <c r="L5604">
        <v>2016</v>
      </c>
      <c r="M5604">
        <v>8</v>
      </c>
      <c r="N5604">
        <v>29</v>
      </c>
      <c r="O5604" s="1">
        <v>42611</v>
      </c>
      <c r="P5604" t="b">
        <v>1</v>
      </c>
      <c r="Q5604" t="s">
        <v>34</v>
      </c>
      <c r="R5604" t="s">
        <v>4068</v>
      </c>
      <c r="S5604" t="s">
        <v>4069</v>
      </c>
      <c r="T5604" t="s">
        <v>53</v>
      </c>
      <c r="U5604" t="s">
        <v>38</v>
      </c>
      <c r="V5604" t="s">
        <v>217</v>
      </c>
      <c r="W5604" t="s">
        <v>122</v>
      </c>
      <c r="X5604">
        <v>77041</v>
      </c>
      <c r="Y5604" t="s">
        <v>123</v>
      </c>
      <c r="Z5604" t="s">
        <v>9195</v>
      </c>
      <c r="AA5604" t="s">
        <v>58</v>
      </c>
      <c r="AB5604" t="s">
        <v>72</v>
      </c>
      <c r="AC5604" t="s">
        <v>9196</v>
      </c>
      <c r="AD5604">
        <v>14.16</v>
      </c>
      <c r="AE5604">
        <v>1</v>
      </c>
      <c r="AF5604">
        <v>0.2</v>
      </c>
      <c r="AG5604">
        <v>1.0620000000000001</v>
      </c>
    </row>
    <row r="5605" spans="1:33" x14ac:dyDescent="0.35">
      <c r="A5605">
        <v>5604</v>
      </c>
      <c r="B5605" t="s">
        <v>9194</v>
      </c>
      <c r="C5605" t="s">
        <v>2690</v>
      </c>
      <c r="D5605" t="b">
        <v>0</v>
      </c>
      <c r="E5605">
        <v>2016</v>
      </c>
      <c r="F5605">
        <v>8</v>
      </c>
      <c r="G5605">
        <v>27</v>
      </c>
      <c r="H5605" s="1">
        <v>42609</v>
      </c>
      <c r="I5605" t="b">
        <v>1</v>
      </c>
      <c r="J5605" t="s">
        <v>511</v>
      </c>
      <c r="K5605" t="b">
        <v>0</v>
      </c>
      <c r="L5605">
        <v>2016</v>
      </c>
      <c r="M5605">
        <v>8</v>
      </c>
      <c r="N5605">
        <v>29</v>
      </c>
      <c r="O5605" s="1">
        <v>42611</v>
      </c>
      <c r="P5605" t="b">
        <v>1</v>
      </c>
      <c r="Q5605" t="s">
        <v>34</v>
      </c>
      <c r="R5605" t="s">
        <v>4068</v>
      </c>
      <c r="S5605" t="s">
        <v>4069</v>
      </c>
      <c r="T5605" t="s">
        <v>53</v>
      </c>
      <c r="U5605" t="s">
        <v>38</v>
      </c>
      <c r="V5605" t="s">
        <v>217</v>
      </c>
      <c r="W5605" t="s">
        <v>122</v>
      </c>
      <c r="X5605">
        <v>77041</v>
      </c>
      <c r="Y5605" t="s">
        <v>123</v>
      </c>
      <c r="Z5605" t="s">
        <v>8372</v>
      </c>
      <c r="AA5605" t="s">
        <v>58</v>
      </c>
      <c r="AB5605" t="s">
        <v>106</v>
      </c>
      <c r="AC5605" t="s">
        <v>8373</v>
      </c>
      <c r="AD5605">
        <v>79.92</v>
      </c>
      <c r="AE5605">
        <v>5</v>
      </c>
      <c r="AF5605">
        <v>0.2</v>
      </c>
      <c r="AG5605">
        <v>27.972000000000001</v>
      </c>
    </row>
    <row r="5606" spans="1:33" x14ac:dyDescent="0.35">
      <c r="A5606">
        <v>5605</v>
      </c>
      <c r="B5606" t="s">
        <v>9197</v>
      </c>
      <c r="C5606" s="1">
        <v>42075</v>
      </c>
      <c r="D5606" t="b">
        <v>1</v>
      </c>
      <c r="E5606">
        <v>2015</v>
      </c>
      <c r="F5606">
        <v>3</v>
      </c>
      <c r="G5606">
        <v>12</v>
      </c>
      <c r="H5606" s="1">
        <v>42075</v>
      </c>
      <c r="I5606" t="b">
        <v>1</v>
      </c>
      <c r="J5606" s="1">
        <v>42197</v>
      </c>
      <c r="K5606" t="b">
        <v>1</v>
      </c>
      <c r="L5606">
        <v>2015</v>
      </c>
      <c r="M5606">
        <v>7</v>
      </c>
      <c r="N5606">
        <v>12</v>
      </c>
      <c r="O5606" s="1">
        <v>42197</v>
      </c>
      <c r="P5606" t="b">
        <v>1</v>
      </c>
      <c r="Q5606" t="s">
        <v>63</v>
      </c>
      <c r="R5606" t="s">
        <v>4849</v>
      </c>
      <c r="S5606" t="s">
        <v>4850</v>
      </c>
      <c r="T5606" t="s">
        <v>53</v>
      </c>
      <c r="U5606" t="s">
        <v>38</v>
      </c>
      <c r="V5606" t="s">
        <v>314</v>
      </c>
      <c r="W5606" t="s">
        <v>315</v>
      </c>
      <c r="X5606">
        <v>10011</v>
      </c>
      <c r="Y5606" t="s">
        <v>173</v>
      </c>
      <c r="Z5606" t="s">
        <v>8433</v>
      </c>
      <c r="AA5606" t="s">
        <v>58</v>
      </c>
      <c r="AB5606" t="s">
        <v>89</v>
      </c>
      <c r="AC5606" t="s">
        <v>8434</v>
      </c>
      <c r="AD5606">
        <v>590.35199999999998</v>
      </c>
      <c r="AE5606">
        <v>6</v>
      </c>
      <c r="AF5606">
        <v>0.2</v>
      </c>
      <c r="AG5606">
        <v>206.6232</v>
      </c>
    </row>
    <row r="5607" spans="1:33" x14ac:dyDescent="0.35">
      <c r="A5607">
        <v>5606</v>
      </c>
      <c r="B5607" t="s">
        <v>9198</v>
      </c>
      <c r="C5607" t="s">
        <v>3215</v>
      </c>
      <c r="D5607" t="b">
        <v>0</v>
      </c>
      <c r="E5607">
        <v>2016</v>
      </c>
      <c r="F5607">
        <v>9</v>
      </c>
      <c r="G5607">
        <v>20</v>
      </c>
      <c r="H5607" s="1">
        <v>42633</v>
      </c>
      <c r="I5607" t="b">
        <v>1</v>
      </c>
      <c r="J5607" t="s">
        <v>4335</v>
      </c>
      <c r="K5607" t="b">
        <v>0</v>
      </c>
      <c r="L5607">
        <v>2016</v>
      </c>
      <c r="M5607">
        <v>9</v>
      </c>
      <c r="N5607">
        <v>25</v>
      </c>
      <c r="O5607" s="1">
        <v>42638</v>
      </c>
      <c r="P5607" t="b">
        <v>1</v>
      </c>
      <c r="Q5607" t="s">
        <v>63</v>
      </c>
      <c r="R5607" t="s">
        <v>5003</v>
      </c>
      <c r="S5607" t="s">
        <v>5004</v>
      </c>
      <c r="T5607" t="s">
        <v>53</v>
      </c>
      <c r="U5607" t="s">
        <v>38</v>
      </c>
      <c r="V5607" t="s">
        <v>5070</v>
      </c>
      <c r="W5607" t="s">
        <v>104</v>
      </c>
      <c r="X5607">
        <v>27405</v>
      </c>
      <c r="Y5607" t="s">
        <v>41</v>
      </c>
      <c r="Z5607" t="s">
        <v>6773</v>
      </c>
      <c r="AA5607" t="s">
        <v>43</v>
      </c>
      <c r="AB5607" t="s">
        <v>79</v>
      </c>
      <c r="AC5607" t="s">
        <v>6774</v>
      </c>
      <c r="AD5607">
        <v>17.088000000000001</v>
      </c>
      <c r="AE5607">
        <v>2</v>
      </c>
      <c r="AF5607">
        <v>0.2</v>
      </c>
      <c r="AG5607">
        <v>1.0680000000000001</v>
      </c>
    </row>
    <row r="5608" spans="1:33" x14ac:dyDescent="0.35">
      <c r="A5608">
        <v>5607</v>
      </c>
      <c r="B5608" t="s">
        <v>9198</v>
      </c>
      <c r="C5608" t="s">
        <v>3215</v>
      </c>
      <c r="D5608" t="b">
        <v>0</v>
      </c>
      <c r="E5608">
        <v>2016</v>
      </c>
      <c r="F5608">
        <v>9</v>
      </c>
      <c r="G5608">
        <v>20</v>
      </c>
      <c r="H5608" s="1">
        <v>42633</v>
      </c>
      <c r="I5608" t="b">
        <v>1</v>
      </c>
      <c r="J5608" t="s">
        <v>4335</v>
      </c>
      <c r="K5608" t="b">
        <v>0</v>
      </c>
      <c r="L5608">
        <v>2016</v>
      </c>
      <c r="M5608">
        <v>9</v>
      </c>
      <c r="N5608">
        <v>25</v>
      </c>
      <c r="O5608" s="1">
        <v>42638</v>
      </c>
      <c r="P5608" t="b">
        <v>1</v>
      </c>
      <c r="Q5608" t="s">
        <v>63</v>
      </c>
      <c r="R5608" t="s">
        <v>5003</v>
      </c>
      <c r="S5608" t="s">
        <v>5004</v>
      </c>
      <c r="T5608" t="s">
        <v>53</v>
      </c>
      <c r="U5608" t="s">
        <v>38</v>
      </c>
      <c r="V5608" t="s">
        <v>5070</v>
      </c>
      <c r="W5608" t="s">
        <v>104</v>
      </c>
      <c r="X5608">
        <v>27405</v>
      </c>
      <c r="Y5608" t="s">
        <v>41</v>
      </c>
      <c r="Z5608" t="s">
        <v>3631</v>
      </c>
      <c r="AA5608" t="s">
        <v>43</v>
      </c>
      <c r="AB5608" t="s">
        <v>47</v>
      </c>
      <c r="AC5608" t="s">
        <v>3632</v>
      </c>
      <c r="AD5608">
        <v>98.391999999999996</v>
      </c>
      <c r="AE5608">
        <v>1</v>
      </c>
      <c r="AF5608">
        <v>0.2</v>
      </c>
      <c r="AG5608">
        <v>-11.069100000000001</v>
      </c>
    </row>
    <row r="5609" spans="1:33" x14ac:dyDescent="0.35">
      <c r="A5609">
        <v>5608</v>
      </c>
      <c r="B5609" t="s">
        <v>9199</v>
      </c>
      <c r="C5609" t="s">
        <v>1765</v>
      </c>
      <c r="D5609" t="b">
        <v>0</v>
      </c>
      <c r="E5609">
        <v>2017</v>
      </c>
      <c r="F5609">
        <v>3</v>
      </c>
      <c r="G5609">
        <v>25</v>
      </c>
      <c r="H5609" s="1">
        <v>42819</v>
      </c>
      <c r="I5609" t="b">
        <v>1</v>
      </c>
      <c r="J5609" t="s">
        <v>1835</v>
      </c>
      <c r="K5609" t="b">
        <v>0</v>
      </c>
      <c r="L5609">
        <v>2017</v>
      </c>
      <c r="M5609">
        <v>3</v>
      </c>
      <c r="N5609">
        <v>31</v>
      </c>
      <c r="O5609" s="1">
        <v>42825</v>
      </c>
      <c r="P5609" t="b">
        <v>1</v>
      </c>
      <c r="Q5609" t="s">
        <v>63</v>
      </c>
      <c r="R5609" t="s">
        <v>2405</v>
      </c>
      <c r="S5609" t="s">
        <v>2406</v>
      </c>
      <c r="T5609" t="s">
        <v>37</v>
      </c>
      <c r="U5609" t="s">
        <v>38</v>
      </c>
      <c r="V5609" t="s">
        <v>314</v>
      </c>
      <c r="W5609" t="s">
        <v>315</v>
      </c>
      <c r="X5609">
        <v>10024</v>
      </c>
      <c r="Y5609" t="s">
        <v>173</v>
      </c>
      <c r="Z5609" t="s">
        <v>736</v>
      </c>
      <c r="AA5609" t="s">
        <v>58</v>
      </c>
      <c r="AB5609" t="s">
        <v>82</v>
      </c>
      <c r="AC5609" t="s">
        <v>737</v>
      </c>
      <c r="AD5609">
        <v>11.05</v>
      </c>
      <c r="AE5609">
        <v>5</v>
      </c>
      <c r="AF5609">
        <v>0</v>
      </c>
      <c r="AG5609">
        <v>2.9834999999999998</v>
      </c>
    </row>
    <row r="5610" spans="1:33" x14ac:dyDescent="0.35">
      <c r="A5610">
        <v>5609</v>
      </c>
      <c r="B5610" t="s">
        <v>9200</v>
      </c>
      <c r="C5610" s="1">
        <v>42167</v>
      </c>
      <c r="D5610" t="b">
        <v>1</v>
      </c>
      <c r="E5610">
        <v>2015</v>
      </c>
      <c r="F5610">
        <v>6</v>
      </c>
      <c r="G5610">
        <v>12</v>
      </c>
      <c r="H5610" s="1">
        <v>42167</v>
      </c>
      <c r="I5610" t="b">
        <v>1</v>
      </c>
      <c r="J5610" s="1">
        <v>42320</v>
      </c>
      <c r="K5610" t="b">
        <v>1</v>
      </c>
      <c r="L5610">
        <v>2015</v>
      </c>
      <c r="M5610">
        <v>11</v>
      </c>
      <c r="N5610">
        <v>12</v>
      </c>
      <c r="O5610" s="1">
        <v>42320</v>
      </c>
      <c r="P5610" t="b">
        <v>1</v>
      </c>
      <c r="Q5610" t="s">
        <v>63</v>
      </c>
      <c r="R5610" t="s">
        <v>5721</v>
      </c>
      <c r="S5610" t="s">
        <v>5722</v>
      </c>
      <c r="T5610" t="s">
        <v>37</v>
      </c>
      <c r="U5610" t="s">
        <v>38</v>
      </c>
      <c r="V5610" t="s">
        <v>149</v>
      </c>
      <c r="W5610" t="s">
        <v>55</v>
      </c>
      <c r="X5610">
        <v>94109</v>
      </c>
      <c r="Y5610" t="s">
        <v>56</v>
      </c>
      <c r="Z5610" t="s">
        <v>4633</v>
      </c>
      <c r="AA5610" t="s">
        <v>58</v>
      </c>
      <c r="AB5610" t="s">
        <v>92</v>
      </c>
      <c r="AC5610" t="s">
        <v>4634</v>
      </c>
      <c r="AD5610">
        <v>7.78</v>
      </c>
      <c r="AE5610">
        <v>2</v>
      </c>
      <c r="AF5610">
        <v>0</v>
      </c>
      <c r="AG5610">
        <v>2.0228000000000002</v>
      </c>
    </row>
    <row r="5611" spans="1:33" x14ac:dyDescent="0.35">
      <c r="A5611">
        <v>5610</v>
      </c>
      <c r="B5611" t="s">
        <v>9201</v>
      </c>
      <c r="C5611" t="s">
        <v>4616</v>
      </c>
      <c r="D5611" t="b">
        <v>0</v>
      </c>
      <c r="E5611">
        <v>2017</v>
      </c>
      <c r="F5611">
        <v>8</v>
      </c>
      <c r="G5611">
        <v>31</v>
      </c>
      <c r="H5611" s="1">
        <v>42978</v>
      </c>
      <c r="I5611" t="b">
        <v>1</v>
      </c>
      <c r="J5611" s="1">
        <v>42864</v>
      </c>
      <c r="K5611" t="b">
        <v>1</v>
      </c>
      <c r="L5611">
        <v>2017</v>
      </c>
      <c r="M5611">
        <v>5</v>
      </c>
      <c r="N5611">
        <v>9</v>
      </c>
      <c r="O5611" s="1">
        <v>42864</v>
      </c>
      <c r="P5611" t="b">
        <v>1</v>
      </c>
      <c r="Q5611" t="s">
        <v>63</v>
      </c>
      <c r="R5611" t="s">
        <v>9202</v>
      </c>
      <c r="S5611" t="s">
        <v>9203</v>
      </c>
      <c r="T5611" t="s">
        <v>37</v>
      </c>
      <c r="U5611" t="s">
        <v>38</v>
      </c>
      <c r="V5611" t="s">
        <v>846</v>
      </c>
      <c r="W5611" t="s">
        <v>847</v>
      </c>
      <c r="X5611">
        <v>71203</v>
      </c>
      <c r="Y5611" t="s">
        <v>41</v>
      </c>
      <c r="Z5611" t="s">
        <v>3414</v>
      </c>
      <c r="AA5611" t="s">
        <v>85</v>
      </c>
      <c r="AB5611" t="s">
        <v>190</v>
      </c>
      <c r="AC5611" t="s">
        <v>3415</v>
      </c>
      <c r="AD5611">
        <v>659.9</v>
      </c>
      <c r="AE5611">
        <v>2</v>
      </c>
      <c r="AF5611">
        <v>0</v>
      </c>
      <c r="AG5611">
        <v>217.767</v>
      </c>
    </row>
    <row r="5612" spans="1:33" x14ac:dyDescent="0.35">
      <c r="A5612">
        <v>5611</v>
      </c>
      <c r="B5612" t="s">
        <v>9204</v>
      </c>
      <c r="C5612" s="1">
        <v>42134</v>
      </c>
      <c r="D5612" t="b">
        <v>1</v>
      </c>
      <c r="E5612">
        <v>2015</v>
      </c>
      <c r="F5612">
        <v>5</v>
      </c>
      <c r="G5612">
        <v>10</v>
      </c>
      <c r="H5612" s="1">
        <v>42134</v>
      </c>
      <c r="I5612" t="b">
        <v>1</v>
      </c>
      <c r="J5612" s="1">
        <v>42195</v>
      </c>
      <c r="K5612" t="b">
        <v>1</v>
      </c>
      <c r="L5612">
        <v>2015</v>
      </c>
      <c r="M5612">
        <v>7</v>
      </c>
      <c r="N5612">
        <v>10</v>
      </c>
      <c r="O5612" s="1">
        <v>42195</v>
      </c>
      <c r="P5612" t="b">
        <v>1</v>
      </c>
      <c r="Q5612" t="s">
        <v>221</v>
      </c>
      <c r="R5612" t="s">
        <v>921</v>
      </c>
      <c r="S5612" t="s">
        <v>922</v>
      </c>
      <c r="T5612" t="s">
        <v>37</v>
      </c>
      <c r="U5612" t="s">
        <v>38</v>
      </c>
      <c r="V5612" t="s">
        <v>1149</v>
      </c>
      <c r="W5612" t="s">
        <v>579</v>
      </c>
      <c r="X5612">
        <v>45231</v>
      </c>
      <c r="Y5612" t="s">
        <v>173</v>
      </c>
      <c r="Z5612" t="s">
        <v>867</v>
      </c>
      <c r="AA5612" t="s">
        <v>85</v>
      </c>
      <c r="AB5612" t="s">
        <v>190</v>
      </c>
      <c r="AC5612" t="s">
        <v>868</v>
      </c>
      <c r="AD5612">
        <v>53.04</v>
      </c>
      <c r="AE5612">
        <v>3</v>
      </c>
      <c r="AF5612">
        <v>0.2</v>
      </c>
      <c r="AG5612">
        <v>-4.641</v>
      </c>
    </row>
    <row r="5613" spans="1:33" x14ac:dyDescent="0.35">
      <c r="A5613">
        <v>5612</v>
      </c>
      <c r="B5613" t="s">
        <v>9205</v>
      </c>
      <c r="C5613" t="s">
        <v>2319</v>
      </c>
      <c r="D5613" t="b">
        <v>0</v>
      </c>
      <c r="E5613">
        <v>2017</v>
      </c>
      <c r="F5613">
        <v>8</v>
      </c>
      <c r="G5613">
        <v>18</v>
      </c>
      <c r="H5613" s="1">
        <v>42965</v>
      </c>
      <c r="I5613" t="b">
        <v>1</v>
      </c>
      <c r="J5613" t="s">
        <v>4579</v>
      </c>
      <c r="K5613" t="b">
        <v>0</v>
      </c>
      <c r="L5613">
        <v>2017</v>
      </c>
      <c r="M5613">
        <v>8</v>
      </c>
      <c r="N5613">
        <v>22</v>
      </c>
      <c r="O5613" s="1">
        <v>42969</v>
      </c>
      <c r="P5613" t="b">
        <v>1</v>
      </c>
      <c r="Q5613" t="s">
        <v>63</v>
      </c>
      <c r="R5613" t="s">
        <v>2853</v>
      </c>
      <c r="S5613" t="s">
        <v>2854</v>
      </c>
      <c r="T5613" t="s">
        <v>53</v>
      </c>
      <c r="U5613" t="s">
        <v>38</v>
      </c>
      <c r="V5613" t="s">
        <v>111</v>
      </c>
      <c r="W5613" t="s">
        <v>112</v>
      </c>
      <c r="X5613">
        <v>98105</v>
      </c>
      <c r="Y5613" t="s">
        <v>56</v>
      </c>
      <c r="Z5613" t="s">
        <v>3082</v>
      </c>
      <c r="AA5613" t="s">
        <v>85</v>
      </c>
      <c r="AB5613" t="s">
        <v>190</v>
      </c>
      <c r="AC5613" t="s">
        <v>4823</v>
      </c>
      <c r="AD5613">
        <v>843.9</v>
      </c>
      <c r="AE5613">
        <v>2</v>
      </c>
      <c r="AF5613">
        <v>0</v>
      </c>
      <c r="AG5613">
        <v>371.31599999999997</v>
      </c>
    </row>
    <row r="5614" spans="1:33" x14ac:dyDescent="0.35">
      <c r="A5614">
        <v>5613</v>
      </c>
      <c r="B5614" t="s">
        <v>9205</v>
      </c>
      <c r="C5614" t="s">
        <v>2319</v>
      </c>
      <c r="D5614" t="b">
        <v>0</v>
      </c>
      <c r="E5614">
        <v>2017</v>
      </c>
      <c r="F5614">
        <v>8</v>
      </c>
      <c r="G5614">
        <v>18</v>
      </c>
      <c r="H5614" s="1">
        <v>42965</v>
      </c>
      <c r="I5614" t="b">
        <v>1</v>
      </c>
      <c r="J5614" t="s">
        <v>4579</v>
      </c>
      <c r="K5614" t="b">
        <v>0</v>
      </c>
      <c r="L5614">
        <v>2017</v>
      </c>
      <c r="M5614">
        <v>8</v>
      </c>
      <c r="N5614">
        <v>22</v>
      </c>
      <c r="O5614" s="1">
        <v>42969</v>
      </c>
      <c r="P5614" t="b">
        <v>1</v>
      </c>
      <c r="Q5614" t="s">
        <v>63</v>
      </c>
      <c r="R5614" t="s">
        <v>2853</v>
      </c>
      <c r="S5614" t="s">
        <v>2854</v>
      </c>
      <c r="T5614" t="s">
        <v>53</v>
      </c>
      <c r="U5614" t="s">
        <v>38</v>
      </c>
      <c r="V5614" t="s">
        <v>111</v>
      </c>
      <c r="W5614" t="s">
        <v>112</v>
      </c>
      <c r="X5614">
        <v>98105</v>
      </c>
      <c r="Y5614" t="s">
        <v>56</v>
      </c>
      <c r="Z5614" t="s">
        <v>2553</v>
      </c>
      <c r="AA5614" t="s">
        <v>85</v>
      </c>
      <c r="AB5614" t="s">
        <v>190</v>
      </c>
      <c r="AC5614" t="s">
        <v>2554</v>
      </c>
      <c r="AD5614">
        <v>1496.16</v>
      </c>
      <c r="AE5614">
        <v>9</v>
      </c>
      <c r="AF5614">
        <v>0</v>
      </c>
      <c r="AG5614">
        <v>224.42400000000001</v>
      </c>
    </row>
    <row r="5615" spans="1:33" x14ac:dyDescent="0.35">
      <c r="A5615">
        <v>5614</v>
      </c>
      <c r="B5615" t="s">
        <v>9206</v>
      </c>
      <c r="C5615" s="1">
        <v>42402</v>
      </c>
      <c r="D5615" t="b">
        <v>1</v>
      </c>
      <c r="E5615">
        <v>2016</v>
      </c>
      <c r="F5615">
        <v>2</v>
      </c>
      <c r="G5615">
        <v>2</v>
      </c>
      <c r="H5615" s="1">
        <v>42402</v>
      </c>
      <c r="I5615" t="b">
        <v>1</v>
      </c>
      <c r="J5615" s="1">
        <v>42553</v>
      </c>
      <c r="K5615" t="b">
        <v>1</v>
      </c>
      <c r="L5615">
        <v>2016</v>
      </c>
      <c r="M5615">
        <v>7</v>
      </c>
      <c r="N5615">
        <v>2</v>
      </c>
      <c r="O5615" s="1">
        <v>42553</v>
      </c>
      <c r="P5615" t="b">
        <v>1</v>
      </c>
      <c r="Q5615" t="s">
        <v>63</v>
      </c>
      <c r="R5615" t="s">
        <v>4336</v>
      </c>
      <c r="S5615" t="s">
        <v>4337</v>
      </c>
      <c r="T5615" t="s">
        <v>37</v>
      </c>
      <c r="U5615" t="s">
        <v>38</v>
      </c>
      <c r="V5615" t="s">
        <v>314</v>
      </c>
      <c r="W5615" t="s">
        <v>315</v>
      </c>
      <c r="X5615">
        <v>10011</v>
      </c>
      <c r="Y5615" t="s">
        <v>173</v>
      </c>
      <c r="Z5615" t="s">
        <v>9207</v>
      </c>
      <c r="AA5615" t="s">
        <v>58</v>
      </c>
      <c r="AB5615" t="s">
        <v>72</v>
      </c>
      <c r="AC5615" t="s">
        <v>9208</v>
      </c>
      <c r="AD5615">
        <v>117.96</v>
      </c>
      <c r="AE5615">
        <v>2</v>
      </c>
      <c r="AF5615">
        <v>0</v>
      </c>
      <c r="AG5615">
        <v>5.8979999999999997</v>
      </c>
    </row>
    <row r="5616" spans="1:33" x14ac:dyDescent="0.35">
      <c r="A5616">
        <v>5615</v>
      </c>
      <c r="B5616" t="s">
        <v>9209</v>
      </c>
      <c r="C5616" t="s">
        <v>2859</v>
      </c>
      <c r="D5616" t="b">
        <v>0</v>
      </c>
      <c r="E5616">
        <v>2016</v>
      </c>
      <c r="F5616">
        <v>8</v>
      </c>
      <c r="G5616">
        <v>23</v>
      </c>
      <c r="H5616" s="1">
        <v>42605</v>
      </c>
      <c r="I5616" t="b">
        <v>1</v>
      </c>
      <c r="J5616" t="s">
        <v>2690</v>
      </c>
      <c r="K5616" t="b">
        <v>0</v>
      </c>
      <c r="L5616">
        <v>2016</v>
      </c>
      <c r="M5616">
        <v>8</v>
      </c>
      <c r="N5616">
        <v>27</v>
      </c>
      <c r="O5616" s="1">
        <v>42609</v>
      </c>
      <c r="P5616" t="b">
        <v>1</v>
      </c>
      <c r="Q5616" t="s">
        <v>63</v>
      </c>
      <c r="R5616" t="s">
        <v>7078</v>
      </c>
      <c r="S5616" t="s">
        <v>7079</v>
      </c>
      <c r="T5616" t="s">
        <v>53</v>
      </c>
      <c r="U5616" t="s">
        <v>38</v>
      </c>
      <c r="V5616" t="s">
        <v>314</v>
      </c>
      <c r="W5616" t="s">
        <v>315</v>
      </c>
      <c r="X5616">
        <v>10035</v>
      </c>
      <c r="Y5616" t="s">
        <v>173</v>
      </c>
      <c r="Z5616" t="s">
        <v>1437</v>
      </c>
      <c r="AA5616" t="s">
        <v>58</v>
      </c>
      <c r="AB5616" t="s">
        <v>82</v>
      </c>
      <c r="AC5616" t="s">
        <v>1438</v>
      </c>
      <c r="AD5616">
        <v>21.3</v>
      </c>
      <c r="AE5616">
        <v>5</v>
      </c>
      <c r="AF5616">
        <v>0</v>
      </c>
      <c r="AG5616">
        <v>8.7330000000000005</v>
      </c>
    </row>
    <row r="5617" spans="1:33" x14ac:dyDescent="0.35">
      <c r="A5617">
        <v>5616</v>
      </c>
      <c r="B5617" t="s">
        <v>9209</v>
      </c>
      <c r="C5617" t="s">
        <v>2859</v>
      </c>
      <c r="D5617" t="b">
        <v>0</v>
      </c>
      <c r="E5617">
        <v>2016</v>
      </c>
      <c r="F5617">
        <v>8</v>
      </c>
      <c r="G5617">
        <v>23</v>
      </c>
      <c r="H5617" s="1">
        <v>42605</v>
      </c>
      <c r="I5617" t="b">
        <v>1</v>
      </c>
      <c r="J5617" t="s">
        <v>2690</v>
      </c>
      <c r="K5617" t="b">
        <v>0</v>
      </c>
      <c r="L5617">
        <v>2016</v>
      </c>
      <c r="M5617">
        <v>8</v>
      </c>
      <c r="N5617">
        <v>27</v>
      </c>
      <c r="O5617" s="1">
        <v>42609</v>
      </c>
      <c r="P5617" t="b">
        <v>1</v>
      </c>
      <c r="Q5617" t="s">
        <v>63</v>
      </c>
      <c r="R5617" t="s">
        <v>7078</v>
      </c>
      <c r="S5617" t="s">
        <v>7079</v>
      </c>
      <c r="T5617" t="s">
        <v>53</v>
      </c>
      <c r="U5617" t="s">
        <v>38</v>
      </c>
      <c r="V5617" t="s">
        <v>314</v>
      </c>
      <c r="W5617" t="s">
        <v>315</v>
      </c>
      <c r="X5617">
        <v>10035</v>
      </c>
      <c r="Y5617" t="s">
        <v>173</v>
      </c>
      <c r="Z5617" t="s">
        <v>419</v>
      </c>
      <c r="AA5617" t="s">
        <v>58</v>
      </c>
      <c r="AB5617" t="s">
        <v>92</v>
      </c>
      <c r="AC5617" t="s">
        <v>420</v>
      </c>
      <c r="AD5617">
        <v>1040.8</v>
      </c>
      <c r="AE5617">
        <v>5</v>
      </c>
      <c r="AF5617">
        <v>0</v>
      </c>
      <c r="AG5617">
        <v>281.01600000000002</v>
      </c>
    </row>
    <row r="5618" spans="1:33" x14ac:dyDescent="0.35">
      <c r="A5618">
        <v>5617</v>
      </c>
      <c r="B5618" t="s">
        <v>9209</v>
      </c>
      <c r="C5618" t="s">
        <v>2859</v>
      </c>
      <c r="D5618" t="b">
        <v>0</v>
      </c>
      <c r="E5618">
        <v>2016</v>
      </c>
      <c r="F5618">
        <v>8</v>
      </c>
      <c r="G5618">
        <v>23</v>
      </c>
      <c r="H5618" s="1">
        <v>42605</v>
      </c>
      <c r="I5618" t="b">
        <v>1</v>
      </c>
      <c r="J5618" t="s">
        <v>2690</v>
      </c>
      <c r="K5618" t="b">
        <v>0</v>
      </c>
      <c r="L5618">
        <v>2016</v>
      </c>
      <c r="M5618">
        <v>8</v>
      </c>
      <c r="N5618">
        <v>27</v>
      </c>
      <c r="O5618" s="1">
        <v>42609</v>
      </c>
      <c r="P5618" t="b">
        <v>1</v>
      </c>
      <c r="Q5618" t="s">
        <v>63</v>
      </c>
      <c r="R5618" t="s">
        <v>7078</v>
      </c>
      <c r="S5618" t="s">
        <v>7079</v>
      </c>
      <c r="T5618" t="s">
        <v>53</v>
      </c>
      <c r="U5618" t="s">
        <v>38</v>
      </c>
      <c r="V5618" t="s">
        <v>314</v>
      </c>
      <c r="W5618" t="s">
        <v>315</v>
      </c>
      <c r="X5618">
        <v>10035</v>
      </c>
      <c r="Y5618" t="s">
        <v>173</v>
      </c>
      <c r="Z5618" t="s">
        <v>2492</v>
      </c>
      <c r="AA5618" t="s">
        <v>58</v>
      </c>
      <c r="AB5618" t="s">
        <v>82</v>
      </c>
      <c r="AC5618" t="s">
        <v>2493</v>
      </c>
      <c r="AD5618">
        <v>29.34</v>
      </c>
      <c r="AE5618">
        <v>6</v>
      </c>
      <c r="AF5618">
        <v>0</v>
      </c>
      <c r="AG5618">
        <v>7.9218000000000002</v>
      </c>
    </row>
    <row r="5619" spans="1:33" x14ac:dyDescent="0.35">
      <c r="A5619">
        <v>5618</v>
      </c>
      <c r="B5619" t="s">
        <v>9210</v>
      </c>
      <c r="C5619" t="s">
        <v>1578</v>
      </c>
      <c r="D5619" t="b">
        <v>0</v>
      </c>
      <c r="E5619">
        <v>2017</v>
      </c>
      <c r="F5619">
        <v>6</v>
      </c>
      <c r="G5619">
        <v>30</v>
      </c>
      <c r="H5619" s="1">
        <v>42916</v>
      </c>
      <c r="I5619" t="b">
        <v>1</v>
      </c>
      <c r="J5619" s="1">
        <v>42832</v>
      </c>
      <c r="K5619" t="b">
        <v>1</v>
      </c>
      <c r="L5619">
        <v>2017</v>
      </c>
      <c r="M5619">
        <v>4</v>
      </c>
      <c r="N5619">
        <v>7</v>
      </c>
      <c r="O5619" s="1">
        <v>42832</v>
      </c>
      <c r="P5619" t="b">
        <v>1</v>
      </c>
      <c r="Q5619" t="s">
        <v>63</v>
      </c>
      <c r="R5619" t="s">
        <v>51</v>
      </c>
      <c r="S5619" t="s">
        <v>52</v>
      </c>
      <c r="T5619" t="s">
        <v>53</v>
      </c>
      <c r="U5619" t="s">
        <v>38</v>
      </c>
      <c r="V5619" t="s">
        <v>392</v>
      </c>
      <c r="W5619" t="s">
        <v>393</v>
      </c>
      <c r="X5619">
        <v>38109</v>
      </c>
      <c r="Y5619" t="s">
        <v>41</v>
      </c>
      <c r="Z5619" t="s">
        <v>5061</v>
      </c>
      <c r="AA5619" t="s">
        <v>43</v>
      </c>
      <c r="AB5619" t="s">
        <v>79</v>
      </c>
      <c r="AC5619" t="s">
        <v>5062</v>
      </c>
      <c r="AD5619">
        <v>19.52</v>
      </c>
      <c r="AE5619">
        <v>2</v>
      </c>
      <c r="AF5619">
        <v>0.2</v>
      </c>
      <c r="AG5619">
        <v>5.3680000000000003</v>
      </c>
    </row>
    <row r="5620" spans="1:33" x14ac:dyDescent="0.35">
      <c r="A5620">
        <v>5619</v>
      </c>
      <c r="B5620" t="s">
        <v>9211</v>
      </c>
      <c r="C5620" t="s">
        <v>2206</v>
      </c>
      <c r="D5620" t="b">
        <v>0</v>
      </c>
      <c r="E5620">
        <v>2015</v>
      </c>
      <c r="F5620">
        <v>9</v>
      </c>
      <c r="G5620">
        <v>18</v>
      </c>
      <c r="H5620" s="1">
        <v>42265</v>
      </c>
      <c r="I5620" t="b">
        <v>1</v>
      </c>
      <c r="J5620" t="s">
        <v>194</v>
      </c>
      <c r="K5620" t="b">
        <v>0</v>
      </c>
      <c r="L5620">
        <v>2015</v>
      </c>
      <c r="M5620">
        <v>9</v>
      </c>
      <c r="N5620">
        <v>21</v>
      </c>
      <c r="O5620" s="1">
        <v>42268</v>
      </c>
      <c r="P5620" t="b">
        <v>1</v>
      </c>
      <c r="Q5620" t="s">
        <v>221</v>
      </c>
      <c r="R5620" t="s">
        <v>4692</v>
      </c>
      <c r="S5620" t="s">
        <v>4693</v>
      </c>
      <c r="T5620" t="s">
        <v>37</v>
      </c>
      <c r="U5620" t="s">
        <v>38</v>
      </c>
      <c r="V5620" t="s">
        <v>1081</v>
      </c>
      <c r="W5620" t="s">
        <v>55</v>
      </c>
      <c r="X5620">
        <v>92105</v>
      </c>
      <c r="Y5620" t="s">
        <v>56</v>
      </c>
      <c r="Z5620" t="s">
        <v>134</v>
      </c>
      <c r="AA5620" t="s">
        <v>58</v>
      </c>
      <c r="AB5620" t="s">
        <v>72</v>
      </c>
      <c r="AC5620" t="s">
        <v>135</v>
      </c>
      <c r="AD5620">
        <v>443.92</v>
      </c>
      <c r="AE5620">
        <v>4</v>
      </c>
      <c r="AF5620">
        <v>0</v>
      </c>
      <c r="AG5620">
        <v>8.8783999999999992</v>
      </c>
    </row>
    <row r="5621" spans="1:33" x14ac:dyDescent="0.35">
      <c r="A5621">
        <v>5620</v>
      </c>
      <c r="B5621" t="s">
        <v>9212</v>
      </c>
      <c r="C5621" t="s">
        <v>4335</v>
      </c>
      <c r="D5621" t="b">
        <v>0</v>
      </c>
      <c r="E5621">
        <v>2016</v>
      </c>
      <c r="F5621">
        <v>9</v>
      </c>
      <c r="G5621">
        <v>25</v>
      </c>
      <c r="H5621" s="1">
        <v>42638</v>
      </c>
      <c r="I5621" t="b">
        <v>1</v>
      </c>
      <c r="J5621" t="s">
        <v>3617</v>
      </c>
      <c r="K5621" t="b">
        <v>0</v>
      </c>
      <c r="L5621">
        <v>2016</v>
      </c>
      <c r="M5621">
        <v>9</v>
      </c>
      <c r="N5621">
        <v>30</v>
      </c>
      <c r="O5621" s="1">
        <v>42643</v>
      </c>
      <c r="P5621" t="b">
        <v>1</v>
      </c>
      <c r="Q5621" t="s">
        <v>63</v>
      </c>
      <c r="R5621" t="s">
        <v>2646</v>
      </c>
      <c r="S5621" t="s">
        <v>2647</v>
      </c>
      <c r="T5621" t="s">
        <v>53</v>
      </c>
      <c r="U5621" t="s">
        <v>38</v>
      </c>
      <c r="V5621" t="s">
        <v>8395</v>
      </c>
      <c r="W5621" t="s">
        <v>133</v>
      </c>
      <c r="X5621">
        <v>54601</v>
      </c>
      <c r="Y5621" t="s">
        <v>123</v>
      </c>
      <c r="Z5621" t="s">
        <v>1341</v>
      </c>
      <c r="AA5621" t="s">
        <v>85</v>
      </c>
      <c r="AB5621" t="s">
        <v>190</v>
      </c>
      <c r="AC5621" t="s">
        <v>1342</v>
      </c>
      <c r="AD5621">
        <v>499.95</v>
      </c>
      <c r="AE5621">
        <v>5</v>
      </c>
      <c r="AF5621">
        <v>0</v>
      </c>
      <c r="AG5621">
        <v>174.98249999999999</v>
      </c>
    </row>
    <row r="5622" spans="1:33" x14ac:dyDescent="0.35">
      <c r="A5622">
        <v>5621</v>
      </c>
      <c r="B5622" t="s">
        <v>9212</v>
      </c>
      <c r="C5622" t="s">
        <v>4335</v>
      </c>
      <c r="D5622" t="b">
        <v>0</v>
      </c>
      <c r="E5622">
        <v>2016</v>
      </c>
      <c r="F5622">
        <v>9</v>
      </c>
      <c r="G5622">
        <v>25</v>
      </c>
      <c r="H5622" s="1">
        <v>42638</v>
      </c>
      <c r="I5622" t="b">
        <v>1</v>
      </c>
      <c r="J5622" t="s">
        <v>3617</v>
      </c>
      <c r="K5622" t="b">
        <v>0</v>
      </c>
      <c r="L5622">
        <v>2016</v>
      </c>
      <c r="M5622">
        <v>9</v>
      </c>
      <c r="N5622">
        <v>30</v>
      </c>
      <c r="O5622" s="1">
        <v>42643</v>
      </c>
      <c r="P5622" t="b">
        <v>1</v>
      </c>
      <c r="Q5622" t="s">
        <v>63</v>
      </c>
      <c r="R5622" t="s">
        <v>2646</v>
      </c>
      <c r="S5622" t="s">
        <v>2647</v>
      </c>
      <c r="T5622" t="s">
        <v>53</v>
      </c>
      <c r="U5622" t="s">
        <v>38</v>
      </c>
      <c r="V5622" t="s">
        <v>8395</v>
      </c>
      <c r="W5622" t="s">
        <v>133</v>
      </c>
      <c r="X5622">
        <v>54601</v>
      </c>
      <c r="Y5622" t="s">
        <v>123</v>
      </c>
      <c r="Z5622" t="s">
        <v>5861</v>
      </c>
      <c r="AA5622" t="s">
        <v>58</v>
      </c>
      <c r="AB5622" t="s">
        <v>82</v>
      </c>
      <c r="AC5622" t="s">
        <v>5862</v>
      </c>
      <c r="AD5622">
        <v>3.04</v>
      </c>
      <c r="AE5622">
        <v>1</v>
      </c>
      <c r="AF5622">
        <v>0</v>
      </c>
      <c r="AG5622">
        <v>1.0336000000000001</v>
      </c>
    </row>
    <row r="5623" spans="1:33" x14ac:dyDescent="0.35">
      <c r="A5623">
        <v>5622</v>
      </c>
      <c r="B5623" t="s">
        <v>9212</v>
      </c>
      <c r="C5623" t="s">
        <v>4335</v>
      </c>
      <c r="D5623" t="b">
        <v>0</v>
      </c>
      <c r="E5623">
        <v>2016</v>
      </c>
      <c r="F5623">
        <v>9</v>
      </c>
      <c r="G5623">
        <v>25</v>
      </c>
      <c r="H5623" s="1">
        <v>42638</v>
      </c>
      <c r="I5623" t="b">
        <v>1</v>
      </c>
      <c r="J5623" t="s">
        <v>3617</v>
      </c>
      <c r="K5623" t="b">
        <v>0</v>
      </c>
      <c r="L5623">
        <v>2016</v>
      </c>
      <c r="M5623">
        <v>9</v>
      </c>
      <c r="N5623">
        <v>30</v>
      </c>
      <c r="O5623" s="1">
        <v>42643</v>
      </c>
      <c r="P5623" t="b">
        <v>1</v>
      </c>
      <c r="Q5623" t="s">
        <v>63</v>
      </c>
      <c r="R5623" t="s">
        <v>2646</v>
      </c>
      <c r="S5623" t="s">
        <v>2647</v>
      </c>
      <c r="T5623" t="s">
        <v>53</v>
      </c>
      <c r="U5623" t="s">
        <v>38</v>
      </c>
      <c r="V5623" t="s">
        <v>8395</v>
      </c>
      <c r="W5623" t="s">
        <v>133</v>
      </c>
      <c r="X5623">
        <v>54601</v>
      </c>
      <c r="Y5623" t="s">
        <v>123</v>
      </c>
      <c r="Z5623" t="s">
        <v>238</v>
      </c>
      <c r="AA5623" t="s">
        <v>43</v>
      </c>
      <c r="AB5623" t="s">
        <v>47</v>
      </c>
      <c r="AC5623" t="s">
        <v>239</v>
      </c>
      <c r="AD5623">
        <v>201.96</v>
      </c>
      <c r="AE5623">
        <v>2</v>
      </c>
      <c r="AF5623">
        <v>0</v>
      </c>
      <c r="AG5623">
        <v>50.49</v>
      </c>
    </row>
    <row r="5624" spans="1:33" x14ac:dyDescent="0.35">
      <c r="A5624">
        <v>5623</v>
      </c>
      <c r="B5624" t="s">
        <v>9212</v>
      </c>
      <c r="C5624" t="s">
        <v>4335</v>
      </c>
      <c r="D5624" t="b">
        <v>0</v>
      </c>
      <c r="E5624">
        <v>2016</v>
      </c>
      <c r="F5624">
        <v>9</v>
      </c>
      <c r="G5624">
        <v>25</v>
      </c>
      <c r="H5624" s="1">
        <v>42638</v>
      </c>
      <c r="I5624" t="b">
        <v>1</v>
      </c>
      <c r="J5624" t="s">
        <v>3617</v>
      </c>
      <c r="K5624" t="b">
        <v>0</v>
      </c>
      <c r="L5624">
        <v>2016</v>
      </c>
      <c r="M5624">
        <v>9</v>
      </c>
      <c r="N5624">
        <v>30</v>
      </c>
      <c r="O5624" s="1">
        <v>42643</v>
      </c>
      <c r="P5624" t="b">
        <v>1</v>
      </c>
      <c r="Q5624" t="s">
        <v>63</v>
      </c>
      <c r="R5624" t="s">
        <v>2646</v>
      </c>
      <c r="S5624" t="s">
        <v>2647</v>
      </c>
      <c r="T5624" t="s">
        <v>53</v>
      </c>
      <c r="U5624" t="s">
        <v>38</v>
      </c>
      <c r="V5624" t="s">
        <v>8395</v>
      </c>
      <c r="W5624" t="s">
        <v>133</v>
      </c>
      <c r="X5624">
        <v>54601</v>
      </c>
      <c r="Y5624" t="s">
        <v>123</v>
      </c>
      <c r="Z5624" t="s">
        <v>6909</v>
      </c>
      <c r="AA5624" t="s">
        <v>43</v>
      </c>
      <c r="AB5624" t="s">
        <v>79</v>
      </c>
      <c r="AC5624" t="s">
        <v>6910</v>
      </c>
      <c r="AD5624">
        <v>68.64</v>
      </c>
      <c r="AE5624">
        <v>11</v>
      </c>
      <c r="AF5624">
        <v>0</v>
      </c>
      <c r="AG5624">
        <v>17.16</v>
      </c>
    </row>
    <row r="5625" spans="1:33" x14ac:dyDescent="0.35">
      <c r="A5625">
        <v>5624</v>
      </c>
      <c r="B5625" t="s">
        <v>9213</v>
      </c>
      <c r="C5625" t="s">
        <v>3098</v>
      </c>
      <c r="D5625" t="b">
        <v>0</v>
      </c>
      <c r="E5625">
        <v>2016</v>
      </c>
      <c r="F5625">
        <v>10</v>
      </c>
      <c r="G5625">
        <v>24</v>
      </c>
      <c r="H5625" s="1">
        <v>42667</v>
      </c>
      <c r="I5625" t="b">
        <v>1</v>
      </c>
      <c r="J5625" t="s">
        <v>985</v>
      </c>
      <c r="K5625" t="b">
        <v>0</v>
      </c>
      <c r="L5625">
        <v>2016</v>
      </c>
      <c r="M5625">
        <v>10</v>
      </c>
      <c r="N5625">
        <v>28</v>
      </c>
      <c r="O5625" s="1">
        <v>42671</v>
      </c>
      <c r="P5625" t="b">
        <v>1</v>
      </c>
      <c r="Q5625" t="s">
        <v>34</v>
      </c>
      <c r="R5625" t="s">
        <v>973</v>
      </c>
      <c r="S5625" t="s">
        <v>974</v>
      </c>
      <c r="T5625" t="s">
        <v>53</v>
      </c>
      <c r="U5625" t="s">
        <v>38</v>
      </c>
      <c r="V5625" t="s">
        <v>54</v>
      </c>
      <c r="W5625" t="s">
        <v>55</v>
      </c>
      <c r="X5625">
        <v>90032</v>
      </c>
      <c r="Y5625" t="s">
        <v>56</v>
      </c>
      <c r="Z5625" t="s">
        <v>4818</v>
      </c>
      <c r="AA5625" t="s">
        <v>85</v>
      </c>
      <c r="AB5625" t="s">
        <v>190</v>
      </c>
      <c r="AC5625" t="s">
        <v>4819</v>
      </c>
      <c r="AD5625">
        <v>100</v>
      </c>
      <c r="AE5625">
        <v>4</v>
      </c>
      <c r="AF5625">
        <v>0</v>
      </c>
      <c r="AG5625">
        <v>21</v>
      </c>
    </row>
    <row r="5626" spans="1:33" x14ac:dyDescent="0.35">
      <c r="A5626">
        <v>5625</v>
      </c>
      <c r="B5626" t="s">
        <v>9213</v>
      </c>
      <c r="C5626" t="s">
        <v>3098</v>
      </c>
      <c r="D5626" t="b">
        <v>0</v>
      </c>
      <c r="E5626">
        <v>2016</v>
      </c>
      <c r="F5626">
        <v>10</v>
      </c>
      <c r="G5626">
        <v>24</v>
      </c>
      <c r="H5626" s="1">
        <v>42667</v>
      </c>
      <c r="I5626" t="b">
        <v>1</v>
      </c>
      <c r="J5626" t="s">
        <v>985</v>
      </c>
      <c r="K5626" t="b">
        <v>0</v>
      </c>
      <c r="L5626">
        <v>2016</v>
      </c>
      <c r="M5626">
        <v>10</v>
      </c>
      <c r="N5626">
        <v>28</v>
      </c>
      <c r="O5626" s="1">
        <v>42671</v>
      </c>
      <c r="P5626" t="b">
        <v>1</v>
      </c>
      <c r="Q5626" t="s">
        <v>34</v>
      </c>
      <c r="R5626" t="s">
        <v>973</v>
      </c>
      <c r="S5626" t="s">
        <v>974</v>
      </c>
      <c r="T5626" t="s">
        <v>53</v>
      </c>
      <c r="U5626" t="s">
        <v>38</v>
      </c>
      <c r="V5626" t="s">
        <v>54</v>
      </c>
      <c r="W5626" t="s">
        <v>55</v>
      </c>
      <c r="X5626">
        <v>90032</v>
      </c>
      <c r="Y5626" t="s">
        <v>56</v>
      </c>
      <c r="Z5626" t="s">
        <v>6108</v>
      </c>
      <c r="AA5626" t="s">
        <v>85</v>
      </c>
      <c r="AB5626" t="s">
        <v>190</v>
      </c>
      <c r="AC5626" t="s">
        <v>6109</v>
      </c>
      <c r="AD5626">
        <v>359.98</v>
      </c>
      <c r="AE5626">
        <v>2</v>
      </c>
      <c r="AF5626">
        <v>0</v>
      </c>
      <c r="AG5626">
        <v>21.598800000000001</v>
      </c>
    </row>
    <row r="5627" spans="1:33" x14ac:dyDescent="0.35">
      <c r="A5627">
        <v>5626</v>
      </c>
      <c r="B5627" t="s">
        <v>9214</v>
      </c>
      <c r="C5627" t="s">
        <v>1462</v>
      </c>
      <c r="D5627" t="b">
        <v>0</v>
      </c>
      <c r="E5627">
        <v>2014</v>
      </c>
      <c r="F5627">
        <v>9</v>
      </c>
      <c r="G5627">
        <v>29</v>
      </c>
      <c r="H5627" s="1">
        <v>41911</v>
      </c>
      <c r="I5627" t="b">
        <v>1</v>
      </c>
      <c r="J5627" s="1">
        <v>41649</v>
      </c>
      <c r="K5627" t="b">
        <v>1</v>
      </c>
      <c r="L5627">
        <v>2014</v>
      </c>
      <c r="M5627">
        <v>1</v>
      </c>
      <c r="N5627">
        <v>10</v>
      </c>
      <c r="O5627" s="1">
        <v>41649</v>
      </c>
      <c r="P5627" t="b">
        <v>1</v>
      </c>
      <c r="Q5627" t="s">
        <v>34</v>
      </c>
      <c r="R5627" t="s">
        <v>4297</v>
      </c>
      <c r="S5627" t="s">
        <v>4298</v>
      </c>
      <c r="T5627" t="s">
        <v>120</v>
      </c>
      <c r="U5627" t="s">
        <v>38</v>
      </c>
      <c r="V5627" t="s">
        <v>111</v>
      </c>
      <c r="W5627" t="s">
        <v>112</v>
      </c>
      <c r="X5627">
        <v>98115</v>
      </c>
      <c r="Y5627" t="s">
        <v>56</v>
      </c>
      <c r="Z5627" t="s">
        <v>306</v>
      </c>
      <c r="AA5627" t="s">
        <v>43</v>
      </c>
      <c r="AB5627" t="s">
        <v>79</v>
      </c>
      <c r="AC5627" t="s">
        <v>307</v>
      </c>
      <c r="AD5627">
        <v>6.16</v>
      </c>
      <c r="AE5627">
        <v>2</v>
      </c>
      <c r="AF5627">
        <v>0</v>
      </c>
      <c r="AG5627">
        <v>2.9567999999999999</v>
      </c>
    </row>
    <row r="5628" spans="1:33" x14ac:dyDescent="0.35">
      <c r="A5628">
        <v>5627</v>
      </c>
      <c r="B5628" t="s">
        <v>9214</v>
      </c>
      <c r="C5628" t="s">
        <v>1462</v>
      </c>
      <c r="D5628" t="b">
        <v>0</v>
      </c>
      <c r="E5628">
        <v>2014</v>
      </c>
      <c r="F5628">
        <v>9</v>
      </c>
      <c r="G5628">
        <v>29</v>
      </c>
      <c r="H5628" s="1">
        <v>41911</v>
      </c>
      <c r="I5628" t="b">
        <v>1</v>
      </c>
      <c r="J5628" s="1">
        <v>41649</v>
      </c>
      <c r="K5628" t="b">
        <v>1</v>
      </c>
      <c r="L5628">
        <v>2014</v>
      </c>
      <c r="M5628">
        <v>1</v>
      </c>
      <c r="N5628">
        <v>10</v>
      </c>
      <c r="O5628" s="1">
        <v>41649</v>
      </c>
      <c r="P5628" t="b">
        <v>1</v>
      </c>
      <c r="Q5628" t="s">
        <v>34</v>
      </c>
      <c r="R5628" t="s">
        <v>4297</v>
      </c>
      <c r="S5628" t="s">
        <v>4298</v>
      </c>
      <c r="T5628" t="s">
        <v>120</v>
      </c>
      <c r="U5628" t="s">
        <v>38</v>
      </c>
      <c r="V5628" t="s">
        <v>111</v>
      </c>
      <c r="W5628" t="s">
        <v>112</v>
      </c>
      <c r="X5628">
        <v>98115</v>
      </c>
      <c r="Y5628" t="s">
        <v>56</v>
      </c>
      <c r="Z5628" t="s">
        <v>4311</v>
      </c>
      <c r="AA5628" t="s">
        <v>43</v>
      </c>
      <c r="AB5628" t="s">
        <v>69</v>
      </c>
      <c r="AC5628" t="s">
        <v>4312</v>
      </c>
      <c r="AD5628">
        <v>2348.8200000000002</v>
      </c>
      <c r="AE5628">
        <v>9</v>
      </c>
      <c r="AF5628">
        <v>0</v>
      </c>
      <c r="AG5628">
        <v>399.29939999999999</v>
      </c>
    </row>
    <row r="5629" spans="1:33" x14ac:dyDescent="0.35">
      <c r="A5629">
        <v>5628</v>
      </c>
      <c r="B5629" t="s">
        <v>9215</v>
      </c>
      <c r="C5629" t="s">
        <v>3114</v>
      </c>
      <c r="D5629" t="b">
        <v>0</v>
      </c>
      <c r="E5629">
        <v>2017</v>
      </c>
      <c r="F5629">
        <v>6</v>
      </c>
      <c r="G5629">
        <v>26</v>
      </c>
      <c r="H5629" s="1">
        <v>42912</v>
      </c>
      <c r="I5629" t="b">
        <v>1</v>
      </c>
      <c r="J5629" s="1">
        <v>42742</v>
      </c>
      <c r="K5629" t="b">
        <v>1</v>
      </c>
      <c r="L5629">
        <v>2017</v>
      </c>
      <c r="M5629">
        <v>1</v>
      </c>
      <c r="N5629">
        <v>7</v>
      </c>
      <c r="O5629" s="1">
        <v>42742</v>
      </c>
      <c r="P5629" t="b">
        <v>1</v>
      </c>
      <c r="Q5629" t="s">
        <v>63</v>
      </c>
      <c r="R5629" t="s">
        <v>1093</v>
      </c>
      <c r="S5629" t="s">
        <v>1094</v>
      </c>
      <c r="T5629" t="s">
        <v>53</v>
      </c>
      <c r="U5629" t="s">
        <v>38</v>
      </c>
      <c r="V5629" t="s">
        <v>1610</v>
      </c>
      <c r="W5629" t="s">
        <v>67</v>
      </c>
      <c r="X5629">
        <v>33180</v>
      </c>
      <c r="Y5629" t="s">
        <v>41</v>
      </c>
      <c r="Z5629" t="s">
        <v>1224</v>
      </c>
      <c r="AA5629" t="s">
        <v>58</v>
      </c>
      <c r="AB5629" t="s">
        <v>59</v>
      </c>
      <c r="AC5629" t="s">
        <v>1225</v>
      </c>
      <c r="AD5629">
        <v>13.872</v>
      </c>
      <c r="AE5629">
        <v>6</v>
      </c>
      <c r="AF5629">
        <v>0.2</v>
      </c>
      <c r="AG5629">
        <v>4.6818</v>
      </c>
    </row>
    <row r="5630" spans="1:33" x14ac:dyDescent="0.35">
      <c r="A5630">
        <v>5629</v>
      </c>
      <c r="B5630" t="s">
        <v>9215</v>
      </c>
      <c r="C5630" t="s">
        <v>3114</v>
      </c>
      <c r="D5630" t="b">
        <v>0</v>
      </c>
      <c r="E5630">
        <v>2017</v>
      </c>
      <c r="F5630">
        <v>6</v>
      </c>
      <c r="G5630">
        <v>26</v>
      </c>
      <c r="H5630" s="1">
        <v>42912</v>
      </c>
      <c r="I5630" t="b">
        <v>1</v>
      </c>
      <c r="J5630" s="1">
        <v>42742</v>
      </c>
      <c r="K5630" t="b">
        <v>1</v>
      </c>
      <c r="L5630">
        <v>2017</v>
      </c>
      <c r="M5630">
        <v>1</v>
      </c>
      <c r="N5630">
        <v>7</v>
      </c>
      <c r="O5630" s="1">
        <v>42742</v>
      </c>
      <c r="P5630" t="b">
        <v>1</v>
      </c>
      <c r="Q5630" t="s">
        <v>63</v>
      </c>
      <c r="R5630" t="s">
        <v>1093</v>
      </c>
      <c r="S5630" t="s">
        <v>1094</v>
      </c>
      <c r="T5630" t="s">
        <v>53</v>
      </c>
      <c r="U5630" t="s">
        <v>38</v>
      </c>
      <c r="V5630" t="s">
        <v>1610</v>
      </c>
      <c r="W5630" t="s">
        <v>67</v>
      </c>
      <c r="X5630">
        <v>33180</v>
      </c>
      <c r="Y5630" t="s">
        <v>41</v>
      </c>
      <c r="Z5630" t="s">
        <v>9216</v>
      </c>
      <c r="AA5630" t="s">
        <v>43</v>
      </c>
      <c r="AB5630" t="s">
        <v>47</v>
      </c>
      <c r="AC5630" t="s">
        <v>9217</v>
      </c>
      <c r="AD5630">
        <v>273.55200000000002</v>
      </c>
      <c r="AE5630">
        <v>3</v>
      </c>
      <c r="AF5630">
        <v>0.2</v>
      </c>
      <c r="AG5630">
        <v>-13.6776</v>
      </c>
    </row>
    <row r="5631" spans="1:33" x14ac:dyDescent="0.35">
      <c r="A5631">
        <v>5630</v>
      </c>
      <c r="B5631" t="s">
        <v>9218</v>
      </c>
      <c r="C5631" t="s">
        <v>2384</v>
      </c>
      <c r="D5631" t="b">
        <v>0</v>
      </c>
      <c r="E5631">
        <v>2016</v>
      </c>
      <c r="F5631">
        <v>8</v>
      </c>
      <c r="G5631">
        <v>21</v>
      </c>
      <c r="H5631" s="1">
        <v>42603</v>
      </c>
      <c r="I5631" t="b">
        <v>1</v>
      </c>
      <c r="J5631" t="s">
        <v>2859</v>
      </c>
      <c r="K5631" t="b">
        <v>0</v>
      </c>
      <c r="L5631">
        <v>2016</v>
      </c>
      <c r="M5631">
        <v>8</v>
      </c>
      <c r="N5631">
        <v>23</v>
      </c>
      <c r="O5631" s="1">
        <v>42605</v>
      </c>
      <c r="P5631" t="b">
        <v>1</v>
      </c>
      <c r="Q5631" t="s">
        <v>34</v>
      </c>
      <c r="R5631" t="s">
        <v>512</v>
      </c>
      <c r="S5631" t="s">
        <v>513</v>
      </c>
      <c r="T5631" t="s">
        <v>120</v>
      </c>
      <c r="U5631" t="s">
        <v>38</v>
      </c>
      <c r="V5631" t="s">
        <v>171</v>
      </c>
      <c r="W5631" t="s">
        <v>172</v>
      </c>
      <c r="X5631">
        <v>19143</v>
      </c>
      <c r="Y5631" t="s">
        <v>173</v>
      </c>
      <c r="Z5631" t="s">
        <v>4440</v>
      </c>
      <c r="AA5631" t="s">
        <v>43</v>
      </c>
      <c r="AB5631" t="s">
        <v>69</v>
      </c>
      <c r="AC5631" t="s">
        <v>4441</v>
      </c>
      <c r="AD5631">
        <v>815.29200000000003</v>
      </c>
      <c r="AE5631">
        <v>9</v>
      </c>
      <c r="AF5631">
        <v>0.4</v>
      </c>
      <c r="AG5631">
        <v>-339.70499999999998</v>
      </c>
    </row>
    <row r="5632" spans="1:33" x14ac:dyDescent="0.35">
      <c r="A5632">
        <v>5631</v>
      </c>
      <c r="B5632" t="s">
        <v>9219</v>
      </c>
      <c r="C5632" s="1">
        <v>41945</v>
      </c>
      <c r="D5632" t="b">
        <v>1</v>
      </c>
      <c r="E5632">
        <v>2014</v>
      </c>
      <c r="F5632">
        <v>11</v>
      </c>
      <c r="G5632">
        <v>2</v>
      </c>
      <c r="H5632" s="1">
        <v>41945</v>
      </c>
      <c r="I5632" t="b">
        <v>1</v>
      </c>
      <c r="J5632" t="s">
        <v>9220</v>
      </c>
      <c r="K5632" t="b">
        <v>0</v>
      </c>
      <c r="L5632">
        <v>2014</v>
      </c>
      <c r="M5632">
        <v>2</v>
      </c>
      <c r="N5632">
        <v>15</v>
      </c>
      <c r="O5632" s="1">
        <v>41685</v>
      </c>
      <c r="P5632" t="b">
        <v>1</v>
      </c>
      <c r="Q5632" t="s">
        <v>63</v>
      </c>
      <c r="R5632" t="s">
        <v>1688</v>
      </c>
      <c r="S5632" t="s">
        <v>1689</v>
      </c>
      <c r="T5632" t="s">
        <v>37</v>
      </c>
      <c r="U5632" t="s">
        <v>38</v>
      </c>
      <c r="V5632" t="s">
        <v>5497</v>
      </c>
      <c r="W5632" t="s">
        <v>372</v>
      </c>
      <c r="X5632">
        <v>23320</v>
      </c>
      <c r="Y5632" t="s">
        <v>41</v>
      </c>
      <c r="Z5632" t="s">
        <v>2097</v>
      </c>
      <c r="AA5632" t="s">
        <v>85</v>
      </c>
      <c r="AB5632" t="s">
        <v>190</v>
      </c>
      <c r="AC5632" t="s">
        <v>2098</v>
      </c>
      <c r="AD5632">
        <v>234.45</v>
      </c>
      <c r="AE5632">
        <v>3</v>
      </c>
      <c r="AF5632">
        <v>0</v>
      </c>
      <c r="AG5632">
        <v>103.158</v>
      </c>
    </row>
    <row r="5633" spans="1:33" x14ac:dyDescent="0.35">
      <c r="A5633">
        <v>5632</v>
      </c>
      <c r="B5633" t="s">
        <v>9219</v>
      </c>
      <c r="C5633" s="1">
        <v>41945</v>
      </c>
      <c r="D5633" t="b">
        <v>1</v>
      </c>
      <c r="E5633">
        <v>2014</v>
      </c>
      <c r="F5633">
        <v>11</v>
      </c>
      <c r="G5633">
        <v>2</v>
      </c>
      <c r="H5633" s="1">
        <v>41945</v>
      </c>
      <c r="I5633" t="b">
        <v>1</v>
      </c>
      <c r="J5633" t="s">
        <v>9220</v>
      </c>
      <c r="K5633" t="b">
        <v>0</v>
      </c>
      <c r="L5633">
        <v>2014</v>
      </c>
      <c r="M5633">
        <v>2</v>
      </c>
      <c r="N5633">
        <v>15</v>
      </c>
      <c r="O5633" s="1">
        <v>41685</v>
      </c>
      <c r="P5633" t="b">
        <v>1</v>
      </c>
      <c r="Q5633" t="s">
        <v>63</v>
      </c>
      <c r="R5633" t="s">
        <v>1688</v>
      </c>
      <c r="S5633" t="s">
        <v>1689</v>
      </c>
      <c r="T5633" t="s">
        <v>37</v>
      </c>
      <c r="U5633" t="s">
        <v>38</v>
      </c>
      <c r="V5633" t="s">
        <v>5497</v>
      </c>
      <c r="W5633" t="s">
        <v>372</v>
      </c>
      <c r="X5633">
        <v>23320</v>
      </c>
      <c r="Y5633" t="s">
        <v>41</v>
      </c>
      <c r="Z5633" t="s">
        <v>4564</v>
      </c>
      <c r="AA5633" t="s">
        <v>43</v>
      </c>
      <c r="AB5633" t="s">
        <v>69</v>
      </c>
      <c r="AC5633" t="s">
        <v>4565</v>
      </c>
      <c r="AD5633">
        <v>1256.22</v>
      </c>
      <c r="AE5633">
        <v>6</v>
      </c>
      <c r="AF5633">
        <v>0</v>
      </c>
      <c r="AG5633">
        <v>75.373199999999997</v>
      </c>
    </row>
    <row r="5634" spans="1:33" x14ac:dyDescent="0.35">
      <c r="A5634">
        <v>5633</v>
      </c>
      <c r="B5634" t="s">
        <v>9219</v>
      </c>
      <c r="C5634" s="1">
        <v>41945</v>
      </c>
      <c r="D5634" t="b">
        <v>1</v>
      </c>
      <c r="E5634">
        <v>2014</v>
      </c>
      <c r="F5634">
        <v>11</v>
      </c>
      <c r="G5634">
        <v>2</v>
      </c>
      <c r="H5634" s="1">
        <v>41945</v>
      </c>
      <c r="I5634" t="b">
        <v>1</v>
      </c>
      <c r="J5634" t="s">
        <v>9220</v>
      </c>
      <c r="K5634" t="b">
        <v>0</v>
      </c>
      <c r="L5634">
        <v>2014</v>
      </c>
      <c r="M5634">
        <v>2</v>
      </c>
      <c r="N5634">
        <v>15</v>
      </c>
      <c r="O5634" s="1">
        <v>41685</v>
      </c>
      <c r="P5634" t="b">
        <v>1</v>
      </c>
      <c r="Q5634" t="s">
        <v>63</v>
      </c>
      <c r="R5634" t="s">
        <v>1688</v>
      </c>
      <c r="S5634" t="s">
        <v>1689</v>
      </c>
      <c r="T5634" t="s">
        <v>37</v>
      </c>
      <c r="U5634" t="s">
        <v>38</v>
      </c>
      <c r="V5634" t="s">
        <v>5497</v>
      </c>
      <c r="W5634" t="s">
        <v>372</v>
      </c>
      <c r="X5634">
        <v>23320</v>
      </c>
      <c r="Y5634" t="s">
        <v>41</v>
      </c>
      <c r="Z5634" t="s">
        <v>273</v>
      </c>
      <c r="AA5634" t="s">
        <v>58</v>
      </c>
      <c r="AB5634" t="s">
        <v>89</v>
      </c>
      <c r="AC5634" t="s">
        <v>274</v>
      </c>
      <c r="AD5634">
        <v>17.46</v>
      </c>
      <c r="AE5634">
        <v>2</v>
      </c>
      <c r="AF5634">
        <v>0</v>
      </c>
      <c r="AG5634">
        <v>8.2062000000000008</v>
      </c>
    </row>
    <row r="5635" spans="1:33" x14ac:dyDescent="0.35">
      <c r="A5635">
        <v>5634</v>
      </c>
      <c r="B5635" t="s">
        <v>9221</v>
      </c>
      <c r="C5635" t="s">
        <v>377</v>
      </c>
      <c r="D5635" t="b">
        <v>0</v>
      </c>
      <c r="E5635">
        <v>2016</v>
      </c>
      <c r="F5635">
        <v>9</v>
      </c>
      <c r="G5635">
        <v>23</v>
      </c>
      <c r="H5635" s="1">
        <v>42636</v>
      </c>
      <c r="I5635" t="b">
        <v>1</v>
      </c>
      <c r="J5635" t="s">
        <v>1499</v>
      </c>
      <c r="K5635" t="b">
        <v>0</v>
      </c>
      <c r="L5635">
        <v>2016</v>
      </c>
      <c r="M5635">
        <v>9</v>
      </c>
      <c r="N5635">
        <v>28</v>
      </c>
      <c r="O5635" s="1">
        <v>42641</v>
      </c>
      <c r="P5635" t="b">
        <v>1</v>
      </c>
      <c r="Q5635" t="s">
        <v>34</v>
      </c>
      <c r="R5635" t="s">
        <v>6152</v>
      </c>
      <c r="S5635" t="s">
        <v>6153</v>
      </c>
      <c r="T5635" t="s">
        <v>120</v>
      </c>
      <c r="U5635" t="s">
        <v>38</v>
      </c>
      <c r="V5635" t="s">
        <v>314</v>
      </c>
      <c r="W5635" t="s">
        <v>315</v>
      </c>
      <c r="X5635">
        <v>10009</v>
      </c>
      <c r="Y5635" t="s">
        <v>173</v>
      </c>
      <c r="Z5635" t="s">
        <v>2755</v>
      </c>
      <c r="AA5635" t="s">
        <v>58</v>
      </c>
      <c r="AB5635" t="s">
        <v>89</v>
      </c>
      <c r="AC5635" t="s">
        <v>2756</v>
      </c>
      <c r="AD5635">
        <v>10.528</v>
      </c>
      <c r="AE5635">
        <v>7</v>
      </c>
      <c r="AF5635">
        <v>0.2</v>
      </c>
      <c r="AG5635">
        <v>3.6848000000000001</v>
      </c>
    </row>
    <row r="5636" spans="1:33" x14ac:dyDescent="0.35">
      <c r="A5636">
        <v>5635</v>
      </c>
      <c r="B5636" t="s">
        <v>9222</v>
      </c>
      <c r="C5636" s="1">
        <v>42136</v>
      </c>
      <c r="D5636" t="b">
        <v>1</v>
      </c>
      <c r="E5636">
        <v>2015</v>
      </c>
      <c r="F5636">
        <v>5</v>
      </c>
      <c r="G5636">
        <v>12</v>
      </c>
      <c r="H5636" s="1">
        <v>42136</v>
      </c>
      <c r="I5636" t="b">
        <v>1</v>
      </c>
      <c r="J5636" s="1">
        <v>42167</v>
      </c>
      <c r="K5636" t="b">
        <v>1</v>
      </c>
      <c r="L5636">
        <v>2015</v>
      </c>
      <c r="M5636">
        <v>6</v>
      </c>
      <c r="N5636">
        <v>12</v>
      </c>
      <c r="O5636" s="1">
        <v>42167</v>
      </c>
      <c r="P5636" t="b">
        <v>1</v>
      </c>
      <c r="Q5636" t="s">
        <v>221</v>
      </c>
      <c r="R5636" t="s">
        <v>7470</v>
      </c>
      <c r="S5636" t="s">
        <v>7471</v>
      </c>
      <c r="T5636" t="s">
        <v>120</v>
      </c>
      <c r="U5636" t="s">
        <v>38</v>
      </c>
      <c r="V5636" t="s">
        <v>9223</v>
      </c>
      <c r="W5636" t="s">
        <v>281</v>
      </c>
      <c r="X5636">
        <v>48104</v>
      </c>
      <c r="Y5636" t="s">
        <v>123</v>
      </c>
      <c r="Z5636" t="s">
        <v>4431</v>
      </c>
      <c r="AA5636" t="s">
        <v>58</v>
      </c>
      <c r="AB5636" t="s">
        <v>89</v>
      </c>
      <c r="AC5636" t="s">
        <v>4432</v>
      </c>
      <c r="AD5636">
        <v>152.80000000000001</v>
      </c>
      <c r="AE5636">
        <v>5</v>
      </c>
      <c r="AF5636">
        <v>0</v>
      </c>
      <c r="AG5636">
        <v>76.400000000000006</v>
      </c>
    </row>
    <row r="5637" spans="1:33" x14ac:dyDescent="0.35">
      <c r="A5637">
        <v>5636</v>
      </c>
      <c r="B5637" t="s">
        <v>9224</v>
      </c>
      <c r="C5637" s="1">
        <v>42803</v>
      </c>
      <c r="D5637" t="b">
        <v>1</v>
      </c>
      <c r="E5637">
        <v>2017</v>
      </c>
      <c r="F5637">
        <v>3</v>
      </c>
      <c r="G5637">
        <v>9</v>
      </c>
      <c r="H5637" s="1">
        <v>42803</v>
      </c>
      <c r="I5637" t="b">
        <v>1</v>
      </c>
      <c r="J5637" s="1">
        <v>42956</v>
      </c>
      <c r="K5637" t="b">
        <v>1</v>
      </c>
      <c r="L5637">
        <v>2017</v>
      </c>
      <c r="M5637">
        <v>8</v>
      </c>
      <c r="N5637">
        <v>9</v>
      </c>
      <c r="O5637" s="1">
        <v>42956</v>
      </c>
      <c r="P5637" t="b">
        <v>1</v>
      </c>
      <c r="Q5637" t="s">
        <v>63</v>
      </c>
      <c r="R5637" t="s">
        <v>3188</v>
      </c>
      <c r="S5637" t="s">
        <v>3189</v>
      </c>
      <c r="T5637" t="s">
        <v>120</v>
      </c>
      <c r="U5637" t="s">
        <v>38</v>
      </c>
      <c r="V5637" t="s">
        <v>9225</v>
      </c>
      <c r="W5637" t="s">
        <v>55</v>
      </c>
      <c r="X5637">
        <v>91941</v>
      </c>
      <c r="Y5637" t="s">
        <v>56</v>
      </c>
      <c r="Z5637" t="s">
        <v>1527</v>
      </c>
      <c r="AA5637" t="s">
        <v>58</v>
      </c>
      <c r="AB5637" t="s">
        <v>89</v>
      </c>
      <c r="AC5637" t="s">
        <v>1528</v>
      </c>
      <c r="AD5637">
        <v>82.56</v>
      </c>
      <c r="AE5637">
        <v>5</v>
      </c>
      <c r="AF5637">
        <v>0.2</v>
      </c>
      <c r="AG5637">
        <v>28.896000000000001</v>
      </c>
    </row>
    <row r="5638" spans="1:33" x14ac:dyDescent="0.35">
      <c r="A5638">
        <v>5637</v>
      </c>
      <c r="B5638" t="s">
        <v>9224</v>
      </c>
      <c r="C5638" s="1">
        <v>42803</v>
      </c>
      <c r="D5638" t="b">
        <v>1</v>
      </c>
      <c r="E5638">
        <v>2017</v>
      </c>
      <c r="F5638">
        <v>3</v>
      </c>
      <c r="G5638">
        <v>9</v>
      </c>
      <c r="H5638" s="1">
        <v>42803</v>
      </c>
      <c r="I5638" t="b">
        <v>1</v>
      </c>
      <c r="J5638" s="1">
        <v>42956</v>
      </c>
      <c r="K5638" t="b">
        <v>1</v>
      </c>
      <c r="L5638">
        <v>2017</v>
      </c>
      <c r="M5638">
        <v>8</v>
      </c>
      <c r="N5638">
        <v>9</v>
      </c>
      <c r="O5638" s="1">
        <v>42956</v>
      </c>
      <c r="P5638" t="b">
        <v>1</v>
      </c>
      <c r="Q5638" t="s">
        <v>63</v>
      </c>
      <c r="R5638" t="s">
        <v>3188</v>
      </c>
      <c r="S5638" t="s">
        <v>3189</v>
      </c>
      <c r="T5638" t="s">
        <v>120</v>
      </c>
      <c r="U5638" t="s">
        <v>38</v>
      </c>
      <c r="V5638" t="s">
        <v>9225</v>
      </c>
      <c r="W5638" t="s">
        <v>55</v>
      </c>
      <c r="X5638">
        <v>91941</v>
      </c>
      <c r="Y5638" t="s">
        <v>56</v>
      </c>
      <c r="Z5638" t="s">
        <v>7286</v>
      </c>
      <c r="AA5638" t="s">
        <v>85</v>
      </c>
      <c r="AB5638" t="s">
        <v>190</v>
      </c>
      <c r="AC5638" t="s">
        <v>7287</v>
      </c>
      <c r="AD5638">
        <v>284.97000000000003</v>
      </c>
      <c r="AE5638">
        <v>3</v>
      </c>
      <c r="AF5638">
        <v>0</v>
      </c>
      <c r="AG5638">
        <v>85.491</v>
      </c>
    </row>
    <row r="5639" spans="1:33" x14ac:dyDescent="0.35">
      <c r="A5639">
        <v>5638</v>
      </c>
      <c r="B5639" t="s">
        <v>9226</v>
      </c>
      <c r="C5639" t="s">
        <v>5247</v>
      </c>
      <c r="D5639" t="b">
        <v>0</v>
      </c>
      <c r="E5639">
        <v>2017</v>
      </c>
      <c r="F5639">
        <v>3</v>
      </c>
      <c r="G5639">
        <v>26</v>
      </c>
      <c r="H5639" s="1">
        <v>42820</v>
      </c>
      <c r="I5639" t="b">
        <v>1</v>
      </c>
      <c r="J5639" s="1">
        <v>42770</v>
      </c>
      <c r="K5639" t="b">
        <v>1</v>
      </c>
      <c r="L5639">
        <v>2017</v>
      </c>
      <c r="M5639">
        <v>2</v>
      </c>
      <c r="N5639">
        <v>4</v>
      </c>
      <c r="O5639" s="1">
        <v>42770</v>
      </c>
      <c r="P5639" t="b">
        <v>1</v>
      </c>
      <c r="Q5639" t="s">
        <v>63</v>
      </c>
      <c r="R5639" t="s">
        <v>6140</v>
      </c>
      <c r="S5639" t="s">
        <v>6141</v>
      </c>
      <c r="T5639" t="s">
        <v>53</v>
      </c>
      <c r="U5639" t="s">
        <v>38</v>
      </c>
      <c r="V5639" t="s">
        <v>2340</v>
      </c>
      <c r="W5639" t="s">
        <v>281</v>
      </c>
      <c r="X5639">
        <v>48126</v>
      </c>
      <c r="Y5639" t="s">
        <v>123</v>
      </c>
      <c r="Z5639" t="s">
        <v>9227</v>
      </c>
      <c r="AA5639" t="s">
        <v>43</v>
      </c>
      <c r="AB5639" t="s">
        <v>79</v>
      </c>
      <c r="AC5639" t="s">
        <v>9228</v>
      </c>
      <c r="AD5639">
        <v>60.84</v>
      </c>
      <c r="AE5639">
        <v>3</v>
      </c>
      <c r="AF5639">
        <v>0</v>
      </c>
      <c r="AG5639">
        <v>23.119199999999999</v>
      </c>
    </row>
    <row r="5640" spans="1:33" x14ac:dyDescent="0.35">
      <c r="A5640">
        <v>5639</v>
      </c>
      <c r="B5640" t="s">
        <v>9229</v>
      </c>
      <c r="C5640" t="s">
        <v>3779</v>
      </c>
      <c r="D5640" t="b">
        <v>0</v>
      </c>
      <c r="E5640">
        <v>2014</v>
      </c>
      <c r="F5640">
        <v>12</v>
      </c>
      <c r="G5640">
        <v>21</v>
      </c>
      <c r="H5640" s="1">
        <v>41994</v>
      </c>
      <c r="I5640" t="b">
        <v>1</v>
      </c>
      <c r="J5640" t="s">
        <v>3834</v>
      </c>
      <c r="K5640" t="b">
        <v>0</v>
      </c>
      <c r="L5640">
        <v>2014</v>
      </c>
      <c r="M5640">
        <v>12</v>
      </c>
      <c r="N5640">
        <v>27</v>
      </c>
      <c r="O5640" s="1">
        <v>42000</v>
      </c>
      <c r="P5640" t="b">
        <v>1</v>
      </c>
      <c r="Q5640" t="s">
        <v>63</v>
      </c>
      <c r="R5640" t="s">
        <v>2871</v>
      </c>
      <c r="S5640" t="s">
        <v>2872</v>
      </c>
      <c r="T5640" t="s">
        <v>37</v>
      </c>
      <c r="U5640" t="s">
        <v>38</v>
      </c>
      <c r="V5640" t="s">
        <v>1081</v>
      </c>
      <c r="W5640" t="s">
        <v>55</v>
      </c>
      <c r="X5640">
        <v>92024</v>
      </c>
      <c r="Y5640" t="s">
        <v>56</v>
      </c>
      <c r="Z5640" t="s">
        <v>787</v>
      </c>
      <c r="AA5640" t="s">
        <v>43</v>
      </c>
      <c r="AB5640" t="s">
        <v>47</v>
      </c>
      <c r="AC5640" t="s">
        <v>788</v>
      </c>
      <c r="AD5640">
        <v>1325.76</v>
      </c>
      <c r="AE5640">
        <v>6</v>
      </c>
      <c r="AF5640">
        <v>0.2</v>
      </c>
      <c r="AG5640">
        <v>149.148</v>
      </c>
    </row>
    <row r="5641" spans="1:33" x14ac:dyDescent="0.35">
      <c r="A5641">
        <v>5640</v>
      </c>
      <c r="B5641" t="s">
        <v>9229</v>
      </c>
      <c r="C5641" t="s">
        <v>3779</v>
      </c>
      <c r="D5641" t="b">
        <v>0</v>
      </c>
      <c r="E5641">
        <v>2014</v>
      </c>
      <c r="F5641">
        <v>12</v>
      </c>
      <c r="G5641">
        <v>21</v>
      </c>
      <c r="H5641" s="1">
        <v>41994</v>
      </c>
      <c r="I5641" t="b">
        <v>1</v>
      </c>
      <c r="J5641" t="s">
        <v>3834</v>
      </c>
      <c r="K5641" t="b">
        <v>0</v>
      </c>
      <c r="L5641">
        <v>2014</v>
      </c>
      <c r="M5641">
        <v>12</v>
      </c>
      <c r="N5641">
        <v>27</v>
      </c>
      <c r="O5641" s="1">
        <v>42000</v>
      </c>
      <c r="P5641" t="b">
        <v>1</v>
      </c>
      <c r="Q5641" t="s">
        <v>63</v>
      </c>
      <c r="R5641" t="s">
        <v>2871</v>
      </c>
      <c r="S5641" t="s">
        <v>2872</v>
      </c>
      <c r="T5641" t="s">
        <v>37</v>
      </c>
      <c r="U5641" t="s">
        <v>38</v>
      </c>
      <c r="V5641" t="s">
        <v>1081</v>
      </c>
      <c r="W5641" t="s">
        <v>55</v>
      </c>
      <c r="X5641">
        <v>92024</v>
      </c>
      <c r="Y5641" t="s">
        <v>56</v>
      </c>
      <c r="Z5641" t="s">
        <v>2058</v>
      </c>
      <c r="AA5641" t="s">
        <v>43</v>
      </c>
      <c r="AB5641" t="s">
        <v>47</v>
      </c>
      <c r="AC5641" t="s">
        <v>2059</v>
      </c>
      <c r="AD5641">
        <v>572.16</v>
      </c>
      <c r="AE5641">
        <v>3</v>
      </c>
      <c r="AF5641">
        <v>0.2</v>
      </c>
      <c r="AG5641">
        <v>35.76</v>
      </c>
    </row>
    <row r="5642" spans="1:33" x14ac:dyDescent="0.35">
      <c r="A5642">
        <v>5641</v>
      </c>
      <c r="B5642" t="s">
        <v>9230</v>
      </c>
      <c r="C5642" t="s">
        <v>1563</v>
      </c>
      <c r="D5642" t="b">
        <v>0</v>
      </c>
      <c r="E5642">
        <v>2014</v>
      </c>
      <c r="F5642">
        <v>9</v>
      </c>
      <c r="G5642">
        <v>23</v>
      </c>
      <c r="H5642" s="1">
        <v>41905</v>
      </c>
      <c r="I5642" t="b">
        <v>1</v>
      </c>
      <c r="J5642" t="s">
        <v>4150</v>
      </c>
      <c r="K5642" t="b">
        <v>0</v>
      </c>
      <c r="L5642">
        <v>2014</v>
      </c>
      <c r="M5642">
        <v>9</v>
      </c>
      <c r="N5642">
        <v>28</v>
      </c>
      <c r="O5642" s="1">
        <v>41910</v>
      </c>
      <c r="P5642" t="b">
        <v>1</v>
      </c>
      <c r="Q5642" t="s">
        <v>63</v>
      </c>
      <c r="R5642" t="s">
        <v>830</v>
      </c>
      <c r="S5642" t="s">
        <v>831</v>
      </c>
      <c r="T5642" t="s">
        <v>120</v>
      </c>
      <c r="U5642" t="s">
        <v>38</v>
      </c>
      <c r="V5642" t="s">
        <v>1273</v>
      </c>
      <c r="W5642" t="s">
        <v>579</v>
      </c>
      <c r="X5642">
        <v>44107</v>
      </c>
      <c r="Y5642" t="s">
        <v>173</v>
      </c>
      <c r="Z5642" t="s">
        <v>8991</v>
      </c>
      <c r="AA5642" t="s">
        <v>58</v>
      </c>
      <c r="AB5642" t="s">
        <v>106</v>
      </c>
      <c r="AC5642" t="s">
        <v>8992</v>
      </c>
      <c r="AD5642">
        <v>28.8</v>
      </c>
      <c r="AE5642">
        <v>9</v>
      </c>
      <c r="AF5642">
        <v>0.2</v>
      </c>
      <c r="AG5642">
        <v>10.08</v>
      </c>
    </row>
    <row r="5643" spans="1:33" x14ac:dyDescent="0.35">
      <c r="A5643">
        <v>5642</v>
      </c>
      <c r="B5643" t="s">
        <v>9231</v>
      </c>
      <c r="C5643" s="1">
        <v>42770</v>
      </c>
      <c r="D5643" t="b">
        <v>1</v>
      </c>
      <c r="E5643">
        <v>2017</v>
      </c>
      <c r="F5643">
        <v>2</v>
      </c>
      <c r="G5643">
        <v>4</v>
      </c>
      <c r="H5643" s="1">
        <v>42770</v>
      </c>
      <c r="I5643" t="b">
        <v>1</v>
      </c>
      <c r="J5643" s="1">
        <v>42859</v>
      </c>
      <c r="K5643" t="b">
        <v>1</v>
      </c>
      <c r="L5643">
        <v>2017</v>
      </c>
      <c r="M5643">
        <v>5</v>
      </c>
      <c r="N5643">
        <v>4</v>
      </c>
      <c r="O5643" s="1">
        <v>42859</v>
      </c>
      <c r="P5643" t="b">
        <v>1</v>
      </c>
      <c r="Q5643" t="s">
        <v>221</v>
      </c>
      <c r="R5643" t="s">
        <v>3835</v>
      </c>
      <c r="S5643" t="s">
        <v>3836</v>
      </c>
      <c r="T5643" t="s">
        <v>120</v>
      </c>
      <c r="U5643" t="s">
        <v>38</v>
      </c>
      <c r="V5643" t="s">
        <v>5203</v>
      </c>
      <c r="W5643" t="s">
        <v>859</v>
      </c>
      <c r="X5643">
        <v>6450</v>
      </c>
      <c r="Y5643" t="s">
        <v>173</v>
      </c>
      <c r="Z5643" t="s">
        <v>162</v>
      </c>
      <c r="AA5643" t="s">
        <v>58</v>
      </c>
      <c r="AB5643" t="s">
        <v>82</v>
      </c>
      <c r="AC5643" t="s">
        <v>163</v>
      </c>
      <c r="AD5643">
        <v>11.12</v>
      </c>
      <c r="AE5643">
        <v>4</v>
      </c>
      <c r="AF5643">
        <v>0</v>
      </c>
      <c r="AG5643">
        <v>2.8912</v>
      </c>
    </row>
    <row r="5644" spans="1:33" x14ac:dyDescent="0.35">
      <c r="A5644">
        <v>5643</v>
      </c>
      <c r="B5644" t="s">
        <v>9232</v>
      </c>
      <c r="C5644" s="1">
        <v>42373</v>
      </c>
      <c r="D5644" t="b">
        <v>1</v>
      </c>
      <c r="E5644">
        <v>2016</v>
      </c>
      <c r="F5644">
        <v>1</v>
      </c>
      <c r="G5644">
        <v>4</v>
      </c>
      <c r="H5644" s="1">
        <v>42373</v>
      </c>
      <c r="I5644" t="b">
        <v>1</v>
      </c>
      <c r="J5644" s="1">
        <v>42494</v>
      </c>
      <c r="K5644" t="b">
        <v>1</v>
      </c>
      <c r="L5644">
        <v>2016</v>
      </c>
      <c r="M5644">
        <v>5</v>
      </c>
      <c r="N5644">
        <v>4</v>
      </c>
      <c r="O5644" s="1">
        <v>42494</v>
      </c>
      <c r="P5644" t="b">
        <v>1</v>
      </c>
      <c r="Q5644" t="s">
        <v>34</v>
      </c>
      <c r="R5644" t="s">
        <v>6288</v>
      </c>
      <c r="S5644" t="s">
        <v>6289</v>
      </c>
      <c r="T5644" t="s">
        <v>120</v>
      </c>
      <c r="U5644" t="s">
        <v>38</v>
      </c>
      <c r="V5644" t="s">
        <v>578</v>
      </c>
      <c r="W5644" t="s">
        <v>1446</v>
      </c>
      <c r="X5644">
        <v>31907</v>
      </c>
      <c r="Y5644" t="s">
        <v>41</v>
      </c>
      <c r="Z5644" t="s">
        <v>1165</v>
      </c>
      <c r="AA5644" t="s">
        <v>43</v>
      </c>
      <c r="AB5644" t="s">
        <v>79</v>
      </c>
      <c r="AC5644" t="s">
        <v>1166</v>
      </c>
      <c r="AD5644">
        <v>7.04</v>
      </c>
      <c r="AE5644">
        <v>4</v>
      </c>
      <c r="AF5644">
        <v>0</v>
      </c>
      <c r="AG5644">
        <v>3.0975999999999999</v>
      </c>
    </row>
    <row r="5645" spans="1:33" x14ac:dyDescent="0.35">
      <c r="A5645">
        <v>5644</v>
      </c>
      <c r="B5645" t="s">
        <v>9233</v>
      </c>
      <c r="C5645" t="s">
        <v>9234</v>
      </c>
      <c r="D5645" t="b">
        <v>0</v>
      </c>
      <c r="E5645">
        <v>2015</v>
      </c>
      <c r="F5645">
        <v>5</v>
      </c>
      <c r="G5645">
        <v>15</v>
      </c>
      <c r="H5645" s="1">
        <v>42139</v>
      </c>
      <c r="I5645" t="b">
        <v>1</v>
      </c>
      <c r="J5645" t="s">
        <v>9235</v>
      </c>
      <c r="K5645" t="b">
        <v>0</v>
      </c>
      <c r="L5645">
        <v>2015</v>
      </c>
      <c r="M5645">
        <v>5</v>
      </c>
      <c r="N5645">
        <v>20</v>
      </c>
      <c r="O5645" s="1">
        <v>42144</v>
      </c>
      <c r="P5645" t="b">
        <v>1</v>
      </c>
      <c r="Q5645" t="s">
        <v>34</v>
      </c>
      <c r="R5645" t="s">
        <v>7391</v>
      </c>
      <c r="S5645" t="s">
        <v>7392</v>
      </c>
      <c r="T5645" t="s">
        <v>53</v>
      </c>
      <c r="U5645" t="s">
        <v>38</v>
      </c>
      <c r="V5645" t="s">
        <v>3711</v>
      </c>
      <c r="W5645" t="s">
        <v>1446</v>
      </c>
      <c r="X5645">
        <v>30076</v>
      </c>
      <c r="Y5645" t="s">
        <v>41</v>
      </c>
      <c r="Z5645" t="s">
        <v>6001</v>
      </c>
      <c r="AA5645" t="s">
        <v>58</v>
      </c>
      <c r="AB5645" t="s">
        <v>204</v>
      </c>
      <c r="AC5645" t="s">
        <v>6002</v>
      </c>
      <c r="AD5645">
        <v>17.940000000000001</v>
      </c>
      <c r="AE5645">
        <v>3</v>
      </c>
      <c r="AF5645">
        <v>0</v>
      </c>
      <c r="AG5645">
        <v>8.7905999999999995</v>
      </c>
    </row>
    <row r="5646" spans="1:33" x14ac:dyDescent="0.35">
      <c r="A5646">
        <v>5645</v>
      </c>
      <c r="B5646" t="s">
        <v>9236</v>
      </c>
      <c r="C5646" t="s">
        <v>2503</v>
      </c>
      <c r="D5646" t="b">
        <v>0</v>
      </c>
      <c r="E5646">
        <v>2017</v>
      </c>
      <c r="F5646">
        <v>3</v>
      </c>
      <c r="G5646">
        <v>23</v>
      </c>
      <c r="H5646" s="1">
        <v>42817</v>
      </c>
      <c r="I5646" t="b">
        <v>1</v>
      </c>
      <c r="J5646" t="s">
        <v>5247</v>
      </c>
      <c r="K5646" t="b">
        <v>0</v>
      </c>
      <c r="L5646">
        <v>2017</v>
      </c>
      <c r="M5646">
        <v>3</v>
      </c>
      <c r="N5646">
        <v>26</v>
      </c>
      <c r="O5646" s="1">
        <v>42820</v>
      </c>
      <c r="P5646" t="b">
        <v>1</v>
      </c>
      <c r="Q5646" t="s">
        <v>221</v>
      </c>
      <c r="R5646" t="s">
        <v>3026</v>
      </c>
      <c r="S5646" t="s">
        <v>3027</v>
      </c>
      <c r="T5646" t="s">
        <v>120</v>
      </c>
      <c r="U5646" t="s">
        <v>38</v>
      </c>
      <c r="V5646" t="s">
        <v>111</v>
      </c>
      <c r="W5646" t="s">
        <v>112</v>
      </c>
      <c r="X5646">
        <v>98105</v>
      </c>
      <c r="Y5646" t="s">
        <v>56</v>
      </c>
      <c r="Z5646" t="s">
        <v>2334</v>
      </c>
      <c r="AA5646" t="s">
        <v>58</v>
      </c>
      <c r="AB5646" t="s">
        <v>89</v>
      </c>
      <c r="AC5646" t="s">
        <v>2335</v>
      </c>
      <c r="AD5646">
        <v>34.76</v>
      </c>
      <c r="AE5646">
        <v>5</v>
      </c>
      <c r="AF5646">
        <v>0.2</v>
      </c>
      <c r="AG5646">
        <v>11.297000000000001</v>
      </c>
    </row>
    <row r="5647" spans="1:33" x14ac:dyDescent="0.35">
      <c r="A5647">
        <v>5646</v>
      </c>
      <c r="B5647" t="s">
        <v>9237</v>
      </c>
      <c r="C5647" t="s">
        <v>3230</v>
      </c>
      <c r="D5647" t="b">
        <v>0</v>
      </c>
      <c r="E5647">
        <v>2017</v>
      </c>
      <c r="F5647">
        <v>4</v>
      </c>
      <c r="G5647">
        <v>14</v>
      </c>
      <c r="H5647" s="1">
        <v>42839</v>
      </c>
      <c r="I5647" t="b">
        <v>1</v>
      </c>
      <c r="J5647" t="s">
        <v>7044</v>
      </c>
      <c r="K5647" t="b">
        <v>0</v>
      </c>
      <c r="L5647">
        <v>2017</v>
      </c>
      <c r="M5647">
        <v>4</v>
      </c>
      <c r="N5647">
        <v>19</v>
      </c>
      <c r="O5647" s="1">
        <v>42844</v>
      </c>
      <c r="P5647" t="b">
        <v>1</v>
      </c>
      <c r="Q5647" t="s">
        <v>63</v>
      </c>
      <c r="R5647" t="s">
        <v>4251</v>
      </c>
      <c r="S5647" t="s">
        <v>4252</v>
      </c>
      <c r="T5647" t="s">
        <v>53</v>
      </c>
      <c r="U5647" t="s">
        <v>38</v>
      </c>
      <c r="V5647" t="s">
        <v>1142</v>
      </c>
      <c r="W5647" t="s">
        <v>907</v>
      </c>
      <c r="X5647">
        <v>7960</v>
      </c>
      <c r="Y5647" t="s">
        <v>173</v>
      </c>
      <c r="Z5647" t="s">
        <v>4197</v>
      </c>
      <c r="AA5647" t="s">
        <v>43</v>
      </c>
      <c r="AB5647" t="s">
        <v>79</v>
      </c>
      <c r="AC5647" t="s">
        <v>4198</v>
      </c>
      <c r="AD5647">
        <v>74.45</v>
      </c>
      <c r="AE5647">
        <v>5</v>
      </c>
      <c r="AF5647">
        <v>0</v>
      </c>
      <c r="AG5647">
        <v>20.101500000000001</v>
      </c>
    </row>
    <row r="5648" spans="1:33" x14ac:dyDescent="0.35">
      <c r="A5648">
        <v>5647</v>
      </c>
      <c r="B5648" t="s">
        <v>9238</v>
      </c>
      <c r="C5648" s="1">
        <v>42095</v>
      </c>
      <c r="D5648" t="b">
        <v>1</v>
      </c>
      <c r="E5648">
        <v>2015</v>
      </c>
      <c r="F5648">
        <v>4</v>
      </c>
      <c r="G5648">
        <v>1</v>
      </c>
      <c r="H5648" s="1">
        <v>42095</v>
      </c>
      <c r="I5648" t="b">
        <v>1</v>
      </c>
      <c r="J5648" s="1">
        <v>42248</v>
      </c>
      <c r="K5648" t="b">
        <v>1</v>
      </c>
      <c r="L5648">
        <v>2015</v>
      </c>
      <c r="M5648">
        <v>9</v>
      </c>
      <c r="N5648">
        <v>1</v>
      </c>
      <c r="O5648" s="1">
        <v>42248</v>
      </c>
      <c r="P5648" t="b">
        <v>1</v>
      </c>
      <c r="Q5648" t="s">
        <v>63</v>
      </c>
      <c r="R5648" t="s">
        <v>1181</v>
      </c>
      <c r="S5648" t="s">
        <v>1182</v>
      </c>
      <c r="T5648" t="s">
        <v>53</v>
      </c>
      <c r="U5648" t="s">
        <v>38</v>
      </c>
      <c r="V5648" t="s">
        <v>3203</v>
      </c>
      <c r="W5648" t="s">
        <v>372</v>
      </c>
      <c r="X5648">
        <v>22304</v>
      </c>
      <c r="Y5648" t="s">
        <v>41</v>
      </c>
      <c r="Z5648" t="s">
        <v>4450</v>
      </c>
      <c r="AA5648" t="s">
        <v>43</v>
      </c>
      <c r="AB5648" t="s">
        <v>79</v>
      </c>
      <c r="AC5648" t="s">
        <v>4451</v>
      </c>
      <c r="AD5648">
        <v>192.22</v>
      </c>
      <c r="AE5648">
        <v>14</v>
      </c>
      <c r="AF5648">
        <v>0</v>
      </c>
      <c r="AG5648">
        <v>69.199200000000005</v>
      </c>
    </row>
    <row r="5649" spans="1:33" x14ac:dyDescent="0.35">
      <c r="A5649">
        <v>5648</v>
      </c>
      <c r="B5649" t="s">
        <v>9239</v>
      </c>
      <c r="C5649" s="1">
        <v>42777</v>
      </c>
      <c r="D5649" t="b">
        <v>1</v>
      </c>
      <c r="E5649">
        <v>2017</v>
      </c>
      <c r="F5649">
        <v>2</v>
      </c>
      <c r="G5649">
        <v>11</v>
      </c>
      <c r="H5649" s="1">
        <v>42777</v>
      </c>
      <c r="I5649" t="b">
        <v>1</v>
      </c>
      <c r="J5649" s="1">
        <v>42927</v>
      </c>
      <c r="K5649" t="b">
        <v>1</v>
      </c>
      <c r="L5649">
        <v>2017</v>
      </c>
      <c r="M5649">
        <v>7</v>
      </c>
      <c r="N5649">
        <v>11</v>
      </c>
      <c r="O5649" s="1">
        <v>42927</v>
      </c>
      <c r="P5649" t="b">
        <v>1</v>
      </c>
      <c r="Q5649" t="s">
        <v>63</v>
      </c>
      <c r="R5649" t="s">
        <v>6951</v>
      </c>
      <c r="S5649" t="s">
        <v>6952</v>
      </c>
      <c r="T5649" t="s">
        <v>37</v>
      </c>
      <c r="U5649" t="s">
        <v>38</v>
      </c>
      <c r="V5649" t="s">
        <v>5765</v>
      </c>
      <c r="W5649" t="s">
        <v>142</v>
      </c>
      <c r="X5649">
        <v>84106</v>
      </c>
      <c r="Y5649" t="s">
        <v>56</v>
      </c>
      <c r="Z5649" t="s">
        <v>2585</v>
      </c>
      <c r="AA5649" t="s">
        <v>58</v>
      </c>
      <c r="AB5649" t="s">
        <v>106</v>
      </c>
      <c r="AC5649" t="s">
        <v>2586</v>
      </c>
      <c r="AD5649">
        <v>19.440000000000001</v>
      </c>
      <c r="AE5649">
        <v>3</v>
      </c>
      <c r="AF5649">
        <v>0</v>
      </c>
      <c r="AG5649">
        <v>9.3312000000000008</v>
      </c>
    </row>
    <row r="5650" spans="1:33" x14ac:dyDescent="0.35">
      <c r="A5650">
        <v>5649</v>
      </c>
      <c r="B5650" t="s">
        <v>9240</v>
      </c>
      <c r="C5650" t="s">
        <v>6184</v>
      </c>
      <c r="D5650" t="b">
        <v>0</v>
      </c>
      <c r="E5650">
        <v>2017</v>
      </c>
      <c r="F5650">
        <v>7</v>
      </c>
      <c r="G5650">
        <v>17</v>
      </c>
      <c r="H5650" s="1">
        <v>42933</v>
      </c>
      <c r="I5650" t="b">
        <v>1</v>
      </c>
      <c r="J5650" t="s">
        <v>5623</v>
      </c>
      <c r="K5650" t="b">
        <v>0</v>
      </c>
      <c r="L5650">
        <v>2017</v>
      </c>
      <c r="M5650">
        <v>7</v>
      </c>
      <c r="N5650">
        <v>19</v>
      </c>
      <c r="O5650" s="1">
        <v>42935</v>
      </c>
      <c r="P5650" t="b">
        <v>1</v>
      </c>
      <c r="Q5650" t="s">
        <v>34</v>
      </c>
      <c r="R5650" t="s">
        <v>2762</v>
      </c>
      <c r="S5650" t="s">
        <v>2763</v>
      </c>
      <c r="T5650" t="s">
        <v>53</v>
      </c>
      <c r="U5650" t="s">
        <v>38</v>
      </c>
      <c r="V5650" t="s">
        <v>6846</v>
      </c>
      <c r="W5650" t="s">
        <v>55</v>
      </c>
      <c r="X5650">
        <v>92307</v>
      </c>
      <c r="Y5650" t="s">
        <v>56</v>
      </c>
      <c r="Z5650" t="s">
        <v>7224</v>
      </c>
      <c r="AA5650" t="s">
        <v>58</v>
      </c>
      <c r="AB5650" t="s">
        <v>106</v>
      </c>
      <c r="AC5650" t="s">
        <v>7225</v>
      </c>
      <c r="AD5650">
        <v>32.4</v>
      </c>
      <c r="AE5650">
        <v>5</v>
      </c>
      <c r="AF5650">
        <v>0</v>
      </c>
      <c r="AG5650">
        <v>15.552</v>
      </c>
    </row>
    <row r="5651" spans="1:33" x14ac:dyDescent="0.35">
      <c r="A5651">
        <v>5650</v>
      </c>
      <c r="B5651" t="s">
        <v>9240</v>
      </c>
      <c r="C5651" t="s">
        <v>6184</v>
      </c>
      <c r="D5651" t="b">
        <v>0</v>
      </c>
      <c r="E5651">
        <v>2017</v>
      </c>
      <c r="F5651">
        <v>7</v>
      </c>
      <c r="G5651">
        <v>17</v>
      </c>
      <c r="H5651" s="1">
        <v>42933</v>
      </c>
      <c r="I5651" t="b">
        <v>1</v>
      </c>
      <c r="J5651" t="s">
        <v>5623</v>
      </c>
      <c r="K5651" t="b">
        <v>0</v>
      </c>
      <c r="L5651">
        <v>2017</v>
      </c>
      <c r="M5651">
        <v>7</v>
      </c>
      <c r="N5651">
        <v>19</v>
      </c>
      <c r="O5651" s="1">
        <v>42935</v>
      </c>
      <c r="P5651" t="b">
        <v>1</v>
      </c>
      <c r="Q5651" t="s">
        <v>34</v>
      </c>
      <c r="R5651" t="s">
        <v>2762</v>
      </c>
      <c r="S5651" t="s">
        <v>2763</v>
      </c>
      <c r="T5651" t="s">
        <v>53</v>
      </c>
      <c r="U5651" t="s">
        <v>38</v>
      </c>
      <c r="V5651" t="s">
        <v>6846</v>
      </c>
      <c r="W5651" t="s">
        <v>55</v>
      </c>
      <c r="X5651">
        <v>92307</v>
      </c>
      <c r="Y5651" t="s">
        <v>56</v>
      </c>
      <c r="Z5651" t="s">
        <v>9241</v>
      </c>
      <c r="AA5651" t="s">
        <v>58</v>
      </c>
      <c r="AB5651" t="s">
        <v>204</v>
      </c>
      <c r="AC5651" t="s">
        <v>8877</v>
      </c>
      <c r="AD5651">
        <v>57.9</v>
      </c>
      <c r="AE5651">
        <v>5</v>
      </c>
      <c r="AF5651">
        <v>0</v>
      </c>
      <c r="AG5651">
        <v>28.95</v>
      </c>
    </row>
    <row r="5652" spans="1:33" x14ac:dyDescent="0.35">
      <c r="A5652">
        <v>5651</v>
      </c>
      <c r="B5652" t="s">
        <v>9240</v>
      </c>
      <c r="C5652" t="s">
        <v>6184</v>
      </c>
      <c r="D5652" t="b">
        <v>0</v>
      </c>
      <c r="E5652">
        <v>2017</v>
      </c>
      <c r="F5652">
        <v>7</v>
      </c>
      <c r="G5652">
        <v>17</v>
      </c>
      <c r="H5652" s="1">
        <v>42933</v>
      </c>
      <c r="I5652" t="b">
        <v>1</v>
      </c>
      <c r="J5652" t="s">
        <v>5623</v>
      </c>
      <c r="K5652" t="b">
        <v>0</v>
      </c>
      <c r="L5652">
        <v>2017</v>
      </c>
      <c r="M5652">
        <v>7</v>
      </c>
      <c r="N5652">
        <v>19</v>
      </c>
      <c r="O5652" s="1">
        <v>42935</v>
      </c>
      <c r="P5652" t="b">
        <v>1</v>
      </c>
      <c r="Q5652" t="s">
        <v>34</v>
      </c>
      <c r="R5652" t="s">
        <v>2762</v>
      </c>
      <c r="S5652" t="s">
        <v>2763</v>
      </c>
      <c r="T5652" t="s">
        <v>53</v>
      </c>
      <c r="U5652" t="s">
        <v>38</v>
      </c>
      <c r="V5652" t="s">
        <v>6846</v>
      </c>
      <c r="W5652" t="s">
        <v>55</v>
      </c>
      <c r="X5652">
        <v>92307</v>
      </c>
      <c r="Y5652" t="s">
        <v>56</v>
      </c>
      <c r="Z5652" t="s">
        <v>7140</v>
      </c>
      <c r="AA5652" t="s">
        <v>58</v>
      </c>
      <c r="AB5652" t="s">
        <v>72</v>
      </c>
      <c r="AC5652" t="s">
        <v>7141</v>
      </c>
      <c r="AD5652">
        <v>10.56</v>
      </c>
      <c r="AE5652">
        <v>2</v>
      </c>
      <c r="AF5652">
        <v>0</v>
      </c>
      <c r="AG5652">
        <v>0</v>
      </c>
    </row>
    <row r="5653" spans="1:33" x14ac:dyDescent="0.35">
      <c r="A5653">
        <v>5652</v>
      </c>
      <c r="B5653" t="s">
        <v>9240</v>
      </c>
      <c r="C5653" t="s">
        <v>6184</v>
      </c>
      <c r="D5653" t="b">
        <v>0</v>
      </c>
      <c r="E5653">
        <v>2017</v>
      </c>
      <c r="F5653">
        <v>7</v>
      </c>
      <c r="G5653">
        <v>17</v>
      </c>
      <c r="H5653" s="1">
        <v>42933</v>
      </c>
      <c r="I5653" t="b">
        <v>1</v>
      </c>
      <c r="J5653" t="s">
        <v>5623</v>
      </c>
      <c r="K5653" t="b">
        <v>0</v>
      </c>
      <c r="L5653">
        <v>2017</v>
      </c>
      <c r="M5653">
        <v>7</v>
      </c>
      <c r="N5653">
        <v>19</v>
      </c>
      <c r="O5653" s="1">
        <v>42935</v>
      </c>
      <c r="P5653" t="b">
        <v>1</v>
      </c>
      <c r="Q5653" t="s">
        <v>34</v>
      </c>
      <c r="R5653" t="s">
        <v>2762</v>
      </c>
      <c r="S5653" t="s">
        <v>2763</v>
      </c>
      <c r="T5653" t="s">
        <v>53</v>
      </c>
      <c r="U5653" t="s">
        <v>38</v>
      </c>
      <c r="V5653" t="s">
        <v>6846</v>
      </c>
      <c r="W5653" t="s">
        <v>55</v>
      </c>
      <c r="X5653">
        <v>92307</v>
      </c>
      <c r="Y5653" t="s">
        <v>56</v>
      </c>
      <c r="Z5653" t="s">
        <v>880</v>
      </c>
      <c r="AA5653" t="s">
        <v>43</v>
      </c>
      <c r="AB5653" t="s">
        <v>44</v>
      </c>
      <c r="AC5653" t="s">
        <v>881</v>
      </c>
      <c r="AD5653">
        <v>1194.165</v>
      </c>
      <c r="AE5653">
        <v>5</v>
      </c>
      <c r="AF5653">
        <v>0.15</v>
      </c>
      <c r="AG5653">
        <v>210.73500000000001</v>
      </c>
    </row>
    <row r="5654" spans="1:33" x14ac:dyDescent="0.35">
      <c r="A5654">
        <v>5653</v>
      </c>
      <c r="B5654" t="s">
        <v>9242</v>
      </c>
      <c r="C5654" s="1">
        <v>42896</v>
      </c>
      <c r="D5654" t="b">
        <v>1</v>
      </c>
      <c r="E5654">
        <v>2017</v>
      </c>
      <c r="F5654">
        <v>6</v>
      </c>
      <c r="G5654">
        <v>10</v>
      </c>
      <c r="H5654" s="1">
        <v>42896</v>
      </c>
      <c r="I5654" t="b">
        <v>1</v>
      </c>
      <c r="J5654" s="1">
        <v>43049</v>
      </c>
      <c r="K5654" t="b">
        <v>1</v>
      </c>
      <c r="L5654">
        <v>2017</v>
      </c>
      <c r="M5654">
        <v>11</v>
      </c>
      <c r="N5654">
        <v>10</v>
      </c>
      <c r="O5654" s="1">
        <v>43049</v>
      </c>
      <c r="P5654" t="b">
        <v>1</v>
      </c>
      <c r="Q5654" t="s">
        <v>63</v>
      </c>
      <c r="R5654" t="s">
        <v>1500</v>
      </c>
      <c r="S5654" t="s">
        <v>1501</v>
      </c>
      <c r="T5654" t="s">
        <v>53</v>
      </c>
      <c r="U5654" t="s">
        <v>38</v>
      </c>
      <c r="V5654" t="s">
        <v>314</v>
      </c>
      <c r="W5654" t="s">
        <v>315</v>
      </c>
      <c r="X5654">
        <v>10009</v>
      </c>
      <c r="Y5654" t="s">
        <v>173</v>
      </c>
      <c r="Z5654" t="s">
        <v>7283</v>
      </c>
      <c r="AA5654" t="s">
        <v>58</v>
      </c>
      <c r="AB5654" t="s">
        <v>106</v>
      </c>
      <c r="AC5654" t="s">
        <v>7284</v>
      </c>
      <c r="AD5654">
        <v>40.99</v>
      </c>
      <c r="AE5654">
        <v>1</v>
      </c>
      <c r="AF5654">
        <v>0</v>
      </c>
      <c r="AG5654">
        <v>20.085100000000001</v>
      </c>
    </row>
    <row r="5655" spans="1:33" x14ac:dyDescent="0.35">
      <c r="A5655">
        <v>5654</v>
      </c>
      <c r="B5655" t="s">
        <v>9243</v>
      </c>
      <c r="C5655" s="1">
        <v>41740</v>
      </c>
      <c r="D5655" t="b">
        <v>1</v>
      </c>
      <c r="E5655">
        <v>2014</v>
      </c>
      <c r="F5655">
        <v>4</v>
      </c>
      <c r="G5655">
        <v>11</v>
      </c>
      <c r="H5655" s="1">
        <v>41740</v>
      </c>
      <c r="I5655" t="b">
        <v>1</v>
      </c>
      <c r="J5655" s="1">
        <v>41954</v>
      </c>
      <c r="K5655" t="b">
        <v>1</v>
      </c>
      <c r="L5655">
        <v>2014</v>
      </c>
      <c r="M5655">
        <v>11</v>
      </c>
      <c r="N5655">
        <v>11</v>
      </c>
      <c r="O5655" s="1">
        <v>41954</v>
      </c>
      <c r="P5655" t="b">
        <v>1</v>
      </c>
      <c r="Q5655" t="s">
        <v>63</v>
      </c>
      <c r="R5655" t="s">
        <v>2472</v>
      </c>
      <c r="S5655" t="s">
        <v>2473</v>
      </c>
      <c r="T5655" t="s">
        <v>53</v>
      </c>
      <c r="U5655" t="s">
        <v>38</v>
      </c>
      <c r="V5655" t="s">
        <v>1332</v>
      </c>
      <c r="W5655" t="s">
        <v>55</v>
      </c>
      <c r="X5655">
        <v>90805</v>
      </c>
      <c r="Y5655" t="s">
        <v>56</v>
      </c>
      <c r="Z5655" t="s">
        <v>675</v>
      </c>
      <c r="AA5655" t="s">
        <v>58</v>
      </c>
      <c r="AB5655" t="s">
        <v>82</v>
      </c>
      <c r="AC5655" t="s">
        <v>676</v>
      </c>
      <c r="AD5655">
        <v>2.94</v>
      </c>
      <c r="AE5655">
        <v>1</v>
      </c>
      <c r="AF5655">
        <v>0</v>
      </c>
      <c r="AG5655">
        <v>0.79379999999999995</v>
      </c>
    </row>
    <row r="5656" spans="1:33" x14ac:dyDescent="0.35">
      <c r="A5656">
        <v>5655</v>
      </c>
      <c r="B5656" t="s">
        <v>9244</v>
      </c>
      <c r="C5656" t="s">
        <v>1210</v>
      </c>
      <c r="D5656" t="b">
        <v>0</v>
      </c>
      <c r="E5656">
        <v>2016</v>
      </c>
      <c r="F5656">
        <v>12</v>
      </c>
      <c r="G5656">
        <v>18</v>
      </c>
      <c r="H5656" s="1">
        <v>42722</v>
      </c>
      <c r="I5656" t="b">
        <v>1</v>
      </c>
      <c r="J5656" t="s">
        <v>7676</v>
      </c>
      <c r="K5656" t="b">
        <v>0</v>
      </c>
      <c r="L5656">
        <v>2016</v>
      </c>
      <c r="M5656">
        <v>12</v>
      </c>
      <c r="N5656">
        <v>21</v>
      </c>
      <c r="O5656" s="1">
        <v>42725</v>
      </c>
      <c r="P5656" t="b">
        <v>1</v>
      </c>
      <c r="Q5656" t="s">
        <v>221</v>
      </c>
      <c r="R5656" t="s">
        <v>5644</v>
      </c>
      <c r="S5656" t="s">
        <v>5645</v>
      </c>
      <c r="T5656" t="s">
        <v>120</v>
      </c>
      <c r="U5656" t="s">
        <v>38</v>
      </c>
      <c r="V5656" t="s">
        <v>2244</v>
      </c>
      <c r="W5656" t="s">
        <v>489</v>
      </c>
      <c r="X5656">
        <v>97301</v>
      </c>
      <c r="Y5656" t="s">
        <v>56</v>
      </c>
      <c r="Z5656" t="s">
        <v>1959</v>
      </c>
      <c r="AA5656" t="s">
        <v>58</v>
      </c>
      <c r="AB5656" t="s">
        <v>89</v>
      </c>
      <c r="AC5656" t="s">
        <v>1960</v>
      </c>
      <c r="AD5656">
        <v>45.24</v>
      </c>
      <c r="AE5656">
        <v>4</v>
      </c>
      <c r="AF5656">
        <v>0.7</v>
      </c>
      <c r="AG5656">
        <v>-30.16</v>
      </c>
    </row>
    <row r="5657" spans="1:33" x14ac:dyDescent="0.35">
      <c r="A5657">
        <v>5656</v>
      </c>
      <c r="B5657" t="s">
        <v>9244</v>
      </c>
      <c r="C5657" t="s">
        <v>1210</v>
      </c>
      <c r="D5657" t="b">
        <v>0</v>
      </c>
      <c r="E5657">
        <v>2016</v>
      </c>
      <c r="F5657">
        <v>12</v>
      </c>
      <c r="G5657">
        <v>18</v>
      </c>
      <c r="H5657" s="1">
        <v>42722</v>
      </c>
      <c r="I5657" t="b">
        <v>1</v>
      </c>
      <c r="J5657" t="s">
        <v>7676</v>
      </c>
      <c r="K5657" t="b">
        <v>0</v>
      </c>
      <c r="L5657">
        <v>2016</v>
      </c>
      <c r="M5657">
        <v>12</v>
      </c>
      <c r="N5657">
        <v>21</v>
      </c>
      <c r="O5657" s="1">
        <v>42725</v>
      </c>
      <c r="P5657" t="b">
        <v>1</v>
      </c>
      <c r="Q5657" t="s">
        <v>221</v>
      </c>
      <c r="R5657" t="s">
        <v>5644</v>
      </c>
      <c r="S5657" t="s">
        <v>5645</v>
      </c>
      <c r="T5657" t="s">
        <v>120</v>
      </c>
      <c r="U5657" t="s">
        <v>38</v>
      </c>
      <c r="V5657" t="s">
        <v>2244</v>
      </c>
      <c r="W5657" t="s">
        <v>489</v>
      </c>
      <c r="X5657">
        <v>97301</v>
      </c>
      <c r="Y5657" t="s">
        <v>56</v>
      </c>
      <c r="Z5657" t="s">
        <v>2256</v>
      </c>
      <c r="AA5657" t="s">
        <v>58</v>
      </c>
      <c r="AB5657" t="s">
        <v>82</v>
      </c>
      <c r="AC5657" t="s">
        <v>2257</v>
      </c>
      <c r="AD5657">
        <v>18.687999999999999</v>
      </c>
      <c r="AE5657">
        <v>4</v>
      </c>
      <c r="AF5657">
        <v>0.2</v>
      </c>
      <c r="AG5657">
        <v>2.3359999999999999</v>
      </c>
    </row>
    <row r="5658" spans="1:33" x14ac:dyDescent="0.35">
      <c r="A5658">
        <v>5657</v>
      </c>
      <c r="B5658" t="s">
        <v>9244</v>
      </c>
      <c r="C5658" t="s">
        <v>1210</v>
      </c>
      <c r="D5658" t="b">
        <v>0</v>
      </c>
      <c r="E5658">
        <v>2016</v>
      </c>
      <c r="F5658">
        <v>12</v>
      </c>
      <c r="G5658">
        <v>18</v>
      </c>
      <c r="H5658" s="1">
        <v>42722</v>
      </c>
      <c r="I5658" t="b">
        <v>1</v>
      </c>
      <c r="J5658" t="s">
        <v>7676</v>
      </c>
      <c r="K5658" t="b">
        <v>0</v>
      </c>
      <c r="L5658">
        <v>2016</v>
      </c>
      <c r="M5658">
        <v>12</v>
      </c>
      <c r="N5658">
        <v>21</v>
      </c>
      <c r="O5658" s="1">
        <v>42725</v>
      </c>
      <c r="P5658" t="b">
        <v>1</v>
      </c>
      <c r="Q5658" t="s">
        <v>221</v>
      </c>
      <c r="R5658" t="s">
        <v>5644</v>
      </c>
      <c r="S5658" t="s">
        <v>5645</v>
      </c>
      <c r="T5658" t="s">
        <v>120</v>
      </c>
      <c r="U5658" t="s">
        <v>38</v>
      </c>
      <c r="V5658" t="s">
        <v>2244</v>
      </c>
      <c r="W5658" t="s">
        <v>489</v>
      </c>
      <c r="X5658">
        <v>97301</v>
      </c>
      <c r="Y5658" t="s">
        <v>56</v>
      </c>
      <c r="Z5658" t="s">
        <v>9167</v>
      </c>
      <c r="AA5658" t="s">
        <v>58</v>
      </c>
      <c r="AB5658" t="s">
        <v>106</v>
      </c>
      <c r="AC5658" t="s">
        <v>9168</v>
      </c>
      <c r="AD5658">
        <v>11.648</v>
      </c>
      <c r="AE5658">
        <v>2</v>
      </c>
      <c r="AF5658">
        <v>0.2</v>
      </c>
      <c r="AG5658">
        <v>3.7856000000000001</v>
      </c>
    </row>
    <row r="5659" spans="1:33" x14ac:dyDescent="0.35">
      <c r="A5659">
        <v>5658</v>
      </c>
      <c r="B5659" t="s">
        <v>9244</v>
      </c>
      <c r="C5659" t="s">
        <v>1210</v>
      </c>
      <c r="D5659" t="b">
        <v>0</v>
      </c>
      <c r="E5659">
        <v>2016</v>
      </c>
      <c r="F5659">
        <v>12</v>
      </c>
      <c r="G5659">
        <v>18</v>
      </c>
      <c r="H5659" s="1">
        <v>42722</v>
      </c>
      <c r="I5659" t="b">
        <v>1</v>
      </c>
      <c r="J5659" t="s">
        <v>7676</v>
      </c>
      <c r="K5659" t="b">
        <v>0</v>
      </c>
      <c r="L5659">
        <v>2016</v>
      </c>
      <c r="M5659">
        <v>12</v>
      </c>
      <c r="N5659">
        <v>21</v>
      </c>
      <c r="O5659" s="1">
        <v>42725</v>
      </c>
      <c r="P5659" t="b">
        <v>1</v>
      </c>
      <c r="Q5659" t="s">
        <v>221</v>
      </c>
      <c r="R5659" t="s">
        <v>5644</v>
      </c>
      <c r="S5659" t="s">
        <v>5645</v>
      </c>
      <c r="T5659" t="s">
        <v>120</v>
      </c>
      <c r="U5659" t="s">
        <v>38</v>
      </c>
      <c r="V5659" t="s">
        <v>2244</v>
      </c>
      <c r="W5659" t="s">
        <v>489</v>
      </c>
      <c r="X5659">
        <v>97301</v>
      </c>
      <c r="Y5659" t="s">
        <v>56</v>
      </c>
      <c r="Z5659" t="s">
        <v>1928</v>
      </c>
      <c r="AA5659" t="s">
        <v>85</v>
      </c>
      <c r="AB5659" t="s">
        <v>190</v>
      </c>
      <c r="AC5659" t="s">
        <v>1929</v>
      </c>
      <c r="AD5659">
        <v>112.776</v>
      </c>
      <c r="AE5659">
        <v>3</v>
      </c>
      <c r="AF5659">
        <v>0.2</v>
      </c>
      <c r="AG5659">
        <v>-8.4581999999999997</v>
      </c>
    </row>
    <row r="5660" spans="1:33" x14ac:dyDescent="0.35">
      <c r="A5660">
        <v>5659</v>
      </c>
      <c r="B5660" t="s">
        <v>9244</v>
      </c>
      <c r="C5660" t="s">
        <v>1210</v>
      </c>
      <c r="D5660" t="b">
        <v>0</v>
      </c>
      <c r="E5660">
        <v>2016</v>
      </c>
      <c r="F5660">
        <v>12</v>
      </c>
      <c r="G5660">
        <v>18</v>
      </c>
      <c r="H5660" s="1">
        <v>42722</v>
      </c>
      <c r="I5660" t="b">
        <v>1</v>
      </c>
      <c r="J5660" t="s">
        <v>7676</v>
      </c>
      <c r="K5660" t="b">
        <v>0</v>
      </c>
      <c r="L5660">
        <v>2016</v>
      </c>
      <c r="M5660">
        <v>12</v>
      </c>
      <c r="N5660">
        <v>21</v>
      </c>
      <c r="O5660" s="1">
        <v>42725</v>
      </c>
      <c r="P5660" t="b">
        <v>1</v>
      </c>
      <c r="Q5660" t="s">
        <v>221</v>
      </c>
      <c r="R5660" t="s">
        <v>5644</v>
      </c>
      <c r="S5660" t="s">
        <v>5645</v>
      </c>
      <c r="T5660" t="s">
        <v>120</v>
      </c>
      <c r="U5660" t="s">
        <v>38</v>
      </c>
      <c r="V5660" t="s">
        <v>2244</v>
      </c>
      <c r="W5660" t="s">
        <v>489</v>
      </c>
      <c r="X5660">
        <v>97301</v>
      </c>
      <c r="Y5660" t="s">
        <v>56</v>
      </c>
      <c r="Z5660" t="s">
        <v>4440</v>
      </c>
      <c r="AA5660" t="s">
        <v>43</v>
      </c>
      <c r="AB5660" t="s">
        <v>69</v>
      </c>
      <c r="AC5660" t="s">
        <v>4441</v>
      </c>
      <c r="AD5660">
        <v>377.45</v>
      </c>
      <c r="AE5660">
        <v>5</v>
      </c>
      <c r="AF5660">
        <v>0.5</v>
      </c>
      <c r="AG5660">
        <v>-264.21499999999997</v>
      </c>
    </row>
    <row r="5661" spans="1:33" x14ac:dyDescent="0.35">
      <c r="A5661">
        <v>5660</v>
      </c>
      <c r="B5661" t="s">
        <v>9244</v>
      </c>
      <c r="C5661" t="s">
        <v>1210</v>
      </c>
      <c r="D5661" t="b">
        <v>0</v>
      </c>
      <c r="E5661">
        <v>2016</v>
      </c>
      <c r="F5661">
        <v>12</v>
      </c>
      <c r="G5661">
        <v>18</v>
      </c>
      <c r="H5661" s="1">
        <v>42722</v>
      </c>
      <c r="I5661" t="b">
        <v>1</v>
      </c>
      <c r="J5661" t="s">
        <v>7676</v>
      </c>
      <c r="K5661" t="b">
        <v>0</v>
      </c>
      <c r="L5661">
        <v>2016</v>
      </c>
      <c r="M5661">
        <v>12</v>
      </c>
      <c r="N5661">
        <v>21</v>
      </c>
      <c r="O5661" s="1">
        <v>42725</v>
      </c>
      <c r="P5661" t="b">
        <v>1</v>
      </c>
      <c r="Q5661" t="s">
        <v>221</v>
      </c>
      <c r="R5661" t="s">
        <v>5644</v>
      </c>
      <c r="S5661" t="s">
        <v>5645</v>
      </c>
      <c r="T5661" t="s">
        <v>120</v>
      </c>
      <c r="U5661" t="s">
        <v>38</v>
      </c>
      <c r="V5661" t="s">
        <v>2244</v>
      </c>
      <c r="W5661" t="s">
        <v>489</v>
      </c>
      <c r="X5661">
        <v>97301</v>
      </c>
      <c r="Y5661" t="s">
        <v>56</v>
      </c>
      <c r="Z5661" t="s">
        <v>7161</v>
      </c>
      <c r="AA5661" t="s">
        <v>58</v>
      </c>
      <c r="AB5661" t="s">
        <v>59</v>
      </c>
      <c r="AC5661" t="s">
        <v>7162</v>
      </c>
      <c r="AD5661">
        <v>15.936</v>
      </c>
      <c r="AE5661">
        <v>4</v>
      </c>
      <c r="AF5661">
        <v>0.2</v>
      </c>
      <c r="AG5661">
        <v>5.1791999999999998</v>
      </c>
    </row>
    <row r="5662" spans="1:33" x14ac:dyDescent="0.35">
      <c r="A5662">
        <v>5661</v>
      </c>
      <c r="B5662" t="s">
        <v>9244</v>
      </c>
      <c r="C5662" t="s">
        <v>1210</v>
      </c>
      <c r="D5662" t="b">
        <v>0</v>
      </c>
      <c r="E5662">
        <v>2016</v>
      </c>
      <c r="F5662">
        <v>12</v>
      </c>
      <c r="G5662">
        <v>18</v>
      </c>
      <c r="H5662" s="1">
        <v>42722</v>
      </c>
      <c r="I5662" t="b">
        <v>1</v>
      </c>
      <c r="J5662" t="s">
        <v>7676</v>
      </c>
      <c r="K5662" t="b">
        <v>0</v>
      </c>
      <c r="L5662">
        <v>2016</v>
      </c>
      <c r="M5662">
        <v>12</v>
      </c>
      <c r="N5662">
        <v>21</v>
      </c>
      <c r="O5662" s="1">
        <v>42725</v>
      </c>
      <c r="P5662" t="b">
        <v>1</v>
      </c>
      <c r="Q5662" t="s">
        <v>221</v>
      </c>
      <c r="R5662" t="s">
        <v>5644</v>
      </c>
      <c r="S5662" t="s">
        <v>5645</v>
      </c>
      <c r="T5662" t="s">
        <v>120</v>
      </c>
      <c r="U5662" t="s">
        <v>38</v>
      </c>
      <c r="V5662" t="s">
        <v>2244</v>
      </c>
      <c r="W5662" t="s">
        <v>489</v>
      </c>
      <c r="X5662">
        <v>97301</v>
      </c>
      <c r="Y5662" t="s">
        <v>56</v>
      </c>
      <c r="Z5662" t="s">
        <v>6378</v>
      </c>
      <c r="AA5662" t="s">
        <v>85</v>
      </c>
      <c r="AB5662" t="s">
        <v>86</v>
      </c>
      <c r="AC5662" t="s">
        <v>6379</v>
      </c>
      <c r="AD5662">
        <v>28.68</v>
      </c>
      <c r="AE5662">
        <v>3</v>
      </c>
      <c r="AF5662">
        <v>0.2</v>
      </c>
      <c r="AG5662">
        <v>-7.17</v>
      </c>
    </row>
    <row r="5663" spans="1:33" x14ac:dyDescent="0.35">
      <c r="A5663">
        <v>5662</v>
      </c>
      <c r="B5663" t="s">
        <v>9245</v>
      </c>
      <c r="C5663" t="s">
        <v>4120</v>
      </c>
      <c r="D5663" t="b">
        <v>0</v>
      </c>
      <c r="E5663">
        <v>2016</v>
      </c>
      <c r="F5663">
        <v>9</v>
      </c>
      <c r="G5663">
        <v>24</v>
      </c>
      <c r="H5663" s="1">
        <v>42637</v>
      </c>
      <c r="I5663" t="b">
        <v>1</v>
      </c>
      <c r="J5663" s="1">
        <v>42379</v>
      </c>
      <c r="K5663" t="b">
        <v>1</v>
      </c>
      <c r="L5663">
        <v>2016</v>
      </c>
      <c r="M5663">
        <v>1</v>
      </c>
      <c r="N5663">
        <v>10</v>
      </c>
      <c r="O5663" s="1">
        <v>42379</v>
      </c>
      <c r="P5663" t="b">
        <v>1</v>
      </c>
      <c r="Q5663" t="s">
        <v>63</v>
      </c>
      <c r="R5663" t="s">
        <v>6490</v>
      </c>
      <c r="S5663" t="s">
        <v>6491</v>
      </c>
      <c r="T5663" t="s">
        <v>120</v>
      </c>
      <c r="U5663" t="s">
        <v>38</v>
      </c>
      <c r="V5663" t="s">
        <v>530</v>
      </c>
      <c r="W5663" t="s">
        <v>531</v>
      </c>
      <c r="X5663">
        <v>80013</v>
      </c>
      <c r="Y5663" t="s">
        <v>56</v>
      </c>
      <c r="Z5663" t="s">
        <v>1263</v>
      </c>
      <c r="AA5663" t="s">
        <v>43</v>
      </c>
      <c r="AB5663" t="s">
        <v>79</v>
      </c>
      <c r="AC5663" t="s">
        <v>1264</v>
      </c>
      <c r="AD5663">
        <v>21.44</v>
      </c>
      <c r="AE5663">
        <v>2</v>
      </c>
      <c r="AF5663">
        <v>0.2</v>
      </c>
      <c r="AG5663">
        <v>7.5039999999999996</v>
      </c>
    </row>
    <row r="5664" spans="1:33" x14ac:dyDescent="0.35">
      <c r="A5664">
        <v>5663</v>
      </c>
      <c r="B5664" t="s">
        <v>9245</v>
      </c>
      <c r="C5664" t="s">
        <v>4120</v>
      </c>
      <c r="D5664" t="b">
        <v>0</v>
      </c>
      <c r="E5664">
        <v>2016</v>
      </c>
      <c r="F5664">
        <v>9</v>
      </c>
      <c r="G5664">
        <v>24</v>
      </c>
      <c r="H5664" s="1">
        <v>42637</v>
      </c>
      <c r="I5664" t="b">
        <v>1</v>
      </c>
      <c r="J5664" s="1">
        <v>42379</v>
      </c>
      <c r="K5664" t="b">
        <v>1</v>
      </c>
      <c r="L5664">
        <v>2016</v>
      </c>
      <c r="M5664">
        <v>1</v>
      </c>
      <c r="N5664">
        <v>10</v>
      </c>
      <c r="O5664" s="1">
        <v>42379</v>
      </c>
      <c r="P5664" t="b">
        <v>1</v>
      </c>
      <c r="Q5664" t="s">
        <v>63</v>
      </c>
      <c r="R5664" t="s">
        <v>6490</v>
      </c>
      <c r="S5664" t="s">
        <v>6491</v>
      </c>
      <c r="T5664" t="s">
        <v>120</v>
      </c>
      <c r="U5664" t="s">
        <v>38</v>
      </c>
      <c r="V5664" t="s">
        <v>530</v>
      </c>
      <c r="W5664" t="s">
        <v>531</v>
      </c>
      <c r="X5664">
        <v>80013</v>
      </c>
      <c r="Y5664" t="s">
        <v>56</v>
      </c>
      <c r="Z5664" t="s">
        <v>4695</v>
      </c>
      <c r="AA5664" t="s">
        <v>58</v>
      </c>
      <c r="AB5664" t="s">
        <v>72</v>
      </c>
      <c r="AC5664" t="s">
        <v>4696</v>
      </c>
      <c r="AD5664">
        <v>511.05599999999998</v>
      </c>
      <c r="AE5664">
        <v>9</v>
      </c>
      <c r="AF5664">
        <v>0.2</v>
      </c>
      <c r="AG5664">
        <v>-95.822999999999993</v>
      </c>
    </row>
    <row r="5665" spans="1:33" x14ac:dyDescent="0.35">
      <c r="A5665">
        <v>5664</v>
      </c>
      <c r="B5665" t="s">
        <v>9246</v>
      </c>
      <c r="C5665" t="s">
        <v>2272</v>
      </c>
      <c r="D5665" t="b">
        <v>0</v>
      </c>
      <c r="E5665">
        <v>2016</v>
      </c>
      <c r="F5665">
        <v>7</v>
      </c>
      <c r="G5665">
        <v>21</v>
      </c>
      <c r="H5665" s="1">
        <v>42572</v>
      </c>
      <c r="I5665" t="b">
        <v>1</v>
      </c>
      <c r="J5665" t="s">
        <v>2272</v>
      </c>
      <c r="K5665" t="b">
        <v>0</v>
      </c>
      <c r="L5665">
        <v>2016</v>
      </c>
      <c r="M5665">
        <v>7</v>
      </c>
      <c r="N5665">
        <v>21</v>
      </c>
      <c r="O5665" s="1">
        <v>42572</v>
      </c>
      <c r="P5665" t="b">
        <v>1</v>
      </c>
      <c r="Q5665" t="s">
        <v>1467</v>
      </c>
      <c r="R5665" t="s">
        <v>7046</v>
      </c>
      <c r="S5665" t="s">
        <v>7047</v>
      </c>
      <c r="T5665" t="s">
        <v>53</v>
      </c>
      <c r="U5665" t="s">
        <v>38</v>
      </c>
      <c r="V5665" t="s">
        <v>699</v>
      </c>
      <c r="W5665" t="s">
        <v>579</v>
      </c>
      <c r="X5665">
        <v>43055</v>
      </c>
      <c r="Y5665" t="s">
        <v>173</v>
      </c>
      <c r="Z5665" t="s">
        <v>9247</v>
      </c>
      <c r="AA5665" t="s">
        <v>58</v>
      </c>
      <c r="AB5665" t="s">
        <v>82</v>
      </c>
      <c r="AC5665" t="s">
        <v>9248</v>
      </c>
      <c r="AD5665">
        <v>18.655999999999999</v>
      </c>
      <c r="AE5665">
        <v>2</v>
      </c>
      <c r="AF5665">
        <v>0.2</v>
      </c>
      <c r="AG5665">
        <v>1.3992</v>
      </c>
    </row>
    <row r="5666" spans="1:33" x14ac:dyDescent="0.35">
      <c r="A5666">
        <v>5665</v>
      </c>
      <c r="B5666" t="s">
        <v>9246</v>
      </c>
      <c r="C5666" t="s">
        <v>2272</v>
      </c>
      <c r="D5666" t="b">
        <v>0</v>
      </c>
      <c r="E5666">
        <v>2016</v>
      </c>
      <c r="F5666">
        <v>7</v>
      </c>
      <c r="G5666">
        <v>21</v>
      </c>
      <c r="H5666" s="1">
        <v>42572</v>
      </c>
      <c r="I5666" t="b">
        <v>1</v>
      </c>
      <c r="J5666" t="s">
        <v>2272</v>
      </c>
      <c r="K5666" t="b">
        <v>0</v>
      </c>
      <c r="L5666">
        <v>2016</v>
      </c>
      <c r="M5666">
        <v>7</v>
      </c>
      <c r="N5666">
        <v>21</v>
      </c>
      <c r="O5666" s="1">
        <v>42572</v>
      </c>
      <c r="P5666" t="b">
        <v>1</v>
      </c>
      <c r="Q5666" t="s">
        <v>1467</v>
      </c>
      <c r="R5666" t="s">
        <v>7046</v>
      </c>
      <c r="S5666" t="s">
        <v>7047</v>
      </c>
      <c r="T5666" t="s">
        <v>53</v>
      </c>
      <c r="U5666" t="s">
        <v>38</v>
      </c>
      <c r="V5666" t="s">
        <v>699</v>
      </c>
      <c r="W5666" t="s">
        <v>579</v>
      </c>
      <c r="X5666">
        <v>43055</v>
      </c>
      <c r="Y5666" t="s">
        <v>173</v>
      </c>
      <c r="Z5666" t="s">
        <v>4879</v>
      </c>
      <c r="AA5666" t="s">
        <v>58</v>
      </c>
      <c r="AB5666" t="s">
        <v>89</v>
      </c>
      <c r="AC5666" t="s">
        <v>4880</v>
      </c>
      <c r="AD5666">
        <v>11.087999999999999</v>
      </c>
      <c r="AE5666">
        <v>7</v>
      </c>
      <c r="AF5666">
        <v>0.7</v>
      </c>
      <c r="AG5666">
        <v>-8.1311999999999998</v>
      </c>
    </row>
    <row r="5667" spans="1:33" x14ac:dyDescent="0.35">
      <c r="A5667">
        <v>5666</v>
      </c>
      <c r="B5667" t="s">
        <v>9246</v>
      </c>
      <c r="C5667" t="s">
        <v>2272</v>
      </c>
      <c r="D5667" t="b">
        <v>0</v>
      </c>
      <c r="E5667">
        <v>2016</v>
      </c>
      <c r="F5667">
        <v>7</v>
      </c>
      <c r="G5667">
        <v>21</v>
      </c>
      <c r="H5667" s="1">
        <v>42572</v>
      </c>
      <c r="I5667" t="b">
        <v>1</v>
      </c>
      <c r="J5667" t="s">
        <v>2272</v>
      </c>
      <c r="K5667" t="b">
        <v>0</v>
      </c>
      <c r="L5667">
        <v>2016</v>
      </c>
      <c r="M5667">
        <v>7</v>
      </c>
      <c r="N5667">
        <v>21</v>
      </c>
      <c r="O5667" s="1">
        <v>42572</v>
      </c>
      <c r="P5667" t="b">
        <v>1</v>
      </c>
      <c r="Q5667" t="s">
        <v>1467</v>
      </c>
      <c r="R5667" t="s">
        <v>7046</v>
      </c>
      <c r="S5667" t="s">
        <v>7047</v>
      </c>
      <c r="T5667" t="s">
        <v>53</v>
      </c>
      <c r="U5667" t="s">
        <v>38</v>
      </c>
      <c r="V5667" t="s">
        <v>699</v>
      </c>
      <c r="W5667" t="s">
        <v>579</v>
      </c>
      <c r="X5667">
        <v>43055</v>
      </c>
      <c r="Y5667" t="s">
        <v>173</v>
      </c>
      <c r="Z5667" t="s">
        <v>1066</v>
      </c>
      <c r="AA5667" t="s">
        <v>58</v>
      </c>
      <c r="AB5667" t="s">
        <v>72</v>
      </c>
      <c r="AC5667" t="s">
        <v>1067</v>
      </c>
      <c r="AD5667">
        <v>66.688000000000002</v>
      </c>
      <c r="AE5667">
        <v>1</v>
      </c>
      <c r="AF5667">
        <v>0.2</v>
      </c>
      <c r="AG5667">
        <v>4.1680000000000001</v>
      </c>
    </row>
    <row r="5668" spans="1:33" x14ac:dyDescent="0.35">
      <c r="A5668">
        <v>5667</v>
      </c>
      <c r="B5668" t="s">
        <v>9246</v>
      </c>
      <c r="C5668" t="s">
        <v>2272</v>
      </c>
      <c r="D5668" t="b">
        <v>0</v>
      </c>
      <c r="E5668">
        <v>2016</v>
      </c>
      <c r="F5668">
        <v>7</v>
      </c>
      <c r="G5668">
        <v>21</v>
      </c>
      <c r="H5668" s="1">
        <v>42572</v>
      </c>
      <c r="I5668" t="b">
        <v>1</v>
      </c>
      <c r="J5668" t="s">
        <v>2272</v>
      </c>
      <c r="K5668" t="b">
        <v>0</v>
      </c>
      <c r="L5668">
        <v>2016</v>
      </c>
      <c r="M5668">
        <v>7</v>
      </c>
      <c r="N5668">
        <v>21</v>
      </c>
      <c r="O5668" s="1">
        <v>42572</v>
      </c>
      <c r="P5668" t="b">
        <v>1</v>
      </c>
      <c r="Q5668" t="s">
        <v>1467</v>
      </c>
      <c r="R5668" t="s">
        <v>7046</v>
      </c>
      <c r="S5668" t="s">
        <v>7047</v>
      </c>
      <c r="T5668" t="s">
        <v>53</v>
      </c>
      <c r="U5668" t="s">
        <v>38</v>
      </c>
      <c r="V5668" t="s">
        <v>699</v>
      </c>
      <c r="W5668" t="s">
        <v>579</v>
      </c>
      <c r="X5668">
        <v>43055</v>
      </c>
      <c r="Y5668" t="s">
        <v>173</v>
      </c>
      <c r="Z5668" t="s">
        <v>3666</v>
      </c>
      <c r="AA5668" t="s">
        <v>58</v>
      </c>
      <c r="AB5668" t="s">
        <v>72</v>
      </c>
      <c r="AC5668" t="s">
        <v>3667</v>
      </c>
      <c r="AD5668">
        <v>99.488</v>
      </c>
      <c r="AE5668">
        <v>2</v>
      </c>
      <c r="AF5668">
        <v>0.2</v>
      </c>
      <c r="AG5668">
        <v>8.7051999999999996</v>
      </c>
    </row>
    <row r="5669" spans="1:33" x14ac:dyDescent="0.35">
      <c r="A5669">
        <v>5668</v>
      </c>
      <c r="B5669" t="s">
        <v>9249</v>
      </c>
      <c r="C5669" s="1">
        <v>42680</v>
      </c>
      <c r="D5669" t="b">
        <v>1</v>
      </c>
      <c r="E5669">
        <v>2016</v>
      </c>
      <c r="F5669">
        <v>11</v>
      </c>
      <c r="G5669">
        <v>6</v>
      </c>
      <c r="H5669" s="1">
        <v>42680</v>
      </c>
      <c r="I5669" t="b">
        <v>1</v>
      </c>
      <c r="J5669" t="s">
        <v>414</v>
      </c>
      <c r="K5669" t="b">
        <v>0</v>
      </c>
      <c r="L5669">
        <v>2016</v>
      </c>
      <c r="M5669">
        <v>6</v>
      </c>
      <c r="N5669">
        <v>15</v>
      </c>
      <c r="O5669" s="1">
        <v>42536</v>
      </c>
      <c r="P5669" t="b">
        <v>1</v>
      </c>
      <c r="Q5669" t="s">
        <v>63</v>
      </c>
      <c r="R5669" t="s">
        <v>3206</v>
      </c>
      <c r="S5669" t="s">
        <v>3207</v>
      </c>
      <c r="T5669" t="s">
        <v>37</v>
      </c>
      <c r="U5669" t="s">
        <v>38</v>
      </c>
      <c r="V5669" t="s">
        <v>111</v>
      </c>
      <c r="W5669" t="s">
        <v>112</v>
      </c>
      <c r="X5669">
        <v>98103</v>
      </c>
      <c r="Y5669" t="s">
        <v>56</v>
      </c>
      <c r="Z5669" t="s">
        <v>2984</v>
      </c>
      <c r="AA5669" t="s">
        <v>58</v>
      </c>
      <c r="AB5669" t="s">
        <v>59</v>
      </c>
      <c r="AC5669" t="s">
        <v>2985</v>
      </c>
      <c r="AD5669">
        <v>14.62</v>
      </c>
      <c r="AE5669">
        <v>2</v>
      </c>
      <c r="AF5669">
        <v>0</v>
      </c>
      <c r="AG5669">
        <v>6.8714000000000004</v>
      </c>
    </row>
    <row r="5670" spans="1:33" x14ac:dyDescent="0.35">
      <c r="A5670">
        <v>5669</v>
      </c>
      <c r="B5670" t="s">
        <v>9249</v>
      </c>
      <c r="C5670" s="1">
        <v>42680</v>
      </c>
      <c r="D5670" t="b">
        <v>1</v>
      </c>
      <c r="E5670">
        <v>2016</v>
      </c>
      <c r="F5670">
        <v>11</v>
      </c>
      <c r="G5670">
        <v>6</v>
      </c>
      <c r="H5670" s="1">
        <v>42680</v>
      </c>
      <c r="I5670" t="b">
        <v>1</v>
      </c>
      <c r="J5670" t="s">
        <v>414</v>
      </c>
      <c r="K5670" t="b">
        <v>0</v>
      </c>
      <c r="L5670">
        <v>2016</v>
      </c>
      <c r="M5670">
        <v>6</v>
      </c>
      <c r="N5670">
        <v>15</v>
      </c>
      <c r="O5670" s="1">
        <v>42536</v>
      </c>
      <c r="P5670" t="b">
        <v>1</v>
      </c>
      <c r="Q5670" t="s">
        <v>63</v>
      </c>
      <c r="R5670" t="s">
        <v>3206</v>
      </c>
      <c r="S5670" t="s">
        <v>3207</v>
      </c>
      <c r="T5670" t="s">
        <v>37</v>
      </c>
      <c r="U5670" t="s">
        <v>38</v>
      </c>
      <c r="V5670" t="s">
        <v>111</v>
      </c>
      <c r="W5670" t="s">
        <v>112</v>
      </c>
      <c r="X5670">
        <v>98103</v>
      </c>
      <c r="Y5670" t="s">
        <v>56</v>
      </c>
      <c r="Z5670" t="s">
        <v>2395</v>
      </c>
      <c r="AA5670" t="s">
        <v>58</v>
      </c>
      <c r="AB5670" t="s">
        <v>89</v>
      </c>
      <c r="AC5670" t="s">
        <v>2396</v>
      </c>
      <c r="AD5670">
        <v>53.984000000000002</v>
      </c>
      <c r="AE5670">
        <v>14</v>
      </c>
      <c r="AF5670">
        <v>0.2</v>
      </c>
      <c r="AG5670">
        <v>17.544799999999999</v>
      </c>
    </row>
    <row r="5671" spans="1:33" x14ac:dyDescent="0.35">
      <c r="A5671">
        <v>5670</v>
      </c>
      <c r="B5671" t="s">
        <v>9249</v>
      </c>
      <c r="C5671" s="1">
        <v>42680</v>
      </c>
      <c r="D5671" t="b">
        <v>1</v>
      </c>
      <c r="E5671">
        <v>2016</v>
      </c>
      <c r="F5671">
        <v>11</v>
      </c>
      <c r="G5671">
        <v>6</v>
      </c>
      <c r="H5671" s="1">
        <v>42680</v>
      </c>
      <c r="I5671" t="b">
        <v>1</v>
      </c>
      <c r="J5671" t="s">
        <v>414</v>
      </c>
      <c r="K5671" t="b">
        <v>0</v>
      </c>
      <c r="L5671">
        <v>2016</v>
      </c>
      <c r="M5671">
        <v>6</v>
      </c>
      <c r="N5671">
        <v>15</v>
      </c>
      <c r="O5671" s="1">
        <v>42536</v>
      </c>
      <c r="P5671" t="b">
        <v>1</v>
      </c>
      <c r="Q5671" t="s">
        <v>63</v>
      </c>
      <c r="R5671" t="s">
        <v>3206</v>
      </c>
      <c r="S5671" t="s">
        <v>3207</v>
      </c>
      <c r="T5671" t="s">
        <v>37</v>
      </c>
      <c r="U5671" t="s">
        <v>38</v>
      </c>
      <c r="V5671" t="s">
        <v>111</v>
      </c>
      <c r="W5671" t="s">
        <v>112</v>
      </c>
      <c r="X5671">
        <v>98103</v>
      </c>
      <c r="Y5671" t="s">
        <v>56</v>
      </c>
      <c r="Z5671" t="s">
        <v>5987</v>
      </c>
      <c r="AA5671" t="s">
        <v>85</v>
      </c>
      <c r="AB5671" t="s">
        <v>190</v>
      </c>
      <c r="AC5671" t="s">
        <v>5988</v>
      </c>
      <c r="AD5671">
        <v>389.97</v>
      </c>
      <c r="AE5671">
        <v>3</v>
      </c>
      <c r="AF5671">
        <v>0</v>
      </c>
      <c r="AG5671">
        <v>132.5898</v>
      </c>
    </row>
    <row r="5672" spans="1:33" x14ac:dyDescent="0.35">
      <c r="A5672">
        <v>5671</v>
      </c>
      <c r="B5672" t="s">
        <v>9250</v>
      </c>
      <c r="C5672" s="1">
        <v>42253</v>
      </c>
      <c r="D5672" t="b">
        <v>1</v>
      </c>
      <c r="E5672">
        <v>2015</v>
      </c>
      <c r="F5672">
        <v>9</v>
      </c>
      <c r="G5672">
        <v>6</v>
      </c>
      <c r="H5672" s="1">
        <v>42253</v>
      </c>
      <c r="I5672" t="b">
        <v>1</v>
      </c>
      <c r="J5672" s="1">
        <v>42314</v>
      </c>
      <c r="K5672" t="b">
        <v>1</v>
      </c>
      <c r="L5672">
        <v>2015</v>
      </c>
      <c r="M5672">
        <v>11</v>
      </c>
      <c r="N5672">
        <v>6</v>
      </c>
      <c r="O5672" s="1">
        <v>42314</v>
      </c>
      <c r="P5672" t="b">
        <v>1</v>
      </c>
      <c r="Q5672" t="s">
        <v>34</v>
      </c>
      <c r="R5672" t="s">
        <v>2208</v>
      </c>
      <c r="S5672" t="s">
        <v>2209</v>
      </c>
      <c r="T5672" t="s">
        <v>37</v>
      </c>
      <c r="U5672" t="s">
        <v>38</v>
      </c>
      <c r="V5672" t="s">
        <v>9251</v>
      </c>
      <c r="W5672" t="s">
        <v>6991</v>
      </c>
      <c r="X5672">
        <v>83201</v>
      </c>
      <c r="Y5672" t="s">
        <v>56</v>
      </c>
      <c r="Z5672" t="s">
        <v>9068</v>
      </c>
      <c r="AA5672" t="s">
        <v>43</v>
      </c>
      <c r="AB5672" t="s">
        <v>79</v>
      </c>
      <c r="AC5672" t="s">
        <v>9069</v>
      </c>
      <c r="AD5672">
        <v>355.36</v>
      </c>
      <c r="AE5672">
        <v>4</v>
      </c>
      <c r="AF5672">
        <v>0</v>
      </c>
      <c r="AG5672">
        <v>92.393600000000006</v>
      </c>
    </row>
    <row r="5673" spans="1:33" x14ac:dyDescent="0.35">
      <c r="A5673">
        <v>5672</v>
      </c>
      <c r="B5673" t="s">
        <v>9250</v>
      </c>
      <c r="C5673" s="1">
        <v>42253</v>
      </c>
      <c r="D5673" t="b">
        <v>1</v>
      </c>
      <c r="E5673">
        <v>2015</v>
      </c>
      <c r="F5673">
        <v>9</v>
      </c>
      <c r="G5673">
        <v>6</v>
      </c>
      <c r="H5673" s="1">
        <v>42253</v>
      </c>
      <c r="I5673" t="b">
        <v>1</v>
      </c>
      <c r="J5673" s="1">
        <v>42314</v>
      </c>
      <c r="K5673" t="b">
        <v>1</v>
      </c>
      <c r="L5673">
        <v>2015</v>
      </c>
      <c r="M5673">
        <v>11</v>
      </c>
      <c r="N5673">
        <v>6</v>
      </c>
      <c r="O5673" s="1">
        <v>42314</v>
      </c>
      <c r="P5673" t="b">
        <v>1</v>
      </c>
      <c r="Q5673" t="s">
        <v>34</v>
      </c>
      <c r="R5673" t="s">
        <v>2208</v>
      </c>
      <c r="S5673" t="s">
        <v>2209</v>
      </c>
      <c r="T5673" t="s">
        <v>37</v>
      </c>
      <c r="U5673" t="s">
        <v>38</v>
      </c>
      <c r="V5673" t="s">
        <v>9251</v>
      </c>
      <c r="W5673" t="s">
        <v>6991</v>
      </c>
      <c r="X5673">
        <v>83201</v>
      </c>
      <c r="Y5673" t="s">
        <v>56</v>
      </c>
      <c r="Z5673" t="s">
        <v>8758</v>
      </c>
      <c r="AA5673" t="s">
        <v>85</v>
      </c>
      <c r="AB5673" t="s">
        <v>86</v>
      </c>
      <c r="AC5673" t="s">
        <v>8759</v>
      </c>
      <c r="AD5673">
        <v>140.376</v>
      </c>
      <c r="AE5673">
        <v>3</v>
      </c>
      <c r="AF5673">
        <v>0.2</v>
      </c>
      <c r="AG5673">
        <v>8.7735000000000003</v>
      </c>
    </row>
    <row r="5674" spans="1:33" x14ac:dyDescent="0.35">
      <c r="A5674">
        <v>5673</v>
      </c>
      <c r="B5674" t="s">
        <v>9252</v>
      </c>
      <c r="C5674" t="s">
        <v>3995</v>
      </c>
      <c r="D5674" t="b">
        <v>0</v>
      </c>
      <c r="E5674">
        <v>2017</v>
      </c>
      <c r="F5674">
        <v>10</v>
      </c>
      <c r="G5674">
        <v>27</v>
      </c>
      <c r="H5674" s="1">
        <v>43035</v>
      </c>
      <c r="I5674" t="b">
        <v>1</v>
      </c>
      <c r="J5674" s="1">
        <v>42805</v>
      </c>
      <c r="K5674" t="b">
        <v>1</v>
      </c>
      <c r="L5674">
        <v>2017</v>
      </c>
      <c r="M5674">
        <v>3</v>
      </c>
      <c r="N5674">
        <v>11</v>
      </c>
      <c r="O5674" s="1">
        <v>42805</v>
      </c>
      <c r="P5674" t="b">
        <v>1</v>
      </c>
      <c r="Q5674" t="s">
        <v>63</v>
      </c>
      <c r="R5674" t="s">
        <v>673</v>
      </c>
      <c r="S5674" t="s">
        <v>674</v>
      </c>
      <c r="T5674" t="s">
        <v>53</v>
      </c>
      <c r="U5674" t="s">
        <v>38</v>
      </c>
      <c r="V5674" t="s">
        <v>939</v>
      </c>
      <c r="W5674" t="s">
        <v>122</v>
      </c>
      <c r="X5674">
        <v>75081</v>
      </c>
      <c r="Y5674" t="s">
        <v>123</v>
      </c>
      <c r="Z5674" t="s">
        <v>8220</v>
      </c>
      <c r="AA5674" t="s">
        <v>58</v>
      </c>
      <c r="AB5674" t="s">
        <v>204</v>
      </c>
      <c r="AC5674" t="s">
        <v>8221</v>
      </c>
      <c r="AD5674">
        <v>15.84</v>
      </c>
      <c r="AE5674">
        <v>2</v>
      </c>
      <c r="AF5674">
        <v>0.2</v>
      </c>
      <c r="AG5674">
        <v>5.5439999999999996</v>
      </c>
    </row>
    <row r="5675" spans="1:33" x14ac:dyDescent="0.35">
      <c r="A5675">
        <v>5674</v>
      </c>
      <c r="B5675" t="s">
        <v>9252</v>
      </c>
      <c r="C5675" t="s">
        <v>3995</v>
      </c>
      <c r="D5675" t="b">
        <v>0</v>
      </c>
      <c r="E5675">
        <v>2017</v>
      </c>
      <c r="F5675">
        <v>10</v>
      </c>
      <c r="G5675">
        <v>27</v>
      </c>
      <c r="H5675" s="1">
        <v>43035</v>
      </c>
      <c r="I5675" t="b">
        <v>1</v>
      </c>
      <c r="J5675" s="1">
        <v>42805</v>
      </c>
      <c r="K5675" t="b">
        <v>1</v>
      </c>
      <c r="L5675">
        <v>2017</v>
      </c>
      <c r="M5675">
        <v>3</v>
      </c>
      <c r="N5675">
        <v>11</v>
      </c>
      <c r="O5675" s="1">
        <v>42805</v>
      </c>
      <c r="P5675" t="b">
        <v>1</v>
      </c>
      <c r="Q5675" t="s">
        <v>63</v>
      </c>
      <c r="R5675" t="s">
        <v>673</v>
      </c>
      <c r="S5675" t="s">
        <v>674</v>
      </c>
      <c r="T5675" t="s">
        <v>53</v>
      </c>
      <c r="U5675" t="s">
        <v>38</v>
      </c>
      <c r="V5675" t="s">
        <v>939</v>
      </c>
      <c r="W5675" t="s">
        <v>122</v>
      </c>
      <c r="X5675">
        <v>75081</v>
      </c>
      <c r="Y5675" t="s">
        <v>123</v>
      </c>
      <c r="Z5675" t="s">
        <v>2306</v>
      </c>
      <c r="AA5675" t="s">
        <v>58</v>
      </c>
      <c r="AB5675" t="s">
        <v>106</v>
      </c>
      <c r="AC5675" t="s">
        <v>2307</v>
      </c>
      <c r="AD5675">
        <v>8.4480000000000004</v>
      </c>
      <c r="AE5675">
        <v>2</v>
      </c>
      <c r="AF5675">
        <v>0.2</v>
      </c>
      <c r="AG5675">
        <v>2.64</v>
      </c>
    </row>
    <row r="5676" spans="1:33" x14ac:dyDescent="0.35">
      <c r="A5676">
        <v>5675</v>
      </c>
      <c r="B5676" t="s">
        <v>9253</v>
      </c>
      <c r="C5676" t="s">
        <v>1140</v>
      </c>
      <c r="D5676" t="b">
        <v>0</v>
      </c>
      <c r="E5676">
        <v>2016</v>
      </c>
      <c r="F5676">
        <v>1</v>
      </c>
      <c r="G5676">
        <v>22</v>
      </c>
      <c r="H5676" s="1">
        <v>42391</v>
      </c>
      <c r="I5676" t="b">
        <v>1</v>
      </c>
      <c r="J5676" t="s">
        <v>8206</v>
      </c>
      <c r="K5676" t="b">
        <v>0</v>
      </c>
      <c r="L5676">
        <v>2016</v>
      </c>
      <c r="M5676">
        <v>1</v>
      </c>
      <c r="N5676">
        <v>27</v>
      </c>
      <c r="O5676" s="1">
        <v>42396</v>
      </c>
      <c r="P5676" t="b">
        <v>1</v>
      </c>
      <c r="Q5676" t="s">
        <v>63</v>
      </c>
      <c r="R5676" t="s">
        <v>4827</v>
      </c>
      <c r="S5676" t="s">
        <v>4828</v>
      </c>
      <c r="T5676" t="s">
        <v>37</v>
      </c>
      <c r="U5676" t="s">
        <v>38</v>
      </c>
      <c r="V5676" t="s">
        <v>111</v>
      </c>
      <c r="W5676" t="s">
        <v>112</v>
      </c>
      <c r="X5676">
        <v>98105</v>
      </c>
      <c r="Y5676" t="s">
        <v>56</v>
      </c>
      <c r="Z5676" t="s">
        <v>2866</v>
      </c>
      <c r="AA5676" t="s">
        <v>58</v>
      </c>
      <c r="AB5676" t="s">
        <v>106</v>
      </c>
      <c r="AC5676" t="s">
        <v>2867</v>
      </c>
      <c r="AD5676">
        <v>12.96</v>
      </c>
      <c r="AE5676">
        <v>2</v>
      </c>
      <c r="AF5676">
        <v>0</v>
      </c>
      <c r="AG5676">
        <v>6.2207999999999997</v>
      </c>
    </row>
    <row r="5677" spans="1:33" x14ac:dyDescent="0.35">
      <c r="A5677">
        <v>5676</v>
      </c>
      <c r="B5677" t="s">
        <v>9254</v>
      </c>
      <c r="C5677" t="s">
        <v>9255</v>
      </c>
      <c r="D5677" t="b">
        <v>0</v>
      </c>
      <c r="E5677">
        <v>2014</v>
      </c>
      <c r="F5677">
        <v>5</v>
      </c>
      <c r="G5677">
        <v>28</v>
      </c>
      <c r="H5677" s="1">
        <v>41787</v>
      </c>
      <c r="I5677" t="b">
        <v>1</v>
      </c>
      <c r="J5677" s="1">
        <v>41676</v>
      </c>
      <c r="K5677" t="b">
        <v>1</v>
      </c>
      <c r="L5677">
        <v>2014</v>
      </c>
      <c r="M5677">
        <v>2</v>
      </c>
      <c r="N5677">
        <v>6</v>
      </c>
      <c r="O5677" s="1">
        <v>41676</v>
      </c>
      <c r="P5677" t="b">
        <v>1</v>
      </c>
      <c r="Q5677" t="s">
        <v>63</v>
      </c>
      <c r="R5677" t="s">
        <v>5947</v>
      </c>
      <c r="S5677" t="s">
        <v>5948</v>
      </c>
      <c r="T5677" t="s">
        <v>53</v>
      </c>
      <c r="U5677" t="s">
        <v>38</v>
      </c>
      <c r="V5677" t="s">
        <v>111</v>
      </c>
      <c r="W5677" t="s">
        <v>112</v>
      </c>
      <c r="X5677">
        <v>98115</v>
      </c>
      <c r="Y5677" t="s">
        <v>56</v>
      </c>
      <c r="Z5677" t="s">
        <v>882</v>
      </c>
      <c r="AA5677" t="s">
        <v>85</v>
      </c>
      <c r="AB5677" t="s">
        <v>86</v>
      </c>
      <c r="AC5677" t="s">
        <v>883</v>
      </c>
      <c r="AD5677">
        <v>57.408000000000001</v>
      </c>
      <c r="AE5677">
        <v>6</v>
      </c>
      <c r="AF5677">
        <v>0.2</v>
      </c>
      <c r="AG5677">
        <v>5.7408000000000001</v>
      </c>
    </row>
    <row r="5678" spans="1:33" x14ac:dyDescent="0.35">
      <c r="A5678">
        <v>5677</v>
      </c>
      <c r="B5678" t="s">
        <v>9254</v>
      </c>
      <c r="C5678" t="s">
        <v>9255</v>
      </c>
      <c r="D5678" t="b">
        <v>0</v>
      </c>
      <c r="E5678">
        <v>2014</v>
      </c>
      <c r="F5678">
        <v>5</v>
      </c>
      <c r="G5678">
        <v>28</v>
      </c>
      <c r="H5678" s="1">
        <v>41787</v>
      </c>
      <c r="I5678" t="b">
        <v>1</v>
      </c>
      <c r="J5678" s="1">
        <v>41676</v>
      </c>
      <c r="K5678" t="b">
        <v>1</v>
      </c>
      <c r="L5678">
        <v>2014</v>
      </c>
      <c r="M5678">
        <v>2</v>
      </c>
      <c r="N5678">
        <v>6</v>
      </c>
      <c r="O5678" s="1">
        <v>41676</v>
      </c>
      <c r="P5678" t="b">
        <v>1</v>
      </c>
      <c r="Q5678" t="s">
        <v>63</v>
      </c>
      <c r="R5678" t="s">
        <v>5947</v>
      </c>
      <c r="S5678" t="s">
        <v>5948</v>
      </c>
      <c r="T5678" t="s">
        <v>53</v>
      </c>
      <c r="U5678" t="s">
        <v>38</v>
      </c>
      <c r="V5678" t="s">
        <v>111</v>
      </c>
      <c r="W5678" t="s">
        <v>112</v>
      </c>
      <c r="X5678">
        <v>98115</v>
      </c>
      <c r="Y5678" t="s">
        <v>56</v>
      </c>
      <c r="Z5678" t="s">
        <v>8500</v>
      </c>
      <c r="AA5678" t="s">
        <v>85</v>
      </c>
      <c r="AB5678" t="s">
        <v>190</v>
      </c>
      <c r="AC5678" t="s">
        <v>8501</v>
      </c>
      <c r="AD5678">
        <v>27.6</v>
      </c>
      <c r="AE5678">
        <v>4</v>
      </c>
      <c r="AF5678">
        <v>0</v>
      </c>
      <c r="AG5678">
        <v>2.2080000000000002</v>
      </c>
    </row>
    <row r="5679" spans="1:33" x14ac:dyDescent="0.35">
      <c r="A5679">
        <v>5678</v>
      </c>
      <c r="B5679" t="s">
        <v>9256</v>
      </c>
      <c r="C5679" t="s">
        <v>2725</v>
      </c>
      <c r="D5679" t="b">
        <v>0</v>
      </c>
      <c r="E5679">
        <v>2015</v>
      </c>
      <c r="F5679">
        <v>12</v>
      </c>
      <c r="G5679">
        <v>29</v>
      </c>
      <c r="H5679" s="1">
        <v>42367</v>
      </c>
      <c r="I5679" t="b">
        <v>1</v>
      </c>
      <c r="J5679" s="1">
        <v>42125</v>
      </c>
      <c r="K5679" t="b">
        <v>1</v>
      </c>
      <c r="L5679">
        <v>2015</v>
      </c>
      <c r="M5679">
        <v>5</v>
      </c>
      <c r="N5679">
        <v>1</v>
      </c>
      <c r="O5679" s="1">
        <v>42125</v>
      </c>
      <c r="P5679" t="b">
        <v>1</v>
      </c>
      <c r="Q5679" t="s">
        <v>63</v>
      </c>
      <c r="R5679" t="s">
        <v>2242</v>
      </c>
      <c r="S5679" t="s">
        <v>2243</v>
      </c>
      <c r="T5679" t="s">
        <v>37</v>
      </c>
      <c r="U5679" t="s">
        <v>38</v>
      </c>
      <c r="V5679" t="s">
        <v>356</v>
      </c>
      <c r="W5679" t="s">
        <v>247</v>
      </c>
      <c r="X5679">
        <v>60610</v>
      </c>
      <c r="Y5679" t="s">
        <v>123</v>
      </c>
      <c r="Z5679" t="s">
        <v>7293</v>
      </c>
      <c r="AA5679" t="s">
        <v>43</v>
      </c>
      <c r="AB5679" t="s">
        <v>79</v>
      </c>
      <c r="AC5679" t="s">
        <v>7294</v>
      </c>
      <c r="AD5679">
        <v>38.975999999999999</v>
      </c>
      <c r="AE5679">
        <v>3</v>
      </c>
      <c r="AF5679">
        <v>0.6</v>
      </c>
      <c r="AG5679">
        <v>-50.668799999999997</v>
      </c>
    </row>
    <row r="5680" spans="1:33" x14ac:dyDescent="0.35">
      <c r="A5680">
        <v>5679</v>
      </c>
      <c r="B5680" t="s">
        <v>9257</v>
      </c>
      <c r="C5680" t="s">
        <v>9258</v>
      </c>
      <c r="D5680" t="b">
        <v>0</v>
      </c>
      <c r="E5680">
        <v>2016</v>
      </c>
      <c r="F5680">
        <v>7</v>
      </c>
      <c r="G5680">
        <v>28</v>
      </c>
      <c r="H5680" s="1">
        <v>42579</v>
      </c>
      <c r="I5680" t="b">
        <v>1</v>
      </c>
      <c r="J5680" s="1">
        <v>42437</v>
      </c>
      <c r="K5680" t="b">
        <v>1</v>
      </c>
      <c r="L5680">
        <v>2016</v>
      </c>
      <c r="M5680">
        <v>3</v>
      </c>
      <c r="N5680">
        <v>8</v>
      </c>
      <c r="O5680" s="1">
        <v>42437</v>
      </c>
      <c r="P5680" t="b">
        <v>1</v>
      </c>
      <c r="Q5680" t="s">
        <v>63</v>
      </c>
      <c r="R5680" t="s">
        <v>6573</v>
      </c>
      <c r="S5680" t="s">
        <v>6574</v>
      </c>
      <c r="T5680" t="s">
        <v>120</v>
      </c>
      <c r="U5680" t="s">
        <v>38</v>
      </c>
      <c r="V5680" t="s">
        <v>9259</v>
      </c>
      <c r="W5680" t="s">
        <v>281</v>
      </c>
      <c r="X5680">
        <v>49423</v>
      </c>
      <c r="Y5680" t="s">
        <v>123</v>
      </c>
      <c r="Z5680" t="s">
        <v>3761</v>
      </c>
      <c r="AA5680" t="s">
        <v>58</v>
      </c>
      <c r="AB5680" t="s">
        <v>317</v>
      </c>
      <c r="AC5680" t="s">
        <v>648</v>
      </c>
      <c r="AD5680">
        <v>20.440000000000001</v>
      </c>
      <c r="AE5680">
        <v>7</v>
      </c>
      <c r="AF5680">
        <v>0</v>
      </c>
      <c r="AG5680">
        <v>9.1980000000000004</v>
      </c>
    </row>
    <row r="5681" spans="1:33" x14ac:dyDescent="0.35">
      <c r="A5681">
        <v>5680</v>
      </c>
      <c r="B5681" t="s">
        <v>9257</v>
      </c>
      <c r="C5681" t="s">
        <v>9258</v>
      </c>
      <c r="D5681" t="b">
        <v>0</v>
      </c>
      <c r="E5681">
        <v>2016</v>
      </c>
      <c r="F5681">
        <v>7</v>
      </c>
      <c r="G5681">
        <v>28</v>
      </c>
      <c r="H5681" s="1">
        <v>42579</v>
      </c>
      <c r="I5681" t="b">
        <v>1</v>
      </c>
      <c r="J5681" s="1">
        <v>42437</v>
      </c>
      <c r="K5681" t="b">
        <v>1</v>
      </c>
      <c r="L5681">
        <v>2016</v>
      </c>
      <c r="M5681">
        <v>3</v>
      </c>
      <c r="N5681">
        <v>8</v>
      </c>
      <c r="O5681" s="1">
        <v>42437</v>
      </c>
      <c r="P5681" t="b">
        <v>1</v>
      </c>
      <c r="Q5681" t="s">
        <v>63</v>
      </c>
      <c r="R5681" t="s">
        <v>6573</v>
      </c>
      <c r="S5681" t="s">
        <v>6574</v>
      </c>
      <c r="T5681" t="s">
        <v>120</v>
      </c>
      <c r="U5681" t="s">
        <v>38</v>
      </c>
      <c r="V5681" t="s">
        <v>9259</v>
      </c>
      <c r="W5681" t="s">
        <v>281</v>
      </c>
      <c r="X5681">
        <v>49423</v>
      </c>
      <c r="Y5681" t="s">
        <v>123</v>
      </c>
      <c r="Z5681" t="s">
        <v>2286</v>
      </c>
      <c r="AA5681" t="s">
        <v>58</v>
      </c>
      <c r="AB5681" t="s">
        <v>106</v>
      </c>
      <c r="AC5681" t="s">
        <v>2287</v>
      </c>
      <c r="AD5681">
        <v>109.92</v>
      </c>
      <c r="AE5681">
        <v>2</v>
      </c>
      <c r="AF5681">
        <v>0</v>
      </c>
      <c r="AG5681">
        <v>53.860799999999998</v>
      </c>
    </row>
    <row r="5682" spans="1:33" x14ac:dyDescent="0.35">
      <c r="A5682">
        <v>5681</v>
      </c>
      <c r="B5682" t="s">
        <v>9260</v>
      </c>
      <c r="C5682" t="s">
        <v>4120</v>
      </c>
      <c r="D5682" t="b">
        <v>0</v>
      </c>
      <c r="E5682">
        <v>2016</v>
      </c>
      <c r="F5682">
        <v>9</v>
      </c>
      <c r="G5682">
        <v>24</v>
      </c>
      <c r="H5682" s="1">
        <v>42637</v>
      </c>
      <c r="I5682" t="b">
        <v>1</v>
      </c>
      <c r="J5682" t="s">
        <v>3617</v>
      </c>
      <c r="K5682" t="b">
        <v>0</v>
      </c>
      <c r="L5682">
        <v>2016</v>
      </c>
      <c r="M5682">
        <v>9</v>
      </c>
      <c r="N5682">
        <v>30</v>
      </c>
      <c r="O5682" s="1">
        <v>42643</v>
      </c>
      <c r="P5682" t="b">
        <v>1</v>
      </c>
      <c r="Q5682" t="s">
        <v>63</v>
      </c>
      <c r="R5682" t="s">
        <v>5279</v>
      </c>
      <c r="S5682" t="s">
        <v>5280</v>
      </c>
      <c r="T5682" t="s">
        <v>37</v>
      </c>
      <c r="U5682" t="s">
        <v>38</v>
      </c>
      <c r="V5682" t="s">
        <v>7973</v>
      </c>
      <c r="W5682" t="s">
        <v>747</v>
      </c>
      <c r="X5682">
        <v>74012</v>
      </c>
      <c r="Y5682" t="s">
        <v>123</v>
      </c>
      <c r="Z5682" t="s">
        <v>5452</v>
      </c>
      <c r="AA5682" t="s">
        <v>58</v>
      </c>
      <c r="AB5682" t="s">
        <v>89</v>
      </c>
      <c r="AC5682" t="s">
        <v>5453</v>
      </c>
      <c r="AD5682">
        <v>6.38</v>
      </c>
      <c r="AE5682">
        <v>1</v>
      </c>
      <c r="AF5682">
        <v>0</v>
      </c>
      <c r="AG5682">
        <v>2.9348000000000001</v>
      </c>
    </row>
    <row r="5683" spans="1:33" x14ac:dyDescent="0.35">
      <c r="A5683">
        <v>5682</v>
      </c>
      <c r="B5683" t="s">
        <v>9260</v>
      </c>
      <c r="C5683" t="s">
        <v>4120</v>
      </c>
      <c r="D5683" t="b">
        <v>0</v>
      </c>
      <c r="E5683">
        <v>2016</v>
      </c>
      <c r="F5683">
        <v>9</v>
      </c>
      <c r="G5683">
        <v>24</v>
      </c>
      <c r="H5683" s="1">
        <v>42637</v>
      </c>
      <c r="I5683" t="b">
        <v>1</v>
      </c>
      <c r="J5683" t="s">
        <v>3617</v>
      </c>
      <c r="K5683" t="b">
        <v>0</v>
      </c>
      <c r="L5683">
        <v>2016</v>
      </c>
      <c r="M5683">
        <v>9</v>
      </c>
      <c r="N5683">
        <v>30</v>
      </c>
      <c r="O5683" s="1">
        <v>42643</v>
      </c>
      <c r="P5683" t="b">
        <v>1</v>
      </c>
      <c r="Q5683" t="s">
        <v>63</v>
      </c>
      <c r="R5683" t="s">
        <v>5279</v>
      </c>
      <c r="S5683" t="s">
        <v>5280</v>
      </c>
      <c r="T5683" t="s">
        <v>37</v>
      </c>
      <c r="U5683" t="s">
        <v>38</v>
      </c>
      <c r="V5683" t="s">
        <v>7973</v>
      </c>
      <c r="W5683" t="s">
        <v>747</v>
      </c>
      <c r="X5683">
        <v>74012</v>
      </c>
      <c r="Y5683" t="s">
        <v>123</v>
      </c>
      <c r="Z5683" t="s">
        <v>329</v>
      </c>
      <c r="AA5683" t="s">
        <v>58</v>
      </c>
      <c r="AB5683" t="s">
        <v>106</v>
      </c>
      <c r="AC5683" t="s">
        <v>330</v>
      </c>
      <c r="AD5683">
        <v>6.48</v>
      </c>
      <c r="AE5683">
        <v>1</v>
      </c>
      <c r="AF5683">
        <v>0</v>
      </c>
      <c r="AG5683">
        <v>3.1103999999999998</v>
      </c>
    </row>
    <row r="5684" spans="1:33" x14ac:dyDescent="0.35">
      <c r="A5684">
        <v>5683</v>
      </c>
      <c r="B5684" t="s">
        <v>9261</v>
      </c>
      <c r="C5684" s="1">
        <v>41674</v>
      </c>
      <c r="D5684" t="b">
        <v>1</v>
      </c>
      <c r="E5684">
        <v>2014</v>
      </c>
      <c r="F5684">
        <v>2</v>
      </c>
      <c r="G5684">
        <v>4</v>
      </c>
      <c r="H5684" s="1">
        <v>41674</v>
      </c>
      <c r="I5684" t="b">
        <v>1</v>
      </c>
      <c r="J5684" s="1">
        <v>41855</v>
      </c>
      <c r="K5684" t="b">
        <v>1</v>
      </c>
      <c r="L5684">
        <v>2014</v>
      </c>
      <c r="M5684">
        <v>8</v>
      </c>
      <c r="N5684">
        <v>4</v>
      </c>
      <c r="O5684" s="1">
        <v>41855</v>
      </c>
      <c r="P5684" t="b">
        <v>1</v>
      </c>
      <c r="Q5684" t="s">
        <v>63</v>
      </c>
      <c r="R5684" t="s">
        <v>3402</v>
      </c>
      <c r="S5684" t="s">
        <v>3403</v>
      </c>
      <c r="T5684" t="s">
        <v>37</v>
      </c>
      <c r="U5684" t="s">
        <v>38</v>
      </c>
      <c r="V5684" t="s">
        <v>8532</v>
      </c>
      <c r="W5684" t="s">
        <v>1446</v>
      </c>
      <c r="X5684">
        <v>30605</v>
      </c>
      <c r="Y5684" t="s">
        <v>41</v>
      </c>
      <c r="Z5684" t="s">
        <v>8082</v>
      </c>
      <c r="AA5684" t="s">
        <v>58</v>
      </c>
      <c r="AB5684" t="s">
        <v>106</v>
      </c>
      <c r="AC5684" t="s">
        <v>8083</v>
      </c>
      <c r="AD5684">
        <v>15.84</v>
      </c>
      <c r="AE5684">
        <v>3</v>
      </c>
      <c r="AF5684">
        <v>0</v>
      </c>
      <c r="AG5684">
        <v>7.1280000000000001</v>
      </c>
    </row>
    <row r="5685" spans="1:33" x14ac:dyDescent="0.35">
      <c r="A5685">
        <v>5684</v>
      </c>
      <c r="B5685" t="s">
        <v>9261</v>
      </c>
      <c r="C5685" s="1">
        <v>41674</v>
      </c>
      <c r="D5685" t="b">
        <v>1</v>
      </c>
      <c r="E5685">
        <v>2014</v>
      </c>
      <c r="F5685">
        <v>2</v>
      </c>
      <c r="G5685">
        <v>4</v>
      </c>
      <c r="H5685" s="1">
        <v>41674</v>
      </c>
      <c r="I5685" t="b">
        <v>1</v>
      </c>
      <c r="J5685" s="1">
        <v>41855</v>
      </c>
      <c r="K5685" t="b">
        <v>1</v>
      </c>
      <c r="L5685">
        <v>2014</v>
      </c>
      <c r="M5685">
        <v>8</v>
      </c>
      <c r="N5685">
        <v>4</v>
      </c>
      <c r="O5685" s="1">
        <v>41855</v>
      </c>
      <c r="P5685" t="b">
        <v>1</v>
      </c>
      <c r="Q5685" t="s">
        <v>63</v>
      </c>
      <c r="R5685" t="s">
        <v>3402</v>
      </c>
      <c r="S5685" t="s">
        <v>3403</v>
      </c>
      <c r="T5685" t="s">
        <v>37</v>
      </c>
      <c r="U5685" t="s">
        <v>38</v>
      </c>
      <c r="V5685" t="s">
        <v>8532</v>
      </c>
      <c r="W5685" t="s">
        <v>1446</v>
      </c>
      <c r="X5685">
        <v>30605</v>
      </c>
      <c r="Y5685" t="s">
        <v>41</v>
      </c>
      <c r="Z5685" t="s">
        <v>7267</v>
      </c>
      <c r="AA5685" t="s">
        <v>85</v>
      </c>
      <c r="AB5685" t="s">
        <v>86</v>
      </c>
      <c r="AC5685" t="s">
        <v>7268</v>
      </c>
      <c r="AD5685">
        <v>1049.93</v>
      </c>
      <c r="AE5685">
        <v>7</v>
      </c>
      <c r="AF5685">
        <v>0</v>
      </c>
      <c r="AG5685">
        <v>293.98039999999997</v>
      </c>
    </row>
    <row r="5686" spans="1:33" x14ac:dyDescent="0.35">
      <c r="A5686">
        <v>5685</v>
      </c>
      <c r="B5686" t="s">
        <v>9261</v>
      </c>
      <c r="C5686" s="1">
        <v>41674</v>
      </c>
      <c r="D5686" t="b">
        <v>1</v>
      </c>
      <c r="E5686">
        <v>2014</v>
      </c>
      <c r="F5686">
        <v>2</v>
      </c>
      <c r="G5686">
        <v>4</v>
      </c>
      <c r="H5686" s="1">
        <v>41674</v>
      </c>
      <c r="I5686" t="b">
        <v>1</v>
      </c>
      <c r="J5686" s="1">
        <v>41855</v>
      </c>
      <c r="K5686" t="b">
        <v>1</v>
      </c>
      <c r="L5686">
        <v>2014</v>
      </c>
      <c r="M5686">
        <v>8</v>
      </c>
      <c r="N5686">
        <v>4</v>
      </c>
      <c r="O5686" s="1">
        <v>41855</v>
      </c>
      <c r="P5686" t="b">
        <v>1</v>
      </c>
      <c r="Q5686" t="s">
        <v>63</v>
      </c>
      <c r="R5686" t="s">
        <v>3402</v>
      </c>
      <c r="S5686" t="s">
        <v>3403</v>
      </c>
      <c r="T5686" t="s">
        <v>37</v>
      </c>
      <c r="U5686" t="s">
        <v>38</v>
      </c>
      <c r="V5686" t="s">
        <v>8532</v>
      </c>
      <c r="W5686" t="s">
        <v>1446</v>
      </c>
      <c r="X5686">
        <v>30605</v>
      </c>
      <c r="Y5686" t="s">
        <v>41</v>
      </c>
      <c r="Z5686" t="s">
        <v>5814</v>
      </c>
      <c r="AA5686" t="s">
        <v>58</v>
      </c>
      <c r="AB5686" t="s">
        <v>92</v>
      </c>
      <c r="AC5686" t="s">
        <v>5815</v>
      </c>
      <c r="AD5686">
        <v>154.9</v>
      </c>
      <c r="AE5686">
        <v>5</v>
      </c>
      <c r="AF5686">
        <v>0</v>
      </c>
      <c r="AG5686">
        <v>40.274000000000001</v>
      </c>
    </row>
    <row r="5687" spans="1:33" x14ac:dyDescent="0.35">
      <c r="A5687">
        <v>5686</v>
      </c>
      <c r="B5687" t="s">
        <v>9262</v>
      </c>
      <c r="C5687" s="1">
        <v>42135</v>
      </c>
      <c r="D5687" t="b">
        <v>1</v>
      </c>
      <c r="E5687">
        <v>2015</v>
      </c>
      <c r="F5687">
        <v>5</v>
      </c>
      <c r="G5687">
        <v>11</v>
      </c>
      <c r="H5687" s="1">
        <v>42135</v>
      </c>
      <c r="I5687" t="b">
        <v>1</v>
      </c>
      <c r="J5687" s="1">
        <v>42135</v>
      </c>
      <c r="K5687" t="b">
        <v>1</v>
      </c>
      <c r="L5687">
        <v>2015</v>
      </c>
      <c r="M5687">
        <v>5</v>
      </c>
      <c r="N5687">
        <v>11</v>
      </c>
      <c r="O5687" s="1">
        <v>42135</v>
      </c>
      <c r="P5687" t="b">
        <v>1</v>
      </c>
      <c r="Q5687" t="s">
        <v>1467</v>
      </c>
      <c r="R5687" t="s">
        <v>1048</v>
      </c>
      <c r="S5687" t="s">
        <v>1049</v>
      </c>
      <c r="T5687" t="s">
        <v>37</v>
      </c>
      <c r="U5687" t="s">
        <v>38</v>
      </c>
      <c r="V5687" t="s">
        <v>111</v>
      </c>
      <c r="W5687" t="s">
        <v>112</v>
      </c>
      <c r="X5687">
        <v>98105</v>
      </c>
      <c r="Y5687" t="s">
        <v>56</v>
      </c>
      <c r="Z5687" t="s">
        <v>536</v>
      </c>
      <c r="AA5687" t="s">
        <v>58</v>
      </c>
      <c r="AB5687" t="s">
        <v>89</v>
      </c>
      <c r="AC5687" t="s">
        <v>537</v>
      </c>
      <c r="AD5687">
        <v>98.352000000000004</v>
      </c>
      <c r="AE5687">
        <v>3</v>
      </c>
      <c r="AF5687">
        <v>0.2</v>
      </c>
      <c r="AG5687">
        <v>35.6526</v>
      </c>
    </row>
    <row r="5688" spans="1:33" x14ac:dyDescent="0.35">
      <c r="A5688">
        <v>5687</v>
      </c>
      <c r="B5688" t="s">
        <v>9263</v>
      </c>
      <c r="C5688" t="s">
        <v>9264</v>
      </c>
      <c r="D5688" t="b">
        <v>0</v>
      </c>
      <c r="E5688">
        <v>2014</v>
      </c>
      <c r="F5688">
        <v>7</v>
      </c>
      <c r="G5688">
        <v>28</v>
      </c>
      <c r="H5688" s="1">
        <v>41848</v>
      </c>
      <c r="I5688" t="b">
        <v>1</v>
      </c>
      <c r="J5688" t="s">
        <v>9264</v>
      </c>
      <c r="K5688" t="b">
        <v>0</v>
      </c>
      <c r="L5688">
        <v>2014</v>
      </c>
      <c r="M5688">
        <v>7</v>
      </c>
      <c r="N5688">
        <v>28</v>
      </c>
      <c r="O5688" s="1">
        <v>41848</v>
      </c>
      <c r="P5688" t="b">
        <v>1</v>
      </c>
      <c r="Q5688" t="s">
        <v>1467</v>
      </c>
      <c r="R5688" t="s">
        <v>2273</v>
      </c>
      <c r="S5688" t="s">
        <v>2274</v>
      </c>
      <c r="T5688" t="s">
        <v>37</v>
      </c>
      <c r="U5688" t="s">
        <v>38</v>
      </c>
      <c r="V5688" t="s">
        <v>5348</v>
      </c>
      <c r="W5688" t="s">
        <v>67</v>
      </c>
      <c r="X5688">
        <v>32712</v>
      </c>
      <c r="Y5688" t="s">
        <v>41</v>
      </c>
      <c r="Z5688" t="s">
        <v>580</v>
      </c>
      <c r="AA5688" t="s">
        <v>58</v>
      </c>
      <c r="AB5688" t="s">
        <v>317</v>
      </c>
      <c r="AC5688" t="s">
        <v>581</v>
      </c>
      <c r="AD5688">
        <v>14.32</v>
      </c>
      <c r="AE5688">
        <v>5</v>
      </c>
      <c r="AF5688">
        <v>0.2</v>
      </c>
      <c r="AG5688">
        <v>5.1909999999999998</v>
      </c>
    </row>
    <row r="5689" spans="1:33" x14ac:dyDescent="0.35">
      <c r="A5689">
        <v>5688</v>
      </c>
      <c r="B5689" t="s">
        <v>9263</v>
      </c>
      <c r="C5689" t="s">
        <v>9264</v>
      </c>
      <c r="D5689" t="b">
        <v>0</v>
      </c>
      <c r="E5689">
        <v>2014</v>
      </c>
      <c r="F5689">
        <v>7</v>
      </c>
      <c r="G5689">
        <v>28</v>
      </c>
      <c r="H5689" s="1">
        <v>41848</v>
      </c>
      <c r="I5689" t="b">
        <v>1</v>
      </c>
      <c r="J5689" t="s">
        <v>9264</v>
      </c>
      <c r="K5689" t="b">
        <v>0</v>
      </c>
      <c r="L5689">
        <v>2014</v>
      </c>
      <c r="M5689">
        <v>7</v>
      </c>
      <c r="N5689">
        <v>28</v>
      </c>
      <c r="O5689" s="1">
        <v>41848</v>
      </c>
      <c r="P5689" t="b">
        <v>1</v>
      </c>
      <c r="Q5689" t="s">
        <v>1467</v>
      </c>
      <c r="R5689" t="s">
        <v>2273</v>
      </c>
      <c r="S5689" t="s">
        <v>2274</v>
      </c>
      <c r="T5689" t="s">
        <v>37</v>
      </c>
      <c r="U5689" t="s">
        <v>38</v>
      </c>
      <c r="V5689" t="s">
        <v>5348</v>
      </c>
      <c r="W5689" t="s">
        <v>67</v>
      </c>
      <c r="X5689">
        <v>32712</v>
      </c>
      <c r="Y5689" t="s">
        <v>41</v>
      </c>
      <c r="Z5689" t="s">
        <v>5684</v>
      </c>
      <c r="AA5689" t="s">
        <v>43</v>
      </c>
      <c r="AB5689" t="s">
        <v>79</v>
      </c>
      <c r="AC5689" t="s">
        <v>5685</v>
      </c>
      <c r="AD5689">
        <v>129.88800000000001</v>
      </c>
      <c r="AE5689">
        <v>6</v>
      </c>
      <c r="AF5689">
        <v>0.2</v>
      </c>
      <c r="AG5689">
        <v>12.988799999999999</v>
      </c>
    </row>
    <row r="5690" spans="1:33" x14ac:dyDescent="0.35">
      <c r="A5690">
        <v>5689</v>
      </c>
      <c r="B5690" t="s">
        <v>9263</v>
      </c>
      <c r="C5690" t="s">
        <v>9264</v>
      </c>
      <c r="D5690" t="b">
        <v>0</v>
      </c>
      <c r="E5690">
        <v>2014</v>
      </c>
      <c r="F5690">
        <v>7</v>
      </c>
      <c r="G5690">
        <v>28</v>
      </c>
      <c r="H5690" s="1">
        <v>41848</v>
      </c>
      <c r="I5690" t="b">
        <v>1</v>
      </c>
      <c r="J5690" t="s">
        <v>9264</v>
      </c>
      <c r="K5690" t="b">
        <v>0</v>
      </c>
      <c r="L5690">
        <v>2014</v>
      </c>
      <c r="M5690">
        <v>7</v>
      </c>
      <c r="N5690">
        <v>28</v>
      </c>
      <c r="O5690" s="1">
        <v>41848</v>
      </c>
      <c r="P5690" t="b">
        <v>1</v>
      </c>
      <c r="Q5690" t="s">
        <v>1467</v>
      </c>
      <c r="R5690" t="s">
        <v>2273</v>
      </c>
      <c r="S5690" t="s">
        <v>2274</v>
      </c>
      <c r="T5690" t="s">
        <v>37</v>
      </c>
      <c r="U5690" t="s">
        <v>38</v>
      </c>
      <c r="V5690" t="s">
        <v>5348</v>
      </c>
      <c r="W5690" t="s">
        <v>67</v>
      </c>
      <c r="X5690">
        <v>32712</v>
      </c>
      <c r="Y5690" t="s">
        <v>41</v>
      </c>
      <c r="Z5690" t="s">
        <v>5481</v>
      </c>
      <c r="AA5690" t="s">
        <v>58</v>
      </c>
      <c r="AB5690" t="s">
        <v>204</v>
      </c>
      <c r="AC5690" t="s">
        <v>3368</v>
      </c>
      <c r="AD5690">
        <v>48.944000000000003</v>
      </c>
      <c r="AE5690">
        <v>7</v>
      </c>
      <c r="AF5690">
        <v>0.2</v>
      </c>
      <c r="AG5690">
        <v>16.518599999999999</v>
      </c>
    </row>
    <row r="5691" spans="1:33" x14ac:dyDescent="0.35">
      <c r="A5691">
        <v>5690</v>
      </c>
      <c r="B5691" t="s">
        <v>9265</v>
      </c>
      <c r="C5691" t="s">
        <v>2035</v>
      </c>
      <c r="D5691" t="b">
        <v>0</v>
      </c>
      <c r="E5691">
        <v>2015</v>
      </c>
      <c r="F5691">
        <v>12</v>
      </c>
      <c r="G5691">
        <v>26</v>
      </c>
      <c r="H5691" s="1">
        <v>42364</v>
      </c>
      <c r="I5691" t="b">
        <v>1</v>
      </c>
      <c r="J5691" t="s">
        <v>231</v>
      </c>
      <c r="K5691" t="b">
        <v>0</v>
      </c>
      <c r="L5691">
        <v>2015</v>
      </c>
      <c r="M5691">
        <v>12</v>
      </c>
      <c r="N5691">
        <v>31</v>
      </c>
      <c r="O5691" s="1">
        <v>42369</v>
      </c>
      <c r="P5691" t="b">
        <v>1</v>
      </c>
      <c r="Q5691" t="s">
        <v>63</v>
      </c>
      <c r="R5691" t="s">
        <v>486</v>
      </c>
      <c r="S5691" t="s">
        <v>487</v>
      </c>
      <c r="T5691" t="s">
        <v>120</v>
      </c>
      <c r="U5691" t="s">
        <v>38</v>
      </c>
      <c r="V5691" t="s">
        <v>217</v>
      </c>
      <c r="W5691" t="s">
        <v>122</v>
      </c>
      <c r="X5691">
        <v>77070</v>
      </c>
      <c r="Y5691" t="s">
        <v>123</v>
      </c>
      <c r="Z5691" t="s">
        <v>9109</v>
      </c>
      <c r="AA5691" t="s">
        <v>43</v>
      </c>
      <c r="AB5691" t="s">
        <v>47</v>
      </c>
      <c r="AC5691" t="s">
        <v>9110</v>
      </c>
      <c r="AD5691">
        <v>275.05799999999999</v>
      </c>
      <c r="AE5691">
        <v>3</v>
      </c>
      <c r="AF5691">
        <v>0.3</v>
      </c>
      <c r="AG5691">
        <v>-90.376199999999997</v>
      </c>
    </row>
    <row r="5692" spans="1:33" x14ac:dyDescent="0.35">
      <c r="A5692">
        <v>5691</v>
      </c>
      <c r="B5692" t="s">
        <v>9266</v>
      </c>
      <c r="C5692" s="1">
        <v>42289</v>
      </c>
      <c r="D5692" t="b">
        <v>1</v>
      </c>
      <c r="E5692">
        <v>2015</v>
      </c>
      <c r="F5692">
        <v>10</v>
      </c>
      <c r="G5692">
        <v>12</v>
      </c>
      <c r="H5692" s="1">
        <v>42289</v>
      </c>
      <c r="I5692" t="b">
        <v>1</v>
      </c>
      <c r="J5692" t="s">
        <v>2814</v>
      </c>
      <c r="K5692" t="b">
        <v>0</v>
      </c>
      <c r="L5692">
        <v>2015</v>
      </c>
      <c r="M5692">
        <v>12</v>
      </c>
      <c r="N5692">
        <v>16</v>
      </c>
      <c r="O5692" s="1">
        <v>42354</v>
      </c>
      <c r="P5692" t="b">
        <v>1</v>
      </c>
      <c r="Q5692" t="s">
        <v>63</v>
      </c>
      <c r="R5692" t="s">
        <v>3450</v>
      </c>
      <c r="S5692" t="s">
        <v>3451</v>
      </c>
      <c r="T5692" t="s">
        <v>53</v>
      </c>
      <c r="U5692" t="s">
        <v>38</v>
      </c>
      <c r="V5692" t="s">
        <v>5076</v>
      </c>
      <c r="W5692" t="s">
        <v>3121</v>
      </c>
      <c r="X5692">
        <v>21215</v>
      </c>
      <c r="Y5692" t="s">
        <v>173</v>
      </c>
      <c r="Z5692" t="s">
        <v>5861</v>
      </c>
      <c r="AA5692" t="s">
        <v>58</v>
      </c>
      <c r="AB5692" t="s">
        <v>82</v>
      </c>
      <c r="AC5692" t="s">
        <v>5862</v>
      </c>
      <c r="AD5692">
        <v>27.36</v>
      </c>
      <c r="AE5692">
        <v>9</v>
      </c>
      <c r="AF5692">
        <v>0</v>
      </c>
      <c r="AG5692">
        <v>9.3024000000000004</v>
      </c>
    </row>
    <row r="5693" spans="1:33" x14ac:dyDescent="0.35">
      <c r="A5693">
        <v>5692</v>
      </c>
      <c r="B5693" t="s">
        <v>9266</v>
      </c>
      <c r="C5693" s="1">
        <v>42289</v>
      </c>
      <c r="D5693" t="b">
        <v>1</v>
      </c>
      <c r="E5693">
        <v>2015</v>
      </c>
      <c r="F5693">
        <v>10</v>
      </c>
      <c r="G5693">
        <v>12</v>
      </c>
      <c r="H5693" s="1">
        <v>42289</v>
      </c>
      <c r="I5693" t="b">
        <v>1</v>
      </c>
      <c r="J5693" t="s">
        <v>2814</v>
      </c>
      <c r="K5693" t="b">
        <v>0</v>
      </c>
      <c r="L5693">
        <v>2015</v>
      </c>
      <c r="M5693">
        <v>12</v>
      </c>
      <c r="N5693">
        <v>16</v>
      </c>
      <c r="O5693" s="1">
        <v>42354</v>
      </c>
      <c r="P5693" t="b">
        <v>1</v>
      </c>
      <c r="Q5693" t="s">
        <v>63</v>
      </c>
      <c r="R5693" t="s">
        <v>3450</v>
      </c>
      <c r="S5693" t="s">
        <v>3451</v>
      </c>
      <c r="T5693" t="s">
        <v>53</v>
      </c>
      <c r="U5693" t="s">
        <v>38</v>
      </c>
      <c r="V5693" t="s">
        <v>5076</v>
      </c>
      <c r="W5693" t="s">
        <v>3121</v>
      </c>
      <c r="X5693">
        <v>21215</v>
      </c>
      <c r="Y5693" t="s">
        <v>173</v>
      </c>
      <c r="Z5693" t="s">
        <v>1860</v>
      </c>
      <c r="AA5693" t="s">
        <v>58</v>
      </c>
      <c r="AB5693" t="s">
        <v>106</v>
      </c>
      <c r="AC5693" t="s">
        <v>1861</v>
      </c>
      <c r="AD5693">
        <v>44.75</v>
      </c>
      <c r="AE5693">
        <v>5</v>
      </c>
      <c r="AF5693">
        <v>0</v>
      </c>
      <c r="AG5693">
        <v>20.585000000000001</v>
      </c>
    </row>
    <row r="5694" spans="1:33" x14ac:dyDescent="0.35">
      <c r="A5694">
        <v>5693</v>
      </c>
      <c r="B5694" t="s">
        <v>9266</v>
      </c>
      <c r="C5694" s="1">
        <v>42289</v>
      </c>
      <c r="D5694" t="b">
        <v>1</v>
      </c>
      <c r="E5694">
        <v>2015</v>
      </c>
      <c r="F5694">
        <v>10</v>
      </c>
      <c r="G5694">
        <v>12</v>
      </c>
      <c r="H5694" s="1">
        <v>42289</v>
      </c>
      <c r="I5694" t="b">
        <v>1</v>
      </c>
      <c r="J5694" t="s">
        <v>2814</v>
      </c>
      <c r="K5694" t="b">
        <v>0</v>
      </c>
      <c r="L5694">
        <v>2015</v>
      </c>
      <c r="M5694">
        <v>12</v>
      </c>
      <c r="N5694">
        <v>16</v>
      </c>
      <c r="O5694" s="1">
        <v>42354</v>
      </c>
      <c r="P5694" t="b">
        <v>1</v>
      </c>
      <c r="Q5694" t="s">
        <v>63</v>
      </c>
      <c r="R5694" t="s">
        <v>3450</v>
      </c>
      <c r="S5694" t="s">
        <v>3451</v>
      </c>
      <c r="T5694" t="s">
        <v>53</v>
      </c>
      <c r="U5694" t="s">
        <v>38</v>
      </c>
      <c r="V5694" t="s">
        <v>5076</v>
      </c>
      <c r="W5694" t="s">
        <v>3121</v>
      </c>
      <c r="X5694">
        <v>21215</v>
      </c>
      <c r="Y5694" t="s">
        <v>173</v>
      </c>
      <c r="Z5694" t="s">
        <v>2308</v>
      </c>
      <c r="AA5694" t="s">
        <v>85</v>
      </c>
      <c r="AB5694" t="s">
        <v>86</v>
      </c>
      <c r="AC5694" t="s">
        <v>2309</v>
      </c>
      <c r="AD5694">
        <v>134.99</v>
      </c>
      <c r="AE5694">
        <v>1</v>
      </c>
      <c r="AF5694">
        <v>0</v>
      </c>
      <c r="AG5694">
        <v>36.447299999999998</v>
      </c>
    </row>
    <row r="5695" spans="1:33" x14ac:dyDescent="0.35">
      <c r="A5695">
        <v>5694</v>
      </c>
      <c r="B5695" t="s">
        <v>9266</v>
      </c>
      <c r="C5695" s="1">
        <v>42289</v>
      </c>
      <c r="D5695" t="b">
        <v>1</v>
      </c>
      <c r="E5695">
        <v>2015</v>
      </c>
      <c r="F5695">
        <v>10</v>
      </c>
      <c r="G5695">
        <v>12</v>
      </c>
      <c r="H5695" s="1">
        <v>42289</v>
      </c>
      <c r="I5695" t="b">
        <v>1</v>
      </c>
      <c r="J5695" t="s">
        <v>2814</v>
      </c>
      <c r="K5695" t="b">
        <v>0</v>
      </c>
      <c r="L5695">
        <v>2015</v>
      </c>
      <c r="M5695">
        <v>12</v>
      </c>
      <c r="N5695">
        <v>16</v>
      </c>
      <c r="O5695" s="1">
        <v>42354</v>
      </c>
      <c r="P5695" t="b">
        <v>1</v>
      </c>
      <c r="Q5695" t="s">
        <v>63</v>
      </c>
      <c r="R5695" t="s">
        <v>3450</v>
      </c>
      <c r="S5695" t="s">
        <v>3451</v>
      </c>
      <c r="T5695" t="s">
        <v>53</v>
      </c>
      <c r="U5695" t="s">
        <v>38</v>
      </c>
      <c r="V5695" t="s">
        <v>5076</v>
      </c>
      <c r="W5695" t="s">
        <v>3121</v>
      </c>
      <c r="X5695">
        <v>21215</v>
      </c>
      <c r="Y5695" t="s">
        <v>173</v>
      </c>
      <c r="Z5695" t="s">
        <v>8744</v>
      </c>
      <c r="AA5695" t="s">
        <v>58</v>
      </c>
      <c r="AB5695" t="s">
        <v>106</v>
      </c>
      <c r="AC5695" t="s">
        <v>8745</v>
      </c>
      <c r="AD5695">
        <v>26.4</v>
      </c>
      <c r="AE5695">
        <v>5</v>
      </c>
      <c r="AF5695">
        <v>0</v>
      </c>
      <c r="AG5695">
        <v>12.672000000000001</v>
      </c>
    </row>
    <row r="5696" spans="1:33" x14ac:dyDescent="0.35">
      <c r="A5696">
        <v>5695</v>
      </c>
      <c r="B5696" t="s">
        <v>9266</v>
      </c>
      <c r="C5696" s="1">
        <v>42289</v>
      </c>
      <c r="D5696" t="b">
        <v>1</v>
      </c>
      <c r="E5696">
        <v>2015</v>
      </c>
      <c r="F5696">
        <v>10</v>
      </c>
      <c r="G5696">
        <v>12</v>
      </c>
      <c r="H5696" s="1">
        <v>42289</v>
      </c>
      <c r="I5696" t="b">
        <v>1</v>
      </c>
      <c r="J5696" t="s">
        <v>2814</v>
      </c>
      <c r="K5696" t="b">
        <v>0</v>
      </c>
      <c r="L5696">
        <v>2015</v>
      </c>
      <c r="M5696">
        <v>12</v>
      </c>
      <c r="N5696">
        <v>16</v>
      </c>
      <c r="O5696" s="1">
        <v>42354</v>
      </c>
      <c r="P5696" t="b">
        <v>1</v>
      </c>
      <c r="Q5696" t="s">
        <v>63</v>
      </c>
      <c r="R5696" t="s">
        <v>3450</v>
      </c>
      <c r="S5696" t="s">
        <v>3451</v>
      </c>
      <c r="T5696" t="s">
        <v>53</v>
      </c>
      <c r="U5696" t="s">
        <v>38</v>
      </c>
      <c r="V5696" t="s">
        <v>5076</v>
      </c>
      <c r="W5696" t="s">
        <v>3121</v>
      </c>
      <c r="X5696">
        <v>21215</v>
      </c>
      <c r="Y5696" t="s">
        <v>173</v>
      </c>
      <c r="Z5696" t="s">
        <v>1455</v>
      </c>
      <c r="AA5696" t="s">
        <v>43</v>
      </c>
      <c r="AB5696" t="s">
        <v>47</v>
      </c>
      <c r="AC5696" t="s">
        <v>1456</v>
      </c>
      <c r="AD5696">
        <v>542.94000000000005</v>
      </c>
      <c r="AE5696">
        <v>3</v>
      </c>
      <c r="AF5696">
        <v>0</v>
      </c>
      <c r="AG5696">
        <v>141.1644</v>
      </c>
    </row>
    <row r="5697" spans="1:33" x14ac:dyDescent="0.35">
      <c r="A5697">
        <v>5696</v>
      </c>
      <c r="B5697" t="s">
        <v>9267</v>
      </c>
      <c r="C5697" s="1">
        <v>42495</v>
      </c>
      <c r="D5697" t="b">
        <v>1</v>
      </c>
      <c r="E5697">
        <v>2016</v>
      </c>
      <c r="F5697">
        <v>5</v>
      </c>
      <c r="G5697">
        <v>5</v>
      </c>
      <c r="H5697" s="1">
        <v>42495</v>
      </c>
      <c r="I5697" t="b">
        <v>1</v>
      </c>
      <c r="J5697" s="1">
        <v>42556</v>
      </c>
      <c r="K5697" t="b">
        <v>1</v>
      </c>
      <c r="L5697">
        <v>2016</v>
      </c>
      <c r="M5697">
        <v>7</v>
      </c>
      <c r="N5697">
        <v>5</v>
      </c>
      <c r="O5697" s="1">
        <v>42556</v>
      </c>
      <c r="P5697" t="b">
        <v>1</v>
      </c>
      <c r="Q5697" t="s">
        <v>34</v>
      </c>
      <c r="R5697" t="s">
        <v>8043</v>
      </c>
      <c r="S5697" t="s">
        <v>8044</v>
      </c>
      <c r="T5697" t="s">
        <v>37</v>
      </c>
      <c r="U5697" t="s">
        <v>38</v>
      </c>
      <c r="V5697" t="s">
        <v>149</v>
      </c>
      <c r="W5697" t="s">
        <v>55</v>
      </c>
      <c r="X5697">
        <v>94109</v>
      </c>
      <c r="Y5697" t="s">
        <v>56</v>
      </c>
      <c r="Z5697" t="s">
        <v>4313</v>
      </c>
      <c r="AA5697" t="s">
        <v>43</v>
      </c>
      <c r="AB5697" t="s">
        <v>69</v>
      </c>
      <c r="AC5697" t="s">
        <v>4314</v>
      </c>
      <c r="AD5697">
        <v>71.087999999999994</v>
      </c>
      <c r="AE5697">
        <v>2</v>
      </c>
      <c r="AF5697">
        <v>0.2</v>
      </c>
      <c r="AG5697">
        <v>-1.7771999999999999</v>
      </c>
    </row>
    <row r="5698" spans="1:33" x14ac:dyDescent="0.35">
      <c r="A5698">
        <v>5697</v>
      </c>
      <c r="B5698" t="s">
        <v>9268</v>
      </c>
      <c r="C5698" t="s">
        <v>3118</v>
      </c>
      <c r="D5698" t="b">
        <v>0</v>
      </c>
      <c r="E5698">
        <v>2017</v>
      </c>
      <c r="F5698">
        <v>10</v>
      </c>
      <c r="G5698">
        <v>14</v>
      </c>
      <c r="H5698" s="1">
        <v>43022</v>
      </c>
      <c r="I5698" t="b">
        <v>1</v>
      </c>
      <c r="J5698" t="s">
        <v>4164</v>
      </c>
      <c r="K5698" t="b">
        <v>0</v>
      </c>
      <c r="L5698">
        <v>2017</v>
      </c>
      <c r="M5698">
        <v>10</v>
      </c>
      <c r="N5698">
        <v>18</v>
      </c>
      <c r="O5698" s="1">
        <v>43026</v>
      </c>
      <c r="P5698" t="b">
        <v>1</v>
      </c>
      <c r="Q5698" t="s">
        <v>63</v>
      </c>
      <c r="R5698" t="s">
        <v>3085</v>
      </c>
      <c r="S5698" t="s">
        <v>3086</v>
      </c>
      <c r="T5698" t="s">
        <v>120</v>
      </c>
      <c r="U5698" t="s">
        <v>38</v>
      </c>
      <c r="V5698" t="s">
        <v>356</v>
      </c>
      <c r="W5698" t="s">
        <v>247</v>
      </c>
      <c r="X5698">
        <v>60623</v>
      </c>
      <c r="Y5698" t="s">
        <v>123</v>
      </c>
      <c r="Z5698" t="s">
        <v>1519</v>
      </c>
      <c r="AA5698" t="s">
        <v>58</v>
      </c>
      <c r="AB5698" t="s">
        <v>89</v>
      </c>
      <c r="AC5698" t="s">
        <v>1520</v>
      </c>
      <c r="AD5698">
        <v>27.396000000000001</v>
      </c>
      <c r="AE5698">
        <v>9</v>
      </c>
      <c r="AF5698">
        <v>0.8</v>
      </c>
      <c r="AG5698">
        <v>-42.463799999999999</v>
      </c>
    </row>
    <row r="5699" spans="1:33" x14ac:dyDescent="0.35">
      <c r="A5699">
        <v>5698</v>
      </c>
      <c r="B5699" t="s">
        <v>9268</v>
      </c>
      <c r="C5699" t="s">
        <v>3118</v>
      </c>
      <c r="D5699" t="b">
        <v>0</v>
      </c>
      <c r="E5699">
        <v>2017</v>
      </c>
      <c r="F5699">
        <v>10</v>
      </c>
      <c r="G5699">
        <v>14</v>
      </c>
      <c r="H5699" s="1">
        <v>43022</v>
      </c>
      <c r="I5699" t="b">
        <v>1</v>
      </c>
      <c r="J5699" t="s">
        <v>4164</v>
      </c>
      <c r="K5699" t="b">
        <v>0</v>
      </c>
      <c r="L5699">
        <v>2017</v>
      </c>
      <c r="M5699">
        <v>10</v>
      </c>
      <c r="N5699">
        <v>18</v>
      </c>
      <c r="O5699" s="1">
        <v>43026</v>
      </c>
      <c r="P5699" t="b">
        <v>1</v>
      </c>
      <c r="Q5699" t="s">
        <v>63</v>
      </c>
      <c r="R5699" t="s">
        <v>3085</v>
      </c>
      <c r="S5699" t="s">
        <v>3086</v>
      </c>
      <c r="T5699" t="s">
        <v>120</v>
      </c>
      <c r="U5699" t="s">
        <v>38</v>
      </c>
      <c r="V5699" t="s">
        <v>356</v>
      </c>
      <c r="W5699" t="s">
        <v>247</v>
      </c>
      <c r="X5699">
        <v>60623</v>
      </c>
      <c r="Y5699" t="s">
        <v>123</v>
      </c>
      <c r="Z5699" t="s">
        <v>4862</v>
      </c>
      <c r="AA5699" t="s">
        <v>58</v>
      </c>
      <c r="AB5699" t="s">
        <v>89</v>
      </c>
      <c r="AC5699" t="s">
        <v>4863</v>
      </c>
      <c r="AD5699">
        <v>13.456</v>
      </c>
      <c r="AE5699">
        <v>1</v>
      </c>
      <c r="AF5699">
        <v>0.8</v>
      </c>
      <c r="AG5699">
        <v>-23.547999999999998</v>
      </c>
    </row>
    <row r="5700" spans="1:33" x14ac:dyDescent="0.35">
      <c r="A5700">
        <v>5699</v>
      </c>
      <c r="B5700" t="s">
        <v>9269</v>
      </c>
      <c r="C5700" s="1">
        <v>42501</v>
      </c>
      <c r="D5700" t="b">
        <v>1</v>
      </c>
      <c r="E5700">
        <v>2016</v>
      </c>
      <c r="F5700">
        <v>5</v>
      </c>
      <c r="G5700">
        <v>11</v>
      </c>
      <c r="H5700" s="1">
        <v>42501</v>
      </c>
      <c r="I5700" t="b">
        <v>1</v>
      </c>
      <c r="J5700" s="1">
        <v>42501</v>
      </c>
      <c r="K5700" t="b">
        <v>1</v>
      </c>
      <c r="L5700">
        <v>2016</v>
      </c>
      <c r="M5700">
        <v>5</v>
      </c>
      <c r="N5700">
        <v>11</v>
      </c>
      <c r="O5700" s="1">
        <v>42501</v>
      </c>
      <c r="P5700" t="b">
        <v>1</v>
      </c>
      <c r="Q5700" t="s">
        <v>1467</v>
      </c>
      <c r="R5700" t="s">
        <v>4145</v>
      </c>
      <c r="S5700" t="s">
        <v>4146</v>
      </c>
      <c r="T5700" t="s">
        <v>37</v>
      </c>
      <c r="U5700" t="s">
        <v>38</v>
      </c>
      <c r="V5700" t="s">
        <v>2255</v>
      </c>
      <c r="W5700" t="s">
        <v>122</v>
      </c>
      <c r="X5700">
        <v>78041</v>
      </c>
      <c r="Y5700" t="s">
        <v>123</v>
      </c>
      <c r="Z5700" t="s">
        <v>2563</v>
      </c>
      <c r="AA5700" t="s">
        <v>58</v>
      </c>
      <c r="AB5700" t="s">
        <v>59</v>
      </c>
      <c r="AC5700" t="s">
        <v>2564</v>
      </c>
      <c r="AD5700">
        <v>11.84</v>
      </c>
      <c r="AE5700">
        <v>1</v>
      </c>
      <c r="AF5700">
        <v>0.2</v>
      </c>
      <c r="AG5700">
        <v>4.4400000000000004</v>
      </c>
    </row>
    <row r="5701" spans="1:33" x14ac:dyDescent="0.35">
      <c r="A5701">
        <v>5700</v>
      </c>
      <c r="B5701" t="s">
        <v>9270</v>
      </c>
      <c r="C5701" s="1">
        <v>42805</v>
      </c>
      <c r="D5701" t="b">
        <v>1</v>
      </c>
      <c r="E5701">
        <v>2017</v>
      </c>
      <c r="F5701">
        <v>3</v>
      </c>
      <c r="G5701">
        <v>11</v>
      </c>
      <c r="H5701" s="1">
        <v>42805</v>
      </c>
      <c r="I5701" t="b">
        <v>1</v>
      </c>
      <c r="J5701" s="1">
        <v>42958</v>
      </c>
      <c r="K5701" t="b">
        <v>1</v>
      </c>
      <c r="L5701">
        <v>2017</v>
      </c>
      <c r="M5701">
        <v>8</v>
      </c>
      <c r="N5701">
        <v>11</v>
      </c>
      <c r="O5701" s="1">
        <v>42958</v>
      </c>
      <c r="P5701" t="b">
        <v>1</v>
      </c>
      <c r="Q5701" t="s">
        <v>63</v>
      </c>
      <c r="R5701" t="s">
        <v>453</v>
      </c>
      <c r="S5701" t="s">
        <v>454</v>
      </c>
      <c r="T5701" t="s">
        <v>37</v>
      </c>
      <c r="U5701" t="s">
        <v>38</v>
      </c>
      <c r="V5701" t="s">
        <v>149</v>
      </c>
      <c r="W5701" t="s">
        <v>55</v>
      </c>
      <c r="X5701">
        <v>94109</v>
      </c>
      <c r="Y5701" t="s">
        <v>56</v>
      </c>
      <c r="Z5701" t="s">
        <v>8315</v>
      </c>
      <c r="AA5701" t="s">
        <v>58</v>
      </c>
      <c r="AB5701" t="s">
        <v>106</v>
      </c>
      <c r="AC5701" t="s">
        <v>8316</v>
      </c>
      <c r="AD5701">
        <v>35.880000000000003</v>
      </c>
      <c r="AE5701">
        <v>6</v>
      </c>
      <c r="AF5701">
        <v>0</v>
      </c>
      <c r="AG5701">
        <v>17.581199999999999</v>
      </c>
    </row>
    <row r="5702" spans="1:33" x14ac:dyDescent="0.35">
      <c r="A5702">
        <v>5701</v>
      </c>
      <c r="B5702" t="s">
        <v>9271</v>
      </c>
      <c r="C5702" t="s">
        <v>743</v>
      </c>
      <c r="D5702" t="b">
        <v>0</v>
      </c>
      <c r="E5702">
        <v>2016</v>
      </c>
      <c r="F5702">
        <v>11</v>
      </c>
      <c r="G5702">
        <v>24</v>
      </c>
      <c r="H5702" s="1">
        <v>42698</v>
      </c>
      <c r="I5702" t="b">
        <v>1</v>
      </c>
      <c r="J5702" t="s">
        <v>4067</v>
      </c>
      <c r="K5702" t="b">
        <v>0</v>
      </c>
      <c r="L5702">
        <v>2016</v>
      </c>
      <c r="M5702">
        <v>11</v>
      </c>
      <c r="N5702">
        <v>26</v>
      </c>
      <c r="O5702" s="1">
        <v>42700</v>
      </c>
      <c r="P5702" t="b">
        <v>1</v>
      </c>
      <c r="Q5702" t="s">
        <v>221</v>
      </c>
      <c r="R5702" t="s">
        <v>3845</v>
      </c>
      <c r="S5702" t="s">
        <v>3846</v>
      </c>
      <c r="T5702" t="s">
        <v>120</v>
      </c>
      <c r="U5702" t="s">
        <v>38</v>
      </c>
      <c r="V5702" t="s">
        <v>2481</v>
      </c>
      <c r="W5702" t="s">
        <v>579</v>
      </c>
      <c r="X5702">
        <v>44105</v>
      </c>
      <c r="Y5702" t="s">
        <v>173</v>
      </c>
      <c r="Z5702" t="s">
        <v>2751</v>
      </c>
      <c r="AA5702" t="s">
        <v>58</v>
      </c>
      <c r="AB5702" t="s">
        <v>204</v>
      </c>
      <c r="AC5702" t="s">
        <v>2752</v>
      </c>
      <c r="AD5702">
        <v>40.752000000000002</v>
      </c>
      <c r="AE5702">
        <v>3</v>
      </c>
      <c r="AF5702">
        <v>0.2</v>
      </c>
      <c r="AG5702">
        <v>15.282</v>
      </c>
    </row>
    <row r="5703" spans="1:33" x14ac:dyDescent="0.35">
      <c r="A5703">
        <v>5702</v>
      </c>
      <c r="B5703" t="s">
        <v>9271</v>
      </c>
      <c r="C5703" t="s">
        <v>743</v>
      </c>
      <c r="D5703" t="b">
        <v>0</v>
      </c>
      <c r="E5703">
        <v>2016</v>
      </c>
      <c r="F5703">
        <v>11</v>
      </c>
      <c r="G5703">
        <v>24</v>
      </c>
      <c r="H5703" s="1">
        <v>42698</v>
      </c>
      <c r="I5703" t="b">
        <v>1</v>
      </c>
      <c r="J5703" t="s">
        <v>4067</v>
      </c>
      <c r="K5703" t="b">
        <v>0</v>
      </c>
      <c r="L5703">
        <v>2016</v>
      </c>
      <c r="M5703">
        <v>11</v>
      </c>
      <c r="N5703">
        <v>26</v>
      </c>
      <c r="O5703" s="1">
        <v>42700</v>
      </c>
      <c r="P5703" t="b">
        <v>1</v>
      </c>
      <c r="Q5703" t="s">
        <v>221</v>
      </c>
      <c r="R5703" t="s">
        <v>3845</v>
      </c>
      <c r="S5703" t="s">
        <v>3846</v>
      </c>
      <c r="T5703" t="s">
        <v>120</v>
      </c>
      <c r="U5703" t="s">
        <v>38</v>
      </c>
      <c r="V5703" t="s">
        <v>2481</v>
      </c>
      <c r="W5703" t="s">
        <v>579</v>
      </c>
      <c r="X5703">
        <v>44105</v>
      </c>
      <c r="Y5703" t="s">
        <v>173</v>
      </c>
      <c r="Z5703" t="s">
        <v>4802</v>
      </c>
      <c r="AA5703" t="s">
        <v>85</v>
      </c>
      <c r="AB5703" t="s">
        <v>190</v>
      </c>
      <c r="AC5703" t="s">
        <v>4803</v>
      </c>
      <c r="AD5703">
        <v>139.96</v>
      </c>
      <c r="AE5703">
        <v>5</v>
      </c>
      <c r="AF5703">
        <v>0.2</v>
      </c>
      <c r="AG5703">
        <v>-22.743500000000001</v>
      </c>
    </row>
    <row r="5704" spans="1:33" x14ac:dyDescent="0.35">
      <c r="A5704">
        <v>5703</v>
      </c>
      <c r="B5704" t="s">
        <v>9272</v>
      </c>
      <c r="C5704" t="s">
        <v>3964</v>
      </c>
      <c r="D5704" t="b">
        <v>0</v>
      </c>
      <c r="E5704">
        <v>2014</v>
      </c>
      <c r="F5704">
        <v>12</v>
      </c>
      <c r="G5704">
        <v>14</v>
      </c>
      <c r="H5704" s="1">
        <v>41987</v>
      </c>
      <c r="I5704" t="b">
        <v>1</v>
      </c>
      <c r="J5704" t="s">
        <v>3779</v>
      </c>
      <c r="K5704" t="b">
        <v>0</v>
      </c>
      <c r="L5704">
        <v>2014</v>
      </c>
      <c r="M5704">
        <v>12</v>
      </c>
      <c r="N5704">
        <v>21</v>
      </c>
      <c r="O5704" s="1">
        <v>41994</v>
      </c>
      <c r="P5704" t="b">
        <v>1</v>
      </c>
      <c r="Q5704" t="s">
        <v>63</v>
      </c>
      <c r="R5704" t="s">
        <v>2691</v>
      </c>
      <c r="S5704" t="s">
        <v>2692</v>
      </c>
      <c r="T5704" t="s">
        <v>37</v>
      </c>
      <c r="U5704" t="s">
        <v>38</v>
      </c>
      <c r="V5704" t="s">
        <v>5831</v>
      </c>
      <c r="W5704" t="s">
        <v>579</v>
      </c>
      <c r="X5704">
        <v>43302</v>
      </c>
      <c r="Y5704" t="s">
        <v>173</v>
      </c>
      <c r="Z5704" t="s">
        <v>4219</v>
      </c>
      <c r="AA5704" t="s">
        <v>58</v>
      </c>
      <c r="AB5704" t="s">
        <v>82</v>
      </c>
      <c r="AC5704" t="s">
        <v>4220</v>
      </c>
      <c r="AD5704">
        <v>2.6240000000000001</v>
      </c>
      <c r="AE5704">
        <v>1</v>
      </c>
      <c r="AF5704">
        <v>0.2</v>
      </c>
      <c r="AG5704">
        <v>0.29520000000000002</v>
      </c>
    </row>
    <row r="5705" spans="1:33" x14ac:dyDescent="0.35">
      <c r="A5705">
        <v>5704</v>
      </c>
      <c r="B5705" t="s">
        <v>9272</v>
      </c>
      <c r="C5705" t="s">
        <v>3964</v>
      </c>
      <c r="D5705" t="b">
        <v>0</v>
      </c>
      <c r="E5705">
        <v>2014</v>
      </c>
      <c r="F5705">
        <v>12</v>
      </c>
      <c r="G5705">
        <v>14</v>
      </c>
      <c r="H5705" s="1">
        <v>41987</v>
      </c>
      <c r="I5705" t="b">
        <v>1</v>
      </c>
      <c r="J5705" t="s">
        <v>3779</v>
      </c>
      <c r="K5705" t="b">
        <v>0</v>
      </c>
      <c r="L5705">
        <v>2014</v>
      </c>
      <c r="M5705">
        <v>12</v>
      </c>
      <c r="N5705">
        <v>21</v>
      </c>
      <c r="O5705" s="1">
        <v>41994</v>
      </c>
      <c r="P5705" t="b">
        <v>1</v>
      </c>
      <c r="Q5705" t="s">
        <v>63</v>
      </c>
      <c r="R5705" t="s">
        <v>2691</v>
      </c>
      <c r="S5705" t="s">
        <v>2692</v>
      </c>
      <c r="T5705" t="s">
        <v>37</v>
      </c>
      <c r="U5705" t="s">
        <v>38</v>
      </c>
      <c r="V5705" t="s">
        <v>5831</v>
      </c>
      <c r="W5705" t="s">
        <v>579</v>
      </c>
      <c r="X5705">
        <v>43302</v>
      </c>
      <c r="Y5705" t="s">
        <v>173</v>
      </c>
      <c r="Z5705" t="s">
        <v>6156</v>
      </c>
      <c r="AA5705" t="s">
        <v>43</v>
      </c>
      <c r="AB5705" t="s">
        <v>69</v>
      </c>
      <c r="AC5705" t="s">
        <v>6157</v>
      </c>
      <c r="AD5705">
        <v>136.53</v>
      </c>
      <c r="AE5705">
        <v>1</v>
      </c>
      <c r="AF5705">
        <v>0.4</v>
      </c>
      <c r="AG5705">
        <v>-52.336500000000001</v>
      </c>
    </row>
    <row r="5706" spans="1:33" x14ac:dyDescent="0.35">
      <c r="A5706">
        <v>5705</v>
      </c>
      <c r="B5706" t="s">
        <v>9272</v>
      </c>
      <c r="C5706" t="s">
        <v>3964</v>
      </c>
      <c r="D5706" t="b">
        <v>0</v>
      </c>
      <c r="E5706">
        <v>2014</v>
      </c>
      <c r="F5706">
        <v>12</v>
      </c>
      <c r="G5706">
        <v>14</v>
      </c>
      <c r="H5706" s="1">
        <v>41987</v>
      </c>
      <c r="I5706" t="b">
        <v>1</v>
      </c>
      <c r="J5706" t="s">
        <v>3779</v>
      </c>
      <c r="K5706" t="b">
        <v>0</v>
      </c>
      <c r="L5706">
        <v>2014</v>
      </c>
      <c r="M5706">
        <v>12</v>
      </c>
      <c r="N5706">
        <v>21</v>
      </c>
      <c r="O5706" s="1">
        <v>41994</v>
      </c>
      <c r="P5706" t="b">
        <v>1</v>
      </c>
      <c r="Q5706" t="s">
        <v>63</v>
      </c>
      <c r="R5706" t="s">
        <v>2691</v>
      </c>
      <c r="S5706" t="s">
        <v>2692</v>
      </c>
      <c r="T5706" t="s">
        <v>37</v>
      </c>
      <c r="U5706" t="s">
        <v>38</v>
      </c>
      <c r="V5706" t="s">
        <v>5831</v>
      </c>
      <c r="W5706" t="s">
        <v>579</v>
      </c>
      <c r="X5706">
        <v>43302</v>
      </c>
      <c r="Y5706" t="s">
        <v>173</v>
      </c>
      <c r="Z5706" t="s">
        <v>3414</v>
      </c>
      <c r="AA5706" t="s">
        <v>85</v>
      </c>
      <c r="AB5706" t="s">
        <v>190</v>
      </c>
      <c r="AC5706" t="s">
        <v>3415</v>
      </c>
      <c r="AD5706">
        <v>263.95999999999998</v>
      </c>
      <c r="AE5706">
        <v>1</v>
      </c>
      <c r="AF5706">
        <v>0.2</v>
      </c>
      <c r="AG5706">
        <v>42.893500000000003</v>
      </c>
    </row>
    <row r="5707" spans="1:33" x14ac:dyDescent="0.35">
      <c r="A5707">
        <v>5706</v>
      </c>
      <c r="B5707" t="s">
        <v>9273</v>
      </c>
      <c r="C5707" s="1">
        <v>41709</v>
      </c>
      <c r="D5707" t="b">
        <v>1</v>
      </c>
      <c r="E5707">
        <v>2014</v>
      </c>
      <c r="F5707">
        <v>3</v>
      </c>
      <c r="G5707">
        <v>11</v>
      </c>
      <c r="H5707" s="1">
        <v>41709</v>
      </c>
      <c r="I5707" t="b">
        <v>1</v>
      </c>
      <c r="J5707" s="1">
        <v>41862</v>
      </c>
      <c r="K5707" t="b">
        <v>1</v>
      </c>
      <c r="L5707">
        <v>2014</v>
      </c>
      <c r="M5707">
        <v>8</v>
      </c>
      <c r="N5707">
        <v>11</v>
      </c>
      <c r="O5707" s="1">
        <v>41862</v>
      </c>
      <c r="P5707" t="b">
        <v>1</v>
      </c>
      <c r="Q5707" t="s">
        <v>63</v>
      </c>
      <c r="R5707" t="s">
        <v>2479</v>
      </c>
      <c r="S5707" t="s">
        <v>2480</v>
      </c>
      <c r="T5707" t="s">
        <v>37</v>
      </c>
      <c r="U5707" t="s">
        <v>38</v>
      </c>
      <c r="V5707" t="s">
        <v>858</v>
      </c>
      <c r="W5707" t="s">
        <v>859</v>
      </c>
      <c r="X5707">
        <v>6824</v>
      </c>
      <c r="Y5707" t="s">
        <v>173</v>
      </c>
      <c r="Z5707" t="s">
        <v>7572</v>
      </c>
      <c r="AA5707" t="s">
        <v>58</v>
      </c>
      <c r="AB5707" t="s">
        <v>666</v>
      </c>
      <c r="AC5707" t="s">
        <v>7573</v>
      </c>
      <c r="AD5707">
        <v>11.64</v>
      </c>
      <c r="AE5707">
        <v>3</v>
      </c>
      <c r="AF5707">
        <v>0</v>
      </c>
      <c r="AG5707">
        <v>3.3755999999999999</v>
      </c>
    </row>
    <row r="5708" spans="1:33" x14ac:dyDescent="0.35">
      <c r="A5708">
        <v>5707</v>
      </c>
      <c r="B5708" t="s">
        <v>9274</v>
      </c>
      <c r="C5708" t="s">
        <v>2735</v>
      </c>
      <c r="D5708" t="b">
        <v>0</v>
      </c>
      <c r="E5708">
        <v>2017</v>
      </c>
      <c r="F5708">
        <v>9</v>
      </c>
      <c r="G5708">
        <v>22</v>
      </c>
      <c r="H5708" s="1">
        <v>43000</v>
      </c>
      <c r="I5708" t="b">
        <v>1</v>
      </c>
      <c r="J5708" t="s">
        <v>1452</v>
      </c>
      <c r="K5708" t="b">
        <v>0</v>
      </c>
      <c r="L5708">
        <v>2017</v>
      </c>
      <c r="M5708">
        <v>9</v>
      </c>
      <c r="N5708">
        <v>25</v>
      </c>
      <c r="O5708" s="1">
        <v>43003</v>
      </c>
      <c r="P5708" t="b">
        <v>1</v>
      </c>
      <c r="Q5708" t="s">
        <v>34</v>
      </c>
      <c r="R5708" t="s">
        <v>4403</v>
      </c>
      <c r="S5708" t="s">
        <v>4404</v>
      </c>
      <c r="T5708" t="s">
        <v>53</v>
      </c>
      <c r="U5708" t="s">
        <v>38</v>
      </c>
      <c r="V5708" t="s">
        <v>314</v>
      </c>
      <c r="W5708" t="s">
        <v>315</v>
      </c>
      <c r="X5708">
        <v>10009</v>
      </c>
      <c r="Y5708" t="s">
        <v>173</v>
      </c>
      <c r="Z5708" t="s">
        <v>7777</v>
      </c>
      <c r="AA5708" t="s">
        <v>58</v>
      </c>
      <c r="AB5708" t="s">
        <v>89</v>
      </c>
      <c r="AC5708" t="s">
        <v>7778</v>
      </c>
      <c r="AD5708">
        <v>40.176000000000002</v>
      </c>
      <c r="AE5708">
        <v>3</v>
      </c>
      <c r="AF5708">
        <v>0.2</v>
      </c>
      <c r="AG5708">
        <v>14.563800000000001</v>
      </c>
    </row>
    <row r="5709" spans="1:33" x14ac:dyDescent="0.35">
      <c r="A5709">
        <v>5708</v>
      </c>
      <c r="B5709" t="s">
        <v>9275</v>
      </c>
      <c r="C5709" s="1">
        <v>42221</v>
      </c>
      <c r="D5709" t="b">
        <v>1</v>
      </c>
      <c r="E5709">
        <v>2015</v>
      </c>
      <c r="F5709">
        <v>8</v>
      </c>
      <c r="G5709">
        <v>5</v>
      </c>
      <c r="H5709" s="1">
        <v>42221</v>
      </c>
      <c r="I5709" t="b">
        <v>1</v>
      </c>
      <c r="J5709" t="s">
        <v>9234</v>
      </c>
      <c r="K5709" t="b">
        <v>0</v>
      </c>
      <c r="L5709">
        <v>2015</v>
      </c>
      <c r="M5709">
        <v>5</v>
      </c>
      <c r="N5709">
        <v>15</v>
      </c>
      <c r="O5709" s="1">
        <v>42139</v>
      </c>
      <c r="P5709" t="b">
        <v>1</v>
      </c>
      <c r="Q5709" t="s">
        <v>63</v>
      </c>
      <c r="R5709" t="s">
        <v>4838</v>
      </c>
      <c r="S5709" t="s">
        <v>4839</v>
      </c>
      <c r="T5709" t="s">
        <v>37</v>
      </c>
      <c r="U5709" t="s">
        <v>38</v>
      </c>
      <c r="V5709" t="s">
        <v>314</v>
      </c>
      <c r="W5709" t="s">
        <v>315</v>
      </c>
      <c r="X5709">
        <v>10024</v>
      </c>
      <c r="Y5709" t="s">
        <v>173</v>
      </c>
      <c r="Z5709" t="s">
        <v>3340</v>
      </c>
      <c r="AA5709" t="s">
        <v>43</v>
      </c>
      <c r="AB5709" t="s">
        <v>79</v>
      </c>
      <c r="AC5709" t="s">
        <v>3341</v>
      </c>
      <c r="AD5709">
        <v>79.44</v>
      </c>
      <c r="AE5709">
        <v>3</v>
      </c>
      <c r="AF5709">
        <v>0</v>
      </c>
      <c r="AG5709">
        <v>30.187200000000001</v>
      </c>
    </row>
    <row r="5710" spans="1:33" x14ac:dyDescent="0.35">
      <c r="A5710">
        <v>5709</v>
      </c>
      <c r="B5710" t="s">
        <v>9275</v>
      </c>
      <c r="C5710" s="1">
        <v>42221</v>
      </c>
      <c r="D5710" t="b">
        <v>1</v>
      </c>
      <c r="E5710">
        <v>2015</v>
      </c>
      <c r="F5710">
        <v>8</v>
      </c>
      <c r="G5710">
        <v>5</v>
      </c>
      <c r="H5710" s="1">
        <v>42221</v>
      </c>
      <c r="I5710" t="b">
        <v>1</v>
      </c>
      <c r="J5710" t="s">
        <v>9234</v>
      </c>
      <c r="K5710" t="b">
        <v>0</v>
      </c>
      <c r="L5710">
        <v>2015</v>
      </c>
      <c r="M5710">
        <v>5</v>
      </c>
      <c r="N5710">
        <v>15</v>
      </c>
      <c r="O5710" s="1">
        <v>42139</v>
      </c>
      <c r="P5710" t="b">
        <v>1</v>
      </c>
      <c r="Q5710" t="s">
        <v>63</v>
      </c>
      <c r="R5710" t="s">
        <v>4838</v>
      </c>
      <c r="S5710" t="s">
        <v>4839</v>
      </c>
      <c r="T5710" t="s">
        <v>37</v>
      </c>
      <c r="U5710" t="s">
        <v>38</v>
      </c>
      <c r="V5710" t="s">
        <v>314</v>
      </c>
      <c r="W5710" t="s">
        <v>315</v>
      </c>
      <c r="X5710">
        <v>10024</v>
      </c>
      <c r="Y5710" t="s">
        <v>173</v>
      </c>
      <c r="Z5710" t="s">
        <v>6600</v>
      </c>
      <c r="AA5710" t="s">
        <v>58</v>
      </c>
      <c r="AB5710" t="s">
        <v>666</v>
      </c>
      <c r="AC5710" t="s">
        <v>6601</v>
      </c>
      <c r="AD5710">
        <v>357.93</v>
      </c>
      <c r="AE5710">
        <v>3</v>
      </c>
      <c r="AF5710">
        <v>0</v>
      </c>
      <c r="AG5710">
        <v>7.1585999999999999</v>
      </c>
    </row>
    <row r="5711" spans="1:33" x14ac:dyDescent="0.35">
      <c r="A5711">
        <v>5710</v>
      </c>
      <c r="B5711" t="s">
        <v>9275</v>
      </c>
      <c r="C5711" s="1">
        <v>42221</v>
      </c>
      <c r="D5711" t="b">
        <v>1</v>
      </c>
      <c r="E5711">
        <v>2015</v>
      </c>
      <c r="F5711">
        <v>8</v>
      </c>
      <c r="G5711">
        <v>5</v>
      </c>
      <c r="H5711" s="1">
        <v>42221</v>
      </c>
      <c r="I5711" t="b">
        <v>1</v>
      </c>
      <c r="J5711" t="s">
        <v>9234</v>
      </c>
      <c r="K5711" t="b">
        <v>0</v>
      </c>
      <c r="L5711">
        <v>2015</v>
      </c>
      <c r="M5711">
        <v>5</v>
      </c>
      <c r="N5711">
        <v>15</v>
      </c>
      <c r="O5711" s="1">
        <v>42139</v>
      </c>
      <c r="P5711" t="b">
        <v>1</v>
      </c>
      <c r="Q5711" t="s">
        <v>63</v>
      </c>
      <c r="R5711" t="s">
        <v>4838</v>
      </c>
      <c r="S5711" t="s">
        <v>4839</v>
      </c>
      <c r="T5711" t="s">
        <v>37</v>
      </c>
      <c r="U5711" t="s">
        <v>38</v>
      </c>
      <c r="V5711" t="s">
        <v>314</v>
      </c>
      <c r="W5711" t="s">
        <v>315</v>
      </c>
      <c r="X5711">
        <v>10024</v>
      </c>
      <c r="Y5711" t="s">
        <v>173</v>
      </c>
      <c r="Z5711" t="s">
        <v>2091</v>
      </c>
      <c r="AA5711" t="s">
        <v>43</v>
      </c>
      <c r="AB5711" t="s">
        <v>47</v>
      </c>
      <c r="AC5711" t="s">
        <v>2092</v>
      </c>
      <c r="AD5711">
        <v>127.764</v>
      </c>
      <c r="AE5711">
        <v>2</v>
      </c>
      <c r="AF5711">
        <v>0.1</v>
      </c>
      <c r="AG5711">
        <v>21.294</v>
      </c>
    </row>
    <row r="5712" spans="1:33" x14ac:dyDescent="0.35">
      <c r="A5712">
        <v>5711</v>
      </c>
      <c r="B5712" t="s">
        <v>9275</v>
      </c>
      <c r="C5712" s="1">
        <v>42221</v>
      </c>
      <c r="D5712" t="b">
        <v>1</v>
      </c>
      <c r="E5712">
        <v>2015</v>
      </c>
      <c r="F5712">
        <v>8</v>
      </c>
      <c r="G5712">
        <v>5</v>
      </c>
      <c r="H5712" s="1">
        <v>42221</v>
      </c>
      <c r="I5712" t="b">
        <v>1</v>
      </c>
      <c r="J5712" t="s">
        <v>9234</v>
      </c>
      <c r="K5712" t="b">
        <v>0</v>
      </c>
      <c r="L5712">
        <v>2015</v>
      </c>
      <c r="M5712">
        <v>5</v>
      </c>
      <c r="N5712">
        <v>15</v>
      </c>
      <c r="O5712" s="1">
        <v>42139</v>
      </c>
      <c r="P5712" t="b">
        <v>1</v>
      </c>
      <c r="Q5712" t="s">
        <v>63</v>
      </c>
      <c r="R5712" t="s">
        <v>4838</v>
      </c>
      <c r="S5712" t="s">
        <v>4839</v>
      </c>
      <c r="T5712" t="s">
        <v>37</v>
      </c>
      <c r="U5712" t="s">
        <v>38</v>
      </c>
      <c r="V5712" t="s">
        <v>314</v>
      </c>
      <c r="W5712" t="s">
        <v>315</v>
      </c>
      <c r="X5712">
        <v>10024</v>
      </c>
      <c r="Y5712" t="s">
        <v>173</v>
      </c>
      <c r="Z5712" t="s">
        <v>1628</v>
      </c>
      <c r="AA5712" t="s">
        <v>85</v>
      </c>
      <c r="AB5712" t="s">
        <v>1380</v>
      </c>
      <c r="AC5712" t="s">
        <v>1629</v>
      </c>
      <c r="AD5712">
        <v>2799.944</v>
      </c>
      <c r="AE5712">
        <v>7</v>
      </c>
      <c r="AF5712">
        <v>0.2</v>
      </c>
      <c r="AG5712">
        <v>1014.9797</v>
      </c>
    </row>
    <row r="5713" spans="1:33" x14ac:dyDescent="0.35">
      <c r="A5713">
        <v>5712</v>
      </c>
      <c r="B5713" t="s">
        <v>9275</v>
      </c>
      <c r="C5713" s="1">
        <v>42221</v>
      </c>
      <c r="D5713" t="b">
        <v>1</v>
      </c>
      <c r="E5713">
        <v>2015</v>
      </c>
      <c r="F5713">
        <v>8</v>
      </c>
      <c r="G5713">
        <v>5</v>
      </c>
      <c r="H5713" s="1">
        <v>42221</v>
      </c>
      <c r="I5713" t="b">
        <v>1</v>
      </c>
      <c r="J5713" t="s">
        <v>9234</v>
      </c>
      <c r="K5713" t="b">
        <v>0</v>
      </c>
      <c r="L5713">
        <v>2015</v>
      </c>
      <c r="M5713">
        <v>5</v>
      </c>
      <c r="N5713">
        <v>15</v>
      </c>
      <c r="O5713" s="1">
        <v>42139</v>
      </c>
      <c r="P5713" t="b">
        <v>1</v>
      </c>
      <c r="Q5713" t="s">
        <v>63</v>
      </c>
      <c r="R5713" t="s">
        <v>4838</v>
      </c>
      <c r="S5713" t="s">
        <v>4839</v>
      </c>
      <c r="T5713" t="s">
        <v>37</v>
      </c>
      <c r="U5713" t="s">
        <v>38</v>
      </c>
      <c r="V5713" t="s">
        <v>314</v>
      </c>
      <c r="W5713" t="s">
        <v>315</v>
      </c>
      <c r="X5713">
        <v>10024</v>
      </c>
      <c r="Y5713" t="s">
        <v>173</v>
      </c>
      <c r="Z5713" t="s">
        <v>7428</v>
      </c>
      <c r="AA5713" t="s">
        <v>58</v>
      </c>
      <c r="AB5713" t="s">
        <v>106</v>
      </c>
      <c r="AC5713" t="s">
        <v>7429</v>
      </c>
      <c r="AD5713">
        <v>19.440000000000001</v>
      </c>
      <c r="AE5713">
        <v>3</v>
      </c>
      <c r="AF5713">
        <v>0</v>
      </c>
      <c r="AG5713">
        <v>9.3312000000000008</v>
      </c>
    </row>
    <row r="5714" spans="1:33" x14ac:dyDescent="0.35">
      <c r="A5714">
        <v>5713</v>
      </c>
      <c r="B5714" t="s">
        <v>9276</v>
      </c>
      <c r="C5714" t="s">
        <v>5833</v>
      </c>
      <c r="D5714" t="b">
        <v>0</v>
      </c>
      <c r="E5714">
        <v>2017</v>
      </c>
      <c r="F5714">
        <v>7</v>
      </c>
      <c r="G5714">
        <v>31</v>
      </c>
      <c r="H5714" s="1">
        <v>42947</v>
      </c>
      <c r="I5714" t="b">
        <v>1</v>
      </c>
      <c r="J5714" t="s">
        <v>5833</v>
      </c>
      <c r="K5714" t="b">
        <v>0</v>
      </c>
      <c r="L5714">
        <v>2017</v>
      </c>
      <c r="M5714">
        <v>7</v>
      </c>
      <c r="N5714">
        <v>31</v>
      </c>
      <c r="O5714" s="1">
        <v>42947</v>
      </c>
      <c r="P5714" t="b">
        <v>1</v>
      </c>
      <c r="Q5714" t="s">
        <v>1467</v>
      </c>
      <c r="R5714" t="s">
        <v>1453</v>
      </c>
      <c r="S5714" t="s">
        <v>1454</v>
      </c>
      <c r="T5714" t="s">
        <v>37</v>
      </c>
      <c r="U5714" t="s">
        <v>38</v>
      </c>
      <c r="V5714" t="s">
        <v>356</v>
      </c>
      <c r="W5714" t="s">
        <v>247</v>
      </c>
      <c r="X5714">
        <v>60653</v>
      </c>
      <c r="Y5714" t="s">
        <v>123</v>
      </c>
      <c r="Z5714" t="s">
        <v>2295</v>
      </c>
      <c r="AA5714" t="s">
        <v>85</v>
      </c>
      <c r="AB5714" t="s">
        <v>86</v>
      </c>
      <c r="AC5714" t="s">
        <v>2296</v>
      </c>
      <c r="AD5714">
        <v>36.792000000000002</v>
      </c>
      <c r="AE5714">
        <v>1</v>
      </c>
      <c r="AF5714">
        <v>0.2</v>
      </c>
      <c r="AG5714">
        <v>4.1391</v>
      </c>
    </row>
    <row r="5715" spans="1:33" x14ac:dyDescent="0.35">
      <c r="A5715">
        <v>5714</v>
      </c>
      <c r="B5715" t="s">
        <v>9277</v>
      </c>
      <c r="C5715" s="1">
        <v>41642</v>
      </c>
      <c r="D5715" t="b">
        <v>1</v>
      </c>
      <c r="E5715">
        <v>2014</v>
      </c>
      <c r="F5715">
        <v>1</v>
      </c>
      <c r="G5715">
        <v>3</v>
      </c>
      <c r="H5715" s="1">
        <v>41642</v>
      </c>
      <c r="I5715" t="b">
        <v>1</v>
      </c>
      <c r="J5715" s="1">
        <v>41762</v>
      </c>
      <c r="K5715" t="b">
        <v>1</v>
      </c>
      <c r="L5715">
        <v>2014</v>
      </c>
      <c r="M5715">
        <v>5</v>
      </c>
      <c r="N5715">
        <v>3</v>
      </c>
      <c r="O5715" s="1">
        <v>41762</v>
      </c>
      <c r="P5715" t="b">
        <v>1</v>
      </c>
      <c r="Q5715" t="s">
        <v>63</v>
      </c>
      <c r="R5715" t="s">
        <v>3474</v>
      </c>
      <c r="S5715" t="s">
        <v>3475</v>
      </c>
      <c r="T5715" t="s">
        <v>120</v>
      </c>
      <c r="U5715" t="s">
        <v>38</v>
      </c>
      <c r="V5715" t="s">
        <v>314</v>
      </c>
      <c r="W5715" t="s">
        <v>315</v>
      </c>
      <c r="X5715">
        <v>10035</v>
      </c>
      <c r="Y5715" t="s">
        <v>173</v>
      </c>
      <c r="Z5715" t="s">
        <v>3855</v>
      </c>
      <c r="AA5715" t="s">
        <v>85</v>
      </c>
      <c r="AB5715" t="s">
        <v>86</v>
      </c>
      <c r="AC5715" t="s">
        <v>3856</v>
      </c>
      <c r="AD5715">
        <v>5.94</v>
      </c>
      <c r="AE5715">
        <v>3</v>
      </c>
      <c r="AF5715">
        <v>0</v>
      </c>
      <c r="AG5715">
        <v>1.6037999999999999</v>
      </c>
    </row>
    <row r="5716" spans="1:33" x14ac:dyDescent="0.35">
      <c r="A5716">
        <v>5715</v>
      </c>
      <c r="B5716" t="s">
        <v>9278</v>
      </c>
      <c r="C5716" t="s">
        <v>1452</v>
      </c>
      <c r="D5716" t="b">
        <v>0</v>
      </c>
      <c r="E5716">
        <v>2017</v>
      </c>
      <c r="F5716">
        <v>9</v>
      </c>
      <c r="G5716">
        <v>25</v>
      </c>
      <c r="H5716" s="1">
        <v>43003</v>
      </c>
      <c r="I5716" t="b">
        <v>1</v>
      </c>
      <c r="J5716" t="s">
        <v>2620</v>
      </c>
      <c r="K5716" t="b">
        <v>0</v>
      </c>
      <c r="L5716">
        <v>2017</v>
      </c>
      <c r="M5716">
        <v>9</v>
      </c>
      <c r="N5716">
        <v>29</v>
      </c>
      <c r="O5716" s="1">
        <v>43007</v>
      </c>
      <c r="P5716" t="b">
        <v>1</v>
      </c>
      <c r="Q5716" t="s">
        <v>63</v>
      </c>
      <c r="R5716" t="s">
        <v>1489</v>
      </c>
      <c r="S5716" t="s">
        <v>1490</v>
      </c>
      <c r="T5716" t="s">
        <v>37</v>
      </c>
      <c r="U5716" t="s">
        <v>38</v>
      </c>
      <c r="V5716" t="s">
        <v>1663</v>
      </c>
      <c r="W5716" t="s">
        <v>372</v>
      </c>
      <c r="X5716">
        <v>23223</v>
      </c>
      <c r="Y5716" t="s">
        <v>41</v>
      </c>
      <c r="Z5716" t="s">
        <v>3737</v>
      </c>
      <c r="AA5716" t="s">
        <v>58</v>
      </c>
      <c r="AB5716" t="s">
        <v>72</v>
      </c>
      <c r="AC5716" t="s">
        <v>3738</v>
      </c>
      <c r="AD5716">
        <v>177.55</v>
      </c>
      <c r="AE5716">
        <v>5</v>
      </c>
      <c r="AF5716">
        <v>0</v>
      </c>
      <c r="AG5716">
        <v>47.938499999999998</v>
      </c>
    </row>
    <row r="5717" spans="1:33" x14ac:dyDescent="0.35">
      <c r="A5717">
        <v>5716</v>
      </c>
      <c r="B5717" t="s">
        <v>9279</v>
      </c>
      <c r="C5717" s="1">
        <v>42257</v>
      </c>
      <c r="D5717" t="b">
        <v>1</v>
      </c>
      <c r="E5717">
        <v>2015</v>
      </c>
      <c r="F5717">
        <v>9</v>
      </c>
      <c r="G5717">
        <v>10</v>
      </c>
      <c r="H5717" s="1">
        <v>42257</v>
      </c>
      <c r="I5717" t="b">
        <v>1</v>
      </c>
      <c r="J5717" s="1">
        <v>42348</v>
      </c>
      <c r="K5717" t="b">
        <v>1</v>
      </c>
      <c r="L5717">
        <v>2015</v>
      </c>
      <c r="M5717">
        <v>12</v>
      </c>
      <c r="N5717">
        <v>10</v>
      </c>
      <c r="O5717" s="1">
        <v>42348</v>
      </c>
      <c r="P5717" t="b">
        <v>1</v>
      </c>
      <c r="Q5717" t="s">
        <v>34</v>
      </c>
      <c r="R5717" t="s">
        <v>2969</v>
      </c>
      <c r="S5717" t="s">
        <v>2970</v>
      </c>
      <c r="T5717" t="s">
        <v>53</v>
      </c>
      <c r="U5717" t="s">
        <v>38</v>
      </c>
      <c r="V5717" t="s">
        <v>9223</v>
      </c>
      <c r="W5717" t="s">
        <v>281</v>
      </c>
      <c r="X5717">
        <v>48104</v>
      </c>
      <c r="Y5717" t="s">
        <v>123</v>
      </c>
      <c r="Z5717" t="s">
        <v>3082</v>
      </c>
      <c r="AA5717" t="s">
        <v>85</v>
      </c>
      <c r="AB5717" t="s">
        <v>190</v>
      </c>
      <c r="AC5717" t="s">
        <v>3083</v>
      </c>
      <c r="AD5717">
        <v>619.95000000000005</v>
      </c>
      <c r="AE5717">
        <v>5</v>
      </c>
      <c r="AF5717">
        <v>0</v>
      </c>
      <c r="AG5717">
        <v>111.59099999999999</v>
      </c>
    </row>
    <row r="5718" spans="1:33" x14ac:dyDescent="0.35">
      <c r="A5718">
        <v>5717</v>
      </c>
      <c r="B5718" t="s">
        <v>9279</v>
      </c>
      <c r="C5718" s="1">
        <v>42257</v>
      </c>
      <c r="D5718" t="b">
        <v>1</v>
      </c>
      <c r="E5718">
        <v>2015</v>
      </c>
      <c r="F5718">
        <v>9</v>
      </c>
      <c r="G5718">
        <v>10</v>
      </c>
      <c r="H5718" s="1">
        <v>42257</v>
      </c>
      <c r="I5718" t="b">
        <v>1</v>
      </c>
      <c r="J5718" s="1">
        <v>42348</v>
      </c>
      <c r="K5718" t="b">
        <v>1</v>
      </c>
      <c r="L5718">
        <v>2015</v>
      </c>
      <c r="M5718">
        <v>12</v>
      </c>
      <c r="N5718">
        <v>10</v>
      </c>
      <c r="O5718" s="1">
        <v>42348</v>
      </c>
      <c r="P5718" t="b">
        <v>1</v>
      </c>
      <c r="Q5718" t="s">
        <v>34</v>
      </c>
      <c r="R5718" t="s">
        <v>2969</v>
      </c>
      <c r="S5718" t="s">
        <v>2970</v>
      </c>
      <c r="T5718" t="s">
        <v>53</v>
      </c>
      <c r="U5718" t="s">
        <v>38</v>
      </c>
      <c r="V5718" t="s">
        <v>9223</v>
      </c>
      <c r="W5718" t="s">
        <v>281</v>
      </c>
      <c r="X5718">
        <v>48104</v>
      </c>
      <c r="Y5718" t="s">
        <v>123</v>
      </c>
      <c r="Z5718" t="s">
        <v>609</v>
      </c>
      <c r="AA5718" t="s">
        <v>85</v>
      </c>
      <c r="AB5718" t="s">
        <v>86</v>
      </c>
      <c r="AC5718" t="s">
        <v>610</v>
      </c>
      <c r="AD5718">
        <v>29.16</v>
      </c>
      <c r="AE5718">
        <v>3</v>
      </c>
      <c r="AF5718">
        <v>0</v>
      </c>
      <c r="AG5718">
        <v>8.4564000000000004</v>
      </c>
    </row>
    <row r="5719" spans="1:33" x14ac:dyDescent="0.35">
      <c r="A5719">
        <v>5718</v>
      </c>
      <c r="B5719" t="s">
        <v>9279</v>
      </c>
      <c r="C5719" s="1">
        <v>42257</v>
      </c>
      <c r="D5719" t="b">
        <v>1</v>
      </c>
      <c r="E5719">
        <v>2015</v>
      </c>
      <c r="F5719">
        <v>9</v>
      </c>
      <c r="G5719">
        <v>10</v>
      </c>
      <c r="H5719" s="1">
        <v>42257</v>
      </c>
      <c r="I5719" t="b">
        <v>1</v>
      </c>
      <c r="J5719" s="1">
        <v>42348</v>
      </c>
      <c r="K5719" t="b">
        <v>1</v>
      </c>
      <c r="L5719">
        <v>2015</v>
      </c>
      <c r="M5719">
        <v>12</v>
      </c>
      <c r="N5719">
        <v>10</v>
      </c>
      <c r="O5719" s="1">
        <v>42348</v>
      </c>
      <c r="P5719" t="b">
        <v>1</v>
      </c>
      <c r="Q5719" t="s">
        <v>34</v>
      </c>
      <c r="R5719" t="s">
        <v>2969</v>
      </c>
      <c r="S5719" t="s">
        <v>2970</v>
      </c>
      <c r="T5719" t="s">
        <v>53</v>
      </c>
      <c r="U5719" t="s">
        <v>38</v>
      </c>
      <c r="V5719" t="s">
        <v>9223</v>
      </c>
      <c r="W5719" t="s">
        <v>281</v>
      </c>
      <c r="X5719">
        <v>48104</v>
      </c>
      <c r="Y5719" t="s">
        <v>123</v>
      </c>
      <c r="Z5719" t="s">
        <v>6827</v>
      </c>
      <c r="AA5719" t="s">
        <v>58</v>
      </c>
      <c r="AB5719" t="s">
        <v>204</v>
      </c>
      <c r="AC5719" t="s">
        <v>770</v>
      </c>
      <c r="AD5719">
        <v>57.96</v>
      </c>
      <c r="AE5719">
        <v>7</v>
      </c>
      <c r="AF5719">
        <v>0</v>
      </c>
      <c r="AG5719">
        <v>27.241199999999999</v>
      </c>
    </row>
    <row r="5720" spans="1:33" x14ac:dyDescent="0.35">
      <c r="A5720">
        <v>5719</v>
      </c>
      <c r="B5720" t="s">
        <v>9279</v>
      </c>
      <c r="C5720" s="1">
        <v>42257</v>
      </c>
      <c r="D5720" t="b">
        <v>1</v>
      </c>
      <c r="E5720">
        <v>2015</v>
      </c>
      <c r="F5720">
        <v>9</v>
      </c>
      <c r="G5720">
        <v>10</v>
      </c>
      <c r="H5720" s="1">
        <v>42257</v>
      </c>
      <c r="I5720" t="b">
        <v>1</v>
      </c>
      <c r="J5720" s="1">
        <v>42348</v>
      </c>
      <c r="K5720" t="b">
        <v>1</v>
      </c>
      <c r="L5720">
        <v>2015</v>
      </c>
      <c r="M5720">
        <v>12</v>
      </c>
      <c r="N5720">
        <v>10</v>
      </c>
      <c r="O5720" s="1">
        <v>42348</v>
      </c>
      <c r="P5720" t="b">
        <v>1</v>
      </c>
      <c r="Q5720" t="s">
        <v>34</v>
      </c>
      <c r="R5720" t="s">
        <v>2969</v>
      </c>
      <c r="S5720" t="s">
        <v>2970</v>
      </c>
      <c r="T5720" t="s">
        <v>53</v>
      </c>
      <c r="U5720" t="s">
        <v>38</v>
      </c>
      <c r="V5720" t="s">
        <v>9223</v>
      </c>
      <c r="W5720" t="s">
        <v>281</v>
      </c>
      <c r="X5720">
        <v>48104</v>
      </c>
      <c r="Y5720" t="s">
        <v>123</v>
      </c>
      <c r="Z5720" t="s">
        <v>4110</v>
      </c>
      <c r="AA5720" t="s">
        <v>58</v>
      </c>
      <c r="AB5720" t="s">
        <v>92</v>
      </c>
      <c r="AC5720" t="s">
        <v>4111</v>
      </c>
      <c r="AD5720">
        <v>29.402999999999999</v>
      </c>
      <c r="AE5720">
        <v>3</v>
      </c>
      <c r="AF5720">
        <v>0.1</v>
      </c>
      <c r="AG5720">
        <v>5.2271999999999998</v>
      </c>
    </row>
    <row r="5721" spans="1:33" x14ac:dyDescent="0.35">
      <c r="A5721">
        <v>5720</v>
      </c>
      <c r="B5721" t="s">
        <v>9280</v>
      </c>
      <c r="C5721" t="s">
        <v>5287</v>
      </c>
      <c r="D5721" t="b">
        <v>0</v>
      </c>
      <c r="E5721">
        <v>2017</v>
      </c>
      <c r="F5721">
        <v>3</v>
      </c>
      <c r="G5721">
        <v>29</v>
      </c>
      <c r="H5721" s="1">
        <v>42823</v>
      </c>
      <c r="I5721" t="b">
        <v>1</v>
      </c>
      <c r="J5721" s="1">
        <v>42770</v>
      </c>
      <c r="K5721" t="b">
        <v>1</v>
      </c>
      <c r="L5721">
        <v>2017</v>
      </c>
      <c r="M5721">
        <v>2</v>
      </c>
      <c r="N5721">
        <v>4</v>
      </c>
      <c r="O5721" s="1">
        <v>42770</v>
      </c>
      <c r="P5721" t="b">
        <v>1</v>
      </c>
      <c r="Q5721" t="s">
        <v>34</v>
      </c>
      <c r="R5721" t="s">
        <v>8213</v>
      </c>
      <c r="S5721" t="s">
        <v>8214</v>
      </c>
      <c r="T5721" t="s">
        <v>37</v>
      </c>
      <c r="U5721" t="s">
        <v>38</v>
      </c>
      <c r="V5721" t="s">
        <v>4829</v>
      </c>
      <c r="W5721" t="s">
        <v>301</v>
      </c>
      <c r="X5721">
        <v>47905</v>
      </c>
      <c r="Y5721" t="s">
        <v>123</v>
      </c>
      <c r="Z5721" t="s">
        <v>7597</v>
      </c>
      <c r="AA5721" t="s">
        <v>58</v>
      </c>
      <c r="AB5721" t="s">
        <v>72</v>
      </c>
      <c r="AC5721" t="s">
        <v>7598</v>
      </c>
      <c r="AD5721">
        <v>81.400000000000006</v>
      </c>
      <c r="AE5721">
        <v>5</v>
      </c>
      <c r="AF5721">
        <v>0</v>
      </c>
      <c r="AG5721">
        <v>21.164000000000001</v>
      </c>
    </row>
    <row r="5722" spans="1:33" x14ac:dyDescent="0.35">
      <c r="A5722">
        <v>5721</v>
      </c>
      <c r="B5722" t="s">
        <v>9281</v>
      </c>
      <c r="C5722" t="s">
        <v>5373</v>
      </c>
      <c r="D5722" t="b">
        <v>0</v>
      </c>
      <c r="E5722">
        <v>2015</v>
      </c>
      <c r="F5722">
        <v>11</v>
      </c>
      <c r="G5722">
        <v>14</v>
      </c>
      <c r="H5722" s="1">
        <v>42322</v>
      </c>
      <c r="I5722" t="b">
        <v>1</v>
      </c>
      <c r="J5722" t="s">
        <v>527</v>
      </c>
      <c r="K5722" t="b">
        <v>0</v>
      </c>
      <c r="L5722">
        <v>2015</v>
      </c>
      <c r="M5722">
        <v>11</v>
      </c>
      <c r="N5722">
        <v>17</v>
      </c>
      <c r="O5722" s="1">
        <v>42325</v>
      </c>
      <c r="P5722" t="b">
        <v>1</v>
      </c>
      <c r="Q5722" t="s">
        <v>221</v>
      </c>
      <c r="R5722" t="s">
        <v>158</v>
      </c>
      <c r="S5722" t="s">
        <v>159</v>
      </c>
      <c r="T5722" t="s">
        <v>53</v>
      </c>
      <c r="U5722" t="s">
        <v>38</v>
      </c>
      <c r="V5722" t="s">
        <v>371</v>
      </c>
      <c r="W5722" t="s">
        <v>489</v>
      </c>
      <c r="X5722">
        <v>97477</v>
      </c>
      <c r="Y5722" t="s">
        <v>56</v>
      </c>
      <c r="Z5722" t="s">
        <v>316</v>
      </c>
      <c r="AA5722" t="s">
        <v>58</v>
      </c>
      <c r="AB5722" t="s">
        <v>317</v>
      </c>
      <c r="AC5722" t="s">
        <v>318</v>
      </c>
      <c r="AD5722">
        <v>8.7200000000000006</v>
      </c>
      <c r="AE5722">
        <v>5</v>
      </c>
      <c r="AF5722">
        <v>0.2</v>
      </c>
      <c r="AG5722">
        <v>2.2890000000000001</v>
      </c>
    </row>
    <row r="5723" spans="1:33" x14ac:dyDescent="0.35">
      <c r="A5723">
        <v>5722</v>
      </c>
      <c r="B5723" t="s">
        <v>9281</v>
      </c>
      <c r="C5723" t="s">
        <v>5373</v>
      </c>
      <c r="D5723" t="b">
        <v>0</v>
      </c>
      <c r="E5723">
        <v>2015</v>
      </c>
      <c r="F5723">
        <v>11</v>
      </c>
      <c r="G5723">
        <v>14</v>
      </c>
      <c r="H5723" s="1">
        <v>42322</v>
      </c>
      <c r="I5723" t="b">
        <v>1</v>
      </c>
      <c r="J5723" t="s">
        <v>527</v>
      </c>
      <c r="K5723" t="b">
        <v>0</v>
      </c>
      <c r="L5723">
        <v>2015</v>
      </c>
      <c r="M5723">
        <v>11</v>
      </c>
      <c r="N5723">
        <v>17</v>
      </c>
      <c r="O5723" s="1">
        <v>42325</v>
      </c>
      <c r="P5723" t="b">
        <v>1</v>
      </c>
      <c r="Q5723" t="s">
        <v>221</v>
      </c>
      <c r="R5723" t="s">
        <v>158</v>
      </c>
      <c r="S5723" t="s">
        <v>159</v>
      </c>
      <c r="T5723" t="s">
        <v>53</v>
      </c>
      <c r="U5723" t="s">
        <v>38</v>
      </c>
      <c r="V5723" t="s">
        <v>371</v>
      </c>
      <c r="W5723" t="s">
        <v>489</v>
      </c>
      <c r="X5723">
        <v>97477</v>
      </c>
      <c r="Y5723" t="s">
        <v>56</v>
      </c>
      <c r="Z5723" t="s">
        <v>5991</v>
      </c>
      <c r="AA5723" t="s">
        <v>85</v>
      </c>
      <c r="AB5723" t="s">
        <v>190</v>
      </c>
      <c r="AC5723" t="s">
        <v>5992</v>
      </c>
      <c r="AD5723">
        <v>91.176000000000002</v>
      </c>
      <c r="AE5723">
        <v>3</v>
      </c>
      <c r="AF5723">
        <v>0.2</v>
      </c>
      <c r="AG5723">
        <v>4.5587999999999997</v>
      </c>
    </row>
    <row r="5724" spans="1:33" x14ac:dyDescent="0.35">
      <c r="A5724">
        <v>5723</v>
      </c>
      <c r="B5724" t="s">
        <v>9281</v>
      </c>
      <c r="C5724" t="s">
        <v>5373</v>
      </c>
      <c r="D5724" t="b">
        <v>0</v>
      </c>
      <c r="E5724">
        <v>2015</v>
      </c>
      <c r="F5724">
        <v>11</v>
      </c>
      <c r="G5724">
        <v>14</v>
      </c>
      <c r="H5724" s="1">
        <v>42322</v>
      </c>
      <c r="I5724" t="b">
        <v>1</v>
      </c>
      <c r="J5724" t="s">
        <v>527</v>
      </c>
      <c r="K5724" t="b">
        <v>0</v>
      </c>
      <c r="L5724">
        <v>2015</v>
      </c>
      <c r="M5724">
        <v>11</v>
      </c>
      <c r="N5724">
        <v>17</v>
      </c>
      <c r="O5724" s="1">
        <v>42325</v>
      </c>
      <c r="P5724" t="b">
        <v>1</v>
      </c>
      <c r="Q5724" t="s">
        <v>221</v>
      </c>
      <c r="R5724" t="s">
        <v>158</v>
      </c>
      <c r="S5724" t="s">
        <v>159</v>
      </c>
      <c r="T5724" t="s">
        <v>53</v>
      </c>
      <c r="U5724" t="s">
        <v>38</v>
      </c>
      <c r="V5724" t="s">
        <v>371</v>
      </c>
      <c r="W5724" t="s">
        <v>489</v>
      </c>
      <c r="X5724">
        <v>97477</v>
      </c>
      <c r="Y5724" t="s">
        <v>56</v>
      </c>
      <c r="Z5724" t="s">
        <v>5582</v>
      </c>
      <c r="AA5724" t="s">
        <v>85</v>
      </c>
      <c r="AB5724" t="s">
        <v>190</v>
      </c>
      <c r="AC5724" t="s">
        <v>5583</v>
      </c>
      <c r="AD5724">
        <v>159.96799999999999</v>
      </c>
      <c r="AE5724">
        <v>4</v>
      </c>
      <c r="AF5724">
        <v>0.2</v>
      </c>
      <c r="AG5724">
        <v>29.994</v>
      </c>
    </row>
    <row r="5725" spans="1:33" x14ac:dyDescent="0.35">
      <c r="A5725">
        <v>5724</v>
      </c>
      <c r="B5725" t="s">
        <v>9282</v>
      </c>
      <c r="C5725" t="s">
        <v>1804</v>
      </c>
      <c r="D5725" t="b">
        <v>0</v>
      </c>
      <c r="E5725">
        <v>2016</v>
      </c>
      <c r="F5725">
        <v>9</v>
      </c>
      <c r="G5725">
        <v>26</v>
      </c>
      <c r="H5725" s="1">
        <v>42639</v>
      </c>
      <c r="I5725" t="b">
        <v>1</v>
      </c>
      <c r="J5725" t="s">
        <v>3617</v>
      </c>
      <c r="K5725" t="b">
        <v>0</v>
      </c>
      <c r="L5725">
        <v>2016</v>
      </c>
      <c r="M5725">
        <v>9</v>
      </c>
      <c r="N5725">
        <v>30</v>
      </c>
      <c r="O5725" s="1">
        <v>42643</v>
      </c>
      <c r="P5725" t="b">
        <v>1</v>
      </c>
      <c r="Q5725" t="s">
        <v>63</v>
      </c>
      <c r="R5725" t="s">
        <v>641</v>
      </c>
      <c r="S5725" t="s">
        <v>642</v>
      </c>
      <c r="T5725" t="s">
        <v>53</v>
      </c>
      <c r="U5725" t="s">
        <v>38</v>
      </c>
      <c r="V5725" t="s">
        <v>149</v>
      </c>
      <c r="W5725" t="s">
        <v>55</v>
      </c>
      <c r="X5725">
        <v>94109</v>
      </c>
      <c r="Y5725" t="s">
        <v>56</v>
      </c>
      <c r="Z5725" t="s">
        <v>3697</v>
      </c>
      <c r="AA5725" t="s">
        <v>58</v>
      </c>
      <c r="AB5725" t="s">
        <v>106</v>
      </c>
      <c r="AC5725" t="s">
        <v>3698</v>
      </c>
      <c r="AD5725">
        <v>12.96</v>
      </c>
      <c r="AE5725">
        <v>2</v>
      </c>
      <c r="AF5725">
        <v>0</v>
      </c>
      <c r="AG5725">
        <v>6.2207999999999997</v>
      </c>
    </row>
    <row r="5726" spans="1:33" x14ac:dyDescent="0.35">
      <c r="A5726">
        <v>5725</v>
      </c>
      <c r="B5726" t="s">
        <v>9283</v>
      </c>
      <c r="C5726" t="s">
        <v>3322</v>
      </c>
      <c r="D5726" t="b">
        <v>0</v>
      </c>
      <c r="E5726">
        <v>2014</v>
      </c>
      <c r="F5726">
        <v>9</v>
      </c>
      <c r="G5726">
        <v>22</v>
      </c>
      <c r="H5726" s="1">
        <v>41904</v>
      </c>
      <c r="I5726" t="b">
        <v>1</v>
      </c>
      <c r="J5726" t="s">
        <v>1299</v>
      </c>
      <c r="K5726" t="b">
        <v>0</v>
      </c>
      <c r="L5726">
        <v>2014</v>
      </c>
      <c r="M5726">
        <v>9</v>
      </c>
      <c r="N5726">
        <v>27</v>
      </c>
      <c r="O5726" s="1">
        <v>41909</v>
      </c>
      <c r="P5726" t="b">
        <v>1</v>
      </c>
      <c r="Q5726" t="s">
        <v>63</v>
      </c>
      <c r="R5726" t="s">
        <v>4742</v>
      </c>
      <c r="S5726" t="s">
        <v>4743</v>
      </c>
      <c r="T5726" t="s">
        <v>53</v>
      </c>
      <c r="U5726" t="s">
        <v>38</v>
      </c>
      <c r="V5726" t="s">
        <v>356</v>
      </c>
      <c r="W5726" t="s">
        <v>247</v>
      </c>
      <c r="X5726">
        <v>60653</v>
      </c>
      <c r="Y5726" t="s">
        <v>123</v>
      </c>
      <c r="Z5726" t="s">
        <v>4189</v>
      </c>
      <c r="AA5726" t="s">
        <v>58</v>
      </c>
      <c r="AB5726" t="s">
        <v>72</v>
      </c>
      <c r="AC5726" t="s">
        <v>4190</v>
      </c>
      <c r="AD5726">
        <v>331.536</v>
      </c>
      <c r="AE5726">
        <v>3</v>
      </c>
      <c r="AF5726">
        <v>0.2</v>
      </c>
      <c r="AG5726">
        <v>-82.884</v>
      </c>
    </row>
    <row r="5727" spans="1:33" x14ac:dyDescent="0.35">
      <c r="A5727">
        <v>5726</v>
      </c>
      <c r="B5727" t="s">
        <v>9284</v>
      </c>
      <c r="C5727" t="s">
        <v>177</v>
      </c>
      <c r="D5727" t="b">
        <v>0</v>
      </c>
      <c r="E5727">
        <v>2015</v>
      </c>
      <c r="F5727">
        <v>9</v>
      </c>
      <c r="G5727">
        <v>25</v>
      </c>
      <c r="H5727" s="1">
        <v>42272</v>
      </c>
      <c r="I5727" t="b">
        <v>1</v>
      </c>
      <c r="J5727" t="s">
        <v>4475</v>
      </c>
      <c r="K5727" t="b">
        <v>0</v>
      </c>
      <c r="L5727">
        <v>2015</v>
      </c>
      <c r="M5727">
        <v>9</v>
      </c>
      <c r="N5727">
        <v>27</v>
      </c>
      <c r="O5727" s="1">
        <v>42274</v>
      </c>
      <c r="P5727" t="b">
        <v>1</v>
      </c>
      <c r="Q5727" t="s">
        <v>221</v>
      </c>
      <c r="R5727" t="s">
        <v>1093</v>
      </c>
      <c r="S5727" t="s">
        <v>1094</v>
      </c>
      <c r="T5727" t="s">
        <v>53</v>
      </c>
      <c r="U5727" t="s">
        <v>38</v>
      </c>
      <c r="V5727" t="s">
        <v>314</v>
      </c>
      <c r="W5727" t="s">
        <v>315</v>
      </c>
      <c r="X5727">
        <v>10011</v>
      </c>
      <c r="Y5727" t="s">
        <v>173</v>
      </c>
      <c r="Z5727" t="s">
        <v>6149</v>
      </c>
      <c r="AA5727" t="s">
        <v>85</v>
      </c>
      <c r="AB5727" t="s">
        <v>190</v>
      </c>
      <c r="AC5727" t="s">
        <v>6150</v>
      </c>
      <c r="AD5727">
        <v>899.91</v>
      </c>
      <c r="AE5727">
        <v>9</v>
      </c>
      <c r="AF5727">
        <v>0</v>
      </c>
      <c r="AG5727">
        <v>395.96039999999999</v>
      </c>
    </row>
    <row r="5728" spans="1:33" x14ac:dyDescent="0.35">
      <c r="A5728">
        <v>5727</v>
      </c>
      <c r="B5728" t="s">
        <v>9285</v>
      </c>
      <c r="C5728" s="1">
        <v>42099</v>
      </c>
      <c r="D5728" t="b">
        <v>1</v>
      </c>
      <c r="E5728">
        <v>2015</v>
      </c>
      <c r="F5728">
        <v>4</v>
      </c>
      <c r="G5728">
        <v>5</v>
      </c>
      <c r="H5728" s="1">
        <v>42099</v>
      </c>
      <c r="I5728" t="b">
        <v>1</v>
      </c>
      <c r="J5728" s="1">
        <v>42221</v>
      </c>
      <c r="K5728" t="b">
        <v>1</v>
      </c>
      <c r="L5728">
        <v>2015</v>
      </c>
      <c r="M5728">
        <v>8</v>
      </c>
      <c r="N5728">
        <v>5</v>
      </c>
      <c r="O5728" s="1">
        <v>42221</v>
      </c>
      <c r="P5728" t="b">
        <v>1</v>
      </c>
      <c r="Q5728" t="s">
        <v>63</v>
      </c>
      <c r="R5728" t="s">
        <v>7391</v>
      </c>
      <c r="S5728" t="s">
        <v>7392</v>
      </c>
      <c r="T5728" t="s">
        <v>53</v>
      </c>
      <c r="U5728" t="s">
        <v>38</v>
      </c>
      <c r="V5728" t="s">
        <v>217</v>
      </c>
      <c r="W5728" t="s">
        <v>122</v>
      </c>
      <c r="X5728">
        <v>77095</v>
      </c>
      <c r="Y5728" t="s">
        <v>123</v>
      </c>
      <c r="Z5728" t="s">
        <v>4357</v>
      </c>
      <c r="AA5728" t="s">
        <v>85</v>
      </c>
      <c r="AB5728" t="s">
        <v>86</v>
      </c>
      <c r="AC5728" t="s">
        <v>4358</v>
      </c>
      <c r="AD5728">
        <v>946.34400000000005</v>
      </c>
      <c r="AE5728">
        <v>7</v>
      </c>
      <c r="AF5728">
        <v>0.2</v>
      </c>
      <c r="AG5728">
        <v>118.29300000000001</v>
      </c>
    </row>
    <row r="5729" spans="1:33" x14ac:dyDescent="0.35">
      <c r="A5729">
        <v>5728</v>
      </c>
      <c r="B5729" t="s">
        <v>9286</v>
      </c>
      <c r="C5729" s="1">
        <v>42959</v>
      </c>
      <c r="D5729" t="b">
        <v>1</v>
      </c>
      <c r="E5729">
        <v>2017</v>
      </c>
      <c r="F5729">
        <v>8</v>
      </c>
      <c r="G5729">
        <v>12</v>
      </c>
      <c r="H5729" s="1">
        <v>42959</v>
      </c>
      <c r="I5729" t="b">
        <v>1</v>
      </c>
      <c r="J5729" t="s">
        <v>1146</v>
      </c>
      <c r="K5729" t="b">
        <v>0</v>
      </c>
      <c r="L5729">
        <v>2017</v>
      </c>
      <c r="M5729">
        <v>12</v>
      </c>
      <c r="N5729">
        <v>13</v>
      </c>
      <c r="O5729" s="1">
        <v>43082</v>
      </c>
      <c r="P5729" t="b">
        <v>1</v>
      </c>
      <c r="Q5729" t="s">
        <v>63</v>
      </c>
      <c r="R5729" t="s">
        <v>1850</v>
      </c>
      <c r="S5729" t="s">
        <v>1851</v>
      </c>
      <c r="T5729" t="s">
        <v>37</v>
      </c>
      <c r="U5729" t="s">
        <v>38</v>
      </c>
      <c r="V5729" t="s">
        <v>132</v>
      </c>
      <c r="W5729" t="s">
        <v>133</v>
      </c>
      <c r="X5729">
        <v>53711</v>
      </c>
      <c r="Y5729" t="s">
        <v>123</v>
      </c>
      <c r="Z5729" t="s">
        <v>4898</v>
      </c>
      <c r="AA5729" t="s">
        <v>85</v>
      </c>
      <c r="AB5729" t="s">
        <v>190</v>
      </c>
      <c r="AC5729" t="s">
        <v>4899</v>
      </c>
      <c r="AD5729">
        <v>178.11</v>
      </c>
      <c r="AE5729">
        <v>3</v>
      </c>
      <c r="AF5729">
        <v>0</v>
      </c>
      <c r="AG5729">
        <v>32.059800000000003</v>
      </c>
    </row>
    <row r="5730" spans="1:33" x14ac:dyDescent="0.35">
      <c r="A5730">
        <v>5729</v>
      </c>
      <c r="B5730" t="s">
        <v>9286</v>
      </c>
      <c r="C5730" s="1">
        <v>42959</v>
      </c>
      <c r="D5730" t="b">
        <v>1</v>
      </c>
      <c r="E5730">
        <v>2017</v>
      </c>
      <c r="F5730">
        <v>8</v>
      </c>
      <c r="G5730">
        <v>12</v>
      </c>
      <c r="H5730" s="1">
        <v>42959</v>
      </c>
      <c r="I5730" t="b">
        <v>1</v>
      </c>
      <c r="J5730" t="s">
        <v>1146</v>
      </c>
      <c r="K5730" t="b">
        <v>0</v>
      </c>
      <c r="L5730">
        <v>2017</v>
      </c>
      <c r="M5730">
        <v>12</v>
      </c>
      <c r="N5730">
        <v>13</v>
      </c>
      <c r="O5730" s="1">
        <v>43082</v>
      </c>
      <c r="P5730" t="b">
        <v>1</v>
      </c>
      <c r="Q5730" t="s">
        <v>63</v>
      </c>
      <c r="R5730" t="s">
        <v>1850</v>
      </c>
      <c r="S5730" t="s">
        <v>1851</v>
      </c>
      <c r="T5730" t="s">
        <v>37</v>
      </c>
      <c r="U5730" t="s">
        <v>38</v>
      </c>
      <c r="V5730" t="s">
        <v>132</v>
      </c>
      <c r="W5730" t="s">
        <v>133</v>
      </c>
      <c r="X5730">
        <v>53711</v>
      </c>
      <c r="Y5730" t="s">
        <v>123</v>
      </c>
      <c r="Z5730" t="s">
        <v>4283</v>
      </c>
      <c r="AA5730" t="s">
        <v>58</v>
      </c>
      <c r="AB5730" t="s">
        <v>92</v>
      </c>
      <c r="AC5730" t="s">
        <v>4284</v>
      </c>
      <c r="AD5730">
        <v>1089.75</v>
      </c>
      <c r="AE5730">
        <v>3</v>
      </c>
      <c r="AF5730">
        <v>0</v>
      </c>
      <c r="AG5730">
        <v>305.13</v>
      </c>
    </row>
    <row r="5731" spans="1:33" x14ac:dyDescent="0.35">
      <c r="A5731">
        <v>5730</v>
      </c>
      <c r="B5731" t="s">
        <v>9286</v>
      </c>
      <c r="C5731" s="1">
        <v>42959</v>
      </c>
      <c r="D5731" t="b">
        <v>1</v>
      </c>
      <c r="E5731">
        <v>2017</v>
      </c>
      <c r="F5731">
        <v>8</v>
      </c>
      <c r="G5731">
        <v>12</v>
      </c>
      <c r="H5731" s="1">
        <v>42959</v>
      </c>
      <c r="I5731" t="b">
        <v>1</v>
      </c>
      <c r="J5731" t="s">
        <v>1146</v>
      </c>
      <c r="K5731" t="b">
        <v>0</v>
      </c>
      <c r="L5731">
        <v>2017</v>
      </c>
      <c r="M5731">
        <v>12</v>
      </c>
      <c r="N5731">
        <v>13</v>
      </c>
      <c r="O5731" s="1">
        <v>43082</v>
      </c>
      <c r="P5731" t="b">
        <v>1</v>
      </c>
      <c r="Q5731" t="s">
        <v>63</v>
      </c>
      <c r="R5731" t="s">
        <v>1850</v>
      </c>
      <c r="S5731" t="s">
        <v>1851</v>
      </c>
      <c r="T5731" t="s">
        <v>37</v>
      </c>
      <c r="U5731" t="s">
        <v>38</v>
      </c>
      <c r="V5731" t="s">
        <v>132</v>
      </c>
      <c r="W5731" t="s">
        <v>133</v>
      </c>
      <c r="X5731">
        <v>53711</v>
      </c>
      <c r="Y5731" t="s">
        <v>123</v>
      </c>
      <c r="Z5731" t="s">
        <v>2565</v>
      </c>
      <c r="AA5731" t="s">
        <v>58</v>
      </c>
      <c r="AB5731" t="s">
        <v>59</v>
      </c>
      <c r="AC5731" t="s">
        <v>2566</v>
      </c>
      <c r="AD5731">
        <v>61.06</v>
      </c>
      <c r="AE5731">
        <v>2</v>
      </c>
      <c r="AF5731">
        <v>0</v>
      </c>
      <c r="AG5731">
        <v>28.087599999999998</v>
      </c>
    </row>
    <row r="5732" spans="1:33" x14ac:dyDescent="0.35">
      <c r="A5732">
        <v>5731</v>
      </c>
      <c r="B5732" t="s">
        <v>9286</v>
      </c>
      <c r="C5732" s="1">
        <v>42959</v>
      </c>
      <c r="D5732" t="b">
        <v>1</v>
      </c>
      <c r="E5732">
        <v>2017</v>
      </c>
      <c r="F5732">
        <v>8</v>
      </c>
      <c r="G5732">
        <v>12</v>
      </c>
      <c r="H5732" s="1">
        <v>42959</v>
      </c>
      <c r="I5732" t="b">
        <v>1</v>
      </c>
      <c r="J5732" t="s">
        <v>1146</v>
      </c>
      <c r="K5732" t="b">
        <v>0</v>
      </c>
      <c r="L5732">
        <v>2017</v>
      </c>
      <c r="M5732">
        <v>12</v>
      </c>
      <c r="N5732">
        <v>13</v>
      </c>
      <c r="O5732" s="1">
        <v>43082</v>
      </c>
      <c r="P5732" t="b">
        <v>1</v>
      </c>
      <c r="Q5732" t="s">
        <v>63</v>
      </c>
      <c r="R5732" t="s">
        <v>1850</v>
      </c>
      <c r="S5732" t="s">
        <v>1851</v>
      </c>
      <c r="T5732" t="s">
        <v>37</v>
      </c>
      <c r="U5732" t="s">
        <v>38</v>
      </c>
      <c r="V5732" t="s">
        <v>132</v>
      </c>
      <c r="W5732" t="s">
        <v>133</v>
      </c>
      <c r="X5732">
        <v>53711</v>
      </c>
      <c r="Y5732" t="s">
        <v>123</v>
      </c>
      <c r="Z5732" t="s">
        <v>5056</v>
      </c>
      <c r="AA5732" t="s">
        <v>43</v>
      </c>
      <c r="AB5732" t="s">
        <v>44</v>
      </c>
      <c r="AC5732" t="s">
        <v>5057</v>
      </c>
      <c r="AD5732">
        <v>459.92</v>
      </c>
      <c r="AE5732">
        <v>4</v>
      </c>
      <c r="AF5732">
        <v>0</v>
      </c>
      <c r="AG5732">
        <v>41.392800000000001</v>
      </c>
    </row>
    <row r="5733" spans="1:33" x14ac:dyDescent="0.35">
      <c r="A5733">
        <v>5732</v>
      </c>
      <c r="B5733" t="s">
        <v>9286</v>
      </c>
      <c r="C5733" s="1">
        <v>42959</v>
      </c>
      <c r="D5733" t="b">
        <v>1</v>
      </c>
      <c r="E5733">
        <v>2017</v>
      </c>
      <c r="F5733">
        <v>8</v>
      </c>
      <c r="G5733">
        <v>12</v>
      </c>
      <c r="H5733" s="1">
        <v>42959</v>
      </c>
      <c r="I5733" t="b">
        <v>1</v>
      </c>
      <c r="J5733" t="s">
        <v>1146</v>
      </c>
      <c r="K5733" t="b">
        <v>0</v>
      </c>
      <c r="L5733">
        <v>2017</v>
      </c>
      <c r="M5733">
        <v>12</v>
      </c>
      <c r="N5733">
        <v>13</v>
      </c>
      <c r="O5733" s="1">
        <v>43082</v>
      </c>
      <c r="P5733" t="b">
        <v>1</v>
      </c>
      <c r="Q5733" t="s">
        <v>63</v>
      </c>
      <c r="R5733" t="s">
        <v>1850</v>
      </c>
      <c r="S5733" t="s">
        <v>1851</v>
      </c>
      <c r="T5733" t="s">
        <v>37</v>
      </c>
      <c r="U5733" t="s">
        <v>38</v>
      </c>
      <c r="V5733" t="s">
        <v>132</v>
      </c>
      <c r="W5733" t="s">
        <v>133</v>
      </c>
      <c r="X5733">
        <v>53711</v>
      </c>
      <c r="Y5733" t="s">
        <v>123</v>
      </c>
      <c r="Z5733" t="s">
        <v>1439</v>
      </c>
      <c r="AA5733" t="s">
        <v>58</v>
      </c>
      <c r="AB5733" t="s">
        <v>106</v>
      </c>
      <c r="AC5733" t="s">
        <v>1440</v>
      </c>
      <c r="AD5733">
        <v>27.52</v>
      </c>
      <c r="AE5733">
        <v>4</v>
      </c>
      <c r="AF5733">
        <v>0</v>
      </c>
      <c r="AG5733">
        <v>12.6592</v>
      </c>
    </row>
    <row r="5734" spans="1:33" x14ac:dyDescent="0.35">
      <c r="A5734">
        <v>5733</v>
      </c>
      <c r="B5734" t="s">
        <v>9287</v>
      </c>
      <c r="C5734" t="s">
        <v>920</v>
      </c>
      <c r="D5734" t="b">
        <v>0</v>
      </c>
      <c r="E5734">
        <v>2017</v>
      </c>
      <c r="F5734">
        <v>6</v>
      </c>
      <c r="G5734">
        <v>29</v>
      </c>
      <c r="H5734" s="1">
        <v>42915</v>
      </c>
      <c r="I5734" t="b">
        <v>1</v>
      </c>
      <c r="J5734" s="1">
        <v>42773</v>
      </c>
      <c r="K5734" t="b">
        <v>1</v>
      </c>
      <c r="L5734">
        <v>2017</v>
      </c>
      <c r="M5734">
        <v>2</v>
      </c>
      <c r="N5734">
        <v>7</v>
      </c>
      <c r="O5734" s="1">
        <v>42773</v>
      </c>
      <c r="P5734" t="b">
        <v>1</v>
      </c>
      <c r="Q5734" t="s">
        <v>221</v>
      </c>
      <c r="R5734" t="s">
        <v>1093</v>
      </c>
      <c r="S5734" t="s">
        <v>1094</v>
      </c>
      <c r="T5734" t="s">
        <v>53</v>
      </c>
      <c r="U5734" t="s">
        <v>38</v>
      </c>
      <c r="V5734" t="s">
        <v>9288</v>
      </c>
      <c r="W5734" t="s">
        <v>859</v>
      </c>
      <c r="X5734">
        <v>6460</v>
      </c>
      <c r="Y5734" t="s">
        <v>173</v>
      </c>
      <c r="Z5734" t="s">
        <v>7326</v>
      </c>
      <c r="AA5734" t="s">
        <v>43</v>
      </c>
      <c r="AB5734" t="s">
        <v>44</v>
      </c>
      <c r="AC5734" t="s">
        <v>7327</v>
      </c>
      <c r="AD5734">
        <v>638.82000000000005</v>
      </c>
      <c r="AE5734">
        <v>9</v>
      </c>
      <c r="AF5734">
        <v>0</v>
      </c>
      <c r="AG5734">
        <v>185.2578</v>
      </c>
    </row>
    <row r="5735" spans="1:33" x14ac:dyDescent="0.35">
      <c r="A5735">
        <v>5734</v>
      </c>
      <c r="B5735" t="s">
        <v>9287</v>
      </c>
      <c r="C5735" t="s">
        <v>920</v>
      </c>
      <c r="D5735" t="b">
        <v>0</v>
      </c>
      <c r="E5735">
        <v>2017</v>
      </c>
      <c r="F5735">
        <v>6</v>
      </c>
      <c r="G5735">
        <v>29</v>
      </c>
      <c r="H5735" s="1">
        <v>42915</v>
      </c>
      <c r="I5735" t="b">
        <v>1</v>
      </c>
      <c r="J5735" s="1">
        <v>42773</v>
      </c>
      <c r="K5735" t="b">
        <v>1</v>
      </c>
      <c r="L5735">
        <v>2017</v>
      </c>
      <c r="M5735">
        <v>2</v>
      </c>
      <c r="N5735">
        <v>7</v>
      </c>
      <c r="O5735" s="1">
        <v>42773</v>
      </c>
      <c r="P5735" t="b">
        <v>1</v>
      </c>
      <c r="Q5735" t="s">
        <v>221</v>
      </c>
      <c r="R5735" t="s">
        <v>1093</v>
      </c>
      <c r="S5735" t="s">
        <v>1094</v>
      </c>
      <c r="T5735" t="s">
        <v>53</v>
      </c>
      <c r="U5735" t="s">
        <v>38</v>
      </c>
      <c r="V5735" t="s">
        <v>9288</v>
      </c>
      <c r="W5735" t="s">
        <v>859</v>
      </c>
      <c r="X5735">
        <v>6460</v>
      </c>
      <c r="Y5735" t="s">
        <v>173</v>
      </c>
      <c r="Z5735" t="s">
        <v>3021</v>
      </c>
      <c r="AA5735" t="s">
        <v>58</v>
      </c>
      <c r="AB5735" t="s">
        <v>666</v>
      </c>
      <c r="AC5735" t="s">
        <v>3022</v>
      </c>
      <c r="AD5735">
        <v>30.69</v>
      </c>
      <c r="AE5735">
        <v>3</v>
      </c>
      <c r="AF5735">
        <v>0</v>
      </c>
      <c r="AG5735">
        <v>7.9794</v>
      </c>
    </row>
    <row r="5736" spans="1:33" x14ac:dyDescent="0.35">
      <c r="A5736">
        <v>5735</v>
      </c>
      <c r="B5736" t="s">
        <v>9287</v>
      </c>
      <c r="C5736" t="s">
        <v>920</v>
      </c>
      <c r="D5736" t="b">
        <v>0</v>
      </c>
      <c r="E5736">
        <v>2017</v>
      </c>
      <c r="F5736">
        <v>6</v>
      </c>
      <c r="G5736">
        <v>29</v>
      </c>
      <c r="H5736" s="1">
        <v>42915</v>
      </c>
      <c r="I5736" t="b">
        <v>1</v>
      </c>
      <c r="J5736" s="1">
        <v>42773</v>
      </c>
      <c r="K5736" t="b">
        <v>1</v>
      </c>
      <c r="L5736">
        <v>2017</v>
      </c>
      <c r="M5736">
        <v>2</v>
      </c>
      <c r="N5736">
        <v>7</v>
      </c>
      <c r="O5736" s="1">
        <v>42773</v>
      </c>
      <c r="P5736" t="b">
        <v>1</v>
      </c>
      <c r="Q5736" t="s">
        <v>221</v>
      </c>
      <c r="R5736" t="s">
        <v>1093</v>
      </c>
      <c r="S5736" t="s">
        <v>1094</v>
      </c>
      <c r="T5736" t="s">
        <v>53</v>
      </c>
      <c r="U5736" t="s">
        <v>38</v>
      </c>
      <c r="V5736" t="s">
        <v>9288</v>
      </c>
      <c r="W5736" t="s">
        <v>859</v>
      </c>
      <c r="X5736">
        <v>6460</v>
      </c>
      <c r="Y5736" t="s">
        <v>173</v>
      </c>
      <c r="Z5736" t="s">
        <v>4352</v>
      </c>
      <c r="AA5736" t="s">
        <v>43</v>
      </c>
      <c r="AB5736" t="s">
        <v>79</v>
      </c>
      <c r="AC5736" t="s">
        <v>4353</v>
      </c>
      <c r="AD5736">
        <v>25.16</v>
      </c>
      <c r="AE5736">
        <v>2</v>
      </c>
      <c r="AF5736">
        <v>0</v>
      </c>
      <c r="AG5736">
        <v>8.5543999999999993</v>
      </c>
    </row>
    <row r="5737" spans="1:33" x14ac:dyDescent="0.35">
      <c r="A5737">
        <v>5736</v>
      </c>
      <c r="B5737" t="s">
        <v>9289</v>
      </c>
      <c r="C5737" t="s">
        <v>2784</v>
      </c>
      <c r="D5737" t="b">
        <v>0</v>
      </c>
      <c r="E5737">
        <v>2014</v>
      </c>
      <c r="F5737">
        <v>6</v>
      </c>
      <c r="G5737">
        <v>29</v>
      </c>
      <c r="H5737" s="1">
        <v>41819</v>
      </c>
      <c r="I5737" t="b">
        <v>1</v>
      </c>
      <c r="J5737" s="1">
        <v>41705</v>
      </c>
      <c r="K5737" t="b">
        <v>1</v>
      </c>
      <c r="L5737">
        <v>2014</v>
      </c>
      <c r="M5737">
        <v>3</v>
      </c>
      <c r="N5737">
        <v>7</v>
      </c>
      <c r="O5737" s="1">
        <v>41705</v>
      </c>
      <c r="P5737" t="b">
        <v>1</v>
      </c>
      <c r="Q5737" t="s">
        <v>63</v>
      </c>
      <c r="R5737" t="s">
        <v>5940</v>
      </c>
      <c r="S5737" t="s">
        <v>5941</v>
      </c>
      <c r="T5737" t="s">
        <v>37</v>
      </c>
      <c r="U5737" t="s">
        <v>38</v>
      </c>
      <c r="V5737" t="s">
        <v>314</v>
      </c>
      <c r="W5737" t="s">
        <v>315</v>
      </c>
      <c r="X5737">
        <v>10024</v>
      </c>
      <c r="Y5737" t="s">
        <v>173</v>
      </c>
      <c r="Z5737" t="s">
        <v>6861</v>
      </c>
      <c r="AA5737" t="s">
        <v>58</v>
      </c>
      <c r="AB5737" t="s">
        <v>89</v>
      </c>
      <c r="AC5737" t="s">
        <v>6862</v>
      </c>
      <c r="AD5737">
        <v>13.92</v>
      </c>
      <c r="AE5737">
        <v>3</v>
      </c>
      <c r="AF5737">
        <v>0.2</v>
      </c>
      <c r="AG5737">
        <v>4.8719999999999999</v>
      </c>
    </row>
    <row r="5738" spans="1:33" x14ac:dyDescent="0.35">
      <c r="A5738">
        <v>5737</v>
      </c>
      <c r="B5738" t="s">
        <v>9290</v>
      </c>
      <c r="C5738" t="s">
        <v>3715</v>
      </c>
      <c r="D5738" t="b">
        <v>0</v>
      </c>
      <c r="E5738">
        <v>2014</v>
      </c>
      <c r="F5738">
        <v>1</v>
      </c>
      <c r="G5738">
        <v>20</v>
      </c>
      <c r="H5738" s="1">
        <v>41659</v>
      </c>
      <c r="I5738" t="b">
        <v>1</v>
      </c>
      <c r="J5738" t="s">
        <v>9291</v>
      </c>
      <c r="K5738" t="b">
        <v>0</v>
      </c>
      <c r="L5738">
        <v>2014</v>
      </c>
      <c r="M5738">
        <v>1</v>
      </c>
      <c r="N5738">
        <v>25</v>
      </c>
      <c r="O5738" s="1">
        <v>41664</v>
      </c>
      <c r="P5738" t="b">
        <v>1</v>
      </c>
      <c r="Q5738" t="s">
        <v>63</v>
      </c>
      <c r="R5738" t="s">
        <v>5905</v>
      </c>
      <c r="S5738" t="s">
        <v>5906</v>
      </c>
      <c r="T5738" t="s">
        <v>37</v>
      </c>
      <c r="U5738" t="s">
        <v>38</v>
      </c>
      <c r="V5738" t="s">
        <v>54</v>
      </c>
      <c r="W5738" t="s">
        <v>55</v>
      </c>
      <c r="X5738">
        <v>90049</v>
      </c>
      <c r="Y5738" t="s">
        <v>56</v>
      </c>
      <c r="Z5738" t="s">
        <v>1634</v>
      </c>
      <c r="AA5738" t="s">
        <v>58</v>
      </c>
      <c r="AB5738" t="s">
        <v>106</v>
      </c>
      <c r="AC5738" t="s">
        <v>1635</v>
      </c>
      <c r="AD5738">
        <v>19.36</v>
      </c>
      <c r="AE5738">
        <v>2</v>
      </c>
      <c r="AF5738">
        <v>0</v>
      </c>
      <c r="AG5738">
        <v>9.2927999999999997</v>
      </c>
    </row>
    <row r="5739" spans="1:33" x14ac:dyDescent="0.35">
      <c r="A5739">
        <v>5738</v>
      </c>
      <c r="B5739" t="s">
        <v>9290</v>
      </c>
      <c r="C5739" t="s">
        <v>3715</v>
      </c>
      <c r="D5739" t="b">
        <v>0</v>
      </c>
      <c r="E5739">
        <v>2014</v>
      </c>
      <c r="F5739">
        <v>1</v>
      </c>
      <c r="G5739">
        <v>20</v>
      </c>
      <c r="H5739" s="1">
        <v>41659</v>
      </c>
      <c r="I5739" t="b">
        <v>1</v>
      </c>
      <c r="J5739" t="s">
        <v>9291</v>
      </c>
      <c r="K5739" t="b">
        <v>0</v>
      </c>
      <c r="L5739">
        <v>2014</v>
      </c>
      <c r="M5739">
        <v>1</v>
      </c>
      <c r="N5739">
        <v>25</v>
      </c>
      <c r="O5739" s="1">
        <v>41664</v>
      </c>
      <c r="P5739" t="b">
        <v>1</v>
      </c>
      <c r="Q5739" t="s">
        <v>63</v>
      </c>
      <c r="R5739" t="s">
        <v>5905</v>
      </c>
      <c r="S5739" t="s">
        <v>5906</v>
      </c>
      <c r="T5739" t="s">
        <v>37</v>
      </c>
      <c r="U5739" t="s">
        <v>38</v>
      </c>
      <c r="V5739" t="s">
        <v>54</v>
      </c>
      <c r="W5739" t="s">
        <v>55</v>
      </c>
      <c r="X5739">
        <v>90049</v>
      </c>
      <c r="Y5739" t="s">
        <v>56</v>
      </c>
      <c r="Z5739" t="s">
        <v>411</v>
      </c>
      <c r="AA5739" t="s">
        <v>43</v>
      </c>
      <c r="AB5739" t="s">
        <v>79</v>
      </c>
      <c r="AC5739" t="s">
        <v>412</v>
      </c>
      <c r="AD5739">
        <v>19.3</v>
      </c>
      <c r="AE5739">
        <v>2</v>
      </c>
      <c r="AF5739">
        <v>0</v>
      </c>
      <c r="AG5739">
        <v>5.79</v>
      </c>
    </row>
    <row r="5740" spans="1:33" x14ac:dyDescent="0.35">
      <c r="A5740">
        <v>5739</v>
      </c>
      <c r="B5740" t="s">
        <v>9292</v>
      </c>
      <c r="C5740" t="s">
        <v>3773</v>
      </c>
      <c r="D5740" t="b">
        <v>0</v>
      </c>
      <c r="E5740">
        <v>2017</v>
      </c>
      <c r="F5740">
        <v>12</v>
      </c>
      <c r="G5740">
        <v>31</v>
      </c>
      <c r="H5740" s="1">
        <v>43100</v>
      </c>
      <c r="I5740" t="b">
        <v>1</v>
      </c>
      <c r="J5740" s="1">
        <v>42887</v>
      </c>
      <c r="K5740" t="b">
        <v>1</v>
      </c>
      <c r="L5740">
        <v>2017</v>
      </c>
      <c r="M5740">
        <v>6</v>
      </c>
      <c r="N5740">
        <v>1</v>
      </c>
      <c r="O5740" s="1">
        <v>42887</v>
      </c>
      <c r="P5740" t="b">
        <v>1</v>
      </c>
      <c r="Q5740" t="s">
        <v>63</v>
      </c>
      <c r="R5740" t="s">
        <v>6843</v>
      </c>
      <c r="S5740" t="s">
        <v>6844</v>
      </c>
      <c r="T5740" t="s">
        <v>37</v>
      </c>
      <c r="U5740" t="s">
        <v>38</v>
      </c>
      <c r="V5740" t="s">
        <v>149</v>
      </c>
      <c r="W5740" t="s">
        <v>55</v>
      </c>
      <c r="X5740">
        <v>94109</v>
      </c>
      <c r="Y5740" t="s">
        <v>56</v>
      </c>
      <c r="Z5740" t="s">
        <v>6481</v>
      </c>
      <c r="AA5740" t="s">
        <v>58</v>
      </c>
      <c r="AB5740" t="s">
        <v>89</v>
      </c>
      <c r="AC5740" t="s">
        <v>6482</v>
      </c>
      <c r="AD5740">
        <v>38.375999999999998</v>
      </c>
      <c r="AE5740">
        <v>3</v>
      </c>
      <c r="AF5740">
        <v>0.2</v>
      </c>
      <c r="AG5740">
        <v>13.4316</v>
      </c>
    </row>
    <row r="5741" spans="1:33" x14ac:dyDescent="0.35">
      <c r="A5741">
        <v>5740</v>
      </c>
      <c r="B5741" t="s">
        <v>9293</v>
      </c>
      <c r="C5741" t="s">
        <v>5292</v>
      </c>
      <c r="D5741" t="b">
        <v>0</v>
      </c>
      <c r="E5741">
        <v>2017</v>
      </c>
      <c r="F5741">
        <v>3</v>
      </c>
      <c r="G5741">
        <v>28</v>
      </c>
      <c r="H5741" s="1">
        <v>42822</v>
      </c>
      <c r="I5741" t="b">
        <v>1</v>
      </c>
      <c r="J5741" t="s">
        <v>1835</v>
      </c>
      <c r="K5741" t="b">
        <v>0</v>
      </c>
      <c r="L5741">
        <v>2017</v>
      </c>
      <c r="M5741">
        <v>3</v>
      </c>
      <c r="N5741">
        <v>31</v>
      </c>
      <c r="O5741" s="1">
        <v>42825</v>
      </c>
      <c r="P5741" t="b">
        <v>1</v>
      </c>
      <c r="Q5741" t="s">
        <v>221</v>
      </c>
      <c r="R5741" t="s">
        <v>7355</v>
      </c>
      <c r="S5741" t="s">
        <v>7356</v>
      </c>
      <c r="T5741" t="s">
        <v>53</v>
      </c>
      <c r="U5741" t="s">
        <v>38</v>
      </c>
      <c r="V5741" t="s">
        <v>858</v>
      </c>
      <c r="W5741" t="s">
        <v>55</v>
      </c>
      <c r="X5741">
        <v>94533</v>
      </c>
      <c r="Y5741" t="s">
        <v>56</v>
      </c>
      <c r="Z5741" t="s">
        <v>8121</v>
      </c>
      <c r="AA5741" t="s">
        <v>58</v>
      </c>
      <c r="AB5741" t="s">
        <v>106</v>
      </c>
      <c r="AC5741" t="s">
        <v>8122</v>
      </c>
      <c r="AD5741">
        <v>12.96</v>
      </c>
      <c r="AE5741">
        <v>2</v>
      </c>
      <c r="AF5741">
        <v>0</v>
      </c>
      <c r="AG5741">
        <v>6.3503999999999996</v>
      </c>
    </row>
    <row r="5742" spans="1:33" x14ac:dyDescent="0.35">
      <c r="A5742">
        <v>5741</v>
      </c>
      <c r="B5742" t="s">
        <v>9293</v>
      </c>
      <c r="C5742" t="s">
        <v>5292</v>
      </c>
      <c r="D5742" t="b">
        <v>0</v>
      </c>
      <c r="E5742">
        <v>2017</v>
      </c>
      <c r="F5742">
        <v>3</v>
      </c>
      <c r="G5742">
        <v>28</v>
      </c>
      <c r="H5742" s="1">
        <v>42822</v>
      </c>
      <c r="I5742" t="b">
        <v>1</v>
      </c>
      <c r="J5742" t="s">
        <v>1835</v>
      </c>
      <c r="K5742" t="b">
        <v>0</v>
      </c>
      <c r="L5742">
        <v>2017</v>
      </c>
      <c r="M5742">
        <v>3</v>
      </c>
      <c r="N5742">
        <v>31</v>
      </c>
      <c r="O5742" s="1">
        <v>42825</v>
      </c>
      <c r="P5742" t="b">
        <v>1</v>
      </c>
      <c r="Q5742" t="s">
        <v>221</v>
      </c>
      <c r="R5742" t="s">
        <v>7355</v>
      </c>
      <c r="S5742" t="s">
        <v>7356</v>
      </c>
      <c r="T5742" t="s">
        <v>53</v>
      </c>
      <c r="U5742" t="s">
        <v>38</v>
      </c>
      <c r="V5742" t="s">
        <v>858</v>
      </c>
      <c r="W5742" t="s">
        <v>55</v>
      </c>
      <c r="X5742">
        <v>94533</v>
      </c>
      <c r="Y5742" t="s">
        <v>56</v>
      </c>
      <c r="Z5742" t="s">
        <v>3340</v>
      </c>
      <c r="AA5742" t="s">
        <v>43</v>
      </c>
      <c r="AB5742" t="s">
        <v>79</v>
      </c>
      <c r="AC5742" t="s">
        <v>3341</v>
      </c>
      <c r="AD5742">
        <v>26.48</v>
      </c>
      <c r="AE5742">
        <v>1</v>
      </c>
      <c r="AF5742">
        <v>0</v>
      </c>
      <c r="AG5742">
        <v>10.0624</v>
      </c>
    </row>
    <row r="5743" spans="1:33" x14ac:dyDescent="0.35">
      <c r="A5743">
        <v>5742</v>
      </c>
      <c r="B5743" t="s">
        <v>9293</v>
      </c>
      <c r="C5743" t="s">
        <v>5292</v>
      </c>
      <c r="D5743" t="b">
        <v>0</v>
      </c>
      <c r="E5743">
        <v>2017</v>
      </c>
      <c r="F5743">
        <v>3</v>
      </c>
      <c r="G5743">
        <v>28</v>
      </c>
      <c r="H5743" s="1">
        <v>42822</v>
      </c>
      <c r="I5743" t="b">
        <v>1</v>
      </c>
      <c r="J5743" t="s">
        <v>1835</v>
      </c>
      <c r="K5743" t="b">
        <v>0</v>
      </c>
      <c r="L5743">
        <v>2017</v>
      </c>
      <c r="M5743">
        <v>3</v>
      </c>
      <c r="N5743">
        <v>31</v>
      </c>
      <c r="O5743" s="1">
        <v>42825</v>
      </c>
      <c r="P5743" t="b">
        <v>1</v>
      </c>
      <c r="Q5743" t="s">
        <v>221</v>
      </c>
      <c r="R5743" t="s">
        <v>7355</v>
      </c>
      <c r="S5743" t="s">
        <v>7356</v>
      </c>
      <c r="T5743" t="s">
        <v>53</v>
      </c>
      <c r="U5743" t="s">
        <v>38</v>
      </c>
      <c r="V5743" t="s">
        <v>858</v>
      </c>
      <c r="W5743" t="s">
        <v>55</v>
      </c>
      <c r="X5743">
        <v>94533</v>
      </c>
      <c r="Y5743" t="s">
        <v>56</v>
      </c>
      <c r="Z5743" t="s">
        <v>4925</v>
      </c>
      <c r="AA5743" t="s">
        <v>85</v>
      </c>
      <c r="AB5743" t="s">
        <v>783</v>
      </c>
      <c r="AC5743" t="s">
        <v>4926</v>
      </c>
      <c r="AD5743">
        <v>532.72</v>
      </c>
      <c r="AE5743">
        <v>2</v>
      </c>
      <c r="AF5743">
        <v>0.2</v>
      </c>
      <c r="AG5743">
        <v>53.271999999999998</v>
      </c>
    </row>
    <row r="5744" spans="1:33" x14ac:dyDescent="0.35">
      <c r="A5744">
        <v>5743</v>
      </c>
      <c r="B5744" t="s">
        <v>9293</v>
      </c>
      <c r="C5744" t="s">
        <v>5292</v>
      </c>
      <c r="D5744" t="b">
        <v>0</v>
      </c>
      <c r="E5744">
        <v>2017</v>
      </c>
      <c r="F5744">
        <v>3</v>
      </c>
      <c r="G5744">
        <v>28</v>
      </c>
      <c r="H5744" s="1">
        <v>42822</v>
      </c>
      <c r="I5744" t="b">
        <v>1</v>
      </c>
      <c r="J5744" t="s">
        <v>1835</v>
      </c>
      <c r="K5744" t="b">
        <v>0</v>
      </c>
      <c r="L5744">
        <v>2017</v>
      </c>
      <c r="M5744">
        <v>3</v>
      </c>
      <c r="N5744">
        <v>31</v>
      </c>
      <c r="O5744" s="1">
        <v>42825</v>
      </c>
      <c r="P5744" t="b">
        <v>1</v>
      </c>
      <c r="Q5744" t="s">
        <v>221</v>
      </c>
      <c r="R5744" t="s">
        <v>7355</v>
      </c>
      <c r="S5744" t="s">
        <v>7356</v>
      </c>
      <c r="T5744" t="s">
        <v>53</v>
      </c>
      <c r="U5744" t="s">
        <v>38</v>
      </c>
      <c r="V5744" t="s">
        <v>858</v>
      </c>
      <c r="W5744" t="s">
        <v>55</v>
      </c>
      <c r="X5744">
        <v>94533</v>
      </c>
      <c r="Y5744" t="s">
        <v>56</v>
      </c>
      <c r="Z5744" t="s">
        <v>2906</v>
      </c>
      <c r="AA5744" t="s">
        <v>58</v>
      </c>
      <c r="AB5744" t="s">
        <v>106</v>
      </c>
      <c r="AC5744" t="s">
        <v>2907</v>
      </c>
      <c r="AD5744">
        <v>26.72</v>
      </c>
      <c r="AE5744">
        <v>4</v>
      </c>
      <c r="AF5744">
        <v>0</v>
      </c>
      <c r="AG5744">
        <v>12.8256</v>
      </c>
    </row>
    <row r="5745" spans="1:33" x14ac:dyDescent="0.35">
      <c r="A5745">
        <v>5744</v>
      </c>
      <c r="B5745" t="s">
        <v>9293</v>
      </c>
      <c r="C5745" t="s">
        <v>5292</v>
      </c>
      <c r="D5745" t="b">
        <v>0</v>
      </c>
      <c r="E5745">
        <v>2017</v>
      </c>
      <c r="F5745">
        <v>3</v>
      </c>
      <c r="G5745">
        <v>28</v>
      </c>
      <c r="H5745" s="1">
        <v>42822</v>
      </c>
      <c r="I5745" t="b">
        <v>1</v>
      </c>
      <c r="J5745" t="s">
        <v>1835</v>
      </c>
      <c r="K5745" t="b">
        <v>0</v>
      </c>
      <c r="L5745">
        <v>2017</v>
      </c>
      <c r="M5745">
        <v>3</v>
      </c>
      <c r="N5745">
        <v>31</v>
      </c>
      <c r="O5745" s="1">
        <v>42825</v>
      </c>
      <c r="P5745" t="b">
        <v>1</v>
      </c>
      <c r="Q5745" t="s">
        <v>221</v>
      </c>
      <c r="R5745" t="s">
        <v>7355</v>
      </c>
      <c r="S5745" t="s">
        <v>7356</v>
      </c>
      <c r="T5745" t="s">
        <v>53</v>
      </c>
      <c r="U5745" t="s">
        <v>38</v>
      </c>
      <c r="V5745" t="s">
        <v>858</v>
      </c>
      <c r="W5745" t="s">
        <v>55</v>
      </c>
      <c r="X5745">
        <v>94533</v>
      </c>
      <c r="Y5745" t="s">
        <v>56</v>
      </c>
      <c r="Z5745" t="s">
        <v>2555</v>
      </c>
      <c r="AA5745" t="s">
        <v>58</v>
      </c>
      <c r="AB5745" t="s">
        <v>106</v>
      </c>
      <c r="AC5745" t="s">
        <v>2556</v>
      </c>
      <c r="AD5745">
        <v>20.04</v>
      </c>
      <c r="AE5745">
        <v>3</v>
      </c>
      <c r="AF5745">
        <v>0</v>
      </c>
      <c r="AG5745">
        <v>9.6191999999999993</v>
      </c>
    </row>
    <row r="5746" spans="1:33" x14ac:dyDescent="0.35">
      <c r="A5746">
        <v>5745</v>
      </c>
      <c r="B5746" t="s">
        <v>9293</v>
      </c>
      <c r="C5746" t="s">
        <v>5292</v>
      </c>
      <c r="D5746" t="b">
        <v>0</v>
      </c>
      <c r="E5746">
        <v>2017</v>
      </c>
      <c r="F5746">
        <v>3</v>
      </c>
      <c r="G5746">
        <v>28</v>
      </c>
      <c r="H5746" s="1">
        <v>42822</v>
      </c>
      <c r="I5746" t="b">
        <v>1</v>
      </c>
      <c r="J5746" t="s">
        <v>1835</v>
      </c>
      <c r="K5746" t="b">
        <v>0</v>
      </c>
      <c r="L5746">
        <v>2017</v>
      </c>
      <c r="M5746">
        <v>3</v>
      </c>
      <c r="N5746">
        <v>31</v>
      </c>
      <c r="O5746" s="1">
        <v>42825</v>
      </c>
      <c r="P5746" t="b">
        <v>1</v>
      </c>
      <c r="Q5746" t="s">
        <v>221</v>
      </c>
      <c r="R5746" t="s">
        <v>7355</v>
      </c>
      <c r="S5746" t="s">
        <v>7356</v>
      </c>
      <c r="T5746" t="s">
        <v>53</v>
      </c>
      <c r="U5746" t="s">
        <v>38</v>
      </c>
      <c r="V5746" t="s">
        <v>858</v>
      </c>
      <c r="W5746" t="s">
        <v>55</v>
      </c>
      <c r="X5746">
        <v>94533</v>
      </c>
      <c r="Y5746" t="s">
        <v>56</v>
      </c>
      <c r="Z5746" t="s">
        <v>1852</v>
      </c>
      <c r="AA5746" t="s">
        <v>58</v>
      </c>
      <c r="AB5746" t="s">
        <v>72</v>
      </c>
      <c r="AC5746" t="s">
        <v>1853</v>
      </c>
      <c r="AD5746">
        <v>795.48</v>
      </c>
      <c r="AE5746">
        <v>7</v>
      </c>
      <c r="AF5746">
        <v>0</v>
      </c>
      <c r="AG5746">
        <v>7.9547999999999996</v>
      </c>
    </row>
    <row r="5747" spans="1:33" x14ac:dyDescent="0.35">
      <c r="A5747">
        <v>5746</v>
      </c>
      <c r="B5747" t="s">
        <v>9293</v>
      </c>
      <c r="C5747" t="s">
        <v>5292</v>
      </c>
      <c r="D5747" t="b">
        <v>0</v>
      </c>
      <c r="E5747">
        <v>2017</v>
      </c>
      <c r="F5747">
        <v>3</v>
      </c>
      <c r="G5747">
        <v>28</v>
      </c>
      <c r="H5747" s="1">
        <v>42822</v>
      </c>
      <c r="I5747" t="b">
        <v>1</v>
      </c>
      <c r="J5747" t="s">
        <v>1835</v>
      </c>
      <c r="K5747" t="b">
        <v>0</v>
      </c>
      <c r="L5747">
        <v>2017</v>
      </c>
      <c r="M5747">
        <v>3</v>
      </c>
      <c r="N5747">
        <v>31</v>
      </c>
      <c r="O5747" s="1">
        <v>42825</v>
      </c>
      <c r="P5747" t="b">
        <v>1</v>
      </c>
      <c r="Q5747" t="s">
        <v>221</v>
      </c>
      <c r="R5747" t="s">
        <v>7355</v>
      </c>
      <c r="S5747" t="s">
        <v>7356</v>
      </c>
      <c r="T5747" t="s">
        <v>53</v>
      </c>
      <c r="U5747" t="s">
        <v>38</v>
      </c>
      <c r="V5747" t="s">
        <v>858</v>
      </c>
      <c r="W5747" t="s">
        <v>55</v>
      </c>
      <c r="X5747">
        <v>94533</v>
      </c>
      <c r="Y5747" t="s">
        <v>56</v>
      </c>
      <c r="Z5747" t="s">
        <v>6448</v>
      </c>
      <c r="AA5747" t="s">
        <v>43</v>
      </c>
      <c r="AB5747" t="s">
        <v>79</v>
      </c>
      <c r="AC5747" t="s">
        <v>6449</v>
      </c>
      <c r="AD5747">
        <v>21.56</v>
      </c>
      <c r="AE5747">
        <v>7</v>
      </c>
      <c r="AF5747">
        <v>0</v>
      </c>
      <c r="AG5747">
        <v>6.8992000000000004</v>
      </c>
    </row>
    <row r="5748" spans="1:33" x14ac:dyDescent="0.35">
      <c r="A5748">
        <v>5747</v>
      </c>
      <c r="B5748" t="s">
        <v>9294</v>
      </c>
      <c r="C5748" s="1">
        <v>42594</v>
      </c>
      <c r="D5748" t="b">
        <v>1</v>
      </c>
      <c r="E5748">
        <v>2016</v>
      </c>
      <c r="F5748">
        <v>8</v>
      </c>
      <c r="G5748">
        <v>12</v>
      </c>
      <c r="H5748" s="1">
        <v>42594</v>
      </c>
      <c r="I5748" t="b">
        <v>1</v>
      </c>
      <c r="J5748" s="1">
        <v>42716</v>
      </c>
      <c r="K5748" t="b">
        <v>1</v>
      </c>
      <c r="L5748">
        <v>2016</v>
      </c>
      <c r="M5748">
        <v>12</v>
      </c>
      <c r="N5748">
        <v>12</v>
      </c>
      <c r="O5748" s="1">
        <v>42716</v>
      </c>
      <c r="P5748" t="b">
        <v>1</v>
      </c>
      <c r="Q5748" t="s">
        <v>63</v>
      </c>
      <c r="R5748" t="s">
        <v>287</v>
      </c>
      <c r="S5748" t="s">
        <v>288</v>
      </c>
      <c r="T5748" t="s">
        <v>37</v>
      </c>
      <c r="U5748" t="s">
        <v>38</v>
      </c>
      <c r="V5748" t="s">
        <v>4003</v>
      </c>
      <c r="W5748" t="s">
        <v>104</v>
      </c>
      <c r="X5748">
        <v>27834</v>
      </c>
      <c r="Y5748" t="s">
        <v>41</v>
      </c>
      <c r="Z5748" t="s">
        <v>2181</v>
      </c>
      <c r="AA5748" t="s">
        <v>85</v>
      </c>
      <c r="AB5748" t="s">
        <v>86</v>
      </c>
      <c r="AC5748" t="s">
        <v>2182</v>
      </c>
      <c r="AD5748">
        <v>249.584</v>
      </c>
      <c r="AE5748">
        <v>2</v>
      </c>
      <c r="AF5748">
        <v>0.2</v>
      </c>
      <c r="AG5748">
        <v>31.198</v>
      </c>
    </row>
    <row r="5749" spans="1:33" x14ac:dyDescent="0.35">
      <c r="A5749">
        <v>5748</v>
      </c>
      <c r="B5749" t="s">
        <v>9294</v>
      </c>
      <c r="C5749" s="1">
        <v>42594</v>
      </c>
      <c r="D5749" t="b">
        <v>1</v>
      </c>
      <c r="E5749">
        <v>2016</v>
      </c>
      <c r="F5749">
        <v>8</v>
      </c>
      <c r="G5749">
        <v>12</v>
      </c>
      <c r="H5749" s="1">
        <v>42594</v>
      </c>
      <c r="I5749" t="b">
        <v>1</v>
      </c>
      <c r="J5749" s="1">
        <v>42716</v>
      </c>
      <c r="K5749" t="b">
        <v>1</v>
      </c>
      <c r="L5749">
        <v>2016</v>
      </c>
      <c r="M5749">
        <v>12</v>
      </c>
      <c r="N5749">
        <v>12</v>
      </c>
      <c r="O5749" s="1">
        <v>42716</v>
      </c>
      <c r="P5749" t="b">
        <v>1</v>
      </c>
      <c r="Q5749" t="s">
        <v>63</v>
      </c>
      <c r="R5749" t="s">
        <v>287</v>
      </c>
      <c r="S5749" t="s">
        <v>288</v>
      </c>
      <c r="T5749" t="s">
        <v>37</v>
      </c>
      <c r="U5749" t="s">
        <v>38</v>
      </c>
      <c r="V5749" t="s">
        <v>4003</v>
      </c>
      <c r="W5749" t="s">
        <v>104</v>
      </c>
      <c r="X5749">
        <v>27834</v>
      </c>
      <c r="Y5749" t="s">
        <v>41</v>
      </c>
      <c r="Z5749" t="s">
        <v>3208</v>
      </c>
      <c r="AA5749" t="s">
        <v>85</v>
      </c>
      <c r="AB5749" t="s">
        <v>190</v>
      </c>
      <c r="AC5749" t="s">
        <v>3209</v>
      </c>
      <c r="AD5749">
        <v>68.111999999999995</v>
      </c>
      <c r="AE5749">
        <v>3</v>
      </c>
      <c r="AF5749">
        <v>0.2</v>
      </c>
      <c r="AG5749">
        <v>17.8794</v>
      </c>
    </row>
    <row r="5750" spans="1:33" x14ac:dyDescent="0.35">
      <c r="A5750">
        <v>5749</v>
      </c>
      <c r="B5750" t="s">
        <v>9294</v>
      </c>
      <c r="C5750" s="1">
        <v>42594</v>
      </c>
      <c r="D5750" t="b">
        <v>1</v>
      </c>
      <c r="E5750">
        <v>2016</v>
      </c>
      <c r="F5750">
        <v>8</v>
      </c>
      <c r="G5750">
        <v>12</v>
      </c>
      <c r="H5750" s="1">
        <v>42594</v>
      </c>
      <c r="I5750" t="b">
        <v>1</v>
      </c>
      <c r="J5750" s="1">
        <v>42716</v>
      </c>
      <c r="K5750" t="b">
        <v>1</v>
      </c>
      <c r="L5750">
        <v>2016</v>
      </c>
      <c r="M5750">
        <v>12</v>
      </c>
      <c r="N5750">
        <v>12</v>
      </c>
      <c r="O5750" s="1">
        <v>42716</v>
      </c>
      <c r="P5750" t="b">
        <v>1</v>
      </c>
      <c r="Q5750" t="s">
        <v>63</v>
      </c>
      <c r="R5750" t="s">
        <v>287</v>
      </c>
      <c r="S5750" t="s">
        <v>288</v>
      </c>
      <c r="T5750" t="s">
        <v>37</v>
      </c>
      <c r="U5750" t="s">
        <v>38</v>
      </c>
      <c r="V5750" t="s">
        <v>4003</v>
      </c>
      <c r="W5750" t="s">
        <v>104</v>
      </c>
      <c r="X5750">
        <v>27834</v>
      </c>
      <c r="Y5750" t="s">
        <v>41</v>
      </c>
      <c r="Z5750" t="s">
        <v>8500</v>
      </c>
      <c r="AA5750" t="s">
        <v>85</v>
      </c>
      <c r="AB5750" t="s">
        <v>190</v>
      </c>
      <c r="AC5750" t="s">
        <v>8501</v>
      </c>
      <c r="AD5750">
        <v>16.559999999999999</v>
      </c>
      <c r="AE5750">
        <v>3</v>
      </c>
      <c r="AF5750">
        <v>0.2</v>
      </c>
      <c r="AG5750">
        <v>-2.484</v>
      </c>
    </row>
    <row r="5751" spans="1:33" x14ac:dyDescent="0.35">
      <c r="A5751">
        <v>5750</v>
      </c>
      <c r="B5751" t="s">
        <v>9295</v>
      </c>
      <c r="C5751" t="s">
        <v>4555</v>
      </c>
      <c r="D5751" t="b">
        <v>0</v>
      </c>
      <c r="E5751">
        <v>2017</v>
      </c>
      <c r="F5751">
        <v>11</v>
      </c>
      <c r="G5751">
        <v>18</v>
      </c>
      <c r="H5751" s="1">
        <v>43057</v>
      </c>
      <c r="I5751" t="b">
        <v>1</v>
      </c>
      <c r="J5751" t="s">
        <v>2117</v>
      </c>
      <c r="K5751" t="b">
        <v>0</v>
      </c>
      <c r="L5751">
        <v>2017</v>
      </c>
      <c r="M5751">
        <v>11</v>
      </c>
      <c r="N5751">
        <v>22</v>
      </c>
      <c r="O5751" s="1">
        <v>43061</v>
      </c>
      <c r="P5751" t="b">
        <v>1</v>
      </c>
      <c r="Q5751" t="s">
        <v>63</v>
      </c>
      <c r="R5751" t="s">
        <v>589</v>
      </c>
      <c r="S5751" t="s">
        <v>590</v>
      </c>
      <c r="T5751" t="s">
        <v>37</v>
      </c>
      <c r="U5751" t="s">
        <v>38</v>
      </c>
      <c r="V5751" t="s">
        <v>1332</v>
      </c>
      <c r="W5751" t="s">
        <v>315</v>
      </c>
      <c r="X5751">
        <v>11561</v>
      </c>
      <c r="Y5751" t="s">
        <v>173</v>
      </c>
      <c r="Z5751" t="s">
        <v>5678</v>
      </c>
      <c r="AA5751" t="s">
        <v>85</v>
      </c>
      <c r="AB5751" t="s">
        <v>86</v>
      </c>
      <c r="AC5751" t="s">
        <v>5679</v>
      </c>
      <c r="AD5751">
        <v>74.95</v>
      </c>
      <c r="AE5751">
        <v>5</v>
      </c>
      <c r="AF5751">
        <v>0</v>
      </c>
      <c r="AG5751">
        <v>36.725499999999997</v>
      </c>
    </row>
    <row r="5752" spans="1:33" x14ac:dyDescent="0.35">
      <c r="A5752">
        <v>5751</v>
      </c>
      <c r="B5752" t="s">
        <v>9296</v>
      </c>
      <c r="C5752" t="s">
        <v>4154</v>
      </c>
      <c r="D5752" t="b">
        <v>0</v>
      </c>
      <c r="E5752">
        <v>2014</v>
      </c>
      <c r="F5752">
        <v>5</v>
      </c>
      <c r="G5752">
        <v>30</v>
      </c>
      <c r="H5752" s="1">
        <v>41789</v>
      </c>
      <c r="I5752" t="b">
        <v>1</v>
      </c>
      <c r="J5752" s="1">
        <v>41765</v>
      </c>
      <c r="K5752" t="b">
        <v>1</v>
      </c>
      <c r="L5752">
        <v>2014</v>
      </c>
      <c r="M5752">
        <v>5</v>
      </c>
      <c r="N5752">
        <v>6</v>
      </c>
      <c r="O5752" s="1">
        <v>41765</v>
      </c>
      <c r="P5752" t="b">
        <v>1</v>
      </c>
      <c r="Q5752" t="s">
        <v>63</v>
      </c>
      <c r="R5752" t="s">
        <v>8764</v>
      </c>
      <c r="S5752" t="s">
        <v>8765</v>
      </c>
      <c r="T5752" t="s">
        <v>37</v>
      </c>
      <c r="U5752" t="s">
        <v>38</v>
      </c>
      <c r="V5752" t="s">
        <v>9297</v>
      </c>
      <c r="W5752" t="s">
        <v>247</v>
      </c>
      <c r="X5752">
        <v>60089</v>
      </c>
      <c r="Y5752" t="s">
        <v>123</v>
      </c>
      <c r="Z5752" t="s">
        <v>94</v>
      </c>
      <c r="AA5752" t="s">
        <v>43</v>
      </c>
      <c r="AB5752" t="s">
        <v>69</v>
      </c>
      <c r="AC5752" t="s">
        <v>95</v>
      </c>
      <c r="AD5752">
        <v>355.45499999999998</v>
      </c>
      <c r="AE5752">
        <v>3</v>
      </c>
      <c r="AF5752">
        <v>0.5</v>
      </c>
      <c r="AG5752">
        <v>-184.8366</v>
      </c>
    </row>
    <row r="5753" spans="1:33" x14ac:dyDescent="0.35">
      <c r="A5753">
        <v>5752</v>
      </c>
      <c r="B5753" t="s">
        <v>9298</v>
      </c>
      <c r="C5753" t="s">
        <v>1140</v>
      </c>
      <c r="D5753" t="b">
        <v>0</v>
      </c>
      <c r="E5753">
        <v>2016</v>
      </c>
      <c r="F5753">
        <v>1</v>
      </c>
      <c r="G5753">
        <v>22</v>
      </c>
      <c r="H5753" s="1">
        <v>42391</v>
      </c>
      <c r="I5753" t="b">
        <v>1</v>
      </c>
      <c r="J5753" t="s">
        <v>1141</v>
      </c>
      <c r="K5753" t="b">
        <v>0</v>
      </c>
      <c r="L5753">
        <v>2016</v>
      </c>
      <c r="M5753">
        <v>1</v>
      </c>
      <c r="N5753">
        <v>28</v>
      </c>
      <c r="O5753" s="1">
        <v>42397</v>
      </c>
      <c r="P5753" t="b">
        <v>1</v>
      </c>
      <c r="Q5753" t="s">
        <v>63</v>
      </c>
      <c r="R5753" t="s">
        <v>2179</v>
      </c>
      <c r="S5753" t="s">
        <v>2180</v>
      </c>
      <c r="T5753" t="s">
        <v>37</v>
      </c>
      <c r="U5753" t="s">
        <v>38</v>
      </c>
      <c r="V5753" t="s">
        <v>1081</v>
      </c>
      <c r="W5753" t="s">
        <v>55</v>
      </c>
      <c r="X5753">
        <v>92037</v>
      </c>
      <c r="Y5753" t="s">
        <v>56</v>
      </c>
      <c r="Z5753" t="s">
        <v>9299</v>
      </c>
      <c r="AA5753" t="s">
        <v>58</v>
      </c>
      <c r="AB5753" t="s">
        <v>59</v>
      </c>
      <c r="AC5753" t="s">
        <v>9300</v>
      </c>
      <c r="AD5753">
        <v>44.4</v>
      </c>
      <c r="AE5753">
        <v>3</v>
      </c>
      <c r="AF5753">
        <v>0</v>
      </c>
      <c r="AG5753">
        <v>22.2</v>
      </c>
    </row>
    <row r="5754" spans="1:33" x14ac:dyDescent="0.35">
      <c r="A5754">
        <v>5753</v>
      </c>
      <c r="B5754" t="s">
        <v>9298</v>
      </c>
      <c r="C5754" t="s">
        <v>1140</v>
      </c>
      <c r="D5754" t="b">
        <v>0</v>
      </c>
      <c r="E5754">
        <v>2016</v>
      </c>
      <c r="F5754">
        <v>1</v>
      </c>
      <c r="G5754">
        <v>22</v>
      </c>
      <c r="H5754" s="1">
        <v>42391</v>
      </c>
      <c r="I5754" t="b">
        <v>1</v>
      </c>
      <c r="J5754" t="s">
        <v>1141</v>
      </c>
      <c r="K5754" t="b">
        <v>0</v>
      </c>
      <c r="L5754">
        <v>2016</v>
      </c>
      <c r="M5754">
        <v>1</v>
      </c>
      <c r="N5754">
        <v>28</v>
      </c>
      <c r="O5754" s="1">
        <v>42397</v>
      </c>
      <c r="P5754" t="b">
        <v>1</v>
      </c>
      <c r="Q5754" t="s">
        <v>63</v>
      </c>
      <c r="R5754" t="s">
        <v>2179</v>
      </c>
      <c r="S5754" t="s">
        <v>2180</v>
      </c>
      <c r="T5754" t="s">
        <v>37</v>
      </c>
      <c r="U5754" t="s">
        <v>38</v>
      </c>
      <c r="V5754" t="s">
        <v>1081</v>
      </c>
      <c r="W5754" t="s">
        <v>55</v>
      </c>
      <c r="X5754">
        <v>92037</v>
      </c>
      <c r="Y5754" t="s">
        <v>56</v>
      </c>
      <c r="Z5754" t="s">
        <v>2741</v>
      </c>
      <c r="AA5754" t="s">
        <v>58</v>
      </c>
      <c r="AB5754" t="s">
        <v>59</v>
      </c>
      <c r="AC5754" t="s">
        <v>2742</v>
      </c>
      <c r="AD5754">
        <v>20.65</v>
      </c>
      <c r="AE5754">
        <v>5</v>
      </c>
      <c r="AF5754">
        <v>0</v>
      </c>
      <c r="AG5754">
        <v>9.4990000000000006</v>
      </c>
    </row>
    <row r="5755" spans="1:33" x14ac:dyDescent="0.35">
      <c r="A5755">
        <v>5754</v>
      </c>
      <c r="B5755" t="s">
        <v>9301</v>
      </c>
      <c r="C5755" s="1">
        <v>42431</v>
      </c>
      <c r="D5755" t="b">
        <v>1</v>
      </c>
      <c r="E5755">
        <v>2016</v>
      </c>
      <c r="F5755">
        <v>3</v>
      </c>
      <c r="G5755">
        <v>2</v>
      </c>
      <c r="H5755" s="1">
        <v>42431</v>
      </c>
      <c r="I5755" t="b">
        <v>1</v>
      </c>
      <c r="J5755" s="1">
        <v>42645</v>
      </c>
      <c r="K5755" t="b">
        <v>1</v>
      </c>
      <c r="L5755">
        <v>2016</v>
      </c>
      <c r="M5755">
        <v>10</v>
      </c>
      <c r="N5755">
        <v>2</v>
      </c>
      <c r="O5755" s="1">
        <v>42645</v>
      </c>
      <c r="P5755" t="b">
        <v>1</v>
      </c>
      <c r="Q5755" t="s">
        <v>63</v>
      </c>
      <c r="R5755" t="s">
        <v>7322</v>
      </c>
      <c r="S5755" t="s">
        <v>7323</v>
      </c>
      <c r="T5755" t="s">
        <v>37</v>
      </c>
      <c r="U5755" t="s">
        <v>38</v>
      </c>
      <c r="V5755" t="s">
        <v>1663</v>
      </c>
      <c r="W5755" t="s">
        <v>40</v>
      </c>
      <c r="X5755">
        <v>40475</v>
      </c>
      <c r="Y5755" t="s">
        <v>41</v>
      </c>
      <c r="Z5755" t="s">
        <v>1691</v>
      </c>
      <c r="AA5755" t="s">
        <v>43</v>
      </c>
      <c r="AB5755" t="s">
        <v>47</v>
      </c>
      <c r="AC5755" t="s">
        <v>1692</v>
      </c>
      <c r="AD5755">
        <v>866.4</v>
      </c>
      <c r="AE5755">
        <v>4</v>
      </c>
      <c r="AF5755">
        <v>0</v>
      </c>
      <c r="AG5755">
        <v>225.26400000000001</v>
      </c>
    </row>
    <row r="5756" spans="1:33" x14ac:dyDescent="0.35">
      <c r="A5756">
        <v>5755</v>
      </c>
      <c r="B5756" t="s">
        <v>9302</v>
      </c>
      <c r="C5756" t="s">
        <v>3382</v>
      </c>
      <c r="D5756" t="b">
        <v>0</v>
      </c>
      <c r="E5756">
        <v>2015</v>
      </c>
      <c r="F5756">
        <v>3</v>
      </c>
      <c r="G5756">
        <v>29</v>
      </c>
      <c r="H5756" s="1">
        <v>42092</v>
      </c>
      <c r="I5756" t="b">
        <v>1</v>
      </c>
      <c r="J5756" s="1">
        <v>42067</v>
      </c>
      <c r="K5756" t="b">
        <v>1</v>
      </c>
      <c r="L5756">
        <v>2015</v>
      </c>
      <c r="M5756">
        <v>3</v>
      </c>
      <c r="N5756">
        <v>4</v>
      </c>
      <c r="O5756" s="1">
        <v>42067</v>
      </c>
      <c r="P5756" t="b">
        <v>1</v>
      </c>
      <c r="Q5756" t="s">
        <v>34</v>
      </c>
      <c r="R5756" t="s">
        <v>2282</v>
      </c>
      <c r="S5756" t="s">
        <v>2283</v>
      </c>
      <c r="T5756" t="s">
        <v>37</v>
      </c>
      <c r="U5756" t="s">
        <v>38</v>
      </c>
      <c r="V5756" t="s">
        <v>371</v>
      </c>
      <c r="W5756" t="s">
        <v>372</v>
      </c>
      <c r="X5756">
        <v>22153</v>
      </c>
      <c r="Y5756" t="s">
        <v>41</v>
      </c>
      <c r="Z5756" t="s">
        <v>1457</v>
      </c>
      <c r="AA5756" t="s">
        <v>58</v>
      </c>
      <c r="AB5756" t="s">
        <v>82</v>
      </c>
      <c r="AC5756" t="s">
        <v>1458</v>
      </c>
      <c r="AD5756">
        <v>5.56</v>
      </c>
      <c r="AE5756">
        <v>2</v>
      </c>
      <c r="AF5756">
        <v>0</v>
      </c>
      <c r="AG5756">
        <v>1.4456</v>
      </c>
    </row>
    <row r="5757" spans="1:33" x14ac:dyDescent="0.35">
      <c r="A5757">
        <v>5756</v>
      </c>
      <c r="B5757" t="s">
        <v>9303</v>
      </c>
      <c r="C5757" t="s">
        <v>8668</v>
      </c>
      <c r="D5757" t="b">
        <v>0</v>
      </c>
      <c r="E5757">
        <v>2014</v>
      </c>
      <c r="F5757">
        <v>10</v>
      </c>
      <c r="G5757">
        <v>14</v>
      </c>
      <c r="H5757" s="1">
        <v>41926</v>
      </c>
      <c r="I5757" t="b">
        <v>1</v>
      </c>
      <c r="J5757" t="s">
        <v>5457</v>
      </c>
      <c r="K5757" t="b">
        <v>0</v>
      </c>
      <c r="L5757">
        <v>2014</v>
      </c>
      <c r="M5757">
        <v>10</v>
      </c>
      <c r="N5757">
        <v>18</v>
      </c>
      <c r="O5757" s="1">
        <v>41930</v>
      </c>
      <c r="P5757" t="b">
        <v>1</v>
      </c>
      <c r="Q5757" t="s">
        <v>63</v>
      </c>
      <c r="R5757" t="s">
        <v>6494</v>
      </c>
      <c r="S5757" t="s">
        <v>6495</v>
      </c>
      <c r="T5757" t="s">
        <v>37</v>
      </c>
      <c r="U5757" t="s">
        <v>38</v>
      </c>
      <c r="V5757" t="s">
        <v>121</v>
      </c>
      <c r="W5757" t="s">
        <v>122</v>
      </c>
      <c r="X5757">
        <v>76106</v>
      </c>
      <c r="Y5757" t="s">
        <v>123</v>
      </c>
      <c r="Z5757" t="s">
        <v>8438</v>
      </c>
      <c r="AA5757" t="s">
        <v>58</v>
      </c>
      <c r="AB5757" t="s">
        <v>92</v>
      </c>
      <c r="AC5757" t="s">
        <v>8439</v>
      </c>
      <c r="AD5757">
        <v>3.16</v>
      </c>
      <c r="AE5757">
        <v>4</v>
      </c>
      <c r="AF5757">
        <v>0.8</v>
      </c>
      <c r="AG5757">
        <v>-8.532</v>
      </c>
    </row>
    <row r="5758" spans="1:33" x14ac:dyDescent="0.35">
      <c r="A5758">
        <v>5757</v>
      </c>
      <c r="B5758" t="s">
        <v>9303</v>
      </c>
      <c r="C5758" t="s">
        <v>8668</v>
      </c>
      <c r="D5758" t="b">
        <v>0</v>
      </c>
      <c r="E5758">
        <v>2014</v>
      </c>
      <c r="F5758">
        <v>10</v>
      </c>
      <c r="G5758">
        <v>14</v>
      </c>
      <c r="H5758" s="1">
        <v>41926</v>
      </c>
      <c r="I5758" t="b">
        <v>1</v>
      </c>
      <c r="J5758" t="s">
        <v>5457</v>
      </c>
      <c r="K5758" t="b">
        <v>0</v>
      </c>
      <c r="L5758">
        <v>2014</v>
      </c>
      <c r="M5758">
        <v>10</v>
      </c>
      <c r="N5758">
        <v>18</v>
      </c>
      <c r="O5758" s="1">
        <v>41930</v>
      </c>
      <c r="P5758" t="b">
        <v>1</v>
      </c>
      <c r="Q5758" t="s">
        <v>63</v>
      </c>
      <c r="R5758" t="s">
        <v>6494</v>
      </c>
      <c r="S5758" t="s">
        <v>6495</v>
      </c>
      <c r="T5758" t="s">
        <v>37</v>
      </c>
      <c r="U5758" t="s">
        <v>38</v>
      </c>
      <c r="V5758" t="s">
        <v>121</v>
      </c>
      <c r="W5758" t="s">
        <v>122</v>
      </c>
      <c r="X5758">
        <v>76106</v>
      </c>
      <c r="Y5758" t="s">
        <v>123</v>
      </c>
      <c r="Z5758" t="s">
        <v>2718</v>
      </c>
      <c r="AA5758" t="s">
        <v>85</v>
      </c>
      <c r="AB5758" t="s">
        <v>1380</v>
      </c>
      <c r="AC5758" t="s">
        <v>2719</v>
      </c>
      <c r="AD5758">
        <v>1999.96</v>
      </c>
      <c r="AE5758">
        <v>5</v>
      </c>
      <c r="AF5758">
        <v>0.2</v>
      </c>
      <c r="AG5758">
        <v>624.98749999999995</v>
      </c>
    </row>
    <row r="5759" spans="1:33" x14ac:dyDescent="0.35">
      <c r="A5759">
        <v>5758</v>
      </c>
      <c r="B5759" t="s">
        <v>9304</v>
      </c>
      <c r="C5759" s="1">
        <v>42316</v>
      </c>
      <c r="D5759" t="b">
        <v>1</v>
      </c>
      <c r="E5759">
        <v>2015</v>
      </c>
      <c r="F5759">
        <v>11</v>
      </c>
      <c r="G5759">
        <v>8</v>
      </c>
      <c r="H5759" s="1">
        <v>42316</v>
      </c>
      <c r="I5759" t="b">
        <v>1</v>
      </c>
      <c r="J5759" t="s">
        <v>1006</v>
      </c>
      <c r="K5759" t="b">
        <v>0</v>
      </c>
      <c r="L5759">
        <v>2015</v>
      </c>
      <c r="M5759">
        <v>8</v>
      </c>
      <c r="N5759">
        <v>16</v>
      </c>
      <c r="O5759" s="1">
        <v>42232</v>
      </c>
      <c r="P5759" t="b">
        <v>1</v>
      </c>
      <c r="Q5759" t="s">
        <v>63</v>
      </c>
      <c r="R5759" t="s">
        <v>9305</v>
      </c>
      <c r="S5759" t="s">
        <v>9306</v>
      </c>
      <c r="T5759" t="s">
        <v>37</v>
      </c>
      <c r="U5759" t="s">
        <v>38</v>
      </c>
      <c r="V5759" t="s">
        <v>5180</v>
      </c>
      <c r="W5759" t="s">
        <v>104</v>
      </c>
      <c r="X5759">
        <v>27604</v>
      </c>
      <c r="Y5759" t="s">
        <v>41</v>
      </c>
      <c r="Z5759" t="s">
        <v>4482</v>
      </c>
      <c r="AA5759" t="s">
        <v>43</v>
      </c>
      <c r="AB5759" t="s">
        <v>79</v>
      </c>
      <c r="AC5759" t="s">
        <v>6470</v>
      </c>
      <c r="AD5759">
        <v>46.152000000000001</v>
      </c>
      <c r="AE5759">
        <v>3</v>
      </c>
      <c r="AF5759">
        <v>0.2</v>
      </c>
      <c r="AG5759">
        <v>12.1149</v>
      </c>
    </row>
    <row r="5760" spans="1:33" x14ac:dyDescent="0.35">
      <c r="A5760">
        <v>5759</v>
      </c>
      <c r="B5760" t="s">
        <v>9307</v>
      </c>
      <c r="C5760" t="s">
        <v>116</v>
      </c>
      <c r="D5760" t="b">
        <v>0</v>
      </c>
      <c r="E5760">
        <v>2015</v>
      </c>
      <c r="F5760">
        <v>11</v>
      </c>
      <c r="G5760">
        <v>22</v>
      </c>
      <c r="H5760" s="1">
        <v>42330</v>
      </c>
      <c r="I5760" t="b">
        <v>1</v>
      </c>
      <c r="J5760" t="s">
        <v>822</v>
      </c>
      <c r="K5760" t="b">
        <v>0</v>
      </c>
      <c r="L5760">
        <v>2015</v>
      </c>
      <c r="M5760">
        <v>11</v>
      </c>
      <c r="N5760">
        <v>23</v>
      </c>
      <c r="O5760" s="1">
        <v>42331</v>
      </c>
      <c r="P5760" t="b">
        <v>1</v>
      </c>
      <c r="Q5760" t="s">
        <v>221</v>
      </c>
      <c r="R5760" t="s">
        <v>76</v>
      </c>
      <c r="S5760" t="s">
        <v>77</v>
      </c>
      <c r="T5760" t="s">
        <v>37</v>
      </c>
      <c r="U5760" t="s">
        <v>38</v>
      </c>
      <c r="V5760" t="s">
        <v>2648</v>
      </c>
      <c r="W5760" t="s">
        <v>67</v>
      </c>
      <c r="X5760">
        <v>33012</v>
      </c>
      <c r="Y5760" t="s">
        <v>41</v>
      </c>
      <c r="Z5760" t="s">
        <v>9011</v>
      </c>
      <c r="AA5760" t="s">
        <v>85</v>
      </c>
      <c r="AB5760" t="s">
        <v>783</v>
      </c>
      <c r="AC5760" t="s">
        <v>9012</v>
      </c>
      <c r="AD5760">
        <v>32.984999999999999</v>
      </c>
      <c r="AE5760">
        <v>3</v>
      </c>
      <c r="AF5760">
        <v>0.5</v>
      </c>
      <c r="AG5760">
        <v>-1.9791000000000001</v>
      </c>
    </row>
    <row r="5761" spans="1:33" x14ac:dyDescent="0.35">
      <c r="A5761">
        <v>5760</v>
      </c>
      <c r="B5761" t="s">
        <v>9308</v>
      </c>
      <c r="C5761" t="s">
        <v>4379</v>
      </c>
      <c r="D5761" t="b">
        <v>0</v>
      </c>
      <c r="E5761">
        <v>2016</v>
      </c>
      <c r="F5761">
        <v>12</v>
      </c>
      <c r="G5761">
        <v>30</v>
      </c>
      <c r="H5761" s="1">
        <v>42734</v>
      </c>
      <c r="I5761" t="b">
        <v>1</v>
      </c>
      <c r="J5761" t="s">
        <v>4379</v>
      </c>
      <c r="K5761" t="b">
        <v>0</v>
      </c>
      <c r="L5761">
        <v>2016</v>
      </c>
      <c r="M5761">
        <v>12</v>
      </c>
      <c r="N5761">
        <v>30</v>
      </c>
      <c r="O5761" s="1">
        <v>42734</v>
      </c>
      <c r="P5761" t="b">
        <v>1</v>
      </c>
      <c r="Q5761" t="s">
        <v>1467</v>
      </c>
      <c r="R5761" t="s">
        <v>6633</v>
      </c>
      <c r="S5761" t="s">
        <v>6634</v>
      </c>
      <c r="T5761" t="s">
        <v>120</v>
      </c>
      <c r="U5761" t="s">
        <v>38</v>
      </c>
      <c r="V5761" t="s">
        <v>54</v>
      </c>
      <c r="W5761" t="s">
        <v>55</v>
      </c>
      <c r="X5761">
        <v>90032</v>
      </c>
      <c r="Y5761" t="s">
        <v>56</v>
      </c>
      <c r="Z5761" t="s">
        <v>3456</v>
      </c>
      <c r="AA5761" t="s">
        <v>58</v>
      </c>
      <c r="AB5761" t="s">
        <v>72</v>
      </c>
      <c r="AC5761" t="s">
        <v>3457</v>
      </c>
      <c r="AD5761">
        <v>481.32</v>
      </c>
      <c r="AE5761">
        <v>4</v>
      </c>
      <c r="AF5761">
        <v>0</v>
      </c>
      <c r="AG5761">
        <v>125.14319999999999</v>
      </c>
    </row>
    <row r="5762" spans="1:33" x14ac:dyDescent="0.35">
      <c r="A5762">
        <v>5761</v>
      </c>
      <c r="B5762" t="s">
        <v>9308</v>
      </c>
      <c r="C5762" t="s">
        <v>4379</v>
      </c>
      <c r="D5762" t="b">
        <v>0</v>
      </c>
      <c r="E5762">
        <v>2016</v>
      </c>
      <c r="F5762">
        <v>12</v>
      </c>
      <c r="G5762">
        <v>30</v>
      </c>
      <c r="H5762" s="1">
        <v>42734</v>
      </c>
      <c r="I5762" t="b">
        <v>1</v>
      </c>
      <c r="J5762" t="s">
        <v>4379</v>
      </c>
      <c r="K5762" t="b">
        <v>0</v>
      </c>
      <c r="L5762">
        <v>2016</v>
      </c>
      <c r="M5762">
        <v>12</v>
      </c>
      <c r="N5762">
        <v>30</v>
      </c>
      <c r="O5762" s="1">
        <v>42734</v>
      </c>
      <c r="P5762" t="b">
        <v>1</v>
      </c>
      <c r="Q5762" t="s">
        <v>1467</v>
      </c>
      <c r="R5762" t="s">
        <v>6633</v>
      </c>
      <c r="S5762" t="s">
        <v>6634</v>
      </c>
      <c r="T5762" t="s">
        <v>120</v>
      </c>
      <c r="U5762" t="s">
        <v>38</v>
      </c>
      <c r="V5762" t="s">
        <v>54</v>
      </c>
      <c r="W5762" t="s">
        <v>55</v>
      </c>
      <c r="X5762">
        <v>90032</v>
      </c>
      <c r="Y5762" t="s">
        <v>56</v>
      </c>
      <c r="Z5762" t="s">
        <v>1841</v>
      </c>
      <c r="AA5762" t="s">
        <v>58</v>
      </c>
      <c r="AB5762" t="s">
        <v>89</v>
      </c>
      <c r="AC5762" t="s">
        <v>1842</v>
      </c>
      <c r="AD5762">
        <v>6.3840000000000003</v>
      </c>
      <c r="AE5762">
        <v>1</v>
      </c>
      <c r="AF5762">
        <v>0.2</v>
      </c>
      <c r="AG5762">
        <v>2.1545999999999998</v>
      </c>
    </row>
    <row r="5763" spans="1:33" x14ac:dyDescent="0.35">
      <c r="A5763">
        <v>5762</v>
      </c>
      <c r="B5763" t="s">
        <v>9309</v>
      </c>
      <c r="C5763" s="1">
        <v>43077</v>
      </c>
      <c r="D5763" t="b">
        <v>1</v>
      </c>
      <c r="E5763">
        <v>2017</v>
      </c>
      <c r="F5763">
        <v>12</v>
      </c>
      <c r="G5763">
        <v>8</v>
      </c>
      <c r="H5763" s="1">
        <v>43077</v>
      </c>
      <c r="I5763" t="b">
        <v>1</v>
      </c>
      <c r="J5763" t="s">
        <v>5776</v>
      </c>
      <c r="K5763" t="b">
        <v>0</v>
      </c>
      <c r="L5763">
        <v>2017</v>
      </c>
      <c r="M5763">
        <v>8</v>
      </c>
      <c r="N5763">
        <v>15</v>
      </c>
      <c r="O5763" s="1">
        <v>42962</v>
      </c>
      <c r="P5763" t="b">
        <v>1</v>
      </c>
      <c r="Q5763" t="s">
        <v>221</v>
      </c>
      <c r="R5763" t="s">
        <v>5881</v>
      </c>
      <c r="S5763" t="s">
        <v>5882</v>
      </c>
      <c r="T5763" t="s">
        <v>37</v>
      </c>
      <c r="U5763" t="s">
        <v>38</v>
      </c>
      <c r="V5763" t="s">
        <v>9310</v>
      </c>
      <c r="W5763" t="s">
        <v>55</v>
      </c>
      <c r="X5763">
        <v>92630</v>
      </c>
      <c r="Y5763" t="s">
        <v>56</v>
      </c>
      <c r="Z5763" t="s">
        <v>4995</v>
      </c>
      <c r="AA5763" t="s">
        <v>58</v>
      </c>
      <c r="AB5763" t="s">
        <v>92</v>
      </c>
      <c r="AC5763" t="s">
        <v>4996</v>
      </c>
      <c r="AD5763">
        <v>542.94000000000005</v>
      </c>
      <c r="AE5763">
        <v>3</v>
      </c>
      <c r="AF5763">
        <v>0</v>
      </c>
      <c r="AG5763">
        <v>152.0232</v>
      </c>
    </row>
    <row r="5764" spans="1:33" x14ac:dyDescent="0.35">
      <c r="A5764">
        <v>5763</v>
      </c>
      <c r="B5764" t="s">
        <v>9309</v>
      </c>
      <c r="C5764" s="1">
        <v>43077</v>
      </c>
      <c r="D5764" t="b">
        <v>1</v>
      </c>
      <c r="E5764">
        <v>2017</v>
      </c>
      <c r="F5764">
        <v>12</v>
      </c>
      <c r="G5764">
        <v>8</v>
      </c>
      <c r="H5764" s="1">
        <v>43077</v>
      </c>
      <c r="I5764" t="b">
        <v>1</v>
      </c>
      <c r="J5764" t="s">
        <v>5776</v>
      </c>
      <c r="K5764" t="b">
        <v>0</v>
      </c>
      <c r="L5764">
        <v>2017</v>
      </c>
      <c r="M5764">
        <v>8</v>
      </c>
      <c r="N5764">
        <v>15</v>
      </c>
      <c r="O5764" s="1">
        <v>42962</v>
      </c>
      <c r="P5764" t="b">
        <v>1</v>
      </c>
      <c r="Q5764" t="s">
        <v>221</v>
      </c>
      <c r="R5764" t="s">
        <v>5881</v>
      </c>
      <c r="S5764" t="s">
        <v>5882</v>
      </c>
      <c r="T5764" t="s">
        <v>37</v>
      </c>
      <c r="U5764" t="s">
        <v>38</v>
      </c>
      <c r="V5764" t="s">
        <v>9310</v>
      </c>
      <c r="W5764" t="s">
        <v>55</v>
      </c>
      <c r="X5764">
        <v>92630</v>
      </c>
      <c r="Y5764" t="s">
        <v>56</v>
      </c>
      <c r="Z5764" t="s">
        <v>4450</v>
      </c>
      <c r="AA5764" t="s">
        <v>43</v>
      </c>
      <c r="AB5764" t="s">
        <v>79</v>
      </c>
      <c r="AC5764" t="s">
        <v>4451</v>
      </c>
      <c r="AD5764">
        <v>54.92</v>
      </c>
      <c r="AE5764">
        <v>4</v>
      </c>
      <c r="AF5764">
        <v>0</v>
      </c>
      <c r="AG5764">
        <v>19.7712</v>
      </c>
    </row>
    <row r="5765" spans="1:33" x14ac:dyDescent="0.35">
      <c r="A5765">
        <v>5764</v>
      </c>
      <c r="B5765" t="s">
        <v>9311</v>
      </c>
      <c r="C5765" s="1">
        <v>42074</v>
      </c>
      <c r="D5765" t="b">
        <v>1</v>
      </c>
      <c r="E5765">
        <v>2015</v>
      </c>
      <c r="F5765">
        <v>3</v>
      </c>
      <c r="G5765">
        <v>11</v>
      </c>
      <c r="H5765" s="1">
        <v>42074</v>
      </c>
      <c r="I5765" t="b">
        <v>1</v>
      </c>
      <c r="J5765" s="1">
        <v>42135</v>
      </c>
      <c r="K5765" t="b">
        <v>1</v>
      </c>
      <c r="L5765">
        <v>2015</v>
      </c>
      <c r="M5765">
        <v>5</v>
      </c>
      <c r="N5765">
        <v>11</v>
      </c>
      <c r="O5765" s="1">
        <v>42135</v>
      </c>
      <c r="P5765" t="b">
        <v>1</v>
      </c>
      <c r="Q5765" t="s">
        <v>221</v>
      </c>
      <c r="R5765" t="s">
        <v>912</v>
      </c>
      <c r="S5765" t="s">
        <v>913</v>
      </c>
      <c r="T5765" t="s">
        <v>53</v>
      </c>
      <c r="U5765" t="s">
        <v>38</v>
      </c>
      <c r="V5765" t="s">
        <v>1332</v>
      </c>
      <c r="W5765" t="s">
        <v>315</v>
      </c>
      <c r="X5765">
        <v>11561</v>
      </c>
      <c r="Y5765" t="s">
        <v>173</v>
      </c>
      <c r="Z5765" t="s">
        <v>7663</v>
      </c>
      <c r="AA5765" t="s">
        <v>43</v>
      </c>
      <c r="AB5765" t="s">
        <v>47</v>
      </c>
      <c r="AC5765" t="s">
        <v>7664</v>
      </c>
      <c r="AD5765">
        <v>1448.82</v>
      </c>
      <c r="AE5765">
        <v>10</v>
      </c>
      <c r="AF5765">
        <v>0.1</v>
      </c>
      <c r="AG5765">
        <v>209.274</v>
      </c>
    </row>
    <row r="5766" spans="1:33" x14ac:dyDescent="0.35">
      <c r="A5766">
        <v>5765</v>
      </c>
      <c r="B5766" t="s">
        <v>9312</v>
      </c>
      <c r="C5766" s="1">
        <v>42286</v>
      </c>
      <c r="D5766" t="b">
        <v>1</v>
      </c>
      <c r="E5766">
        <v>2015</v>
      </c>
      <c r="F5766">
        <v>10</v>
      </c>
      <c r="G5766">
        <v>9</v>
      </c>
      <c r="H5766" s="1">
        <v>42286</v>
      </c>
      <c r="I5766" t="b">
        <v>1</v>
      </c>
      <c r="J5766" s="1">
        <v>42347</v>
      </c>
      <c r="K5766" t="b">
        <v>1</v>
      </c>
      <c r="L5766">
        <v>2015</v>
      </c>
      <c r="M5766">
        <v>12</v>
      </c>
      <c r="N5766">
        <v>9</v>
      </c>
      <c r="O5766" s="1">
        <v>42347</v>
      </c>
      <c r="P5766" t="b">
        <v>1</v>
      </c>
      <c r="Q5766" t="s">
        <v>34</v>
      </c>
      <c r="R5766" t="s">
        <v>4136</v>
      </c>
      <c r="S5766" t="s">
        <v>4137</v>
      </c>
      <c r="T5766" t="s">
        <v>37</v>
      </c>
      <c r="U5766" t="s">
        <v>38</v>
      </c>
      <c r="V5766" t="s">
        <v>111</v>
      </c>
      <c r="W5766" t="s">
        <v>112</v>
      </c>
      <c r="X5766">
        <v>98103</v>
      </c>
      <c r="Y5766" t="s">
        <v>56</v>
      </c>
      <c r="Z5766" t="s">
        <v>9207</v>
      </c>
      <c r="AA5766" t="s">
        <v>58</v>
      </c>
      <c r="AB5766" t="s">
        <v>72</v>
      </c>
      <c r="AC5766" t="s">
        <v>9208</v>
      </c>
      <c r="AD5766">
        <v>353.88</v>
      </c>
      <c r="AE5766">
        <v>6</v>
      </c>
      <c r="AF5766">
        <v>0</v>
      </c>
      <c r="AG5766">
        <v>17.693999999999999</v>
      </c>
    </row>
    <row r="5767" spans="1:33" x14ac:dyDescent="0.35">
      <c r="A5767">
        <v>5766</v>
      </c>
      <c r="B5767" t="s">
        <v>9313</v>
      </c>
      <c r="C5767" s="1">
        <v>41862</v>
      </c>
      <c r="D5767" t="b">
        <v>1</v>
      </c>
      <c r="E5767">
        <v>2014</v>
      </c>
      <c r="F5767">
        <v>8</v>
      </c>
      <c r="G5767">
        <v>11</v>
      </c>
      <c r="H5767" s="1">
        <v>41862</v>
      </c>
      <c r="I5767" t="b">
        <v>1</v>
      </c>
      <c r="J5767" t="s">
        <v>3357</v>
      </c>
      <c r="K5767" t="b">
        <v>0</v>
      </c>
      <c r="L5767">
        <v>2014</v>
      </c>
      <c r="M5767">
        <v>11</v>
      </c>
      <c r="N5767">
        <v>14</v>
      </c>
      <c r="O5767" s="1">
        <v>41957</v>
      </c>
      <c r="P5767" t="b">
        <v>1</v>
      </c>
      <c r="Q5767" t="s">
        <v>63</v>
      </c>
      <c r="R5767" t="s">
        <v>179</v>
      </c>
      <c r="S5767" t="s">
        <v>180</v>
      </c>
      <c r="T5767" t="s">
        <v>37</v>
      </c>
      <c r="U5767" t="s">
        <v>38</v>
      </c>
      <c r="V5767" t="s">
        <v>9314</v>
      </c>
      <c r="W5767" t="s">
        <v>55</v>
      </c>
      <c r="X5767">
        <v>96003</v>
      </c>
      <c r="Y5767" t="s">
        <v>56</v>
      </c>
      <c r="Z5767" t="s">
        <v>3870</v>
      </c>
      <c r="AA5767" t="s">
        <v>85</v>
      </c>
      <c r="AB5767" t="s">
        <v>86</v>
      </c>
      <c r="AC5767" t="s">
        <v>3871</v>
      </c>
      <c r="AD5767">
        <v>333.57600000000002</v>
      </c>
      <c r="AE5767">
        <v>3</v>
      </c>
      <c r="AF5767">
        <v>0.2</v>
      </c>
      <c r="AG5767">
        <v>25.0182</v>
      </c>
    </row>
    <row r="5768" spans="1:33" x14ac:dyDescent="0.35">
      <c r="A5768">
        <v>5767</v>
      </c>
      <c r="B5768" t="s">
        <v>9315</v>
      </c>
      <c r="C5768" s="1">
        <v>42592</v>
      </c>
      <c r="D5768" t="b">
        <v>1</v>
      </c>
      <c r="E5768">
        <v>2016</v>
      </c>
      <c r="F5768">
        <v>8</v>
      </c>
      <c r="G5768">
        <v>10</v>
      </c>
      <c r="H5768" s="1">
        <v>42592</v>
      </c>
      <c r="I5768" t="b">
        <v>1</v>
      </c>
      <c r="J5768" t="s">
        <v>5762</v>
      </c>
      <c r="K5768" t="b">
        <v>0</v>
      </c>
      <c r="L5768">
        <v>2016</v>
      </c>
      <c r="M5768">
        <v>10</v>
      </c>
      <c r="N5768">
        <v>15</v>
      </c>
      <c r="O5768" s="1">
        <v>42658</v>
      </c>
      <c r="P5768" t="b">
        <v>1</v>
      </c>
      <c r="Q5768" t="s">
        <v>63</v>
      </c>
      <c r="R5768" t="s">
        <v>3099</v>
      </c>
      <c r="S5768" t="s">
        <v>3100</v>
      </c>
      <c r="T5768" t="s">
        <v>120</v>
      </c>
      <c r="U5768" t="s">
        <v>38</v>
      </c>
      <c r="V5768" t="s">
        <v>779</v>
      </c>
      <c r="W5768" t="s">
        <v>122</v>
      </c>
      <c r="X5768">
        <v>78207</v>
      </c>
      <c r="Y5768" t="s">
        <v>123</v>
      </c>
      <c r="Z5768" t="s">
        <v>6225</v>
      </c>
      <c r="AA5768" t="s">
        <v>58</v>
      </c>
      <c r="AB5768" t="s">
        <v>59</v>
      </c>
      <c r="AC5768" t="s">
        <v>6226</v>
      </c>
      <c r="AD5768">
        <v>60.143999999999998</v>
      </c>
      <c r="AE5768">
        <v>6</v>
      </c>
      <c r="AF5768">
        <v>0.2</v>
      </c>
      <c r="AG5768">
        <v>20.2986</v>
      </c>
    </row>
    <row r="5769" spans="1:33" x14ac:dyDescent="0.35">
      <c r="A5769">
        <v>5768</v>
      </c>
      <c r="B5769" t="s">
        <v>9316</v>
      </c>
      <c r="C5769" s="1">
        <v>42956</v>
      </c>
      <c r="D5769" t="b">
        <v>1</v>
      </c>
      <c r="E5769">
        <v>2017</v>
      </c>
      <c r="F5769">
        <v>8</v>
      </c>
      <c r="G5769">
        <v>9</v>
      </c>
      <c r="H5769" s="1">
        <v>42956</v>
      </c>
      <c r="I5769" t="b">
        <v>1</v>
      </c>
      <c r="J5769" s="1">
        <v>43078</v>
      </c>
      <c r="K5769" t="b">
        <v>1</v>
      </c>
      <c r="L5769">
        <v>2017</v>
      </c>
      <c r="M5769">
        <v>12</v>
      </c>
      <c r="N5769">
        <v>9</v>
      </c>
      <c r="O5769" s="1">
        <v>43078</v>
      </c>
      <c r="P5769" t="b">
        <v>1</v>
      </c>
      <c r="Q5769" t="s">
        <v>34</v>
      </c>
      <c r="R5769" t="s">
        <v>8683</v>
      </c>
      <c r="S5769" t="s">
        <v>8684</v>
      </c>
      <c r="T5769" t="s">
        <v>53</v>
      </c>
      <c r="U5769" t="s">
        <v>38</v>
      </c>
      <c r="V5769" t="s">
        <v>217</v>
      </c>
      <c r="W5769" t="s">
        <v>122</v>
      </c>
      <c r="X5769">
        <v>77070</v>
      </c>
      <c r="Y5769" t="s">
        <v>123</v>
      </c>
      <c r="Z5769" t="s">
        <v>4129</v>
      </c>
      <c r="AA5769" t="s">
        <v>85</v>
      </c>
      <c r="AB5769" t="s">
        <v>190</v>
      </c>
      <c r="AC5769" t="s">
        <v>4130</v>
      </c>
      <c r="AD5769">
        <v>85.2</v>
      </c>
      <c r="AE5769">
        <v>6</v>
      </c>
      <c r="AF5769">
        <v>0.2</v>
      </c>
      <c r="AG5769">
        <v>20.234999999999999</v>
      </c>
    </row>
    <row r="5770" spans="1:33" x14ac:dyDescent="0.35">
      <c r="A5770">
        <v>5769</v>
      </c>
      <c r="B5770" t="s">
        <v>9317</v>
      </c>
      <c r="C5770" t="s">
        <v>6465</v>
      </c>
      <c r="D5770" t="b">
        <v>0</v>
      </c>
      <c r="E5770">
        <v>2015</v>
      </c>
      <c r="F5770">
        <v>2</v>
      </c>
      <c r="G5770">
        <v>25</v>
      </c>
      <c r="H5770" s="1">
        <v>42060</v>
      </c>
      <c r="I5770" t="b">
        <v>1</v>
      </c>
      <c r="J5770" s="1">
        <v>42007</v>
      </c>
      <c r="K5770" t="b">
        <v>1</v>
      </c>
      <c r="L5770">
        <v>2015</v>
      </c>
      <c r="M5770">
        <v>1</v>
      </c>
      <c r="N5770">
        <v>3</v>
      </c>
      <c r="O5770" s="1">
        <v>42007</v>
      </c>
      <c r="P5770" t="b">
        <v>1</v>
      </c>
      <c r="Q5770" t="s">
        <v>63</v>
      </c>
      <c r="R5770" t="s">
        <v>2691</v>
      </c>
      <c r="S5770" t="s">
        <v>2692</v>
      </c>
      <c r="T5770" t="s">
        <v>37</v>
      </c>
      <c r="U5770" t="s">
        <v>38</v>
      </c>
      <c r="V5770" t="s">
        <v>5535</v>
      </c>
      <c r="W5770" t="s">
        <v>1417</v>
      </c>
      <c r="X5770">
        <v>1453</v>
      </c>
      <c r="Y5770" t="s">
        <v>173</v>
      </c>
      <c r="Z5770" t="s">
        <v>4685</v>
      </c>
      <c r="AA5770" t="s">
        <v>58</v>
      </c>
      <c r="AB5770" t="s">
        <v>59</v>
      </c>
      <c r="AC5770" t="s">
        <v>4686</v>
      </c>
      <c r="AD5770">
        <v>3.15</v>
      </c>
      <c r="AE5770">
        <v>1</v>
      </c>
      <c r="AF5770">
        <v>0</v>
      </c>
      <c r="AG5770">
        <v>1.512</v>
      </c>
    </row>
    <row r="5771" spans="1:33" x14ac:dyDescent="0.35">
      <c r="A5771">
        <v>5770</v>
      </c>
      <c r="B5771" t="s">
        <v>9317</v>
      </c>
      <c r="C5771" t="s">
        <v>6465</v>
      </c>
      <c r="D5771" t="b">
        <v>0</v>
      </c>
      <c r="E5771">
        <v>2015</v>
      </c>
      <c r="F5771">
        <v>2</v>
      </c>
      <c r="G5771">
        <v>25</v>
      </c>
      <c r="H5771" s="1">
        <v>42060</v>
      </c>
      <c r="I5771" t="b">
        <v>1</v>
      </c>
      <c r="J5771" s="1">
        <v>42007</v>
      </c>
      <c r="K5771" t="b">
        <v>1</v>
      </c>
      <c r="L5771">
        <v>2015</v>
      </c>
      <c r="M5771">
        <v>1</v>
      </c>
      <c r="N5771">
        <v>3</v>
      </c>
      <c r="O5771" s="1">
        <v>42007</v>
      </c>
      <c r="P5771" t="b">
        <v>1</v>
      </c>
      <c r="Q5771" t="s">
        <v>63</v>
      </c>
      <c r="R5771" t="s">
        <v>2691</v>
      </c>
      <c r="S5771" t="s">
        <v>2692</v>
      </c>
      <c r="T5771" t="s">
        <v>37</v>
      </c>
      <c r="U5771" t="s">
        <v>38</v>
      </c>
      <c r="V5771" t="s">
        <v>5535</v>
      </c>
      <c r="W5771" t="s">
        <v>1417</v>
      </c>
      <c r="X5771">
        <v>1453</v>
      </c>
      <c r="Y5771" t="s">
        <v>173</v>
      </c>
      <c r="Z5771" t="s">
        <v>645</v>
      </c>
      <c r="AA5771" t="s">
        <v>58</v>
      </c>
      <c r="AB5771" t="s">
        <v>106</v>
      </c>
      <c r="AC5771" t="s">
        <v>2489</v>
      </c>
      <c r="AD5771">
        <v>22.72</v>
      </c>
      <c r="AE5771">
        <v>4</v>
      </c>
      <c r="AF5771">
        <v>0</v>
      </c>
      <c r="AG5771">
        <v>10.224</v>
      </c>
    </row>
    <row r="5772" spans="1:33" x14ac:dyDescent="0.35">
      <c r="A5772">
        <v>5771</v>
      </c>
      <c r="B5772" t="s">
        <v>9318</v>
      </c>
      <c r="C5772" t="s">
        <v>4095</v>
      </c>
      <c r="D5772" t="b">
        <v>0</v>
      </c>
      <c r="E5772">
        <v>2015</v>
      </c>
      <c r="F5772">
        <v>9</v>
      </c>
      <c r="G5772">
        <v>24</v>
      </c>
      <c r="H5772" s="1">
        <v>42271</v>
      </c>
      <c r="I5772" t="b">
        <v>1</v>
      </c>
      <c r="J5772" t="s">
        <v>1193</v>
      </c>
      <c r="K5772" t="b">
        <v>0</v>
      </c>
      <c r="L5772">
        <v>2015</v>
      </c>
      <c r="M5772">
        <v>9</v>
      </c>
      <c r="N5772">
        <v>28</v>
      </c>
      <c r="O5772" s="1">
        <v>42275</v>
      </c>
      <c r="P5772" t="b">
        <v>1</v>
      </c>
      <c r="Q5772" t="s">
        <v>63</v>
      </c>
      <c r="R5772" t="s">
        <v>4403</v>
      </c>
      <c r="S5772" t="s">
        <v>4404</v>
      </c>
      <c r="T5772" t="s">
        <v>53</v>
      </c>
      <c r="U5772" t="s">
        <v>38</v>
      </c>
      <c r="V5772" t="s">
        <v>54</v>
      </c>
      <c r="W5772" t="s">
        <v>55</v>
      </c>
      <c r="X5772">
        <v>90032</v>
      </c>
      <c r="Y5772" t="s">
        <v>56</v>
      </c>
      <c r="Z5772" t="s">
        <v>2324</v>
      </c>
      <c r="AA5772" t="s">
        <v>43</v>
      </c>
      <c r="AB5772" t="s">
        <v>79</v>
      </c>
      <c r="AC5772" t="s">
        <v>2325</v>
      </c>
      <c r="AD5772">
        <v>14.91</v>
      </c>
      <c r="AE5772">
        <v>3</v>
      </c>
      <c r="AF5772">
        <v>0</v>
      </c>
      <c r="AG5772">
        <v>4.6220999999999997</v>
      </c>
    </row>
    <row r="5773" spans="1:33" x14ac:dyDescent="0.35">
      <c r="A5773">
        <v>5772</v>
      </c>
      <c r="B5773" t="s">
        <v>9318</v>
      </c>
      <c r="C5773" t="s">
        <v>4095</v>
      </c>
      <c r="D5773" t="b">
        <v>0</v>
      </c>
      <c r="E5773">
        <v>2015</v>
      </c>
      <c r="F5773">
        <v>9</v>
      </c>
      <c r="G5773">
        <v>24</v>
      </c>
      <c r="H5773" s="1">
        <v>42271</v>
      </c>
      <c r="I5773" t="b">
        <v>1</v>
      </c>
      <c r="J5773" t="s">
        <v>1193</v>
      </c>
      <c r="K5773" t="b">
        <v>0</v>
      </c>
      <c r="L5773">
        <v>2015</v>
      </c>
      <c r="M5773">
        <v>9</v>
      </c>
      <c r="N5773">
        <v>28</v>
      </c>
      <c r="O5773" s="1">
        <v>42275</v>
      </c>
      <c r="P5773" t="b">
        <v>1</v>
      </c>
      <c r="Q5773" t="s">
        <v>63</v>
      </c>
      <c r="R5773" t="s">
        <v>4403</v>
      </c>
      <c r="S5773" t="s">
        <v>4404</v>
      </c>
      <c r="T5773" t="s">
        <v>53</v>
      </c>
      <c r="U5773" t="s">
        <v>38</v>
      </c>
      <c r="V5773" t="s">
        <v>54</v>
      </c>
      <c r="W5773" t="s">
        <v>55</v>
      </c>
      <c r="X5773">
        <v>90032</v>
      </c>
      <c r="Y5773" t="s">
        <v>56</v>
      </c>
      <c r="Z5773" t="s">
        <v>6298</v>
      </c>
      <c r="AA5773" t="s">
        <v>58</v>
      </c>
      <c r="AB5773" t="s">
        <v>92</v>
      </c>
      <c r="AC5773" t="s">
        <v>6299</v>
      </c>
      <c r="AD5773">
        <v>1158.1199999999999</v>
      </c>
      <c r="AE5773">
        <v>4</v>
      </c>
      <c r="AF5773">
        <v>0</v>
      </c>
      <c r="AG5773">
        <v>335.85480000000001</v>
      </c>
    </row>
    <row r="5774" spans="1:33" x14ac:dyDescent="0.35">
      <c r="A5774">
        <v>5773</v>
      </c>
      <c r="B5774" t="s">
        <v>9319</v>
      </c>
      <c r="C5774" t="s">
        <v>117</v>
      </c>
      <c r="D5774" t="b">
        <v>0</v>
      </c>
      <c r="E5774">
        <v>2015</v>
      </c>
      <c r="F5774">
        <v>11</v>
      </c>
      <c r="G5774">
        <v>26</v>
      </c>
      <c r="H5774" s="1">
        <v>42334</v>
      </c>
      <c r="I5774" t="b">
        <v>1</v>
      </c>
      <c r="J5774" s="1">
        <v>42016</v>
      </c>
      <c r="K5774" t="b">
        <v>1</v>
      </c>
      <c r="L5774">
        <v>2015</v>
      </c>
      <c r="M5774">
        <v>1</v>
      </c>
      <c r="N5774">
        <v>12</v>
      </c>
      <c r="O5774" s="1">
        <v>42016</v>
      </c>
      <c r="P5774" t="b">
        <v>1</v>
      </c>
      <c r="Q5774" t="s">
        <v>63</v>
      </c>
      <c r="R5774" t="s">
        <v>1027</v>
      </c>
      <c r="S5774" t="s">
        <v>1028</v>
      </c>
      <c r="T5774" t="s">
        <v>53</v>
      </c>
      <c r="U5774" t="s">
        <v>38</v>
      </c>
      <c r="V5774" t="s">
        <v>371</v>
      </c>
      <c r="W5774" t="s">
        <v>687</v>
      </c>
      <c r="X5774">
        <v>65807</v>
      </c>
      <c r="Y5774" t="s">
        <v>123</v>
      </c>
      <c r="Z5774" t="s">
        <v>1569</v>
      </c>
      <c r="AA5774" t="s">
        <v>85</v>
      </c>
      <c r="AB5774" t="s">
        <v>1380</v>
      </c>
      <c r="AC5774" t="s">
        <v>1570</v>
      </c>
      <c r="AD5774">
        <v>599.99</v>
      </c>
      <c r="AE5774">
        <v>1</v>
      </c>
      <c r="AF5774">
        <v>0</v>
      </c>
      <c r="AG5774">
        <v>233.99610000000001</v>
      </c>
    </row>
    <row r="5775" spans="1:33" x14ac:dyDescent="0.35">
      <c r="A5775">
        <v>5774</v>
      </c>
      <c r="B5775" t="s">
        <v>9320</v>
      </c>
      <c r="C5775" t="s">
        <v>7970</v>
      </c>
      <c r="D5775" t="b">
        <v>0</v>
      </c>
      <c r="E5775">
        <v>2016</v>
      </c>
      <c r="F5775">
        <v>8</v>
      </c>
      <c r="G5775">
        <v>31</v>
      </c>
      <c r="H5775" s="1">
        <v>42613</v>
      </c>
      <c r="I5775" t="b">
        <v>1</v>
      </c>
      <c r="J5775" s="1">
        <v>42530</v>
      </c>
      <c r="K5775" t="b">
        <v>1</v>
      </c>
      <c r="L5775">
        <v>2016</v>
      </c>
      <c r="M5775">
        <v>6</v>
      </c>
      <c r="N5775">
        <v>9</v>
      </c>
      <c r="O5775" s="1">
        <v>42530</v>
      </c>
      <c r="P5775" t="b">
        <v>1</v>
      </c>
      <c r="Q5775" t="s">
        <v>63</v>
      </c>
      <c r="R5775" t="s">
        <v>2267</v>
      </c>
      <c r="S5775" t="s">
        <v>2268</v>
      </c>
      <c r="T5775" t="s">
        <v>37</v>
      </c>
      <c r="U5775" t="s">
        <v>38</v>
      </c>
      <c r="V5775" t="s">
        <v>8865</v>
      </c>
      <c r="W5775" t="s">
        <v>122</v>
      </c>
      <c r="X5775">
        <v>76706</v>
      </c>
      <c r="Y5775" t="s">
        <v>123</v>
      </c>
      <c r="Z5775" t="s">
        <v>1600</v>
      </c>
      <c r="AA5775" t="s">
        <v>58</v>
      </c>
      <c r="AB5775" t="s">
        <v>72</v>
      </c>
      <c r="AC5775" t="s">
        <v>1601</v>
      </c>
      <c r="AD5775">
        <v>23.968</v>
      </c>
      <c r="AE5775">
        <v>2</v>
      </c>
      <c r="AF5775">
        <v>0.2</v>
      </c>
      <c r="AG5775">
        <v>2.3967999999999998</v>
      </c>
    </row>
    <row r="5776" spans="1:33" x14ac:dyDescent="0.35">
      <c r="A5776">
        <v>5775</v>
      </c>
      <c r="B5776" t="s">
        <v>9321</v>
      </c>
      <c r="C5776" s="1">
        <v>42708</v>
      </c>
      <c r="D5776" t="b">
        <v>1</v>
      </c>
      <c r="E5776">
        <v>2016</v>
      </c>
      <c r="F5776">
        <v>12</v>
      </c>
      <c r="G5776">
        <v>4</v>
      </c>
      <c r="H5776" s="1">
        <v>42708</v>
      </c>
      <c r="I5776" t="b">
        <v>1</v>
      </c>
      <c r="J5776" t="s">
        <v>3725</v>
      </c>
      <c r="K5776" t="b">
        <v>0</v>
      </c>
      <c r="L5776">
        <v>2016</v>
      </c>
      <c r="M5776">
        <v>4</v>
      </c>
      <c r="N5776">
        <v>16</v>
      </c>
      <c r="O5776" s="1">
        <v>42476</v>
      </c>
      <c r="P5776" t="b">
        <v>1</v>
      </c>
      <c r="Q5776" t="s">
        <v>63</v>
      </c>
      <c r="R5776" t="s">
        <v>4226</v>
      </c>
      <c r="S5776" t="s">
        <v>4227</v>
      </c>
      <c r="T5776" t="s">
        <v>37</v>
      </c>
      <c r="U5776" t="s">
        <v>38</v>
      </c>
      <c r="V5776" t="s">
        <v>54</v>
      </c>
      <c r="W5776" t="s">
        <v>55</v>
      </c>
      <c r="X5776">
        <v>90036</v>
      </c>
      <c r="Y5776" t="s">
        <v>56</v>
      </c>
      <c r="Z5776" t="s">
        <v>9216</v>
      </c>
      <c r="AA5776" t="s">
        <v>43</v>
      </c>
      <c r="AB5776" t="s">
        <v>47</v>
      </c>
      <c r="AC5776" t="s">
        <v>9217</v>
      </c>
      <c r="AD5776">
        <v>638.28800000000001</v>
      </c>
      <c r="AE5776">
        <v>7</v>
      </c>
      <c r="AF5776">
        <v>0.2</v>
      </c>
      <c r="AG5776">
        <v>-31.914400000000001</v>
      </c>
    </row>
    <row r="5777" spans="1:33" x14ac:dyDescent="0.35">
      <c r="A5777">
        <v>5776</v>
      </c>
      <c r="B5777" t="s">
        <v>9321</v>
      </c>
      <c r="C5777" s="1">
        <v>42708</v>
      </c>
      <c r="D5777" t="b">
        <v>1</v>
      </c>
      <c r="E5777">
        <v>2016</v>
      </c>
      <c r="F5777">
        <v>12</v>
      </c>
      <c r="G5777">
        <v>4</v>
      </c>
      <c r="H5777" s="1">
        <v>42708</v>
      </c>
      <c r="I5777" t="b">
        <v>1</v>
      </c>
      <c r="J5777" t="s">
        <v>3725</v>
      </c>
      <c r="K5777" t="b">
        <v>0</v>
      </c>
      <c r="L5777">
        <v>2016</v>
      </c>
      <c r="M5777">
        <v>4</v>
      </c>
      <c r="N5777">
        <v>16</v>
      </c>
      <c r="O5777" s="1">
        <v>42476</v>
      </c>
      <c r="P5777" t="b">
        <v>1</v>
      </c>
      <c r="Q5777" t="s">
        <v>63</v>
      </c>
      <c r="R5777" t="s">
        <v>4226</v>
      </c>
      <c r="S5777" t="s">
        <v>4227</v>
      </c>
      <c r="T5777" t="s">
        <v>37</v>
      </c>
      <c r="U5777" t="s">
        <v>38</v>
      </c>
      <c r="V5777" t="s">
        <v>54</v>
      </c>
      <c r="W5777" t="s">
        <v>55</v>
      </c>
      <c r="X5777">
        <v>90036</v>
      </c>
      <c r="Y5777" t="s">
        <v>56</v>
      </c>
      <c r="Z5777" t="s">
        <v>3245</v>
      </c>
      <c r="AA5777" t="s">
        <v>58</v>
      </c>
      <c r="AB5777" t="s">
        <v>89</v>
      </c>
      <c r="AC5777" t="s">
        <v>3246</v>
      </c>
      <c r="AD5777">
        <v>13.208</v>
      </c>
      <c r="AE5777">
        <v>1</v>
      </c>
      <c r="AF5777">
        <v>0.2</v>
      </c>
      <c r="AG5777">
        <v>4.6227999999999998</v>
      </c>
    </row>
    <row r="5778" spans="1:33" x14ac:dyDescent="0.35">
      <c r="A5778">
        <v>5777</v>
      </c>
      <c r="B5778" t="s">
        <v>9322</v>
      </c>
      <c r="C5778" s="1">
        <v>42472</v>
      </c>
      <c r="D5778" t="b">
        <v>1</v>
      </c>
      <c r="E5778">
        <v>2016</v>
      </c>
      <c r="F5778">
        <v>4</v>
      </c>
      <c r="G5778">
        <v>12</v>
      </c>
      <c r="H5778" s="1">
        <v>42472</v>
      </c>
      <c r="I5778" t="b">
        <v>1</v>
      </c>
      <c r="J5778" s="1">
        <v>42594</v>
      </c>
      <c r="K5778" t="b">
        <v>1</v>
      </c>
      <c r="L5778">
        <v>2016</v>
      </c>
      <c r="M5778">
        <v>8</v>
      </c>
      <c r="N5778">
        <v>12</v>
      </c>
      <c r="O5778" s="1">
        <v>42594</v>
      </c>
      <c r="P5778" t="b">
        <v>1</v>
      </c>
      <c r="Q5778" t="s">
        <v>63</v>
      </c>
      <c r="R5778" t="s">
        <v>2106</v>
      </c>
      <c r="S5778" t="s">
        <v>2107</v>
      </c>
      <c r="T5778" t="s">
        <v>37</v>
      </c>
      <c r="U5778" t="s">
        <v>38</v>
      </c>
      <c r="V5778" t="s">
        <v>1773</v>
      </c>
      <c r="W5778" t="s">
        <v>315</v>
      </c>
      <c r="X5778">
        <v>13021</v>
      </c>
      <c r="Y5778" t="s">
        <v>173</v>
      </c>
      <c r="Z5778" t="s">
        <v>2777</v>
      </c>
      <c r="AA5778" t="s">
        <v>58</v>
      </c>
      <c r="AB5778" t="s">
        <v>89</v>
      </c>
      <c r="AC5778" t="s">
        <v>2778</v>
      </c>
      <c r="AD5778">
        <v>15.528</v>
      </c>
      <c r="AE5778">
        <v>3</v>
      </c>
      <c r="AF5778">
        <v>0.2</v>
      </c>
      <c r="AG5778">
        <v>5.8230000000000004</v>
      </c>
    </row>
    <row r="5779" spans="1:33" x14ac:dyDescent="0.35">
      <c r="A5779">
        <v>5778</v>
      </c>
      <c r="B5779" t="s">
        <v>9323</v>
      </c>
      <c r="C5779" s="1">
        <v>42472</v>
      </c>
      <c r="D5779" t="b">
        <v>1</v>
      </c>
      <c r="E5779">
        <v>2016</v>
      </c>
      <c r="F5779">
        <v>4</v>
      </c>
      <c r="G5779">
        <v>12</v>
      </c>
      <c r="H5779" s="1">
        <v>42472</v>
      </c>
      <c r="I5779" t="b">
        <v>1</v>
      </c>
      <c r="J5779" s="1">
        <v>42625</v>
      </c>
      <c r="K5779" t="b">
        <v>1</v>
      </c>
      <c r="L5779">
        <v>2016</v>
      </c>
      <c r="M5779">
        <v>9</v>
      </c>
      <c r="N5779">
        <v>12</v>
      </c>
      <c r="O5779" s="1">
        <v>42625</v>
      </c>
      <c r="P5779" t="b">
        <v>1</v>
      </c>
      <c r="Q5779" t="s">
        <v>63</v>
      </c>
      <c r="R5779" t="s">
        <v>4245</v>
      </c>
      <c r="S5779" t="s">
        <v>4246</v>
      </c>
      <c r="T5779" t="s">
        <v>37</v>
      </c>
      <c r="U5779" t="s">
        <v>38</v>
      </c>
      <c r="V5779" t="s">
        <v>149</v>
      </c>
      <c r="W5779" t="s">
        <v>55</v>
      </c>
      <c r="X5779">
        <v>94109</v>
      </c>
      <c r="Y5779" t="s">
        <v>56</v>
      </c>
      <c r="Z5779" t="s">
        <v>4054</v>
      </c>
      <c r="AA5779" t="s">
        <v>58</v>
      </c>
      <c r="AB5779" t="s">
        <v>106</v>
      </c>
      <c r="AC5779" t="s">
        <v>4055</v>
      </c>
      <c r="AD5779">
        <v>104.85</v>
      </c>
      <c r="AE5779">
        <v>1</v>
      </c>
      <c r="AF5779">
        <v>0</v>
      </c>
      <c r="AG5779">
        <v>50.328000000000003</v>
      </c>
    </row>
    <row r="5780" spans="1:33" x14ac:dyDescent="0.35">
      <c r="A5780">
        <v>5779</v>
      </c>
      <c r="B5780" t="s">
        <v>9324</v>
      </c>
      <c r="C5780" s="1">
        <v>41954</v>
      </c>
      <c r="D5780" t="b">
        <v>1</v>
      </c>
      <c r="E5780">
        <v>2014</v>
      </c>
      <c r="F5780">
        <v>11</v>
      </c>
      <c r="G5780">
        <v>11</v>
      </c>
      <c r="H5780" s="1">
        <v>41954</v>
      </c>
      <c r="I5780" t="b">
        <v>1</v>
      </c>
      <c r="J5780" t="s">
        <v>129</v>
      </c>
      <c r="K5780" t="b">
        <v>0</v>
      </c>
      <c r="L5780">
        <v>2014</v>
      </c>
      <c r="M5780">
        <v>11</v>
      </c>
      <c r="N5780">
        <v>18</v>
      </c>
      <c r="O5780" s="1">
        <v>41961</v>
      </c>
      <c r="P5780" t="b">
        <v>1</v>
      </c>
      <c r="Q5780" t="s">
        <v>63</v>
      </c>
      <c r="R5780" t="s">
        <v>2598</v>
      </c>
      <c r="S5780" t="s">
        <v>2599</v>
      </c>
      <c r="T5780" t="s">
        <v>37</v>
      </c>
      <c r="U5780" t="s">
        <v>38</v>
      </c>
      <c r="V5780" t="s">
        <v>54</v>
      </c>
      <c r="W5780" t="s">
        <v>55</v>
      </c>
      <c r="X5780">
        <v>90008</v>
      </c>
      <c r="Y5780" t="s">
        <v>56</v>
      </c>
      <c r="Z5780" t="s">
        <v>1780</v>
      </c>
      <c r="AA5780" t="s">
        <v>58</v>
      </c>
      <c r="AB5780" t="s">
        <v>82</v>
      </c>
      <c r="AC5780" t="s">
        <v>1781</v>
      </c>
      <c r="AD5780">
        <v>30.48</v>
      </c>
      <c r="AE5780">
        <v>3</v>
      </c>
      <c r="AF5780">
        <v>0</v>
      </c>
      <c r="AG5780">
        <v>7.9248000000000003</v>
      </c>
    </row>
    <row r="5781" spans="1:33" x14ac:dyDescent="0.35">
      <c r="A5781">
        <v>5780</v>
      </c>
      <c r="B5781" t="s">
        <v>9324</v>
      </c>
      <c r="C5781" s="1">
        <v>41954</v>
      </c>
      <c r="D5781" t="b">
        <v>1</v>
      </c>
      <c r="E5781">
        <v>2014</v>
      </c>
      <c r="F5781">
        <v>11</v>
      </c>
      <c r="G5781">
        <v>11</v>
      </c>
      <c r="H5781" s="1">
        <v>41954</v>
      </c>
      <c r="I5781" t="b">
        <v>1</v>
      </c>
      <c r="J5781" t="s">
        <v>129</v>
      </c>
      <c r="K5781" t="b">
        <v>0</v>
      </c>
      <c r="L5781">
        <v>2014</v>
      </c>
      <c r="M5781">
        <v>11</v>
      </c>
      <c r="N5781">
        <v>18</v>
      </c>
      <c r="O5781" s="1">
        <v>41961</v>
      </c>
      <c r="P5781" t="b">
        <v>1</v>
      </c>
      <c r="Q5781" t="s">
        <v>63</v>
      </c>
      <c r="R5781" t="s">
        <v>2598</v>
      </c>
      <c r="S5781" t="s">
        <v>2599</v>
      </c>
      <c r="T5781" t="s">
        <v>37</v>
      </c>
      <c r="U5781" t="s">
        <v>38</v>
      </c>
      <c r="V5781" t="s">
        <v>54</v>
      </c>
      <c r="W5781" t="s">
        <v>55</v>
      </c>
      <c r="X5781">
        <v>90008</v>
      </c>
      <c r="Y5781" t="s">
        <v>56</v>
      </c>
      <c r="Z5781" t="s">
        <v>5216</v>
      </c>
      <c r="AA5781" t="s">
        <v>43</v>
      </c>
      <c r="AB5781" t="s">
        <v>47</v>
      </c>
      <c r="AC5781" t="s">
        <v>5217</v>
      </c>
      <c r="AD5781">
        <v>112.648</v>
      </c>
      <c r="AE5781">
        <v>1</v>
      </c>
      <c r="AF5781">
        <v>0.2</v>
      </c>
      <c r="AG5781">
        <v>11.264799999999999</v>
      </c>
    </row>
    <row r="5782" spans="1:33" x14ac:dyDescent="0.35">
      <c r="A5782">
        <v>5781</v>
      </c>
      <c r="B5782" t="s">
        <v>9325</v>
      </c>
      <c r="C5782" s="1">
        <v>42039</v>
      </c>
      <c r="D5782" t="b">
        <v>1</v>
      </c>
      <c r="E5782">
        <v>2015</v>
      </c>
      <c r="F5782">
        <v>2</v>
      </c>
      <c r="G5782">
        <v>4</v>
      </c>
      <c r="H5782" s="1">
        <v>42039</v>
      </c>
      <c r="I5782" t="b">
        <v>1</v>
      </c>
      <c r="J5782" s="1">
        <v>42251</v>
      </c>
      <c r="K5782" t="b">
        <v>1</v>
      </c>
      <c r="L5782">
        <v>2015</v>
      </c>
      <c r="M5782">
        <v>9</v>
      </c>
      <c r="N5782">
        <v>4</v>
      </c>
      <c r="O5782" s="1">
        <v>42251</v>
      </c>
      <c r="P5782" t="b">
        <v>1</v>
      </c>
      <c r="Q5782" t="s">
        <v>63</v>
      </c>
      <c r="R5782" t="s">
        <v>4547</v>
      </c>
      <c r="S5782" t="s">
        <v>4548</v>
      </c>
      <c r="T5782" t="s">
        <v>37</v>
      </c>
      <c r="U5782" t="s">
        <v>38</v>
      </c>
      <c r="V5782" t="s">
        <v>54</v>
      </c>
      <c r="W5782" t="s">
        <v>55</v>
      </c>
      <c r="X5782">
        <v>90049</v>
      </c>
      <c r="Y5782" t="s">
        <v>56</v>
      </c>
      <c r="Z5782" t="s">
        <v>9326</v>
      </c>
      <c r="AA5782" t="s">
        <v>85</v>
      </c>
      <c r="AB5782" t="s">
        <v>783</v>
      </c>
      <c r="AC5782" t="s">
        <v>9327</v>
      </c>
      <c r="AD5782">
        <v>71.975999999999999</v>
      </c>
      <c r="AE5782">
        <v>3</v>
      </c>
      <c r="AF5782">
        <v>0.2</v>
      </c>
      <c r="AG5782">
        <v>24.291899999999998</v>
      </c>
    </row>
    <row r="5783" spans="1:33" x14ac:dyDescent="0.35">
      <c r="A5783">
        <v>5782</v>
      </c>
      <c r="B5783" t="s">
        <v>9328</v>
      </c>
      <c r="C5783" s="1">
        <v>42350</v>
      </c>
      <c r="D5783" t="b">
        <v>1</v>
      </c>
      <c r="E5783">
        <v>2015</v>
      </c>
      <c r="F5783">
        <v>12</v>
      </c>
      <c r="G5783">
        <v>12</v>
      </c>
      <c r="H5783" s="1">
        <v>42350</v>
      </c>
      <c r="I5783" t="b">
        <v>1</v>
      </c>
      <c r="J5783" t="s">
        <v>2814</v>
      </c>
      <c r="K5783" t="b">
        <v>0</v>
      </c>
      <c r="L5783">
        <v>2015</v>
      </c>
      <c r="M5783">
        <v>12</v>
      </c>
      <c r="N5783">
        <v>16</v>
      </c>
      <c r="O5783" s="1">
        <v>42354</v>
      </c>
      <c r="P5783" t="b">
        <v>1</v>
      </c>
      <c r="Q5783" t="s">
        <v>34</v>
      </c>
      <c r="R5783" t="s">
        <v>1881</v>
      </c>
      <c r="S5783" t="s">
        <v>1882</v>
      </c>
      <c r="T5783" t="s">
        <v>37</v>
      </c>
      <c r="U5783" t="s">
        <v>38</v>
      </c>
      <c r="V5783" t="s">
        <v>9329</v>
      </c>
      <c r="W5783" t="s">
        <v>55</v>
      </c>
      <c r="X5783">
        <v>95928</v>
      </c>
      <c r="Y5783" t="s">
        <v>56</v>
      </c>
      <c r="Z5783" t="s">
        <v>736</v>
      </c>
      <c r="AA5783" t="s">
        <v>58</v>
      </c>
      <c r="AB5783" t="s">
        <v>82</v>
      </c>
      <c r="AC5783" t="s">
        <v>737</v>
      </c>
      <c r="AD5783">
        <v>2.21</v>
      </c>
      <c r="AE5783">
        <v>1</v>
      </c>
      <c r="AF5783">
        <v>0</v>
      </c>
      <c r="AG5783">
        <v>0.59670000000000001</v>
      </c>
    </row>
    <row r="5784" spans="1:33" x14ac:dyDescent="0.35">
      <c r="A5784">
        <v>5783</v>
      </c>
      <c r="B5784" t="s">
        <v>9328</v>
      </c>
      <c r="C5784" s="1">
        <v>42350</v>
      </c>
      <c r="D5784" t="b">
        <v>1</v>
      </c>
      <c r="E5784">
        <v>2015</v>
      </c>
      <c r="F5784">
        <v>12</v>
      </c>
      <c r="G5784">
        <v>12</v>
      </c>
      <c r="H5784" s="1">
        <v>42350</v>
      </c>
      <c r="I5784" t="b">
        <v>1</v>
      </c>
      <c r="J5784" t="s">
        <v>2814</v>
      </c>
      <c r="K5784" t="b">
        <v>0</v>
      </c>
      <c r="L5784">
        <v>2015</v>
      </c>
      <c r="M5784">
        <v>12</v>
      </c>
      <c r="N5784">
        <v>16</v>
      </c>
      <c r="O5784" s="1">
        <v>42354</v>
      </c>
      <c r="P5784" t="b">
        <v>1</v>
      </c>
      <c r="Q5784" t="s">
        <v>34</v>
      </c>
      <c r="R5784" t="s">
        <v>1881</v>
      </c>
      <c r="S5784" t="s">
        <v>1882</v>
      </c>
      <c r="T5784" t="s">
        <v>37</v>
      </c>
      <c r="U5784" t="s">
        <v>38</v>
      </c>
      <c r="V5784" t="s">
        <v>9329</v>
      </c>
      <c r="W5784" t="s">
        <v>55</v>
      </c>
      <c r="X5784">
        <v>95928</v>
      </c>
      <c r="Y5784" t="s">
        <v>56</v>
      </c>
      <c r="Z5784" t="s">
        <v>3470</v>
      </c>
      <c r="AA5784" t="s">
        <v>58</v>
      </c>
      <c r="AB5784" t="s">
        <v>204</v>
      </c>
      <c r="AC5784" t="s">
        <v>3471</v>
      </c>
      <c r="AD5784">
        <v>15.52</v>
      </c>
      <c r="AE5784">
        <v>4</v>
      </c>
      <c r="AF5784">
        <v>0</v>
      </c>
      <c r="AG5784">
        <v>7.4496000000000002</v>
      </c>
    </row>
    <row r="5785" spans="1:33" x14ac:dyDescent="0.35">
      <c r="A5785">
        <v>5784</v>
      </c>
      <c r="B5785" t="s">
        <v>9328</v>
      </c>
      <c r="C5785" s="1">
        <v>42350</v>
      </c>
      <c r="D5785" t="b">
        <v>1</v>
      </c>
      <c r="E5785">
        <v>2015</v>
      </c>
      <c r="F5785">
        <v>12</v>
      </c>
      <c r="G5785">
        <v>12</v>
      </c>
      <c r="H5785" s="1">
        <v>42350</v>
      </c>
      <c r="I5785" t="b">
        <v>1</v>
      </c>
      <c r="J5785" t="s">
        <v>2814</v>
      </c>
      <c r="K5785" t="b">
        <v>0</v>
      </c>
      <c r="L5785">
        <v>2015</v>
      </c>
      <c r="M5785">
        <v>12</v>
      </c>
      <c r="N5785">
        <v>16</v>
      </c>
      <c r="O5785" s="1">
        <v>42354</v>
      </c>
      <c r="P5785" t="b">
        <v>1</v>
      </c>
      <c r="Q5785" t="s">
        <v>34</v>
      </c>
      <c r="R5785" t="s">
        <v>1881</v>
      </c>
      <c r="S5785" t="s">
        <v>1882</v>
      </c>
      <c r="T5785" t="s">
        <v>37</v>
      </c>
      <c r="U5785" t="s">
        <v>38</v>
      </c>
      <c r="V5785" t="s">
        <v>9329</v>
      </c>
      <c r="W5785" t="s">
        <v>55</v>
      </c>
      <c r="X5785">
        <v>95928</v>
      </c>
      <c r="Y5785" t="s">
        <v>56</v>
      </c>
      <c r="Z5785" t="s">
        <v>6210</v>
      </c>
      <c r="AA5785" t="s">
        <v>58</v>
      </c>
      <c r="AB5785" t="s">
        <v>106</v>
      </c>
      <c r="AC5785" t="s">
        <v>6211</v>
      </c>
      <c r="AD5785">
        <v>36.44</v>
      </c>
      <c r="AE5785">
        <v>4</v>
      </c>
      <c r="AF5785">
        <v>0</v>
      </c>
      <c r="AG5785">
        <v>16.398</v>
      </c>
    </row>
    <row r="5786" spans="1:33" x14ac:dyDescent="0.35">
      <c r="A5786">
        <v>5785</v>
      </c>
      <c r="B5786" t="s">
        <v>9330</v>
      </c>
      <c r="C5786" s="1">
        <v>42776</v>
      </c>
      <c r="D5786" t="b">
        <v>1</v>
      </c>
      <c r="E5786">
        <v>2017</v>
      </c>
      <c r="F5786">
        <v>2</v>
      </c>
      <c r="G5786">
        <v>10</v>
      </c>
      <c r="H5786" s="1">
        <v>42776</v>
      </c>
      <c r="I5786" t="b">
        <v>1</v>
      </c>
      <c r="J5786" s="1">
        <v>42957</v>
      </c>
      <c r="K5786" t="b">
        <v>1</v>
      </c>
      <c r="L5786">
        <v>2017</v>
      </c>
      <c r="M5786">
        <v>8</v>
      </c>
      <c r="N5786">
        <v>10</v>
      </c>
      <c r="O5786" s="1">
        <v>42957</v>
      </c>
      <c r="P5786" t="b">
        <v>1</v>
      </c>
      <c r="Q5786" t="s">
        <v>63</v>
      </c>
      <c r="R5786" t="s">
        <v>9143</v>
      </c>
      <c r="S5786" t="s">
        <v>9144</v>
      </c>
      <c r="T5786" t="s">
        <v>37</v>
      </c>
      <c r="U5786" t="s">
        <v>38</v>
      </c>
      <c r="V5786" t="s">
        <v>371</v>
      </c>
      <c r="W5786" t="s">
        <v>489</v>
      </c>
      <c r="X5786">
        <v>97477</v>
      </c>
      <c r="Y5786" t="s">
        <v>56</v>
      </c>
      <c r="Z5786" t="s">
        <v>1639</v>
      </c>
      <c r="AA5786" t="s">
        <v>43</v>
      </c>
      <c r="AB5786" t="s">
        <v>44</v>
      </c>
      <c r="AC5786" t="s">
        <v>1640</v>
      </c>
      <c r="AD5786">
        <v>217.76400000000001</v>
      </c>
      <c r="AE5786">
        <v>6</v>
      </c>
      <c r="AF5786">
        <v>0.7</v>
      </c>
      <c r="AG5786">
        <v>-384.71640000000002</v>
      </c>
    </row>
    <row r="5787" spans="1:33" x14ac:dyDescent="0.35">
      <c r="A5787">
        <v>5786</v>
      </c>
      <c r="B5787" t="s">
        <v>9330</v>
      </c>
      <c r="C5787" s="1">
        <v>42776</v>
      </c>
      <c r="D5787" t="b">
        <v>1</v>
      </c>
      <c r="E5787">
        <v>2017</v>
      </c>
      <c r="F5787">
        <v>2</v>
      </c>
      <c r="G5787">
        <v>10</v>
      </c>
      <c r="H5787" s="1">
        <v>42776</v>
      </c>
      <c r="I5787" t="b">
        <v>1</v>
      </c>
      <c r="J5787" s="1">
        <v>42957</v>
      </c>
      <c r="K5787" t="b">
        <v>1</v>
      </c>
      <c r="L5787">
        <v>2017</v>
      </c>
      <c r="M5787">
        <v>8</v>
      </c>
      <c r="N5787">
        <v>10</v>
      </c>
      <c r="O5787" s="1">
        <v>42957</v>
      </c>
      <c r="P5787" t="b">
        <v>1</v>
      </c>
      <c r="Q5787" t="s">
        <v>63</v>
      </c>
      <c r="R5787" t="s">
        <v>9143</v>
      </c>
      <c r="S5787" t="s">
        <v>9144</v>
      </c>
      <c r="T5787" t="s">
        <v>37</v>
      </c>
      <c r="U5787" t="s">
        <v>38</v>
      </c>
      <c r="V5787" t="s">
        <v>371</v>
      </c>
      <c r="W5787" t="s">
        <v>489</v>
      </c>
      <c r="X5787">
        <v>97477</v>
      </c>
      <c r="Y5787" t="s">
        <v>56</v>
      </c>
      <c r="Z5787" t="s">
        <v>2649</v>
      </c>
      <c r="AA5787" t="s">
        <v>58</v>
      </c>
      <c r="AB5787" t="s">
        <v>666</v>
      </c>
      <c r="AC5787" t="s">
        <v>2650</v>
      </c>
      <c r="AD5787">
        <v>39.072000000000003</v>
      </c>
      <c r="AE5787">
        <v>6</v>
      </c>
      <c r="AF5787">
        <v>0.2</v>
      </c>
      <c r="AG5787">
        <v>4.3956</v>
      </c>
    </row>
    <row r="5788" spans="1:33" x14ac:dyDescent="0.35">
      <c r="A5788">
        <v>5787</v>
      </c>
      <c r="B5788" t="s">
        <v>9330</v>
      </c>
      <c r="C5788" s="1">
        <v>42776</v>
      </c>
      <c r="D5788" t="b">
        <v>1</v>
      </c>
      <c r="E5788">
        <v>2017</v>
      </c>
      <c r="F5788">
        <v>2</v>
      </c>
      <c r="G5788">
        <v>10</v>
      </c>
      <c r="H5788" s="1">
        <v>42776</v>
      </c>
      <c r="I5788" t="b">
        <v>1</v>
      </c>
      <c r="J5788" s="1">
        <v>42957</v>
      </c>
      <c r="K5788" t="b">
        <v>1</v>
      </c>
      <c r="L5788">
        <v>2017</v>
      </c>
      <c r="M5788">
        <v>8</v>
      </c>
      <c r="N5788">
        <v>10</v>
      </c>
      <c r="O5788" s="1">
        <v>42957</v>
      </c>
      <c r="P5788" t="b">
        <v>1</v>
      </c>
      <c r="Q5788" t="s">
        <v>63</v>
      </c>
      <c r="R5788" t="s">
        <v>9143</v>
      </c>
      <c r="S5788" t="s">
        <v>9144</v>
      </c>
      <c r="T5788" t="s">
        <v>37</v>
      </c>
      <c r="U5788" t="s">
        <v>38</v>
      </c>
      <c r="V5788" t="s">
        <v>371</v>
      </c>
      <c r="W5788" t="s">
        <v>489</v>
      </c>
      <c r="X5788">
        <v>97477</v>
      </c>
      <c r="Y5788" t="s">
        <v>56</v>
      </c>
      <c r="Z5788" t="s">
        <v>3690</v>
      </c>
      <c r="AA5788" t="s">
        <v>58</v>
      </c>
      <c r="AB5788" t="s">
        <v>89</v>
      </c>
      <c r="AC5788" t="s">
        <v>3691</v>
      </c>
      <c r="AD5788">
        <v>22.638000000000002</v>
      </c>
      <c r="AE5788">
        <v>7</v>
      </c>
      <c r="AF5788">
        <v>0.7</v>
      </c>
      <c r="AG5788">
        <v>-16.601199999999999</v>
      </c>
    </row>
    <row r="5789" spans="1:33" x14ac:dyDescent="0.35">
      <c r="A5789">
        <v>5788</v>
      </c>
      <c r="B5789" t="s">
        <v>9330</v>
      </c>
      <c r="C5789" s="1">
        <v>42776</v>
      </c>
      <c r="D5789" t="b">
        <v>1</v>
      </c>
      <c r="E5789">
        <v>2017</v>
      </c>
      <c r="F5789">
        <v>2</v>
      </c>
      <c r="G5789">
        <v>10</v>
      </c>
      <c r="H5789" s="1">
        <v>42776</v>
      </c>
      <c r="I5789" t="b">
        <v>1</v>
      </c>
      <c r="J5789" s="1">
        <v>42957</v>
      </c>
      <c r="K5789" t="b">
        <v>1</v>
      </c>
      <c r="L5789">
        <v>2017</v>
      </c>
      <c r="M5789">
        <v>8</v>
      </c>
      <c r="N5789">
        <v>10</v>
      </c>
      <c r="O5789" s="1">
        <v>42957</v>
      </c>
      <c r="P5789" t="b">
        <v>1</v>
      </c>
      <c r="Q5789" t="s">
        <v>63</v>
      </c>
      <c r="R5789" t="s">
        <v>9143</v>
      </c>
      <c r="S5789" t="s">
        <v>9144</v>
      </c>
      <c r="T5789" t="s">
        <v>37</v>
      </c>
      <c r="U5789" t="s">
        <v>38</v>
      </c>
      <c r="V5789" t="s">
        <v>371</v>
      </c>
      <c r="W5789" t="s">
        <v>489</v>
      </c>
      <c r="X5789">
        <v>97477</v>
      </c>
      <c r="Y5789" t="s">
        <v>56</v>
      </c>
      <c r="Z5789" t="s">
        <v>6412</v>
      </c>
      <c r="AA5789" t="s">
        <v>58</v>
      </c>
      <c r="AB5789" t="s">
        <v>82</v>
      </c>
      <c r="AC5789" t="s">
        <v>6413</v>
      </c>
      <c r="AD5789">
        <v>95.144000000000005</v>
      </c>
      <c r="AE5789">
        <v>7</v>
      </c>
      <c r="AF5789">
        <v>0.2</v>
      </c>
      <c r="AG5789">
        <v>10.7037</v>
      </c>
    </row>
    <row r="5790" spans="1:33" x14ac:dyDescent="0.35">
      <c r="A5790">
        <v>5789</v>
      </c>
      <c r="B5790" t="s">
        <v>9331</v>
      </c>
      <c r="C5790" s="1">
        <v>43012</v>
      </c>
      <c r="D5790" t="b">
        <v>1</v>
      </c>
      <c r="E5790">
        <v>2017</v>
      </c>
      <c r="F5790">
        <v>10</v>
      </c>
      <c r="G5790">
        <v>4</v>
      </c>
      <c r="H5790" s="1">
        <v>43012</v>
      </c>
      <c r="I5790" t="b">
        <v>1</v>
      </c>
      <c r="J5790" t="s">
        <v>3230</v>
      </c>
      <c r="K5790" t="b">
        <v>0</v>
      </c>
      <c r="L5790">
        <v>2017</v>
      </c>
      <c r="M5790">
        <v>4</v>
      </c>
      <c r="N5790">
        <v>14</v>
      </c>
      <c r="O5790" s="1">
        <v>42839</v>
      </c>
      <c r="P5790" t="b">
        <v>1</v>
      </c>
      <c r="Q5790" t="s">
        <v>34</v>
      </c>
      <c r="R5790" t="s">
        <v>9332</v>
      </c>
      <c r="S5790" t="s">
        <v>9333</v>
      </c>
      <c r="T5790" t="s">
        <v>53</v>
      </c>
      <c r="U5790" t="s">
        <v>38</v>
      </c>
      <c r="V5790" t="s">
        <v>1729</v>
      </c>
      <c r="W5790" t="s">
        <v>67</v>
      </c>
      <c r="X5790">
        <v>32216</v>
      </c>
      <c r="Y5790" t="s">
        <v>41</v>
      </c>
      <c r="Z5790" t="s">
        <v>6448</v>
      </c>
      <c r="AA5790" t="s">
        <v>43</v>
      </c>
      <c r="AB5790" t="s">
        <v>79</v>
      </c>
      <c r="AC5790" t="s">
        <v>6449</v>
      </c>
      <c r="AD5790">
        <v>12.32</v>
      </c>
      <c r="AE5790">
        <v>5</v>
      </c>
      <c r="AF5790">
        <v>0.2</v>
      </c>
      <c r="AG5790">
        <v>1.8480000000000001</v>
      </c>
    </row>
    <row r="5791" spans="1:33" x14ac:dyDescent="0.35">
      <c r="A5791">
        <v>5790</v>
      </c>
      <c r="B5791" t="s">
        <v>9331</v>
      </c>
      <c r="C5791" s="1">
        <v>43012</v>
      </c>
      <c r="D5791" t="b">
        <v>1</v>
      </c>
      <c r="E5791">
        <v>2017</v>
      </c>
      <c r="F5791">
        <v>10</v>
      </c>
      <c r="G5791">
        <v>4</v>
      </c>
      <c r="H5791" s="1">
        <v>43012</v>
      </c>
      <c r="I5791" t="b">
        <v>1</v>
      </c>
      <c r="J5791" t="s">
        <v>3230</v>
      </c>
      <c r="K5791" t="b">
        <v>0</v>
      </c>
      <c r="L5791">
        <v>2017</v>
      </c>
      <c r="M5791">
        <v>4</v>
      </c>
      <c r="N5791">
        <v>14</v>
      </c>
      <c r="O5791" s="1">
        <v>42839</v>
      </c>
      <c r="P5791" t="b">
        <v>1</v>
      </c>
      <c r="Q5791" t="s">
        <v>34</v>
      </c>
      <c r="R5791" t="s">
        <v>9332</v>
      </c>
      <c r="S5791" t="s">
        <v>9333</v>
      </c>
      <c r="T5791" t="s">
        <v>53</v>
      </c>
      <c r="U5791" t="s">
        <v>38</v>
      </c>
      <c r="V5791" t="s">
        <v>1729</v>
      </c>
      <c r="W5791" t="s">
        <v>67</v>
      </c>
      <c r="X5791">
        <v>32216</v>
      </c>
      <c r="Y5791" t="s">
        <v>41</v>
      </c>
      <c r="Z5791" t="s">
        <v>3087</v>
      </c>
      <c r="AA5791" t="s">
        <v>58</v>
      </c>
      <c r="AB5791" t="s">
        <v>89</v>
      </c>
      <c r="AC5791" t="s">
        <v>3088</v>
      </c>
      <c r="AD5791">
        <v>4.4189999999999996</v>
      </c>
      <c r="AE5791">
        <v>3</v>
      </c>
      <c r="AF5791">
        <v>0.7</v>
      </c>
      <c r="AG5791">
        <v>-3.0933000000000002</v>
      </c>
    </row>
    <row r="5792" spans="1:33" x14ac:dyDescent="0.35">
      <c r="A5792">
        <v>5791</v>
      </c>
      <c r="B5792" t="s">
        <v>9334</v>
      </c>
      <c r="C5792" t="s">
        <v>2620</v>
      </c>
      <c r="D5792" t="b">
        <v>0</v>
      </c>
      <c r="E5792">
        <v>2017</v>
      </c>
      <c r="F5792">
        <v>9</v>
      </c>
      <c r="G5792">
        <v>29</v>
      </c>
      <c r="H5792" s="1">
        <v>43007</v>
      </c>
      <c r="I5792" t="b">
        <v>1</v>
      </c>
      <c r="J5792" s="1">
        <v>42776</v>
      </c>
      <c r="K5792" t="b">
        <v>1</v>
      </c>
      <c r="L5792">
        <v>2017</v>
      </c>
      <c r="M5792">
        <v>2</v>
      </c>
      <c r="N5792">
        <v>10</v>
      </c>
      <c r="O5792" s="1">
        <v>42776</v>
      </c>
      <c r="P5792" t="b">
        <v>1</v>
      </c>
      <c r="Q5792" t="s">
        <v>221</v>
      </c>
      <c r="R5792" t="s">
        <v>2925</v>
      </c>
      <c r="S5792" t="s">
        <v>2926</v>
      </c>
      <c r="T5792" t="s">
        <v>37</v>
      </c>
      <c r="U5792" t="s">
        <v>38</v>
      </c>
      <c r="V5792" t="s">
        <v>6665</v>
      </c>
      <c r="W5792" t="s">
        <v>55</v>
      </c>
      <c r="X5792">
        <v>93309</v>
      </c>
      <c r="Y5792" t="s">
        <v>56</v>
      </c>
      <c r="Z5792" t="s">
        <v>2931</v>
      </c>
      <c r="AA5792" t="s">
        <v>58</v>
      </c>
      <c r="AB5792" t="s">
        <v>317</v>
      </c>
      <c r="AC5792" t="s">
        <v>2932</v>
      </c>
      <c r="AD5792">
        <v>35</v>
      </c>
      <c r="AE5792">
        <v>7</v>
      </c>
      <c r="AF5792">
        <v>0</v>
      </c>
      <c r="AG5792">
        <v>16.8</v>
      </c>
    </row>
    <row r="5793" spans="1:33" x14ac:dyDescent="0.35">
      <c r="A5793">
        <v>5792</v>
      </c>
      <c r="B5793" t="s">
        <v>9334</v>
      </c>
      <c r="C5793" t="s">
        <v>2620</v>
      </c>
      <c r="D5793" t="b">
        <v>0</v>
      </c>
      <c r="E5793">
        <v>2017</v>
      </c>
      <c r="F5793">
        <v>9</v>
      </c>
      <c r="G5793">
        <v>29</v>
      </c>
      <c r="H5793" s="1">
        <v>43007</v>
      </c>
      <c r="I5793" t="b">
        <v>1</v>
      </c>
      <c r="J5793" s="1">
        <v>42776</v>
      </c>
      <c r="K5793" t="b">
        <v>1</v>
      </c>
      <c r="L5793">
        <v>2017</v>
      </c>
      <c r="M5793">
        <v>2</v>
      </c>
      <c r="N5793">
        <v>10</v>
      </c>
      <c r="O5793" s="1">
        <v>42776</v>
      </c>
      <c r="P5793" t="b">
        <v>1</v>
      </c>
      <c r="Q5793" t="s">
        <v>221</v>
      </c>
      <c r="R5793" t="s">
        <v>2925</v>
      </c>
      <c r="S5793" t="s">
        <v>2926</v>
      </c>
      <c r="T5793" t="s">
        <v>37</v>
      </c>
      <c r="U5793" t="s">
        <v>38</v>
      </c>
      <c r="V5793" t="s">
        <v>6665</v>
      </c>
      <c r="W5793" t="s">
        <v>55</v>
      </c>
      <c r="X5793">
        <v>93309</v>
      </c>
      <c r="Y5793" t="s">
        <v>56</v>
      </c>
      <c r="Z5793" t="s">
        <v>4247</v>
      </c>
      <c r="AA5793" t="s">
        <v>43</v>
      </c>
      <c r="AB5793" t="s">
        <v>47</v>
      </c>
      <c r="AC5793" t="s">
        <v>4248</v>
      </c>
      <c r="AD5793">
        <v>72.784000000000006</v>
      </c>
      <c r="AE5793">
        <v>1</v>
      </c>
      <c r="AF5793">
        <v>0.2</v>
      </c>
      <c r="AG5793">
        <v>0</v>
      </c>
    </row>
    <row r="5794" spans="1:33" x14ac:dyDescent="0.35">
      <c r="A5794">
        <v>5793</v>
      </c>
      <c r="B5794" t="s">
        <v>9334</v>
      </c>
      <c r="C5794" t="s">
        <v>2620</v>
      </c>
      <c r="D5794" t="b">
        <v>0</v>
      </c>
      <c r="E5794">
        <v>2017</v>
      </c>
      <c r="F5794">
        <v>9</v>
      </c>
      <c r="G5794">
        <v>29</v>
      </c>
      <c r="H5794" s="1">
        <v>43007</v>
      </c>
      <c r="I5794" t="b">
        <v>1</v>
      </c>
      <c r="J5794" s="1">
        <v>42776</v>
      </c>
      <c r="K5794" t="b">
        <v>1</v>
      </c>
      <c r="L5794">
        <v>2017</v>
      </c>
      <c r="M5794">
        <v>2</v>
      </c>
      <c r="N5794">
        <v>10</v>
      </c>
      <c r="O5794" s="1">
        <v>42776</v>
      </c>
      <c r="P5794" t="b">
        <v>1</v>
      </c>
      <c r="Q5794" t="s">
        <v>221</v>
      </c>
      <c r="R5794" t="s">
        <v>2925</v>
      </c>
      <c r="S5794" t="s">
        <v>2926</v>
      </c>
      <c r="T5794" t="s">
        <v>37</v>
      </c>
      <c r="U5794" t="s">
        <v>38</v>
      </c>
      <c r="V5794" t="s">
        <v>6665</v>
      </c>
      <c r="W5794" t="s">
        <v>55</v>
      </c>
      <c r="X5794">
        <v>93309</v>
      </c>
      <c r="Y5794" t="s">
        <v>56</v>
      </c>
      <c r="Z5794" t="s">
        <v>1826</v>
      </c>
      <c r="AA5794" t="s">
        <v>58</v>
      </c>
      <c r="AB5794" t="s">
        <v>92</v>
      </c>
      <c r="AC5794" t="s">
        <v>1827</v>
      </c>
      <c r="AD5794">
        <v>97.84</v>
      </c>
      <c r="AE5794">
        <v>2</v>
      </c>
      <c r="AF5794">
        <v>0</v>
      </c>
      <c r="AG5794">
        <v>25.438400000000001</v>
      </c>
    </row>
    <row r="5795" spans="1:33" x14ac:dyDescent="0.35">
      <c r="A5795">
        <v>5794</v>
      </c>
      <c r="B5795" t="s">
        <v>9334</v>
      </c>
      <c r="C5795" t="s">
        <v>2620</v>
      </c>
      <c r="D5795" t="b">
        <v>0</v>
      </c>
      <c r="E5795">
        <v>2017</v>
      </c>
      <c r="F5795">
        <v>9</v>
      </c>
      <c r="G5795">
        <v>29</v>
      </c>
      <c r="H5795" s="1">
        <v>43007</v>
      </c>
      <c r="I5795" t="b">
        <v>1</v>
      </c>
      <c r="J5795" s="1">
        <v>42776</v>
      </c>
      <c r="K5795" t="b">
        <v>1</v>
      </c>
      <c r="L5795">
        <v>2017</v>
      </c>
      <c r="M5795">
        <v>2</v>
      </c>
      <c r="N5795">
        <v>10</v>
      </c>
      <c r="O5795" s="1">
        <v>42776</v>
      </c>
      <c r="P5795" t="b">
        <v>1</v>
      </c>
      <c r="Q5795" t="s">
        <v>221</v>
      </c>
      <c r="R5795" t="s">
        <v>2925</v>
      </c>
      <c r="S5795" t="s">
        <v>2926</v>
      </c>
      <c r="T5795" t="s">
        <v>37</v>
      </c>
      <c r="U5795" t="s">
        <v>38</v>
      </c>
      <c r="V5795" t="s">
        <v>6665</v>
      </c>
      <c r="W5795" t="s">
        <v>55</v>
      </c>
      <c r="X5795">
        <v>93309</v>
      </c>
      <c r="Y5795" t="s">
        <v>56</v>
      </c>
      <c r="Z5795" t="s">
        <v>201</v>
      </c>
      <c r="AA5795" t="s">
        <v>43</v>
      </c>
      <c r="AB5795" t="s">
        <v>79</v>
      </c>
      <c r="AC5795" t="s">
        <v>202</v>
      </c>
      <c r="AD5795">
        <v>51.75</v>
      </c>
      <c r="AE5795">
        <v>1</v>
      </c>
      <c r="AF5795">
        <v>0</v>
      </c>
      <c r="AG5795">
        <v>15.525</v>
      </c>
    </row>
    <row r="5796" spans="1:33" x14ac:dyDescent="0.35">
      <c r="A5796">
        <v>5795</v>
      </c>
      <c r="B5796" t="s">
        <v>9334</v>
      </c>
      <c r="C5796" t="s">
        <v>2620</v>
      </c>
      <c r="D5796" t="b">
        <v>0</v>
      </c>
      <c r="E5796">
        <v>2017</v>
      </c>
      <c r="F5796">
        <v>9</v>
      </c>
      <c r="G5796">
        <v>29</v>
      </c>
      <c r="H5796" s="1">
        <v>43007</v>
      </c>
      <c r="I5796" t="b">
        <v>1</v>
      </c>
      <c r="J5796" s="1">
        <v>42776</v>
      </c>
      <c r="K5796" t="b">
        <v>1</v>
      </c>
      <c r="L5796">
        <v>2017</v>
      </c>
      <c r="M5796">
        <v>2</v>
      </c>
      <c r="N5796">
        <v>10</v>
      </c>
      <c r="O5796" s="1">
        <v>42776</v>
      </c>
      <c r="P5796" t="b">
        <v>1</v>
      </c>
      <c r="Q5796" t="s">
        <v>221</v>
      </c>
      <c r="R5796" t="s">
        <v>2925</v>
      </c>
      <c r="S5796" t="s">
        <v>2926</v>
      </c>
      <c r="T5796" t="s">
        <v>37</v>
      </c>
      <c r="U5796" t="s">
        <v>38</v>
      </c>
      <c r="V5796" t="s">
        <v>6665</v>
      </c>
      <c r="W5796" t="s">
        <v>55</v>
      </c>
      <c r="X5796">
        <v>93309</v>
      </c>
      <c r="Y5796" t="s">
        <v>56</v>
      </c>
      <c r="Z5796" t="s">
        <v>3137</v>
      </c>
      <c r="AA5796" t="s">
        <v>58</v>
      </c>
      <c r="AB5796" t="s">
        <v>89</v>
      </c>
      <c r="AC5796" t="s">
        <v>3138</v>
      </c>
      <c r="AD5796">
        <v>46.671999999999997</v>
      </c>
      <c r="AE5796">
        <v>2</v>
      </c>
      <c r="AF5796">
        <v>0.2</v>
      </c>
      <c r="AG5796">
        <v>16.3352</v>
      </c>
    </row>
    <row r="5797" spans="1:33" x14ac:dyDescent="0.35">
      <c r="A5797">
        <v>5796</v>
      </c>
      <c r="B5797" t="s">
        <v>9335</v>
      </c>
      <c r="C5797" t="s">
        <v>1462</v>
      </c>
      <c r="D5797" t="b">
        <v>0</v>
      </c>
      <c r="E5797">
        <v>2014</v>
      </c>
      <c r="F5797">
        <v>9</v>
      </c>
      <c r="G5797">
        <v>29</v>
      </c>
      <c r="H5797" s="1">
        <v>41911</v>
      </c>
      <c r="I5797" t="b">
        <v>1</v>
      </c>
      <c r="J5797" s="1">
        <v>41708</v>
      </c>
      <c r="K5797" t="b">
        <v>1</v>
      </c>
      <c r="L5797">
        <v>2014</v>
      </c>
      <c r="M5797">
        <v>3</v>
      </c>
      <c r="N5797">
        <v>10</v>
      </c>
      <c r="O5797" s="1">
        <v>41708</v>
      </c>
      <c r="P5797" t="b">
        <v>1</v>
      </c>
      <c r="Q5797" t="s">
        <v>34</v>
      </c>
      <c r="R5797" t="s">
        <v>4171</v>
      </c>
      <c r="S5797" t="s">
        <v>4172</v>
      </c>
      <c r="T5797" t="s">
        <v>37</v>
      </c>
      <c r="U5797" t="s">
        <v>38</v>
      </c>
      <c r="V5797" t="s">
        <v>314</v>
      </c>
      <c r="W5797" t="s">
        <v>315</v>
      </c>
      <c r="X5797">
        <v>10011</v>
      </c>
      <c r="Y5797" t="s">
        <v>173</v>
      </c>
      <c r="Z5797" t="s">
        <v>6818</v>
      </c>
      <c r="AA5797" t="s">
        <v>58</v>
      </c>
      <c r="AB5797" t="s">
        <v>72</v>
      </c>
      <c r="AC5797" t="s">
        <v>6819</v>
      </c>
      <c r="AD5797">
        <v>1395.54</v>
      </c>
      <c r="AE5797">
        <v>9</v>
      </c>
      <c r="AF5797">
        <v>0</v>
      </c>
      <c r="AG5797">
        <v>362.84039999999999</v>
      </c>
    </row>
    <row r="5798" spans="1:33" x14ac:dyDescent="0.35">
      <c r="A5798">
        <v>5797</v>
      </c>
      <c r="B5798" t="s">
        <v>9335</v>
      </c>
      <c r="C5798" t="s">
        <v>1462</v>
      </c>
      <c r="D5798" t="b">
        <v>0</v>
      </c>
      <c r="E5798">
        <v>2014</v>
      </c>
      <c r="F5798">
        <v>9</v>
      </c>
      <c r="G5798">
        <v>29</v>
      </c>
      <c r="H5798" s="1">
        <v>41911</v>
      </c>
      <c r="I5798" t="b">
        <v>1</v>
      </c>
      <c r="J5798" s="1">
        <v>41708</v>
      </c>
      <c r="K5798" t="b">
        <v>1</v>
      </c>
      <c r="L5798">
        <v>2014</v>
      </c>
      <c r="M5798">
        <v>3</v>
      </c>
      <c r="N5798">
        <v>10</v>
      </c>
      <c r="O5798" s="1">
        <v>41708</v>
      </c>
      <c r="P5798" t="b">
        <v>1</v>
      </c>
      <c r="Q5798" t="s">
        <v>34</v>
      </c>
      <c r="R5798" t="s">
        <v>4171</v>
      </c>
      <c r="S5798" t="s">
        <v>4172</v>
      </c>
      <c r="T5798" t="s">
        <v>37</v>
      </c>
      <c r="U5798" t="s">
        <v>38</v>
      </c>
      <c r="V5798" t="s">
        <v>314</v>
      </c>
      <c r="W5798" t="s">
        <v>315</v>
      </c>
      <c r="X5798">
        <v>10011</v>
      </c>
      <c r="Y5798" t="s">
        <v>173</v>
      </c>
      <c r="Z5798" t="s">
        <v>700</v>
      </c>
      <c r="AA5798" t="s">
        <v>43</v>
      </c>
      <c r="AB5798" t="s">
        <v>79</v>
      </c>
      <c r="AC5798" t="s">
        <v>701</v>
      </c>
      <c r="AD5798">
        <v>117.36</v>
      </c>
      <c r="AE5798">
        <v>4</v>
      </c>
      <c r="AF5798">
        <v>0</v>
      </c>
      <c r="AG5798">
        <v>36.381599999999999</v>
      </c>
    </row>
    <row r="5799" spans="1:33" x14ac:dyDescent="0.35">
      <c r="A5799">
        <v>5798</v>
      </c>
      <c r="B5799" t="s">
        <v>9335</v>
      </c>
      <c r="C5799" t="s">
        <v>1462</v>
      </c>
      <c r="D5799" t="b">
        <v>0</v>
      </c>
      <c r="E5799">
        <v>2014</v>
      </c>
      <c r="F5799">
        <v>9</v>
      </c>
      <c r="G5799">
        <v>29</v>
      </c>
      <c r="H5799" s="1">
        <v>41911</v>
      </c>
      <c r="I5799" t="b">
        <v>1</v>
      </c>
      <c r="J5799" s="1">
        <v>41708</v>
      </c>
      <c r="K5799" t="b">
        <v>1</v>
      </c>
      <c r="L5799">
        <v>2014</v>
      </c>
      <c r="M5799">
        <v>3</v>
      </c>
      <c r="N5799">
        <v>10</v>
      </c>
      <c r="O5799" s="1">
        <v>41708</v>
      </c>
      <c r="P5799" t="b">
        <v>1</v>
      </c>
      <c r="Q5799" t="s">
        <v>34</v>
      </c>
      <c r="R5799" t="s">
        <v>4171</v>
      </c>
      <c r="S5799" t="s">
        <v>4172</v>
      </c>
      <c r="T5799" t="s">
        <v>37</v>
      </c>
      <c r="U5799" t="s">
        <v>38</v>
      </c>
      <c r="V5799" t="s">
        <v>314</v>
      </c>
      <c r="W5799" t="s">
        <v>315</v>
      </c>
      <c r="X5799">
        <v>10011</v>
      </c>
      <c r="Y5799" t="s">
        <v>173</v>
      </c>
      <c r="Z5799" t="s">
        <v>4050</v>
      </c>
      <c r="AA5799" t="s">
        <v>58</v>
      </c>
      <c r="AB5799" t="s">
        <v>59</v>
      </c>
      <c r="AC5799" t="s">
        <v>4051</v>
      </c>
      <c r="AD5799">
        <v>18.899999999999999</v>
      </c>
      <c r="AE5799">
        <v>3</v>
      </c>
      <c r="AF5799">
        <v>0</v>
      </c>
      <c r="AG5799">
        <v>8.6940000000000008</v>
      </c>
    </row>
    <row r="5800" spans="1:33" x14ac:dyDescent="0.35">
      <c r="A5800">
        <v>5799</v>
      </c>
      <c r="B5800" t="s">
        <v>9335</v>
      </c>
      <c r="C5800" t="s">
        <v>1462</v>
      </c>
      <c r="D5800" t="b">
        <v>0</v>
      </c>
      <c r="E5800">
        <v>2014</v>
      </c>
      <c r="F5800">
        <v>9</v>
      </c>
      <c r="G5800">
        <v>29</v>
      </c>
      <c r="H5800" s="1">
        <v>41911</v>
      </c>
      <c r="I5800" t="b">
        <v>1</v>
      </c>
      <c r="J5800" s="1">
        <v>41708</v>
      </c>
      <c r="K5800" t="b">
        <v>1</v>
      </c>
      <c r="L5800">
        <v>2014</v>
      </c>
      <c r="M5800">
        <v>3</v>
      </c>
      <c r="N5800">
        <v>10</v>
      </c>
      <c r="O5800" s="1">
        <v>41708</v>
      </c>
      <c r="P5800" t="b">
        <v>1</v>
      </c>
      <c r="Q5800" t="s">
        <v>34</v>
      </c>
      <c r="R5800" t="s">
        <v>4171</v>
      </c>
      <c r="S5800" t="s">
        <v>4172</v>
      </c>
      <c r="T5800" t="s">
        <v>37</v>
      </c>
      <c r="U5800" t="s">
        <v>38</v>
      </c>
      <c r="V5800" t="s">
        <v>314</v>
      </c>
      <c r="W5800" t="s">
        <v>315</v>
      </c>
      <c r="X5800">
        <v>10011</v>
      </c>
      <c r="Y5800" t="s">
        <v>173</v>
      </c>
      <c r="Z5800" t="s">
        <v>4300</v>
      </c>
      <c r="AA5800" t="s">
        <v>58</v>
      </c>
      <c r="AB5800" t="s">
        <v>106</v>
      </c>
      <c r="AC5800" t="s">
        <v>4301</v>
      </c>
      <c r="AD5800">
        <v>77.52</v>
      </c>
      <c r="AE5800">
        <v>2</v>
      </c>
      <c r="AF5800">
        <v>0</v>
      </c>
      <c r="AG5800">
        <v>37.9848</v>
      </c>
    </row>
    <row r="5801" spans="1:33" x14ac:dyDescent="0.35">
      <c r="A5801">
        <v>5800</v>
      </c>
      <c r="B5801" t="s">
        <v>9336</v>
      </c>
      <c r="C5801" t="s">
        <v>4938</v>
      </c>
      <c r="D5801" t="b">
        <v>0</v>
      </c>
      <c r="E5801">
        <v>2014</v>
      </c>
      <c r="F5801">
        <v>8</v>
      </c>
      <c r="G5801">
        <v>20</v>
      </c>
      <c r="H5801" s="1">
        <v>41871</v>
      </c>
      <c r="I5801" t="b">
        <v>1</v>
      </c>
      <c r="J5801" t="s">
        <v>575</v>
      </c>
      <c r="K5801" t="b">
        <v>0</v>
      </c>
      <c r="L5801">
        <v>2014</v>
      </c>
      <c r="M5801">
        <v>8</v>
      </c>
      <c r="N5801">
        <v>25</v>
      </c>
      <c r="O5801" s="1">
        <v>41876</v>
      </c>
      <c r="P5801" t="b">
        <v>1</v>
      </c>
      <c r="Q5801" t="s">
        <v>34</v>
      </c>
      <c r="R5801" t="s">
        <v>2448</v>
      </c>
      <c r="S5801" t="s">
        <v>2449</v>
      </c>
      <c r="T5801" t="s">
        <v>37</v>
      </c>
      <c r="U5801" t="s">
        <v>38</v>
      </c>
      <c r="V5801" t="s">
        <v>356</v>
      </c>
      <c r="W5801" t="s">
        <v>247</v>
      </c>
      <c r="X5801">
        <v>60610</v>
      </c>
      <c r="Y5801" t="s">
        <v>123</v>
      </c>
      <c r="Z5801" t="s">
        <v>7092</v>
      </c>
      <c r="AA5801" t="s">
        <v>43</v>
      </c>
      <c r="AB5801" t="s">
        <v>47</v>
      </c>
      <c r="AC5801" t="s">
        <v>7093</v>
      </c>
      <c r="AD5801">
        <v>421.37200000000001</v>
      </c>
      <c r="AE5801">
        <v>2</v>
      </c>
      <c r="AF5801">
        <v>0.3</v>
      </c>
      <c r="AG5801">
        <v>-6.0195999999999996</v>
      </c>
    </row>
    <row r="5802" spans="1:33" x14ac:dyDescent="0.35">
      <c r="A5802">
        <v>5801</v>
      </c>
      <c r="B5802" t="s">
        <v>9337</v>
      </c>
      <c r="C5802" s="1">
        <v>41950</v>
      </c>
      <c r="D5802" t="b">
        <v>1</v>
      </c>
      <c r="E5802">
        <v>2014</v>
      </c>
      <c r="F5802">
        <v>11</v>
      </c>
      <c r="G5802">
        <v>7</v>
      </c>
      <c r="H5802" s="1">
        <v>41950</v>
      </c>
      <c r="I5802" t="b">
        <v>1</v>
      </c>
      <c r="J5802" t="s">
        <v>5799</v>
      </c>
      <c r="K5802" t="b">
        <v>0</v>
      </c>
      <c r="L5802">
        <v>2014</v>
      </c>
      <c r="M5802">
        <v>7</v>
      </c>
      <c r="N5802">
        <v>14</v>
      </c>
      <c r="O5802" s="1">
        <v>41834</v>
      </c>
      <c r="P5802" t="b">
        <v>1</v>
      </c>
      <c r="Q5802" t="s">
        <v>221</v>
      </c>
      <c r="R5802" t="s">
        <v>4179</v>
      </c>
      <c r="S5802" t="s">
        <v>4180</v>
      </c>
      <c r="T5802" t="s">
        <v>37</v>
      </c>
      <c r="U5802" t="s">
        <v>38</v>
      </c>
      <c r="V5802" t="s">
        <v>4723</v>
      </c>
      <c r="W5802" t="s">
        <v>122</v>
      </c>
      <c r="X5802">
        <v>79907</v>
      </c>
      <c r="Y5802" t="s">
        <v>123</v>
      </c>
      <c r="Z5802" t="s">
        <v>5193</v>
      </c>
      <c r="AA5802" t="s">
        <v>85</v>
      </c>
      <c r="AB5802" t="s">
        <v>86</v>
      </c>
      <c r="AC5802" t="s">
        <v>5194</v>
      </c>
      <c r="AD5802">
        <v>575.96799999999996</v>
      </c>
      <c r="AE5802">
        <v>4</v>
      </c>
      <c r="AF5802">
        <v>0.2</v>
      </c>
      <c r="AG5802">
        <v>43.197600000000001</v>
      </c>
    </row>
    <row r="5803" spans="1:33" x14ac:dyDescent="0.35">
      <c r="A5803">
        <v>5802</v>
      </c>
      <c r="B5803" t="s">
        <v>9337</v>
      </c>
      <c r="C5803" s="1">
        <v>41950</v>
      </c>
      <c r="D5803" t="b">
        <v>1</v>
      </c>
      <c r="E5803">
        <v>2014</v>
      </c>
      <c r="F5803">
        <v>11</v>
      </c>
      <c r="G5803">
        <v>7</v>
      </c>
      <c r="H5803" s="1">
        <v>41950</v>
      </c>
      <c r="I5803" t="b">
        <v>1</v>
      </c>
      <c r="J5803" t="s">
        <v>5799</v>
      </c>
      <c r="K5803" t="b">
        <v>0</v>
      </c>
      <c r="L5803">
        <v>2014</v>
      </c>
      <c r="M5803">
        <v>7</v>
      </c>
      <c r="N5803">
        <v>14</v>
      </c>
      <c r="O5803" s="1">
        <v>41834</v>
      </c>
      <c r="P5803" t="b">
        <v>1</v>
      </c>
      <c r="Q5803" t="s">
        <v>221</v>
      </c>
      <c r="R5803" t="s">
        <v>4179</v>
      </c>
      <c r="S5803" t="s">
        <v>4180</v>
      </c>
      <c r="T5803" t="s">
        <v>37</v>
      </c>
      <c r="U5803" t="s">
        <v>38</v>
      </c>
      <c r="V5803" t="s">
        <v>4723</v>
      </c>
      <c r="W5803" t="s">
        <v>122</v>
      </c>
      <c r="X5803">
        <v>79907</v>
      </c>
      <c r="Y5803" t="s">
        <v>123</v>
      </c>
      <c r="Z5803" t="s">
        <v>7503</v>
      </c>
      <c r="AA5803" t="s">
        <v>58</v>
      </c>
      <c r="AB5803" t="s">
        <v>106</v>
      </c>
      <c r="AC5803" t="s">
        <v>7504</v>
      </c>
      <c r="AD5803">
        <v>10.368</v>
      </c>
      <c r="AE5803">
        <v>2</v>
      </c>
      <c r="AF5803">
        <v>0.2</v>
      </c>
      <c r="AG5803">
        <v>3.6288</v>
      </c>
    </row>
    <row r="5804" spans="1:33" x14ac:dyDescent="0.35">
      <c r="A5804">
        <v>5803</v>
      </c>
      <c r="B5804" t="s">
        <v>9338</v>
      </c>
      <c r="C5804" t="s">
        <v>1973</v>
      </c>
      <c r="D5804" t="b">
        <v>0</v>
      </c>
      <c r="E5804">
        <v>2015</v>
      </c>
      <c r="F5804">
        <v>3</v>
      </c>
      <c r="G5804">
        <v>22</v>
      </c>
      <c r="H5804" s="1">
        <v>42085</v>
      </c>
      <c r="I5804" t="b">
        <v>1</v>
      </c>
      <c r="J5804" t="s">
        <v>4762</v>
      </c>
      <c r="K5804" t="b">
        <v>0</v>
      </c>
      <c r="L5804">
        <v>2015</v>
      </c>
      <c r="M5804">
        <v>3</v>
      </c>
      <c r="N5804">
        <v>24</v>
      </c>
      <c r="O5804" s="1">
        <v>42087</v>
      </c>
      <c r="P5804" t="b">
        <v>1</v>
      </c>
      <c r="Q5804" t="s">
        <v>221</v>
      </c>
      <c r="R5804" t="s">
        <v>765</v>
      </c>
      <c r="S5804" t="s">
        <v>766</v>
      </c>
      <c r="T5804" t="s">
        <v>37</v>
      </c>
      <c r="U5804" t="s">
        <v>38</v>
      </c>
      <c r="V5804" t="s">
        <v>6082</v>
      </c>
      <c r="W5804" t="s">
        <v>55</v>
      </c>
      <c r="X5804">
        <v>91360</v>
      </c>
      <c r="Y5804" t="s">
        <v>56</v>
      </c>
      <c r="Z5804" t="s">
        <v>1913</v>
      </c>
      <c r="AA5804" t="s">
        <v>85</v>
      </c>
      <c r="AB5804" t="s">
        <v>86</v>
      </c>
      <c r="AC5804" t="s">
        <v>1914</v>
      </c>
      <c r="AD5804">
        <v>15.984</v>
      </c>
      <c r="AE5804">
        <v>2</v>
      </c>
      <c r="AF5804">
        <v>0.2</v>
      </c>
      <c r="AG5804">
        <v>1.1988000000000001</v>
      </c>
    </row>
    <row r="5805" spans="1:33" x14ac:dyDescent="0.35">
      <c r="A5805">
        <v>5804</v>
      </c>
      <c r="B5805" t="s">
        <v>9339</v>
      </c>
      <c r="C5805" s="1">
        <v>43074</v>
      </c>
      <c r="D5805" t="b">
        <v>1</v>
      </c>
      <c r="E5805">
        <v>2017</v>
      </c>
      <c r="F5805">
        <v>12</v>
      </c>
      <c r="G5805">
        <v>5</v>
      </c>
      <c r="H5805" s="1">
        <v>43074</v>
      </c>
      <c r="I5805" t="b">
        <v>1</v>
      </c>
      <c r="J5805" t="s">
        <v>2353</v>
      </c>
      <c r="K5805" t="b">
        <v>0</v>
      </c>
      <c r="L5805">
        <v>2017</v>
      </c>
      <c r="M5805">
        <v>5</v>
      </c>
      <c r="N5805">
        <v>19</v>
      </c>
      <c r="O5805" s="1">
        <v>42874</v>
      </c>
      <c r="P5805" t="b">
        <v>1</v>
      </c>
      <c r="Q5805" t="s">
        <v>63</v>
      </c>
      <c r="R5805" t="s">
        <v>6633</v>
      </c>
      <c r="S5805" t="s">
        <v>6634</v>
      </c>
      <c r="T5805" t="s">
        <v>120</v>
      </c>
      <c r="U5805" t="s">
        <v>38</v>
      </c>
      <c r="V5805" t="s">
        <v>371</v>
      </c>
      <c r="W5805" t="s">
        <v>579</v>
      </c>
      <c r="X5805">
        <v>45503</v>
      </c>
      <c r="Y5805" t="s">
        <v>173</v>
      </c>
      <c r="Z5805" t="s">
        <v>4710</v>
      </c>
      <c r="AA5805" t="s">
        <v>58</v>
      </c>
      <c r="AB5805" t="s">
        <v>82</v>
      </c>
      <c r="AC5805" t="s">
        <v>4711</v>
      </c>
      <c r="AD5805">
        <v>10.272</v>
      </c>
      <c r="AE5805">
        <v>3</v>
      </c>
      <c r="AF5805">
        <v>0.2</v>
      </c>
      <c r="AG5805">
        <v>1.1556</v>
      </c>
    </row>
    <row r="5806" spans="1:33" x14ac:dyDescent="0.35">
      <c r="A5806">
        <v>5805</v>
      </c>
      <c r="B5806" t="s">
        <v>9340</v>
      </c>
      <c r="C5806" t="s">
        <v>438</v>
      </c>
      <c r="D5806" t="b">
        <v>0</v>
      </c>
      <c r="E5806">
        <v>2017</v>
      </c>
      <c r="F5806">
        <v>11</v>
      </c>
      <c r="G5806">
        <v>13</v>
      </c>
      <c r="H5806" s="1">
        <v>43052</v>
      </c>
      <c r="I5806" t="b">
        <v>1</v>
      </c>
      <c r="J5806" t="s">
        <v>1257</v>
      </c>
      <c r="K5806" t="b">
        <v>0</v>
      </c>
      <c r="L5806">
        <v>2017</v>
      </c>
      <c r="M5806">
        <v>11</v>
      </c>
      <c r="N5806">
        <v>19</v>
      </c>
      <c r="O5806" s="1">
        <v>43058</v>
      </c>
      <c r="P5806" t="b">
        <v>1</v>
      </c>
      <c r="Q5806" t="s">
        <v>63</v>
      </c>
      <c r="R5806" t="s">
        <v>7748</v>
      </c>
      <c r="S5806" t="s">
        <v>7749</v>
      </c>
      <c r="T5806" t="s">
        <v>53</v>
      </c>
      <c r="U5806" t="s">
        <v>38</v>
      </c>
      <c r="V5806" t="s">
        <v>939</v>
      </c>
      <c r="W5806" t="s">
        <v>122</v>
      </c>
      <c r="X5806">
        <v>75220</v>
      </c>
      <c r="Y5806" t="s">
        <v>123</v>
      </c>
      <c r="Z5806" t="s">
        <v>5515</v>
      </c>
      <c r="AA5806" t="s">
        <v>58</v>
      </c>
      <c r="AB5806" t="s">
        <v>72</v>
      </c>
      <c r="AC5806" t="s">
        <v>5516</v>
      </c>
      <c r="AD5806">
        <v>61.792000000000002</v>
      </c>
      <c r="AE5806">
        <v>4</v>
      </c>
      <c r="AF5806">
        <v>0.2</v>
      </c>
      <c r="AG5806">
        <v>6.1791999999999998</v>
      </c>
    </row>
    <row r="5807" spans="1:33" x14ac:dyDescent="0.35">
      <c r="A5807">
        <v>5806</v>
      </c>
      <c r="B5807" t="s">
        <v>9340</v>
      </c>
      <c r="C5807" t="s">
        <v>438</v>
      </c>
      <c r="D5807" t="b">
        <v>0</v>
      </c>
      <c r="E5807">
        <v>2017</v>
      </c>
      <c r="F5807">
        <v>11</v>
      </c>
      <c r="G5807">
        <v>13</v>
      </c>
      <c r="H5807" s="1">
        <v>43052</v>
      </c>
      <c r="I5807" t="b">
        <v>1</v>
      </c>
      <c r="J5807" t="s">
        <v>1257</v>
      </c>
      <c r="K5807" t="b">
        <v>0</v>
      </c>
      <c r="L5807">
        <v>2017</v>
      </c>
      <c r="M5807">
        <v>11</v>
      </c>
      <c r="N5807">
        <v>19</v>
      </c>
      <c r="O5807" s="1">
        <v>43058</v>
      </c>
      <c r="P5807" t="b">
        <v>1</v>
      </c>
      <c r="Q5807" t="s">
        <v>63</v>
      </c>
      <c r="R5807" t="s">
        <v>7748</v>
      </c>
      <c r="S5807" t="s">
        <v>7749</v>
      </c>
      <c r="T5807" t="s">
        <v>53</v>
      </c>
      <c r="U5807" t="s">
        <v>38</v>
      </c>
      <c r="V5807" t="s">
        <v>939</v>
      </c>
      <c r="W5807" t="s">
        <v>122</v>
      </c>
      <c r="X5807">
        <v>75220</v>
      </c>
      <c r="Y5807" t="s">
        <v>123</v>
      </c>
      <c r="Z5807" t="s">
        <v>3172</v>
      </c>
      <c r="AA5807" t="s">
        <v>43</v>
      </c>
      <c r="AB5807" t="s">
        <v>44</v>
      </c>
      <c r="AC5807" t="s">
        <v>3173</v>
      </c>
      <c r="AD5807">
        <v>205.9992</v>
      </c>
      <c r="AE5807">
        <v>3</v>
      </c>
      <c r="AF5807">
        <v>0.32</v>
      </c>
      <c r="AG5807">
        <v>-27.264600000000002</v>
      </c>
    </row>
    <row r="5808" spans="1:33" x14ac:dyDescent="0.35">
      <c r="A5808">
        <v>5807</v>
      </c>
      <c r="B5808" t="s">
        <v>9341</v>
      </c>
      <c r="C5808" s="1">
        <v>42469</v>
      </c>
      <c r="D5808" t="b">
        <v>1</v>
      </c>
      <c r="E5808">
        <v>2016</v>
      </c>
      <c r="F5808">
        <v>4</v>
      </c>
      <c r="G5808">
        <v>9</v>
      </c>
      <c r="H5808" s="1">
        <v>42469</v>
      </c>
      <c r="I5808" t="b">
        <v>1</v>
      </c>
      <c r="J5808" s="1">
        <v>42560</v>
      </c>
      <c r="K5808" t="b">
        <v>1</v>
      </c>
      <c r="L5808">
        <v>2016</v>
      </c>
      <c r="M5808">
        <v>7</v>
      </c>
      <c r="N5808">
        <v>9</v>
      </c>
      <c r="O5808" s="1">
        <v>42560</v>
      </c>
      <c r="P5808" t="b">
        <v>1</v>
      </c>
      <c r="Q5808" t="s">
        <v>34</v>
      </c>
      <c r="R5808" t="s">
        <v>1085</v>
      </c>
      <c r="S5808" t="s">
        <v>1086</v>
      </c>
      <c r="T5808" t="s">
        <v>37</v>
      </c>
      <c r="U5808" t="s">
        <v>38</v>
      </c>
      <c r="V5808" t="s">
        <v>5784</v>
      </c>
      <c r="W5808" t="s">
        <v>393</v>
      </c>
      <c r="X5808">
        <v>37918</v>
      </c>
      <c r="Y5808" t="s">
        <v>41</v>
      </c>
      <c r="Z5808" t="s">
        <v>3237</v>
      </c>
      <c r="AA5808" t="s">
        <v>58</v>
      </c>
      <c r="AB5808" t="s">
        <v>106</v>
      </c>
      <c r="AC5808" t="s">
        <v>3238</v>
      </c>
      <c r="AD5808">
        <v>12.192</v>
      </c>
      <c r="AE5808">
        <v>3</v>
      </c>
      <c r="AF5808">
        <v>0.2</v>
      </c>
      <c r="AG5808">
        <v>4.1147999999999998</v>
      </c>
    </row>
    <row r="5809" spans="1:33" x14ac:dyDescent="0.35">
      <c r="A5809">
        <v>5808</v>
      </c>
      <c r="B5809" t="s">
        <v>9341</v>
      </c>
      <c r="C5809" s="1">
        <v>42469</v>
      </c>
      <c r="D5809" t="b">
        <v>1</v>
      </c>
      <c r="E5809">
        <v>2016</v>
      </c>
      <c r="F5809">
        <v>4</v>
      </c>
      <c r="G5809">
        <v>9</v>
      </c>
      <c r="H5809" s="1">
        <v>42469</v>
      </c>
      <c r="I5809" t="b">
        <v>1</v>
      </c>
      <c r="J5809" s="1">
        <v>42560</v>
      </c>
      <c r="K5809" t="b">
        <v>1</v>
      </c>
      <c r="L5809">
        <v>2016</v>
      </c>
      <c r="M5809">
        <v>7</v>
      </c>
      <c r="N5809">
        <v>9</v>
      </c>
      <c r="O5809" s="1">
        <v>42560</v>
      </c>
      <c r="P5809" t="b">
        <v>1</v>
      </c>
      <c r="Q5809" t="s">
        <v>34</v>
      </c>
      <c r="R5809" t="s">
        <v>1085</v>
      </c>
      <c r="S5809" t="s">
        <v>1086</v>
      </c>
      <c r="T5809" t="s">
        <v>37</v>
      </c>
      <c r="U5809" t="s">
        <v>38</v>
      </c>
      <c r="V5809" t="s">
        <v>5784</v>
      </c>
      <c r="W5809" t="s">
        <v>393</v>
      </c>
      <c r="X5809">
        <v>37918</v>
      </c>
      <c r="Y5809" t="s">
        <v>41</v>
      </c>
      <c r="Z5809" t="s">
        <v>6032</v>
      </c>
      <c r="AA5809" t="s">
        <v>58</v>
      </c>
      <c r="AB5809" t="s">
        <v>92</v>
      </c>
      <c r="AC5809" t="s">
        <v>6033</v>
      </c>
      <c r="AD5809">
        <v>87.168000000000006</v>
      </c>
      <c r="AE5809">
        <v>2</v>
      </c>
      <c r="AF5809">
        <v>0.2</v>
      </c>
      <c r="AG5809">
        <v>8.7167999999999992</v>
      </c>
    </row>
    <row r="5810" spans="1:33" x14ac:dyDescent="0.35">
      <c r="A5810">
        <v>5809</v>
      </c>
      <c r="B5810" t="s">
        <v>9341</v>
      </c>
      <c r="C5810" s="1">
        <v>42469</v>
      </c>
      <c r="D5810" t="b">
        <v>1</v>
      </c>
      <c r="E5810">
        <v>2016</v>
      </c>
      <c r="F5810">
        <v>4</v>
      </c>
      <c r="G5810">
        <v>9</v>
      </c>
      <c r="H5810" s="1">
        <v>42469</v>
      </c>
      <c r="I5810" t="b">
        <v>1</v>
      </c>
      <c r="J5810" s="1">
        <v>42560</v>
      </c>
      <c r="K5810" t="b">
        <v>1</v>
      </c>
      <c r="L5810">
        <v>2016</v>
      </c>
      <c r="M5810">
        <v>7</v>
      </c>
      <c r="N5810">
        <v>9</v>
      </c>
      <c r="O5810" s="1">
        <v>42560</v>
      </c>
      <c r="P5810" t="b">
        <v>1</v>
      </c>
      <c r="Q5810" t="s">
        <v>34</v>
      </c>
      <c r="R5810" t="s">
        <v>1085</v>
      </c>
      <c r="S5810" t="s">
        <v>1086</v>
      </c>
      <c r="T5810" t="s">
        <v>37</v>
      </c>
      <c r="U5810" t="s">
        <v>38</v>
      </c>
      <c r="V5810" t="s">
        <v>5784</v>
      </c>
      <c r="W5810" t="s">
        <v>393</v>
      </c>
      <c r="X5810">
        <v>37918</v>
      </c>
      <c r="Y5810" t="s">
        <v>41</v>
      </c>
      <c r="Z5810" t="s">
        <v>7605</v>
      </c>
      <c r="AA5810" t="s">
        <v>58</v>
      </c>
      <c r="AB5810" t="s">
        <v>82</v>
      </c>
      <c r="AC5810" t="s">
        <v>7606</v>
      </c>
      <c r="AD5810">
        <v>31.744</v>
      </c>
      <c r="AE5810">
        <v>2</v>
      </c>
      <c r="AF5810">
        <v>0.2</v>
      </c>
      <c r="AG5810">
        <v>8.3328000000000007</v>
      </c>
    </row>
    <row r="5811" spans="1:33" x14ac:dyDescent="0.35">
      <c r="A5811">
        <v>5810</v>
      </c>
      <c r="B5811" t="s">
        <v>9342</v>
      </c>
      <c r="C5811" s="1">
        <v>42523</v>
      </c>
      <c r="D5811" t="b">
        <v>1</v>
      </c>
      <c r="E5811">
        <v>2016</v>
      </c>
      <c r="F5811">
        <v>6</v>
      </c>
      <c r="G5811">
        <v>2</v>
      </c>
      <c r="H5811" s="1">
        <v>42523</v>
      </c>
      <c r="I5811" t="b">
        <v>1</v>
      </c>
      <c r="J5811" s="1">
        <v>42676</v>
      </c>
      <c r="K5811" t="b">
        <v>1</v>
      </c>
      <c r="L5811">
        <v>2016</v>
      </c>
      <c r="M5811">
        <v>11</v>
      </c>
      <c r="N5811">
        <v>2</v>
      </c>
      <c r="O5811" s="1">
        <v>42676</v>
      </c>
      <c r="P5811" t="b">
        <v>1</v>
      </c>
      <c r="Q5811" t="s">
        <v>63</v>
      </c>
      <c r="R5811" t="s">
        <v>2056</v>
      </c>
      <c r="S5811" t="s">
        <v>2057</v>
      </c>
      <c r="T5811" t="s">
        <v>53</v>
      </c>
      <c r="U5811" t="s">
        <v>38</v>
      </c>
      <c r="V5811" t="s">
        <v>6975</v>
      </c>
      <c r="W5811" t="s">
        <v>393</v>
      </c>
      <c r="X5811">
        <v>37421</v>
      </c>
      <c r="Y5811" t="s">
        <v>41</v>
      </c>
      <c r="Z5811" t="s">
        <v>2114</v>
      </c>
      <c r="AA5811" t="s">
        <v>43</v>
      </c>
      <c r="AB5811" t="s">
        <v>79</v>
      </c>
      <c r="AC5811" t="s">
        <v>2115</v>
      </c>
      <c r="AD5811">
        <v>132.22399999999999</v>
      </c>
      <c r="AE5811">
        <v>4</v>
      </c>
      <c r="AF5811">
        <v>0.2</v>
      </c>
      <c r="AG5811">
        <v>-18.180800000000001</v>
      </c>
    </row>
    <row r="5812" spans="1:33" x14ac:dyDescent="0.35">
      <c r="A5812">
        <v>5811</v>
      </c>
      <c r="B5812" t="s">
        <v>9343</v>
      </c>
      <c r="C5812" t="s">
        <v>1973</v>
      </c>
      <c r="D5812" t="b">
        <v>0</v>
      </c>
      <c r="E5812">
        <v>2015</v>
      </c>
      <c r="F5812">
        <v>3</v>
      </c>
      <c r="G5812">
        <v>22</v>
      </c>
      <c r="H5812" s="1">
        <v>42085</v>
      </c>
      <c r="I5812" t="b">
        <v>1</v>
      </c>
      <c r="J5812" t="s">
        <v>2017</v>
      </c>
      <c r="K5812" t="b">
        <v>0</v>
      </c>
      <c r="L5812">
        <v>2015</v>
      </c>
      <c r="M5812">
        <v>3</v>
      </c>
      <c r="N5812">
        <v>26</v>
      </c>
      <c r="O5812" s="1">
        <v>42089</v>
      </c>
      <c r="P5812" t="b">
        <v>1</v>
      </c>
      <c r="Q5812" t="s">
        <v>63</v>
      </c>
      <c r="R5812" t="s">
        <v>2399</v>
      </c>
      <c r="S5812" t="s">
        <v>2400</v>
      </c>
      <c r="T5812" t="s">
        <v>53</v>
      </c>
      <c r="U5812" t="s">
        <v>38</v>
      </c>
      <c r="V5812" t="s">
        <v>1081</v>
      </c>
      <c r="W5812" t="s">
        <v>55</v>
      </c>
      <c r="X5812">
        <v>92037</v>
      </c>
      <c r="Y5812" t="s">
        <v>56</v>
      </c>
      <c r="Z5812" t="s">
        <v>3635</v>
      </c>
      <c r="AA5812" t="s">
        <v>58</v>
      </c>
      <c r="AB5812" t="s">
        <v>106</v>
      </c>
      <c r="AC5812" t="s">
        <v>219</v>
      </c>
      <c r="AD5812">
        <v>105.52</v>
      </c>
      <c r="AE5812">
        <v>4</v>
      </c>
      <c r="AF5812">
        <v>0</v>
      </c>
      <c r="AG5812">
        <v>48.539200000000001</v>
      </c>
    </row>
    <row r="5813" spans="1:33" x14ac:dyDescent="0.35">
      <c r="A5813">
        <v>5812</v>
      </c>
      <c r="B5813" t="s">
        <v>9343</v>
      </c>
      <c r="C5813" t="s">
        <v>1973</v>
      </c>
      <c r="D5813" t="b">
        <v>0</v>
      </c>
      <c r="E5813">
        <v>2015</v>
      </c>
      <c r="F5813">
        <v>3</v>
      </c>
      <c r="G5813">
        <v>22</v>
      </c>
      <c r="H5813" s="1">
        <v>42085</v>
      </c>
      <c r="I5813" t="b">
        <v>1</v>
      </c>
      <c r="J5813" t="s">
        <v>2017</v>
      </c>
      <c r="K5813" t="b">
        <v>0</v>
      </c>
      <c r="L5813">
        <v>2015</v>
      </c>
      <c r="M5813">
        <v>3</v>
      </c>
      <c r="N5813">
        <v>26</v>
      </c>
      <c r="O5813" s="1">
        <v>42089</v>
      </c>
      <c r="P5813" t="b">
        <v>1</v>
      </c>
      <c r="Q5813" t="s">
        <v>63</v>
      </c>
      <c r="R5813" t="s">
        <v>2399</v>
      </c>
      <c r="S5813" t="s">
        <v>2400</v>
      </c>
      <c r="T5813" t="s">
        <v>53</v>
      </c>
      <c r="U5813" t="s">
        <v>38</v>
      </c>
      <c r="V5813" t="s">
        <v>1081</v>
      </c>
      <c r="W5813" t="s">
        <v>55</v>
      </c>
      <c r="X5813">
        <v>92037</v>
      </c>
      <c r="Y5813" t="s">
        <v>56</v>
      </c>
      <c r="Z5813" t="s">
        <v>9344</v>
      </c>
      <c r="AA5813" t="s">
        <v>43</v>
      </c>
      <c r="AB5813" t="s">
        <v>79</v>
      </c>
      <c r="AC5813" t="s">
        <v>9345</v>
      </c>
      <c r="AD5813">
        <v>91.96</v>
      </c>
      <c r="AE5813">
        <v>2</v>
      </c>
      <c r="AF5813">
        <v>0</v>
      </c>
      <c r="AG5813">
        <v>15.6332</v>
      </c>
    </row>
    <row r="5814" spans="1:33" x14ac:dyDescent="0.35">
      <c r="A5814">
        <v>5813</v>
      </c>
      <c r="B5814" t="s">
        <v>9343</v>
      </c>
      <c r="C5814" t="s">
        <v>1973</v>
      </c>
      <c r="D5814" t="b">
        <v>0</v>
      </c>
      <c r="E5814">
        <v>2015</v>
      </c>
      <c r="F5814">
        <v>3</v>
      </c>
      <c r="G5814">
        <v>22</v>
      </c>
      <c r="H5814" s="1">
        <v>42085</v>
      </c>
      <c r="I5814" t="b">
        <v>1</v>
      </c>
      <c r="J5814" t="s">
        <v>2017</v>
      </c>
      <c r="K5814" t="b">
        <v>0</v>
      </c>
      <c r="L5814">
        <v>2015</v>
      </c>
      <c r="M5814">
        <v>3</v>
      </c>
      <c r="N5814">
        <v>26</v>
      </c>
      <c r="O5814" s="1">
        <v>42089</v>
      </c>
      <c r="P5814" t="b">
        <v>1</v>
      </c>
      <c r="Q5814" t="s">
        <v>63</v>
      </c>
      <c r="R5814" t="s">
        <v>2399</v>
      </c>
      <c r="S5814" t="s">
        <v>2400</v>
      </c>
      <c r="T5814" t="s">
        <v>53</v>
      </c>
      <c r="U5814" t="s">
        <v>38</v>
      </c>
      <c r="V5814" t="s">
        <v>1081</v>
      </c>
      <c r="W5814" t="s">
        <v>55</v>
      </c>
      <c r="X5814">
        <v>92037</v>
      </c>
      <c r="Y5814" t="s">
        <v>56</v>
      </c>
      <c r="Z5814" t="s">
        <v>2878</v>
      </c>
      <c r="AA5814" t="s">
        <v>85</v>
      </c>
      <c r="AB5814" t="s">
        <v>86</v>
      </c>
      <c r="AC5814" t="s">
        <v>2879</v>
      </c>
      <c r="AD5814">
        <v>1487.9760000000001</v>
      </c>
      <c r="AE5814">
        <v>3</v>
      </c>
      <c r="AF5814">
        <v>0.2</v>
      </c>
      <c r="AG5814">
        <v>185.99700000000001</v>
      </c>
    </row>
    <row r="5815" spans="1:33" x14ac:dyDescent="0.35">
      <c r="A5815">
        <v>5814</v>
      </c>
      <c r="B5815" t="s">
        <v>9346</v>
      </c>
      <c r="C5815" s="1">
        <v>42042</v>
      </c>
      <c r="D5815" t="b">
        <v>1</v>
      </c>
      <c r="E5815">
        <v>2015</v>
      </c>
      <c r="F5815">
        <v>2</v>
      </c>
      <c r="G5815">
        <v>7</v>
      </c>
      <c r="H5815" s="1">
        <v>42042</v>
      </c>
      <c r="I5815" t="b">
        <v>1</v>
      </c>
      <c r="J5815" s="1">
        <v>42070</v>
      </c>
      <c r="K5815" t="b">
        <v>1</v>
      </c>
      <c r="L5815">
        <v>2015</v>
      </c>
      <c r="M5815">
        <v>3</v>
      </c>
      <c r="N5815">
        <v>7</v>
      </c>
      <c r="O5815" s="1">
        <v>42070</v>
      </c>
      <c r="P5815" t="b">
        <v>1</v>
      </c>
      <c r="Q5815" t="s">
        <v>221</v>
      </c>
      <c r="R5815" t="s">
        <v>2439</v>
      </c>
      <c r="S5815" t="s">
        <v>2440</v>
      </c>
      <c r="T5815" t="s">
        <v>120</v>
      </c>
      <c r="U5815" t="s">
        <v>38</v>
      </c>
      <c r="V5815" t="s">
        <v>314</v>
      </c>
      <c r="W5815" t="s">
        <v>315</v>
      </c>
      <c r="X5815">
        <v>10024</v>
      </c>
      <c r="Y5815" t="s">
        <v>173</v>
      </c>
      <c r="Z5815" t="s">
        <v>8832</v>
      </c>
      <c r="AA5815" t="s">
        <v>58</v>
      </c>
      <c r="AB5815" t="s">
        <v>106</v>
      </c>
      <c r="AC5815" t="s">
        <v>8833</v>
      </c>
      <c r="AD5815">
        <v>19.440000000000001</v>
      </c>
      <c r="AE5815">
        <v>3</v>
      </c>
      <c r="AF5815">
        <v>0</v>
      </c>
      <c r="AG5815">
        <v>9.3312000000000008</v>
      </c>
    </row>
    <row r="5816" spans="1:33" x14ac:dyDescent="0.35">
      <c r="A5816">
        <v>5815</v>
      </c>
      <c r="B5816" t="s">
        <v>9347</v>
      </c>
      <c r="C5816" t="s">
        <v>7796</v>
      </c>
      <c r="D5816" t="b">
        <v>0</v>
      </c>
      <c r="E5816">
        <v>2015</v>
      </c>
      <c r="F5816">
        <v>6</v>
      </c>
      <c r="G5816">
        <v>15</v>
      </c>
      <c r="H5816" s="1">
        <v>42170</v>
      </c>
      <c r="I5816" t="b">
        <v>1</v>
      </c>
      <c r="J5816" t="s">
        <v>6899</v>
      </c>
      <c r="K5816" t="b">
        <v>0</v>
      </c>
      <c r="L5816">
        <v>2015</v>
      </c>
      <c r="M5816">
        <v>6</v>
      </c>
      <c r="N5816">
        <v>17</v>
      </c>
      <c r="O5816" s="1">
        <v>42172</v>
      </c>
      <c r="P5816" t="b">
        <v>1</v>
      </c>
      <c r="Q5816" t="s">
        <v>221</v>
      </c>
      <c r="R5816" t="s">
        <v>5326</v>
      </c>
      <c r="S5816" t="s">
        <v>5327</v>
      </c>
      <c r="T5816" t="s">
        <v>37</v>
      </c>
      <c r="U5816" t="s">
        <v>38</v>
      </c>
      <c r="V5816" t="s">
        <v>1032</v>
      </c>
      <c r="W5816" t="s">
        <v>67</v>
      </c>
      <c r="X5816">
        <v>33614</v>
      </c>
      <c r="Y5816" t="s">
        <v>41</v>
      </c>
      <c r="Z5816" t="s">
        <v>5454</v>
      </c>
      <c r="AA5816" t="s">
        <v>85</v>
      </c>
      <c r="AB5816" t="s">
        <v>190</v>
      </c>
      <c r="AC5816" t="s">
        <v>5455</v>
      </c>
      <c r="AD5816">
        <v>11.672000000000001</v>
      </c>
      <c r="AE5816">
        <v>1</v>
      </c>
      <c r="AF5816">
        <v>0.2</v>
      </c>
      <c r="AG5816">
        <v>-0.72950000000000004</v>
      </c>
    </row>
    <row r="5817" spans="1:33" x14ac:dyDescent="0.35">
      <c r="A5817">
        <v>5816</v>
      </c>
      <c r="B5817" t="s">
        <v>9348</v>
      </c>
      <c r="C5817" t="s">
        <v>410</v>
      </c>
      <c r="D5817" t="b">
        <v>0</v>
      </c>
      <c r="E5817">
        <v>2014</v>
      </c>
      <c r="F5817">
        <v>11</v>
      </c>
      <c r="G5817">
        <v>26</v>
      </c>
      <c r="H5817" s="1">
        <v>41969</v>
      </c>
      <c r="I5817" t="b">
        <v>1</v>
      </c>
      <c r="J5817" t="s">
        <v>410</v>
      </c>
      <c r="K5817" t="b">
        <v>0</v>
      </c>
      <c r="L5817">
        <v>2014</v>
      </c>
      <c r="M5817">
        <v>11</v>
      </c>
      <c r="N5817">
        <v>26</v>
      </c>
      <c r="O5817" s="1">
        <v>41969</v>
      </c>
      <c r="P5817" t="b">
        <v>1</v>
      </c>
      <c r="Q5817" t="s">
        <v>1467</v>
      </c>
      <c r="R5817" t="s">
        <v>1986</v>
      </c>
      <c r="S5817" t="s">
        <v>1987</v>
      </c>
      <c r="T5817" t="s">
        <v>37</v>
      </c>
      <c r="U5817" t="s">
        <v>38</v>
      </c>
      <c r="V5817" t="s">
        <v>9349</v>
      </c>
      <c r="W5817" t="s">
        <v>315</v>
      </c>
      <c r="X5817">
        <v>13501</v>
      </c>
      <c r="Y5817" t="s">
        <v>173</v>
      </c>
      <c r="Z5817" t="s">
        <v>2657</v>
      </c>
      <c r="AA5817" t="s">
        <v>85</v>
      </c>
      <c r="AB5817" t="s">
        <v>86</v>
      </c>
      <c r="AC5817" t="s">
        <v>2658</v>
      </c>
      <c r="AD5817">
        <v>279.95999999999998</v>
      </c>
      <c r="AE5817">
        <v>4</v>
      </c>
      <c r="AF5817">
        <v>0</v>
      </c>
      <c r="AG5817">
        <v>78.388800000000003</v>
      </c>
    </row>
    <row r="5818" spans="1:33" x14ac:dyDescent="0.35">
      <c r="A5818">
        <v>5817</v>
      </c>
      <c r="B5818" t="s">
        <v>9348</v>
      </c>
      <c r="C5818" t="s">
        <v>410</v>
      </c>
      <c r="D5818" t="b">
        <v>0</v>
      </c>
      <c r="E5818">
        <v>2014</v>
      </c>
      <c r="F5818">
        <v>11</v>
      </c>
      <c r="G5818">
        <v>26</v>
      </c>
      <c r="H5818" s="1">
        <v>41969</v>
      </c>
      <c r="I5818" t="b">
        <v>1</v>
      </c>
      <c r="J5818" t="s">
        <v>410</v>
      </c>
      <c r="K5818" t="b">
        <v>0</v>
      </c>
      <c r="L5818">
        <v>2014</v>
      </c>
      <c r="M5818">
        <v>11</v>
      </c>
      <c r="N5818">
        <v>26</v>
      </c>
      <c r="O5818" s="1">
        <v>41969</v>
      </c>
      <c r="P5818" t="b">
        <v>1</v>
      </c>
      <c r="Q5818" t="s">
        <v>1467</v>
      </c>
      <c r="R5818" t="s">
        <v>1986</v>
      </c>
      <c r="S5818" t="s">
        <v>1987</v>
      </c>
      <c r="T5818" t="s">
        <v>37</v>
      </c>
      <c r="U5818" t="s">
        <v>38</v>
      </c>
      <c r="V5818" t="s">
        <v>9349</v>
      </c>
      <c r="W5818" t="s">
        <v>315</v>
      </c>
      <c r="X5818">
        <v>13501</v>
      </c>
      <c r="Y5818" t="s">
        <v>173</v>
      </c>
      <c r="Z5818" t="s">
        <v>346</v>
      </c>
      <c r="AA5818" t="s">
        <v>58</v>
      </c>
      <c r="AB5818" t="s">
        <v>89</v>
      </c>
      <c r="AC5818" t="s">
        <v>347</v>
      </c>
      <c r="AD5818">
        <v>12.912000000000001</v>
      </c>
      <c r="AE5818">
        <v>3</v>
      </c>
      <c r="AF5818">
        <v>0.2</v>
      </c>
      <c r="AG5818">
        <v>4.6806000000000001</v>
      </c>
    </row>
    <row r="5819" spans="1:33" x14ac:dyDescent="0.35">
      <c r="A5819">
        <v>5818</v>
      </c>
      <c r="B5819" t="s">
        <v>9348</v>
      </c>
      <c r="C5819" t="s">
        <v>410</v>
      </c>
      <c r="D5819" t="b">
        <v>0</v>
      </c>
      <c r="E5819">
        <v>2014</v>
      </c>
      <c r="F5819">
        <v>11</v>
      </c>
      <c r="G5819">
        <v>26</v>
      </c>
      <c r="H5819" s="1">
        <v>41969</v>
      </c>
      <c r="I5819" t="b">
        <v>1</v>
      </c>
      <c r="J5819" t="s">
        <v>410</v>
      </c>
      <c r="K5819" t="b">
        <v>0</v>
      </c>
      <c r="L5819">
        <v>2014</v>
      </c>
      <c r="M5819">
        <v>11</v>
      </c>
      <c r="N5819">
        <v>26</v>
      </c>
      <c r="O5819" s="1">
        <v>41969</v>
      </c>
      <c r="P5819" t="b">
        <v>1</v>
      </c>
      <c r="Q5819" t="s">
        <v>1467</v>
      </c>
      <c r="R5819" t="s">
        <v>1986</v>
      </c>
      <c r="S5819" t="s">
        <v>1987</v>
      </c>
      <c r="T5819" t="s">
        <v>37</v>
      </c>
      <c r="U5819" t="s">
        <v>38</v>
      </c>
      <c r="V5819" t="s">
        <v>9349</v>
      </c>
      <c r="W5819" t="s">
        <v>315</v>
      </c>
      <c r="X5819">
        <v>13501</v>
      </c>
      <c r="Y5819" t="s">
        <v>173</v>
      </c>
      <c r="Z5819" t="s">
        <v>3898</v>
      </c>
      <c r="AA5819" t="s">
        <v>58</v>
      </c>
      <c r="AB5819" t="s">
        <v>89</v>
      </c>
      <c r="AC5819" t="s">
        <v>3899</v>
      </c>
      <c r="AD5819">
        <v>17.088000000000001</v>
      </c>
      <c r="AE5819">
        <v>4</v>
      </c>
      <c r="AF5819">
        <v>0.2</v>
      </c>
      <c r="AG5819">
        <v>5.7671999999999999</v>
      </c>
    </row>
    <row r="5820" spans="1:33" x14ac:dyDescent="0.35">
      <c r="A5820">
        <v>5819</v>
      </c>
      <c r="B5820" t="s">
        <v>9348</v>
      </c>
      <c r="C5820" t="s">
        <v>410</v>
      </c>
      <c r="D5820" t="b">
        <v>0</v>
      </c>
      <c r="E5820">
        <v>2014</v>
      </c>
      <c r="F5820">
        <v>11</v>
      </c>
      <c r="G5820">
        <v>26</v>
      </c>
      <c r="H5820" s="1">
        <v>41969</v>
      </c>
      <c r="I5820" t="b">
        <v>1</v>
      </c>
      <c r="J5820" t="s">
        <v>410</v>
      </c>
      <c r="K5820" t="b">
        <v>0</v>
      </c>
      <c r="L5820">
        <v>2014</v>
      </c>
      <c r="M5820">
        <v>11</v>
      </c>
      <c r="N5820">
        <v>26</v>
      </c>
      <c r="O5820" s="1">
        <v>41969</v>
      </c>
      <c r="P5820" t="b">
        <v>1</v>
      </c>
      <c r="Q5820" t="s">
        <v>1467</v>
      </c>
      <c r="R5820" t="s">
        <v>1986</v>
      </c>
      <c r="S5820" t="s">
        <v>1987</v>
      </c>
      <c r="T5820" t="s">
        <v>37</v>
      </c>
      <c r="U5820" t="s">
        <v>38</v>
      </c>
      <c r="V5820" t="s">
        <v>9349</v>
      </c>
      <c r="W5820" t="s">
        <v>315</v>
      </c>
      <c r="X5820">
        <v>13501</v>
      </c>
      <c r="Y5820" t="s">
        <v>173</v>
      </c>
      <c r="Z5820" t="s">
        <v>1449</v>
      </c>
      <c r="AA5820" t="s">
        <v>58</v>
      </c>
      <c r="AB5820" t="s">
        <v>59</v>
      </c>
      <c r="AC5820" t="s">
        <v>1450</v>
      </c>
      <c r="AD5820">
        <v>93.15</v>
      </c>
      <c r="AE5820">
        <v>9</v>
      </c>
      <c r="AF5820">
        <v>0</v>
      </c>
      <c r="AG5820">
        <v>44.712000000000003</v>
      </c>
    </row>
    <row r="5821" spans="1:33" x14ac:dyDescent="0.35">
      <c r="A5821">
        <v>5820</v>
      </c>
      <c r="B5821" t="s">
        <v>9348</v>
      </c>
      <c r="C5821" t="s">
        <v>410</v>
      </c>
      <c r="D5821" t="b">
        <v>0</v>
      </c>
      <c r="E5821">
        <v>2014</v>
      </c>
      <c r="F5821">
        <v>11</v>
      </c>
      <c r="G5821">
        <v>26</v>
      </c>
      <c r="H5821" s="1">
        <v>41969</v>
      </c>
      <c r="I5821" t="b">
        <v>1</v>
      </c>
      <c r="J5821" t="s">
        <v>410</v>
      </c>
      <c r="K5821" t="b">
        <v>0</v>
      </c>
      <c r="L5821">
        <v>2014</v>
      </c>
      <c r="M5821">
        <v>11</v>
      </c>
      <c r="N5821">
        <v>26</v>
      </c>
      <c r="O5821" s="1">
        <v>41969</v>
      </c>
      <c r="P5821" t="b">
        <v>1</v>
      </c>
      <c r="Q5821" t="s">
        <v>1467</v>
      </c>
      <c r="R5821" t="s">
        <v>1986</v>
      </c>
      <c r="S5821" t="s">
        <v>1987</v>
      </c>
      <c r="T5821" t="s">
        <v>37</v>
      </c>
      <c r="U5821" t="s">
        <v>38</v>
      </c>
      <c r="V5821" t="s">
        <v>9349</v>
      </c>
      <c r="W5821" t="s">
        <v>315</v>
      </c>
      <c r="X5821">
        <v>13501</v>
      </c>
      <c r="Y5821" t="s">
        <v>173</v>
      </c>
      <c r="Z5821" t="s">
        <v>3324</v>
      </c>
      <c r="AA5821" t="s">
        <v>58</v>
      </c>
      <c r="AB5821" t="s">
        <v>59</v>
      </c>
      <c r="AC5821" t="s">
        <v>3325</v>
      </c>
      <c r="AD5821">
        <v>11.52</v>
      </c>
      <c r="AE5821">
        <v>4</v>
      </c>
      <c r="AF5821">
        <v>0</v>
      </c>
      <c r="AG5821">
        <v>5.6448</v>
      </c>
    </row>
    <row r="5822" spans="1:33" x14ac:dyDescent="0.35">
      <c r="A5822">
        <v>5821</v>
      </c>
      <c r="B5822" t="s">
        <v>9350</v>
      </c>
      <c r="C5822" s="1">
        <v>43074</v>
      </c>
      <c r="D5822" t="b">
        <v>1</v>
      </c>
      <c r="E5822">
        <v>2017</v>
      </c>
      <c r="F5822">
        <v>12</v>
      </c>
      <c r="G5822">
        <v>5</v>
      </c>
      <c r="H5822" s="1">
        <v>43074</v>
      </c>
      <c r="I5822" t="b">
        <v>1</v>
      </c>
      <c r="J5822" t="s">
        <v>3300</v>
      </c>
      <c r="K5822" t="b">
        <v>0</v>
      </c>
      <c r="L5822">
        <v>2017</v>
      </c>
      <c r="M5822">
        <v>5</v>
      </c>
      <c r="N5822">
        <v>18</v>
      </c>
      <c r="O5822" s="1">
        <v>42873</v>
      </c>
      <c r="P5822" t="b">
        <v>1</v>
      </c>
      <c r="Q5822" t="s">
        <v>63</v>
      </c>
      <c r="R5822" t="s">
        <v>7900</v>
      </c>
      <c r="S5822" t="s">
        <v>7901</v>
      </c>
      <c r="T5822" t="s">
        <v>53</v>
      </c>
      <c r="U5822" t="s">
        <v>38</v>
      </c>
      <c r="V5822" t="s">
        <v>149</v>
      </c>
      <c r="W5822" t="s">
        <v>55</v>
      </c>
      <c r="X5822">
        <v>94122</v>
      </c>
      <c r="Y5822" t="s">
        <v>56</v>
      </c>
      <c r="Z5822" t="s">
        <v>6600</v>
      </c>
      <c r="AA5822" t="s">
        <v>58</v>
      </c>
      <c r="AB5822" t="s">
        <v>666</v>
      </c>
      <c r="AC5822" t="s">
        <v>6601</v>
      </c>
      <c r="AD5822">
        <v>238.62</v>
      </c>
      <c r="AE5822">
        <v>2</v>
      </c>
      <c r="AF5822">
        <v>0</v>
      </c>
      <c r="AG5822">
        <v>4.7724000000000002</v>
      </c>
    </row>
    <row r="5823" spans="1:33" x14ac:dyDescent="0.35">
      <c r="A5823">
        <v>5822</v>
      </c>
      <c r="B5823" t="s">
        <v>9350</v>
      </c>
      <c r="C5823" s="1">
        <v>43074</v>
      </c>
      <c r="D5823" t="b">
        <v>1</v>
      </c>
      <c r="E5823">
        <v>2017</v>
      </c>
      <c r="F5823">
        <v>12</v>
      </c>
      <c r="G5823">
        <v>5</v>
      </c>
      <c r="H5823" s="1">
        <v>43074</v>
      </c>
      <c r="I5823" t="b">
        <v>1</v>
      </c>
      <c r="J5823" t="s">
        <v>3300</v>
      </c>
      <c r="K5823" t="b">
        <v>0</v>
      </c>
      <c r="L5823">
        <v>2017</v>
      </c>
      <c r="M5823">
        <v>5</v>
      </c>
      <c r="N5823">
        <v>18</v>
      </c>
      <c r="O5823" s="1">
        <v>42873</v>
      </c>
      <c r="P5823" t="b">
        <v>1</v>
      </c>
      <c r="Q5823" t="s">
        <v>63</v>
      </c>
      <c r="R5823" t="s">
        <v>7900</v>
      </c>
      <c r="S5823" t="s">
        <v>7901</v>
      </c>
      <c r="T5823" t="s">
        <v>53</v>
      </c>
      <c r="U5823" t="s">
        <v>38</v>
      </c>
      <c r="V5823" t="s">
        <v>149</v>
      </c>
      <c r="W5823" t="s">
        <v>55</v>
      </c>
      <c r="X5823">
        <v>94122</v>
      </c>
      <c r="Y5823" t="s">
        <v>56</v>
      </c>
      <c r="Z5823" t="s">
        <v>4652</v>
      </c>
      <c r="AA5823" t="s">
        <v>58</v>
      </c>
      <c r="AB5823" t="s">
        <v>92</v>
      </c>
      <c r="AC5823" t="s">
        <v>4653</v>
      </c>
      <c r="AD5823">
        <v>7.77</v>
      </c>
      <c r="AE5823">
        <v>1</v>
      </c>
      <c r="AF5823">
        <v>0</v>
      </c>
      <c r="AG5823">
        <v>2.0979000000000001</v>
      </c>
    </row>
    <row r="5824" spans="1:33" x14ac:dyDescent="0.35">
      <c r="A5824">
        <v>5823</v>
      </c>
      <c r="B5824" t="s">
        <v>9350</v>
      </c>
      <c r="C5824" s="1">
        <v>43074</v>
      </c>
      <c r="D5824" t="b">
        <v>1</v>
      </c>
      <c r="E5824">
        <v>2017</v>
      </c>
      <c r="F5824">
        <v>12</v>
      </c>
      <c r="G5824">
        <v>5</v>
      </c>
      <c r="H5824" s="1">
        <v>43074</v>
      </c>
      <c r="I5824" t="b">
        <v>1</v>
      </c>
      <c r="J5824" t="s">
        <v>3300</v>
      </c>
      <c r="K5824" t="b">
        <v>0</v>
      </c>
      <c r="L5824">
        <v>2017</v>
      </c>
      <c r="M5824">
        <v>5</v>
      </c>
      <c r="N5824">
        <v>18</v>
      </c>
      <c r="O5824" s="1">
        <v>42873</v>
      </c>
      <c r="P5824" t="b">
        <v>1</v>
      </c>
      <c r="Q5824" t="s">
        <v>63</v>
      </c>
      <c r="R5824" t="s">
        <v>7900</v>
      </c>
      <c r="S5824" t="s">
        <v>7901</v>
      </c>
      <c r="T5824" t="s">
        <v>53</v>
      </c>
      <c r="U5824" t="s">
        <v>38</v>
      </c>
      <c r="V5824" t="s">
        <v>149</v>
      </c>
      <c r="W5824" t="s">
        <v>55</v>
      </c>
      <c r="X5824">
        <v>94122</v>
      </c>
      <c r="Y5824" t="s">
        <v>56</v>
      </c>
      <c r="Z5824" t="s">
        <v>3195</v>
      </c>
      <c r="AA5824" t="s">
        <v>43</v>
      </c>
      <c r="AB5824" t="s">
        <v>69</v>
      </c>
      <c r="AC5824" t="s">
        <v>3196</v>
      </c>
      <c r="AD5824">
        <v>285.48</v>
      </c>
      <c r="AE5824">
        <v>5</v>
      </c>
      <c r="AF5824">
        <v>0.2</v>
      </c>
      <c r="AG5824">
        <v>-10.705500000000001</v>
      </c>
    </row>
    <row r="5825" spans="1:33" x14ac:dyDescent="0.35">
      <c r="A5825">
        <v>5824</v>
      </c>
      <c r="B5825" t="s">
        <v>9350</v>
      </c>
      <c r="C5825" s="1">
        <v>43074</v>
      </c>
      <c r="D5825" t="b">
        <v>1</v>
      </c>
      <c r="E5825">
        <v>2017</v>
      </c>
      <c r="F5825">
        <v>12</v>
      </c>
      <c r="G5825">
        <v>5</v>
      </c>
      <c r="H5825" s="1">
        <v>43074</v>
      </c>
      <c r="I5825" t="b">
        <v>1</v>
      </c>
      <c r="J5825" t="s">
        <v>3300</v>
      </c>
      <c r="K5825" t="b">
        <v>0</v>
      </c>
      <c r="L5825">
        <v>2017</v>
      </c>
      <c r="M5825">
        <v>5</v>
      </c>
      <c r="N5825">
        <v>18</v>
      </c>
      <c r="O5825" s="1">
        <v>42873</v>
      </c>
      <c r="P5825" t="b">
        <v>1</v>
      </c>
      <c r="Q5825" t="s">
        <v>63</v>
      </c>
      <c r="R5825" t="s">
        <v>7900</v>
      </c>
      <c r="S5825" t="s">
        <v>7901</v>
      </c>
      <c r="T5825" t="s">
        <v>53</v>
      </c>
      <c r="U5825" t="s">
        <v>38</v>
      </c>
      <c r="V5825" t="s">
        <v>149</v>
      </c>
      <c r="W5825" t="s">
        <v>55</v>
      </c>
      <c r="X5825">
        <v>94122</v>
      </c>
      <c r="Y5825" t="s">
        <v>56</v>
      </c>
      <c r="Z5825" t="s">
        <v>5054</v>
      </c>
      <c r="AA5825" t="s">
        <v>58</v>
      </c>
      <c r="AB5825" t="s">
        <v>89</v>
      </c>
      <c r="AC5825" t="s">
        <v>5055</v>
      </c>
      <c r="AD5825">
        <v>19.167999999999999</v>
      </c>
      <c r="AE5825">
        <v>4</v>
      </c>
      <c r="AF5825">
        <v>0.2</v>
      </c>
      <c r="AG5825">
        <v>6.4691999999999998</v>
      </c>
    </row>
    <row r="5826" spans="1:33" x14ac:dyDescent="0.35">
      <c r="A5826">
        <v>5825</v>
      </c>
      <c r="B5826" t="s">
        <v>9351</v>
      </c>
      <c r="C5826" s="1">
        <v>41675</v>
      </c>
      <c r="D5826" t="b">
        <v>1</v>
      </c>
      <c r="E5826">
        <v>2014</v>
      </c>
      <c r="F5826">
        <v>2</v>
      </c>
      <c r="G5826">
        <v>5</v>
      </c>
      <c r="H5826" s="1">
        <v>41675</v>
      </c>
      <c r="I5826" t="b">
        <v>1</v>
      </c>
      <c r="J5826" s="1">
        <v>41675</v>
      </c>
      <c r="K5826" t="b">
        <v>1</v>
      </c>
      <c r="L5826">
        <v>2014</v>
      </c>
      <c r="M5826">
        <v>2</v>
      </c>
      <c r="N5826">
        <v>5</v>
      </c>
      <c r="O5826" s="1">
        <v>41675</v>
      </c>
      <c r="P5826" t="b">
        <v>1</v>
      </c>
      <c r="Q5826" t="s">
        <v>1467</v>
      </c>
      <c r="R5826" t="s">
        <v>2291</v>
      </c>
      <c r="S5826" t="s">
        <v>2292</v>
      </c>
      <c r="T5826" t="s">
        <v>37</v>
      </c>
      <c r="U5826" t="s">
        <v>38</v>
      </c>
      <c r="V5826" t="s">
        <v>578</v>
      </c>
      <c r="W5826" t="s">
        <v>579</v>
      </c>
      <c r="X5826">
        <v>43229</v>
      </c>
      <c r="Y5826" t="s">
        <v>173</v>
      </c>
      <c r="Z5826" t="s">
        <v>4110</v>
      </c>
      <c r="AA5826" t="s">
        <v>58</v>
      </c>
      <c r="AB5826" t="s">
        <v>92</v>
      </c>
      <c r="AC5826" t="s">
        <v>4111</v>
      </c>
      <c r="AD5826">
        <v>26.135999999999999</v>
      </c>
      <c r="AE5826">
        <v>3</v>
      </c>
      <c r="AF5826">
        <v>0.2</v>
      </c>
      <c r="AG5826">
        <v>1.9601999999999999</v>
      </c>
    </row>
    <row r="5827" spans="1:33" x14ac:dyDescent="0.35">
      <c r="A5827">
        <v>5826</v>
      </c>
      <c r="B5827" t="s">
        <v>9352</v>
      </c>
      <c r="C5827" s="1">
        <v>42803</v>
      </c>
      <c r="D5827" t="b">
        <v>1</v>
      </c>
      <c r="E5827">
        <v>2017</v>
      </c>
      <c r="F5827">
        <v>3</v>
      </c>
      <c r="G5827">
        <v>9</v>
      </c>
      <c r="H5827" s="1">
        <v>42803</v>
      </c>
      <c r="I5827" t="b">
        <v>1</v>
      </c>
      <c r="J5827" s="1">
        <v>42895</v>
      </c>
      <c r="K5827" t="b">
        <v>1</v>
      </c>
      <c r="L5827">
        <v>2017</v>
      </c>
      <c r="M5827">
        <v>6</v>
      </c>
      <c r="N5827">
        <v>9</v>
      </c>
      <c r="O5827" s="1">
        <v>42895</v>
      </c>
      <c r="P5827" t="b">
        <v>1</v>
      </c>
      <c r="Q5827" t="s">
        <v>34</v>
      </c>
      <c r="R5827" t="s">
        <v>7027</v>
      </c>
      <c r="S5827" t="s">
        <v>7028</v>
      </c>
      <c r="T5827" t="s">
        <v>120</v>
      </c>
      <c r="U5827" t="s">
        <v>38</v>
      </c>
      <c r="V5827" t="s">
        <v>314</v>
      </c>
      <c r="W5827" t="s">
        <v>315</v>
      </c>
      <c r="X5827">
        <v>10035</v>
      </c>
      <c r="Y5827" t="s">
        <v>173</v>
      </c>
      <c r="Z5827" t="s">
        <v>4327</v>
      </c>
      <c r="AA5827" t="s">
        <v>58</v>
      </c>
      <c r="AB5827" t="s">
        <v>106</v>
      </c>
      <c r="AC5827" t="s">
        <v>4328</v>
      </c>
      <c r="AD5827">
        <v>419.4</v>
      </c>
      <c r="AE5827">
        <v>4</v>
      </c>
      <c r="AF5827">
        <v>0</v>
      </c>
      <c r="AG5827">
        <v>201.31200000000001</v>
      </c>
    </row>
    <row r="5828" spans="1:33" x14ac:dyDescent="0.35">
      <c r="A5828">
        <v>5827</v>
      </c>
      <c r="B5828" t="s">
        <v>9352</v>
      </c>
      <c r="C5828" s="1">
        <v>42803</v>
      </c>
      <c r="D5828" t="b">
        <v>1</v>
      </c>
      <c r="E5828">
        <v>2017</v>
      </c>
      <c r="F5828">
        <v>3</v>
      </c>
      <c r="G5828">
        <v>9</v>
      </c>
      <c r="H5828" s="1">
        <v>42803</v>
      </c>
      <c r="I5828" t="b">
        <v>1</v>
      </c>
      <c r="J5828" s="1">
        <v>42895</v>
      </c>
      <c r="K5828" t="b">
        <v>1</v>
      </c>
      <c r="L5828">
        <v>2017</v>
      </c>
      <c r="M5828">
        <v>6</v>
      </c>
      <c r="N5828">
        <v>9</v>
      </c>
      <c r="O5828" s="1">
        <v>42895</v>
      </c>
      <c r="P5828" t="b">
        <v>1</v>
      </c>
      <c r="Q5828" t="s">
        <v>34</v>
      </c>
      <c r="R5828" t="s">
        <v>7027</v>
      </c>
      <c r="S5828" t="s">
        <v>7028</v>
      </c>
      <c r="T5828" t="s">
        <v>120</v>
      </c>
      <c r="U5828" t="s">
        <v>38</v>
      </c>
      <c r="V5828" t="s">
        <v>314</v>
      </c>
      <c r="W5828" t="s">
        <v>315</v>
      </c>
      <c r="X5828">
        <v>10035</v>
      </c>
      <c r="Y5828" t="s">
        <v>173</v>
      </c>
      <c r="Z5828" t="s">
        <v>8769</v>
      </c>
      <c r="AA5828" t="s">
        <v>43</v>
      </c>
      <c r="AB5828" t="s">
        <v>47</v>
      </c>
      <c r="AC5828" t="s">
        <v>8770</v>
      </c>
      <c r="AD5828">
        <v>90.801000000000002</v>
      </c>
      <c r="AE5828">
        <v>1</v>
      </c>
      <c r="AF5828">
        <v>0.1</v>
      </c>
      <c r="AG5828">
        <v>14.124599999999999</v>
      </c>
    </row>
    <row r="5829" spans="1:33" x14ac:dyDescent="0.35">
      <c r="A5829">
        <v>5828</v>
      </c>
      <c r="B5829" t="s">
        <v>9352</v>
      </c>
      <c r="C5829" s="1">
        <v>42803</v>
      </c>
      <c r="D5829" t="b">
        <v>1</v>
      </c>
      <c r="E5829">
        <v>2017</v>
      </c>
      <c r="F5829">
        <v>3</v>
      </c>
      <c r="G5829">
        <v>9</v>
      </c>
      <c r="H5829" s="1">
        <v>42803</v>
      </c>
      <c r="I5829" t="b">
        <v>1</v>
      </c>
      <c r="J5829" s="1">
        <v>42895</v>
      </c>
      <c r="K5829" t="b">
        <v>1</v>
      </c>
      <c r="L5829">
        <v>2017</v>
      </c>
      <c r="M5829">
        <v>6</v>
      </c>
      <c r="N5829">
        <v>9</v>
      </c>
      <c r="O5829" s="1">
        <v>42895</v>
      </c>
      <c r="P5829" t="b">
        <v>1</v>
      </c>
      <c r="Q5829" t="s">
        <v>34</v>
      </c>
      <c r="R5829" t="s">
        <v>7027</v>
      </c>
      <c r="S5829" t="s">
        <v>7028</v>
      </c>
      <c r="T5829" t="s">
        <v>120</v>
      </c>
      <c r="U5829" t="s">
        <v>38</v>
      </c>
      <c r="V5829" t="s">
        <v>314</v>
      </c>
      <c r="W5829" t="s">
        <v>315</v>
      </c>
      <c r="X5829">
        <v>10035</v>
      </c>
      <c r="Y5829" t="s">
        <v>173</v>
      </c>
      <c r="Z5829" t="s">
        <v>1020</v>
      </c>
      <c r="AA5829" t="s">
        <v>43</v>
      </c>
      <c r="AB5829" t="s">
        <v>47</v>
      </c>
      <c r="AC5829" t="s">
        <v>1021</v>
      </c>
      <c r="AD5829">
        <v>181.76400000000001</v>
      </c>
      <c r="AE5829">
        <v>2</v>
      </c>
      <c r="AF5829">
        <v>0.1</v>
      </c>
      <c r="AG5829">
        <v>-8.0784000000000002</v>
      </c>
    </row>
    <row r="5830" spans="1:33" x14ac:dyDescent="0.35">
      <c r="A5830">
        <v>5829</v>
      </c>
      <c r="B5830" t="s">
        <v>9352</v>
      </c>
      <c r="C5830" s="1">
        <v>42803</v>
      </c>
      <c r="D5830" t="b">
        <v>1</v>
      </c>
      <c r="E5830">
        <v>2017</v>
      </c>
      <c r="F5830">
        <v>3</v>
      </c>
      <c r="G5830">
        <v>9</v>
      </c>
      <c r="H5830" s="1">
        <v>42803</v>
      </c>
      <c r="I5830" t="b">
        <v>1</v>
      </c>
      <c r="J5830" s="1">
        <v>42895</v>
      </c>
      <c r="K5830" t="b">
        <v>1</v>
      </c>
      <c r="L5830">
        <v>2017</v>
      </c>
      <c r="M5830">
        <v>6</v>
      </c>
      <c r="N5830">
        <v>9</v>
      </c>
      <c r="O5830" s="1">
        <v>42895</v>
      </c>
      <c r="P5830" t="b">
        <v>1</v>
      </c>
      <c r="Q5830" t="s">
        <v>34</v>
      </c>
      <c r="R5830" t="s">
        <v>7027</v>
      </c>
      <c r="S5830" t="s">
        <v>7028</v>
      </c>
      <c r="T5830" t="s">
        <v>120</v>
      </c>
      <c r="U5830" t="s">
        <v>38</v>
      </c>
      <c r="V5830" t="s">
        <v>314</v>
      </c>
      <c r="W5830" t="s">
        <v>315</v>
      </c>
      <c r="X5830">
        <v>10035</v>
      </c>
      <c r="Y5830" t="s">
        <v>173</v>
      </c>
      <c r="Z5830" t="s">
        <v>4781</v>
      </c>
      <c r="AA5830" t="s">
        <v>58</v>
      </c>
      <c r="AB5830" t="s">
        <v>82</v>
      </c>
      <c r="AC5830" t="s">
        <v>4782</v>
      </c>
      <c r="AD5830">
        <v>5.56</v>
      </c>
      <c r="AE5830">
        <v>2</v>
      </c>
      <c r="AF5830">
        <v>0</v>
      </c>
      <c r="AG5830">
        <v>2.2240000000000002</v>
      </c>
    </row>
    <row r="5831" spans="1:33" x14ac:dyDescent="0.35">
      <c r="A5831">
        <v>5830</v>
      </c>
      <c r="B5831" t="s">
        <v>9353</v>
      </c>
      <c r="C5831" s="1">
        <v>42441</v>
      </c>
      <c r="D5831" t="b">
        <v>1</v>
      </c>
      <c r="E5831">
        <v>2016</v>
      </c>
      <c r="F5831">
        <v>3</v>
      </c>
      <c r="G5831">
        <v>12</v>
      </c>
      <c r="H5831" s="1">
        <v>42441</v>
      </c>
      <c r="I5831" t="b">
        <v>1</v>
      </c>
      <c r="J5831" s="1">
        <v>42563</v>
      </c>
      <c r="K5831" t="b">
        <v>1</v>
      </c>
      <c r="L5831">
        <v>2016</v>
      </c>
      <c r="M5831">
        <v>7</v>
      </c>
      <c r="N5831">
        <v>12</v>
      </c>
      <c r="O5831" s="1">
        <v>42563</v>
      </c>
      <c r="P5831" t="b">
        <v>1</v>
      </c>
      <c r="Q5831" t="s">
        <v>63</v>
      </c>
      <c r="R5831" t="s">
        <v>4397</v>
      </c>
      <c r="S5831" t="s">
        <v>4398</v>
      </c>
      <c r="T5831" t="s">
        <v>37</v>
      </c>
      <c r="U5831" t="s">
        <v>38</v>
      </c>
      <c r="V5831" t="s">
        <v>1663</v>
      </c>
      <c r="W5831" t="s">
        <v>301</v>
      </c>
      <c r="X5831">
        <v>47374</v>
      </c>
      <c r="Y5831" t="s">
        <v>123</v>
      </c>
      <c r="Z5831" t="s">
        <v>1390</v>
      </c>
      <c r="AA5831" t="s">
        <v>43</v>
      </c>
      <c r="AB5831" t="s">
        <v>69</v>
      </c>
      <c r="AC5831" t="s">
        <v>1391</v>
      </c>
      <c r="AD5831">
        <v>581.96</v>
      </c>
      <c r="AE5831">
        <v>2</v>
      </c>
      <c r="AF5831">
        <v>0</v>
      </c>
      <c r="AG5831">
        <v>104.75279999999999</v>
      </c>
    </row>
    <row r="5832" spans="1:33" x14ac:dyDescent="0.35">
      <c r="A5832">
        <v>5831</v>
      </c>
      <c r="B5832" t="s">
        <v>9353</v>
      </c>
      <c r="C5832" s="1">
        <v>42441</v>
      </c>
      <c r="D5832" t="b">
        <v>1</v>
      </c>
      <c r="E5832">
        <v>2016</v>
      </c>
      <c r="F5832">
        <v>3</v>
      </c>
      <c r="G5832">
        <v>12</v>
      </c>
      <c r="H5832" s="1">
        <v>42441</v>
      </c>
      <c r="I5832" t="b">
        <v>1</v>
      </c>
      <c r="J5832" s="1">
        <v>42563</v>
      </c>
      <c r="K5832" t="b">
        <v>1</v>
      </c>
      <c r="L5832">
        <v>2016</v>
      </c>
      <c r="M5832">
        <v>7</v>
      </c>
      <c r="N5832">
        <v>12</v>
      </c>
      <c r="O5832" s="1">
        <v>42563</v>
      </c>
      <c r="P5832" t="b">
        <v>1</v>
      </c>
      <c r="Q5832" t="s">
        <v>63</v>
      </c>
      <c r="R5832" t="s">
        <v>4397</v>
      </c>
      <c r="S5832" t="s">
        <v>4398</v>
      </c>
      <c r="T5832" t="s">
        <v>37</v>
      </c>
      <c r="U5832" t="s">
        <v>38</v>
      </c>
      <c r="V5832" t="s">
        <v>1663</v>
      </c>
      <c r="W5832" t="s">
        <v>301</v>
      </c>
      <c r="X5832">
        <v>47374</v>
      </c>
      <c r="Y5832" t="s">
        <v>123</v>
      </c>
      <c r="Z5832" t="s">
        <v>5169</v>
      </c>
      <c r="AA5832" t="s">
        <v>43</v>
      </c>
      <c r="AB5832" t="s">
        <v>47</v>
      </c>
      <c r="AC5832" t="s">
        <v>5170</v>
      </c>
      <c r="AD5832">
        <v>29.98</v>
      </c>
      <c r="AE5832">
        <v>1</v>
      </c>
      <c r="AF5832">
        <v>0</v>
      </c>
      <c r="AG5832">
        <v>8.0945999999999998</v>
      </c>
    </row>
    <row r="5833" spans="1:33" x14ac:dyDescent="0.35">
      <c r="A5833">
        <v>5832</v>
      </c>
      <c r="B5833" t="s">
        <v>9354</v>
      </c>
      <c r="C5833" t="s">
        <v>9355</v>
      </c>
      <c r="D5833" t="b">
        <v>0</v>
      </c>
      <c r="E5833">
        <v>2015</v>
      </c>
      <c r="F5833">
        <v>7</v>
      </c>
      <c r="G5833">
        <v>18</v>
      </c>
      <c r="H5833" s="1">
        <v>42203</v>
      </c>
      <c r="I5833" t="b">
        <v>1</v>
      </c>
      <c r="J5833" t="s">
        <v>9356</v>
      </c>
      <c r="K5833" t="b">
        <v>0</v>
      </c>
      <c r="L5833">
        <v>2015</v>
      </c>
      <c r="M5833">
        <v>7</v>
      </c>
      <c r="N5833">
        <v>22</v>
      </c>
      <c r="O5833" s="1">
        <v>42207</v>
      </c>
      <c r="P5833" t="b">
        <v>1</v>
      </c>
      <c r="Q5833" t="s">
        <v>63</v>
      </c>
      <c r="R5833" t="s">
        <v>2706</v>
      </c>
      <c r="S5833" t="s">
        <v>2707</v>
      </c>
      <c r="T5833" t="s">
        <v>37</v>
      </c>
      <c r="U5833" t="s">
        <v>38</v>
      </c>
      <c r="V5833" t="s">
        <v>1081</v>
      </c>
      <c r="W5833" t="s">
        <v>55</v>
      </c>
      <c r="X5833">
        <v>92105</v>
      </c>
      <c r="Y5833" t="s">
        <v>56</v>
      </c>
      <c r="Z5833" t="s">
        <v>5987</v>
      </c>
      <c r="AA5833" t="s">
        <v>85</v>
      </c>
      <c r="AB5833" t="s">
        <v>190</v>
      </c>
      <c r="AC5833" t="s">
        <v>5988</v>
      </c>
      <c r="AD5833">
        <v>519.96</v>
      </c>
      <c r="AE5833">
        <v>4</v>
      </c>
      <c r="AF5833">
        <v>0</v>
      </c>
      <c r="AG5833">
        <v>176.78639999999999</v>
      </c>
    </row>
    <row r="5834" spans="1:33" x14ac:dyDescent="0.35">
      <c r="A5834">
        <v>5833</v>
      </c>
      <c r="B5834" t="s">
        <v>9357</v>
      </c>
      <c r="C5834" t="s">
        <v>2272</v>
      </c>
      <c r="D5834" t="b">
        <v>0</v>
      </c>
      <c r="E5834">
        <v>2016</v>
      </c>
      <c r="F5834">
        <v>7</v>
      </c>
      <c r="G5834">
        <v>21</v>
      </c>
      <c r="H5834" s="1">
        <v>42572</v>
      </c>
      <c r="I5834" t="b">
        <v>1</v>
      </c>
      <c r="J5834" t="s">
        <v>8301</v>
      </c>
      <c r="K5834" t="b">
        <v>0</v>
      </c>
      <c r="L5834">
        <v>2016</v>
      </c>
      <c r="M5834">
        <v>7</v>
      </c>
      <c r="N5834">
        <v>26</v>
      </c>
      <c r="O5834" s="1">
        <v>42577</v>
      </c>
      <c r="P5834" t="b">
        <v>1</v>
      </c>
      <c r="Q5834" t="s">
        <v>63</v>
      </c>
      <c r="R5834" t="s">
        <v>4226</v>
      </c>
      <c r="S5834" t="s">
        <v>4227</v>
      </c>
      <c r="T5834" t="s">
        <v>37</v>
      </c>
      <c r="U5834" t="s">
        <v>38</v>
      </c>
      <c r="V5834" t="s">
        <v>103</v>
      </c>
      <c r="W5834" t="s">
        <v>104</v>
      </c>
      <c r="X5834">
        <v>28027</v>
      </c>
      <c r="Y5834" t="s">
        <v>41</v>
      </c>
      <c r="Z5834" t="s">
        <v>4212</v>
      </c>
      <c r="AA5834" t="s">
        <v>58</v>
      </c>
      <c r="AB5834" t="s">
        <v>59</v>
      </c>
      <c r="AC5834" t="s">
        <v>4213</v>
      </c>
      <c r="AD5834">
        <v>6.2640000000000002</v>
      </c>
      <c r="AE5834">
        <v>3</v>
      </c>
      <c r="AF5834">
        <v>0.2</v>
      </c>
      <c r="AG5834">
        <v>2.0358000000000001</v>
      </c>
    </row>
    <row r="5835" spans="1:33" x14ac:dyDescent="0.35">
      <c r="A5835">
        <v>5834</v>
      </c>
      <c r="B5835" t="s">
        <v>9357</v>
      </c>
      <c r="C5835" t="s">
        <v>2272</v>
      </c>
      <c r="D5835" t="b">
        <v>0</v>
      </c>
      <c r="E5835">
        <v>2016</v>
      </c>
      <c r="F5835">
        <v>7</v>
      </c>
      <c r="G5835">
        <v>21</v>
      </c>
      <c r="H5835" s="1">
        <v>42572</v>
      </c>
      <c r="I5835" t="b">
        <v>1</v>
      </c>
      <c r="J5835" t="s">
        <v>8301</v>
      </c>
      <c r="K5835" t="b">
        <v>0</v>
      </c>
      <c r="L5835">
        <v>2016</v>
      </c>
      <c r="M5835">
        <v>7</v>
      </c>
      <c r="N5835">
        <v>26</v>
      </c>
      <c r="O5835" s="1">
        <v>42577</v>
      </c>
      <c r="P5835" t="b">
        <v>1</v>
      </c>
      <c r="Q5835" t="s">
        <v>63</v>
      </c>
      <c r="R5835" t="s">
        <v>4226</v>
      </c>
      <c r="S5835" t="s">
        <v>4227</v>
      </c>
      <c r="T5835" t="s">
        <v>37</v>
      </c>
      <c r="U5835" t="s">
        <v>38</v>
      </c>
      <c r="V5835" t="s">
        <v>103</v>
      </c>
      <c r="W5835" t="s">
        <v>104</v>
      </c>
      <c r="X5835">
        <v>28027</v>
      </c>
      <c r="Y5835" t="s">
        <v>41</v>
      </c>
      <c r="Z5835" t="s">
        <v>4247</v>
      </c>
      <c r="AA5835" t="s">
        <v>43</v>
      </c>
      <c r="AB5835" t="s">
        <v>47</v>
      </c>
      <c r="AC5835" t="s">
        <v>4248</v>
      </c>
      <c r="AD5835">
        <v>363.92</v>
      </c>
      <c r="AE5835">
        <v>5</v>
      </c>
      <c r="AF5835">
        <v>0.2</v>
      </c>
      <c r="AG5835">
        <v>0</v>
      </c>
    </row>
    <row r="5836" spans="1:33" x14ac:dyDescent="0.35">
      <c r="A5836">
        <v>5835</v>
      </c>
      <c r="B5836" t="s">
        <v>9358</v>
      </c>
      <c r="C5836" s="1">
        <v>42253</v>
      </c>
      <c r="D5836" t="b">
        <v>1</v>
      </c>
      <c r="E5836">
        <v>2015</v>
      </c>
      <c r="F5836">
        <v>9</v>
      </c>
      <c r="G5836">
        <v>6</v>
      </c>
      <c r="H5836" s="1">
        <v>42253</v>
      </c>
      <c r="I5836" t="b">
        <v>1</v>
      </c>
      <c r="J5836" t="s">
        <v>3468</v>
      </c>
      <c r="K5836" t="b">
        <v>0</v>
      </c>
      <c r="L5836">
        <v>2015</v>
      </c>
      <c r="M5836">
        <v>6</v>
      </c>
      <c r="N5836">
        <v>16</v>
      </c>
      <c r="O5836" s="1">
        <v>42171</v>
      </c>
      <c r="P5836" t="b">
        <v>1</v>
      </c>
      <c r="Q5836" t="s">
        <v>63</v>
      </c>
      <c r="R5836" t="s">
        <v>772</v>
      </c>
      <c r="S5836" t="s">
        <v>773</v>
      </c>
      <c r="T5836" t="s">
        <v>37</v>
      </c>
      <c r="U5836" t="s">
        <v>38</v>
      </c>
      <c r="V5836" t="s">
        <v>1610</v>
      </c>
      <c r="W5836" t="s">
        <v>67</v>
      </c>
      <c r="X5836">
        <v>33178</v>
      </c>
      <c r="Y5836" t="s">
        <v>41</v>
      </c>
      <c r="Z5836" t="s">
        <v>8101</v>
      </c>
      <c r="AA5836" t="s">
        <v>58</v>
      </c>
      <c r="AB5836" t="s">
        <v>89</v>
      </c>
      <c r="AC5836" t="s">
        <v>8102</v>
      </c>
      <c r="AD5836">
        <v>64.2</v>
      </c>
      <c r="AE5836">
        <v>5</v>
      </c>
      <c r="AF5836">
        <v>0.7</v>
      </c>
      <c r="AG5836">
        <v>-42.8</v>
      </c>
    </row>
    <row r="5837" spans="1:33" x14ac:dyDescent="0.35">
      <c r="A5837">
        <v>5836</v>
      </c>
      <c r="B5837" t="s">
        <v>9358</v>
      </c>
      <c r="C5837" s="1">
        <v>42253</v>
      </c>
      <c r="D5837" t="b">
        <v>1</v>
      </c>
      <c r="E5837">
        <v>2015</v>
      </c>
      <c r="F5837">
        <v>9</v>
      </c>
      <c r="G5837">
        <v>6</v>
      </c>
      <c r="H5837" s="1">
        <v>42253</v>
      </c>
      <c r="I5837" t="b">
        <v>1</v>
      </c>
      <c r="J5837" t="s">
        <v>3468</v>
      </c>
      <c r="K5837" t="b">
        <v>0</v>
      </c>
      <c r="L5837">
        <v>2015</v>
      </c>
      <c r="M5837">
        <v>6</v>
      </c>
      <c r="N5837">
        <v>16</v>
      </c>
      <c r="O5837" s="1">
        <v>42171</v>
      </c>
      <c r="P5837" t="b">
        <v>1</v>
      </c>
      <c r="Q5837" t="s">
        <v>63</v>
      </c>
      <c r="R5837" t="s">
        <v>772</v>
      </c>
      <c r="S5837" t="s">
        <v>773</v>
      </c>
      <c r="T5837" t="s">
        <v>37</v>
      </c>
      <c r="U5837" t="s">
        <v>38</v>
      </c>
      <c r="V5837" t="s">
        <v>1610</v>
      </c>
      <c r="W5837" t="s">
        <v>67</v>
      </c>
      <c r="X5837">
        <v>33178</v>
      </c>
      <c r="Y5837" t="s">
        <v>41</v>
      </c>
      <c r="Z5837" t="s">
        <v>5241</v>
      </c>
      <c r="AA5837" t="s">
        <v>58</v>
      </c>
      <c r="AB5837" t="s">
        <v>89</v>
      </c>
      <c r="AC5837" t="s">
        <v>5242</v>
      </c>
      <c r="AD5837">
        <v>38.520000000000003</v>
      </c>
      <c r="AE5837">
        <v>3</v>
      </c>
      <c r="AF5837">
        <v>0.7</v>
      </c>
      <c r="AG5837">
        <v>-26.963999999999999</v>
      </c>
    </row>
    <row r="5838" spans="1:33" x14ac:dyDescent="0.35">
      <c r="A5838">
        <v>5837</v>
      </c>
      <c r="B5838" t="s">
        <v>9358</v>
      </c>
      <c r="C5838" s="1">
        <v>42253</v>
      </c>
      <c r="D5838" t="b">
        <v>1</v>
      </c>
      <c r="E5838">
        <v>2015</v>
      </c>
      <c r="F5838">
        <v>9</v>
      </c>
      <c r="G5838">
        <v>6</v>
      </c>
      <c r="H5838" s="1">
        <v>42253</v>
      </c>
      <c r="I5838" t="b">
        <v>1</v>
      </c>
      <c r="J5838" t="s">
        <v>3468</v>
      </c>
      <c r="K5838" t="b">
        <v>0</v>
      </c>
      <c r="L5838">
        <v>2015</v>
      </c>
      <c r="M5838">
        <v>6</v>
      </c>
      <c r="N5838">
        <v>16</v>
      </c>
      <c r="O5838" s="1">
        <v>42171</v>
      </c>
      <c r="P5838" t="b">
        <v>1</v>
      </c>
      <c r="Q5838" t="s">
        <v>63</v>
      </c>
      <c r="R5838" t="s">
        <v>772</v>
      </c>
      <c r="S5838" t="s">
        <v>773</v>
      </c>
      <c r="T5838" t="s">
        <v>37</v>
      </c>
      <c r="U5838" t="s">
        <v>38</v>
      </c>
      <c r="V5838" t="s">
        <v>1610</v>
      </c>
      <c r="W5838" t="s">
        <v>67</v>
      </c>
      <c r="X5838">
        <v>33178</v>
      </c>
      <c r="Y5838" t="s">
        <v>41</v>
      </c>
      <c r="Z5838" t="s">
        <v>8586</v>
      </c>
      <c r="AA5838" t="s">
        <v>85</v>
      </c>
      <c r="AB5838" t="s">
        <v>190</v>
      </c>
      <c r="AC5838" t="s">
        <v>8587</v>
      </c>
      <c r="AD5838">
        <v>72.599999999999994</v>
      </c>
      <c r="AE5838">
        <v>5</v>
      </c>
      <c r="AF5838">
        <v>0.2</v>
      </c>
      <c r="AG5838">
        <v>-8.1675000000000004</v>
      </c>
    </row>
    <row r="5839" spans="1:33" x14ac:dyDescent="0.35">
      <c r="A5839">
        <v>5838</v>
      </c>
      <c r="B5839" t="s">
        <v>9359</v>
      </c>
      <c r="C5839" t="s">
        <v>1985</v>
      </c>
      <c r="D5839" t="b">
        <v>0</v>
      </c>
      <c r="E5839">
        <v>2017</v>
      </c>
      <c r="F5839">
        <v>11</v>
      </c>
      <c r="G5839">
        <v>27</v>
      </c>
      <c r="H5839" s="1">
        <v>43066</v>
      </c>
      <c r="I5839" t="b">
        <v>1</v>
      </c>
      <c r="J5839" s="1">
        <v>42806</v>
      </c>
      <c r="K5839" t="b">
        <v>1</v>
      </c>
      <c r="L5839">
        <v>2017</v>
      </c>
      <c r="M5839">
        <v>3</v>
      </c>
      <c r="N5839">
        <v>12</v>
      </c>
      <c r="O5839" s="1">
        <v>42806</v>
      </c>
      <c r="P5839" t="b">
        <v>1</v>
      </c>
      <c r="Q5839" t="s">
        <v>63</v>
      </c>
      <c r="R5839" t="s">
        <v>9360</v>
      </c>
      <c r="S5839" t="s">
        <v>9361</v>
      </c>
      <c r="T5839" t="s">
        <v>37</v>
      </c>
      <c r="U5839" t="s">
        <v>38</v>
      </c>
      <c r="V5839" t="s">
        <v>54</v>
      </c>
      <c r="W5839" t="s">
        <v>55</v>
      </c>
      <c r="X5839">
        <v>90036</v>
      </c>
      <c r="Y5839" t="s">
        <v>56</v>
      </c>
      <c r="Z5839" t="s">
        <v>9362</v>
      </c>
      <c r="AA5839" t="s">
        <v>85</v>
      </c>
      <c r="AB5839" t="s">
        <v>86</v>
      </c>
      <c r="AC5839" t="s">
        <v>9363</v>
      </c>
      <c r="AD5839">
        <v>57.567999999999998</v>
      </c>
      <c r="AE5839">
        <v>4</v>
      </c>
      <c r="AF5839">
        <v>0.2</v>
      </c>
      <c r="AG5839">
        <v>5.7568000000000001</v>
      </c>
    </row>
    <row r="5840" spans="1:33" x14ac:dyDescent="0.35">
      <c r="A5840">
        <v>5839</v>
      </c>
      <c r="B5840" t="s">
        <v>9364</v>
      </c>
      <c r="C5840" t="s">
        <v>4763</v>
      </c>
      <c r="D5840" t="b">
        <v>0</v>
      </c>
      <c r="E5840">
        <v>2015</v>
      </c>
      <c r="F5840">
        <v>3</v>
      </c>
      <c r="G5840">
        <v>27</v>
      </c>
      <c r="H5840" s="1">
        <v>42090</v>
      </c>
      <c r="I5840" t="b">
        <v>1</v>
      </c>
      <c r="J5840" s="1">
        <v>42067</v>
      </c>
      <c r="K5840" t="b">
        <v>1</v>
      </c>
      <c r="L5840">
        <v>2015</v>
      </c>
      <c r="M5840">
        <v>3</v>
      </c>
      <c r="N5840">
        <v>4</v>
      </c>
      <c r="O5840" s="1">
        <v>42067</v>
      </c>
      <c r="P5840" t="b">
        <v>1</v>
      </c>
      <c r="Q5840" t="s">
        <v>63</v>
      </c>
      <c r="R5840" t="s">
        <v>5905</v>
      </c>
      <c r="S5840" t="s">
        <v>5906</v>
      </c>
      <c r="T5840" t="s">
        <v>37</v>
      </c>
      <c r="U5840" t="s">
        <v>38</v>
      </c>
      <c r="V5840" t="s">
        <v>111</v>
      </c>
      <c r="W5840" t="s">
        <v>112</v>
      </c>
      <c r="X5840">
        <v>98115</v>
      </c>
      <c r="Y5840" t="s">
        <v>56</v>
      </c>
      <c r="Z5840" t="s">
        <v>9365</v>
      </c>
      <c r="AA5840" t="s">
        <v>58</v>
      </c>
      <c r="AB5840" t="s">
        <v>72</v>
      </c>
      <c r="AC5840" t="s">
        <v>9366</v>
      </c>
      <c r="AD5840">
        <v>83.7</v>
      </c>
      <c r="AE5840">
        <v>5</v>
      </c>
      <c r="AF5840">
        <v>0</v>
      </c>
      <c r="AG5840">
        <v>3.3479999999999999</v>
      </c>
    </row>
    <row r="5841" spans="1:33" x14ac:dyDescent="0.35">
      <c r="A5841">
        <v>5840</v>
      </c>
      <c r="B5841" t="s">
        <v>9367</v>
      </c>
      <c r="C5841" t="s">
        <v>2207</v>
      </c>
      <c r="D5841" t="b">
        <v>0</v>
      </c>
      <c r="E5841">
        <v>2015</v>
      </c>
      <c r="F5841">
        <v>9</v>
      </c>
      <c r="G5841">
        <v>22</v>
      </c>
      <c r="H5841" s="1">
        <v>42269</v>
      </c>
      <c r="I5841" t="b">
        <v>1</v>
      </c>
      <c r="J5841" t="s">
        <v>1192</v>
      </c>
      <c r="K5841" t="b">
        <v>0</v>
      </c>
      <c r="L5841">
        <v>2015</v>
      </c>
      <c r="M5841">
        <v>9</v>
      </c>
      <c r="N5841">
        <v>26</v>
      </c>
      <c r="O5841" s="1">
        <v>42273</v>
      </c>
      <c r="P5841" t="b">
        <v>1</v>
      </c>
      <c r="Q5841" t="s">
        <v>34</v>
      </c>
      <c r="R5841" t="s">
        <v>6930</v>
      </c>
      <c r="S5841" t="s">
        <v>6931</v>
      </c>
      <c r="T5841" t="s">
        <v>120</v>
      </c>
      <c r="U5841" t="s">
        <v>38</v>
      </c>
      <c r="V5841" t="s">
        <v>1282</v>
      </c>
      <c r="W5841" t="s">
        <v>372</v>
      </c>
      <c r="X5841">
        <v>22204</v>
      </c>
      <c r="Y5841" t="s">
        <v>41</v>
      </c>
      <c r="Z5841" t="s">
        <v>5404</v>
      </c>
      <c r="AA5841" t="s">
        <v>58</v>
      </c>
      <c r="AB5841" t="s">
        <v>106</v>
      </c>
      <c r="AC5841" t="s">
        <v>5405</v>
      </c>
      <c r="AD5841">
        <v>32.4</v>
      </c>
      <c r="AE5841">
        <v>5</v>
      </c>
      <c r="AF5841">
        <v>0</v>
      </c>
      <c r="AG5841">
        <v>15.552</v>
      </c>
    </row>
    <row r="5842" spans="1:33" x14ac:dyDescent="0.35">
      <c r="A5842">
        <v>5841</v>
      </c>
      <c r="B5842" t="s">
        <v>9367</v>
      </c>
      <c r="C5842" t="s">
        <v>2207</v>
      </c>
      <c r="D5842" t="b">
        <v>0</v>
      </c>
      <c r="E5842">
        <v>2015</v>
      </c>
      <c r="F5842">
        <v>9</v>
      </c>
      <c r="G5842">
        <v>22</v>
      </c>
      <c r="H5842" s="1">
        <v>42269</v>
      </c>
      <c r="I5842" t="b">
        <v>1</v>
      </c>
      <c r="J5842" t="s">
        <v>1192</v>
      </c>
      <c r="K5842" t="b">
        <v>0</v>
      </c>
      <c r="L5842">
        <v>2015</v>
      </c>
      <c r="M5842">
        <v>9</v>
      </c>
      <c r="N5842">
        <v>26</v>
      </c>
      <c r="O5842" s="1">
        <v>42273</v>
      </c>
      <c r="P5842" t="b">
        <v>1</v>
      </c>
      <c r="Q5842" t="s">
        <v>34</v>
      </c>
      <c r="R5842" t="s">
        <v>6930</v>
      </c>
      <c r="S5842" t="s">
        <v>6931</v>
      </c>
      <c r="T5842" t="s">
        <v>120</v>
      </c>
      <c r="U5842" t="s">
        <v>38</v>
      </c>
      <c r="V5842" t="s">
        <v>1282</v>
      </c>
      <c r="W5842" t="s">
        <v>372</v>
      </c>
      <c r="X5842">
        <v>22204</v>
      </c>
      <c r="Y5842" t="s">
        <v>41</v>
      </c>
      <c r="Z5842" t="s">
        <v>4103</v>
      </c>
      <c r="AA5842" t="s">
        <v>43</v>
      </c>
      <c r="AB5842" t="s">
        <v>79</v>
      </c>
      <c r="AC5842" t="s">
        <v>4104</v>
      </c>
      <c r="AD5842">
        <v>47.98</v>
      </c>
      <c r="AE5842">
        <v>2</v>
      </c>
      <c r="AF5842">
        <v>0</v>
      </c>
      <c r="AG5842">
        <v>11.035399999999999</v>
      </c>
    </row>
    <row r="5843" spans="1:33" x14ac:dyDescent="0.35">
      <c r="A5843">
        <v>5842</v>
      </c>
      <c r="B5843" t="s">
        <v>9368</v>
      </c>
      <c r="C5843" t="s">
        <v>527</v>
      </c>
      <c r="D5843" t="b">
        <v>0</v>
      </c>
      <c r="E5843">
        <v>2015</v>
      </c>
      <c r="F5843">
        <v>11</v>
      </c>
      <c r="G5843">
        <v>17</v>
      </c>
      <c r="H5843" s="1">
        <v>42325</v>
      </c>
      <c r="I5843" t="b">
        <v>1</v>
      </c>
      <c r="J5843" t="s">
        <v>821</v>
      </c>
      <c r="K5843" t="b">
        <v>0</v>
      </c>
      <c r="L5843">
        <v>2015</v>
      </c>
      <c r="M5843">
        <v>11</v>
      </c>
      <c r="N5843">
        <v>21</v>
      </c>
      <c r="O5843" s="1">
        <v>42329</v>
      </c>
      <c r="P5843" t="b">
        <v>1</v>
      </c>
      <c r="Q5843" t="s">
        <v>63</v>
      </c>
      <c r="R5843" t="s">
        <v>5681</v>
      </c>
      <c r="S5843" t="s">
        <v>5682</v>
      </c>
      <c r="T5843" t="s">
        <v>37</v>
      </c>
      <c r="U5843" t="s">
        <v>38</v>
      </c>
      <c r="V5843" t="s">
        <v>1081</v>
      </c>
      <c r="W5843" t="s">
        <v>55</v>
      </c>
      <c r="X5843">
        <v>92105</v>
      </c>
      <c r="Y5843" t="s">
        <v>56</v>
      </c>
      <c r="Z5843" t="s">
        <v>9369</v>
      </c>
      <c r="AA5843" t="s">
        <v>85</v>
      </c>
      <c r="AB5843" t="s">
        <v>86</v>
      </c>
      <c r="AC5843" t="s">
        <v>9370</v>
      </c>
      <c r="AD5843">
        <v>415.96800000000002</v>
      </c>
      <c r="AE5843">
        <v>4</v>
      </c>
      <c r="AF5843">
        <v>0.2</v>
      </c>
      <c r="AG5843">
        <v>51.996000000000002</v>
      </c>
    </row>
    <row r="5844" spans="1:33" x14ac:dyDescent="0.35">
      <c r="A5844">
        <v>5843</v>
      </c>
      <c r="B5844" t="s">
        <v>9368</v>
      </c>
      <c r="C5844" t="s">
        <v>527</v>
      </c>
      <c r="D5844" t="b">
        <v>0</v>
      </c>
      <c r="E5844">
        <v>2015</v>
      </c>
      <c r="F5844">
        <v>11</v>
      </c>
      <c r="G5844">
        <v>17</v>
      </c>
      <c r="H5844" s="1">
        <v>42325</v>
      </c>
      <c r="I5844" t="b">
        <v>1</v>
      </c>
      <c r="J5844" t="s">
        <v>821</v>
      </c>
      <c r="K5844" t="b">
        <v>0</v>
      </c>
      <c r="L5844">
        <v>2015</v>
      </c>
      <c r="M5844">
        <v>11</v>
      </c>
      <c r="N5844">
        <v>21</v>
      </c>
      <c r="O5844" s="1">
        <v>42329</v>
      </c>
      <c r="P5844" t="b">
        <v>1</v>
      </c>
      <c r="Q5844" t="s">
        <v>63</v>
      </c>
      <c r="R5844" t="s">
        <v>5681</v>
      </c>
      <c r="S5844" t="s">
        <v>5682</v>
      </c>
      <c r="T5844" t="s">
        <v>37</v>
      </c>
      <c r="U5844" t="s">
        <v>38</v>
      </c>
      <c r="V5844" t="s">
        <v>1081</v>
      </c>
      <c r="W5844" t="s">
        <v>55</v>
      </c>
      <c r="X5844">
        <v>92105</v>
      </c>
      <c r="Y5844" t="s">
        <v>56</v>
      </c>
      <c r="Z5844" t="s">
        <v>3918</v>
      </c>
      <c r="AA5844" t="s">
        <v>58</v>
      </c>
      <c r="AB5844" t="s">
        <v>72</v>
      </c>
      <c r="AC5844" t="s">
        <v>3919</v>
      </c>
      <c r="AD5844">
        <v>304.89999999999998</v>
      </c>
      <c r="AE5844">
        <v>5</v>
      </c>
      <c r="AF5844">
        <v>0</v>
      </c>
      <c r="AG5844">
        <v>6.0979999999999999</v>
      </c>
    </row>
    <row r="5845" spans="1:33" x14ac:dyDescent="0.35">
      <c r="A5845">
        <v>5844</v>
      </c>
      <c r="B5845" t="s">
        <v>9368</v>
      </c>
      <c r="C5845" t="s">
        <v>527</v>
      </c>
      <c r="D5845" t="b">
        <v>0</v>
      </c>
      <c r="E5845">
        <v>2015</v>
      </c>
      <c r="F5845">
        <v>11</v>
      </c>
      <c r="G5845">
        <v>17</v>
      </c>
      <c r="H5845" s="1">
        <v>42325</v>
      </c>
      <c r="I5845" t="b">
        <v>1</v>
      </c>
      <c r="J5845" t="s">
        <v>821</v>
      </c>
      <c r="K5845" t="b">
        <v>0</v>
      </c>
      <c r="L5845">
        <v>2015</v>
      </c>
      <c r="M5845">
        <v>11</v>
      </c>
      <c r="N5845">
        <v>21</v>
      </c>
      <c r="O5845" s="1">
        <v>42329</v>
      </c>
      <c r="P5845" t="b">
        <v>1</v>
      </c>
      <c r="Q5845" t="s">
        <v>63</v>
      </c>
      <c r="R5845" t="s">
        <v>5681</v>
      </c>
      <c r="S5845" t="s">
        <v>5682</v>
      </c>
      <c r="T5845" t="s">
        <v>37</v>
      </c>
      <c r="U5845" t="s">
        <v>38</v>
      </c>
      <c r="V5845" t="s">
        <v>1081</v>
      </c>
      <c r="W5845" t="s">
        <v>55</v>
      </c>
      <c r="X5845">
        <v>92105</v>
      </c>
      <c r="Y5845" t="s">
        <v>56</v>
      </c>
      <c r="Z5845" t="s">
        <v>8604</v>
      </c>
      <c r="AA5845" t="s">
        <v>43</v>
      </c>
      <c r="AB5845" t="s">
        <v>79</v>
      </c>
      <c r="AC5845" t="s">
        <v>8605</v>
      </c>
      <c r="AD5845">
        <v>80.959999999999994</v>
      </c>
      <c r="AE5845">
        <v>4</v>
      </c>
      <c r="AF5845">
        <v>0</v>
      </c>
      <c r="AG5845">
        <v>29.145600000000002</v>
      </c>
    </row>
    <row r="5846" spans="1:33" x14ac:dyDescent="0.35">
      <c r="A5846">
        <v>5845</v>
      </c>
      <c r="B5846" t="s">
        <v>9368</v>
      </c>
      <c r="C5846" t="s">
        <v>527</v>
      </c>
      <c r="D5846" t="b">
        <v>0</v>
      </c>
      <c r="E5846">
        <v>2015</v>
      </c>
      <c r="F5846">
        <v>11</v>
      </c>
      <c r="G5846">
        <v>17</v>
      </c>
      <c r="H5846" s="1">
        <v>42325</v>
      </c>
      <c r="I5846" t="b">
        <v>1</v>
      </c>
      <c r="J5846" t="s">
        <v>821</v>
      </c>
      <c r="K5846" t="b">
        <v>0</v>
      </c>
      <c r="L5846">
        <v>2015</v>
      </c>
      <c r="M5846">
        <v>11</v>
      </c>
      <c r="N5846">
        <v>21</v>
      </c>
      <c r="O5846" s="1">
        <v>42329</v>
      </c>
      <c r="P5846" t="b">
        <v>1</v>
      </c>
      <c r="Q5846" t="s">
        <v>63</v>
      </c>
      <c r="R5846" t="s">
        <v>5681</v>
      </c>
      <c r="S5846" t="s">
        <v>5682</v>
      </c>
      <c r="T5846" t="s">
        <v>37</v>
      </c>
      <c r="U5846" t="s">
        <v>38</v>
      </c>
      <c r="V5846" t="s">
        <v>1081</v>
      </c>
      <c r="W5846" t="s">
        <v>55</v>
      </c>
      <c r="X5846">
        <v>92105</v>
      </c>
      <c r="Y5846" t="s">
        <v>56</v>
      </c>
      <c r="Z5846" t="s">
        <v>8326</v>
      </c>
      <c r="AA5846" t="s">
        <v>58</v>
      </c>
      <c r="AB5846" t="s">
        <v>72</v>
      </c>
      <c r="AC5846" t="s">
        <v>8327</v>
      </c>
      <c r="AD5846">
        <v>777.21</v>
      </c>
      <c r="AE5846">
        <v>7</v>
      </c>
      <c r="AF5846">
        <v>0</v>
      </c>
      <c r="AG5846">
        <v>54.404699999999998</v>
      </c>
    </row>
    <row r="5847" spans="1:33" x14ac:dyDescent="0.35">
      <c r="A5847">
        <v>5846</v>
      </c>
      <c r="B5847" t="s">
        <v>9368</v>
      </c>
      <c r="C5847" t="s">
        <v>527</v>
      </c>
      <c r="D5847" t="b">
        <v>0</v>
      </c>
      <c r="E5847">
        <v>2015</v>
      </c>
      <c r="F5847">
        <v>11</v>
      </c>
      <c r="G5847">
        <v>17</v>
      </c>
      <c r="H5847" s="1">
        <v>42325</v>
      </c>
      <c r="I5847" t="b">
        <v>1</v>
      </c>
      <c r="J5847" t="s">
        <v>821</v>
      </c>
      <c r="K5847" t="b">
        <v>0</v>
      </c>
      <c r="L5847">
        <v>2015</v>
      </c>
      <c r="M5847">
        <v>11</v>
      </c>
      <c r="N5847">
        <v>21</v>
      </c>
      <c r="O5847" s="1">
        <v>42329</v>
      </c>
      <c r="P5847" t="b">
        <v>1</v>
      </c>
      <c r="Q5847" t="s">
        <v>63</v>
      </c>
      <c r="R5847" t="s">
        <v>5681</v>
      </c>
      <c r="S5847" t="s">
        <v>5682</v>
      </c>
      <c r="T5847" t="s">
        <v>37</v>
      </c>
      <c r="U5847" t="s">
        <v>38</v>
      </c>
      <c r="V5847" t="s">
        <v>1081</v>
      </c>
      <c r="W5847" t="s">
        <v>55</v>
      </c>
      <c r="X5847">
        <v>92105</v>
      </c>
      <c r="Y5847" t="s">
        <v>56</v>
      </c>
      <c r="Z5847" t="s">
        <v>4386</v>
      </c>
      <c r="AA5847" t="s">
        <v>58</v>
      </c>
      <c r="AB5847" t="s">
        <v>106</v>
      </c>
      <c r="AC5847" t="s">
        <v>4387</v>
      </c>
      <c r="AD5847">
        <v>32.4</v>
      </c>
      <c r="AE5847">
        <v>5</v>
      </c>
      <c r="AF5847">
        <v>0</v>
      </c>
      <c r="AG5847">
        <v>15.552</v>
      </c>
    </row>
    <row r="5848" spans="1:33" x14ac:dyDescent="0.35">
      <c r="A5848">
        <v>5847</v>
      </c>
      <c r="B5848" t="s">
        <v>9368</v>
      </c>
      <c r="C5848" t="s">
        <v>527</v>
      </c>
      <c r="D5848" t="b">
        <v>0</v>
      </c>
      <c r="E5848">
        <v>2015</v>
      </c>
      <c r="F5848">
        <v>11</v>
      </c>
      <c r="G5848">
        <v>17</v>
      </c>
      <c r="H5848" s="1">
        <v>42325</v>
      </c>
      <c r="I5848" t="b">
        <v>1</v>
      </c>
      <c r="J5848" t="s">
        <v>821</v>
      </c>
      <c r="K5848" t="b">
        <v>0</v>
      </c>
      <c r="L5848">
        <v>2015</v>
      </c>
      <c r="M5848">
        <v>11</v>
      </c>
      <c r="N5848">
        <v>21</v>
      </c>
      <c r="O5848" s="1">
        <v>42329</v>
      </c>
      <c r="P5848" t="b">
        <v>1</v>
      </c>
      <c r="Q5848" t="s">
        <v>63</v>
      </c>
      <c r="R5848" t="s">
        <v>5681</v>
      </c>
      <c r="S5848" t="s">
        <v>5682</v>
      </c>
      <c r="T5848" t="s">
        <v>37</v>
      </c>
      <c r="U5848" t="s">
        <v>38</v>
      </c>
      <c r="V5848" t="s">
        <v>1081</v>
      </c>
      <c r="W5848" t="s">
        <v>55</v>
      </c>
      <c r="X5848">
        <v>92105</v>
      </c>
      <c r="Y5848" t="s">
        <v>56</v>
      </c>
      <c r="Z5848" t="s">
        <v>3974</v>
      </c>
      <c r="AA5848" t="s">
        <v>43</v>
      </c>
      <c r="AB5848" t="s">
        <v>47</v>
      </c>
      <c r="AC5848" t="s">
        <v>3975</v>
      </c>
      <c r="AD5848">
        <v>225.56800000000001</v>
      </c>
      <c r="AE5848">
        <v>2</v>
      </c>
      <c r="AF5848">
        <v>0.2</v>
      </c>
      <c r="AG5848">
        <v>2.8195999999999999</v>
      </c>
    </row>
    <row r="5849" spans="1:33" x14ac:dyDescent="0.35">
      <c r="A5849">
        <v>5848</v>
      </c>
      <c r="B5849" t="s">
        <v>9368</v>
      </c>
      <c r="C5849" t="s">
        <v>527</v>
      </c>
      <c r="D5849" t="b">
        <v>0</v>
      </c>
      <c r="E5849">
        <v>2015</v>
      </c>
      <c r="F5849">
        <v>11</v>
      </c>
      <c r="G5849">
        <v>17</v>
      </c>
      <c r="H5849" s="1">
        <v>42325</v>
      </c>
      <c r="I5849" t="b">
        <v>1</v>
      </c>
      <c r="J5849" t="s">
        <v>821</v>
      </c>
      <c r="K5849" t="b">
        <v>0</v>
      </c>
      <c r="L5849">
        <v>2015</v>
      </c>
      <c r="M5849">
        <v>11</v>
      </c>
      <c r="N5849">
        <v>21</v>
      </c>
      <c r="O5849" s="1">
        <v>42329</v>
      </c>
      <c r="P5849" t="b">
        <v>1</v>
      </c>
      <c r="Q5849" t="s">
        <v>63</v>
      </c>
      <c r="R5849" t="s">
        <v>5681</v>
      </c>
      <c r="S5849" t="s">
        <v>5682</v>
      </c>
      <c r="T5849" t="s">
        <v>37</v>
      </c>
      <c r="U5849" t="s">
        <v>38</v>
      </c>
      <c r="V5849" t="s">
        <v>1081</v>
      </c>
      <c r="W5849" t="s">
        <v>55</v>
      </c>
      <c r="X5849">
        <v>92105</v>
      </c>
      <c r="Y5849" t="s">
        <v>56</v>
      </c>
      <c r="Z5849" t="s">
        <v>5061</v>
      </c>
      <c r="AA5849" t="s">
        <v>43</v>
      </c>
      <c r="AB5849" t="s">
        <v>79</v>
      </c>
      <c r="AC5849" t="s">
        <v>5062</v>
      </c>
      <c r="AD5849">
        <v>36.6</v>
      </c>
      <c r="AE5849">
        <v>3</v>
      </c>
      <c r="AF5849">
        <v>0</v>
      </c>
      <c r="AG5849">
        <v>15.372</v>
      </c>
    </row>
    <row r="5850" spans="1:33" x14ac:dyDescent="0.35">
      <c r="A5850">
        <v>5849</v>
      </c>
      <c r="B5850" t="s">
        <v>9371</v>
      </c>
      <c r="C5850" s="1">
        <v>42288</v>
      </c>
      <c r="D5850" t="b">
        <v>1</v>
      </c>
      <c r="E5850">
        <v>2015</v>
      </c>
      <c r="F5850">
        <v>10</v>
      </c>
      <c r="G5850">
        <v>11</v>
      </c>
      <c r="H5850" s="1">
        <v>42288</v>
      </c>
      <c r="I5850" t="b">
        <v>1</v>
      </c>
      <c r="J5850" t="s">
        <v>5373</v>
      </c>
      <c r="K5850" t="b">
        <v>0</v>
      </c>
      <c r="L5850">
        <v>2015</v>
      </c>
      <c r="M5850">
        <v>11</v>
      </c>
      <c r="N5850">
        <v>14</v>
      </c>
      <c r="O5850" s="1">
        <v>42322</v>
      </c>
      <c r="P5850" t="b">
        <v>1</v>
      </c>
      <c r="Q5850" t="s">
        <v>63</v>
      </c>
      <c r="R5850" t="s">
        <v>1736</v>
      </c>
      <c r="S5850" t="s">
        <v>1737</v>
      </c>
      <c r="T5850" t="s">
        <v>120</v>
      </c>
      <c r="U5850" t="s">
        <v>38</v>
      </c>
      <c r="V5850" t="s">
        <v>654</v>
      </c>
      <c r="W5850" t="s">
        <v>270</v>
      </c>
      <c r="X5850">
        <v>55113</v>
      </c>
      <c r="Y5850" t="s">
        <v>123</v>
      </c>
      <c r="Z5850" t="s">
        <v>3759</v>
      </c>
      <c r="AA5850" t="s">
        <v>58</v>
      </c>
      <c r="AB5850" t="s">
        <v>92</v>
      </c>
      <c r="AC5850" t="s">
        <v>3760</v>
      </c>
      <c r="AD5850">
        <v>715.64</v>
      </c>
      <c r="AE5850">
        <v>2</v>
      </c>
      <c r="AF5850">
        <v>0</v>
      </c>
      <c r="AG5850">
        <v>178.91</v>
      </c>
    </row>
    <row r="5851" spans="1:33" x14ac:dyDescent="0.35">
      <c r="A5851">
        <v>5850</v>
      </c>
      <c r="B5851" t="s">
        <v>9371</v>
      </c>
      <c r="C5851" s="1">
        <v>42288</v>
      </c>
      <c r="D5851" t="b">
        <v>1</v>
      </c>
      <c r="E5851">
        <v>2015</v>
      </c>
      <c r="F5851">
        <v>10</v>
      </c>
      <c r="G5851">
        <v>11</v>
      </c>
      <c r="H5851" s="1">
        <v>42288</v>
      </c>
      <c r="I5851" t="b">
        <v>1</v>
      </c>
      <c r="J5851" t="s">
        <v>5373</v>
      </c>
      <c r="K5851" t="b">
        <v>0</v>
      </c>
      <c r="L5851">
        <v>2015</v>
      </c>
      <c r="M5851">
        <v>11</v>
      </c>
      <c r="N5851">
        <v>14</v>
      </c>
      <c r="O5851" s="1">
        <v>42322</v>
      </c>
      <c r="P5851" t="b">
        <v>1</v>
      </c>
      <c r="Q5851" t="s">
        <v>63</v>
      </c>
      <c r="R5851" t="s">
        <v>1736</v>
      </c>
      <c r="S5851" t="s">
        <v>1737</v>
      </c>
      <c r="T5851" t="s">
        <v>120</v>
      </c>
      <c r="U5851" t="s">
        <v>38</v>
      </c>
      <c r="V5851" t="s">
        <v>654</v>
      </c>
      <c r="W5851" t="s">
        <v>270</v>
      </c>
      <c r="X5851">
        <v>55113</v>
      </c>
      <c r="Y5851" t="s">
        <v>123</v>
      </c>
      <c r="Z5851" t="s">
        <v>5640</v>
      </c>
      <c r="AA5851" t="s">
        <v>58</v>
      </c>
      <c r="AB5851" t="s">
        <v>72</v>
      </c>
      <c r="AC5851" t="s">
        <v>5641</v>
      </c>
      <c r="AD5851">
        <v>795.51</v>
      </c>
      <c r="AE5851">
        <v>3</v>
      </c>
      <c r="AF5851">
        <v>0</v>
      </c>
      <c r="AG5851">
        <v>143.1918</v>
      </c>
    </row>
    <row r="5852" spans="1:33" x14ac:dyDescent="0.35">
      <c r="A5852">
        <v>5851</v>
      </c>
      <c r="B5852" t="s">
        <v>9371</v>
      </c>
      <c r="C5852" s="1">
        <v>42288</v>
      </c>
      <c r="D5852" t="b">
        <v>1</v>
      </c>
      <c r="E5852">
        <v>2015</v>
      </c>
      <c r="F5852">
        <v>10</v>
      </c>
      <c r="G5852">
        <v>11</v>
      </c>
      <c r="H5852" s="1">
        <v>42288</v>
      </c>
      <c r="I5852" t="b">
        <v>1</v>
      </c>
      <c r="J5852" t="s">
        <v>5373</v>
      </c>
      <c r="K5852" t="b">
        <v>0</v>
      </c>
      <c r="L5852">
        <v>2015</v>
      </c>
      <c r="M5852">
        <v>11</v>
      </c>
      <c r="N5852">
        <v>14</v>
      </c>
      <c r="O5852" s="1">
        <v>42322</v>
      </c>
      <c r="P5852" t="b">
        <v>1</v>
      </c>
      <c r="Q5852" t="s">
        <v>63</v>
      </c>
      <c r="R5852" t="s">
        <v>1736</v>
      </c>
      <c r="S5852" t="s">
        <v>1737</v>
      </c>
      <c r="T5852" t="s">
        <v>120</v>
      </c>
      <c r="U5852" t="s">
        <v>38</v>
      </c>
      <c r="V5852" t="s">
        <v>654</v>
      </c>
      <c r="W5852" t="s">
        <v>270</v>
      </c>
      <c r="X5852">
        <v>55113</v>
      </c>
      <c r="Y5852" t="s">
        <v>123</v>
      </c>
      <c r="Z5852" t="s">
        <v>7612</v>
      </c>
      <c r="AA5852" t="s">
        <v>85</v>
      </c>
      <c r="AB5852" t="s">
        <v>1380</v>
      </c>
      <c r="AC5852" t="s">
        <v>7613</v>
      </c>
      <c r="AD5852">
        <v>549.99</v>
      </c>
      <c r="AE5852">
        <v>1</v>
      </c>
      <c r="AF5852">
        <v>0</v>
      </c>
      <c r="AG5852">
        <v>274.995</v>
      </c>
    </row>
    <row r="5853" spans="1:33" x14ac:dyDescent="0.35">
      <c r="A5853">
        <v>5852</v>
      </c>
      <c r="B5853" t="s">
        <v>9371</v>
      </c>
      <c r="C5853" s="1">
        <v>42288</v>
      </c>
      <c r="D5853" t="b">
        <v>1</v>
      </c>
      <c r="E5853">
        <v>2015</v>
      </c>
      <c r="F5853">
        <v>10</v>
      </c>
      <c r="G5853">
        <v>11</v>
      </c>
      <c r="H5853" s="1">
        <v>42288</v>
      </c>
      <c r="I5853" t="b">
        <v>1</v>
      </c>
      <c r="J5853" t="s">
        <v>5373</v>
      </c>
      <c r="K5853" t="b">
        <v>0</v>
      </c>
      <c r="L5853">
        <v>2015</v>
      </c>
      <c r="M5853">
        <v>11</v>
      </c>
      <c r="N5853">
        <v>14</v>
      </c>
      <c r="O5853" s="1">
        <v>42322</v>
      </c>
      <c r="P5853" t="b">
        <v>1</v>
      </c>
      <c r="Q5853" t="s">
        <v>63</v>
      </c>
      <c r="R5853" t="s">
        <v>1736</v>
      </c>
      <c r="S5853" t="s">
        <v>1737</v>
      </c>
      <c r="T5853" t="s">
        <v>120</v>
      </c>
      <c r="U5853" t="s">
        <v>38</v>
      </c>
      <c r="V5853" t="s">
        <v>654</v>
      </c>
      <c r="W5853" t="s">
        <v>270</v>
      </c>
      <c r="X5853">
        <v>55113</v>
      </c>
      <c r="Y5853" t="s">
        <v>123</v>
      </c>
      <c r="Z5853" t="s">
        <v>1961</v>
      </c>
      <c r="AA5853" t="s">
        <v>58</v>
      </c>
      <c r="AB5853" t="s">
        <v>89</v>
      </c>
      <c r="AC5853" t="s">
        <v>1962</v>
      </c>
      <c r="AD5853">
        <v>74.760000000000005</v>
      </c>
      <c r="AE5853">
        <v>3</v>
      </c>
      <c r="AF5853">
        <v>0</v>
      </c>
      <c r="AG5853">
        <v>34.389600000000002</v>
      </c>
    </row>
    <row r="5854" spans="1:33" x14ac:dyDescent="0.35">
      <c r="A5854">
        <v>5853</v>
      </c>
      <c r="B5854" t="s">
        <v>9371</v>
      </c>
      <c r="C5854" s="1">
        <v>42288</v>
      </c>
      <c r="D5854" t="b">
        <v>1</v>
      </c>
      <c r="E5854">
        <v>2015</v>
      </c>
      <c r="F5854">
        <v>10</v>
      </c>
      <c r="G5854">
        <v>11</v>
      </c>
      <c r="H5854" s="1">
        <v>42288</v>
      </c>
      <c r="I5854" t="b">
        <v>1</v>
      </c>
      <c r="J5854" t="s">
        <v>5373</v>
      </c>
      <c r="K5854" t="b">
        <v>0</v>
      </c>
      <c r="L5854">
        <v>2015</v>
      </c>
      <c r="M5854">
        <v>11</v>
      </c>
      <c r="N5854">
        <v>14</v>
      </c>
      <c r="O5854" s="1">
        <v>42322</v>
      </c>
      <c r="P5854" t="b">
        <v>1</v>
      </c>
      <c r="Q5854" t="s">
        <v>63</v>
      </c>
      <c r="R5854" t="s">
        <v>1736</v>
      </c>
      <c r="S5854" t="s">
        <v>1737</v>
      </c>
      <c r="T5854" t="s">
        <v>120</v>
      </c>
      <c r="U5854" t="s">
        <v>38</v>
      </c>
      <c r="V5854" t="s">
        <v>654</v>
      </c>
      <c r="W5854" t="s">
        <v>270</v>
      </c>
      <c r="X5854">
        <v>55113</v>
      </c>
      <c r="Y5854" t="s">
        <v>123</v>
      </c>
      <c r="Z5854" t="s">
        <v>1054</v>
      </c>
      <c r="AA5854" t="s">
        <v>43</v>
      </c>
      <c r="AB5854" t="s">
        <v>79</v>
      </c>
      <c r="AC5854" t="s">
        <v>1055</v>
      </c>
      <c r="AD5854">
        <v>29.22</v>
      </c>
      <c r="AE5854">
        <v>3</v>
      </c>
      <c r="AF5854">
        <v>0</v>
      </c>
      <c r="AG5854">
        <v>12.8568</v>
      </c>
    </row>
    <row r="5855" spans="1:33" x14ac:dyDescent="0.35">
      <c r="A5855">
        <v>5854</v>
      </c>
      <c r="B5855" t="s">
        <v>9372</v>
      </c>
      <c r="C5855" s="1">
        <v>41921</v>
      </c>
      <c r="D5855" t="b">
        <v>1</v>
      </c>
      <c r="E5855">
        <v>2014</v>
      </c>
      <c r="F5855">
        <v>10</v>
      </c>
      <c r="G5855">
        <v>9</v>
      </c>
      <c r="H5855" s="1">
        <v>41921</v>
      </c>
      <c r="I5855" t="b">
        <v>1</v>
      </c>
      <c r="J5855" t="s">
        <v>805</v>
      </c>
      <c r="K5855" t="b">
        <v>0</v>
      </c>
      <c r="L5855">
        <v>2014</v>
      </c>
      <c r="M5855">
        <v>9</v>
      </c>
      <c r="N5855">
        <v>14</v>
      </c>
      <c r="O5855" s="1">
        <v>41896</v>
      </c>
      <c r="P5855" t="b">
        <v>1</v>
      </c>
      <c r="Q5855" t="s">
        <v>63</v>
      </c>
      <c r="R5855" t="s">
        <v>5031</v>
      </c>
      <c r="S5855" t="s">
        <v>5032</v>
      </c>
      <c r="T5855" t="s">
        <v>120</v>
      </c>
      <c r="U5855" t="s">
        <v>38</v>
      </c>
      <c r="V5855" t="s">
        <v>3396</v>
      </c>
      <c r="W5855" t="s">
        <v>372</v>
      </c>
      <c r="X5855">
        <v>23464</v>
      </c>
      <c r="Y5855" t="s">
        <v>41</v>
      </c>
      <c r="Z5855" t="s">
        <v>1388</v>
      </c>
      <c r="AA5855" t="s">
        <v>58</v>
      </c>
      <c r="AB5855" t="s">
        <v>89</v>
      </c>
      <c r="AC5855" t="s">
        <v>1389</v>
      </c>
      <c r="AD5855">
        <v>9.64</v>
      </c>
      <c r="AE5855">
        <v>2</v>
      </c>
      <c r="AF5855">
        <v>0</v>
      </c>
      <c r="AG5855">
        <v>4.7236000000000002</v>
      </c>
    </row>
    <row r="5856" spans="1:33" x14ac:dyDescent="0.35">
      <c r="A5856">
        <v>5855</v>
      </c>
      <c r="B5856" t="s">
        <v>9373</v>
      </c>
      <c r="C5856" s="1">
        <v>42132</v>
      </c>
      <c r="D5856" t="b">
        <v>1</v>
      </c>
      <c r="E5856">
        <v>2015</v>
      </c>
      <c r="F5856">
        <v>5</v>
      </c>
      <c r="G5856">
        <v>8</v>
      </c>
      <c r="H5856" s="1">
        <v>42132</v>
      </c>
      <c r="I5856" t="b">
        <v>1</v>
      </c>
      <c r="J5856" s="1">
        <v>42316</v>
      </c>
      <c r="K5856" t="b">
        <v>1</v>
      </c>
      <c r="L5856">
        <v>2015</v>
      </c>
      <c r="M5856">
        <v>11</v>
      </c>
      <c r="N5856">
        <v>8</v>
      </c>
      <c r="O5856" s="1">
        <v>42316</v>
      </c>
      <c r="P5856" t="b">
        <v>1</v>
      </c>
      <c r="Q5856" t="s">
        <v>63</v>
      </c>
      <c r="R5856" t="s">
        <v>7391</v>
      </c>
      <c r="S5856" t="s">
        <v>7392</v>
      </c>
      <c r="T5856" t="s">
        <v>53</v>
      </c>
      <c r="U5856" t="s">
        <v>38</v>
      </c>
      <c r="V5856" t="s">
        <v>939</v>
      </c>
      <c r="W5856" t="s">
        <v>122</v>
      </c>
      <c r="X5856">
        <v>75220</v>
      </c>
      <c r="Y5856" t="s">
        <v>123</v>
      </c>
      <c r="Z5856" t="s">
        <v>5423</v>
      </c>
      <c r="AA5856" t="s">
        <v>58</v>
      </c>
      <c r="AB5856" t="s">
        <v>72</v>
      </c>
      <c r="AC5856" t="s">
        <v>5424</v>
      </c>
      <c r="AD5856">
        <v>33.488</v>
      </c>
      <c r="AE5856">
        <v>7</v>
      </c>
      <c r="AF5856">
        <v>0.2</v>
      </c>
      <c r="AG5856">
        <v>-1.2558</v>
      </c>
    </row>
    <row r="5857" spans="1:33" x14ac:dyDescent="0.35">
      <c r="A5857">
        <v>5856</v>
      </c>
      <c r="B5857" t="s">
        <v>9373</v>
      </c>
      <c r="C5857" s="1">
        <v>42132</v>
      </c>
      <c r="D5857" t="b">
        <v>1</v>
      </c>
      <c r="E5857">
        <v>2015</v>
      </c>
      <c r="F5857">
        <v>5</v>
      </c>
      <c r="G5857">
        <v>8</v>
      </c>
      <c r="H5857" s="1">
        <v>42132</v>
      </c>
      <c r="I5857" t="b">
        <v>1</v>
      </c>
      <c r="J5857" s="1">
        <v>42316</v>
      </c>
      <c r="K5857" t="b">
        <v>1</v>
      </c>
      <c r="L5857">
        <v>2015</v>
      </c>
      <c r="M5857">
        <v>11</v>
      </c>
      <c r="N5857">
        <v>8</v>
      </c>
      <c r="O5857" s="1">
        <v>42316</v>
      </c>
      <c r="P5857" t="b">
        <v>1</v>
      </c>
      <c r="Q5857" t="s">
        <v>63</v>
      </c>
      <c r="R5857" t="s">
        <v>7391</v>
      </c>
      <c r="S5857" t="s">
        <v>7392</v>
      </c>
      <c r="T5857" t="s">
        <v>53</v>
      </c>
      <c r="U5857" t="s">
        <v>38</v>
      </c>
      <c r="V5857" t="s">
        <v>939</v>
      </c>
      <c r="W5857" t="s">
        <v>122</v>
      </c>
      <c r="X5857">
        <v>75220</v>
      </c>
      <c r="Y5857" t="s">
        <v>123</v>
      </c>
      <c r="Z5857" t="s">
        <v>7179</v>
      </c>
      <c r="AA5857" t="s">
        <v>58</v>
      </c>
      <c r="AB5857" t="s">
        <v>666</v>
      </c>
      <c r="AC5857" t="s">
        <v>7180</v>
      </c>
      <c r="AD5857">
        <v>23.04</v>
      </c>
      <c r="AE5857">
        <v>3</v>
      </c>
      <c r="AF5857">
        <v>0.2</v>
      </c>
      <c r="AG5857">
        <v>-4.8959999999999999</v>
      </c>
    </row>
    <row r="5858" spans="1:33" x14ac:dyDescent="0.35">
      <c r="A5858">
        <v>5857</v>
      </c>
      <c r="B5858" t="s">
        <v>9373</v>
      </c>
      <c r="C5858" s="1">
        <v>42132</v>
      </c>
      <c r="D5858" t="b">
        <v>1</v>
      </c>
      <c r="E5858">
        <v>2015</v>
      </c>
      <c r="F5858">
        <v>5</v>
      </c>
      <c r="G5858">
        <v>8</v>
      </c>
      <c r="H5858" s="1">
        <v>42132</v>
      </c>
      <c r="I5858" t="b">
        <v>1</v>
      </c>
      <c r="J5858" s="1">
        <v>42316</v>
      </c>
      <c r="K5858" t="b">
        <v>1</v>
      </c>
      <c r="L5858">
        <v>2015</v>
      </c>
      <c r="M5858">
        <v>11</v>
      </c>
      <c r="N5858">
        <v>8</v>
      </c>
      <c r="O5858" s="1">
        <v>42316</v>
      </c>
      <c r="P5858" t="b">
        <v>1</v>
      </c>
      <c r="Q5858" t="s">
        <v>63</v>
      </c>
      <c r="R5858" t="s">
        <v>7391</v>
      </c>
      <c r="S5858" t="s">
        <v>7392</v>
      </c>
      <c r="T5858" t="s">
        <v>53</v>
      </c>
      <c r="U5858" t="s">
        <v>38</v>
      </c>
      <c r="V5858" t="s">
        <v>939</v>
      </c>
      <c r="W5858" t="s">
        <v>122</v>
      </c>
      <c r="X5858">
        <v>75220</v>
      </c>
      <c r="Y5858" t="s">
        <v>123</v>
      </c>
      <c r="Z5858" t="s">
        <v>5873</v>
      </c>
      <c r="AA5858" t="s">
        <v>58</v>
      </c>
      <c r="AB5858" t="s">
        <v>89</v>
      </c>
      <c r="AC5858" t="s">
        <v>5874</v>
      </c>
      <c r="AD5858">
        <v>1.3620000000000001</v>
      </c>
      <c r="AE5858">
        <v>1</v>
      </c>
      <c r="AF5858">
        <v>0.8</v>
      </c>
      <c r="AG5858">
        <v>-2.1791999999999998</v>
      </c>
    </row>
    <row r="5859" spans="1:33" x14ac:dyDescent="0.35">
      <c r="A5859">
        <v>5858</v>
      </c>
      <c r="B5859" t="s">
        <v>9373</v>
      </c>
      <c r="C5859" s="1">
        <v>42132</v>
      </c>
      <c r="D5859" t="b">
        <v>1</v>
      </c>
      <c r="E5859">
        <v>2015</v>
      </c>
      <c r="F5859">
        <v>5</v>
      </c>
      <c r="G5859">
        <v>8</v>
      </c>
      <c r="H5859" s="1">
        <v>42132</v>
      </c>
      <c r="I5859" t="b">
        <v>1</v>
      </c>
      <c r="J5859" s="1">
        <v>42316</v>
      </c>
      <c r="K5859" t="b">
        <v>1</v>
      </c>
      <c r="L5859">
        <v>2015</v>
      </c>
      <c r="M5859">
        <v>11</v>
      </c>
      <c r="N5859">
        <v>8</v>
      </c>
      <c r="O5859" s="1">
        <v>42316</v>
      </c>
      <c r="P5859" t="b">
        <v>1</v>
      </c>
      <c r="Q5859" t="s">
        <v>63</v>
      </c>
      <c r="R5859" t="s">
        <v>7391</v>
      </c>
      <c r="S5859" t="s">
        <v>7392</v>
      </c>
      <c r="T5859" t="s">
        <v>53</v>
      </c>
      <c r="U5859" t="s">
        <v>38</v>
      </c>
      <c r="V5859" t="s">
        <v>939</v>
      </c>
      <c r="W5859" t="s">
        <v>122</v>
      </c>
      <c r="X5859">
        <v>75220</v>
      </c>
      <c r="Y5859" t="s">
        <v>123</v>
      </c>
      <c r="Z5859" t="s">
        <v>5705</v>
      </c>
      <c r="AA5859" t="s">
        <v>43</v>
      </c>
      <c r="AB5859" t="s">
        <v>79</v>
      </c>
      <c r="AC5859" t="s">
        <v>5706</v>
      </c>
      <c r="AD5859">
        <v>14.76</v>
      </c>
      <c r="AE5859">
        <v>5</v>
      </c>
      <c r="AF5859">
        <v>0.6</v>
      </c>
      <c r="AG5859">
        <v>-11.439</v>
      </c>
    </row>
    <row r="5860" spans="1:33" x14ac:dyDescent="0.35">
      <c r="A5860">
        <v>5859</v>
      </c>
      <c r="B5860" t="s">
        <v>9374</v>
      </c>
      <c r="C5860" s="1">
        <v>42803</v>
      </c>
      <c r="D5860" t="b">
        <v>1</v>
      </c>
      <c r="E5860">
        <v>2017</v>
      </c>
      <c r="F5860">
        <v>3</v>
      </c>
      <c r="G5860">
        <v>9</v>
      </c>
      <c r="H5860" s="1">
        <v>42803</v>
      </c>
      <c r="I5860" t="b">
        <v>1</v>
      </c>
      <c r="J5860" s="1">
        <v>42925</v>
      </c>
      <c r="K5860" t="b">
        <v>1</v>
      </c>
      <c r="L5860">
        <v>2017</v>
      </c>
      <c r="M5860">
        <v>7</v>
      </c>
      <c r="N5860">
        <v>9</v>
      </c>
      <c r="O5860" s="1">
        <v>42925</v>
      </c>
      <c r="P5860" t="b">
        <v>1</v>
      </c>
      <c r="Q5860" t="s">
        <v>34</v>
      </c>
      <c r="R5860" t="s">
        <v>2826</v>
      </c>
      <c r="S5860" t="s">
        <v>2827</v>
      </c>
      <c r="T5860" t="s">
        <v>37</v>
      </c>
      <c r="U5860" t="s">
        <v>38</v>
      </c>
      <c r="V5860" t="s">
        <v>103</v>
      </c>
      <c r="W5860" t="s">
        <v>55</v>
      </c>
      <c r="X5860">
        <v>94521</v>
      </c>
      <c r="Y5860" t="s">
        <v>56</v>
      </c>
      <c r="Z5860" t="s">
        <v>7826</v>
      </c>
      <c r="AA5860" t="s">
        <v>43</v>
      </c>
      <c r="AB5860" t="s">
        <v>44</v>
      </c>
      <c r="AC5860" t="s">
        <v>7827</v>
      </c>
      <c r="AD5860">
        <v>239.666</v>
      </c>
      <c r="AE5860">
        <v>2</v>
      </c>
      <c r="AF5860">
        <v>0.15</v>
      </c>
      <c r="AG5860">
        <v>14.098000000000001</v>
      </c>
    </row>
    <row r="5861" spans="1:33" x14ac:dyDescent="0.35">
      <c r="A5861">
        <v>5860</v>
      </c>
      <c r="B5861" t="s">
        <v>9375</v>
      </c>
      <c r="C5861" s="1">
        <v>42015</v>
      </c>
      <c r="D5861" t="b">
        <v>1</v>
      </c>
      <c r="E5861">
        <v>2015</v>
      </c>
      <c r="F5861">
        <v>1</v>
      </c>
      <c r="G5861">
        <v>11</v>
      </c>
      <c r="H5861" s="1">
        <v>42015</v>
      </c>
      <c r="I5861" t="b">
        <v>1</v>
      </c>
      <c r="J5861" s="1">
        <v>42227</v>
      </c>
      <c r="K5861" t="b">
        <v>1</v>
      </c>
      <c r="L5861">
        <v>2015</v>
      </c>
      <c r="M5861">
        <v>8</v>
      </c>
      <c r="N5861">
        <v>11</v>
      </c>
      <c r="O5861" s="1">
        <v>42227</v>
      </c>
      <c r="P5861" t="b">
        <v>1</v>
      </c>
      <c r="Q5861" t="s">
        <v>63</v>
      </c>
      <c r="R5861" t="s">
        <v>6607</v>
      </c>
      <c r="S5861" t="s">
        <v>6608</v>
      </c>
      <c r="T5861" t="s">
        <v>37</v>
      </c>
      <c r="U5861" t="s">
        <v>38</v>
      </c>
      <c r="V5861" t="s">
        <v>9376</v>
      </c>
      <c r="W5861" t="s">
        <v>1941</v>
      </c>
      <c r="X5861">
        <v>72032</v>
      </c>
      <c r="Y5861" t="s">
        <v>41</v>
      </c>
      <c r="Z5861" t="s">
        <v>4440</v>
      </c>
      <c r="AA5861" t="s">
        <v>43</v>
      </c>
      <c r="AB5861" t="s">
        <v>69</v>
      </c>
      <c r="AC5861" t="s">
        <v>4441</v>
      </c>
      <c r="AD5861">
        <v>301.95999999999998</v>
      </c>
      <c r="AE5861">
        <v>2</v>
      </c>
      <c r="AF5861">
        <v>0</v>
      </c>
      <c r="AG5861">
        <v>45.293999999999997</v>
      </c>
    </row>
    <row r="5862" spans="1:33" x14ac:dyDescent="0.35">
      <c r="A5862">
        <v>5861</v>
      </c>
      <c r="B5862" t="s">
        <v>9377</v>
      </c>
      <c r="C5862" t="s">
        <v>9378</v>
      </c>
      <c r="D5862" t="b">
        <v>0</v>
      </c>
      <c r="E5862">
        <v>2015</v>
      </c>
      <c r="F5862">
        <v>4</v>
      </c>
      <c r="G5862">
        <v>29</v>
      </c>
      <c r="H5862" s="1">
        <v>42123</v>
      </c>
      <c r="I5862" t="b">
        <v>1</v>
      </c>
      <c r="J5862" s="1">
        <v>42099</v>
      </c>
      <c r="K5862" t="b">
        <v>1</v>
      </c>
      <c r="L5862">
        <v>2015</v>
      </c>
      <c r="M5862">
        <v>4</v>
      </c>
      <c r="N5862">
        <v>5</v>
      </c>
      <c r="O5862" s="1">
        <v>42099</v>
      </c>
      <c r="P5862" t="b">
        <v>1</v>
      </c>
      <c r="Q5862" t="s">
        <v>34</v>
      </c>
      <c r="R5862" t="s">
        <v>830</v>
      </c>
      <c r="S5862" t="s">
        <v>831</v>
      </c>
      <c r="T5862" t="s">
        <v>120</v>
      </c>
      <c r="U5862" t="s">
        <v>38</v>
      </c>
      <c r="V5862" t="s">
        <v>171</v>
      </c>
      <c r="W5862" t="s">
        <v>172</v>
      </c>
      <c r="X5862">
        <v>19120</v>
      </c>
      <c r="Y5862" t="s">
        <v>173</v>
      </c>
      <c r="Z5862" t="s">
        <v>4730</v>
      </c>
      <c r="AA5862" t="s">
        <v>58</v>
      </c>
      <c r="AB5862" t="s">
        <v>106</v>
      </c>
      <c r="AC5862" t="s">
        <v>4731</v>
      </c>
      <c r="AD5862">
        <v>7.968</v>
      </c>
      <c r="AE5862">
        <v>2</v>
      </c>
      <c r="AF5862">
        <v>0.2</v>
      </c>
      <c r="AG5862">
        <v>2.8883999999999999</v>
      </c>
    </row>
    <row r="5863" spans="1:33" x14ac:dyDescent="0.35">
      <c r="A5863">
        <v>5862</v>
      </c>
      <c r="B5863" t="s">
        <v>9379</v>
      </c>
      <c r="C5863" s="1">
        <v>42374</v>
      </c>
      <c r="D5863" t="b">
        <v>1</v>
      </c>
      <c r="E5863">
        <v>2016</v>
      </c>
      <c r="F5863">
        <v>1</v>
      </c>
      <c r="G5863">
        <v>5</v>
      </c>
      <c r="H5863" s="1">
        <v>42374</v>
      </c>
      <c r="I5863" t="b">
        <v>1</v>
      </c>
      <c r="J5863" s="1">
        <v>42465</v>
      </c>
      <c r="K5863" t="b">
        <v>1</v>
      </c>
      <c r="L5863">
        <v>2016</v>
      </c>
      <c r="M5863">
        <v>4</v>
      </c>
      <c r="N5863">
        <v>5</v>
      </c>
      <c r="O5863" s="1">
        <v>42465</v>
      </c>
      <c r="P5863" t="b">
        <v>1</v>
      </c>
      <c r="Q5863" t="s">
        <v>34</v>
      </c>
      <c r="R5863" t="s">
        <v>6368</v>
      </c>
      <c r="S5863" t="s">
        <v>6369</v>
      </c>
      <c r="T5863" t="s">
        <v>37</v>
      </c>
      <c r="U5863" t="s">
        <v>38</v>
      </c>
      <c r="V5863" t="s">
        <v>5789</v>
      </c>
      <c r="W5863" t="s">
        <v>1941</v>
      </c>
      <c r="X5863">
        <v>72209</v>
      </c>
      <c r="Y5863" t="s">
        <v>41</v>
      </c>
      <c r="Z5863" t="s">
        <v>9380</v>
      </c>
      <c r="AA5863" t="s">
        <v>58</v>
      </c>
      <c r="AB5863" t="s">
        <v>106</v>
      </c>
      <c r="AC5863" t="s">
        <v>9381</v>
      </c>
      <c r="AD5863">
        <v>109.92</v>
      </c>
      <c r="AE5863">
        <v>2</v>
      </c>
      <c r="AF5863">
        <v>0</v>
      </c>
      <c r="AG5863">
        <v>53.860799999999998</v>
      </c>
    </row>
    <row r="5864" spans="1:33" x14ac:dyDescent="0.35">
      <c r="A5864">
        <v>5863</v>
      </c>
      <c r="B5864" t="s">
        <v>9379</v>
      </c>
      <c r="C5864" s="1">
        <v>42374</v>
      </c>
      <c r="D5864" t="b">
        <v>1</v>
      </c>
      <c r="E5864">
        <v>2016</v>
      </c>
      <c r="F5864">
        <v>1</v>
      </c>
      <c r="G5864">
        <v>5</v>
      </c>
      <c r="H5864" s="1">
        <v>42374</v>
      </c>
      <c r="I5864" t="b">
        <v>1</v>
      </c>
      <c r="J5864" s="1">
        <v>42465</v>
      </c>
      <c r="K5864" t="b">
        <v>1</v>
      </c>
      <c r="L5864">
        <v>2016</v>
      </c>
      <c r="M5864">
        <v>4</v>
      </c>
      <c r="N5864">
        <v>5</v>
      </c>
      <c r="O5864" s="1">
        <v>42465</v>
      </c>
      <c r="P5864" t="b">
        <v>1</v>
      </c>
      <c r="Q5864" t="s">
        <v>34</v>
      </c>
      <c r="R5864" t="s">
        <v>6368</v>
      </c>
      <c r="S5864" t="s">
        <v>6369</v>
      </c>
      <c r="T5864" t="s">
        <v>37</v>
      </c>
      <c r="U5864" t="s">
        <v>38</v>
      </c>
      <c r="V5864" t="s">
        <v>5789</v>
      </c>
      <c r="W5864" t="s">
        <v>1941</v>
      </c>
      <c r="X5864">
        <v>72209</v>
      </c>
      <c r="Y5864" t="s">
        <v>41</v>
      </c>
      <c r="Z5864" t="s">
        <v>6018</v>
      </c>
      <c r="AA5864" t="s">
        <v>58</v>
      </c>
      <c r="AB5864" t="s">
        <v>106</v>
      </c>
      <c r="AC5864" t="s">
        <v>6019</v>
      </c>
      <c r="AD5864">
        <v>19.440000000000001</v>
      </c>
      <c r="AE5864">
        <v>3</v>
      </c>
      <c r="AF5864">
        <v>0</v>
      </c>
      <c r="AG5864">
        <v>9.3312000000000008</v>
      </c>
    </row>
    <row r="5865" spans="1:33" x14ac:dyDescent="0.35">
      <c r="A5865">
        <v>5864</v>
      </c>
      <c r="B5865" t="s">
        <v>9379</v>
      </c>
      <c r="C5865" s="1">
        <v>42374</v>
      </c>
      <c r="D5865" t="b">
        <v>1</v>
      </c>
      <c r="E5865">
        <v>2016</v>
      </c>
      <c r="F5865">
        <v>1</v>
      </c>
      <c r="G5865">
        <v>5</v>
      </c>
      <c r="H5865" s="1">
        <v>42374</v>
      </c>
      <c r="I5865" t="b">
        <v>1</v>
      </c>
      <c r="J5865" s="1">
        <v>42465</v>
      </c>
      <c r="K5865" t="b">
        <v>1</v>
      </c>
      <c r="L5865">
        <v>2016</v>
      </c>
      <c r="M5865">
        <v>4</v>
      </c>
      <c r="N5865">
        <v>5</v>
      </c>
      <c r="O5865" s="1">
        <v>42465</v>
      </c>
      <c r="P5865" t="b">
        <v>1</v>
      </c>
      <c r="Q5865" t="s">
        <v>34</v>
      </c>
      <c r="R5865" t="s">
        <v>6368</v>
      </c>
      <c r="S5865" t="s">
        <v>6369</v>
      </c>
      <c r="T5865" t="s">
        <v>37</v>
      </c>
      <c r="U5865" t="s">
        <v>38</v>
      </c>
      <c r="V5865" t="s">
        <v>5789</v>
      </c>
      <c r="W5865" t="s">
        <v>1941</v>
      </c>
      <c r="X5865">
        <v>72209</v>
      </c>
      <c r="Y5865" t="s">
        <v>41</v>
      </c>
      <c r="Z5865" t="s">
        <v>3556</v>
      </c>
      <c r="AA5865" t="s">
        <v>58</v>
      </c>
      <c r="AB5865" t="s">
        <v>82</v>
      </c>
      <c r="AC5865" t="s">
        <v>3557</v>
      </c>
      <c r="AD5865">
        <v>11.16</v>
      </c>
      <c r="AE5865">
        <v>2</v>
      </c>
      <c r="AF5865">
        <v>0</v>
      </c>
      <c r="AG5865">
        <v>4.3524000000000003</v>
      </c>
    </row>
    <row r="5866" spans="1:33" x14ac:dyDescent="0.35">
      <c r="A5866">
        <v>5865</v>
      </c>
      <c r="B5866" t="s">
        <v>9382</v>
      </c>
      <c r="C5866" s="1">
        <v>41767</v>
      </c>
      <c r="D5866" t="b">
        <v>1</v>
      </c>
      <c r="E5866">
        <v>2014</v>
      </c>
      <c r="F5866">
        <v>5</v>
      </c>
      <c r="G5866">
        <v>8</v>
      </c>
      <c r="H5866" s="1">
        <v>41767</v>
      </c>
      <c r="I5866" t="b">
        <v>1</v>
      </c>
      <c r="J5866" s="1">
        <v>41828</v>
      </c>
      <c r="K5866" t="b">
        <v>1</v>
      </c>
      <c r="L5866">
        <v>2014</v>
      </c>
      <c r="M5866">
        <v>7</v>
      </c>
      <c r="N5866">
        <v>8</v>
      </c>
      <c r="O5866" s="1">
        <v>41828</v>
      </c>
      <c r="P5866" t="b">
        <v>1</v>
      </c>
      <c r="Q5866" t="s">
        <v>34</v>
      </c>
      <c r="R5866" t="s">
        <v>5959</v>
      </c>
      <c r="S5866" t="s">
        <v>5960</v>
      </c>
      <c r="T5866" t="s">
        <v>53</v>
      </c>
      <c r="U5866" t="s">
        <v>38</v>
      </c>
      <c r="V5866" t="s">
        <v>5203</v>
      </c>
      <c r="W5866" t="s">
        <v>859</v>
      </c>
      <c r="X5866">
        <v>6450</v>
      </c>
      <c r="Y5866" t="s">
        <v>173</v>
      </c>
      <c r="Z5866" t="s">
        <v>5846</v>
      </c>
      <c r="AA5866" t="s">
        <v>58</v>
      </c>
      <c r="AB5866" t="s">
        <v>92</v>
      </c>
      <c r="AC5866" t="s">
        <v>5847</v>
      </c>
      <c r="AD5866">
        <v>79.47</v>
      </c>
      <c r="AE5866">
        <v>3</v>
      </c>
      <c r="AF5866">
        <v>0</v>
      </c>
      <c r="AG5866">
        <v>22.2516</v>
      </c>
    </row>
    <row r="5867" spans="1:33" x14ac:dyDescent="0.35">
      <c r="A5867">
        <v>5866</v>
      </c>
      <c r="B5867" t="s">
        <v>9382</v>
      </c>
      <c r="C5867" s="1">
        <v>41767</v>
      </c>
      <c r="D5867" t="b">
        <v>1</v>
      </c>
      <c r="E5867">
        <v>2014</v>
      </c>
      <c r="F5867">
        <v>5</v>
      </c>
      <c r="G5867">
        <v>8</v>
      </c>
      <c r="H5867" s="1">
        <v>41767</v>
      </c>
      <c r="I5867" t="b">
        <v>1</v>
      </c>
      <c r="J5867" s="1">
        <v>41828</v>
      </c>
      <c r="K5867" t="b">
        <v>1</v>
      </c>
      <c r="L5867">
        <v>2014</v>
      </c>
      <c r="M5867">
        <v>7</v>
      </c>
      <c r="N5867">
        <v>8</v>
      </c>
      <c r="O5867" s="1">
        <v>41828</v>
      </c>
      <c r="P5867" t="b">
        <v>1</v>
      </c>
      <c r="Q5867" t="s">
        <v>34</v>
      </c>
      <c r="R5867" t="s">
        <v>5959</v>
      </c>
      <c r="S5867" t="s">
        <v>5960</v>
      </c>
      <c r="T5867" t="s">
        <v>53</v>
      </c>
      <c r="U5867" t="s">
        <v>38</v>
      </c>
      <c r="V5867" t="s">
        <v>5203</v>
      </c>
      <c r="W5867" t="s">
        <v>859</v>
      </c>
      <c r="X5867">
        <v>6450</v>
      </c>
      <c r="Y5867" t="s">
        <v>173</v>
      </c>
      <c r="Z5867" t="s">
        <v>7843</v>
      </c>
      <c r="AA5867" t="s">
        <v>58</v>
      </c>
      <c r="AB5867" t="s">
        <v>82</v>
      </c>
      <c r="AC5867" t="s">
        <v>7844</v>
      </c>
      <c r="AD5867">
        <v>4.5599999999999996</v>
      </c>
      <c r="AE5867">
        <v>2</v>
      </c>
      <c r="AF5867">
        <v>0</v>
      </c>
      <c r="AG5867">
        <v>2.0064000000000002</v>
      </c>
    </row>
    <row r="5868" spans="1:33" x14ac:dyDescent="0.35">
      <c r="A5868">
        <v>5867</v>
      </c>
      <c r="B5868" t="s">
        <v>9382</v>
      </c>
      <c r="C5868" s="1">
        <v>41767</v>
      </c>
      <c r="D5868" t="b">
        <v>1</v>
      </c>
      <c r="E5868">
        <v>2014</v>
      </c>
      <c r="F5868">
        <v>5</v>
      </c>
      <c r="G5868">
        <v>8</v>
      </c>
      <c r="H5868" s="1">
        <v>41767</v>
      </c>
      <c r="I5868" t="b">
        <v>1</v>
      </c>
      <c r="J5868" s="1">
        <v>41828</v>
      </c>
      <c r="K5868" t="b">
        <v>1</v>
      </c>
      <c r="L5868">
        <v>2014</v>
      </c>
      <c r="M5868">
        <v>7</v>
      </c>
      <c r="N5868">
        <v>8</v>
      </c>
      <c r="O5868" s="1">
        <v>41828</v>
      </c>
      <c r="P5868" t="b">
        <v>1</v>
      </c>
      <c r="Q5868" t="s">
        <v>34</v>
      </c>
      <c r="R5868" t="s">
        <v>5959</v>
      </c>
      <c r="S5868" t="s">
        <v>5960</v>
      </c>
      <c r="T5868" t="s">
        <v>53</v>
      </c>
      <c r="U5868" t="s">
        <v>38</v>
      </c>
      <c r="V5868" t="s">
        <v>5203</v>
      </c>
      <c r="W5868" t="s">
        <v>859</v>
      </c>
      <c r="X5868">
        <v>6450</v>
      </c>
      <c r="Y5868" t="s">
        <v>173</v>
      </c>
      <c r="Z5868" t="s">
        <v>2792</v>
      </c>
      <c r="AA5868" t="s">
        <v>43</v>
      </c>
      <c r="AB5868" t="s">
        <v>47</v>
      </c>
      <c r="AC5868" t="s">
        <v>2793</v>
      </c>
      <c r="AD5868">
        <v>1133.3499999999999</v>
      </c>
      <c r="AE5868">
        <v>5</v>
      </c>
      <c r="AF5868">
        <v>0</v>
      </c>
      <c r="AG5868">
        <v>294.67099999999999</v>
      </c>
    </row>
    <row r="5869" spans="1:33" x14ac:dyDescent="0.35">
      <c r="A5869">
        <v>5868</v>
      </c>
      <c r="B5869" t="s">
        <v>9383</v>
      </c>
      <c r="C5869" s="1">
        <v>42461</v>
      </c>
      <c r="D5869" t="b">
        <v>1</v>
      </c>
      <c r="E5869">
        <v>2016</v>
      </c>
      <c r="F5869">
        <v>4</v>
      </c>
      <c r="G5869">
        <v>1</v>
      </c>
      <c r="H5869" s="1">
        <v>42461</v>
      </c>
      <c r="I5869" t="b">
        <v>1</v>
      </c>
      <c r="J5869" s="1">
        <v>42583</v>
      </c>
      <c r="K5869" t="b">
        <v>1</v>
      </c>
      <c r="L5869">
        <v>2016</v>
      </c>
      <c r="M5869">
        <v>8</v>
      </c>
      <c r="N5869">
        <v>1</v>
      </c>
      <c r="O5869" s="1">
        <v>42583</v>
      </c>
      <c r="P5869" t="b">
        <v>1</v>
      </c>
      <c r="Q5869" t="s">
        <v>63</v>
      </c>
      <c r="R5869" t="s">
        <v>1287</v>
      </c>
      <c r="S5869" t="s">
        <v>1288</v>
      </c>
      <c r="T5869" t="s">
        <v>53</v>
      </c>
      <c r="U5869" t="s">
        <v>38</v>
      </c>
      <c r="V5869" t="s">
        <v>171</v>
      </c>
      <c r="W5869" t="s">
        <v>172</v>
      </c>
      <c r="X5869">
        <v>19143</v>
      </c>
      <c r="Y5869" t="s">
        <v>173</v>
      </c>
      <c r="Z5869" t="s">
        <v>2256</v>
      </c>
      <c r="AA5869" t="s">
        <v>58</v>
      </c>
      <c r="AB5869" t="s">
        <v>82</v>
      </c>
      <c r="AC5869" t="s">
        <v>2257</v>
      </c>
      <c r="AD5869">
        <v>4.6719999999999997</v>
      </c>
      <c r="AE5869">
        <v>1</v>
      </c>
      <c r="AF5869">
        <v>0.2</v>
      </c>
      <c r="AG5869">
        <v>0.58399999999999996</v>
      </c>
    </row>
    <row r="5870" spans="1:33" x14ac:dyDescent="0.35">
      <c r="A5870">
        <v>5869</v>
      </c>
      <c r="B5870" t="s">
        <v>9383</v>
      </c>
      <c r="C5870" s="1">
        <v>42461</v>
      </c>
      <c r="D5870" t="b">
        <v>1</v>
      </c>
      <c r="E5870">
        <v>2016</v>
      </c>
      <c r="F5870">
        <v>4</v>
      </c>
      <c r="G5870">
        <v>1</v>
      </c>
      <c r="H5870" s="1">
        <v>42461</v>
      </c>
      <c r="I5870" t="b">
        <v>1</v>
      </c>
      <c r="J5870" s="1">
        <v>42583</v>
      </c>
      <c r="K5870" t="b">
        <v>1</v>
      </c>
      <c r="L5870">
        <v>2016</v>
      </c>
      <c r="M5870">
        <v>8</v>
      </c>
      <c r="N5870">
        <v>1</v>
      </c>
      <c r="O5870" s="1">
        <v>42583</v>
      </c>
      <c r="P5870" t="b">
        <v>1</v>
      </c>
      <c r="Q5870" t="s">
        <v>63</v>
      </c>
      <c r="R5870" t="s">
        <v>1287</v>
      </c>
      <c r="S5870" t="s">
        <v>1288</v>
      </c>
      <c r="T5870" t="s">
        <v>53</v>
      </c>
      <c r="U5870" t="s">
        <v>38</v>
      </c>
      <c r="V5870" t="s">
        <v>171</v>
      </c>
      <c r="W5870" t="s">
        <v>172</v>
      </c>
      <c r="X5870">
        <v>19143</v>
      </c>
      <c r="Y5870" t="s">
        <v>173</v>
      </c>
      <c r="Z5870" t="s">
        <v>4052</v>
      </c>
      <c r="AA5870" t="s">
        <v>58</v>
      </c>
      <c r="AB5870" t="s">
        <v>89</v>
      </c>
      <c r="AC5870" t="s">
        <v>4053</v>
      </c>
      <c r="AD5870">
        <v>104.58</v>
      </c>
      <c r="AE5870">
        <v>6</v>
      </c>
      <c r="AF5870">
        <v>0.7</v>
      </c>
      <c r="AG5870">
        <v>-80.177999999999997</v>
      </c>
    </row>
    <row r="5871" spans="1:33" x14ac:dyDescent="0.35">
      <c r="A5871">
        <v>5870</v>
      </c>
      <c r="B5871" t="s">
        <v>9384</v>
      </c>
      <c r="C5871" s="1">
        <v>42562</v>
      </c>
      <c r="D5871" t="b">
        <v>1</v>
      </c>
      <c r="E5871">
        <v>2016</v>
      </c>
      <c r="F5871">
        <v>7</v>
      </c>
      <c r="G5871">
        <v>11</v>
      </c>
      <c r="H5871" s="1">
        <v>42562</v>
      </c>
      <c r="I5871" t="b">
        <v>1</v>
      </c>
      <c r="J5871" s="1">
        <v>42715</v>
      </c>
      <c r="K5871" t="b">
        <v>1</v>
      </c>
      <c r="L5871">
        <v>2016</v>
      </c>
      <c r="M5871">
        <v>12</v>
      </c>
      <c r="N5871">
        <v>11</v>
      </c>
      <c r="O5871" s="1">
        <v>42715</v>
      </c>
      <c r="P5871" t="b">
        <v>1</v>
      </c>
      <c r="Q5871" t="s">
        <v>63</v>
      </c>
      <c r="R5871" t="s">
        <v>6875</v>
      </c>
      <c r="S5871" t="s">
        <v>6876</v>
      </c>
      <c r="T5871" t="s">
        <v>120</v>
      </c>
      <c r="U5871" t="s">
        <v>38</v>
      </c>
      <c r="V5871" t="s">
        <v>9385</v>
      </c>
      <c r="W5871" t="s">
        <v>9386</v>
      </c>
      <c r="X5871">
        <v>82001</v>
      </c>
      <c r="Y5871" t="s">
        <v>56</v>
      </c>
      <c r="Z5871" t="s">
        <v>1963</v>
      </c>
      <c r="AA5871" t="s">
        <v>43</v>
      </c>
      <c r="AB5871" t="s">
        <v>47</v>
      </c>
      <c r="AC5871" t="s">
        <v>1964</v>
      </c>
      <c r="AD5871">
        <v>1603.136</v>
      </c>
      <c r="AE5871">
        <v>4</v>
      </c>
      <c r="AF5871">
        <v>0.2</v>
      </c>
      <c r="AG5871">
        <v>100.196</v>
      </c>
    </row>
    <row r="5872" spans="1:33" x14ac:dyDescent="0.35">
      <c r="A5872">
        <v>5871</v>
      </c>
      <c r="B5872" t="s">
        <v>9387</v>
      </c>
      <c r="C5872" t="s">
        <v>1735</v>
      </c>
      <c r="D5872" t="b">
        <v>0</v>
      </c>
      <c r="E5872">
        <v>2016</v>
      </c>
      <c r="F5872">
        <v>6</v>
      </c>
      <c r="G5872">
        <v>14</v>
      </c>
      <c r="H5872" s="1">
        <v>42535</v>
      </c>
      <c r="I5872" t="b">
        <v>1</v>
      </c>
      <c r="J5872" t="s">
        <v>1735</v>
      </c>
      <c r="K5872" t="b">
        <v>0</v>
      </c>
      <c r="L5872">
        <v>2016</v>
      </c>
      <c r="M5872">
        <v>6</v>
      </c>
      <c r="N5872">
        <v>14</v>
      </c>
      <c r="O5872" s="1">
        <v>42535</v>
      </c>
      <c r="P5872" t="b">
        <v>1</v>
      </c>
      <c r="Q5872" t="s">
        <v>1467</v>
      </c>
      <c r="R5872" t="s">
        <v>1789</v>
      </c>
      <c r="S5872" t="s">
        <v>1790</v>
      </c>
      <c r="T5872" t="s">
        <v>53</v>
      </c>
      <c r="U5872" t="s">
        <v>38</v>
      </c>
      <c r="V5872" t="s">
        <v>2142</v>
      </c>
      <c r="W5872" t="s">
        <v>55</v>
      </c>
      <c r="X5872">
        <v>92804</v>
      </c>
      <c r="Y5872" t="s">
        <v>56</v>
      </c>
      <c r="Z5872" t="s">
        <v>9090</v>
      </c>
      <c r="AA5872" t="s">
        <v>43</v>
      </c>
      <c r="AB5872" t="s">
        <v>69</v>
      </c>
      <c r="AC5872" t="s">
        <v>9091</v>
      </c>
      <c r="AD5872">
        <v>1293.4880000000001</v>
      </c>
      <c r="AE5872">
        <v>7</v>
      </c>
      <c r="AF5872">
        <v>0.2</v>
      </c>
      <c r="AG5872">
        <v>80.843000000000004</v>
      </c>
    </row>
    <row r="5873" spans="1:33" x14ac:dyDescent="0.35">
      <c r="A5873">
        <v>5872</v>
      </c>
      <c r="B5873" t="s">
        <v>9388</v>
      </c>
      <c r="C5873" t="s">
        <v>4120</v>
      </c>
      <c r="D5873" t="b">
        <v>0</v>
      </c>
      <c r="E5873">
        <v>2016</v>
      </c>
      <c r="F5873">
        <v>9</v>
      </c>
      <c r="G5873">
        <v>24</v>
      </c>
      <c r="H5873" s="1">
        <v>42637</v>
      </c>
      <c r="I5873" t="b">
        <v>1</v>
      </c>
      <c r="J5873" t="s">
        <v>1499</v>
      </c>
      <c r="K5873" t="b">
        <v>0</v>
      </c>
      <c r="L5873">
        <v>2016</v>
      </c>
      <c r="M5873">
        <v>9</v>
      </c>
      <c r="N5873">
        <v>28</v>
      </c>
      <c r="O5873" s="1">
        <v>42641</v>
      </c>
      <c r="P5873" t="b">
        <v>1</v>
      </c>
      <c r="Q5873" t="s">
        <v>63</v>
      </c>
      <c r="R5873" t="s">
        <v>765</v>
      </c>
      <c r="S5873" t="s">
        <v>766</v>
      </c>
      <c r="T5873" t="s">
        <v>37</v>
      </c>
      <c r="U5873" t="s">
        <v>38</v>
      </c>
      <c r="V5873" t="s">
        <v>623</v>
      </c>
      <c r="W5873" t="s">
        <v>301</v>
      </c>
      <c r="X5873">
        <v>47401</v>
      </c>
      <c r="Y5873" t="s">
        <v>123</v>
      </c>
      <c r="Z5873" t="s">
        <v>534</v>
      </c>
      <c r="AA5873" t="s">
        <v>43</v>
      </c>
      <c r="AB5873" t="s">
        <v>79</v>
      </c>
      <c r="AC5873" t="s">
        <v>535</v>
      </c>
      <c r="AD5873">
        <v>127.95</v>
      </c>
      <c r="AE5873">
        <v>3</v>
      </c>
      <c r="AF5873">
        <v>0</v>
      </c>
      <c r="AG5873">
        <v>21.7515</v>
      </c>
    </row>
    <row r="5874" spans="1:33" x14ac:dyDescent="0.35">
      <c r="A5874">
        <v>5873</v>
      </c>
      <c r="B5874" t="s">
        <v>9389</v>
      </c>
      <c r="C5874" t="s">
        <v>7348</v>
      </c>
      <c r="D5874" t="b">
        <v>0</v>
      </c>
      <c r="E5874">
        <v>2017</v>
      </c>
      <c r="F5874">
        <v>3</v>
      </c>
      <c r="G5874">
        <v>30</v>
      </c>
      <c r="H5874" s="1">
        <v>42824</v>
      </c>
      <c r="I5874" t="b">
        <v>1</v>
      </c>
      <c r="J5874" s="1">
        <v>42798</v>
      </c>
      <c r="K5874" t="b">
        <v>1</v>
      </c>
      <c r="L5874">
        <v>2017</v>
      </c>
      <c r="M5874">
        <v>3</v>
      </c>
      <c r="N5874">
        <v>4</v>
      </c>
      <c r="O5874" s="1">
        <v>42798</v>
      </c>
      <c r="P5874" t="b">
        <v>1</v>
      </c>
      <c r="Q5874" t="s">
        <v>63</v>
      </c>
      <c r="R5874" t="s">
        <v>4436</v>
      </c>
      <c r="S5874" t="s">
        <v>4437</v>
      </c>
      <c r="T5874" t="s">
        <v>120</v>
      </c>
      <c r="U5874" t="s">
        <v>38</v>
      </c>
      <c r="V5874" t="s">
        <v>578</v>
      </c>
      <c r="W5874" t="s">
        <v>1446</v>
      </c>
      <c r="X5874">
        <v>31907</v>
      </c>
      <c r="Y5874" t="s">
        <v>41</v>
      </c>
      <c r="Z5874" t="s">
        <v>263</v>
      </c>
      <c r="AA5874" t="s">
        <v>58</v>
      </c>
      <c r="AB5874" t="s">
        <v>72</v>
      </c>
      <c r="AC5874" t="s">
        <v>264</v>
      </c>
      <c r="AD5874">
        <v>59.76</v>
      </c>
      <c r="AE5874">
        <v>1</v>
      </c>
      <c r="AF5874">
        <v>0</v>
      </c>
      <c r="AG5874">
        <v>16.732800000000001</v>
      </c>
    </row>
    <row r="5875" spans="1:33" x14ac:dyDescent="0.35">
      <c r="A5875">
        <v>5874</v>
      </c>
      <c r="B5875" t="s">
        <v>9390</v>
      </c>
      <c r="C5875" s="1">
        <v>42831</v>
      </c>
      <c r="D5875" t="b">
        <v>1</v>
      </c>
      <c r="E5875">
        <v>2017</v>
      </c>
      <c r="F5875">
        <v>4</v>
      </c>
      <c r="G5875">
        <v>6</v>
      </c>
      <c r="H5875" s="1">
        <v>42831</v>
      </c>
      <c r="I5875" t="b">
        <v>1</v>
      </c>
      <c r="J5875" s="1">
        <v>42831</v>
      </c>
      <c r="K5875" t="b">
        <v>1</v>
      </c>
      <c r="L5875">
        <v>2017</v>
      </c>
      <c r="M5875">
        <v>4</v>
      </c>
      <c r="N5875">
        <v>6</v>
      </c>
      <c r="O5875" s="1">
        <v>42831</v>
      </c>
      <c r="P5875" t="b">
        <v>1</v>
      </c>
      <c r="Q5875" t="s">
        <v>1467</v>
      </c>
      <c r="R5875" t="s">
        <v>3602</v>
      </c>
      <c r="S5875" t="s">
        <v>3603</v>
      </c>
      <c r="T5875" t="s">
        <v>120</v>
      </c>
      <c r="U5875" t="s">
        <v>38</v>
      </c>
      <c r="V5875" t="s">
        <v>3717</v>
      </c>
      <c r="W5875" t="s">
        <v>1941</v>
      </c>
      <c r="X5875">
        <v>72401</v>
      </c>
      <c r="Y5875" t="s">
        <v>41</v>
      </c>
      <c r="Z5875" t="s">
        <v>4891</v>
      </c>
      <c r="AA5875" t="s">
        <v>58</v>
      </c>
      <c r="AB5875" t="s">
        <v>89</v>
      </c>
      <c r="AC5875" t="s">
        <v>4892</v>
      </c>
      <c r="AD5875">
        <v>108.08</v>
      </c>
      <c r="AE5875">
        <v>7</v>
      </c>
      <c r="AF5875">
        <v>0</v>
      </c>
      <c r="AG5875">
        <v>54.04</v>
      </c>
    </row>
    <row r="5876" spans="1:33" x14ac:dyDescent="0.35">
      <c r="A5876">
        <v>5875</v>
      </c>
      <c r="B5876" t="s">
        <v>9390</v>
      </c>
      <c r="C5876" s="1">
        <v>42831</v>
      </c>
      <c r="D5876" t="b">
        <v>1</v>
      </c>
      <c r="E5876">
        <v>2017</v>
      </c>
      <c r="F5876">
        <v>4</v>
      </c>
      <c r="G5876">
        <v>6</v>
      </c>
      <c r="H5876" s="1">
        <v>42831</v>
      </c>
      <c r="I5876" t="b">
        <v>1</v>
      </c>
      <c r="J5876" s="1">
        <v>42831</v>
      </c>
      <c r="K5876" t="b">
        <v>1</v>
      </c>
      <c r="L5876">
        <v>2017</v>
      </c>
      <c r="M5876">
        <v>4</v>
      </c>
      <c r="N5876">
        <v>6</v>
      </c>
      <c r="O5876" s="1">
        <v>42831</v>
      </c>
      <c r="P5876" t="b">
        <v>1</v>
      </c>
      <c r="Q5876" t="s">
        <v>1467</v>
      </c>
      <c r="R5876" t="s">
        <v>3602</v>
      </c>
      <c r="S5876" t="s">
        <v>3603</v>
      </c>
      <c r="T5876" t="s">
        <v>120</v>
      </c>
      <c r="U5876" t="s">
        <v>38</v>
      </c>
      <c r="V5876" t="s">
        <v>3717</v>
      </c>
      <c r="W5876" t="s">
        <v>1941</v>
      </c>
      <c r="X5876">
        <v>72401</v>
      </c>
      <c r="Y5876" t="s">
        <v>41</v>
      </c>
      <c r="Z5876" t="s">
        <v>6036</v>
      </c>
      <c r="AA5876" t="s">
        <v>58</v>
      </c>
      <c r="AB5876" t="s">
        <v>89</v>
      </c>
      <c r="AC5876" t="s">
        <v>6037</v>
      </c>
      <c r="AD5876">
        <v>9.5399999999999991</v>
      </c>
      <c r="AE5876">
        <v>3</v>
      </c>
      <c r="AF5876">
        <v>0</v>
      </c>
      <c r="AG5876">
        <v>4.3883999999999999</v>
      </c>
    </row>
    <row r="5877" spans="1:33" x14ac:dyDescent="0.35">
      <c r="A5877">
        <v>5876</v>
      </c>
      <c r="B5877" t="s">
        <v>9391</v>
      </c>
      <c r="C5877" s="1">
        <v>42189</v>
      </c>
      <c r="D5877" t="b">
        <v>1</v>
      </c>
      <c r="E5877">
        <v>2015</v>
      </c>
      <c r="F5877">
        <v>7</v>
      </c>
      <c r="G5877">
        <v>4</v>
      </c>
      <c r="H5877" s="1">
        <v>42189</v>
      </c>
      <c r="I5877" t="b">
        <v>1</v>
      </c>
      <c r="J5877" s="1">
        <v>42251</v>
      </c>
      <c r="K5877" t="b">
        <v>1</v>
      </c>
      <c r="L5877">
        <v>2015</v>
      </c>
      <c r="M5877">
        <v>9</v>
      </c>
      <c r="N5877">
        <v>4</v>
      </c>
      <c r="O5877" s="1">
        <v>42251</v>
      </c>
      <c r="P5877" t="b">
        <v>1</v>
      </c>
      <c r="Q5877" t="s">
        <v>221</v>
      </c>
      <c r="R5877" t="s">
        <v>865</v>
      </c>
      <c r="S5877" t="s">
        <v>866</v>
      </c>
      <c r="T5877" t="s">
        <v>120</v>
      </c>
      <c r="U5877" t="s">
        <v>38</v>
      </c>
      <c r="V5877" t="s">
        <v>171</v>
      </c>
      <c r="W5877" t="s">
        <v>172</v>
      </c>
      <c r="X5877">
        <v>19140</v>
      </c>
      <c r="Y5877" t="s">
        <v>173</v>
      </c>
      <c r="Z5877" t="s">
        <v>2492</v>
      </c>
      <c r="AA5877" t="s">
        <v>58</v>
      </c>
      <c r="AB5877" t="s">
        <v>82</v>
      </c>
      <c r="AC5877" t="s">
        <v>2493</v>
      </c>
      <c r="AD5877">
        <v>11.736000000000001</v>
      </c>
      <c r="AE5877">
        <v>3</v>
      </c>
      <c r="AF5877">
        <v>0.2</v>
      </c>
      <c r="AG5877">
        <v>1.0268999999999999</v>
      </c>
    </row>
    <row r="5878" spans="1:33" x14ac:dyDescent="0.35">
      <c r="A5878">
        <v>5877</v>
      </c>
      <c r="B5878" t="s">
        <v>9392</v>
      </c>
      <c r="C5878" t="s">
        <v>3392</v>
      </c>
      <c r="D5878" t="b">
        <v>0</v>
      </c>
      <c r="E5878">
        <v>2014</v>
      </c>
      <c r="F5878">
        <v>5</v>
      </c>
      <c r="G5878">
        <v>21</v>
      </c>
      <c r="H5878" s="1">
        <v>41780</v>
      </c>
      <c r="I5878" t="b">
        <v>1</v>
      </c>
      <c r="J5878" t="s">
        <v>4794</v>
      </c>
      <c r="K5878" t="b">
        <v>0</v>
      </c>
      <c r="L5878">
        <v>2014</v>
      </c>
      <c r="M5878">
        <v>5</v>
      </c>
      <c r="N5878">
        <v>26</v>
      </c>
      <c r="O5878" s="1">
        <v>41785</v>
      </c>
      <c r="P5878" t="b">
        <v>1</v>
      </c>
      <c r="Q5878" t="s">
        <v>63</v>
      </c>
      <c r="R5878" t="s">
        <v>4165</v>
      </c>
      <c r="S5878" t="s">
        <v>4166</v>
      </c>
      <c r="T5878" t="s">
        <v>120</v>
      </c>
      <c r="U5878" t="s">
        <v>38</v>
      </c>
      <c r="V5878" t="s">
        <v>1680</v>
      </c>
      <c r="W5878" t="s">
        <v>1417</v>
      </c>
      <c r="X5878">
        <v>1841</v>
      </c>
      <c r="Y5878" t="s">
        <v>173</v>
      </c>
      <c r="Z5878" t="s">
        <v>2958</v>
      </c>
      <c r="AA5878" t="s">
        <v>58</v>
      </c>
      <c r="AB5878" t="s">
        <v>89</v>
      </c>
      <c r="AC5878" t="s">
        <v>2959</v>
      </c>
      <c r="AD5878">
        <v>447.86</v>
      </c>
      <c r="AE5878">
        <v>7</v>
      </c>
      <c r="AF5878">
        <v>0</v>
      </c>
      <c r="AG5878">
        <v>219.45140000000001</v>
      </c>
    </row>
    <row r="5879" spans="1:33" x14ac:dyDescent="0.35">
      <c r="A5879">
        <v>5878</v>
      </c>
      <c r="B5879" t="s">
        <v>9392</v>
      </c>
      <c r="C5879" t="s">
        <v>3392</v>
      </c>
      <c r="D5879" t="b">
        <v>0</v>
      </c>
      <c r="E5879">
        <v>2014</v>
      </c>
      <c r="F5879">
        <v>5</v>
      </c>
      <c r="G5879">
        <v>21</v>
      </c>
      <c r="H5879" s="1">
        <v>41780</v>
      </c>
      <c r="I5879" t="b">
        <v>1</v>
      </c>
      <c r="J5879" t="s">
        <v>4794</v>
      </c>
      <c r="K5879" t="b">
        <v>0</v>
      </c>
      <c r="L5879">
        <v>2014</v>
      </c>
      <c r="M5879">
        <v>5</v>
      </c>
      <c r="N5879">
        <v>26</v>
      </c>
      <c r="O5879" s="1">
        <v>41785</v>
      </c>
      <c r="P5879" t="b">
        <v>1</v>
      </c>
      <c r="Q5879" t="s">
        <v>63</v>
      </c>
      <c r="R5879" t="s">
        <v>4165</v>
      </c>
      <c r="S5879" t="s">
        <v>4166</v>
      </c>
      <c r="T5879" t="s">
        <v>120</v>
      </c>
      <c r="U5879" t="s">
        <v>38</v>
      </c>
      <c r="V5879" t="s">
        <v>1680</v>
      </c>
      <c r="W5879" t="s">
        <v>1417</v>
      </c>
      <c r="X5879">
        <v>1841</v>
      </c>
      <c r="Y5879" t="s">
        <v>173</v>
      </c>
      <c r="Z5879" t="s">
        <v>8315</v>
      </c>
      <c r="AA5879" t="s">
        <v>58</v>
      </c>
      <c r="AB5879" t="s">
        <v>106</v>
      </c>
      <c r="AC5879" t="s">
        <v>8316</v>
      </c>
      <c r="AD5879">
        <v>17.940000000000001</v>
      </c>
      <c r="AE5879">
        <v>3</v>
      </c>
      <c r="AF5879">
        <v>0</v>
      </c>
      <c r="AG5879">
        <v>8.7905999999999995</v>
      </c>
    </row>
    <row r="5880" spans="1:33" x14ac:dyDescent="0.35">
      <c r="A5880">
        <v>5879</v>
      </c>
      <c r="B5880" t="s">
        <v>9392</v>
      </c>
      <c r="C5880" t="s">
        <v>3392</v>
      </c>
      <c r="D5880" t="b">
        <v>0</v>
      </c>
      <c r="E5880">
        <v>2014</v>
      </c>
      <c r="F5880">
        <v>5</v>
      </c>
      <c r="G5880">
        <v>21</v>
      </c>
      <c r="H5880" s="1">
        <v>41780</v>
      </c>
      <c r="I5880" t="b">
        <v>1</v>
      </c>
      <c r="J5880" t="s">
        <v>4794</v>
      </c>
      <c r="K5880" t="b">
        <v>0</v>
      </c>
      <c r="L5880">
        <v>2014</v>
      </c>
      <c r="M5880">
        <v>5</v>
      </c>
      <c r="N5880">
        <v>26</v>
      </c>
      <c r="O5880" s="1">
        <v>41785</v>
      </c>
      <c r="P5880" t="b">
        <v>1</v>
      </c>
      <c r="Q5880" t="s">
        <v>63</v>
      </c>
      <c r="R5880" t="s">
        <v>4165</v>
      </c>
      <c r="S5880" t="s">
        <v>4166</v>
      </c>
      <c r="T5880" t="s">
        <v>120</v>
      </c>
      <c r="U5880" t="s">
        <v>38</v>
      </c>
      <c r="V5880" t="s">
        <v>1680</v>
      </c>
      <c r="W5880" t="s">
        <v>1417</v>
      </c>
      <c r="X5880">
        <v>1841</v>
      </c>
      <c r="Y5880" t="s">
        <v>173</v>
      </c>
      <c r="Z5880" t="s">
        <v>6276</v>
      </c>
      <c r="AA5880" t="s">
        <v>58</v>
      </c>
      <c r="AB5880" t="s">
        <v>92</v>
      </c>
      <c r="AC5880" t="s">
        <v>6277</v>
      </c>
      <c r="AD5880">
        <v>245.88</v>
      </c>
      <c r="AE5880">
        <v>6</v>
      </c>
      <c r="AF5880">
        <v>0</v>
      </c>
      <c r="AG5880">
        <v>68.846400000000003</v>
      </c>
    </row>
    <row r="5881" spans="1:33" x14ac:dyDescent="0.35">
      <c r="A5881">
        <v>5880</v>
      </c>
      <c r="B5881" t="s">
        <v>9393</v>
      </c>
      <c r="C5881" s="1">
        <v>42499</v>
      </c>
      <c r="D5881" t="b">
        <v>1</v>
      </c>
      <c r="E5881">
        <v>2016</v>
      </c>
      <c r="F5881">
        <v>5</v>
      </c>
      <c r="G5881">
        <v>9</v>
      </c>
      <c r="H5881" s="1">
        <v>42499</v>
      </c>
      <c r="I5881" t="b">
        <v>1</v>
      </c>
      <c r="J5881" s="1">
        <v>42683</v>
      </c>
      <c r="K5881" t="b">
        <v>1</v>
      </c>
      <c r="L5881">
        <v>2016</v>
      </c>
      <c r="M5881">
        <v>11</v>
      </c>
      <c r="N5881">
        <v>9</v>
      </c>
      <c r="O5881" s="1">
        <v>42683</v>
      </c>
      <c r="P5881" t="b">
        <v>1</v>
      </c>
      <c r="Q5881" t="s">
        <v>63</v>
      </c>
      <c r="R5881" t="s">
        <v>5905</v>
      </c>
      <c r="S5881" t="s">
        <v>5906</v>
      </c>
      <c r="T5881" t="s">
        <v>37</v>
      </c>
      <c r="U5881" t="s">
        <v>38</v>
      </c>
      <c r="V5881" t="s">
        <v>314</v>
      </c>
      <c r="W5881" t="s">
        <v>315</v>
      </c>
      <c r="X5881">
        <v>10011</v>
      </c>
      <c r="Y5881" t="s">
        <v>173</v>
      </c>
      <c r="Z5881" t="s">
        <v>6557</v>
      </c>
      <c r="AA5881" t="s">
        <v>58</v>
      </c>
      <c r="AB5881" t="s">
        <v>106</v>
      </c>
      <c r="AC5881" t="s">
        <v>6558</v>
      </c>
      <c r="AD5881">
        <v>192.16</v>
      </c>
      <c r="AE5881">
        <v>4</v>
      </c>
      <c r="AF5881">
        <v>0</v>
      </c>
      <c r="AG5881">
        <v>92.236800000000002</v>
      </c>
    </row>
    <row r="5882" spans="1:33" x14ac:dyDescent="0.35">
      <c r="A5882">
        <v>5881</v>
      </c>
      <c r="B5882" t="s">
        <v>9394</v>
      </c>
      <c r="C5882" t="s">
        <v>376</v>
      </c>
      <c r="D5882" t="b">
        <v>0</v>
      </c>
      <c r="E5882">
        <v>2016</v>
      </c>
      <c r="F5882">
        <v>9</v>
      </c>
      <c r="G5882">
        <v>18</v>
      </c>
      <c r="H5882" s="1">
        <v>42631</v>
      </c>
      <c r="I5882" t="b">
        <v>1</v>
      </c>
      <c r="J5882" t="s">
        <v>467</v>
      </c>
      <c r="K5882" t="b">
        <v>0</v>
      </c>
      <c r="L5882">
        <v>2016</v>
      </c>
      <c r="M5882">
        <v>9</v>
      </c>
      <c r="N5882">
        <v>22</v>
      </c>
      <c r="O5882" s="1">
        <v>42635</v>
      </c>
      <c r="P5882" t="b">
        <v>1</v>
      </c>
      <c r="Q5882" t="s">
        <v>63</v>
      </c>
      <c r="R5882" t="s">
        <v>4542</v>
      </c>
      <c r="S5882" t="s">
        <v>4543</v>
      </c>
      <c r="T5882" t="s">
        <v>53</v>
      </c>
      <c r="U5882" t="s">
        <v>38</v>
      </c>
      <c r="V5882" t="s">
        <v>1081</v>
      </c>
      <c r="W5882" t="s">
        <v>55</v>
      </c>
      <c r="X5882">
        <v>92105</v>
      </c>
      <c r="Y5882" t="s">
        <v>56</v>
      </c>
      <c r="Z5882" t="s">
        <v>1963</v>
      </c>
      <c r="AA5882" t="s">
        <v>43</v>
      </c>
      <c r="AB5882" t="s">
        <v>47</v>
      </c>
      <c r="AC5882" t="s">
        <v>1964</v>
      </c>
      <c r="AD5882">
        <v>801.56799999999998</v>
      </c>
      <c r="AE5882">
        <v>2</v>
      </c>
      <c r="AF5882">
        <v>0.2</v>
      </c>
      <c r="AG5882">
        <v>50.097999999999999</v>
      </c>
    </row>
    <row r="5883" spans="1:33" x14ac:dyDescent="0.35">
      <c r="A5883">
        <v>5882</v>
      </c>
      <c r="B5883" t="s">
        <v>9394</v>
      </c>
      <c r="C5883" t="s">
        <v>376</v>
      </c>
      <c r="D5883" t="b">
        <v>0</v>
      </c>
      <c r="E5883">
        <v>2016</v>
      </c>
      <c r="F5883">
        <v>9</v>
      </c>
      <c r="G5883">
        <v>18</v>
      </c>
      <c r="H5883" s="1">
        <v>42631</v>
      </c>
      <c r="I5883" t="b">
        <v>1</v>
      </c>
      <c r="J5883" t="s">
        <v>467</v>
      </c>
      <c r="K5883" t="b">
        <v>0</v>
      </c>
      <c r="L5883">
        <v>2016</v>
      </c>
      <c r="M5883">
        <v>9</v>
      </c>
      <c r="N5883">
        <v>22</v>
      </c>
      <c r="O5883" s="1">
        <v>42635</v>
      </c>
      <c r="P5883" t="b">
        <v>1</v>
      </c>
      <c r="Q5883" t="s">
        <v>63</v>
      </c>
      <c r="R5883" t="s">
        <v>4542</v>
      </c>
      <c r="S5883" t="s">
        <v>4543</v>
      </c>
      <c r="T5883" t="s">
        <v>53</v>
      </c>
      <c r="U5883" t="s">
        <v>38</v>
      </c>
      <c r="V5883" t="s">
        <v>1081</v>
      </c>
      <c r="W5883" t="s">
        <v>55</v>
      </c>
      <c r="X5883">
        <v>92105</v>
      </c>
      <c r="Y5883" t="s">
        <v>56</v>
      </c>
      <c r="Z5883" t="s">
        <v>3728</v>
      </c>
      <c r="AA5883" t="s">
        <v>58</v>
      </c>
      <c r="AB5883" t="s">
        <v>106</v>
      </c>
      <c r="AC5883" t="s">
        <v>3729</v>
      </c>
      <c r="AD5883">
        <v>368.91</v>
      </c>
      <c r="AE5883">
        <v>9</v>
      </c>
      <c r="AF5883">
        <v>0</v>
      </c>
      <c r="AG5883">
        <v>180.76589999999999</v>
      </c>
    </row>
    <row r="5884" spans="1:33" x14ac:dyDescent="0.35">
      <c r="A5884">
        <v>5883</v>
      </c>
      <c r="B5884" t="s">
        <v>9394</v>
      </c>
      <c r="C5884" t="s">
        <v>376</v>
      </c>
      <c r="D5884" t="b">
        <v>0</v>
      </c>
      <c r="E5884">
        <v>2016</v>
      </c>
      <c r="F5884">
        <v>9</v>
      </c>
      <c r="G5884">
        <v>18</v>
      </c>
      <c r="H5884" s="1">
        <v>42631</v>
      </c>
      <c r="I5884" t="b">
        <v>1</v>
      </c>
      <c r="J5884" t="s">
        <v>467</v>
      </c>
      <c r="K5884" t="b">
        <v>0</v>
      </c>
      <c r="L5884">
        <v>2016</v>
      </c>
      <c r="M5884">
        <v>9</v>
      </c>
      <c r="N5884">
        <v>22</v>
      </c>
      <c r="O5884" s="1">
        <v>42635</v>
      </c>
      <c r="P5884" t="b">
        <v>1</v>
      </c>
      <c r="Q5884" t="s">
        <v>63</v>
      </c>
      <c r="R5884" t="s">
        <v>4542</v>
      </c>
      <c r="S5884" t="s">
        <v>4543</v>
      </c>
      <c r="T5884" t="s">
        <v>53</v>
      </c>
      <c r="U5884" t="s">
        <v>38</v>
      </c>
      <c r="V5884" t="s">
        <v>1081</v>
      </c>
      <c r="W5884" t="s">
        <v>55</v>
      </c>
      <c r="X5884">
        <v>92105</v>
      </c>
      <c r="Y5884" t="s">
        <v>56</v>
      </c>
      <c r="Z5884" t="s">
        <v>3631</v>
      </c>
      <c r="AA5884" t="s">
        <v>43</v>
      </c>
      <c r="AB5884" t="s">
        <v>47</v>
      </c>
      <c r="AC5884" t="s">
        <v>3632</v>
      </c>
      <c r="AD5884">
        <v>885.52800000000002</v>
      </c>
      <c r="AE5884">
        <v>9</v>
      </c>
      <c r="AF5884">
        <v>0.2</v>
      </c>
      <c r="AG5884">
        <v>-99.621899999999997</v>
      </c>
    </row>
    <row r="5885" spans="1:33" x14ac:dyDescent="0.35">
      <c r="A5885">
        <v>5884</v>
      </c>
      <c r="B5885" t="s">
        <v>9395</v>
      </c>
      <c r="C5885" t="s">
        <v>266</v>
      </c>
      <c r="D5885" t="b">
        <v>0</v>
      </c>
      <c r="E5885">
        <v>2016</v>
      </c>
      <c r="F5885">
        <v>3</v>
      </c>
      <c r="G5885">
        <v>13</v>
      </c>
      <c r="H5885" s="1">
        <v>42442</v>
      </c>
      <c r="I5885" t="b">
        <v>1</v>
      </c>
      <c r="J5885" t="s">
        <v>4456</v>
      </c>
      <c r="K5885" t="b">
        <v>0</v>
      </c>
      <c r="L5885">
        <v>2016</v>
      </c>
      <c r="M5885">
        <v>3</v>
      </c>
      <c r="N5885">
        <v>15</v>
      </c>
      <c r="O5885" s="1">
        <v>42444</v>
      </c>
      <c r="P5885" t="b">
        <v>1</v>
      </c>
      <c r="Q5885" t="s">
        <v>34</v>
      </c>
      <c r="R5885" t="s">
        <v>5381</v>
      </c>
      <c r="S5885" t="s">
        <v>5382</v>
      </c>
      <c r="T5885" t="s">
        <v>53</v>
      </c>
      <c r="U5885" t="s">
        <v>38</v>
      </c>
      <c r="V5885" t="s">
        <v>149</v>
      </c>
      <c r="W5885" t="s">
        <v>55</v>
      </c>
      <c r="X5885">
        <v>94109</v>
      </c>
      <c r="Y5885" t="s">
        <v>56</v>
      </c>
      <c r="Z5885" t="s">
        <v>1681</v>
      </c>
      <c r="AA5885" t="s">
        <v>43</v>
      </c>
      <c r="AB5885" t="s">
        <v>79</v>
      </c>
      <c r="AC5885" t="s">
        <v>1682</v>
      </c>
      <c r="AD5885">
        <v>28.28</v>
      </c>
      <c r="AE5885">
        <v>2</v>
      </c>
      <c r="AF5885">
        <v>0</v>
      </c>
      <c r="AG5885">
        <v>7.3528000000000002</v>
      </c>
    </row>
    <row r="5886" spans="1:33" x14ac:dyDescent="0.35">
      <c r="A5886">
        <v>5885</v>
      </c>
      <c r="B5886" t="s">
        <v>9395</v>
      </c>
      <c r="C5886" t="s">
        <v>266</v>
      </c>
      <c r="D5886" t="b">
        <v>0</v>
      </c>
      <c r="E5886">
        <v>2016</v>
      </c>
      <c r="F5886">
        <v>3</v>
      </c>
      <c r="G5886">
        <v>13</v>
      </c>
      <c r="H5886" s="1">
        <v>42442</v>
      </c>
      <c r="I5886" t="b">
        <v>1</v>
      </c>
      <c r="J5886" t="s">
        <v>4456</v>
      </c>
      <c r="K5886" t="b">
        <v>0</v>
      </c>
      <c r="L5886">
        <v>2016</v>
      </c>
      <c r="M5886">
        <v>3</v>
      </c>
      <c r="N5886">
        <v>15</v>
      </c>
      <c r="O5886" s="1">
        <v>42444</v>
      </c>
      <c r="P5886" t="b">
        <v>1</v>
      </c>
      <c r="Q5886" t="s">
        <v>34</v>
      </c>
      <c r="R5886" t="s">
        <v>5381</v>
      </c>
      <c r="S5886" t="s">
        <v>5382</v>
      </c>
      <c r="T5886" t="s">
        <v>53</v>
      </c>
      <c r="U5886" t="s">
        <v>38</v>
      </c>
      <c r="V5886" t="s">
        <v>149</v>
      </c>
      <c r="W5886" t="s">
        <v>55</v>
      </c>
      <c r="X5886">
        <v>94109</v>
      </c>
      <c r="Y5886" t="s">
        <v>56</v>
      </c>
      <c r="Z5886" t="s">
        <v>6273</v>
      </c>
      <c r="AA5886" t="s">
        <v>58</v>
      </c>
      <c r="AB5886" t="s">
        <v>666</v>
      </c>
      <c r="AC5886" t="s">
        <v>6274</v>
      </c>
      <c r="AD5886">
        <v>4912.59</v>
      </c>
      <c r="AE5886">
        <v>3</v>
      </c>
      <c r="AF5886">
        <v>0</v>
      </c>
      <c r="AG5886">
        <v>196.50360000000001</v>
      </c>
    </row>
    <row r="5887" spans="1:33" x14ac:dyDescent="0.35">
      <c r="A5887">
        <v>5886</v>
      </c>
      <c r="B5887" t="s">
        <v>9396</v>
      </c>
      <c r="C5887" t="s">
        <v>424</v>
      </c>
      <c r="D5887" t="b">
        <v>0</v>
      </c>
      <c r="E5887">
        <v>2014</v>
      </c>
      <c r="F5887">
        <v>10</v>
      </c>
      <c r="G5887">
        <v>16</v>
      </c>
      <c r="H5887" s="1">
        <v>41928</v>
      </c>
      <c r="I5887" t="b">
        <v>1</v>
      </c>
      <c r="J5887" t="s">
        <v>8662</v>
      </c>
      <c r="K5887" t="b">
        <v>0</v>
      </c>
      <c r="L5887">
        <v>2014</v>
      </c>
      <c r="M5887">
        <v>10</v>
      </c>
      <c r="N5887">
        <v>17</v>
      </c>
      <c r="O5887" s="1">
        <v>41929</v>
      </c>
      <c r="P5887" t="b">
        <v>1</v>
      </c>
      <c r="Q5887" t="s">
        <v>1467</v>
      </c>
      <c r="R5887" t="s">
        <v>1986</v>
      </c>
      <c r="S5887" t="s">
        <v>1987</v>
      </c>
      <c r="T5887" t="s">
        <v>37</v>
      </c>
      <c r="U5887" t="s">
        <v>38</v>
      </c>
      <c r="V5887" t="s">
        <v>149</v>
      </c>
      <c r="W5887" t="s">
        <v>55</v>
      </c>
      <c r="X5887">
        <v>94110</v>
      </c>
      <c r="Y5887" t="s">
        <v>56</v>
      </c>
      <c r="Z5887" t="s">
        <v>4223</v>
      </c>
      <c r="AA5887" t="s">
        <v>58</v>
      </c>
      <c r="AB5887" t="s">
        <v>89</v>
      </c>
      <c r="AC5887" t="s">
        <v>4224</v>
      </c>
      <c r="AD5887">
        <v>14.352</v>
      </c>
      <c r="AE5887">
        <v>3</v>
      </c>
      <c r="AF5887">
        <v>0.2</v>
      </c>
      <c r="AG5887">
        <v>5.0232000000000001</v>
      </c>
    </row>
    <row r="5888" spans="1:33" x14ac:dyDescent="0.35">
      <c r="A5888">
        <v>5887</v>
      </c>
      <c r="B5888" t="s">
        <v>9396</v>
      </c>
      <c r="C5888" t="s">
        <v>424</v>
      </c>
      <c r="D5888" t="b">
        <v>0</v>
      </c>
      <c r="E5888">
        <v>2014</v>
      </c>
      <c r="F5888">
        <v>10</v>
      </c>
      <c r="G5888">
        <v>16</v>
      </c>
      <c r="H5888" s="1">
        <v>41928</v>
      </c>
      <c r="I5888" t="b">
        <v>1</v>
      </c>
      <c r="J5888" t="s">
        <v>8662</v>
      </c>
      <c r="K5888" t="b">
        <v>0</v>
      </c>
      <c r="L5888">
        <v>2014</v>
      </c>
      <c r="M5888">
        <v>10</v>
      </c>
      <c r="N5888">
        <v>17</v>
      </c>
      <c r="O5888" s="1">
        <v>41929</v>
      </c>
      <c r="P5888" t="b">
        <v>1</v>
      </c>
      <c r="Q5888" t="s">
        <v>1467</v>
      </c>
      <c r="R5888" t="s">
        <v>1986</v>
      </c>
      <c r="S5888" t="s">
        <v>1987</v>
      </c>
      <c r="T5888" t="s">
        <v>37</v>
      </c>
      <c r="U5888" t="s">
        <v>38</v>
      </c>
      <c r="V5888" t="s">
        <v>149</v>
      </c>
      <c r="W5888" t="s">
        <v>55</v>
      </c>
      <c r="X5888">
        <v>94110</v>
      </c>
      <c r="Y5888" t="s">
        <v>56</v>
      </c>
      <c r="Z5888" t="s">
        <v>2673</v>
      </c>
      <c r="AA5888" t="s">
        <v>85</v>
      </c>
      <c r="AB5888" t="s">
        <v>190</v>
      </c>
      <c r="AC5888" t="s">
        <v>2674</v>
      </c>
      <c r="AD5888">
        <v>179.97</v>
      </c>
      <c r="AE5888">
        <v>3</v>
      </c>
      <c r="AF5888">
        <v>0</v>
      </c>
      <c r="AG5888">
        <v>86.385599999999997</v>
      </c>
    </row>
    <row r="5889" spans="1:33" x14ac:dyDescent="0.35">
      <c r="A5889">
        <v>5888</v>
      </c>
      <c r="B5889" t="s">
        <v>9397</v>
      </c>
      <c r="C5889" s="1">
        <v>42957</v>
      </c>
      <c r="D5889" t="b">
        <v>1</v>
      </c>
      <c r="E5889">
        <v>2017</v>
      </c>
      <c r="F5889">
        <v>8</v>
      </c>
      <c r="G5889">
        <v>10</v>
      </c>
      <c r="H5889" s="1">
        <v>42957</v>
      </c>
      <c r="I5889" t="b">
        <v>1</v>
      </c>
      <c r="J5889" s="1">
        <v>43049</v>
      </c>
      <c r="K5889" t="b">
        <v>1</v>
      </c>
      <c r="L5889">
        <v>2017</v>
      </c>
      <c r="M5889">
        <v>11</v>
      </c>
      <c r="N5889">
        <v>10</v>
      </c>
      <c r="O5889" s="1">
        <v>43049</v>
      </c>
      <c r="P5889" t="b">
        <v>1</v>
      </c>
      <c r="Q5889" t="s">
        <v>221</v>
      </c>
      <c r="R5889" t="s">
        <v>9398</v>
      </c>
      <c r="S5889" t="s">
        <v>9399</v>
      </c>
      <c r="T5889" t="s">
        <v>53</v>
      </c>
      <c r="U5889" t="s">
        <v>38</v>
      </c>
      <c r="V5889" t="s">
        <v>8093</v>
      </c>
      <c r="W5889" t="s">
        <v>1589</v>
      </c>
      <c r="X5889">
        <v>2920</v>
      </c>
      <c r="Y5889" t="s">
        <v>173</v>
      </c>
      <c r="Z5889" t="s">
        <v>6240</v>
      </c>
      <c r="AA5889" t="s">
        <v>58</v>
      </c>
      <c r="AB5889" t="s">
        <v>72</v>
      </c>
      <c r="AC5889" t="s">
        <v>6241</v>
      </c>
      <c r="AD5889">
        <v>42.76</v>
      </c>
      <c r="AE5889">
        <v>1</v>
      </c>
      <c r="AF5889">
        <v>0</v>
      </c>
      <c r="AG5889">
        <v>11.117599999999999</v>
      </c>
    </row>
    <row r="5890" spans="1:33" x14ac:dyDescent="0.35">
      <c r="A5890">
        <v>5889</v>
      </c>
      <c r="B5890" t="s">
        <v>9400</v>
      </c>
      <c r="C5890" s="1">
        <v>42190</v>
      </c>
      <c r="D5890" t="b">
        <v>1</v>
      </c>
      <c r="E5890">
        <v>2015</v>
      </c>
      <c r="F5890">
        <v>7</v>
      </c>
      <c r="G5890">
        <v>5</v>
      </c>
      <c r="H5890" s="1">
        <v>42190</v>
      </c>
      <c r="I5890" t="b">
        <v>1</v>
      </c>
      <c r="J5890" s="1">
        <v>42343</v>
      </c>
      <c r="K5890" t="b">
        <v>1</v>
      </c>
      <c r="L5890">
        <v>2015</v>
      </c>
      <c r="M5890">
        <v>12</v>
      </c>
      <c r="N5890">
        <v>5</v>
      </c>
      <c r="O5890" s="1">
        <v>42343</v>
      </c>
      <c r="P5890" t="b">
        <v>1</v>
      </c>
      <c r="Q5890" t="s">
        <v>63</v>
      </c>
      <c r="R5890" t="s">
        <v>4008</v>
      </c>
      <c r="S5890" t="s">
        <v>4009</v>
      </c>
      <c r="T5890" t="s">
        <v>37</v>
      </c>
      <c r="U5890" t="s">
        <v>38</v>
      </c>
      <c r="V5890" t="s">
        <v>9401</v>
      </c>
      <c r="W5890" t="s">
        <v>40</v>
      </c>
      <c r="X5890">
        <v>42301</v>
      </c>
      <c r="Y5890" t="s">
        <v>41</v>
      </c>
      <c r="Z5890" t="s">
        <v>9402</v>
      </c>
      <c r="AA5890" t="s">
        <v>58</v>
      </c>
      <c r="AB5890" t="s">
        <v>106</v>
      </c>
      <c r="AC5890" t="s">
        <v>9403</v>
      </c>
      <c r="AD5890">
        <v>45.68</v>
      </c>
      <c r="AE5890">
        <v>2</v>
      </c>
      <c r="AF5890">
        <v>0</v>
      </c>
      <c r="AG5890">
        <v>21.012799999999999</v>
      </c>
    </row>
    <row r="5891" spans="1:33" x14ac:dyDescent="0.35">
      <c r="A5891">
        <v>5890</v>
      </c>
      <c r="B5891" t="s">
        <v>9404</v>
      </c>
      <c r="C5891" t="s">
        <v>1656</v>
      </c>
      <c r="D5891" t="b">
        <v>0</v>
      </c>
      <c r="E5891">
        <v>2016</v>
      </c>
      <c r="F5891">
        <v>4</v>
      </c>
      <c r="G5891">
        <v>14</v>
      </c>
      <c r="H5891" s="1">
        <v>42474</v>
      </c>
      <c r="I5891" t="b">
        <v>1</v>
      </c>
      <c r="J5891" t="s">
        <v>2127</v>
      </c>
      <c r="K5891" t="b">
        <v>0</v>
      </c>
      <c r="L5891">
        <v>2016</v>
      </c>
      <c r="M5891">
        <v>4</v>
      </c>
      <c r="N5891">
        <v>17</v>
      </c>
      <c r="O5891" s="1">
        <v>42477</v>
      </c>
      <c r="P5891" t="b">
        <v>1</v>
      </c>
      <c r="Q5891" t="s">
        <v>221</v>
      </c>
      <c r="R5891" t="s">
        <v>8802</v>
      </c>
      <c r="S5891" t="s">
        <v>8803</v>
      </c>
      <c r="T5891" t="s">
        <v>37</v>
      </c>
      <c r="U5891" t="s">
        <v>38</v>
      </c>
      <c r="V5891" t="s">
        <v>5076</v>
      </c>
      <c r="W5891" t="s">
        <v>3121</v>
      </c>
      <c r="X5891">
        <v>21215</v>
      </c>
      <c r="Y5891" t="s">
        <v>173</v>
      </c>
      <c r="Z5891" t="s">
        <v>4934</v>
      </c>
      <c r="AA5891" t="s">
        <v>58</v>
      </c>
      <c r="AB5891" t="s">
        <v>89</v>
      </c>
      <c r="AC5891" t="s">
        <v>4935</v>
      </c>
      <c r="AD5891">
        <v>25.06</v>
      </c>
      <c r="AE5891">
        <v>2</v>
      </c>
      <c r="AF5891">
        <v>0</v>
      </c>
      <c r="AG5891">
        <v>11.7782</v>
      </c>
    </row>
    <row r="5892" spans="1:33" x14ac:dyDescent="0.35">
      <c r="A5892">
        <v>5891</v>
      </c>
      <c r="B5892" t="s">
        <v>9405</v>
      </c>
      <c r="C5892" t="s">
        <v>6966</v>
      </c>
      <c r="D5892" t="b">
        <v>0</v>
      </c>
      <c r="E5892">
        <v>2016</v>
      </c>
      <c r="F5892">
        <v>11</v>
      </c>
      <c r="G5892">
        <v>21</v>
      </c>
      <c r="H5892" s="1">
        <v>42695</v>
      </c>
      <c r="I5892" t="b">
        <v>1</v>
      </c>
      <c r="J5892" t="s">
        <v>4067</v>
      </c>
      <c r="K5892" t="b">
        <v>0</v>
      </c>
      <c r="L5892">
        <v>2016</v>
      </c>
      <c r="M5892">
        <v>11</v>
      </c>
      <c r="N5892">
        <v>26</v>
      </c>
      <c r="O5892" s="1">
        <v>42700</v>
      </c>
      <c r="P5892" t="b">
        <v>1</v>
      </c>
      <c r="Q5892" t="s">
        <v>63</v>
      </c>
      <c r="R5892" t="s">
        <v>8213</v>
      </c>
      <c r="S5892" t="s">
        <v>8214</v>
      </c>
      <c r="T5892" t="s">
        <v>37</v>
      </c>
      <c r="U5892" t="s">
        <v>38</v>
      </c>
      <c r="V5892" t="s">
        <v>356</v>
      </c>
      <c r="W5892" t="s">
        <v>247</v>
      </c>
      <c r="X5892">
        <v>60610</v>
      </c>
      <c r="Y5892" t="s">
        <v>123</v>
      </c>
      <c r="Z5892" t="s">
        <v>3077</v>
      </c>
      <c r="AA5892" t="s">
        <v>58</v>
      </c>
      <c r="AB5892" t="s">
        <v>106</v>
      </c>
      <c r="AC5892" t="s">
        <v>3078</v>
      </c>
      <c r="AD5892">
        <v>38.432000000000002</v>
      </c>
      <c r="AE5892">
        <v>1</v>
      </c>
      <c r="AF5892">
        <v>0.2</v>
      </c>
      <c r="AG5892">
        <v>13.4512</v>
      </c>
    </row>
    <row r="5893" spans="1:33" x14ac:dyDescent="0.35">
      <c r="A5893">
        <v>5892</v>
      </c>
      <c r="B5893" t="s">
        <v>9405</v>
      </c>
      <c r="C5893" t="s">
        <v>6966</v>
      </c>
      <c r="D5893" t="b">
        <v>0</v>
      </c>
      <c r="E5893">
        <v>2016</v>
      </c>
      <c r="F5893">
        <v>11</v>
      </c>
      <c r="G5893">
        <v>21</v>
      </c>
      <c r="H5893" s="1">
        <v>42695</v>
      </c>
      <c r="I5893" t="b">
        <v>1</v>
      </c>
      <c r="J5893" t="s">
        <v>4067</v>
      </c>
      <c r="K5893" t="b">
        <v>0</v>
      </c>
      <c r="L5893">
        <v>2016</v>
      </c>
      <c r="M5893">
        <v>11</v>
      </c>
      <c r="N5893">
        <v>26</v>
      </c>
      <c r="O5893" s="1">
        <v>42700</v>
      </c>
      <c r="P5893" t="b">
        <v>1</v>
      </c>
      <c r="Q5893" t="s">
        <v>63</v>
      </c>
      <c r="R5893" t="s">
        <v>8213</v>
      </c>
      <c r="S5893" t="s">
        <v>8214</v>
      </c>
      <c r="T5893" t="s">
        <v>37</v>
      </c>
      <c r="U5893" t="s">
        <v>38</v>
      </c>
      <c r="V5893" t="s">
        <v>356</v>
      </c>
      <c r="W5893" t="s">
        <v>247</v>
      </c>
      <c r="X5893">
        <v>60610</v>
      </c>
      <c r="Y5893" t="s">
        <v>123</v>
      </c>
      <c r="Z5893" t="s">
        <v>730</v>
      </c>
      <c r="AA5893" t="s">
        <v>58</v>
      </c>
      <c r="AB5893" t="s">
        <v>72</v>
      </c>
      <c r="AC5893" t="s">
        <v>731</v>
      </c>
      <c r="AD5893">
        <v>21.568000000000001</v>
      </c>
      <c r="AE5893">
        <v>2</v>
      </c>
      <c r="AF5893">
        <v>0.2</v>
      </c>
      <c r="AG5893">
        <v>1.6175999999999999</v>
      </c>
    </row>
    <row r="5894" spans="1:33" x14ac:dyDescent="0.35">
      <c r="A5894">
        <v>5893</v>
      </c>
      <c r="B5894" t="s">
        <v>9405</v>
      </c>
      <c r="C5894" t="s">
        <v>6966</v>
      </c>
      <c r="D5894" t="b">
        <v>0</v>
      </c>
      <c r="E5894">
        <v>2016</v>
      </c>
      <c r="F5894">
        <v>11</v>
      </c>
      <c r="G5894">
        <v>21</v>
      </c>
      <c r="H5894" s="1">
        <v>42695</v>
      </c>
      <c r="I5894" t="b">
        <v>1</v>
      </c>
      <c r="J5894" t="s">
        <v>4067</v>
      </c>
      <c r="K5894" t="b">
        <v>0</v>
      </c>
      <c r="L5894">
        <v>2016</v>
      </c>
      <c r="M5894">
        <v>11</v>
      </c>
      <c r="N5894">
        <v>26</v>
      </c>
      <c r="O5894" s="1">
        <v>42700</v>
      </c>
      <c r="P5894" t="b">
        <v>1</v>
      </c>
      <c r="Q5894" t="s">
        <v>63</v>
      </c>
      <c r="R5894" t="s">
        <v>8213</v>
      </c>
      <c r="S5894" t="s">
        <v>8214</v>
      </c>
      <c r="T5894" t="s">
        <v>37</v>
      </c>
      <c r="U5894" t="s">
        <v>38</v>
      </c>
      <c r="V5894" t="s">
        <v>356</v>
      </c>
      <c r="W5894" t="s">
        <v>247</v>
      </c>
      <c r="X5894">
        <v>60610</v>
      </c>
      <c r="Y5894" t="s">
        <v>123</v>
      </c>
      <c r="Z5894" t="s">
        <v>761</v>
      </c>
      <c r="AA5894" t="s">
        <v>85</v>
      </c>
      <c r="AB5894" t="s">
        <v>190</v>
      </c>
      <c r="AC5894" t="s">
        <v>762</v>
      </c>
      <c r="AD5894">
        <v>81.575999999999993</v>
      </c>
      <c r="AE5894">
        <v>3</v>
      </c>
      <c r="AF5894">
        <v>0.2</v>
      </c>
      <c r="AG5894">
        <v>2.0394000000000001</v>
      </c>
    </row>
    <row r="5895" spans="1:33" x14ac:dyDescent="0.35">
      <c r="A5895">
        <v>5894</v>
      </c>
      <c r="B5895" t="s">
        <v>9406</v>
      </c>
      <c r="C5895" s="1">
        <v>43017</v>
      </c>
      <c r="D5895" t="b">
        <v>1</v>
      </c>
      <c r="E5895">
        <v>2017</v>
      </c>
      <c r="F5895">
        <v>10</v>
      </c>
      <c r="G5895">
        <v>9</v>
      </c>
      <c r="H5895" s="1">
        <v>43017</v>
      </c>
      <c r="I5895" t="b">
        <v>1</v>
      </c>
      <c r="J5895" t="s">
        <v>383</v>
      </c>
      <c r="K5895" t="b">
        <v>0</v>
      </c>
      <c r="L5895">
        <v>2017</v>
      </c>
      <c r="M5895">
        <v>9</v>
      </c>
      <c r="N5895">
        <v>14</v>
      </c>
      <c r="O5895" s="1">
        <v>42992</v>
      </c>
      <c r="P5895" t="b">
        <v>1</v>
      </c>
      <c r="Q5895" t="s">
        <v>63</v>
      </c>
      <c r="R5895" t="s">
        <v>8764</v>
      </c>
      <c r="S5895" t="s">
        <v>8765</v>
      </c>
      <c r="T5895" t="s">
        <v>37</v>
      </c>
      <c r="U5895" t="s">
        <v>38</v>
      </c>
      <c r="V5895" t="s">
        <v>1976</v>
      </c>
      <c r="W5895" t="s">
        <v>1446</v>
      </c>
      <c r="X5895">
        <v>30318</v>
      </c>
      <c r="Y5895" t="s">
        <v>41</v>
      </c>
      <c r="Z5895" t="s">
        <v>4414</v>
      </c>
      <c r="AA5895" t="s">
        <v>58</v>
      </c>
      <c r="AB5895" t="s">
        <v>89</v>
      </c>
      <c r="AC5895" t="s">
        <v>4415</v>
      </c>
      <c r="AD5895">
        <v>2.78</v>
      </c>
      <c r="AE5895">
        <v>1</v>
      </c>
      <c r="AF5895">
        <v>0</v>
      </c>
      <c r="AG5895">
        <v>1.3622000000000001</v>
      </c>
    </row>
    <row r="5896" spans="1:33" x14ac:dyDescent="0.35">
      <c r="A5896">
        <v>5895</v>
      </c>
      <c r="B5896" t="s">
        <v>9407</v>
      </c>
      <c r="C5896" s="1">
        <v>42987</v>
      </c>
      <c r="D5896" t="b">
        <v>1</v>
      </c>
      <c r="E5896">
        <v>2017</v>
      </c>
      <c r="F5896">
        <v>9</v>
      </c>
      <c r="G5896">
        <v>9</v>
      </c>
      <c r="H5896" s="1">
        <v>42987</v>
      </c>
      <c r="I5896" t="b">
        <v>1</v>
      </c>
      <c r="J5896" t="s">
        <v>383</v>
      </c>
      <c r="K5896" t="b">
        <v>0</v>
      </c>
      <c r="L5896">
        <v>2017</v>
      </c>
      <c r="M5896">
        <v>9</v>
      </c>
      <c r="N5896">
        <v>14</v>
      </c>
      <c r="O5896" s="1">
        <v>42992</v>
      </c>
      <c r="P5896" t="b">
        <v>1</v>
      </c>
      <c r="Q5896" t="s">
        <v>63</v>
      </c>
      <c r="R5896" t="s">
        <v>4462</v>
      </c>
      <c r="S5896" t="s">
        <v>4463</v>
      </c>
      <c r="T5896" t="s">
        <v>53</v>
      </c>
      <c r="U5896" t="s">
        <v>38</v>
      </c>
      <c r="V5896" t="s">
        <v>54</v>
      </c>
      <c r="W5896" t="s">
        <v>55</v>
      </c>
      <c r="X5896">
        <v>90036</v>
      </c>
      <c r="Y5896" t="s">
        <v>56</v>
      </c>
      <c r="Z5896" t="s">
        <v>5926</v>
      </c>
      <c r="AA5896" t="s">
        <v>58</v>
      </c>
      <c r="AB5896" t="s">
        <v>72</v>
      </c>
      <c r="AC5896" t="s">
        <v>5927</v>
      </c>
      <c r="AD5896">
        <v>99.87</v>
      </c>
      <c r="AE5896">
        <v>3</v>
      </c>
      <c r="AF5896">
        <v>0</v>
      </c>
      <c r="AG5896">
        <v>23.968800000000002</v>
      </c>
    </row>
    <row r="5897" spans="1:33" x14ac:dyDescent="0.35">
      <c r="A5897">
        <v>5896</v>
      </c>
      <c r="B5897" t="s">
        <v>9408</v>
      </c>
      <c r="C5897" s="1">
        <v>41650</v>
      </c>
      <c r="D5897" t="b">
        <v>1</v>
      </c>
      <c r="E5897">
        <v>2014</v>
      </c>
      <c r="F5897">
        <v>1</v>
      </c>
      <c r="G5897">
        <v>11</v>
      </c>
      <c r="H5897" s="1">
        <v>41650</v>
      </c>
      <c r="I5897" t="b">
        <v>1</v>
      </c>
      <c r="J5897" s="1">
        <v>41862</v>
      </c>
      <c r="K5897" t="b">
        <v>1</v>
      </c>
      <c r="L5897">
        <v>2014</v>
      </c>
      <c r="M5897">
        <v>8</v>
      </c>
      <c r="N5897">
        <v>11</v>
      </c>
      <c r="O5897" s="1">
        <v>41862</v>
      </c>
      <c r="P5897" t="b">
        <v>1</v>
      </c>
      <c r="Q5897" t="s">
        <v>63</v>
      </c>
      <c r="R5897" t="s">
        <v>4592</v>
      </c>
      <c r="S5897" t="s">
        <v>4593</v>
      </c>
      <c r="T5897" t="s">
        <v>120</v>
      </c>
      <c r="U5897" t="s">
        <v>38</v>
      </c>
      <c r="V5897" t="s">
        <v>54</v>
      </c>
      <c r="W5897" t="s">
        <v>55</v>
      </c>
      <c r="X5897">
        <v>90049</v>
      </c>
      <c r="Y5897" t="s">
        <v>56</v>
      </c>
      <c r="Z5897" t="s">
        <v>9299</v>
      </c>
      <c r="AA5897" t="s">
        <v>58</v>
      </c>
      <c r="AB5897" t="s">
        <v>59</v>
      </c>
      <c r="AC5897" t="s">
        <v>9300</v>
      </c>
      <c r="AD5897">
        <v>44.4</v>
      </c>
      <c r="AE5897">
        <v>3</v>
      </c>
      <c r="AF5897">
        <v>0</v>
      </c>
      <c r="AG5897">
        <v>22.2</v>
      </c>
    </row>
    <row r="5898" spans="1:33" x14ac:dyDescent="0.35">
      <c r="A5898">
        <v>5897</v>
      </c>
      <c r="B5898" t="s">
        <v>9408</v>
      </c>
      <c r="C5898" s="1">
        <v>41650</v>
      </c>
      <c r="D5898" t="b">
        <v>1</v>
      </c>
      <c r="E5898">
        <v>2014</v>
      </c>
      <c r="F5898">
        <v>1</v>
      </c>
      <c r="G5898">
        <v>11</v>
      </c>
      <c r="H5898" s="1">
        <v>41650</v>
      </c>
      <c r="I5898" t="b">
        <v>1</v>
      </c>
      <c r="J5898" s="1">
        <v>41862</v>
      </c>
      <c r="K5898" t="b">
        <v>1</v>
      </c>
      <c r="L5898">
        <v>2014</v>
      </c>
      <c r="M5898">
        <v>8</v>
      </c>
      <c r="N5898">
        <v>11</v>
      </c>
      <c r="O5898" s="1">
        <v>41862</v>
      </c>
      <c r="P5898" t="b">
        <v>1</v>
      </c>
      <c r="Q5898" t="s">
        <v>63</v>
      </c>
      <c r="R5898" t="s">
        <v>4592</v>
      </c>
      <c r="S5898" t="s">
        <v>4593</v>
      </c>
      <c r="T5898" t="s">
        <v>120</v>
      </c>
      <c r="U5898" t="s">
        <v>38</v>
      </c>
      <c r="V5898" t="s">
        <v>54</v>
      </c>
      <c r="W5898" t="s">
        <v>55</v>
      </c>
      <c r="X5898">
        <v>90049</v>
      </c>
      <c r="Y5898" t="s">
        <v>56</v>
      </c>
      <c r="Z5898" t="s">
        <v>5029</v>
      </c>
      <c r="AA5898" t="s">
        <v>58</v>
      </c>
      <c r="AB5898" t="s">
        <v>106</v>
      </c>
      <c r="AC5898" t="s">
        <v>219</v>
      </c>
      <c r="AD5898">
        <v>21.4</v>
      </c>
      <c r="AE5898">
        <v>5</v>
      </c>
      <c r="AF5898">
        <v>0</v>
      </c>
      <c r="AG5898">
        <v>9.6300000000000008</v>
      </c>
    </row>
    <row r="5899" spans="1:33" x14ac:dyDescent="0.35">
      <c r="A5899">
        <v>5898</v>
      </c>
      <c r="B5899" t="s">
        <v>9409</v>
      </c>
      <c r="C5899" s="1">
        <v>42433</v>
      </c>
      <c r="D5899" t="b">
        <v>1</v>
      </c>
      <c r="E5899">
        <v>2016</v>
      </c>
      <c r="F5899">
        <v>3</v>
      </c>
      <c r="G5899">
        <v>4</v>
      </c>
      <c r="H5899" s="1">
        <v>42433</v>
      </c>
      <c r="I5899" t="b">
        <v>1</v>
      </c>
      <c r="J5899" s="1">
        <v>42617</v>
      </c>
      <c r="K5899" t="b">
        <v>1</v>
      </c>
      <c r="L5899">
        <v>2016</v>
      </c>
      <c r="M5899">
        <v>9</v>
      </c>
      <c r="N5899">
        <v>4</v>
      </c>
      <c r="O5899" s="1">
        <v>42617</v>
      </c>
      <c r="P5899" t="b">
        <v>1</v>
      </c>
      <c r="Q5899" t="s">
        <v>63</v>
      </c>
      <c r="R5899" t="s">
        <v>147</v>
      </c>
      <c r="S5899" t="s">
        <v>148</v>
      </c>
      <c r="T5899" t="s">
        <v>37</v>
      </c>
      <c r="U5899" t="s">
        <v>38</v>
      </c>
      <c r="V5899" t="s">
        <v>1663</v>
      </c>
      <c r="W5899" t="s">
        <v>301</v>
      </c>
      <c r="X5899">
        <v>47374</v>
      </c>
      <c r="Y5899" t="s">
        <v>123</v>
      </c>
      <c r="Z5899" t="s">
        <v>481</v>
      </c>
      <c r="AA5899" t="s">
        <v>43</v>
      </c>
      <c r="AB5899" t="s">
        <v>79</v>
      </c>
      <c r="AC5899" t="s">
        <v>482</v>
      </c>
      <c r="AD5899">
        <v>71.12</v>
      </c>
      <c r="AE5899">
        <v>4</v>
      </c>
      <c r="AF5899">
        <v>0</v>
      </c>
      <c r="AG5899">
        <v>22.0472</v>
      </c>
    </row>
    <row r="5900" spans="1:33" x14ac:dyDescent="0.35">
      <c r="A5900">
        <v>5899</v>
      </c>
      <c r="B5900" t="s">
        <v>9409</v>
      </c>
      <c r="C5900" s="1">
        <v>42433</v>
      </c>
      <c r="D5900" t="b">
        <v>1</v>
      </c>
      <c r="E5900">
        <v>2016</v>
      </c>
      <c r="F5900">
        <v>3</v>
      </c>
      <c r="G5900">
        <v>4</v>
      </c>
      <c r="H5900" s="1">
        <v>42433</v>
      </c>
      <c r="I5900" t="b">
        <v>1</v>
      </c>
      <c r="J5900" s="1">
        <v>42617</v>
      </c>
      <c r="K5900" t="b">
        <v>1</v>
      </c>
      <c r="L5900">
        <v>2016</v>
      </c>
      <c r="M5900">
        <v>9</v>
      </c>
      <c r="N5900">
        <v>4</v>
      </c>
      <c r="O5900" s="1">
        <v>42617</v>
      </c>
      <c r="P5900" t="b">
        <v>1</v>
      </c>
      <c r="Q5900" t="s">
        <v>63</v>
      </c>
      <c r="R5900" t="s">
        <v>147</v>
      </c>
      <c r="S5900" t="s">
        <v>148</v>
      </c>
      <c r="T5900" t="s">
        <v>37</v>
      </c>
      <c r="U5900" t="s">
        <v>38</v>
      </c>
      <c r="V5900" t="s">
        <v>1663</v>
      </c>
      <c r="W5900" t="s">
        <v>301</v>
      </c>
      <c r="X5900">
        <v>47374</v>
      </c>
      <c r="Y5900" t="s">
        <v>123</v>
      </c>
      <c r="Z5900" t="s">
        <v>6569</v>
      </c>
      <c r="AA5900" t="s">
        <v>85</v>
      </c>
      <c r="AB5900" t="s">
        <v>86</v>
      </c>
      <c r="AC5900" t="s">
        <v>6570</v>
      </c>
      <c r="AD5900">
        <v>259.95999999999998</v>
      </c>
      <c r="AE5900">
        <v>4</v>
      </c>
      <c r="AF5900">
        <v>0</v>
      </c>
      <c r="AG5900">
        <v>124.7808</v>
      </c>
    </row>
    <row r="5901" spans="1:33" x14ac:dyDescent="0.35">
      <c r="A5901">
        <v>5900</v>
      </c>
      <c r="B5901" t="s">
        <v>9410</v>
      </c>
      <c r="C5901" s="1">
        <v>43070</v>
      </c>
      <c r="D5901" t="b">
        <v>1</v>
      </c>
      <c r="E5901">
        <v>2017</v>
      </c>
      <c r="F5901">
        <v>12</v>
      </c>
      <c r="G5901">
        <v>1</v>
      </c>
      <c r="H5901" s="1">
        <v>43070</v>
      </c>
      <c r="I5901" t="b">
        <v>1</v>
      </c>
      <c r="J5901" t="s">
        <v>8048</v>
      </c>
      <c r="K5901" t="b">
        <v>0</v>
      </c>
      <c r="L5901">
        <v>2017</v>
      </c>
      <c r="M5901">
        <v>1</v>
      </c>
      <c r="N5901">
        <v>16</v>
      </c>
      <c r="O5901" s="1">
        <v>42751</v>
      </c>
      <c r="P5901" t="b">
        <v>1</v>
      </c>
      <c r="Q5901" t="s">
        <v>63</v>
      </c>
      <c r="R5901" t="s">
        <v>3051</v>
      </c>
      <c r="S5901" t="s">
        <v>3052</v>
      </c>
      <c r="T5901" t="s">
        <v>53</v>
      </c>
      <c r="U5901" t="s">
        <v>38</v>
      </c>
      <c r="V5901" t="s">
        <v>149</v>
      </c>
      <c r="W5901" t="s">
        <v>55</v>
      </c>
      <c r="X5901">
        <v>94110</v>
      </c>
      <c r="Y5901" t="s">
        <v>56</v>
      </c>
      <c r="Z5901" t="s">
        <v>5294</v>
      </c>
      <c r="AA5901" t="s">
        <v>58</v>
      </c>
      <c r="AB5901" t="s">
        <v>204</v>
      </c>
      <c r="AC5901" t="s">
        <v>770</v>
      </c>
      <c r="AD5901">
        <v>9.7799999999999994</v>
      </c>
      <c r="AE5901">
        <v>1</v>
      </c>
      <c r="AF5901">
        <v>0</v>
      </c>
      <c r="AG5901">
        <v>4.8899999999999997</v>
      </c>
    </row>
    <row r="5902" spans="1:33" x14ac:dyDescent="0.35">
      <c r="A5902">
        <v>5901</v>
      </c>
      <c r="B5902" t="s">
        <v>9411</v>
      </c>
      <c r="C5902" t="s">
        <v>2967</v>
      </c>
      <c r="D5902" t="b">
        <v>0</v>
      </c>
      <c r="E5902">
        <v>2015</v>
      </c>
      <c r="F5902">
        <v>11</v>
      </c>
      <c r="G5902">
        <v>20</v>
      </c>
      <c r="H5902" s="1">
        <v>42328</v>
      </c>
      <c r="I5902" t="b">
        <v>1</v>
      </c>
      <c r="J5902" t="s">
        <v>340</v>
      </c>
      <c r="K5902" t="b">
        <v>0</v>
      </c>
      <c r="L5902">
        <v>2015</v>
      </c>
      <c r="M5902">
        <v>11</v>
      </c>
      <c r="N5902">
        <v>24</v>
      </c>
      <c r="O5902" s="1">
        <v>42332</v>
      </c>
      <c r="P5902" t="b">
        <v>1</v>
      </c>
      <c r="Q5902" t="s">
        <v>63</v>
      </c>
      <c r="R5902" t="s">
        <v>5763</v>
      </c>
      <c r="S5902" t="s">
        <v>5764</v>
      </c>
      <c r="T5902" t="s">
        <v>120</v>
      </c>
      <c r="U5902" t="s">
        <v>38</v>
      </c>
      <c r="V5902" t="s">
        <v>149</v>
      </c>
      <c r="W5902" t="s">
        <v>55</v>
      </c>
      <c r="X5902">
        <v>94122</v>
      </c>
      <c r="Y5902" t="s">
        <v>56</v>
      </c>
      <c r="Z5902" t="s">
        <v>2084</v>
      </c>
      <c r="AA5902" t="s">
        <v>58</v>
      </c>
      <c r="AB5902" t="s">
        <v>89</v>
      </c>
      <c r="AC5902" t="s">
        <v>2085</v>
      </c>
      <c r="AD5902">
        <v>24.192</v>
      </c>
      <c r="AE5902">
        <v>9</v>
      </c>
      <c r="AF5902">
        <v>0.2</v>
      </c>
      <c r="AG5902">
        <v>7.56</v>
      </c>
    </row>
    <row r="5903" spans="1:33" x14ac:dyDescent="0.35">
      <c r="A5903">
        <v>5902</v>
      </c>
      <c r="B5903" t="s">
        <v>9412</v>
      </c>
      <c r="C5903" t="s">
        <v>5073</v>
      </c>
      <c r="D5903" t="b">
        <v>0</v>
      </c>
      <c r="E5903">
        <v>2016</v>
      </c>
      <c r="F5903">
        <v>11</v>
      </c>
      <c r="G5903">
        <v>27</v>
      </c>
      <c r="H5903" s="1">
        <v>42701</v>
      </c>
      <c r="I5903" t="b">
        <v>1</v>
      </c>
      <c r="J5903" s="1">
        <v>42412</v>
      </c>
      <c r="K5903" t="b">
        <v>1</v>
      </c>
      <c r="L5903">
        <v>2016</v>
      </c>
      <c r="M5903">
        <v>2</v>
      </c>
      <c r="N5903">
        <v>12</v>
      </c>
      <c r="O5903" s="1">
        <v>42412</v>
      </c>
      <c r="P5903" t="b">
        <v>1</v>
      </c>
      <c r="Q5903" t="s">
        <v>63</v>
      </c>
      <c r="R5903" t="s">
        <v>3135</v>
      </c>
      <c r="S5903" t="s">
        <v>3136</v>
      </c>
      <c r="T5903" t="s">
        <v>53</v>
      </c>
      <c r="U5903" t="s">
        <v>38</v>
      </c>
      <c r="V5903" t="s">
        <v>906</v>
      </c>
      <c r="W5903" t="s">
        <v>907</v>
      </c>
      <c r="X5903">
        <v>7090</v>
      </c>
      <c r="Y5903" t="s">
        <v>173</v>
      </c>
      <c r="Z5903" t="s">
        <v>5302</v>
      </c>
      <c r="AA5903" t="s">
        <v>43</v>
      </c>
      <c r="AB5903" t="s">
        <v>79</v>
      </c>
      <c r="AC5903" t="s">
        <v>5303</v>
      </c>
      <c r="AD5903">
        <v>31.56</v>
      </c>
      <c r="AE5903">
        <v>3</v>
      </c>
      <c r="AF5903">
        <v>0</v>
      </c>
      <c r="AG5903">
        <v>10.4148</v>
      </c>
    </row>
    <row r="5904" spans="1:33" x14ac:dyDescent="0.35">
      <c r="A5904">
        <v>5903</v>
      </c>
      <c r="B5904" t="s">
        <v>9413</v>
      </c>
      <c r="C5904" s="1">
        <v>42897</v>
      </c>
      <c r="D5904" t="b">
        <v>1</v>
      </c>
      <c r="E5904">
        <v>2017</v>
      </c>
      <c r="F5904">
        <v>6</v>
      </c>
      <c r="G5904">
        <v>11</v>
      </c>
      <c r="H5904" s="1">
        <v>42897</v>
      </c>
      <c r="I5904" t="b">
        <v>1</v>
      </c>
      <c r="J5904" s="1">
        <v>42897</v>
      </c>
      <c r="K5904" t="b">
        <v>1</v>
      </c>
      <c r="L5904">
        <v>2017</v>
      </c>
      <c r="M5904">
        <v>6</v>
      </c>
      <c r="N5904">
        <v>11</v>
      </c>
      <c r="O5904" s="1">
        <v>42897</v>
      </c>
      <c r="P5904" t="b">
        <v>1</v>
      </c>
      <c r="Q5904" t="s">
        <v>1467</v>
      </c>
      <c r="R5904" t="s">
        <v>865</v>
      </c>
      <c r="S5904" t="s">
        <v>866</v>
      </c>
      <c r="T5904" t="s">
        <v>120</v>
      </c>
      <c r="U5904" t="s">
        <v>38</v>
      </c>
      <c r="V5904" t="s">
        <v>149</v>
      </c>
      <c r="W5904" t="s">
        <v>55</v>
      </c>
      <c r="X5904">
        <v>94122</v>
      </c>
      <c r="Y5904" t="s">
        <v>56</v>
      </c>
      <c r="Z5904" t="s">
        <v>1646</v>
      </c>
      <c r="AA5904" t="s">
        <v>58</v>
      </c>
      <c r="AB5904" t="s">
        <v>106</v>
      </c>
      <c r="AC5904" t="s">
        <v>1647</v>
      </c>
      <c r="AD5904">
        <v>59.94</v>
      </c>
      <c r="AE5904">
        <v>3</v>
      </c>
      <c r="AF5904">
        <v>0</v>
      </c>
      <c r="AG5904">
        <v>28.171800000000001</v>
      </c>
    </row>
    <row r="5905" spans="1:33" x14ac:dyDescent="0.35">
      <c r="A5905">
        <v>5904</v>
      </c>
      <c r="B5905" t="s">
        <v>9413</v>
      </c>
      <c r="C5905" s="1">
        <v>42897</v>
      </c>
      <c r="D5905" t="b">
        <v>1</v>
      </c>
      <c r="E5905">
        <v>2017</v>
      </c>
      <c r="F5905">
        <v>6</v>
      </c>
      <c r="G5905">
        <v>11</v>
      </c>
      <c r="H5905" s="1">
        <v>42897</v>
      </c>
      <c r="I5905" t="b">
        <v>1</v>
      </c>
      <c r="J5905" s="1">
        <v>42897</v>
      </c>
      <c r="K5905" t="b">
        <v>1</v>
      </c>
      <c r="L5905">
        <v>2017</v>
      </c>
      <c r="M5905">
        <v>6</v>
      </c>
      <c r="N5905">
        <v>11</v>
      </c>
      <c r="O5905" s="1">
        <v>42897</v>
      </c>
      <c r="P5905" t="b">
        <v>1</v>
      </c>
      <c r="Q5905" t="s">
        <v>1467</v>
      </c>
      <c r="R5905" t="s">
        <v>865</v>
      </c>
      <c r="S5905" t="s">
        <v>866</v>
      </c>
      <c r="T5905" t="s">
        <v>120</v>
      </c>
      <c r="U5905" t="s">
        <v>38</v>
      </c>
      <c r="V5905" t="s">
        <v>149</v>
      </c>
      <c r="W5905" t="s">
        <v>55</v>
      </c>
      <c r="X5905">
        <v>94122</v>
      </c>
      <c r="Y5905" t="s">
        <v>56</v>
      </c>
      <c r="Z5905" t="s">
        <v>8740</v>
      </c>
      <c r="AA5905" t="s">
        <v>58</v>
      </c>
      <c r="AB5905" t="s">
        <v>106</v>
      </c>
      <c r="AC5905" t="s">
        <v>219</v>
      </c>
      <c r="AD5905">
        <v>45.36</v>
      </c>
      <c r="AE5905">
        <v>4</v>
      </c>
      <c r="AF5905">
        <v>0</v>
      </c>
      <c r="AG5905">
        <v>22.226400000000002</v>
      </c>
    </row>
    <row r="5906" spans="1:33" x14ac:dyDescent="0.35">
      <c r="A5906">
        <v>5905</v>
      </c>
      <c r="B5906" t="s">
        <v>9413</v>
      </c>
      <c r="C5906" s="1">
        <v>42897</v>
      </c>
      <c r="D5906" t="b">
        <v>1</v>
      </c>
      <c r="E5906">
        <v>2017</v>
      </c>
      <c r="F5906">
        <v>6</v>
      </c>
      <c r="G5906">
        <v>11</v>
      </c>
      <c r="H5906" s="1">
        <v>42897</v>
      </c>
      <c r="I5906" t="b">
        <v>1</v>
      </c>
      <c r="J5906" s="1">
        <v>42897</v>
      </c>
      <c r="K5906" t="b">
        <v>1</v>
      </c>
      <c r="L5906">
        <v>2017</v>
      </c>
      <c r="M5906">
        <v>6</v>
      </c>
      <c r="N5906">
        <v>11</v>
      </c>
      <c r="O5906" s="1">
        <v>42897</v>
      </c>
      <c r="P5906" t="b">
        <v>1</v>
      </c>
      <c r="Q5906" t="s">
        <v>1467</v>
      </c>
      <c r="R5906" t="s">
        <v>865</v>
      </c>
      <c r="S5906" t="s">
        <v>866</v>
      </c>
      <c r="T5906" t="s">
        <v>120</v>
      </c>
      <c r="U5906" t="s">
        <v>38</v>
      </c>
      <c r="V5906" t="s">
        <v>149</v>
      </c>
      <c r="W5906" t="s">
        <v>55</v>
      </c>
      <c r="X5906">
        <v>94122</v>
      </c>
      <c r="Y5906" t="s">
        <v>56</v>
      </c>
      <c r="Z5906" t="s">
        <v>8744</v>
      </c>
      <c r="AA5906" t="s">
        <v>58</v>
      </c>
      <c r="AB5906" t="s">
        <v>106</v>
      </c>
      <c r="AC5906" t="s">
        <v>8745</v>
      </c>
      <c r="AD5906">
        <v>26.4</v>
      </c>
      <c r="AE5906">
        <v>5</v>
      </c>
      <c r="AF5906">
        <v>0</v>
      </c>
      <c r="AG5906">
        <v>12.672000000000001</v>
      </c>
    </row>
    <row r="5907" spans="1:33" x14ac:dyDescent="0.35">
      <c r="A5907">
        <v>5906</v>
      </c>
      <c r="B5907" t="s">
        <v>9413</v>
      </c>
      <c r="C5907" s="1">
        <v>42897</v>
      </c>
      <c r="D5907" t="b">
        <v>1</v>
      </c>
      <c r="E5907">
        <v>2017</v>
      </c>
      <c r="F5907">
        <v>6</v>
      </c>
      <c r="G5907">
        <v>11</v>
      </c>
      <c r="H5907" s="1">
        <v>42897</v>
      </c>
      <c r="I5907" t="b">
        <v>1</v>
      </c>
      <c r="J5907" s="1">
        <v>42897</v>
      </c>
      <c r="K5907" t="b">
        <v>1</v>
      </c>
      <c r="L5907">
        <v>2017</v>
      </c>
      <c r="M5907">
        <v>6</v>
      </c>
      <c r="N5907">
        <v>11</v>
      </c>
      <c r="O5907" s="1">
        <v>42897</v>
      </c>
      <c r="P5907" t="b">
        <v>1</v>
      </c>
      <c r="Q5907" t="s">
        <v>1467</v>
      </c>
      <c r="R5907" t="s">
        <v>865</v>
      </c>
      <c r="S5907" t="s">
        <v>866</v>
      </c>
      <c r="T5907" t="s">
        <v>120</v>
      </c>
      <c r="U5907" t="s">
        <v>38</v>
      </c>
      <c r="V5907" t="s">
        <v>149</v>
      </c>
      <c r="W5907" t="s">
        <v>55</v>
      </c>
      <c r="X5907">
        <v>94122</v>
      </c>
      <c r="Y5907" t="s">
        <v>56</v>
      </c>
      <c r="Z5907" t="s">
        <v>8247</v>
      </c>
      <c r="AA5907" t="s">
        <v>58</v>
      </c>
      <c r="AB5907" t="s">
        <v>59</v>
      </c>
      <c r="AC5907" t="s">
        <v>8248</v>
      </c>
      <c r="AD5907">
        <v>41.4</v>
      </c>
      <c r="AE5907">
        <v>4</v>
      </c>
      <c r="AF5907">
        <v>0</v>
      </c>
      <c r="AG5907">
        <v>19.872</v>
      </c>
    </row>
    <row r="5908" spans="1:33" x14ac:dyDescent="0.35">
      <c r="A5908">
        <v>5907</v>
      </c>
      <c r="B5908" t="s">
        <v>9413</v>
      </c>
      <c r="C5908" s="1">
        <v>42897</v>
      </c>
      <c r="D5908" t="b">
        <v>1</v>
      </c>
      <c r="E5908">
        <v>2017</v>
      </c>
      <c r="F5908">
        <v>6</v>
      </c>
      <c r="G5908">
        <v>11</v>
      </c>
      <c r="H5908" s="1">
        <v>42897</v>
      </c>
      <c r="I5908" t="b">
        <v>1</v>
      </c>
      <c r="J5908" s="1">
        <v>42897</v>
      </c>
      <c r="K5908" t="b">
        <v>1</v>
      </c>
      <c r="L5908">
        <v>2017</v>
      </c>
      <c r="M5908">
        <v>6</v>
      </c>
      <c r="N5908">
        <v>11</v>
      </c>
      <c r="O5908" s="1">
        <v>42897</v>
      </c>
      <c r="P5908" t="b">
        <v>1</v>
      </c>
      <c r="Q5908" t="s">
        <v>1467</v>
      </c>
      <c r="R5908" t="s">
        <v>865</v>
      </c>
      <c r="S5908" t="s">
        <v>866</v>
      </c>
      <c r="T5908" t="s">
        <v>120</v>
      </c>
      <c r="U5908" t="s">
        <v>38</v>
      </c>
      <c r="V5908" t="s">
        <v>149</v>
      </c>
      <c r="W5908" t="s">
        <v>55</v>
      </c>
      <c r="X5908">
        <v>94122</v>
      </c>
      <c r="Y5908" t="s">
        <v>56</v>
      </c>
      <c r="Z5908" t="s">
        <v>2927</v>
      </c>
      <c r="AA5908" t="s">
        <v>85</v>
      </c>
      <c r="AB5908" t="s">
        <v>190</v>
      </c>
      <c r="AC5908" t="s">
        <v>2928</v>
      </c>
      <c r="AD5908">
        <v>16.95</v>
      </c>
      <c r="AE5908">
        <v>1</v>
      </c>
      <c r="AF5908">
        <v>0</v>
      </c>
      <c r="AG5908">
        <v>1.0169999999999999</v>
      </c>
    </row>
    <row r="5909" spans="1:33" x14ac:dyDescent="0.35">
      <c r="A5909">
        <v>5908</v>
      </c>
      <c r="B5909" t="s">
        <v>9414</v>
      </c>
      <c r="C5909" s="1">
        <v>42412</v>
      </c>
      <c r="D5909" t="b">
        <v>1</v>
      </c>
      <c r="E5909">
        <v>2016</v>
      </c>
      <c r="F5909">
        <v>2</v>
      </c>
      <c r="G5909">
        <v>12</v>
      </c>
      <c r="H5909" s="1">
        <v>42412</v>
      </c>
      <c r="I5909" t="b">
        <v>1</v>
      </c>
      <c r="J5909" s="1">
        <v>42563</v>
      </c>
      <c r="K5909" t="b">
        <v>1</v>
      </c>
      <c r="L5909">
        <v>2016</v>
      </c>
      <c r="M5909">
        <v>7</v>
      </c>
      <c r="N5909">
        <v>12</v>
      </c>
      <c r="O5909" s="1">
        <v>42563</v>
      </c>
      <c r="P5909" t="b">
        <v>1</v>
      </c>
      <c r="Q5909" t="s">
        <v>63</v>
      </c>
      <c r="R5909" t="s">
        <v>4462</v>
      </c>
      <c r="S5909" t="s">
        <v>4463</v>
      </c>
      <c r="T5909" t="s">
        <v>53</v>
      </c>
      <c r="U5909" t="s">
        <v>38</v>
      </c>
      <c r="V5909" t="s">
        <v>725</v>
      </c>
      <c r="W5909" t="s">
        <v>55</v>
      </c>
      <c r="X5909">
        <v>95123</v>
      </c>
      <c r="Y5909" t="s">
        <v>56</v>
      </c>
      <c r="Z5909" t="s">
        <v>4891</v>
      </c>
      <c r="AA5909" t="s">
        <v>58</v>
      </c>
      <c r="AB5909" t="s">
        <v>89</v>
      </c>
      <c r="AC5909" t="s">
        <v>4892</v>
      </c>
      <c r="AD5909">
        <v>24.704000000000001</v>
      </c>
      <c r="AE5909">
        <v>2</v>
      </c>
      <c r="AF5909">
        <v>0.2</v>
      </c>
      <c r="AG5909">
        <v>9.2639999999999993</v>
      </c>
    </row>
    <row r="5910" spans="1:33" x14ac:dyDescent="0.35">
      <c r="A5910">
        <v>5909</v>
      </c>
      <c r="B5910" t="s">
        <v>9414</v>
      </c>
      <c r="C5910" s="1">
        <v>42412</v>
      </c>
      <c r="D5910" t="b">
        <v>1</v>
      </c>
      <c r="E5910">
        <v>2016</v>
      </c>
      <c r="F5910">
        <v>2</v>
      </c>
      <c r="G5910">
        <v>12</v>
      </c>
      <c r="H5910" s="1">
        <v>42412</v>
      </c>
      <c r="I5910" t="b">
        <v>1</v>
      </c>
      <c r="J5910" s="1">
        <v>42563</v>
      </c>
      <c r="K5910" t="b">
        <v>1</v>
      </c>
      <c r="L5910">
        <v>2016</v>
      </c>
      <c r="M5910">
        <v>7</v>
      </c>
      <c r="N5910">
        <v>12</v>
      </c>
      <c r="O5910" s="1">
        <v>42563</v>
      </c>
      <c r="P5910" t="b">
        <v>1</v>
      </c>
      <c r="Q5910" t="s">
        <v>63</v>
      </c>
      <c r="R5910" t="s">
        <v>4462</v>
      </c>
      <c r="S5910" t="s">
        <v>4463</v>
      </c>
      <c r="T5910" t="s">
        <v>53</v>
      </c>
      <c r="U5910" t="s">
        <v>38</v>
      </c>
      <c r="V5910" t="s">
        <v>725</v>
      </c>
      <c r="W5910" t="s">
        <v>55</v>
      </c>
      <c r="X5910">
        <v>95123</v>
      </c>
      <c r="Y5910" t="s">
        <v>56</v>
      </c>
      <c r="Z5910" t="s">
        <v>4181</v>
      </c>
      <c r="AA5910" t="s">
        <v>58</v>
      </c>
      <c r="AB5910" t="s">
        <v>92</v>
      </c>
      <c r="AC5910" t="s">
        <v>4182</v>
      </c>
      <c r="AD5910">
        <v>59.7</v>
      </c>
      <c r="AE5910">
        <v>3</v>
      </c>
      <c r="AF5910">
        <v>0</v>
      </c>
      <c r="AG5910">
        <v>26.864999999999998</v>
      </c>
    </row>
    <row r="5911" spans="1:33" x14ac:dyDescent="0.35">
      <c r="A5911">
        <v>5910</v>
      </c>
      <c r="B5911" t="s">
        <v>9414</v>
      </c>
      <c r="C5911" s="1">
        <v>42412</v>
      </c>
      <c r="D5911" t="b">
        <v>1</v>
      </c>
      <c r="E5911">
        <v>2016</v>
      </c>
      <c r="F5911">
        <v>2</v>
      </c>
      <c r="G5911">
        <v>12</v>
      </c>
      <c r="H5911" s="1">
        <v>42412</v>
      </c>
      <c r="I5911" t="b">
        <v>1</v>
      </c>
      <c r="J5911" s="1">
        <v>42563</v>
      </c>
      <c r="K5911" t="b">
        <v>1</v>
      </c>
      <c r="L5911">
        <v>2016</v>
      </c>
      <c r="M5911">
        <v>7</v>
      </c>
      <c r="N5911">
        <v>12</v>
      </c>
      <c r="O5911" s="1">
        <v>42563</v>
      </c>
      <c r="P5911" t="b">
        <v>1</v>
      </c>
      <c r="Q5911" t="s">
        <v>63</v>
      </c>
      <c r="R5911" t="s">
        <v>4462</v>
      </c>
      <c r="S5911" t="s">
        <v>4463</v>
      </c>
      <c r="T5911" t="s">
        <v>53</v>
      </c>
      <c r="U5911" t="s">
        <v>38</v>
      </c>
      <c r="V5911" t="s">
        <v>725</v>
      </c>
      <c r="W5911" t="s">
        <v>55</v>
      </c>
      <c r="X5911">
        <v>95123</v>
      </c>
      <c r="Y5911" t="s">
        <v>56</v>
      </c>
      <c r="Z5911" t="s">
        <v>7614</v>
      </c>
      <c r="AA5911" t="s">
        <v>43</v>
      </c>
      <c r="AB5911" t="s">
        <v>79</v>
      </c>
      <c r="AC5911" t="s">
        <v>7615</v>
      </c>
      <c r="AD5911">
        <v>14.52</v>
      </c>
      <c r="AE5911">
        <v>3</v>
      </c>
      <c r="AF5911">
        <v>0</v>
      </c>
      <c r="AG5911">
        <v>5.6627999999999998</v>
      </c>
    </row>
    <row r="5912" spans="1:33" x14ac:dyDescent="0.35">
      <c r="A5912">
        <v>5911</v>
      </c>
      <c r="B5912" t="s">
        <v>9414</v>
      </c>
      <c r="C5912" s="1">
        <v>42412</v>
      </c>
      <c r="D5912" t="b">
        <v>1</v>
      </c>
      <c r="E5912">
        <v>2016</v>
      </c>
      <c r="F5912">
        <v>2</v>
      </c>
      <c r="G5912">
        <v>12</v>
      </c>
      <c r="H5912" s="1">
        <v>42412</v>
      </c>
      <c r="I5912" t="b">
        <v>1</v>
      </c>
      <c r="J5912" s="1">
        <v>42563</v>
      </c>
      <c r="K5912" t="b">
        <v>1</v>
      </c>
      <c r="L5912">
        <v>2016</v>
      </c>
      <c r="M5912">
        <v>7</v>
      </c>
      <c r="N5912">
        <v>12</v>
      </c>
      <c r="O5912" s="1">
        <v>42563</v>
      </c>
      <c r="P5912" t="b">
        <v>1</v>
      </c>
      <c r="Q5912" t="s">
        <v>63</v>
      </c>
      <c r="R5912" t="s">
        <v>4462</v>
      </c>
      <c r="S5912" t="s">
        <v>4463</v>
      </c>
      <c r="T5912" t="s">
        <v>53</v>
      </c>
      <c r="U5912" t="s">
        <v>38</v>
      </c>
      <c r="V5912" t="s">
        <v>725</v>
      </c>
      <c r="W5912" t="s">
        <v>55</v>
      </c>
      <c r="X5912">
        <v>95123</v>
      </c>
      <c r="Y5912" t="s">
        <v>56</v>
      </c>
      <c r="Z5912" t="s">
        <v>6039</v>
      </c>
      <c r="AA5912" t="s">
        <v>58</v>
      </c>
      <c r="AB5912" t="s">
        <v>89</v>
      </c>
      <c r="AC5912" t="s">
        <v>6040</v>
      </c>
      <c r="AD5912">
        <v>104.184</v>
      </c>
      <c r="AE5912">
        <v>3</v>
      </c>
      <c r="AF5912">
        <v>0.2</v>
      </c>
      <c r="AG5912">
        <v>33.8598</v>
      </c>
    </row>
    <row r="5913" spans="1:33" x14ac:dyDescent="0.35">
      <c r="A5913">
        <v>5912</v>
      </c>
      <c r="B5913" t="s">
        <v>9415</v>
      </c>
      <c r="C5913" t="s">
        <v>311</v>
      </c>
      <c r="D5913" t="b">
        <v>0</v>
      </c>
      <c r="E5913">
        <v>2016</v>
      </c>
      <c r="F5913">
        <v>12</v>
      </c>
      <c r="G5913">
        <v>17</v>
      </c>
      <c r="H5913" s="1">
        <v>42721</v>
      </c>
      <c r="I5913" t="b">
        <v>1</v>
      </c>
      <c r="J5913" t="s">
        <v>2398</v>
      </c>
      <c r="K5913" t="b">
        <v>0</v>
      </c>
      <c r="L5913">
        <v>2016</v>
      </c>
      <c r="M5913">
        <v>12</v>
      </c>
      <c r="N5913">
        <v>22</v>
      </c>
      <c r="O5913" s="1">
        <v>42726</v>
      </c>
      <c r="P5913" t="b">
        <v>1</v>
      </c>
      <c r="Q5913" t="s">
        <v>63</v>
      </c>
      <c r="R5913" t="s">
        <v>6573</v>
      </c>
      <c r="S5913" t="s">
        <v>6574</v>
      </c>
      <c r="T5913" t="s">
        <v>120</v>
      </c>
      <c r="U5913" t="s">
        <v>38</v>
      </c>
      <c r="V5913" t="s">
        <v>111</v>
      </c>
      <c r="W5913" t="s">
        <v>112</v>
      </c>
      <c r="X5913">
        <v>98115</v>
      </c>
      <c r="Y5913" t="s">
        <v>56</v>
      </c>
      <c r="Z5913" t="s">
        <v>874</v>
      </c>
      <c r="AA5913" t="s">
        <v>58</v>
      </c>
      <c r="AB5913" t="s">
        <v>72</v>
      </c>
      <c r="AC5913" t="s">
        <v>875</v>
      </c>
      <c r="AD5913">
        <v>46.53</v>
      </c>
      <c r="AE5913">
        <v>3</v>
      </c>
      <c r="AF5913">
        <v>0</v>
      </c>
      <c r="AG5913">
        <v>13.0284</v>
      </c>
    </row>
    <row r="5914" spans="1:33" x14ac:dyDescent="0.35">
      <c r="A5914">
        <v>5913</v>
      </c>
      <c r="B5914" t="s">
        <v>9416</v>
      </c>
      <c r="C5914" t="s">
        <v>6022</v>
      </c>
      <c r="D5914" t="b">
        <v>0</v>
      </c>
      <c r="E5914">
        <v>2014</v>
      </c>
      <c r="F5914">
        <v>8</v>
      </c>
      <c r="G5914">
        <v>24</v>
      </c>
      <c r="H5914" s="1">
        <v>41875</v>
      </c>
      <c r="I5914" t="b">
        <v>1</v>
      </c>
      <c r="J5914" t="s">
        <v>863</v>
      </c>
      <c r="K5914" t="b">
        <v>0</v>
      </c>
      <c r="L5914">
        <v>2014</v>
      </c>
      <c r="M5914">
        <v>8</v>
      </c>
      <c r="N5914">
        <v>26</v>
      </c>
      <c r="O5914" s="1">
        <v>41877</v>
      </c>
      <c r="P5914" t="b">
        <v>1</v>
      </c>
      <c r="Q5914" t="s">
        <v>34</v>
      </c>
      <c r="R5914" t="s">
        <v>641</v>
      </c>
      <c r="S5914" t="s">
        <v>642</v>
      </c>
      <c r="T5914" t="s">
        <v>53</v>
      </c>
      <c r="U5914" t="s">
        <v>38</v>
      </c>
      <c r="V5914" t="s">
        <v>9401</v>
      </c>
      <c r="W5914" t="s">
        <v>40</v>
      </c>
      <c r="X5914">
        <v>42301</v>
      </c>
      <c r="Y5914" t="s">
        <v>41</v>
      </c>
      <c r="Z5914" t="s">
        <v>9417</v>
      </c>
      <c r="AA5914" t="s">
        <v>58</v>
      </c>
      <c r="AB5914" t="s">
        <v>666</v>
      </c>
      <c r="AC5914" t="s">
        <v>9418</v>
      </c>
      <c r="AD5914">
        <v>25.5</v>
      </c>
      <c r="AE5914">
        <v>3</v>
      </c>
      <c r="AF5914">
        <v>0</v>
      </c>
      <c r="AG5914">
        <v>6.63</v>
      </c>
    </row>
    <row r="5915" spans="1:33" x14ac:dyDescent="0.35">
      <c r="A5915">
        <v>5914</v>
      </c>
      <c r="B5915" t="s">
        <v>9419</v>
      </c>
      <c r="C5915" t="s">
        <v>193</v>
      </c>
      <c r="D5915" t="b">
        <v>0</v>
      </c>
      <c r="E5915">
        <v>2015</v>
      </c>
      <c r="F5915">
        <v>9</v>
      </c>
      <c r="G5915">
        <v>17</v>
      </c>
      <c r="H5915" s="1">
        <v>42264</v>
      </c>
      <c r="I5915" t="b">
        <v>1</v>
      </c>
      <c r="J5915" t="s">
        <v>6678</v>
      </c>
      <c r="K5915" t="b">
        <v>0</v>
      </c>
      <c r="L5915">
        <v>2015</v>
      </c>
      <c r="M5915">
        <v>9</v>
      </c>
      <c r="N5915">
        <v>23</v>
      </c>
      <c r="O5915" s="1">
        <v>42270</v>
      </c>
      <c r="P5915" t="b">
        <v>1</v>
      </c>
      <c r="Q5915" t="s">
        <v>63</v>
      </c>
      <c r="R5915" t="s">
        <v>7797</v>
      </c>
      <c r="S5915" t="s">
        <v>7798</v>
      </c>
      <c r="T5915" t="s">
        <v>37</v>
      </c>
      <c r="U5915" t="s">
        <v>38</v>
      </c>
      <c r="V5915" t="s">
        <v>314</v>
      </c>
      <c r="W5915" t="s">
        <v>315</v>
      </c>
      <c r="X5915">
        <v>10035</v>
      </c>
      <c r="Y5915" t="s">
        <v>173</v>
      </c>
      <c r="Z5915" t="s">
        <v>1719</v>
      </c>
      <c r="AA5915" t="s">
        <v>58</v>
      </c>
      <c r="AB5915" t="s">
        <v>72</v>
      </c>
      <c r="AC5915" t="s">
        <v>1720</v>
      </c>
      <c r="AD5915">
        <v>14.9</v>
      </c>
      <c r="AE5915">
        <v>5</v>
      </c>
      <c r="AF5915">
        <v>0</v>
      </c>
      <c r="AG5915">
        <v>1.0429999999999999</v>
      </c>
    </row>
    <row r="5916" spans="1:33" x14ac:dyDescent="0.35">
      <c r="A5916">
        <v>5915</v>
      </c>
      <c r="B5916" t="s">
        <v>9419</v>
      </c>
      <c r="C5916" t="s">
        <v>193</v>
      </c>
      <c r="D5916" t="b">
        <v>0</v>
      </c>
      <c r="E5916">
        <v>2015</v>
      </c>
      <c r="F5916">
        <v>9</v>
      </c>
      <c r="G5916">
        <v>17</v>
      </c>
      <c r="H5916" s="1">
        <v>42264</v>
      </c>
      <c r="I5916" t="b">
        <v>1</v>
      </c>
      <c r="J5916" t="s">
        <v>6678</v>
      </c>
      <c r="K5916" t="b">
        <v>0</v>
      </c>
      <c r="L5916">
        <v>2015</v>
      </c>
      <c r="M5916">
        <v>9</v>
      </c>
      <c r="N5916">
        <v>23</v>
      </c>
      <c r="O5916" s="1">
        <v>42270</v>
      </c>
      <c r="P5916" t="b">
        <v>1</v>
      </c>
      <c r="Q5916" t="s">
        <v>63</v>
      </c>
      <c r="R5916" t="s">
        <v>7797</v>
      </c>
      <c r="S5916" t="s">
        <v>7798</v>
      </c>
      <c r="T5916" t="s">
        <v>37</v>
      </c>
      <c r="U5916" t="s">
        <v>38</v>
      </c>
      <c r="V5916" t="s">
        <v>314</v>
      </c>
      <c r="W5916" t="s">
        <v>315</v>
      </c>
      <c r="X5916">
        <v>10035</v>
      </c>
      <c r="Y5916" t="s">
        <v>173</v>
      </c>
      <c r="Z5916" t="s">
        <v>304</v>
      </c>
      <c r="AA5916" t="s">
        <v>58</v>
      </c>
      <c r="AB5916" t="s">
        <v>59</v>
      </c>
      <c r="AC5916" t="s">
        <v>305</v>
      </c>
      <c r="AD5916">
        <v>87.71</v>
      </c>
      <c r="AE5916">
        <v>7</v>
      </c>
      <c r="AF5916">
        <v>0</v>
      </c>
      <c r="AG5916">
        <v>41.223700000000001</v>
      </c>
    </row>
    <row r="5917" spans="1:33" x14ac:dyDescent="0.35">
      <c r="A5917">
        <v>5916</v>
      </c>
      <c r="B5917" t="s">
        <v>9419</v>
      </c>
      <c r="C5917" t="s">
        <v>193</v>
      </c>
      <c r="D5917" t="b">
        <v>0</v>
      </c>
      <c r="E5917">
        <v>2015</v>
      </c>
      <c r="F5917">
        <v>9</v>
      </c>
      <c r="G5917">
        <v>17</v>
      </c>
      <c r="H5917" s="1">
        <v>42264</v>
      </c>
      <c r="I5917" t="b">
        <v>1</v>
      </c>
      <c r="J5917" t="s">
        <v>6678</v>
      </c>
      <c r="K5917" t="b">
        <v>0</v>
      </c>
      <c r="L5917">
        <v>2015</v>
      </c>
      <c r="M5917">
        <v>9</v>
      </c>
      <c r="N5917">
        <v>23</v>
      </c>
      <c r="O5917" s="1">
        <v>42270</v>
      </c>
      <c r="P5917" t="b">
        <v>1</v>
      </c>
      <c r="Q5917" t="s">
        <v>63</v>
      </c>
      <c r="R5917" t="s">
        <v>7797</v>
      </c>
      <c r="S5917" t="s">
        <v>7798</v>
      </c>
      <c r="T5917" t="s">
        <v>37</v>
      </c>
      <c r="U5917" t="s">
        <v>38</v>
      </c>
      <c r="V5917" t="s">
        <v>314</v>
      </c>
      <c r="W5917" t="s">
        <v>315</v>
      </c>
      <c r="X5917">
        <v>10035</v>
      </c>
      <c r="Y5917" t="s">
        <v>173</v>
      </c>
      <c r="Z5917" t="s">
        <v>4030</v>
      </c>
      <c r="AA5917" t="s">
        <v>43</v>
      </c>
      <c r="AB5917" t="s">
        <v>47</v>
      </c>
      <c r="AC5917" t="s">
        <v>4031</v>
      </c>
      <c r="AD5917">
        <v>199.76400000000001</v>
      </c>
      <c r="AE5917">
        <v>2</v>
      </c>
      <c r="AF5917">
        <v>0.1</v>
      </c>
      <c r="AG5917">
        <v>8.8783999999999992</v>
      </c>
    </row>
    <row r="5918" spans="1:33" x14ac:dyDescent="0.35">
      <c r="A5918">
        <v>5917</v>
      </c>
      <c r="B5918" t="s">
        <v>9419</v>
      </c>
      <c r="C5918" t="s">
        <v>193</v>
      </c>
      <c r="D5918" t="b">
        <v>0</v>
      </c>
      <c r="E5918">
        <v>2015</v>
      </c>
      <c r="F5918">
        <v>9</v>
      </c>
      <c r="G5918">
        <v>17</v>
      </c>
      <c r="H5918" s="1">
        <v>42264</v>
      </c>
      <c r="I5918" t="b">
        <v>1</v>
      </c>
      <c r="J5918" t="s">
        <v>6678</v>
      </c>
      <c r="K5918" t="b">
        <v>0</v>
      </c>
      <c r="L5918">
        <v>2015</v>
      </c>
      <c r="M5918">
        <v>9</v>
      </c>
      <c r="N5918">
        <v>23</v>
      </c>
      <c r="O5918" s="1">
        <v>42270</v>
      </c>
      <c r="P5918" t="b">
        <v>1</v>
      </c>
      <c r="Q5918" t="s">
        <v>63</v>
      </c>
      <c r="R5918" t="s">
        <v>7797</v>
      </c>
      <c r="S5918" t="s">
        <v>7798</v>
      </c>
      <c r="T5918" t="s">
        <v>37</v>
      </c>
      <c r="U5918" t="s">
        <v>38</v>
      </c>
      <c r="V5918" t="s">
        <v>314</v>
      </c>
      <c r="W5918" t="s">
        <v>315</v>
      </c>
      <c r="X5918">
        <v>10035</v>
      </c>
      <c r="Y5918" t="s">
        <v>173</v>
      </c>
      <c r="Z5918" t="s">
        <v>1755</v>
      </c>
      <c r="AA5918" t="s">
        <v>58</v>
      </c>
      <c r="AB5918" t="s">
        <v>72</v>
      </c>
      <c r="AC5918" t="s">
        <v>1756</v>
      </c>
      <c r="AD5918">
        <v>94.6</v>
      </c>
      <c r="AE5918">
        <v>4</v>
      </c>
      <c r="AF5918">
        <v>0</v>
      </c>
      <c r="AG5918">
        <v>27.434000000000001</v>
      </c>
    </row>
    <row r="5919" spans="1:33" x14ac:dyDescent="0.35">
      <c r="A5919">
        <v>5918</v>
      </c>
      <c r="B5919" t="s">
        <v>9419</v>
      </c>
      <c r="C5919" t="s">
        <v>193</v>
      </c>
      <c r="D5919" t="b">
        <v>0</v>
      </c>
      <c r="E5919">
        <v>2015</v>
      </c>
      <c r="F5919">
        <v>9</v>
      </c>
      <c r="G5919">
        <v>17</v>
      </c>
      <c r="H5919" s="1">
        <v>42264</v>
      </c>
      <c r="I5919" t="b">
        <v>1</v>
      </c>
      <c r="J5919" t="s">
        <v>6678</v>
      </c>
      <c r="K5919" t="b">
        <v>0</v>
      </c>
      <c r="L5919">
        <v>2015</v>
      </c>
      <c r="M5919">
        <v>9</v>
      </c>
      <c r="N5919">
        <v>23</v>
      </c>
      <c r="O5919" s="1">
        <v>42270</v>
      </c>
      <c r="P5919" t="b">
        <v>1</v>
      </c>
      <c r="Q5919" t="s">
        <v>63</v>
      </c>
      <c r="R5919" t="s">
        <v>7797</v>
      </c>
      <c r="S5919" t="s">
        <v>7798</v>
      </c>
      <c r="T5919" t="s">
        <v>37</v>
      </c>
      <c r="U5919" t="s">
        <v>38</v>
      </c>
      <c r="V5919" t="s">
        <v>314</v>
      </c>
      <c r="W5919" t="s">
        <v>315</v>
      </c>
      <c r="X5919">
        <v>10035</v>
      </c>
      <c r="Y5919" t="s">
        <v>173</v>
      </c>
      <c r="Z5919" t="s">
        <v>197</v>
      </c>
      <c r="AA5919" t="s">
        <v>43</v>
      </c>
      <c r="AB5919" t="s">
        <v>44</v>
      </c>
      <c r="AC5919" t="s">
        <v>198</v>
      </c>
      <c r="AD5919">
        <v>4228.7039999999997</v>
      </c>
      <c r="AE5919">
        <v>6</v>
      </c>
      <c r="AF5919">
        <v>0.2</v>
      </c>
      <c r="AG5919">
        <v>158.57640000000001</v>
      </c>
    </row>
    <row r="5920" spans="1:33" x14ac:dyDescent="0.35">
      <c r="A5920">
        <v>5919</v>
      </c>
      <c r="B5920" t="s">
        <v>9419</v>
      </c>
      <c r="C5920" t="s">
        <v>193</v>
      </c>
      <c r="D5920" t="b">
        <v>0</v>
      </c>
      <c r="E5920">
        <v>2015</v>
      </c>
      <c r="F5920">
        <v>9</v>
      </c>
      <c r="G5920">
        <v>17</v>
      </c>
      <c r="H5920" s="1">
        <v>42264</v>
      </c>
      <c r="I5920" t="b">
        <v>1</v>
      </c>
      <c r="J5920" t="s">
        <v>6678</v>
      </c>
      <c r="K5920" t="b">
        <v>0</v>
      </c>
      <c r="L5920">
        <v>2015</v>
      </c>
      <c r="M5920">
        <v>9</v>
      </c>
      <c r="N5920">
        <v>23</v>
      </c>
      <c r="O5920" s="1">
        <v>42270</v>
      </c>
      <c r="P5920" t="b">
        <v>1</v>
      </c>
      <c r="Q5920" t="s">
        <v>63</v>
      </c>
      <c r="R5920" t="s">
        <v>7797</v>
      </c>
      <c r="S5920" t="s">
        <v>7798</v>
      </c>
      <c r="T5920" t="s">
        <v>37</v>
      </c>
      <c r="U5920" t="s">
        <v>38</v>
      </c>
      <c r="V5920" t="s">
        <v>314</v>
      </c>
      <c r="W5920" t="s">
        <v>315</v>
      </c>
      <c r="X5920">
        <v>10035</v>
      </c>
      <c r="Y5920" t="s">
        <v>173</v>
      </c>
      <c r="Z5920" t="s">
        <v>5660</v>
      </c>
      <c r="AA5920" t="s">
        <v>43</v>
      </c>
      <c r="AB5920" t="s">
        <v>44</v>
      </c>
      <c r="AC5920" t="s">
        <v>5661</v>
      </c>
      <c r="AD5920">
        <v>2003.92</v>
      </c>
      <c r="AE5920">
        <v>5</v>
      </c>
      <c r="AF5920">
        <v>0.2</v>
      </c>
      <c r="AG5920">
        <v>-25.048999999999999</v>
      </c>
    </row>
    <row r="5921" spans="1:33" x14ac:dyDescent="0.35">
      <c r="A5921">
        <v>5920</v>
      </c>
      <c r="B5921" t="s">
        <v>9419</v>
      </c>
      <c r="C5921" t="s">
        <v>193</v>
      </c>
      <c r="D5921" t="b">
        <v>0</v>
      </c>
      <c r="E5921">
        <v>2015</v>
      </c>
      <c r="F5921">
        <v>9</v>
      </c>
      <c r="G5921">
        <v>17</v>
      </c>
      <c r="H5921" s="1">
        <v>42264</v>
      </c>
      <c r="I5921" t="b">
        <v>1</v>
      </c>
      <c r="J5921" t="s">
        <v>6678</v>
      </c>
      <c r="K5921" t="b">
        <v>0</v>
      </c>
      <c r="L5921">
        <v>2015</v>
      </c>
      <c r="M5921">
        <v>9</v>
      </c>
      <c r="N5921">
        <v>23</v>
      </c>
      <c r="O5921" s="1">
        <v>42270</v>
      </c>
      <c r="P5921" t="b">
        <v>1</v>
      </c>
      <c r="Q5921" t="s">
        <v>63</v>
      </c>
      <c r="R5921" t="s">
        <v>7797</v>
      </c>
      <c r="S5921" t="s">
        <v>7798</v>
      </c>
      <c r="T5921" t="s">
        <v>37</v>
      </c>
      <c r="U5921" t="s">
        <v>38</v>
      </c>
      <c r="V5921" t="s">
        <v>314</v>
      </c>
      <c r="W5921" t="s">
        <v>315</v>
      </c>
      <c r="X5921">
        <v>10035</v>
      </c>
      <c r="Y5921" t="s">
        <v>173</v>
      </c>
      <c r="Z5921" t="s">
        <v>2657</v>
      </c>
      <c r="AA5921" t="s">
        <v>85</v>
      </c>
      <c r="AB5921" t="s">
        <v>86</v>
      </c>
      <c r="AC5921" t="s">
        <v>2658</v>
      </c>
      <c r="AD5921">
        <v>209.97</v>
      </c>
      <c r="AE5921">
        <v>3</v>
      </c>
      <c r="AF5921">
        <v>0</v>
      </c>
      <c r="AG5921">
        <v>58.791600000000003</v>
      </c>
    </row>
    <row r="5922" spans="1:33" x14ac:dyDescent="0.35">
      <c r="A5922">
        <v>5921</v>
      </c>
      <c r="B5922" t="s">
        <v>9419</v>
      </c>
      <c r="C5922" t="s">
        <v>193</v>
      </c>
      <c r="D5922" t="b">
        <v>0</v>
      </c>
      <c r="E5922">
        <v>2015</v>
      </c>
      <c r="F5922">
        <v>9</v>
      </c>
      <c r="G5922">
        <v>17</v>
      </c>
      <c r="H5922" s="1">
        <v>42264</v>
      </c>
      <c r="I5922" t="b">
        <v>1</v>
      </c>
      <c r="J5922" t="s">
        <v>6678</v>
      </c>
      <c r="K5922" t="b">
        <v>0</v>
      </c>
      <c r="L5922">
        <v>2015</v>
      </c>
      <c r="M5922">
        <v>9</v>
      </c>
      <c r="N5922">
        <v>23</v>
      </c>
      <c r="O5922" s="1">
        <v>42270</v>
      </c>
      <c r="P5922" t="b">
        <v>1</v>
      </c>
      <c r="Q5922" t="s">
        <v>63</v>
      </c>
      <c r="R5922" t="s">
        <v>7797</v>
      </c>
      <c r="S5922" t="s">
        <v>7798</v>
      </c>
      <c r="T5922" t="s">
        <v>37</v>
      </c>
      <c r="U5922" t="s">
        <v>38</v>
      </c>
      <c r="V5922" t="s">
        <v>314</v>
      </c>
      <c r="W5922" t="s">
        <v>315</v>
      </c>
      <c r="X5922">
        <v>10035</v>
      </c>
      <c r="Y5922" t="s">
        <v>173</v>
      </c>
      <c r="Z5922" t="s">
        <v>3414</v>
      </c>
      <c r="AA5922" t="s">
        <v>85</v>
      </c>
      <c r="AB5922" t="s">
        <v>190</v>
      </c>
      <c r="AC5922" t="s">
        <v>3415</v>
      </c>
      <c r="AD5922">
        <v>659.9</v>
      </c>
      <c r="AE5922">
        <v>2</v>
      </c>
      <c r="AF5922">
        <v>0</v>
      </c>
      <c r="AG5922">
        <v>217.767</v>
      </c>
    </row>
    <row r="5923" spans="1:33" x14ac:dyDescent="0.35">
      <c r="A5923">
        <v>5922</v>
      </c>
      <c r="B5923" t="s">
        <v>9419</v>
      </c>
      <c r="C5923" t="s">
        <v>193</v>
      </c>
      <c r="D5923" t="b">
        <v>0</v>
      </c>
      <c r="E5923">
        <v>2015</v>
      </c>
      <c r="F5923">
        <v>9</v>
      </c>
      <c r="G5923">
        <v>17</v>
      </c>
      <c r="H5923" s="1">
        <v>42264</v>
      </c>
      <c r="I5923" t="b">
        <v>1</v>
      </c>
      <c r="J5923" t="s">
        <v>6678</v>
      </c>
      <c r="K5923" t="b">
        <v>0</v>
      </c>
      <c r="L5923">
        <v>2015</v>
      </c>
      <c r="M5923">
        <v>9</v>
      </c>
      <c r="N5923">
        <v>23</v>
      </c>
      <c r="O5923" s="1">
        <v>42270</v>
      </c>
      <c r="P5923" t="b">
        <v>1</v>
      </c>
      <c r="Q5923" t="s">
        <v>63</v>
      </c>
      <c r="R5923" t="s">
        <v>7797</v>
      </c>
      <c r="S5923" t="s">
        <v>7798</v>
      </c>
      <c r="T5923" t="s">
        <v>37</v>
      </c>
      <c r="U5923" t="s">
        <v>38</v>
      </c>
      <c r="V5923" t="s">
        <v>314</v>
      </c>
      <c r="W5923" t="s">
        <v>315</v>
      </c>
      <c r="X5923">
        <v>10035</v>
      </c>
      <c r="Y5923" t="s">
        <v>173</v>
      </c>
      <c r="Z5923" t="s">
        <v>1847</v>
      </c>
      <c r="AA5923" t="s">
        <v>58</v>
      </c>
      <c r="AB5923" t="s">
        <v>106</v>
      </c>
      <c r="AC5923" t="s">
        <v>1848</v>
      </c>
      <c r="AD5923">
        <v>110.96</v>
      </c>
      <c r="AE5923">
        <v>2</v>
      </c>
      <c r="AF5923">
        <v>0</v>
      </c>
      <c r="AG5923">
        <v>53.260800000000003</v>
      </c>
    </row>
    <row r="5924" spans="1:33" x14ac:dyDescent="0.35">
      <c r="A5924">
        <v>5923</v>
      </c>
      <c r="B5924" t="s">
        <v>9419</v>
      </c>
      <c r="C5924" t="s">
        <v>193</v>
      </c>
      <c r="D5924" t="b">
        <v>0</v>
      </c>
      <c r="E5924">
        <v>2015</v>
      </c>
      <c r="F5924">
        <v>9</v>
      </c>
      <c r="G5924">
        <v>17</v>
      </c>
      <c r="H5924" s="1">
        <v>42264</v>
      </c>
      <c r="I5924" t="b">
        <v>1</v>
      </c>
      <c r="J5924" t="s">
        <v>6678</v>
      </c>
      <c r="K5924" t="b">
        <v>0</v>
      </c>
      <c r="L5924">
        <v>2015</v>
      </c>
      <c r="M5924">
        <v>9</v>
      </c>
      <c r="N5924">
        <v>23</v>
      </c>
      <c r="O5924" s="1">
        <v>42270</v>
      </c>
      <c r="P5924" t="b">
        <v>1</v>
      </c>
      <c r="Q5924" t="s">
        <v>63</v>
      </c>
      <c r="R5924" t="s">
        <v>7797</v>
      </c>
      <c r="S5924" t="s">
        <v>7798</v>
      </c>
      <c r="T5924" t="s">
        <v>37</v>
      </c>
      <c r="U5924" t="s">
        <v>38</v>
      </c>
      <c r="V5924" t="s">
        <v>314</v>
      </c>
      <c r="W5924" t="s">
        <v>315</v>
      </c>
      <c r="X5924">
        <v>10035</v>
      </c>
      <c r="Y5924" t="s">
        <v>173</v>
      </c>
      <c r="Z5924" t="s">
        <v>4724</v>
      </c>
      <c r="AA5924" t="s">
        <v>85</v>
      </c>
      <c r="AB5924" t="s">
        <v>86</v>
      </c>
      <c r="AC5924" t="s">
        <v>4725</v>
      </c>
      <c r="AD5924">
        <v>67.8</v>
      </c>
      <c r="AE5924">
        <v>4</v>
      </c>
      <c r="AF5924">
        <v>0</v>
      </c>
      <c r="AG5924">
        <v>1.3560000000000001</v>
      </c>
    </row>
    <row r="5925" spans="1:33" x14ac:dyDescent="0.35">
      <c r="A5925">
        <v>5924</v>
      </c>
      <c r="B5925" t="s">
        <v>9420</v>
      </c>
      <c r="C5925" t="s">
        <v>4067</v>
      </c>
      <c r="D5925" t="b">
        <v>0</v>
      </c>
      <c r="E5925">
        <v>2016</v>
      </c>
      <c r="F5925">
        <v>11</v>
      </c>
      <c r="G5925">
        <v>26</v>
      </c>
      <c r="H5925" s="1">
        <v>42700</v>
      </c>
      <c r="I5925" t="b">
        <v>1</v>
      </c>
      <c r="J5925" t="s">
        <v>5812</v>
      </c>
      <c r="K5925" t="b">
        <v>0</v>
      </c>
      <c r="L5925">
        <v>2016</v>
      </c>
      <c r="M5925">
        <v>11</v>
      </c>
      <c r="N5925">
        <v>30</v>
      </c>
      <c r="O5925" s="1">
        <v>42704</v>
      </c>
      <c r="P5925" t="b">
        <v>1</v>
      </c>
      <c r="Q5925" t="s">
        <v>34</v>
      </c>
      <c r="R5925" t="s">
        <v>1545</v>
      </c>
      <c r="S5925" t="s">
        <v>1546</v>
      </c>
      <c r="T5925" t="s">
        <v>53</v>
      </c>
      <c r="U5925" t="s">
        <v>38</v>
      </c>
      <c r="V5925" t="s">
        <v>314</v>
      </c>
      <c r="W5925" t="s">
        <v>315</v>
      </c>
      <c r="X5925">
        <v>10011</v>
      </c>
      <c r="Y5925" t="s">
        <v>173</v>
      </c>
      <c r="Z5925" t="s">
        <v>4311</v>
      </c>
      <c r="AA5925" t="s">
        <v>43</v>
      </c>
      <c r="AB5925" t="s">
        <v>69</v>
      </c>
      <c r="AC5925" t="s">
        <v>4312</v>
      </c>
      <c r="AD5925">
        <v>313.17599999999999</v>
      </c>
      <c r="AE5925">
        <v>2</v>
      </c>
      <c r="AF5925">
        <v>0.4</v>
      </c>
      <c r="AG5925">
        <v>-120.0508</v>
      </c>
    </row>
    <row r="5926" spans="1:33" x14ac:dyDescent="0.35">
      <c r="A5926">
        <v>5925</v>
      </c>
      <c r="B5926" t="s">
        <v>9421</v>
      </c>
      <c r="C5926" t="s">
        <v>1257</v>
      </c>
      <c r="D5926" t="b">
        <v>0</v>
      </c>
      <c r="E5926">
        <v>2017</v>
      </c>
      <c r="F5926">
        <v>11</v>
      </c>
      <c r="G5926">
        <v>19</v>
      </c>
      <c r="H5926" s="1">
        <v>43058</v>
      </c>
      <c r="I5926" t="b">
        <v>1</v>
      </c>
      <c r="J5926" t="s">
        <v>2117</v>
      </c>
      <c r="K5926" t="b">
        <v>0</v>
      </c>
      <c r="L5926">
        <v>2017</v>
      </c>
      <c r="M5926">
        <v>11</v>
      </c>
      <c r="N5926">
        <v>22</v>
      </c>
      <c r="O5926" s="1">
        <v>43061</v>
      </c>
      <c r="P5926" t="b">
        <v>1</v>
      </c>
      <c r="Q5926" t="s">
        <v>34</v>
      </c>
      <c r="R5926" t="s">
        <v>5725</v>
      </c>
      <c r="S5926" t="s">
        <v>5726</v>
      </c>
      <c r="T5926" t="s">
        <v>37</v>
      </c>
      <c r="U5926" t="s">
        <v>38</v>
      </c>
      <c r="V5926" t="s">
        <v>371</v>
      </c>
      <c r="W5926" t="s">
        <v>372</v>
      </c>
      <c r="X5926">
        <v>22153</v>
      </c>
      <c r="Y5926" t="s">
        <v>41</v>
      </c>
      <c r="Z5926" t="s">
        <v>5631</v>
      </c>
      <c r="AA5926" t="s">
        <v>58</v>
      </c>
      <c r="AB5926" t="s">
        <v>82</v>
      </c>
      <c r="AC5926" t="s">
        <v>5632</v>
      </c>
      <c r="AD5926">
        <v>22.96</v>
      </c>
      <c r="AE5926">
        <v>7</v>
      </c>
      <c r="AF5926">
        <v>0</v>
      </c>
      <c r="AG5926">
        <v>6.6584000000000003</v>
      </c>
    </row>
    <row r="5927" spans="1:33" x14ac:dyDescent="0.35">
      <c r="A5927">
        <v>5926</v>
      </c>
      <c r="B5927" t="s">
        <v>9422</v>
      </c>
      <c r="C5927" s="1">
        <v>42800</v>
      </c>
      <c r="D5927" t="b">
        <v>1</v>
      </c>
      <c r="E5927">
        <v>2017</v>
      </c>
      <c r="F5927">
        <v>3</v>
      </c>
      <c r="G5927">
        <v>6</v>
      </c>
      <c r="H5927" s="1">
        <v>42800</v>
      </c>
      <c r="I5927" t="b">
        <v>1</v>
      </c>
      <c r="J5927" s="1">
        <v>42953</v>
      </c>
      <c r="K5927" t="b">
        <v>1</v>
      </c>
      <c r="L5927">
        <v>2017</v>
      </c>
      <c r="M5927">
        <v>8</v>
      </c>
      <c r="N5927">
        <v>6</v>
      </c>
      <c r="O5927" s="1">
        <v>42953</v>
      </c>
      <c r="P5927" t="b">
        <v>1</v>
      </c>
      <c r="Q5927" t="s">
        <v>63</v>
      </c>
      <c r="R5927" t="s">
        <v>2304</v>
      </c>
      <c r="S5927" t="s">
        <v>2305</v>
      </c>
      <c r="T5927" t="s">
        <v>53</v>
      </c>
      <c r="U5927" t="s">
        <v>38</v>
      </c>
      <c r="V5927" t="s">
        <v>6360</v>
      </c>
      <c r="W5927" t="s">
        <v>112</v>
      </c>
      <c r="X5927">
        <v>98226</v>
      </c>
      <c r="Y5927" t="s">
        <v>56</v>
      </c>
      <c r="Z5927" t="s">
        <v>4389</v>
      </c>
      <c r="AA5927" t="s">
        <v>85</v>
      </c>
      <c r="AB5927" t="s">
        <v>190</v>
      </c>
      <c r="AC5927" t="s">
        <v>4390</v>
      </c>
      <c r="AD5927">
        <v>1099.5</v>
      </c>
      <c r="AE5927">
        <v>10</v>
      </c>
      <c r="AF5927">
        <v>0</v>
      </c>
      <c r="AG5927">
        <v>362.83499999999998</v>
      </c>
    </row>
    <row r="5928" spans="1:33" x14ac:dyDescent="0.35">
      <c r="A5928">
        <v>5927</v>
      </c>
      <c r="B5928" t="s">
        <v>9423</v>
      </c>
      <c r="C5928" s="1">
        <v>41855</v>
      </c>
      <c r="D5928" t="b">
        <v>1</v>
      </c>
      <c r="E5928">
        <v>2014</v>
      </c>
      <c r="F5928">
        <v>8</v>
      </c>
      <c r="G5928">
        <v>4</v>
      </c>
      <c r="H5928" s="1">
        <v>41855</v>
      </c>
      <c r="I5928" t="b">
        <v>1</v>
      </c>
      <c r="J5928" s="1">
        <v>41977</v>
      </c>
      <c r="K5928" t="b">
        <v>1</v>
      </c>
      <c r="L5928">
        <v>2014</v>
      </c>
      <c r="M5928">
        <v>12</v>
      </c>
      <c r="N5928">
        <v>4</v>
      </c>
      <c r="O5928" s="1">
        <v>41977</v>
      </c>
      <c r="P5928" t="b">
        <v>1</v>
      </c>
      <c r="Q5928" t="s">
        <v>63</v>
      </c>
      <c r="R5928" t="s">
        <v>253</v>
      </c>
      <c r="S5928" t="s">
        <v>254</v>
      </c>
      <c r="T5928" t="s">
        <v>53</v>
      </c>
      <c r="U5928" t="s">
        <v>38</v>
      </c>
      <c r="V5928" t="s">
        <v>417</v>
      </c>
      <c r="W5928" t="s">
        <v>418</v>
      </c>
      <c r="X5928">
        <v>35601</v>
      </c>
      <c r="Y5928" t="s">
        <v>41</v>
      </c>
      <c r="Z5928" t="s">
        <v>9150</v>
      </c>
      <c r="AA5928" t="s">
        <v>43</v>
      </c>
      <c r="AB5928" t="s">
        <v>69</v>
      </c>
      <c r="AC5928" t="s">
        <v>9151</v>
      </c>
      <c r="AD5928">
        <v>1215.92</v>
      </c>
      <c r="AE5928">
        <v>8</v>
      </c>
      <c r="AF5928">
        <v>0</v>
      </c>
      <c r="AG5928">
        <v>316.13920000000002</v>
      </c>
    </row>
    <row r="5929" spans="1:33" x14ac:dyDescent="0.35">
      <c r="A5929">
        <v>5928</v>
      </c>
      <c r="B5929" t="s">
        <v>9424</v>
      </c>
      <c r="C5929" s="1">
        <v>41953</v>
      </c>
      <c r="D5929" t="b">
        <v>1</v>
      </c>
      <c r="E5929">
        <v>2014</v>
      </c>
      <c r="F5929">
        <v>11</v>
      </c>
      <c r="G5929">
        <v>10</v>
      </c>
      <c r="H5929" s="1">
        <v>41953</v>
      </c>
      <c r="I5929" t="b">
        <v>1</v>
      </c>
      <c r="J5929" t="s">
        <v>2885</v>
      </c>
      <c r="K5929" t="b">
        <v>0</v>
      </c>
      <c r="L5929">
        <v>2014</v>
      </c>
      <c r="M5929">
        <v>10</v>
      </c>
      <c r="N5929">
        <v>15</v>
      </c>
      <c r="O5929" s="1">
        <v>41927</v>
      </c>
      <c r="P5929" t="b">
        <v>1</v>
      </c>
      <c r="Q5929" t="s">
        <v>63</v>
      </c>
      <c r="R5929" t="s">
        <v>5821</v>
      </c>
      <c r="S5929" t="s">
        <v>5822</v>
      </c>
      <c r="T5929" t="s">
        <v>53</v>
      </c>
      <c r="U5929" t="s">
        <v>38</v>
      </c>
      <c r="V5929" t="s">
        <v>1940</v>
      </c>
      <c r="W5929" t="s">
        <v>1941</v>
      </c>
      <c r="X5929">
        <v>72701</v>
      </c>
      <c r="Y5929" t="s">
        <v>41</v>
      </c>
      <c r="Z5929" t="s">
        <v>57</v>
      </c>
      <c r="AA5929" t="s">
        <v>58</v>
      </c>
      <c r="AB5929" t="s">
        <v>59</v>
      </c>
      <c r="AC5929" t="s">
        <v>60</v>
      </c>
      <c r="AD5929">
        <v>7.31</v>
      </c>
      <c r="AE5929">
        <v>1</v>
      </c>
      <c r="AF5929">
        <v>0</v>
      </c>
      <c r="AG5929">
        <v>3.4357000000000002</v>
      </c>
    </row>
    <row r="5930" spans="1:33" x14ac:dyDescent="0.35">
      <c r="A5930">
        <v>5929</v>
      </c>
      <c r="B5930" t="s">
        <v>9424</v>
      </c>
      <c r="C5930" s="1">
        <v>41953</v>
      </c>
      <c r="D5930" t="b">
        <v>1</v>
      </c>
      <c r="E5930">
        <v>2014</v>
      </c>
      <c r="F5930">
        <v>11</v>
      </c>
      <c r="G5930">
        <v>10</v>
      </c>
      <c r="H5930" s="1">
        <v>41953</v>
      </c>
      <c r="I5930" t="b">
        <v>1</v>
      </c>
      <c r="J5930" t="s">
        <v>2885</v>
      </c>
      <c r="K5930" t="b">
        <v>0</v>
      </c>
      <c r="L5930">
        <v>2014</v>
      </c>
      <c r="M5930">
        <v>10</v>
      </c>
      <c r="N5930">
        <v>15</v>
      </c>
      <c r="O5930" s="1">
        <v>41927</v>
      </c>
      <c r="P5930" t="b">
        <v>1</v>
      </c>
      <c r="Q5930" t="s">
        <v>63</v>
      </c>
      <c r="R5930" t="s">
        <v>5821</v>
      </c>
      <c r="S5930" t="s">
        <v>5822</v>
      </c>
      <c r="T5930" t="s">
        <v>53</v>
      </c>
      <c r="U5930" t="s">
        <v>38</v>
      </c>
      <c r="V5930" t="s">
        <v>1940</v>
      </c>
      <c r="W5930" t="s">
        <v>1941</v>
      </c>
      <c r="X5930">
        <v>72701</v>
      </c>
      <c r="Y5930" t="s">
        <v>41</v>
      </c>
      <c r="Z5930" t="s">
        <v>6217</v>
      </c>
      <c r="AA5930" t="s">
        <v>43</v>
      </c>
      <c r="AB5930" t="s">
        <v>79</v>
      </c>
      <c r="AC5930" t="s">
        <v>6218</v>
      </c>
      <c r="AD5930">
        <v>8.92</v>
      </c>
      <c r="AE5930">
        <v>4</v>
      </c>
      <c r="AF5930">
        <v>0</v>
      </c>
      <c r="AG5930">
        <v>3.9247999999999998</v>
      </c>
    </row>
    <row r="5931" spans="1:33" x14ac:dyDescent="0.35">
      <c r="A5931">
        <v>5930</v>
      </c>
      <c r="B5931" t="s">
        <v>9425</v>
      </c>
      <c r="C5931" s="1">
        <v>42923</v>
      </c>
      <c r="D5931" t="b">
        <v>1</v>
      </c>
      <c r="E5931">
        <v>2017</v>
      </c>
      <c r="F5931">
        <v>7</v>
      </c>
      <c r="G5931">
        <v>7</v>
      </c>
      <c r="H5931" s="1">
        <v>42923</v>
      </c>
      <c r="I5931" t="b">
        <v>1</v>
      </c>
      <c r="J5931" s="1">
        <v>42985</v>
      </c>
      <c r="K5931" t="b">
        <v>1</v>
      </c>
      <c r="L5931">
        <v>2017</v>
      </c>
      <c r="M5931">
        <v>9</v>
      </c>
      <c r="N5931">
        <v>7</v>
      </c>
      <c r="O5931" s="1">
        <v>42985</v>
      </c>
      <c r="P5931" t="b">
        <v>1</v>
      </c>
      <c r="Q5931" t="s">
        <v>221</v>
      </c>
      <c r="R5931" t="s">
        <v>2067</v>
      </c>
      <c r="S5931" t="s">
        <v>2068</v>
      </c>
      <c r="T5931" t="s">
        <v>37</v>
      </c>
      <c r="U5931" t="s">
        <v>38</v>
      </c>
      <c r="V5931" t="s">
        <v>171</v>
      </c>
      <c r="W5931" t="s">
        <v>172</v>
      </c>
      <c r="X5931">
        <v>19120</v>
      </c>
      <c r="Y5931" t="s">
        <v>173</v>
      </c>
      <c r="Z5931" t="s">
        <v>2973</v>
      </c>
      <c r="AA5931" t="s">
        <v>43</v>
      </c>
      <c r="AB5931" t="s">
        <v>44</v>
      </c>
      <c r="AC5931" t="s">
        <v>2974</v>
      </c>
      <c r="AD5931">
        <v>87.21</v>
      </c>
      <c r="AE5931">
        <v>3</v>
      </c>
      <c r="AF5931">
        <v>0.5</v>
      </c>
      <c r="AG5931">
        <v>-45.349200000000003</v>
      </c>
    </row>
    <row r="5932" spans="1:33" x14ac:dyDescent="0.35">
      <c r="A5932">
        <v>5931</v>
      </c>
      <c r="B5932" t="s">
        <v>9425</v>
      </c>
      <c r="C5932" s="1">
        <v>42923</v>
      </c>
      <c r="D5932" t="b">
        <v>1</v>
      </c>
      <c r="E5932">
        <v>2017</v>
      </c>
      <c r="F5932">
        <v>7</v>
      </c>
      <c r="G5932">
        <v>7</v>
      </c>
      <c r="H5932" s="1">
        <v>42923</v>
      </c>
      <c r="I5932" t="b">
        <v>1</v>
      </c>
      <c r="J5932" s="1">
        <v>42985</v>
      </c>
      <c r="K5932" t="b">
        <v>1</v>
      </c>
      <c r="L5932">
        <v>2017</v>
      </c>
      <c r="M5932">
        <v>9</v>
      </c>
      <c r="N5932">
        <v>7</v>
      </c>
      <c r="O5932" s="1">
        <v>42985</v>
      </c>
      <c r="P5932" t="b">
        <v>1</v>
      </c>
      <c r="Q5932" t="s">
        <v>221</v>
      </c>
      <c r="R5932" t="s">
        <v>2067</v>
      </c>
      <c r="S5932" t="s">
        <v>2068</v>
      </c>
      <c r="T5932" t="s">
        <v>37</v>
      </c>
      <c r="U5932" t="s">
        <v>38</v>
      </c>
      <c r="V5932" t="s">
        <v>171</v>
      </c>
      <c r="W5932" t="s">
        <v>172</v>
      </c>
      <c r="X5932">
        <v>19120</v>
      </c>
      <c r="Y5932" t="s">
        <v>173</v>
      </c>
      <c r="Z5932" t="s">
        <v>1207</v>
      </c>
      <c r="AA5932" t="s">
        <v>58</v>
      </c>
      <c r="AB5932" t="s">
        <v>106</v>
      </c>
      <c r="AC5932" t="s">
        <v>1208</v>
      </c>
      <c r="AD5932">
        <v>15.552</v>
      </c>
      <c r="AE5932">
        <v>3</v>
      </c>
      <c r="AF5932">
        <v>0.2</v>
      </c>
      <c r="AG5932">
        <v>5.4432</v>
      </c>
    </row>
    <row r="5933" spans="1:33" x14ac:dyDescent="0.35">
      <c r="A5933">
        <v>5932</v>
      </c>
      <c r="B5933" t="s">
        <v>9425</v>
      </c>
      <c r="C5933" s="1">
        <v>42923</v>
      </c>
      <c r="D5933" t="b">
        <v>1</v>
      </c>
      <c r="E5933">
        <v>2017</v>
      </c>
      <c r="F5933">
        <v>7</v>
      </c>
      <c r="G5933">
        <v>7</v>
      </c>
      <c r="H5933" s="1">
        <v>42923</v>
      </c>
      <c r="I5933" t="b">
        <v>1</v>
      </c>
      <c r="J5933" s="1">
        <v>42985</v>
      </c>
      <c r="K5933" t="b">
        <v>1</v>
      </c>
      <c r="L5933">
        <v>2017</v>
      </c>
      <c r="M5933">
        <v>9</v>
      </c>
      <c r="N5933">
        <v>7</v>
      </c>
      <c r="O5933" s="1">
        <v>42985</v>
      </c>
      <c r="P5933" t="b">
        <v>1</v>
      </c>
      <c r="Q5933" t="s">
        <v>221</v>
      </c>
      <c r="R5933" t="s">
        <v>2067</v>
      </c>
      <c r="S5933" t="s">
        <v>2068</v>
      </c>
      <c r="T5933" t="s">
        <v>37</v>
      </c>
      <c r="U5933" t="s">
        <v>38</v>
      </c>
      <c r="V5933" t="s">
        <v>171</v>
      </c>
      <c r="W5933" t="s">
        <v>172</v>
      </c>
      <c r="X5933">
        <v>19120</v>
      </c>
      <c r="Y5933" t="s">
        <v>173</v>
      </c>
      <c r="Z5933" t="s">
        <v>1906</v>
      </c>
      <c r="AA5933" t="s">
        <v>85</v>
      </c>
      <c r="AB5933" t="s">
        <v>86</v>
      </c>
      <c r="AC5933" t="s">
        <v>1907</v>
      </c>
      <c r="AD5933">
        <v>683.98800000000006</v>
      </c>
      <c r="AE5933">
        <v>2</v>
      </c>
      <c r="AF5933">
        <v>0.4</v>
      </c>
      <c r="AG5933">
        <v>-113.998</v>
      </c>
    </row>
    <row r="5934" spans="1:33" x14ac:dyDescent="0.35">
      <c r="A5934">
        <v>5933</v>
      </c>
      <c r="B5934" t="s">
        <v>9425</v>
      </c>
      <c r="C5934" s="1">
        <v>42923</v>
      </c>
      <c r="D5934" t="b">
        <v>1</v>
      </c>
      <c r="E5934">
        <v>2017</v>
      </c>
      <c r="F5934">
        <v>7</v>
      </c>
      <c r="G5934">
        <v>7</v>
      </c>
      <c r="H5934" s="1">
        <v>42923</v>
      </c>
      <c r="I5934" t="b">
        <v>1</v>
      </c>
      <c r="J5934" s="1">
        <v>42985</v>
      </c>
      <c r="K5934" t="b">
        <v>1</v>
      </c>
      <c r="L5934">
        <v>2017</v>
      </c>
      <c r="M5934">
        <v>9</v>
      </c>
      <c r="N5934">
        <v>7</v>
      </c>
      <c r="O5934" s="1">
        <v>42985</v>
      </c>
      <c r="P5934" t="b">
        <v>1</v>
      </c>
      <c r="Q5934" t="s">
        <v>221</v>
      </c>
      <c r="R5934" t="s">
        <v>2067</v>
      </c>
      <c r="S5934" t="s">
        <v>2068</v>
      </c>
      <c r="T5934" t="s">
        <v>37</v>
      </c>
      <c r="U5934" t="s">
        <v>38</v>
      </c>
      <c r="V5934" t="s">
        <v>171</v>
      </c>
      <c r="W5934" t="s">
        <v>172</v>
      </c>
      <c r="X5934">
        <v>19120</v>
      </c>
      <c r="Y5934" t="s">
        <v>173</v>
      </c>
      <c r="Z5934" t="s">
        <v>6644</v>
      </c>
      <c r="AA5934" t="s">
        <v>58</v>
      </c>
      <c r="AB5934" t="s">
        <v>72</v>
      </c>
      <c r="AC5934" t="s">
        <v>6645</v>
      </c>
      <c r="AD5934">
        <v>13.391999999999999</v>
      </c>
      <c r="AE5934">
        <v>3</v>
      </c>
      <c r="AF5934">
        <v>0.2</v>
      </c>
      <c r="AG5934">
        <v>1.0044</v>
      </c>
    </row>
    <row r="5935" spans="1:33" x14ac:dyDescent="0.35">
      <c r="A5935">
        <v>5934</v>
      </c>
      <c r="B5935" t="s">
        <v>9425</v>
      </c>
      <c r="C5935" s="1">
        <v>42923</v>
      </c>
      <c r="D5935" t="b">
        <v>1</v>
      </c>
      <c r="E5935">
        <v>2017</v>
      </c>
      <c r="F5935">
        <v>7</v>
      </c>
      <c r="G5935">
        <v>7</v>
      </c>
      <c r="H5935" s="1">
        <v>42923</v>
      </c>
      <c r="I5935" t="b">
        <v>1</v>
      </c>
      <c r="J5935" s="1">
        <v>42985</v>
      </c>
      <c r="K5935" t="b">
        <v>1</v>
      </c>
      <c r="L5935">
        <v>2017</v>
      </c>
      <c r="M5935">
        <v>9</v>
      </c>
      <c r="N5935">
        <v>7</v>
      </c>
      <c r="O5935" s="1">
        <v>42985</v>
      </c>
      <c r="P5935" t="b">
        <v>1</v>
      </c>
      <c r="Q5935" t="s">
        <v>221</v>
      </c>
      <c r="R5935" t="s">
        <v>2067</v>
      </c>
      <c r="S5935" t="s">
        <v>2068</v>
      </c>
      <c r="T5935" t="s">
        <v>37</v>
      </c>
      <c r="U5935" t="s">
        <v>38</v>
      </c>
      <c r="V5935" t="s">
        <v>171</v>
      </c>
      <c r="W5935" t="s">
        <v>172</v>
      </c>
      <c r="X5935">
        <v>19120</v>
      </c>
      <c r="Y5935" t="s">
        <v>173</v>
      </c>
      <c r="Z5935" t="s">
        <v>8551</v>
      </c>
      <c r="AA5935" t="s">
        <v>85</v>
      </c>
      <c r="AB5935" t="s">
        <v>190</v>
      </c>
      <c r="AC5935" t="s">
        <v>8552</v>
      </c>
      <c r="AD5935">
        <v>16.776</v>
      </c>
      <c r="AE5935">
        <v>3</v>
      </c>
      <c r="AF5935">
        <v>0.2</v>
      </c>
      <c r="AG5935">
        <v>4.8231000000000002</v>
      </c>
    </row>
    <row r="5936" spans="1:33" x14ac:dyDescent="0.35">
      <c r="A5936">
        <v>5935</v>
      </c>
      <c r="B5936" t="s">
        <v>9425</v>
      </c>
      <c r="C5936" s="1">
        <v>42923</v>
      </c>
      <c r="D5936" t="b">
        <v>1</v>
      </c>
      <c r="E5936">
        <v>2017</v>
      </c>
      <c r="F5936">
        <v>7</v>
      </c>
      <c r="G5936">
        <v>7</v>
      </c>
      <c r="H5936" s="1">
        <v>42923</v>
      </c>
      <c r="I5936" t="b">
        <v>1</v>
      </c>
      <c r="J5936" s="1">
        <v>42985</v>
      </c>
      <c r="K5936" t="b">
        <v>1</v>
      </c>
      <c r="L5936">
        <v>2017</v>
      </c>
      <c r="M5936">
        <v>9</v>
      </c>
      <c r="N5936">
        <v>7</v>
      </c>
      <c r="O5936" s="1">
        <v>42985</v>
      </c>
      <c r="P5936" t="b">
        <v>1</v>
      </c>
      <c r="Q5936" t="s">
        <v>221</v>
      </c>
      <c r="R5936" t="s">
        <v>2067</v>
      </c>
      <c r="S5936" t="s">
        <v>2068</v>
      </c>
      <c r="T5936" t="s">
        <v>37</v>
      </c>
      <c r="U5936" t="s">
        <v>38</v>
      </c>
      <c r="V5936" t="s">
        <v>171</v>
      </c>
      <c r="W5936" t="s">
        <v>172</v>
      </c>
      <c r="X5936">
        <v>19120</v>
      </c>
      <c r="Y5936" t="s">
        <v>173</v>
      </c>
      <c r="Z5936" t="s">
        <v>3414</v>
      </c>
      <c r="AA5936" t="s">
        <v>85</v>
      </c>
      <c r="AB5936" t="s">
        <v>190</v>
      </c>
      <c r="AC5936" t="s">
        <v>3415</v>
      </c>
      <c r="AD5936">
        <v>527.91999999999996</v>
      </c>
      <c r="AE5936">
        <v>2</v>
      </c>
      <c r="AF5936">
        <v>0.2</v>
      </c>
      <c r="AG5936">
        <v>85.787000000000006</v>
      </c>
    </row>
    <row r="5937" spans="1:33" x14ac:dyDescent="0.35">
      <c r="A5937">
        <v>5936</v>
      </c>
      <c r="B5937" t="s">
        <v>9426</v>
      </c>
      <c r="C5937" s="1">
        <v>42467</v>
      </c>
      <c r="D5937" t="b">
        <v>1</v>
      </c>
      <c r="E5937">
        <v>2016</v>
      </c>
      <c r="F5937">
        <v>4</v>
      </c>
      <c r="G5937">
        <v>7</v>
      </c>
      <c r="H5937" s="1">
        <v>42467</v>
      </c>
      <c r="I5937" t="b">
        <v>1</v>
      </c>
      <c r="J5937" s="1">
        <v>42467</v>
      </c>
      <c r="K5937" t="b">
        <v>1</v>
      </c>
      <c r="L5937">
        <v>2016</v>
      </c>
      <c r="M5937">
        <v>4</v>
      </c>
      <c r="N5937">
        <v>7</v>
      </c>
      <c r="O5937" s="1">
        <v>42467</v>
      </c>
      <c r="P5937" t="b">
        <v>1</v>
      </c>
      <c r="Q5937" t="s">
        <v>1467</v>
      </c>
      <c r="R5937" t="s">
        <v>512</v>
      </c>
      <c r="S5937" t="s">
        <v>513</v>
      </c>
      <c r="T5937" t="s">
        <v>120</v>
      </c>
      <c r="U5937" t="s">
        <v>38</v>
      </c>
      <c r="V5937" t="s">
        <v>111</v>
      </c>
      <c r="W5937" t="s">
        <v>112</v>
      </c>
      <c r="X5937">
        <v>98103</v>
      </c>
      <c r="Y5937" t="s">
        <v>56</v>
      </c>
      <c r="Z5937" t="s">
        <v>2350</v>
      </c>
      <c r="AA5937" t="s">
        <v>43</v>
      </c>
      <c r="AB5937" t="s">
        <v>79</v>
      </c>
      <c r="AC5937" t="s">
        <v>2351</v>
      </c>
      <c r="AD5937">
        <v>25.4</v>
      </c>
      <c r="AE5937">
        <v>5</v>
      </c>
      <c r="AF5937">
        <v>0</v>
      </c>
      <c r="AG5937">
        <v>8.6359999999999992</v>
      </c>
    </row>
    <row r="5938" spans="1:33" x14ac:dyDescent="0.35">
      <c r="A5938">
        <v>5937</v>
      </c>
      <c r="B5938" t="s">
        <v>9426</v>
      </c>
      <c r="C5938" s="1">
        <v>42467</v>
      </c>
      <c r="D5938" t="b">
        <v>1</v>
      </c>
      <c r="E5938">
        <v>2016</v>
      </c>
      <c r="F5938">
        <v>4</v>
      </c>
      <c r="G5938">
        <v>7</v>
      </c>
      <c r="H5938" s="1">
        <v>42467</v>
      </c>
      <c r="I5938" t="b">
        <v>1</v>
      </c>
      <c r="J5938" s="1">
        <v>42467</v>
      </c>
      <c r="K5938" t="b">
        <v>1</v>
      </c>
      <c r="L5938">
        <v>2016</v>
      </c>
      <c r="M5938">
        <v>4</v>
      </c>
      <c r="N5938">
        <v>7</v>
      </c>
      <c r="O5938" s="1">
        <v>42467</v>
      </c>
      <c r="P5938" t="b">
        <v>1</v>
      </c>
      <c r="Q5938" t="s">
        <v>1467</v>
      </c>
      <c r="R5938" t="s">
        <v>512</v>
      </c>
      <c r="S5938" t="s">
        <v>513</v>
      </c>
      <c r="T5938" t="s">
        <v>120</v>
      </c>
      <c r="U5938" t="s">
        <v>38</v>
      </c>
      <c r="V5938" t="s">
        <v>111</v>
      </c>
      <c r="W5938" t="s">
        <v>112</v>
      </c>
      <c r="X5938">
        <v>98103</v>
      </c>
      <c r="Y5938" t="s">
        <v>56</v>
      </c>
      <c r="Z5938" t="s">
        <v>5399</v>
      </c>
      <c r="AA5938" t="s">
        <v>85</v>
      </c>
      <c r="AB5938" t="s">
        <v>86</v>
      </c>
      <c r="AC5938" t="s">
        <v>5400</v>
      </c>
      <c r="AD5938">
        <v>177.48</v>
      </c>
      <c r="AE5938">
        <v>3</v>
      </c>
      <c r="AF5938">
        <v>0.2</v>
      </c>
      <c r="AG5938">
        <v>19.9665</v>
      </c>
    </row>
    <row r="5939" spans="1:33" x14ac:dyDescent="0.35">
      <c r="A5939">
        <v>5938</v>
      </c>
      <c r="B5939" t="s">
        <v>9426</v>
      </c>
      <c r="C5939" s="1">
        <v>42467</v>
      </c>
      <c r="D5939" t="b">
        <v>1</v>
      </c>
      <c r="E5939">
        <v>2016</v>
      </c>
      <c r="F5939">
        <v>4</v>
      </c>
      <c r="G5939">
        <v>7</v>
      </c>
      <c r="H5939" s="1">
        <v>42467</v>
      </c>
      <c r="I5939" t="b">
        <v>1</v>
      </c>
      <c r="J5939" s="1">
        <v>42467</v>
      </c>
      <c r="K5939" t="b">
        <v>1</v>
      </c>
      <c r="L5939">
        <v>2016</v>
      </c>
      <c r="M5939">
        <v>4</v>
      </c>
      <c r="N5939">
        <v>7</v>
      </c>
      <c r="O5939" s="1">
        <v>42467</v>
      </c>
      <c r="P5939" t="b">
        <v>1</v>
      </c>
      <c r="Q5939" t="s">
        <v>1467</v>
      </c>
      <c r="R5939" t="s">
        <v>512</v>
      </c>
      <c r="S5939" t="s">
        <v>513</v>
      </c>
      <c r="T5939" t="s">
        <v>120</v>
      </c>
      <c r="U5939" t="s">
        <v>38</v>
      </c>
      <c r="V5939" t="s">
        <v>111</v>
      </c>
      <c r="W5939" t="s">
        <v>112</v>
      </c>
      <c r="X5939">
        <v>98103</v>
      </c>
      <c r="Y5939" t="s">
        <v>56</v>
      </c>
      <c r="Z5939" t="s">
        <v>4409</v>
      </c>
      <c r="AA5939" t="s">
        <v>85</v>
      </c>
      <c r="AB5939" t="s">
        <v>86</v>
      </c>
      <c r="AC5939" t="s">
        <v>4410</v>
      </c>
      <c r="AD5939">
        <v>71.975999999999999</v>
      </c>
      <c r="AE5939">
        <v>3</v>
      </c>
      <c r="AF5939">
        <v>0.2</v>
      </c>
      <c r="AG5939">
        <v>8.9969999999999999</v>
      </c>
    </row>
    <row r="5940" spans="1:33" x14ac:dyDescent="0.35">
      <c r="A5940">
        <v>5939</v>
      </c>
      <c r="B5940" t="s">
        <v>9427</v>
      </c>
      <c r="C5940" t="s">
        <v>2353</v>
      </c>
      <c r="D5940" t="b">
        <v>0</v>
      </c>
      <c r="E5940">
        <v>2017</v>
      </c>
      <c r="F5940">
        <v>5</v>
      </c>
      <c r="G5940">
        <v>19</v>
      </c>
      <c r="H5940" s="1">
        <v>42874</v>
      </c>
      <c r="I5940" t="b">
        <v>1</v>
      </c>
      <c r="J5940" t="s">
        <v>9428</v>
      </c>
      <c r="K5940" t="b">
        <v>0</v>
      </c>
      <c r="L5940">
        <v>2017</v>
      </c>
      <c r="M5940">
        <v>5</v>
      </c>
      <c r="N5940">
        <v>25</v>
      </c>
      <c r="O5940" s="1">
        <v>42880</v>
      </c>
      <c r="P5940" t="b">
        <v>1</v>
      </c>
      <c r="Q5940" t="s">
        <v>63</v>
      </c>
      <c r="R5940" t="s">
        <v>6443</v>
      </c>
      <c r="S5940" t="s">
        <v>6444</v>
      </c>
      <c r="T5940" t="s">
        <v>37</v>
      </c>
      <c r="U5940" t="s">
        <v>38</v>
      </c>
      <c r="V5940" t="s">
        <v>4912</v>
      </c>
      <c r="W5940" t="s">
        <v>122</v>
      </c>
      <c r="X5940">
        <v>75023</v>
      </c>
      <c r="Y5940" t="s">
        <v>123</v>
      </c>
      <c r="Z5940" t="s">
        <v>5470</v>
      </c>
      <c r="AA5940" t="s">
        <v>85</v>
      </c>
      <c r="AB5940" t="s">
        <v>86</v>
      </c>
      <c r="AC5940" t="s">
        <v>5471</v>
      </c>
      <c r="AD5940">
        <v>95.992000000000004</v>
      </c>
      <c r="AE5940">
        <v>1</v>
      </c>
      <c r="AF5940">
        <v>0.2</v>
      </c>
      <c r="AG5940">
        <v>9.5991999999999997</v>
      </c>
    </row>
    <row r="5941" spans="1:33" x14ac:dyDescent="0.35">
      <c r="A5941">
        <v>5940</v>
      </c>
      <c r="B5941" t="s">
        <v>9427</v>
      </c>
      <c r="C5941" t="s">
        <v>2353</v>
      </c>
      <c r="D5941" t="b">
        <v>0</v>
      </c>
      <c r="E5941">
        <v>2017</v>
      </c>
      <c r="F5941">
        <v>5</v>
      </c>
      <c r="G5941">
        <v>19</v>
      </c>
      <c r="H5941" s="1">
        <v>42874</v>
      </c>
      <c r="I5941" t="b">
        <v>1</v>
      </c>
      <c r="J5941" t="s">
        <v>9428</v>
      </c>
      <c r="K5941" t="b">
        <v>0</v>
      </c>
      <c r="L5941">
        <v>2017</v>
      </c>
      <c r="M5941">
        <v>5</v>
      </c>
      <c r="N5941">
        <v>25</v>
      </c>
      <c r="O5941" s="1">
        <v>42880</v>
      </c>
      <c r="P5941" t="b">
        <v>1</v>
      </c>
      <c r="Q5941" t="s">
        <v>63</v>
      </c>
      <c r="R5941" t="s">
        <v>6443</v>
      </c>
      <c r="S5941" t="s">
        <v>6444</v>
      </c>
      <c r="T5941" t="s">
        <v>37</v>
      </c>
      <c r="U5941" t="s">
        <v>38</v>
      </c>
      <c r="V5941" t="s">
        <v>4912</v>
      </c>
      <c r="W5941" t="s">
        <v>122</v>
      </c>
      <c r="X5941">
        <v>75023</v>
      </c>
      <c r="Y5941" t="s">
        <v>123</v>
      </c>
      <c r="Z5941" t="s">
        <v>8827</v>
      </c>
      <c r="AA5941" t="s">
        <v>58</v>
      </c>
      <c r="AB5941" t="s">
        <v>59</v>
      </c>
      <c r="AC5941" t="s">
        <v>8828</v>
      </c>
      <c r="AD5941">
        <v>13.215999999999999</v>
      </c>
      <c r="AE5941">
        <v>4</v>
      </c>
      <c r="AF5941">
        <v>0.2</v>
      </c>
      <c r="AG5941">
        <v>4.2952000000000004</v>
      </c>
    </row>
    <row r="5942" spans="1:33" x14ac:dyDescent="0.35">
      <c r="A5942">
        <v>5941</v>
      </c>
      <c r="B5942" t="s">
        <v>9429</v>
      </c>
      <c r="C5942" s="1">
        <v>43079</v>
      </c>
      <c r="D5942" t="b">
        <v>1</v>
      </c>
      <c r="E5942">
        <v>2017</v>
      </c>
      <c r="F5942">
        <v>12</v>
      </c>
      <c r="G5942">
        <v>10</v>
      </c>
      <c r="H5942" s="1">
        <v>43079</v>
      </c>
      <c r="I5942" t="b">
        <v>1</v>
      </c>
      <c r="J5942" t="s">
        <v>3118</v>
      </c>
      <c r="K5942" t="b">
        <v>0</v>
      </c>
      <c r="L5942">
        <v>2017</v>
      </c>
      <c r="M5942">
        <v>10</v>
      </c>
      <c r="N5942">
        <v>14</v>
      </c>
      <c r="O5942" s="1">
        <v>43022</v>
      </c>
      <c r="P5942" t="b">
        <v>1</v>
      </c>
      <c r="Q5942" t="s">
        <v>34</v>
      </c>
      <c r="R5942" t="s">
        <v>3350</v>
      </c>
      <c r="S5942" t="s">
        <v>3351</v>
      </c>
      <c r="T5942" t="s">
        <v>37</v>
      </c>
      <c r="U5942" t="s">
        <v>38</v>
      </c>
      <c r="V5942" t="s">
        <v>54</v>
      </c>
      <c r="W5942" t="s">
        <v>55</v>
      </c>
      <c r="X5942">
        <v>90049</v>
      </c>
      <c r="Y5942" t="s">
        <v>56</v>
      </c>
      <c r="Z5942" t="s">
        <v>2110</v>
      </c>
      <c r="AA5942" t="s">
        <v>85</v>
      </c>
      <c r="AB5942" t="s">
        <v>190</v>
      </c>
      <c r="AC5942" t="s">
        <v>2111</v>
      </c>
      <c r="AD5942">
        <v>435.84</v>
      </c>
      <c r="AE5942">
        <v>12</v>
      </c>
      <c r="AF5942">
        <v>0</v>
      </c>
      <c r="AG5942">
        <v>130.75200000000001</v>
      </c>
    </row>
    <row r="5943" spans="1:33" x14ac:dyDescent="0.35">
      <c r="A5943">
        <v>5942</v>
      </c>
      <c r="B5943" t="s">
        <v>9429</v>
      </c>
      <c r="C5943" s="1">
        <v>43079</v>
      </c>
      <c r="D5943" t="b">
        <v>1</v>
      </c>
      <c r="E5943">
        <v>2017</v>
      </c>
      <c r="F5943">
        <v>12</v>
      </c>
      <c r="G5943">
        <v>10</v>
      </c>
      <c r="H5943" s="1">
        <v>43079</v>
      </c>
      <c r="I5943" t="b">
        <v>1</v>
      </c>
      <c r="J5943" t="s">
        <v>3118</v>
      </c>
      <c r="K5943" t="b">
        <v>0</v>
      </c>
      <c r="L5943">
        <v>2017</v>
      </c>
      <c r="M5943">
        <v>10</v>
      </c>
      <c r="N5943">
        <v>14</v>
      </c>
      <c r="O5943" s="1">
        <v>43022</v>
      </c>
      <c r="P5943" t="b">
        <v>1</v>
      </c>
      <c r="Q5943" t="s">
        <v>34</v>
      </c>
      <c r="R5943" t="s">
        <v>3350</v>
      </c>
      <c r="S5943" t="s">
        <v>3351</v>
      </c>
      <c r="T5943" t="s">
        <v>37</v>
      </c>
      <c r="U5943" t="s">
        <v>38</v>
      </c>
      <c r="V5943" t="s">
        <v>54</v>
      </c>
      <c r="W5943" t="s">
        <v>55</v>
      </c>
      <c r="X5943">
        <v>90049</v>
      </c>
      <c r="Y5943" t="s">
        <v>56</v>
      </c>
      <c r="Z5943" t="s">
        <v>675</v>
      </c>
      <c r="AA5943" t="s">
        <v>58</v>
      </c>
      <c r="AB5943" t="s">
        <v>82</v>
      </c>
      <c r="AC5943" t="s">
        <v>676</v>
      </c>
      <c r="AD5943">
        <v>5.88</v>
      </c>
      <c r="AE5943">
        <v>2</v>
      </c>
      <c r="AF5943">
        <v>0</v>
      </c>
      <c r="AG5943">
        <v>1.5875999999999999</v>
      </c>
    </row>
    <row r="5944" spans="1:33" x14ac:dyDescent="0.35">
      <c r="A5944">
        <v>5943</v>
      </c>
      <c r="B5944" t="s">
        <v>9430</v>
      </c>
      <c r="C5944" s="1">
        <v>42529</v>
      </c>
      <c r="D5944" t="b">
        <v>1</v>
      </c>
      <c r="E5944">
        <v>2016</v>
      </c>
      <c r="F5944">
        <v>6</v>
      </c>
      <c r="G5944">
        <v>8</v>
      </c>
      <c r="H5944" s="1">
        <v>42529</v>
      </c>
      <c r="I5944" t="b">
        <v>1</v>
      </c>
      <c r="J5944" t="s">
        <v>5027</v>
      </c>
      <c r="K5944" t="b">
        <v>0</v>
      </c>
      <c r="L5944">
        <v>2016</v>
      </c>
      <c r="M5944">
        <v>8</v>
      </c>
      <c r="N5944">
        <v>13</v>
      </c>
      <c r="O5944" s="1">
        <v>42595</v>
      </c>
      <c r="P5944" t="b">
        <v>1</v>
      </c>
      <c r="Q5944" t="s">
        <v>63</v>
      </c>
      <c r="R5944" t="s">
        <v>3433</v>
      </c>
      <c r="S5944" t="s">
        <v>3434</v>
      </c>
      <c r="T5944" t="s">
        <v>37</v>
      </c>
      <c r="U5944" t="s">
        <v>38</v>
      </c>
      <c r="V5944" t="s">
        <v>54</v>
      </c>
      <c r="W5944" t="s">
        <v>55</v>
      </c>
      <c r="X5944">
        <v>90032</v>
      </c>
      <c r="Y5944" t="s">
        <v>56</v>
      </c>
      <c r="Z5944" t="s">
        <v>960</v>
      </c>
      <c r="AA5944" t="s">
        <v>85</v>
      </c>
      <c r="AB5944" t="s">
        <v>86</v>
      </c>
      <c r="AC5944" t="s">
        <v>961</v>
      </c>
      <c r="AD5944">
        <v>211.16800000000001</v>
      </c>
      <c r="AE5944">
        <v>4</v>
      </c>
      <c r="AF5944">
        <v>0.2</v>
      </c>
      <c r="AG5944">
        <v>18.4772</v>
      </c>
    </row>
    <row r="5945" spans="1:33" x14ac:dyDescent="0.35">
      <c r="A5945">
        <v>5944</v>
      </c>
      <c r="B5945" t="s">
        <v>9431</v>
      </c>
      <c r="C5945" t="s">
        <v>575</v>
      </c>
      <c r="D5945" t="b">
        <v>0</v>
      </c>
      <c r="E5945">
        <v>2014</v>
      </c>
      <c r="F5945">
        <v>8</v>
      </c>
      <c r="G5945">
        <v>25</v>
      </c>
      <c r="H5945" s="1">
        <v>41876</v>
      </c>
      <c r="I5945" t="b">
        <v>1</v>
      </c>
      <c r="J5945" t="s">
        <v>4867</v>
      </c>
      <c r="K5945" t="b">
        <v>0</v>
      </c>
      <c r="L5945">
        <v>2014</v>
      </c>
      <c r="M5945">
        <v>8</v>
      </c>
      <c r="N5945">
        <v>29</v>
      </c>
      <c r="O5945" s="1">
        <v>41880</v>
      </c>
      <c r="P5945" t="b">
        <v>1</v>
      </c>
      <c r="Q5945" t="s">
        <v>63</v>
      </c>
      <c r="R5945" t="s">
        <v>312</v>
      </c>
      <c r="S5945" t="s">
        <v>313</v>
      </c>
      <c r="T5945" t="s">
        <v>53</v>
      </c>
      <c r="U5945" t="s">
        <v>38</v>
      </c>
      <c r="V5945" t="s">
        <v>54</v>
      </c>
      <c r="W5945" t="s">
        <v>55</v>
      </c>
      <c r="X5945">
        <v>90036</v>
      </c>
      <c r="Y5945" t="s">
        <v>56</v>
      </c>
      <c r="Z5945" t="s">
        <v>6805</v>
      </c>
      <c r="AA5945" t="s">
        <v>43</v>
      </c>
      <c r="AB5945" t="s">
        <v>79</v>
      </c>
      <c r="AC5945" t="s">
        <v>6806</v>
      </c>
      <c r="AD5945">
        <v>6.28</v>
      </c>
      <c r="AE5945">
        <v>1</v>
      </c>
      <c r="AF5945">
        <v>0</v>
      </c>
      <c r="AG5945">
        <v>2.6375999999999999</v>
      </c>
    </row>
    <row r="5946" spans="1:33" x14ac:dyDescent="0.35">
      <c r="A5946">
        <v>5945</v>
      </c>
      <c r="B5946" t="s">
        <v>9431</v>
      </c>
      <c r="C5946" t="s">
        <v>575</v>
      </c>
      <c r="D5946" t="b">
        <v>0</v>
      </c>
      <c r="E5946">
        <v>2014</v>
      </c>
      <c r="F5946">
        <v>8</v>
      </c>
      <c r="G5946">
        <v>25</v>
      </c>
      <c r="H5946" s="1">
        <v>41876</v>
      </c>
      <c r="I5946" t="b">
        <v>1</v>
      </c>
      <c r="J5946" t="s">
        <v>4867</v>
      </c>
      <c r="K5946" t="b">
        <v>0</v>
      </c>
      <c r="L5946">
        <v>2014</v>
      </c>
      <c r="M5946">
        <v>8</v>
      </c>
      <c r="N5946">
        <v>29</v>
      </c>
      <c r="O5946" s="1">
        <v>41880</v>
      </c>
      <c r="P5946" t="b">
        <v>1</v>
      </c>
      <c r="Q5946" t="s">
        <v>63</v>
      </c>
      <c r="R5946" t="s">
        <v>312</v>
      </c>
      <c r="S5946" t="s">
        <v>313</v>
      </c>
      <c r="T5946" t="s">
        <v>53</v>
      </c>
      <c r="U5946" t="s">
        <v>38</v>
      </c>
      <c r="V5946" t="s">
        <v>54</v>
      </c>
      <c r="W5946" t="s">
        <v>55</v>
      </c>
      <c r="X5946">
        <v>90036</v>
      </c>
      <c r="Y5946" t="s">
        <v>56</v>
      </c>
      <c r="Z5946" t="s">
        <v>1991</v>
      </c>
      <c r="AA5946" t="s">
        <v>85</v>
      </c>
      <c r="AB5946" t="s">
        <v>190</v>
      </c>
      <c r="AC5946" t="s">
        <v>1992</v>
      </c>
      <c r="AD5946">
        <v>95.1</v>
      </c>
      <c r="AE5946">
        <v>5</v>
      </c>
      <c r="AF5946">
        <v>0</v>
      </c>
      <c r="AG5946">
        <v>30.431999999999999</v>
      </c>
    </row>
    <row r="5947" spans="1:33" x14ac:dyDescent="0.35">
      <c r="A5947">
        <v>5946</v>
      </c>
      <c r="B5947" t="s">
        <v>9431</v>
      </c>
      <c r="C5947" t="s">
        <v>575</v>
      </c>
      <c r="D5947" t="b">
        <v>0</v>
      </c>
      <c r="E5947">
        <v>2014</v>
      </c>
      <c r="F5947">
        <v>8</v>
      </c>
      <c r="G5947">
        <v>25</v>
      </c>
      <c r="H5947" s="1">
        <v>41876</v>
      </c>
      <c r="I5947" t="b">
        <v>1</v>
      </c>
      <c r="J5947" t="s">
        <v>4867</v>
      </c>
      <c r="K5947" t="b">
        <v>0</v>
      </c>
      <c r="L5947">
        <v>2014</v>
      </c>
      <c r="M5947">
        <v>8</v>
      </c>
      <c r="N5947">
        <v>29</v>
      </c>
      <c r="O5947" s="1">
        <v>41880</v>
      </c>
      <c r="P5947" t="b">
        <v>1</v>
      </c>
      <c r="Q5947" t="s">
        <v>63</v>
      </c>
      <c r="R5947" t="s">
        <v>312</v>
      </c>
      <c r="S5947" t="s">
        <v>313</v>
      </c>
      <c r="T5947" t="s">
        <v>53</v>
      </c>
      <c r="U5947" t="s">
        <v>38</v>
      </c>
      <c r="V5947" t="s">
        <v>54</v>
      </c>
      <c r="W5947" t="s">
        <v>55</v>
      </c>
      <c r="X5947">
        <v>90036</v>
      </c>
      <c r="Y5947" t="s">
        <v>56</v>
      </c>
      <c r="Z5947" t="s">
        <v>6212</v>
      </c>
      <c r="AA5947" t="s">
        <v>58</v>
      </c>
      <c r="AB5947" t="s">
        <v>106</v>
      </c>
      <c r="AC5947" t="s">
        <v>6213</v>
      </c>
      <c r="AD5947">
        <v>25.92</v>
      </c>
      <c r="AE5947">
        <v>4</v>
      </c>
      <c r="AF5947">
        <v>0</v>
      </c>
      <c r="AG5947">
        <v>12.441599999999999</v>
      </c>
    </row>
    <row r="5948" spans="1:33" x14ac:dyDescent="0.35">
      <c r="A5948">
        <v>5947</v>
      </c>
      <c r="B5948" t="s">
        <v>9431</v>
      </c>
      <c r="C5948" t="s">
        <v>575</v>
      </c>
      <c r="D5948" t="b">
        <v>0</v>
      </c>
      <c r="E5948">
        <v>2014</v>
      </c>
      <c r="F5948">
        <v>8</v>
      </c>
      <c r="G5948">
        <v>25</v>
      </c>
      <c r="H5948" s="1">
        <v>41876</v>
      </c>
      <c r="I5948" t="b">
        <v>1</v>
      </c>
      <c r="J5948" t="s">
        <v>4867</v>
      </c>
      <c r="K5948" t="b">
        <v>0</v>
      </c>
      <c r="L5948">
        <v>2014</v>
      </c>
      <c r="M5948">
        <v>8</v>
      </c>
      <c r="N5948">
        <v>29</v>
      </c>
      <c r="O5948" s="1">
        <v>41880</v>
      </c>
      <c r="P5948" t="b">
        <v>1</v>
      </c>
      <c r="Q5948" t="s">
        <v>63</v>
      </c>
      <c r="R5948" t="s">
        <v>312</v>
      </c>
      <c r="S5948" t="s">
        <v>313</v>
      </c>
      <c r="T5948" t="s">
        <v>53</v>
      </c>
      <c r="U5948" t="s">
        <v>38</v>
      </c>
      <c r="V5948" t="s">
        <v>54</v>
      </c>
      <c r="W5948" t="s">
        <v>55</v>
      </c>
      <c r="X5948">
        <v>90036</v>
      </c>
      <c r="Y5948" t="s">
        <v>56</v>
      </c>
      <c r="Z5948" t="s">
        <v>3406</v>
      </c>
      <c r="AA5948" t="s">
        <v>58</v>
      </c>
      <c r="AB5948" t="s">
        <v>72</v>
      </c>
      <c r="AC5948" t="s">
        <v>3407</v>
      </c>
      <c r="AD5948">
        <v>48.84</v>
      </c>
      <c r="AE5948">
        <v>4</v>
      </c>
      <c r="AF5948">
        <v>0</v>
      </c>
      <c r="AG5948">
        <v>13.1868</v>
      </c>
    </row>
    <row r="5949" spans="1:33" x14ac:dyDescent="0.35">
      <c r="A5949">
        <v>5948</v>
      </c>
      <c r="B5949" t="s">
        <v>9432</v>
      </c>
      <c r="C5949" t="s">
        <v>2222</v>
      </c>
      <c r="D5949" t="b">
        <v>0</v>
      </c>
      <c r="E5949">
        <v>2015</v>
      </c>
      <c r="F5949">
        <v>9</v>
      </c>
      <c r="G5949">
        <v>14</v>
      </c>
      <c r="H5949" s="1">
        <v>42261</v>
      </c>
      <c r="I5949" t="b">
        <v>1</v>
      </c>
      <c r="J5949" t="s">
        <v>2206</v>
      </c>
      <c r="K5949" t="b">
        <v>0</v>
      </c>
      <c r="L5949">
        <v>2015</v>
      </c>
      <c r="M5949">
        <v>9</v>
      </c>
      <c r="N5949">
        <v>18</v>
      </c>
      <c r="O5949" s="1">
        <v>42265</v>
      </c>
      <c r="P5949" t="b">
        <v>1</v>
      </c>
      <c r="Q5949" t="s">
        <v>34</v>
      </c>
      <c r="R5949" t="s">
        <v>5115</v>
      </c>
      <c r="S5949" t="s">
        <v>5116</v>
      </c>
      <c r="T5949" t="s">
        <v>120</v>
      </c>
      <c r="U5949" t="s">
        <v>38</v>
      </c>
      <c r="V5949" t="s">
        <v>1566</v>
      </c>
      <c r="W5949" t="s">
        <v>569</v>
      </c>
      <c r="X5949">
        <v>50315</v>
      </c>
      <c r="Y5949" t="s">
        <v>123</v>
      </c>
      <c r="Z5949" t="s">
        <v>7114</v>
      </c>
      <c r="AA5949" t="s">
        <v>58</v>
      </c>
      <c r="AB5949" t="s">
        <v>89</v>
      </c>
      <c r="AC5949" t="s">
        <v>7115</v>
      </c>
      <c r="AD5949">
        <v>25.9</v>
      </c>
      <c r="AE5949">
        <v>5</v>
      </c>
      <c r="AF5949">
        <v>0</v>
      </c>
      <c r="AG5949">
        <v>12.691000000000001</v>
      </c>
    </row>
    <row r="5950" spans="1:33" x14ac:dyDescent="0.35">
      <c r="A5950">
        <v>5949</v>
      </c>
      <c r="B5950" t="s">
        <v>9433</v>
      </c>
      <c r="C5950" s="1">
        <v>42858</v>
      </c>
      <c r="D5950" t="b">
        <v>1</v>
      </c>
      <c r="E5950">
        <v>2017</v>
      </c>
      <c r="F5950">
        <v>5</v>
      </c>
      <c r="G5950">
        <v>3</v>
      </c>
      <c r="H5950" s="1">
        <v>42858</v>
      </c>
      <c r="I5950" t="b">
        <v>1</v>
      </c>
      <c r="J5950" s="1">
        <v>42858</v>
      </c>
      <c r="K5950" t="b">
        <v>1</v>
      </c>
      <c r="L5950">
        <v>2017</v>
      </c>
      <c r="M5950">
        <v>5</v>
      </c>
      <c r="N5950">
        <v>3</v>
      </c>
      <c r="O5950" s="1">
        <v>42858</v>
      </c>
      <c r="P5950" t="b">
        <v>1</v>
      </c>
      <c r="Q5950" t="s">
        <v>1467</v>
      </c>
      <c r="R5950" t="s">
        <v>1134</v>
      </c>
      <c r="S5950" t="s">
        <v>1135</v>
      </c>
      <c r="T5950" t="s">
        <v>53</v>
      </c>
      <c r="U5950" t="s">
        <v>38</v>
      </c>
      <c r="V5950" t="s">
        <v>5938</v>
      </c>
      <c r="W5950" t="s">
        <v>1690</v>
      </c>
      <c r="X5950">
        <v>38671</v>
      </c>
      <c r="Y5950" t="s">
        <v>41</v>
      </c>
      <c r="Z5950" t="s">
        <v>3404</v>
      </c>
      <c r="AA5950" t="s">
        <v>58</v>
      </c>
      <c r="AB5950" t="s">
        <v>204</v>
      </c>
      <c r="AC5950" t="s">
        <v>3405</v>
      </c>
      <c r="AD5950">
        <v>42.68</v>
      </c>
      <c r="AE5950">
        <v>4</v>
      </c>
      <c r="AF5950">
        <v>0</v>
      </c>
      <c r="AG5950">
        <v>19.6328</v>
      </c>
    </row>
    <row r="5951" spans="1:33" x14ac:dyDescent="0.35">
      <c r="A5951">
        <v>5950</v>
      </c>
      <c r="B5951" t="s">
        <v>9433</v>
      </c>
      <c r="C5951" s="1">
        <v>42858</v>
      </c>
      <c r="D5951" t="b">
        <v>1</v>
      </c>
      <c r="E5951">
        <v>2017</v>
      </c>
      <c r="F5951">
        <v>5</v>
      </c>
      <c r="G5951">
        <v>3</v>
      </c>
      <c r="H5951" s="1">
        <v>42858</v>
      </c>
      <c r="I5951" t="b">
        <v>1</v>
      </c>
      <c r="J5951" s="1">
        <v>42858</v>
      </c>
      <c r="K5951" t="b">
        <v>1</v>
      </c>
      <c r="L5951">
        <v>2017</v>
      </c>
      <c r="M5951">
        <v>5</v>
      </c>
      <c r="N5951">
        <v>3</v>
      </c>
      <c r="O5951" s="1">
        <v>42858</v>
      </c>
      <c r="P5951" t="b">
        <v>1</v>
      </c>
      <c r="Q5951" t="s">
        <v>1467</v>
      </c>
      <c r="R5951" t="s">
        <v>1134</v>
      </c>
      <c r="S5951" t="s">
        <v>1135</v>
      </c>
      <c r="T5951" t="s">
        <v>53</v>
      </c>
      <c r="U5951" t="s">
        <v>38</v>
      </c>
      <c r="V5951" t="s">
        <v>5938</v>
      </c>
      <c r="W5951" t="s">
        <v>1690</v>
      </c>
      <c r="X5951">
        <v>38671</v>
      </c>
      <c r="Y5951" t="s">
        <v>41</v>
      </c>
      <c r="Z5951" t="s">
        <v>1812</v>
      </c>
      <c r="AA5951" t="s">
        <v>85</v>
      </c>
      <c r="AB5951" t="s">
        <v>190</v>
      </c>
      <c r="AC5951" t="s">
        <v>1813</v>
      </c>
      <c r="AD5951">
        <v>299.97000000000003</v>
      </c>
      <c r="AE5951">
        <v>3</v>
      </c>
      <c r="AF5951">
        <v>0</v>
      </c>
      <c r="AG5951">
        <v>125.98739999999999</v>
      </c>
    </row>
    <row r="5952" spans="1:33" x14ac:dyDescent="0.35">
      <c r="A5952">
        <v>5951</v>
      </c>
      <c r="B5952" t="s">
        <v>9433</v>
      </c>
      <c r="C5952" s="1">
        <v>42858</v>
      </c>
      <c r="D5952" t="b">
        <v>1</v>
      </c>
      <c r="E5952">
        <v>2017</v>
      </c>
      <c r="F5952">
        <v>5</v>
      </c>
      <c r="G5952">
        <v>3</v>
      </c>
      <c r="H5952" s="1">
        <v>42858</v>
      </c>
      <c r="I5952" t="b">
        <v>1</v>
      </c>
      <c r="J5952" s="1">
        <v>42858</v>
      </c>
      <c r="K5952" t="b">
        <v>1</v>
      </c>
      <c r="L5952">
        <v>2017</v>
      </c>
      <c r="M5952">
        <v>5</v>
      </c>
      <c r="N5952">
        <v>3</v>
      </c>
      <c r="O5952" s="1">
        <v>42858</v>
      </c>
      <c r="P5952" t="b">
        <v>1</v>
      </c>
      <c r="Q5952" t="s">
        <v>1467</v>
      </c>
      <c r="R5952" t="s">
        <v>1134</v>
      </c>
      <c r="S5952" t="s">
        <v>1135</v>
      </c>
      <c r="T5952" t="s">
        <v>53</v>
      </c>
      <c r="U5952" t="s">
        <v>38</v>
      </c>
      <c r="V5952" t="s">
        <v>5938</v>
      </c>
      <c r="W5952" t="s">
        <v>1690</v>
      </c>
      <c r="X5952">
        <v>38671</v>
      </c>
      <c r="Y5952" t="s">
        <v>41</v>
      </c>
      <c r="Z5952" t="s">
        <v>809</v>
      </c>
      <c r="AA5952" t="s">
        <v>58</v>
      </c>
      <c r="AB5952" t="s">
        <v>92</v>
      </c>
      <c r="AC5952" t="s">
        <v>810</v>
      </c>
      <c r="AD5952">
        <v>262.24</v>
      </c>
      <c r="AE5952">
        <v>2</v>
      </c>
      <c r="AF5952">
        <v>0</v>
      </c>
      <c r="AG5952">
        <v>78.671999999999997</v>
      </c>
    </row>
    <row r="5953" spans="1:33" x14ac:dyDescent="0.35">
      <c r="A5953">
        <v>5952</v>
      </c>
      <c r="B5953" t="s">
        <v>9433</v>
      </c>
      <c r="C5953" s="1">
        <v>42858</v>
      </c>
      <c r="D5953" t="b">
        <v>1</v>
      </c>
      <c r="E5953">
        <v>2017</v>
      </c>
      <c r="F5953">
        <v>5</v>
      </c>
      <c r="G5953">
        <v>3</v>
      </c>
      <c r="H5953" s="1">
        <v>42858</v>
      </c>
      <c r="I5953" t="b">
        <v>1</v>
      </c>
      <c r="J5953" s="1">
        <v>42858</v>
      </c>
      <c r="K5953" t="b">
        <v>1</v>
      </c>
      <c r="L5953">
        <v>2017</v>
      </c>
      <c r="M5953">
        <v>5</v>
      </c>
      <c r="N5953">
        <v>3</v>
      </c>
      <c r="O5953" s="1">
        <v>42858</v>
      </c>
      <c r="P5953" t="b">
        <v>1</v>
      </c>
      <c r="Q5953" t="s">
        <v>1467</v>
      </c>
      <c r="R5953" t="s">
        <v>1134</v>
      </c>
      <c r="S5953" t="s">
        <v>1135</v>
      </c>
      <c r="T5953" t="s">
        <v>53</v>
      </c>
      <c r="U5953" t="s">
        <v>38</v>
      </c>
      <c r="V5953" t="s">
        <v>5938</v>
      </c>
      <c r="W5953" t="s">
        <v>1690</v>
      </c>
      <c r="X5953">
        <v>38671</v>
      </c>
      <c r="Y5953" t="s">
        <v>41</v>
      </c>
      <c r="Z5953" t="s">
        <v>4052</v>
      </c>
      <c r="AA5953" t="s">
        <v>58</v>
      </c>
      <c r="AB5953" t="s">
        <v>89</v>
      </c>
      <c r="AC5953" t="s">
        <v>9434</v>
      </c>
      <c r="AD5953">
        <v>234.36</v>
      </c>
      <c r="AE5953">
        <v>6</v>
      </c>
      <c r="AF5953">
        <v>0</v>
      </c>
      <c r="AG5953">
        <v>112.4928</v>
      </c>
    </row>
    <row r="5954" spans="1:33" x14ac:dyDescent="0.35">
      <c r="A5954">
        <v>5953</v>
      </c>
      <c r="B5954" t="s">
        <v>9435</v>
      </c>
      <c r="C5954" t="s">
        <v>99</v>
      </c>
      <c r="D5954" t="b">
        <v>0</v>
      </c>
      <c r="E5954">
        <v>2017</v>
      </c>
      <c r="F5954">
        <v>4</v>
      </c>
      <c r="G5954">
        <v>15</v>
      </c>
      <c r="H5954" s="1">
        <v>42840</v>
      </c>
      <c r="I5954" t="b">
        <v>1</v>
      </c>
      <c r="J5954" t="s">
        <v>814</v>
      </c>
      <c r="K5954" t="b">
        <v>0</v>
      </c>
      <c r="L5954">
        <v>2017</v>
      </c>
      <c r="M5954">
        <v>4</v>
      </c>
      <c r="N5954">
        <v>21</v>
      </c>
      <c r="O5954" s="1">
        <v>42846</v>
      </c>
      <c r="P5954" t="b">
        <v>1</v>
      </c>
      <c r="Q5954" t="s">
        <v>63</v>
      </c>
      <c r="R5954" t="s">
        <v>1701</v>
      </c>
      <c r="S5954" t="s">
        <v>1702</v>
      </c>
      <c r="T5954" t="s">
        <v>120</v>
      </c>
      <c r="U5954" t="s">
        <v>38</v>
      </c>
      <c r="V5954" t="s">
        <v>217</v>
      </c>
      <c r="W5954" t="s">
        <v>122</v>
      </c>
      <c r="X5954">
        <v>77041</v>
      </c>
      <c r="Y5954" t="s">
        <v>123</v>
      </c>
      <c r="Z5954" t="s">
        <v>9436</v>
      </c>
      <c r="AA5954" t="s">
        <v>58</v>
      </c>
      <c r="AB5954" t="s">
        <v>106</v>
      </c>
      <c r="AC5954" t="s">
        <v>9437</v>
      </c>
      <c r="AD5954">
        <v>20.736000000000001</v>
      </c>
      <c r="AE5954">
        <v>4</v>
      </c>
      <c r="AF5954">
        <v>0.2</v>
      </c>
      <c r="AG5954">
        <v>7.2576000000000001</v>
      </c>
    </row>
    <row r="5955" spans="1:33" x14ac:dyDescent="0.35">
      <c r="A5955">
        <v>5954</v>
      </c>
      <c r="B5955" t="s">
        <v>9438</v>
      </c>
      <c r="C5955" t="s">
        <v>6808</v>
      </c>
      <c r="D5955" t="b">
        <v>0</v>
      </c>
      <c r="E5955">
        <v>2014</v>
      </c>
      <c r="F5955">
        <v>3</v>
      </c>
      <c r="G5955">
        <v>30</v>
      </c>
      <c r="H5955" s="1">
        <v>41728</v>
      </c>
      <c r="I5955" t="b">
        <v>1</v>
      </c>
      <c r="J5955" t="s">
        <v>5845</v>
      </c>
      <c r="K5955" t="b">
        <v>0</v>
      </c>
      <c r="L5955">
        <v>2014</v>
      </c>
      <c r="M5955">
        <v>3</v>
      </c>
      <c r="N5955">
        <v>31</v>
      </c>
      <c r="O5955" s="1">
        <v>41729</v>
      </c>
      <c r="P5955" t="b">
        <v>1</v>
      </c>
      <c r="Q5955" t="s">
        <v>221</v>
      </c>
      <c r="R5955" t="s">
        <v>8073</v>
      </c>
      <c r="S5955" t="s">
        <v>8074</v>
      </c>
      <c r="T5955" t="s">
        <v>53</v>
      </c>
      <c r="U5955" t="s">
        <v>38</v>
      </c>
      <c r="V5955" t="s">
        <v>314</v>
      </c>
      <c r="W5955" t="s">
        <v>315</v>
      </c>
      <c r="X5955">
        <v>10009</v>
      </c>
      <c r="Y5955" t="s">
        <v>173</v>
      </c>
      <c r="Z5955" t="s">
        <v>8659</v>
      </c>
      <c r="AA5955" t="s">
        <v>58</v>
      </c>
      <c r="AB5955" t="s">
        <v>82</v>
      </c>
      <c r="AC5955" t="s">
        <v>8660</v>
      </c>
      <c r="AD5955">
        <v>10.5</v>
      </c>
      <c r="AE5955">
        <v>5</v>
      </c>
      <c r="AF5955">
        <v>0</v>
      </c>
      <c r="AG5955">
        <v>2.94</v>
      </c>
    </row>
    <row r="5956" spans="1:33" x14ac:dyDescent="0.35">
      <c r="A5956">
        <v>5955</v>
      </c>
      <c r="B5956" t="s">
        <v>9439</v>
      </c>
      <c r="C5956" s="1">
        <v>41954</v>
      </c>
      <c r="D5956" t="b">
        <v>1</v>
      </c>
      <c r="E5956">
        <v>2014</v>
      </c>
      <c r="F5956">
        <v>11</v>
      </c>
      <c r="G5956">
        <v>11</v>
      </c>
      <c r="H5956" s="1">
        <v>41954</v>
      </c>
      <c r="I5956" t="b">
        <v>1</v>
      </c>
      <c r="J5956" t="s">
        <v>5509</v>
      </c>
      <c r="K5956" t="b">
        <v>0</v>
      </c>
      <c r="L5956">
        <v>2014</v>
      </c>
      <c r="M5956">
        <v>11</v>
      </c>
      <c r="N5956">
        <v>15</v>
      </c>
      <c r="O5956" s="1">
        <v>41958</v>
      </c>
      <c r="P5956" t="b">
        <v>1</v>
      </c>
      <c r="Q5956" t="s">
        <v>34</v>
      </c>
      <c r="R5956" t="s">
        <v>8429</v>
      </c>
      <c r="S5956" t="s">
        <v>8430</v>
      </c>
      <c r="T5956" t="s">
        <v>53</v>
      </c>
      <c r="U5956" t="s">
        <v>38</v>
      </c>
      <c r="V5956" t="s">
        <v>5388</v>
      </c>
      <c r="W5956" t="s">
        <v>172</v>
      </c>
      <c r="X5956">
        <v>19601</v>
      </c>
      <c r="Y5956" t="s">
        <v>173</v>
      </c>
      <c r="Z5956" t="s">
        <v>6755</v>
      </c>
      <c r="AA5956" t="s">
        <v>43</v>
      </c>
      <c r="AB5956" t="s">
        <v>79</v>
      </c>
      <c r="AC5956" t="s">
        <v>6756</v>
      </c>
      <c r="AD5956">
        <v>23.968</v>
      </c>
      <c r="AE5956">
        <v>2</v>
      </c>
      <c r="AF5956">
        <v>0.2</v>
      </c>
      <c r="AG5956">
        <v>7.7896000000000001</v>
      </c>
    </row>
    <row r="5957" spans="1:33" x14ac:dyDescent="0.35">
      <c r="A5957">
        <v>5956</v>
      </c>
      <c r="B5957" t="s">
        <v>9439</v>
      </c>
      <c r="C5957" s="1">
        <v>41954</v>
      </c>
      <c r="D5957" t="b">
        <v>1</v>
      </c>
      <c r="E5957">
        <v>2014</v>
      </c>
      <c r="F5957">
        <v>11</v>
      </c>
      <c r="G5957">
        <v>11</v>
      </c>
      <c r="H5957" s="1">
        <v>41954</v>
      </c>
      <c r="I5957" t="b">
        <v>1</v>
      </c>
      <c r="J5957" t="s">
        <v>5509</v>
      </c>
      <c r="K5957" t="b">
        <v>0</v>
      </c>
      <c r="L5957">
        <v>2014</v>
      </c>
      <c r="M5957">
        <v>11</v>
      </c>
      <c r="N5957">
        <v>15</v>
      </c>
      <c r="O5957" s="1">
        <v>41958</v>
      </c>
      <c r="P5957" t="b">
        <v>1</v>
      </c>
      <c r="Q5957" t="s">
        <v>34</v>
      </c>
      <c r="R5957" t="s">
        <v>8429</v>
      </c>
      <c r="S5957" t="s">
        <v>8430</v>
      </c>
      <c r="T5957" t="s">
        <v>53</v>
      </c>
      <c r="U5957" t="s">
        <v>38</v>
      </c>
      <c r="V5957" t="s">
        <v>5388</v>
      </c>
      <c r="W5957" t="s">
        <v>172</v>
      </c>
      <c r="X5957">
        <v>19601</v>
      </c>
      <c r="Y5957" t="s">
        <v>173</v>
      </c>
      <c r="Z5957" t="s">
        <v>236</v>
      </c>
      <c r="AA5957" t="s">
        <v>43</v>
      </c>
      <c r="AB5957" t="s">
        <v>44</v>
      </c>
      <c r="AC5957" t="s">
        <v>237</v>
      </c>
      <c r="AD5957">
        <v>521.96</v>
      </c>
      <c r="AE5957">
        <v>4</v>
      </c>
      <c r="AF5957">
        <v>0.5</v>
      </c>
      <c r="AG5957">
        <v>-250.54079999999999</v>
      </c>
    </row>
    <row r="5958" spans="1:33" x14ac:dyDescent="0.35">
      <c r="A5958">
        <v>5957</v>
      </c>
      <c r="B5958" t="s">
        <v>9440</v>
      </c>
      <c r="C5958" s="1">
        <v>42707</v>
      </c>
      <c r="D5958" t="b">
        <v>1</v>
      </c>
      <c r="E5958">
        <v>2016</v>
      </c>
      <c r="F5958">
        <v>12</v>
      </c>
      <c r="G5958">
        <v>3</v>
      </c>
      <c r="H5958" s="1">
        <v>42707</v>
      </c>
      <c r="I5958" t="b">
        <v>1</v>
      </c>
      <c r="J5958" t="s">
        <v>4456</v>
      </c>
      <c r="K5958" t="b">
        <v>0</v>
      </c>
      <c r="L5958">
        <v>2016</v>
      </c>
      <c r="M5958">
        <v>3</v>
      </c>
      <c r="N5958">
        <v>15</v>
      </c>
      <c r="O5958" s="1">
        <v>42444</v>
      </c>
      <c r="P5958" t="b">
        <v>1</v>
      </c>
      <c r="Q5958" t="s">
        <v>34</v>
      </c>
      <c r="R5958" t="s">
        <v>1545</v>
      </c>
      <c r="S5958" t="s">
        <v>1546</v>
      </c>
      <c r="T5958" t="s">
        <v>53</v>
      </c>
      <c r="U5958" t="s">
        <v>38</v>
      </c>
      <c r="V5958" t="s">
        <v>149</v>
      </c>
      <c r="W5958" t="s">
        <v>55</v>
      </c>
      <c r="X5958">
        <v>94109</v>
      </c>
      <c r="Y5958" t="s">
        <v>56</v>
      </c>
      <c r="Z5958" t="s">
        <v>1248</v>
      </c>
      <c r="AA5958" t="s">
        <v>58</v>
      </c>
      <c r="AB5958" t="s">
        <v>72</v>
      </c>
      <c r="AC5958" t="s">
        <v>1249</v>
      </c>
      <c r="AD5958">
        <v>676.55</v>
      </c>
      <c r="AE5958">
        <v>5</v>
      </c>
      <c r="AF5958">
        <v>0</v>
      </c>
      <c r="AG5958">
        <v>6.7655000000000003</v>
      </c>
    </row>
    <row r="5959" spans="1:33" x14ac:dyDescent="0.35">
      <c r="A5959">
        <v>5958</v>
      </c>
      <c r="B5959" t="s">
        <v>9440</v>
      </c>
      <c r="C5959" s="1">
        <v>42707</v>
      </c>
      <c r="D5959" t="b">
        <v>1</v>
      </c>
      <c r="E5959">
        <v>2016</v>
      </c>
      <c r="F5959">
        <v>12</v>
      </c>
      <c r="G5959">
        <v>3</v>
      </c>
      <c r="H5959" s="1">
        <v>42707</v>
      </c>
      <c r="I5959" t="b">
        <v>1</v>
      </c>
      <c r="J5959" t="s">
        <v>4456</v>
      </c>
      <c r="K5959" t="b">
        <v>0</v>
      </c>
      <c r="L5959">
        <v>2016</v>
      </c>
      <c r="M5959">
        <v>3</v>
      </c>
      <c r="N5959">
        <v>15</v>
      </c>
      <c r="O5959" s="1">
        <v>42444</v>
      </c>
      <c r="P5959" t="b">
        <v>1</v>
      </c>
      <c r="Q5959" t="s">
        <v>34</v>
      </c>
      <c r="R5959" t="s">
        <v>1545</v>
      </c>
      <c r="S5959" t="s">
        <v>1546</v>
      </c>
      <c r="T5959" t="s">
        <v>53</v>
      </c>
      <c r="U5959" t="s">
        <v>38</v>
      </c>
      <c r="V5959" t="s">
        <v>149</v>
      </c>
      <c r="W5959" t="s">
        <v>55</v>
      </c>
      <c r="X5959">
        <v>94109</v>
      </c>
      <c r="Y5959" t="s">
        <v>56</v>
      </c>
      <c r="Z5959" t="s">
        <v>5814</v>
      </c>
      <c r="AA5959" t="s">
        <v>58</v>
      </c>
      <c r="AB5959" t="s">
        <v>92</v>
      </c>
      <c r="AC5959" t="s">
        <v>5815</v>
      </c>
      <c r="AD5959">
        <v>154.9</v>
      </c>
      <c r="AE5959">
        <v>5</v>
      </c>
      <c r="AF5959">
        <v>0</v>
      </c>
      <c r="AG5959">
        <v>40.274000000000001</v>
      </c>
    </row>
    <row r="5960" spans="1:33" x14ac:dyDescent="0.35">
      <c r="A5960">
        <v>5959</v>
      </c>
      <c r="B5960" t="s">
        <v>9440</v>
      </c>
      <c r="C5960" s="1">
        <v>42707</v>
      </c>
      <c r="D5960" t="b">
        <v>1</v>
      </c>
      <c r="E5960">
        <v>2016</v>
      </c>
      <c r="F5960">
        <v>12</v>
      </c>
      <c r="G5960">
        <v>3</v>
      </c>
      <c r="H5960" s="1">
        <v>42707</v>
      </c>
      <c r="I5960" t="b">
        <v>1</v>
      </c>
      <c r="J5960" t="s">
        <v>4456</v>
      </c>
      <c r="K5960" t="b">
        <v>0</v>
      </c>
      <c r="L5960">
        <v>2016</v>
      </c>
      <c r="M5960">
        <v>3</v>
      </c>
      <c r="N5960">
        <v>15</v>
      </c>
      <c r="O5960" s="1">
        <v>42444</v>
      </c>
      <c r="P5960" t="b">
        <v>1</v>
      </c>
      <c r="Q5960" t="s">
        <v>34</v>
      </c>
      <c r="R5960" t="s">
        <v>1545</v>
      </c>
      <c r="S5960" t="s">
        <v>1546</v>
      </c>
      <c r="T5960" t="s">
        <v>53</v>
      </c>
      <c r="U5960" t="s">
        <v>38</v>
      </c>
      <c r="V5960" t="s">
        <v>149</v>
      </c>
      <c r="W5960" t="s">
        <v>55</v>
      </c>
      <c r="X5960">
        <v>94109</v>
      </c>
      <c r="Y5960" t="s">
        <v>56</v>
      </c>
      <c r="Z5960" t="s">
        <v>2935</v>
      </c>
      <c r="AA5960" t="s">
        <v>58</v>
      </c>
      <c r="AB5960" t="s">
        <v>204</v>
      </c>
      <c r="AC5960" t="s">
        <v>2936</v>
      </c>
      <c r="AD5960">
        <v>30.56</v>
      </c>
      <c r="AE5960">
        <v>4</v>
      </c>
      <c r="AF5960">
        <v>0</v>
      </c>
      <c r="AG5960">
        <v>14.974399999999999</v>
      </c>
    </row>
    <row r="5961" spans="1:33" x14ac:dyDescent="0.35">
      <c r="A5961">
        <v>5960</v>
      </c>
      <c r="B5961" t="s">
        <v>9440</v>
      </c>
      <c r="C5961" s="1">
        <v>42707</v>
      </c>
      <c r="D5961" t="b">
        <v>1</v>
      </c>
      <c r="E5961">
        <v>2016</v>
      </c>
      <c r="F5961">
        <v>12</v>
      </c>
      <c r="G5961">
        <v>3</v>
      </c>
      <c r="H5961" s="1">
        <v>42707</v>
      </c>
      <c r="I5961" t="b">
        <v>1</v>
      </c>
      <c r="J5961" t="s">
        <v>4456</v>
      </c>
      <c r="K5961" t="b">
        <v>0</v>
      </c>
      <c r="L5961">
        <v>2016</v>
      </c>
      <c r="M5961">
        <v>3</v>
      </c>
      <c r="N5961">
        <v>15</v>
      </c>
      <c r="O5961" s="1">
        <v>42444</v>
      </c>
      <c r="P5961" t="b">
        <v>1</v>
      </c>
      <c r="Q5961" t="s">
        <v>34</v>
      </c>
      <c r="R5961" t="s">
        <v>1545</v>
      </c>
      <c r="S5961" t="s">
        <v>1546</v>
      </c>
      <c r="T5961" t="s">
        <v>53</v>
      </c>
      <c r="U5961" t="s">
        <v>38</v>
      </c>
      <c r="V5961" t="s">
        <v>149</v>
      </c>
      <c r="W5961" t="s">
        <v>55</v>
      </c>
      <c r="X5961">
        <v>94109</v>
      </c>
      <c r="Y5961" t="s">
        <v>56</v>
      </c>
      <c r="Z5961" t="s">
        <v>2769</v>
      </c>
      <c r="AA5961" t="s">
        <v>43</v>
      </c>
      <c r="AB5961" t="s">
        <v>47</v>
      </c>
      <c r="AC5961" t="s">
        <v>2770</v>
      </c>
      <c r="AD5961">
        <v>770.35199999999998</v>
      </c>
      <c r="AE5961">
        <v>3</v>
      </c>
      <c r="AF5961">
        <v>0.2</v>
      </c>
      <c r="AG5961">
        <v>77.035200000000003</v>
      </c>
    </row>
    <row r="5962" spans="1:33" x14ac:dyDescent="0.35">
      <c r="A5962">
        <v>5961</v>
      </c>
      <c r="B5962" t="s">
        <v>9441</v>
      </c>
      <c r="C5962" s="1">
        <v>42980</v>
      </c>
      <c r="D5962" t="b">
        <v>1</v>
      </c>
      <c r="E5962">
        <v>2017</v>
      </c>
      <c r="F5962">
        <v>9</v>
      </c>
      <c r="G5962">
        <v>2</v>
      </c>
      <c r="H5962" s="1">
        <v>42980</v>
      </c>
      <c r="I5962" t="b">
        <v>1</v>
      </c>
      <c r="J5962" t="s">
        <v>4589</v>
      </c>
      <c r="K5962" t="b">
        <v>0</v>
      </c>
      <c r="L5962">
        <v>2017</v>
      </c>
      <c r="M5962">
        <v>2</v>
      </c>
      <c r="N5962">
        <v>14</v>
      </c>
      <c r="O5962" s="1">
        <v>42780</v>
      </c>
      <c r="P5962" t="b">
        <v>1</v>
      </c>
      <c r="Q5962" t="s">
        <v>34</v>
      </c>
      <c r="R5962" t="s">
        <v>4795</v>
      </c>
      <c r="S5962" t="s">
        <v>4796</v>
      </c>
      <c r="T5962" t="s">
        <v>53</v>
      </c>
      <c r="U5962" t="s">
        <v>38</v>
      </c>
      <c r="V5962" t="s">
        <v>54</v>
      </c>
      <c r="W5962" t="s">
        <v>55</v>
      </c>
      <c r="X5962">
        <v>90045</v>
      </c>
      <c r="Y5962" t="s">
        <v>56</v>
      </c>
      <c r="Z5962" t="s">
        <v>5563</v>
      </c>
      <c r="AA5962" t="s">
        <v>43</v>
      </c>
      <c r="AB5962" t="s">
        <v>79</v>
      </c>
      <c r="AC5962" t="s">
        <v>5564</v>
      </c>
      <c r="AD5962">
        <v>21.12</v>
      </c>
      <c r="AE5962">
        <v>4</v>
      </c>
      <c r="AF5962">
        <v>0</v>
      </c>
      <c r="AG5962">
        <v>6.5472000000000001</v>
      </c>
    </row>
    <row r="5963" spans="1:33" x14ac:dyDescent="0.35">
      <c r="A5963">
        <v>5962</v>
      </c>
      <c r="B5963" t="s">
        <v>9442</v>
      </c>
      <c r="C5963" s="1">
        <v>41954</v>
      </c>
      <c r="D5963" t="b">
        <v>1</v>
      </c>
      <c r="E5963">
        <v>2014</v>
      </c>
      <c r="F5963">
        <v>11</v>
      </c>
      <c r="G5963">
        <v>11</v>
      </c>
      <c r="H5963" s="1">
        <v>41954</v>
      </c>
      <c r="I5963" t="b">
        <v>1</v>
      </c>
      <c r="J5963" t="s">
        <v>9443</v>
      </c>
      <c r="K5963" t="b">
        <v>0</v>
      </c>
      <c r="L5963">
        <v>2014</v>
      </c>
      <c r="M5963">
        <v>11</v>
      </c>
      <c r="N5963">
        <v>13</v>
      </c>
      <c r="O5963" s="1">
        <v>41956</v>
      </c>
      <c r="P5963" t="b">
        <v>1</v>
      </c>
      <c r="Q5963" t="s">
        <v>34</v>
      </c>
      <c r="R5963" t="s">
        <v>215</v>
      </c>
      <c r="S5963" t="s">
        <v>216</v>
      </c>
      <c r="T5963" t="s">
        <v>120</v>
      </c>
      <c r="U5963" t="s">
        <v>38</v>
      </c>
      <c r="V5963" t="s">
        <v>54</v>
      </c>
      <c r="W5963" t="s">
        <v>55</v>
      </c>
      <c r="X5963">
        <v>90004</v>
      </c>
      <c r="Y5963" t="s">
        <v>56</v>
      </c>
      <c r="Z5963" t="s">
        <v>2275</v>
      </c>
      <c r="AA5963" t="s">
        <v>85</v>
      </c>
      <c r="AB5963" t="s">
        <v>86</v>
      </c>
      <c r="AC5963" t="s">
        <v>2276</v>
      </c>
      <c r="AD5963">
        <v>575.928</v>
      </c>
      <c r="AE5963">
        <v>9</v>
      </c>
      <c r="AF5963">
        <v>0.2</v>
      </c>
      <c r="AG5963">
        <v>57.592799999999997</v>
      </c>
    </row>
    <row r="5964" spans="1:33" x14ac:dyDescent="0.35">
      <c r="A5964">
        <v>5963</v>
      </c>
      <c r="B5964" t="s">
        <v>9442</v>
      </c>
      <c r="C5964" s="1">
        <v>41954</v>
      </c>
      <c r="D5964" t="b">
        <v>1</v>
      </c>
      <c r="E5964">
        <v>2014</v>
      </c>
      <c r="F5964">
        <v>11</v>
      </c>
      <c r="G5964">
        <v>11</v>
      </c>
      <c r="H5964" s="1">
        <v>41954</v>
      </c>
      <c r="I5964" t="b">
        <v>1</v>
      </c>
      <c r="J5964" t="s">
        <v>9443</v>
      </c>
      <c r="K5964" t="b">
        <v>0</v>
      </c>
      <c r="L5964">
        <v>2014</v>
      </c>
      <c r="M5964">
        <v>11</v>
      </c>
      <c r="N5964">
        <v>13</v>
      </c>
      <c r="O5964" s="1">
        <v>41956</v>
      </c>
      <c r="P5964" t="b">
        <v>1</v>
      </c>
      <c r="Q5964" t="s">
        <v>34</v>
      </c>
      <c r="R5964" t="s">
        <v>215</v>
      </c>
      <c r="S5964" t="s">
        <v>216</v>
      </c>
      <c r="T5964" t="s">
        <v>120</v>
      </c>
      <c r="U5964" t="s">
        <v>38</v>
      </c>
      <c r="V5964" t="s">
        <v>54</v>
      </c>
      <c r="W5964" t="s">
        <v>55</v>
      </c>
      <c r="X5964">
        <v>90004</v>
      </c>
      <c r="Y5964" t="s">
        <v>56</v>
      </c>
      <c r="Z5964" t="s">
        <v>4633</v>
      </c>
      <c r="AA5964" t="s">
        <v>58</v>
      </c>
      <c r="AB5964" t="s">
        <v>92</v>
      </c>
      <c r="AC5964" t="s">
        <v>4634</v>
      </c>
      <c r="AD5964">
        <v>7.78</v>
      </c>
      <c r="AE5964">
        <v>2</v>
      </c>
      <c r="AF5964">
        <v>0</v>
      </c>
      <c r="AG5964">
        <v>2.0228000000000002</v>
      </c>
    </row>
    <row r="5965" spans="1:33" x14ac:dyDescent="0.35">
      <c r="A5965">
        <v>5964</v>
      </c>
      <c r="B5965" t="s">
        <v>9442</v>
      </c>
      <c r="C5965" s="1">
        <v>41954</v>
      </c>
      <c r="D5965" t="b">
        <v>1</v>
      </c>
      <c r="E5965">
        <v>2014</v>
      </c>
      <c r="F5965">
        <v>11</v>
      </c>
      <c r="G5965">
        <v>11</v>
      </c>
      <c r="H5965" s="1">
        <v>41954</v>
      </c>
      <c r="I5965" t="b">
        <v>1</v>
      </c>
      <c r="J5965" t="s">
        <v>9443</v>
      </c>
      <c r="K5965" t="b">
        <v>0</v>
      </c>
      <c r="L5965">
        <v>2014</v>
      </c>
      <c r="M5965">
        <v>11</v>
      </c>
      <c r="N5965">
        <v>13</v>
      </c>
      <c r="O5965" s="1">
        <v>41956</v>
      </c>
      <c r="P5965" t="b">
        <v>1</v>
      </c>
      <c r="Q5965" t="s">
        <v>34</v>
      </c>
      <c r="R5965" t="s">
        <v>215</v>
      </c>
      <c r="S5965" t="s">
        <v>216</v>
      </c>
      <c r="T5965" t="s">
        <v>120</v>
      </c>
      <c r="U5965" t="s">
        <v>38</v>
      </c>
      <c r="V5965" t="s">
        <v>54</v>
      </c>
      <c r="W5965" t="s">
        <v>55</v>
      </c>
      <c r="X5965">
        <v>90004</v>
      </c>
      <c r="Y5965" t="s">
        <v>56</v>
      </c>
      <c r="Z5965" t="s">
        <v>3389</v>
      </c>
      <c r="AA5965" t="s">
        <v>58</v>
      </c>
      <c r="AB5965" t="s">
        <v>106</v>
      </c>
      <c r="AC5965" t="s">
        <v>3390</v>
      </c>
      <c r="AD5965">
        <v>123.92</v>
      </c>
      <c r="AE5965">
        <v>4</v>
      </c>
      <c r="AF5965">
        <v>0</v>
      </c>
      <c r="AG5965">
        <v>55.764000000000003</v>
      </c>
    </row>
    <row r="5966" spans="1:33" x14ac:dyDescent="0.35">
      <c r="A5966">
        <v>5965</v>
      </c>
      <c r="B5966" t="s">
        <v>9444</v>
      </c>
      <c r="C5966" t="s">
        <v>5529</v>
      </c>
      <c r="D5966" t="b">
        <v>0</v>
      </c>
      <c r="E5966">
        <v>2017</v>
      </c>
      <c r="F5966">
        <v>8</v>
      </c>
      <c r="G5966">
        <v>20</v>
      </c>
      <c r="H5966" s="1">
        <v>42967</v>
      </c>
      <c r="I5966" t="b">
        <v>1</v>
      </c>
      <c r="J5966" t="s">
        <v>3075</v>
      </c>
      <c r="K5966" t="b">
        <v>0</v>
      </c>
      <c r="L5966">
        <v>2017</v>
      </c>
      <c r="M5966">
        <v>8</v>
      </c>
      <c r="N5966">
        <v>25</v>
      </c>
      <c r="O5966" s="1">
        <v>42972</v>
      </c>
      <c r="P5966" t="b">
        <v>1</v>
      </c>
      <c r="Q5966" t="s">
        <v>63</v>
      </c>
      <c r="R5966" t="s">
        <v>8752</v>
      </c>
      <c r="S5966" t="s">
        <v>8753</v>
      </c>
      <c r="T5966" t="s">
        <v>53</v>
      </c>
      <c r="U5966" t="s">
        <v>38</v>
      </c>
      <c r="V5966" t="s">
        <v>149</v>
      </c>
      <c r="W5966" t="s">
        <v>55</v>
      </c>
      <c r="X5966">
        <v>94109</v>
      </c>
      <c r="Y5966" t="s">
        <v>56</v>
      </c>
      <c r="Z5966" t="s">
        <v>6079</v>
      </c>
      <c r="AA5966" t="s">
        <v>58</v>
      </c>
      <c r="AB5966" t="s">
        <v>666</v>
      </c>
      <c r="AC5966" t="s">
        <v>6080</v>
      </c>
      <c r="AD5966">
        <v>17.22</v>
      </c>
      <c r="AE5966">
        <v>3</v>
      </c>
      <c r="AF5966">
        <v>0</v>
      </c>
      <c r="AG5966">
        <v>5.1660000000000004</v>
      </c>
    </row>
    <row r="5967" spans="1:33" x14ac:dyDescent="0.35">
      <c r="A5967">
        <v>5966</v>
      </c>
      <c r="B5967" t="s">
        <v>9444</v>
      </c>
      <c r="C5967" t="s">
        <v>5529</v>
      </c>
      <c r="D5967" t="b">
        <v>0</v>
      </c>
      <c r="E5967">
        <v>2017</v>
      </c>
      <c r="F5967">
        <v>8</v>
      </c>
      <c r="G5967">
        <v>20</v>
      </c>
      <c r="H5967" s="1">
        <v>42967</v>
      </c>
      <c r="I5967" t="b">
        <v>1</v>
      </c>
      <c r="J5967" t="s">
        <v>3075</v>
      </c>
      <c r="K5967" t="b">
        <v>0</v>
      </c>
      <c r="L5967">
        <v>2017</v>
      </c>
      <c r="M5967">
        <v>8</v>
      </c>
      <c r="N5967">
        <v>25</v>
      </c>
      <c r="O5967" s="1">
        <v>42972</v>
      </c>
      <c r="P5967" t="b">
        <v>1</v>
      </c>
      <c r="Q5967" t="s">
        <v>63</v>
      </c>
      <c r="R5967" t="s">
        <v>8752</v>
      </c>
      <c r="S5967" t="s">
        <v>8753</v>
      </c>
      <c r="T5967" t="s">
        <v>53</v>
      </c>
      <c r="U5967" t="s">
        <v>38</v>
      </c>
      <c r="V5967" t="s">
        <v>149</v>
      </c>
      <c r="W5967" t="s">
        <v>55</v>
      </c>
      <c r="X5967">
        <v>94109</v>
      </c>
      <c r="Y5967" t="s">
        <v>56</v>
      </c>
      <c r="Z5967" t="s">
        <v>605</v>
      </c>
      <c r="AA5967" t="s">
        <v>58</v>
      </c>
      <c r="AB5967" t="s">
        <v>72</v>
      </c>
      <c r="AC5967" t="s">
        <v>606</v>
      </c>
      <c r="AD5967">
        <v>226.56</v>
      </c>
      <c r="AE5967">
        <v>6</v>
      </c>
      <c r="AF5967">
        <v>0</v>
      </c>
      <c r="AG5967">
        <v>63.436799999999998</v>
      </c>
    </row>
    <row r="5968" spans="1:33" x14ac:dyDescent="0.35">
      <c r="A5968">
        <v>5967</v>
      </c>
      <c r="B5968" t="s">
        <v>9444</v>
      </c>
      <c r="C5968" t="s">
        <v>5529</v>
      </c>
      <c r="D5968" t="b">
        <v>0</v>
      </c>
      <c r="E5968">
        <v>2017</v>
      </c>
      <c r="F5968">
        <v>8</v>
      </c>
      <c r="G5968">
        <v>20</v>
      </c>
      <c r="H5968" s="1">
        <v>42967</v>
      </c>
      <c r="I5968" t="b">
        <v>1</v>
      </c>
      <c r="J5968" t="s">
        <v>3075</v>
      </c>
      <c r="K5968" t="b">
        <v>0</v>
      </c>
      <c r="L5968">
        <v>2017</v>
      </c>
      <c r="M5968">
        <v>8</v>
      </c>
      <c r="N5968">
        <v>25</v>
      </c>
      <c r="O5968" s="1">
        <v>42972</v>
      </c>
      <c r="P5968" t="b">
        <v>1</v>
      </c>
      <c r="Q5968" t="s">
        <v>63</v>
      </c>
      <c r="R5968" t="s">
        <v>8752</v>
      </c>
      <c r="S5968" t="s">
        <v>8753</v>
      </c>
      <c r="T5968" t="s">
        <v>53</v>
      </c>
      <c r="U5968" t="s">
        <v>38</v>
      </c>
      <c r="V5968" t="s">
        <v>149</v>
      </c>
      <c r="W5968" t="s">
        <v>55</v>
      </c>
      <c r="X5968">
        <v>94109</v>
      </c>
      <c r="Y5968" t="s">
        <v>56</v>
      </c>
      <c r="Z5968" t="s">
        <v>7232</v>
      </c>
      <c r="AA5968" t="s">
        <v>85</v>
      </c>
      <c r="AB5968" t="s">
        <v>86</v>
      </c>
      <c r="AC5968" t="s">
        <v>7233</v>
      </c>
      <c r="AD5968">
        <v>107.88</v>
      </c>
      <c r="AE5968">
        <v>3</v>
      </c>
      <c r="AF5968">
        <v>0.2</v>
      </c>
      <c r="AG5968">
        <v>10.788</v>
      </c>
    </row>
    <row r="5969" spans="1:33" x14ac:dyDescent="0.35">
      <c r="A5969">
        <v>5968</v>
      </c>
      <c r="B5969" t="s">
        <v>9445</v>
      </c>
      <c r="C5969" t="s">
        <v>6784</v>
      </c>
      <c r="D5969" t="b">
        <v>0</v>
      </c>
      <c r="E5969">
        <v>2016</v>
      </c>
      <c r="F5969">
        <v>1</v>
      </c>
      <c r="G5969">
        <v>15</v>
      </c>
      <c r="H5969" s="1">
        <v>42384</v>
      </c>
      <c r="I5969" t="b">
        <v>1</v>
      </c>
      <c r="J5969" t="s">
        <v>3080</v>
      </c>
      <c r="K5969" t="b">
        <v>0</v>
      </c>
      <c r="L5969">
        <v>2016</v>
      </c>
      <c r="M5969">
        <v>1</v>
      </c>
      <c r="N5969">
        <v>17</v>
      </c>
      <c r="O5969" s="1">
        <v>42386</v>
      </c>
      <c r="P5969" t="b">
        <v>1</v>
      </c>
      <c r="Q5969" t="s">
        <v>221</v>
      </c>
      <c r="R5969" t="s">
        <v>3179</v>
      </c>
      <c r="S5969" t="s">
        <v>3180</v>
      </c>
      <c r="T5969" t="s">
        <v>120</v>
      </c>
      <c r="U5969" t="s">
        <v>38</v>
      </c>
      <c r="V5969" t="s">
        <v>314</v>
      </c>
      <c r="W5969" t="s">
        <v>315</v>
      </c>
      <c r="X5969">
        <v>10009</v>
      </c>
      <c r="Y5969" t="s">
        <v>173</v>
      </c>
      <c r="Z5969" t="s">
        <v>7283</v>
      </c>
      <c r="AA5969" t="s">
        <v>58</v>
      </c>
      <c r="AB5969" t="s">
        <v>106</v>
      </c>
      <c r="AC5969" t="s">
        <v>7284</v>
      </c>
      <c r="AD5969">
        <v>81.98</v>
      </c>
      <c r="AE5969">
        <v>2</v>
      </c>
      <c r="AF5969">
        <v>0</v>
      </c>
      <c r="AG5969">
        <v>40.170200000000001</v>
      </c>
    </row>
    <row r="5970" spans="1:33" x14ac:dyDescent="0.35">
      <c r="A5970">
        <v>5969</v>
      </c>
      <c r="B5970" t="s">
        <v>9446</v>
      </c>
      <c r="C5970" t="s">
        <v>5800</v>
      </c>
      <c r="D5970" t="b">
        <v>0</v>
      </c>
      <c r="E5970">
        <v>2014</v>
      </c>
      <c r="F5970">
        <v>7</v>
      </c>
      <c r="G5970">
        <v>20</v>
      </c>
      <c r="H5970" s="1">
        <v>41840</v>
      </c>
      <c r="I5970" t="b">
        <v>1</v>
      </c>
      <c r="J5970" t="s">
        <v>1886</v>
      </c>
      <c r="K5970" t="b">
        <v>0</v>
      </c>
      <c r="L5970">
        <v>2014</v>
      </c>
      <c r="M5970">
        <v>7</v>
      </c>
      <c r="N5970">
        <v>22</v>
      </c>
      <c r="O5970" s="1">
        <v>41842</v>
      </c>
      <c r="P5970" t="b">
        <v>1</v>
      </c>
      <c r="Q5970" t="s">
        <v>221</v>
      </c>
      <c r="R5970" t="s">
        <v>2223</v>
      </c>
      <c r="S5970" t="s">
        <v>2224</v>
      </c>
      <c r="T5970" t="s">
        <v>37</v>
      </c>
      <c r="U5970" t="s">
        <v>38</v>
      </c>
      <c r="V5970" t="s">
        <v>1081</v>
      </c>
      <c r="W5970" t="s">
        <v>55</v>
      </c>
      <c r="X5970">
        <v>92105</v>
      </c>
      <c r="Y5970" t="s">
        <v>56</v>
      </c>
      <c r="Z5970" t="s">
        <v>4327</v>
      </c>
      <c r="AA5970" t="s">
        <v>58</v>
      </c>
      <c r="AB5970" t="s">
        <v>106</v>
      </c>
      <c r="AC5970" t="s">
        <v>4328</v>
      </c>
      <c r="AD5970">
        <v>104.85</v>
      </c>
      <c r="AE5970">
        <v>1</v>
      </c>
      <c r="AF5970">
        <v>0</v>
      </c>
      <c r="AG5970">
        <v>50.328000000000003</v>
      </c>
    </row>
    <row r="5971" spans="1:33" x14ac:dyDescent="0.35">
      <c r="A5971">
        <v>5970</v>
      </c>
      <c r="B5971" t="s">
        <v>9446</v>
      </c>
      <c r="C5971" t="s">
        <v>5800</v>
      </c>
      <c r="D5971" t="b">
        <v>0</v>
      </c>
      <c r="E5971">
        <v>2014</v>
      </c>
      <c r="F5971">
        <v>7</v>
      </c>
      <c r="G5971">
        <v>20</v>
      </c>
      <c r="H5971" s="1">
        <v>41840</v>
      </c>
      <c r="I5971" t="b">
        <v>1</v>
      </c>
      <c r="J5971" t="s">
        <v>1886</v>
      </c>
      <c r="K5971" t="b">
        <v>0</v>
      </c>
      <c r="L5971">
        <v>2014</v>
      </c>
      <c r="M5971">
        <v>7</v>
      </c>
      <c r="N5971">
        <v>22</v>
      </c>
      <c r="O5971" s="1">
        <v>41842</v>
      </c>
      <c r="P5971" t="b">
        <v>1</v>
      </c>
      <c r="Q5971" t="s">
        <v>221</v>
      </c>
      <c r="R5971" t="s">
        <v>2223</v>
      </c>
      <c r="S5971" t="s">
        <v>2224</v>
      </c>
      <c r="T5971" t="s">
        <v>37</v>
      </c>
      <c r="U5971" t="s">
        <v>38</v>
      </c>
      <c r="V5971" t="s">
        <v>1081</v>
      </c>
      <c r="W5971" t="s">
        <v>55</v>
      </c>
      <c r="X5971">
        <v>92105</v>
      </c>
      <c r="Y5971" t="s">
        <v>56</v>
      </c>
      <c r="Z5971" t="s">
        <v>1372</v>
      </c>
      <c r="AA5971" t="s">
        <v>58</v>
      </c>
      <c r="AB5971" t="s">
        <v>89</v>
      </c>
      <c r="AC5971" t="s">
        <v>1373</v>
      </c>
      <c r="AD5971">
        <v>8.7040000000000006</v>
      </c>
      <c r="AE5971">
        <v>2</v>
      </c>
      <c r="AF5971">
        <v>0.2</v>
      </c>
      <c r="AG5971">
        <v>3.1551999999999998</v>
      </c>
    </row>
    <row r="5972" spans="1:33" x14ac:dyDescent="0.35">
      <c r="A5972">
        <v>5971</v>
      </c>
      <c r="B5972" t="s">
        <v>9446</v>
      </c>
      <c r="C5972" t="s">
        <v>5800</v>
      </c>
      <c r="D5972" t="b">
        <v>0</v>
      </c>
      <c r="E5972">
        <v>2014</v>
      </c>
      <c r="F5972">
        <v>7</v>
      </c>
      <c r="G5972">
        <v>20</v>
      </c>
      <c r="H5972" s="1">
        <v>41840</v>
      </c>
      <c r="I5972" t="b">
        <v>1</v>
      </c>
      <c r="J5972" t="s">
        <v>1886</v>
      </c>
      <c r="K5972" t="b">
        <v>0</v>
      </c>
      <c r="L5972">
        <v>2014</v>
      </c>
      <c r="M5972">
        <v>7</v>
      </c>
      <c r="N5972">
        <v>22</v>
      </c>
      <c r="O5972" s="1">
        <v>41842</v>
      </c>
      <c r="P5972" t="b">
        <v>1</v>
      </c>
      <c r="Q5972" t="s">
        <v>221</v>
      </c>
      <c r="R5972" t="s">
        <v>2223</v>
      </c>
      <c r="S5972" t="s">
        <v>2224</v>
      </c>
      <c r="T5972" t="s">
        <v>37</v>
      </c>
      <c r="U5972" t="s">
        <v>38</v>
      </c>
      <c r="V5972" t="s">
        <v>1081</v>
      </c>
      <c r="W5972" t="s">
        <v>55</v>
      </c>
      <c r="X5972">
        <v>92105</v>
      </c>
      <c r="Y5972" t="s">
        <v>56</v>
      </c>
      <c r="Z5972" t="s">
        <v>1743</v>
      </c>
      <c r="AA5972" t="s">
        <v>58</v>
      </c>
      <c r="AB5972" t="s">
        <v>106</v>
      </c>
      <c r="AC5972" t="s">
        <v>1744</v>
      </c>
      <c r="AD5972">
        <v>19.920000000000002</v>
      </c>
      <c r="AE5972">
        <v>4</v>
      </c>
      <c r="AF5972">
        <v>0</v>
      </c>
      <c r="AG5972">
        <v>9.7607999999999997</v>
      </c>
    </row>
    <row r="5973" spans="1:33" x14ac:dyDescent="0.35">
      <c r="A5973">
        <v>5972</v>
      </c>
      <c r="B5973" t="s">
        <v>9446</v>
      </c>
      <c r="C5973" t="s">
        <v>5800</v>
      </c>
      <c r="D5973" t="b">
        <v>0</v>
      </c>
      <c r="E5973">
        <v>2014</v>
      </c>
      <c r="F5973">
        <v>7</v>
      </c>
      <c r="G5973">
        <v>20</v>
      </c>
      <c r="H5973" s="1">
        <v>41840</v>
      </c>
      <c r="I5973" t="b">
        <v>1</v>
      </c>
      <c r="J5973" t="s">
        <v>1886</v>
      </c>
      <c r="K5973" t="b">
        <v>0</v>
      </c>
      <c r="L5973">
        <v>2014</v>
      </c>
      <c r="M5973">
        <v>7</v>
      </c>
      <c r="N5973">
        <v>22</v>
      </c>
      <c r="O5973" s="1">
        <v>41842</v>
      </c>
      <c r="P5973" t="b">
        <v>1</v>
      </c>
      <c r="Q5973" t="s">
        <v>221</v>
      </c>
      <c r="R5973" t="s">
        <v>2223</v>
      </c>
      <c r="S5973" t="s">
        <v>2224</v>
      </c>
      <c r="T5973" t="s">
        <v>37</v>
      </c>
      <c r="U5973" t="s">
        <v>38</v>
      </c>
      <c r="V5973" t="s">
        <v>1081</v>
      </c>
      <c r="W5973" t="s">
        <v>55</v>
      </c>
      <c r="X5973">
        <v>92105</v>
      </c>
      <c r="Y5973" t="s">
        <v>56</v>
      </c>
      <c r="Z5973" t="s">
        <v>2711</v>
      </c>
      <c r="AA5973" t="s">
        <v>43</v>
      </c>
      <c r="AB5973" t="s">
        <v>79</v>
      </c>
      <c r="AC5973" t="s">
        <v>2712</v>
      </c>
      <c r="AD5973">
        <v>43.02</v>
      </c>
      <c r="AE5973">
        <v>3</v>
      </c>
      <c r="AF5973">
        <v>0</v>
      </c>
      <c r="AG5973">
        <v>15.4872</v>
      </c>
    </row>
    <row r="5974" spans="1:33" x14ac:dyDescent="0.35">
      <c r="A5974">
        <v>5973</v>
      </c>
      <c r="B5974" t="s">
        <v>9447</v>
      </c>
      <c r="C5974" s="1">
        <v>42888</v>
      </c>
      <c r="D5974" t="b">
        <v>1</v>
      </c>
      <c r="E5974">
        <v>2017</v>
      </c>
      <c r="F5974">
        <v>6</v>
      </c>
      <c r="G5974">
        <v>2</v>
      </c>
      <c r="H5974" s="1">
        <v>42888</v>
      </c>
      <c r="I5974" t="b">
        <v>1</v>
      </c>
      <c r="J5974" s="1">
        <v>43041</v>
      </c>
      <c r="K5974" t="b">
        <v>1</v>
      </c>
      <c r="L5974">
        <v>2017</v>
      </c>
      <c r="M5974">
        <v>11</v>
      </c>
      <c r="N5974">
        <v>2</v>
      </c>
      <c r="O5974" s="1">
        <v>43041</v>
      </c>
      <c r="P5974" t="b">
        <v>1</v>
      </c>
      <c r="Q5974" t="s">
        <v>63</v>
      </c>
      <c r="R5974" t="s">
        <v>4035</v>
      </c>
      <c r="S5974" t="s">
        <v>4036</v>
      </c>
      <c r="T5974" t="s">
        <v>37</v>
      </c>
      <c r="U5974" t="s">
        <v>38</v>
      </c>
      <c r="V5974" t="s">
        <v>314</v>
      </c>
      <c r="W5974" t="s">
        <v>315</v>
      </c>
      <c r="X5974">
        <v>10024</v>
      </c>
      <c r="Y5974" t="s">
        <v>173</v>
      </c>
      <c r="Z5974" t="s">
        <v>3528</v>
      </c>
      <c r="AA5974" t="s">
        <v>43</v>
      </c>
      <c r="AB5974" t="s">
        <v>44</v>
      </c>
      <c r="AC5974" t="s">
        <v>3529</v>
      </c>
      <c r="AD5974">
        <v>240.78399999999999</v>
      </c>
      <c r="AE5974">
        <v>1</v>
      </c>
      <c r="AF5974">
        <v>0.2</v>
      </c>
      <c r="AG5974">
        <v>30.097999999999999</v>
      </c>
    </row>
    <row r="5975" spans="1:33" x14ac:dyDescent="0.35">
      <c r="A5975">
        <v>5974</v>
      </c>
      <c r="B5975" t="s">
        <v>9448</v>
      </c>
      <c r="C5975" t="s">
        <v>4989</v>
      </c>
      <c r="D5975" t="b">
        <v>0</v>
      </c>
      <c r="E5975">
        <v>2015</v>
      </c>
      <c r="F5975">
        <v>12</v>
      </c>
      <c r="G5975">
        <v>25</v>
      </c>
      <c r="H5975" s="1">
        <v>42363</v>
      </c>
      <c r="I5975" t="b">
        <v>1</v>
      </c>
      <c r="J5975" t="s">
        <v>5606</v>
      </c>
      <c r="K5975" t="b">
        <v>0</v>
      </c>
      <c r="L5975">
        <v>2015</v>
      </c>
      <c r="M5975">
        <v>12</v>
      </c>
      <c r="N5975">
        <v>29</v>
      </c>
      <c r="O5975" s="1">
        <v>42367</v>
      </c>
      <c r="P5975" t="b">
        <v>1</v>
      </c>
      <c r="Q5975" t="s">
        <v>63</v>
      </c>
      <c r="R5975" t="s">
        <v>830</v>
      </c>
      <c r="S5975" t="s">
        <v>831</v>
      </c>
      <c r="T5975" t="s">
        <v>120</v>
      </c>
      <c r="U5975" t="s">
        <v>38</v>
      </c>
      <c r="V5975" t="s">
        <v>314</v>
      </c>
      <c r="W5975" t="s">
        <v>315</v>
      </c>
      <c r="X5975">
        <v>10011</v>
      </c>
      <c r="Y5975" t="s">
        <v>173</v>
      </c>
      <c r="Z5975" t="s">
        <v>6932</v>
      </c>
      <c r="AA5975" t="s">
        <v>58</v>
      </c>
      <c r="AB5975" t="s">
        <v>92</v>
      </c>
      <c r="AC5975" t="s">
        <v>6933</v>
      </c>
      <c r="AD5975">
        <v>414.96</v>
      </c>
      <c r="AE5975">
        <v>2</v>
      </c>
      <c r="AF5975">
        <v>0</v>
      </c>
      <c r="AG5975">
        <v>124.488</v>
      </c>
    </row>
    <row r="5976" spans="1:33" x14ac:dyDescent="0.35">
      <c r="A5976">
        <v>5975</v>
      </c>
      <c r="B5976" t="s">
        <v>9449</v>
      </c>
      <c r="C5976" s="1">
        <v>42592</v>
      </c>
      <c r="D5976" t="b">
        <v>1</v>
      </c>
      <c r="E5976">
        <v>2016</v>
      </c>
      <c r="F5976">
        <v>8</v>
      </c>
      <c r="G5976">
        <v>10</v>
      </c>
      <c r="H5976" s="1">
        <v>42592</v>
      </c>
      <c r="I5976" t="b">
        <v>1</v>
      </c>
      <c r="J5976" t="s">
        <v>650</v>
      </c>
      <c r="K5976" t="b">
        <v>0</v>
      </c>
      <c r="L5976">
        <v>2016</v>
      </c>
      <c r="M5976">
        <v>10</v>
      </c>
      <c r="N5976">
        <v>13</v>
      </c>
      <c r="O5976" s="1">
        <v>42656</v>
      </c>
      <c r="P5976" t="b">
        <v>1</v>
      </c>
      <c r="Q5976" t="s">
        <v>63</v>
      </c>
      <c r="R5976" t="s">
        <v>1375</v>
      </c>
      <c r="S5976" t="s">
        <v>1376</v>
      </c>
      <c r="T5976" t="s">
        <v>37</v>
      </c>
      <c r="U5976" t="s">
        <v>38</v>
      </c>
      <c r="V5976" t="s">
        <v>543</v>
      </c>
      <c r="W5976" t="s">
        <v>104</v>
      </c>
      <c r="X5976">
        <v>28205</v>
      </c>
      <c r="Y5976" t="s">
        <v>41</v>
      </c>
      <c r="Z5976" t="s">
        <v>3920</v>
      </c>
      <c r="AA5976" t="s">
        <v>58</v>
      </c>
      <c r="AB5976" t="s">
        <v>72</v>
      </c>
      <c r="AC5976" t="s">
        <v>3921</v>
      </c>
      <c r="AD5976">
        <v>387.72</v>
      </c>
      <c r="AE5976">
        <v>5</v>
      </c>
      <c r="AF5976">
        <v>0.2</v>
      </c>
      <c r="AG5976">
        <v>-67.850999999999999</v>
      </c>
    </row>
    <row r="5977" spans="1:33" x14ac:dyDescent="0.35">
      <c r="A5977">
        <v>5976</v>
      </c>
      <c r="B5977" t="s">
        <v>9450</v>
      </c>
      <c r="C5977" t="s">
        <v>911</v>
      </c>
      <c r="D5977" t="b">
        <v>0</v>
      </c>
      <c r="E5977">
        <v>2017</v>
      </c>
      <c r="F5977">
        <v>7</v>
      </c>
      <c r="G5977">
        <v>13</v>
      </c>
      <c r="H5977" s="1">
        <v>42929</v>
      </c>
      <c r="I5977" t="b">
        <v>1</v>
      </c>
      <c r="J5977" t="s">
        <v>6184</v>
      </c>
      <c r="K5977" t="b">
        <v>0</v>
      </c>
      <c r="L5977">
        <v>2017</v>
      </c>
      <c r="M5977">
        <v>7</v>
      </c>
      <c r="N5977">
        <v>17</v>
      </c>
      <c r="O5977" s="1">
        <v>42933</v>
      </c>
      <c r="P5977" t="b">
        <v>1</v>
      </c>
      <c r="Q5977" t="s">
        <v>63</v>
      </c>
      <c r="R5977" t="s">
        <v>6501</v>
      </c>
      <c r="S5977" t="s">
        <v>6502</v>
      </c>
      <c r="T5977" t="s">
        <v>53</v>
      </c>
      <c r="U5977" t="s">
        <v>38</v>
      </c>
      <c r="V5977" t="s">
        <v>7242</v>
      </c>
      <c r="W5977" t="s">
        <v>5118</v>
      </c>
      <c r="X5977">
        <v>66212</v>
      </c>
      <c r="Y5977" t="s">
        <v>123</v>
      </c>
      <c r="Z5977" t="s">
        <v>3271</v>
      </c>
      <c r="AA5977" t="s">
        <v>58</v>
      </c>
      <c r="AB5977" t="s">
        <v>72</v>
      </c>
      <c r="AC5977" t="s">
        <v>3272</v>
      </c>
      <c r="AD5977">
        <v>360.38</v>
      </c>
      <c r="AE5977">
        <v>2</v>
      </c>
      <c r="AF5977">
        <v>0</v>
      </c>
      <c r="AG5977">
        <v>93.698800000000006</v>
      </c>
    </row>
    <row r="5978" spans="1:33" x14ac:dyDescent="0.35">
      <c r="A5978">
        <v>5977</v>
      </c>
      <c r="B5978" t="s">
        <v>9450</v>
      </c>
      <c r="C5978" t="s">
        <v>911</v>
      </c>
      <c r="D5978" t="b">
        <v>0</v>
      </c>
      <c r="E5978">
        <v>2017</v>
      </c>
      <c r="F5978">
        <v>7</v>
      </c>
      <c r="G5978">
        <v>13</v>
      </c>
      <c r="H5978" s="1">
        <v>42929</v>
      </c>
      <c r="I5978" t="b">
        <v>1</v>
      </c>
      <c r="J5978" t="s">
        <v>6184</v>
      </c>
      <c r="K5978" t="b">
        <v>0</v>
      </c>
      <c r="L5978">
        <v>2017</v>
      </c>
      <c r="M5978">
        <v>7</v>
      </c>
      <c r="N5978">
        <v>17</v>
      </c>
      <c r="O5978" s="1">
        <v>42933</v>
      </c>
      <c r="P5978" t="b">
        <v>1</v>
      </c>
      <c r="Q5978" t="s">
        <v>63</v>
      </c>
      <c r="R5978" t="s">
        <v>6501</v>
      </c>
      <c r="S5978" t="s">
        <v>6502</v>
      </c>
      <c r="T5978" t="s">
        <v>53</v>
      </c>
      <c r="U5978" t="s">
        <v>38</v>
      </c>
      <c r="V5978" t="s">
        <v>7242</v>
      </c>
      <c r="W5978" t="s">
        <v>5118</v>
      </c>
      <c r="X5978">
        <v>66212</v>
      </c>
      <c r="Y5978" t="s">
        <v>123</v>
      </c>
      <c r="Z5978" t="s">
        <v>4380</v>
      </c>
      <c r="AA5978" t="s">
        <v>58</v>
      </c>
      <c r="AB5978" t="s">
        <v>106</v>
      </c>
      <c r="AC5978" t="s">
        <v>4381</v>
      </c>
      <c r="AD5978">
        <v>13.56</v>
      </c>
      <c r="AE5978">
        <v>2</v>
      </c>
      <c r="AF5978">
        <v>0</v>
      </c>
      <c r="AG5978">
        <v>6.2375999999999996</v>
      </c>
    </row>
    <row r="5979" spans="1:33" x14ac:dyDescent="0.35">
      <c r="A5979">
        <v>5978</v>
      </c>
      <c r="B5979" t="s">
        <v>9451</v>
      </c>
      <c r="C5979" t="s">
        <v>2870</v>
      </c>
      <c r="D5979" t="b">
        <v>0</v>
      </c>
      <c r="E5979">
        <v>2017</v>
      </c>
      <c r="F5979">
        <v>4</v>
      </c>
      <c r="G5979">
        <v>24</v>
      </c>
      <c r="H5979" s="1">
        <v>42849</v>
      </c>
      <c r="I5979" t="b">
        <v>1</v>
      </c>
      <c r="J5979" t="s">
        <v>815</v>
      </c>
      <c r="K5979" t="b">
        <v>0</v>
      </c>
      <c r="L5979">
        <v>2017</v>
      </c>
      <c r="M5979">
        <v>4</v>
      </c>
      <c r="N5979">
        <v>25</v>
      </c>
      <c r="O5979" s="1">
        <v>42850</v>
      </c>
      <c r="P5979" t="b">
        <v>1</v>
      </c>
      <c r="Q5979" t="s">
        <v>221</v>
      </c>
      <c r="R5979" t="s">
        <v>5977</v>
      </c>
      <c r="S5979" t="s">
        <v>5978</v>
      </c>
      <c r="T5979" t="s">
        <v>37</v>
      </c>
      <c r="U5979" t="s">
        <v>38</v>
      </c>
      <c r="V5979" t="s">
        <v>2075</v>
      </c>
      <c r="W5979" t="s">
        <v>363</v>
      </c>
      <c r="X5979">
        <v>85204</v>
      </c>
      <c r="Y5979" t="s">
        <v>56</v>
      </c>
      <c r="Z5979" t="s">
        <v>1368</v>
      </c>
      <c r="AA5979" t="s">
        <v>85</v>
      </c>
      <c r="AB5979" t="s">
        <v>86</v>
      </c>
      <c r="AC5979" t="s">
        <v>1369</v>
      </c>
      <c r="AD5979">
        <v>552</v>
      </c>
      <c r="AE5979">
        <v>10</v>
      </c>
      <c r="AF5979">
        <v>0.2</v>
      </c>
      <c r="AG5979">
        <v>34.5</v>
      </c>
    </row>
    <row r="5980" spans="1:33" x14ac:dyDescent="0.35">
      <c r="A5980">
        <v>5979</v>
      </c>
      <c r="B5980" t="s">
        <v>9452</v>
      </c>
      <c r="C5980" s="1">
        <v>41829</v>
      </c>
      <c r="D5980" t="b">
        <v>1</v>
      </c>
      <c r="E5980">
        <v>2014</v>
      </c>
      <c r="F5980">
        <v>7</v>
      </c>
      <c r="G5980">
        <v>9</v>
      </c>
      <c r="H5980" s="1">
        <v>41829</v>
      </c>
      <c r="I5980" t="b">
        <v>1</v>
      </c>
      <c r="J5980" t="s">
        <v>1025</v>
      </c>
      <c r="K5980" t="b">
        <v>0</v>
      </c>
      <c r="L5980">
        <v>2014</v>
      </c>
      <c r="M5980">
        <v>9</v>
      </c>
      <c r="N5980">
        <v>13</v>
      </c>
      <c r="O5980" s="1">
        <v>41895</v>
      </c>
      <c r="P5980" t="b">
        <v>1</v>
      </c>
      <c r="Q5980" t="s">
        <v>63</v>
      </c>
      <c r="R5980" t="s">
        <v>512</v>
      </c>
      <c r="S5980" t="s">
        <v>513</v>
      </c>
      <c r="T5980" t="s">
        <v>120</v>
      </c>
      <c r="U5980" t="s">
        <v>38</v>
      </c>
      <c r="V5980" t="s">
        <v>5137</v>
      </c>
      <c r="W5980" t="s">
        <v>747</v>
      </c>
      <c r="X5980">
        <v>74133</v>
      </c>
      <c r="Y5980" t="s">
        <v>123</v>
      </c>
      <c r="Z5980" t="s">
        <v>4330</v>
      </c>
      <c r="AA5980" t="s">
        <v>43</v>
      </c>
      <c r="AB5980" t="s">
        <v>69</v>
      </c>
      <c r="AC5980" t="s">
        <v>3727</v>
      </c>
      <c r="AD5980">
        <v>429.9</v>
      </c>
      <c r="AE5980">
        <v>5</v>
      </c>
      <c r="AF5980">
        <v>0</v>
      </c>
      <c r="AG5980">
        <v>111.774</v>
      </c>
    </row>
    <row r="5981" spans="1:33" x14ac:dyDescent="0.35">
      <c r="A5981">
        <v>5980</v>
      </c>
      <c r="B5981" t="s">
        <v>9452</v>
      </c>
      <c r="C5981" s="1">
        <v>41829</v>
      </c>
      <c r="D5981" t="b">
        <v>1</v>
      </c>
      <c r="E5981">
        <v>2014</v>
      </c>
      <c r="F5981">
        <v>7</v>
      </c>
      <c r="G5981">
        <v>9</v>
      </c>
      <c r="H5981" s="1">
        <v>41829</v>
      </c>
      <c r="I5981" t="b">
        <v>1</v>
      </c>
      <c r="J5981" t="s">
        <v>1025</v>
      </c>
      <c r="K5981" t="b">
        <v>0</v>
      </c>
      <c r="L5981">
        <v>2014</v>
      </c>
      <c r="M5981">
        <v>9</v>
      </c>
      <c r="N5981">
        <v>13</v>
      </c>
      <c r="O5981" s="1">
        <v>41895</v>
      </c>
      <c r="P5981" t="b">
        <v>1</v>
      </c>
      <c r="Q5981" t="s">
        <v>63</v>
      </c>
      <c r="R5981" t="s">
        <v>512</v>
      </c>
      <c r="S5981" t="s">
        <v>513</v>
      </c>
      <c r="T5981" t="s">
        <v>120</v>
      </c>
      <c r="U5981" t="s">
        <v>38</v>
      </c>
      <c r="V5981" t="s">
        <v>5137</v>
      </c>
      <c r="W5981" t="s">
        <v>747</v>
      </c>
      <c r="X5981">
        <v>74133</v>
      </c>
      <c r="Y5981" t="s">
        <v>123</v>
      </c>
      <c r="Z5981" t="s">
        <v>199</v>
      </c>
      <c r="AA5981" t="s">
        <v>58</v>
      </c>
      <c r="AB5981" t="s">
        <v>89</v>
      </c>
      <c r="AC5981" t="s">
        <v>200</v>
      </c>
      <c r="AD5981">
        <v>32.06</v>
      </c>
      <c r="AE5981">
        <v>2</v>
      </c>
      <c r="AF5981">
        <v>0</v>
      </c>
      <c r="AG5981">
        <v>15.3888</v>
      </c>
    </row>
    <row r="5982" spans="1:33" x14ac:dyDescent="0.35">
      <c r="A5982">
        <v>5981</v>
      </c>
      <c r="B5982" t="s">
        <v>9452</v>
      </c>
      <c r="C5982" s="1">
        <v>41829</v>
      </c>
      <c r="D5982" t="b">
        <v>1</v>
      </c>
      <c r="E5982">
        <v>2014</v>
      </c>
      <c r="F5982">
        <v>7</v>
      </c>
      <c r="G5982">
        <v>9</v>
      </c>
      <c r="H5982" s="1">
        <v>41829</v>
      </c>
      <c r="I5982" t="b">
        <v>1</v>
      </c>
      <c r="J5982" t="s">
        <v>1025</v>
      </c>
      <c r="K5982" t="b">
        <v>0</v>
      </c>
      <c r="L5982">
        <v>2014</v>
      </c>
      <c r="M5982">
        <v>9</v>
      </c>
      <c r="N5982">
        <v>13</v>
      </c>
      <c r="O5982" s="1">
        <v>41895</v>
      </c>
      <c r="P5982" t="b">
        <v>1</v>
      </c>
      <c r="Q5982" t="s">
        <v>63</v>
      </c>
      <c r="R5982" t="s">
        <v>512</v>
      </c>
      <c r="S5982" t="s">
        <v>513</v>
      </c>
      <c r="T5982" t="s">
        <v>120</v>
      </c>
      <c r="U5982" t="s">
        <v>38</v>
      </c>
      <c r="V5982" t="s">
        <v>5137</v>
      </c>
      <c r="W5982" t="s">
        <v>747</v>
      </c>
      <c r="X5982">
        <v>74133</v>
      </c>
      <c r="Y5982" t="s">
        <v>123</v>
      </c>
      <c r="Z5982" t="s">
        <v>823</v>
      </c>
      <c r="AA5982" t="s">
        <v>43</v>
      </c>
      <c r="AB5982" t="s">
        <v>47</v>
      </c>
      <c r="AC5982" t="s">
        <v>824</v>
      </c>
      <c r="AD5982">
        <v>161.96</v>
      </c>
      <c r="AE5982">
        <v>2</v>
      </c>
      <c r="AF5982">
        <v>0</v>
      </c>
      <c r="AG5982">
        <v>45.348799999999997</v>
      </c>
    </row>
    <row r="5983" spans="1:33" x14ac:dyDescent="0.35">
      <c r="A5983">
        <v>5982</v>
      </c>
      <c r="B5983" t="s">
        <v>9452</v>
      </c>
      <c r="C5983" s="1">
        <v>41829</v>
      </c>
      <c r="D5983" t="b">
        <v>1</v>
      </c>
      <c r="E5983">
        <v>2014</v>
      </c>
      <c r="F5983">
        <v>7</v>
      </c>
      <c r="G5983">
        <v>9</v>
      </c>
      <c r="H5983" s="1">
        <v>41829</v>
      </c>
      <c r="I5983" t="b">
        <v>1</v>
      </c>
      <c r="J5983" t="s">
        <v>1025</v>
      </c>
      <c r="K5983" t="b">
        <v>0</v>
      </c>
      <c r="L5983">
        <v>2014</v>
      </c>
      <c r="M5983">
        <v>9</v>
      </c>
      <c r="N5983">
        <v>13</v>
      </c>
      <c r="O5983" s="1">
        <v>41895</v>
      </c>
      <c r="P5983" t="b">
        <v>1</v>
      </c>
      <c r="Q5983" t="s">
        <v>63</v>
      </c>
      <c r="R5983" t="s">
        <v>512</v>
      </c>
      <c r="S5983" t="s">
        <v>513</v>
      </c>
      <c r="T5983" t="s">
        <v>120</v>
      </c>
      <c r="U5983" t="s">
        <v>38</v>
      </c>
      <c r="V5983" t="s">
        <v>5137</v>
      </c>
      <c r="W5983" t="s">
        <v>747</v>
      </c>
      <c r="X5983">
        <v>74133</v>
      </c>
      <c r="Y5983" t="s">
        <v>123</v>
      </c>
      <c r="Z5983" t="s">
        <v>1517</v>
      </c>
      <c r="AA5983" t="s">
        <v>58</v>
      </c>
      <c r="AB5983" t="s">
        <v>72</v>
      </c>
      <c r="AC5983" t="s">
        <v>1518</v>
      </c>
      <c r="AD5983">
        <v>19.86</v>
      </c>
      <c r="AE5983">
        <v>2</v>
      </c>
      <c r="AF5983">
        <v>0</v>
      </c>
      <c r="AG5983">
        <v>5.7594000000000003</v>
      </c>
    </row>
    <row r="5984" spans="1:33" x14ac:dyDescent="0.35">
      <c r="A5984">
        <v>5983</v>
      </c>
      <c r="B5984" t="s">
        <v>9453</v>
      </c>
      <c r="C5984" t="s">
        <v>6966</v>
      </c>
      <c r="D5984" t="b">
        <v>0</v>
      </c>
      <c r="E5984">
        <v>2016</v>
      </c>
      <c r="F5984">
        <v>11</v>
      </c>
      <c r="G5984">
        <v>21</v>
      </c>
      <c r="H5984" s="1">
        <v>42695</v>
      </c>
      <c r="I5984" t="b">
        <v>1</v>
      </c>
      <c r="J5984" t="s">
        <v>855</v>
      </c>
      <c r="K5984" t="b">
        <v>0</v>
      </c>
      <c r="L5984">
        <v>2016</v>
      </c>
      <c r="M5984">
        <v>11</v>
      </c>
      <c r="N5984">
        <v>28</v>
      </c>
      <c r="O5984" s="1">
        <v>42702</v>
      </c>
      <c r="P5984" t="b">
        <v>1</v>
      </c>
      <c r="Q5984" t="s">
        <v>63</v>
      </c>
      <c r="R5984" t="s">
        <v>1558</v>
      </c>
      <c r="S5984" t="s">
        <v>1559</v>
      </c>
      <c r="T5984" t="s">
        <v>37</v>
      </c>
      <c r="U5984" t="s">
        <v>38</v>
      </c>
      <c r="V5984" t="s">
        <v>314</v>
      </c>
      <c r="W5984" t="s">
        <v>315</v>
      </c>
      <c r="X5984">
        <v>10035</v>
      </c>
      <c r="Y5984" t="s">
        <v>173</v>
      </c>
      <c r="Z5984" t="s">
        <v>8121</v>
      </c>
      <c r="AA5984" t="s">
        <v>58</v>
      </c>
      <c r="AB5984" t="s">
        <v>106</v>
      </c>
      <c r="AC5984" t="s">
        <v>8122</v>
      </c>
      <c r="AD5984">
        <v>12.96</v>
      </c>
      <c r="AE5984">
        <v>2</v>
      </c>
      <c r="AF5984">
        <v>0</v>
      </c>
      <c r="AG5984">
        <v>6.3503999999999996</v>
      </c>
    </row>
    <row r="5985" spans="1:33" x14ac:dyDescent="0.35">
      <c r="A5985">
        <v>5984</v>
      </c>
      <c r="B5985" t="s">
        <v>9454</v>
      </c>
      <c r="C5985" t="s">
        <v>1170</v>
      </c>
      <c r="D5985" t="b">
        <v>0</v>
      </c>
      <c r="E5985">
        <v>2017</v>
      </c>
      <c r="F5985">
        <v>9</v>
      </c>
      <c r="G5985">
        <v>16</v>
      </c>
      <c r="H5985" s="1">
        <v>42994</v>
      </c>
      <c r="I5985" t="b">
        <v>1</v>
      </c>
      <c r="J5985" t="s">
        <v>672</v>
      </c>
      <c r="K5985" t="b">
        <v>0</v>
      </c>
      <c r="L5985">
        <v>2017</v>
      </c>
      <c r="M5985">
        <v>9</v>
      </c>
      <c r="N5985">
        <v>18</v>
      </c>
      <c r="O5985" s="1">
        <v>42996</v>
      </c>
      <c r="P5985" t="b">
        <v>1</v>
      </c>
      <c r="Q5985" t="s">
        <v>34</v>
      </c>
      <c r="R5985" t="s">
        <v>7230</v>
      </c>
      <c r="S5985" t="s">
        <v>7231</v>
      </c>
      <c r="T5985" t="s">
        <v>37</v>
      </c>
      <c r="U5985" t="s">
        <v>38</v>
      </c>
      <c r="V5985" t="s">
        <v>171</v>
      </c>
      <c r="W5985" t="s">
        <v>172</v>
      </c>
      <c r="X5985">
        <v>19143</v>
      </c>
      <c r="Y5985" t="s">
        <v>173</v>
      </c>
      <c r="Z5985" t="s">
        <v>2794</v>
      </c>
      <c r="AA5985" t="s">
        <v>58</v>
      </c>
      <c r="AB5985" t="s">
        <v>106</v>
      </c>
      <c r="AC5985" t="s">
        <v>2795</v>
      </c>
      <c r="AD5985">
        <v>20.544</v>
      </c>
      <c r="AE5985">
        <v>6</v>
      </c>
      <c r="AF5985">
        <v>0.2</v>
      </c>
      <c r="AG5985">
        <v>6.42</v>
      </c>
    </row>
    <row r="5986" spans="1:33" x14ac:dyDescent="0.35">
      <c r="A5986">
        <v>5985</v>
      </c>
      <c r="B5986" t="s">
        <v>9455</v>
      </c>
      <c r="C5986" t="s">
        <v>1865</v>
      </c>
      <c r="D5986" t="b">
        <v>0</v>
      </c>
      <c r="E5986">
        <v>2016</v>
      </c>
      <c r="F5986">
        <v>7</v>
      </c>
      <c r="G5986">
        <v>19</v>
      </c>
      <c r="H5986" s="1">
        <v>42570</v>
      </c>
      <c r="I5986" t="b">
        <v>1</v>
      </c>
      <c r="J5986" t="s">
        <v>1945</v>
      </c>
      <c r="K5986" t="b">
        <v>0</v>
      </c>
      <c r="L5986">
        <v>2016</v>
      </c>
      <c r="M5986">
        <v>7</v>
      </c>
      <c r="N5986">
        <v>25</v>
      </c>
      <c r="O5986" s="1">
        <v>42576</v>
      </c>
      <c r="P5986" t="b">
        <v>1</v>
      </c>
      <c r="Q5986" t="s">
        <v>63</v>
      </c>
      <c r="R5986" t="s">
        <v>5492</v>
      </c>
      <c r="S5986" t="s">
        <v>5493</v>
      </c>
      <c r="T5986" t="s">
        <v>37</v>
      </c>
      <c r="U5986" t="s">
        <v>38</v>
      </c>
      <c r="V5986" t="s">
        <v>8423</v>
      </c>
      <c r="W5986" t="s">
        <v>1690</v>
      </c>
      <c r="X5986">
        <v>39401</v>
      </c>
      <c r="Y5986" t="s">
        <v>41</v>
      </c>
      <c r="Z5986" t="s">
        <v>6704</v>
      </c>
      <c r="AA5986" t="s">
        <v>43</v>
      </c>
      <c r="AB5986" t="s">
        <v>79</v>
      </c>
      <c r="AC5986" t="s">
        <v>6705</v>
      </c>
      <c r="AD5986">
        <v>185.58</v>
      </c>
      <c r="AE5986">
        <v>6</v>
      </c>
      <c r="AF5986">
        <v>0</v>
      </c>
      <c r="AG5986">
        <v>76.087800000000001</v>
      </c>
    </row>
    <row r="5987" spans="1:33" x14ac:dyDescent="0.35">
      <c r="A5987">
        <v>5986</v>
      </c>
      <c r="B5987" t="s">
        <v>9455</v>
      </c>
      <c r="C5987" t="s">
        <v>1865</v>
      </c>
      <c r="D5987" t="b">
        <v>0</v>
      </c>
      <c r="E5987">
        <v>2016</v>
      </c>
      <c r="F5987">
        <v>7</v>
      </c>
      <c r="G5987">
        <v>19</v>
      </c>
      <c r="H5987" s="1">
        <v>42570</v>
      </c>
      <c r="I5987" t="b">
        <v>1</v>
      </c>
      <c r="J5987" t="s">
        <v>1945</v>
      </c>
      <c r="K5987" t="b">
        <v>0</v>
      </c>
      <c r="L5987">
        <v>2016</v>
      </c>
      <c r="M5987">
        <v>7</v>
      </c>
      <c r="N5987">
        <v>25</v>
      </c>
      <c r="O5987" s="1">
        <v>42576</v>
      </c>
      <c r="P5987" t="b">
        <v>1</v>
      </c>
      <c r="Q5987" t="s">
        <v>63</v>
      </c>
      <c r="R5987" t="s">
        <v>5492</v>
      </c>
      <c r="S5987" t="s">
        <v>5493</v>
      </c>
      <c r="T5987" t="s">
        <v>37</v>
      </c>
      <c r="U5987" t="s">
        <v>38</v>
      </c>
      <c r="V5987" t="s">
        <v>8423</v>
      </c>
      <c r="W5987" t="s">
        <v>1690</v>
      </c>
      <c r="X5987">
        <v>39401</v>
      </c>
      <c r="Y5987" t="s">
        <v>41</v>
      </c>
      <c r="Z5987" t="s">
        <v>7568</v>
      </c>
      <c r="AA5987" t="s">
        <v>58</v>
      </c>
      <c r="AB5987" t="s">
        <v>89</v>
      </c>
      <c r="AC5987" t="s">
        <v>7569</v>
      </c>
      <c r="AD5987">
        <v>77.56</v>
      </c>
      <c r="AE5987">
        <v>2</v>
      </c>
      <c r="AF5987">
        <v>0</v>
      </c>
      <c r="AG5987">
        <v>35.677599999999998</v>
      </c>
    </row>
    <row r="5988" spans="1:33" x14ac:dyDescent="0.35">
      <c r="A5988">
        <v>5987</v>
      </c>
      <c r="B5988" t="s">
        <v>9455</v>
      </c>
      <c r="C5988" t="s">
        <v>1865</v>
      </c>
      <c r="D5988" t="b">
        <v>0</v>
      </c>
      <c r="E5988">
        <v>2016</v>
      </c>
      <c r="F5988">
        <v>7</v>
      </c>
      <c r="G5988">
        <v>19</v>
      </c>
      <c r="H5988" s="1">
        <v>42570</v>
      </c>
      <c r="I5988" t="b">
        <v>1</v>
      </c>
      <c r="J5988" t="s">
        <v>1945</v>
      </c>
      <c r="K5988" t="b">
        <v>0</v>
      </c>
      <c r="L5988">
        <v>2016</v>
      </c>
      <c r="M5988">
        <v>7</v>
      </c>
      <c r="N5988">
        <v>25</v>
      </c>
      <c r="O5988" s="1">
        <v>42576</v>
      </c>
      <c r="P5988" t="b">
        <v>1</v>
      </c>
      <c r="Q5988" t="s">
        <v>63</v>
      </c>
      <c r="R5988" t="s">
        <v>5492</v>
      </c>
      <c r="S5988" t="s">
        <v>5493</v>
      </c>
      <c r="T5988" t="s">
        <v>37</v>
      </c>
      <c r="U5988" t="s">
        <v>38</v>
      </c>
      <c r="V5988" t="s">
        <v>8423</v>
      </c>
      <c r="W5988" t="s">
        <v>1690</v>
      </c>
      <c r="X5988">
        <v>39401</v>
      </c>
      <c r="Y5988" t="s">
        <v>41</v>
      </c>
      <c r="Z5988" t="s">
        <v>1014</v>
      </c>
      <c r="AA5988" t="s">
        <v>58</v>
      </c>
      <c r="AB5988" t="s">
        <v>72</v>
      </c>
      <c r="AC5988" t="s">
        <v>1015</v>
      </c>
      <c r="AD5988">
        <v>87.92</v>
      </c>
      <c r="AE5988">
        <v>4</v>
      </c>
      <c r="AF5988">
        <v>0</v>
      </c>
      <c r="AG5988">
        <v>0.87919999999999998</v>
      </c>
    </row>
    <row r="5989" spans="1:33" x14ac:dyDescent="0.35">
      <c r="A5989">
        <v>5988</v>
      </c>
      <c r="B5989" t="s">
        <v>9455</v>
      </c>
      <c r="C5989" t="s">
        <v>1865</v>
      </c>
      <c r="D5989" t="b">
        <v>0</v>
      </c>
      <c r="E5989">
        <v>2016</v>
      </c>
      <c r="F5989">
        <v>7</v>
      </c>
      <c r="G5989">
        <v>19</v>
      </c>
      <c r="H5989" s="1">
        <v>42570</v>
      </c>
      <c r="I5989" t="b">
        <v>1</v>
      </c>
      <c r="J5989" t="s">
        <v>1945</v>
      </c>
      <c r="K5989" t="b">
        <v>0</v>
      </c>
      <c r="L5989">
        <v>2016</v>
      </c>
      <c r="M5989">
        <v>7</v>
      </c>
      <c r="N5989">
        <v>25</v>
      </c>
      <c r="O5989" s="1">
        <v>42576</v>
      </c>
      <c r="P5989" t="b">
        <v>1</v>
      </c>
      <c r="Q5989" t="s">
        <v>63</v>
      </c>
      <c r="R5989" t="s">
        <v>5492</v>
      </c>
      <c r="S5989" t="s">
        <v>5493</v>
      </c>
      <c r="T5989" t="s">
        <v>37</v>
      </c>
      <c r="U5989" t="s">
        <v>38</v>
      </c>
      <c r="V5989" t="s">
        <v>8423</v>
      </c>
      <c r="W5989" t="s">
        <v>1690</v>
      </c>
      <c r="X5989">
        <v>39401</v>
      </c>
      <c r="Y5989" t="s">
        <v>41</v>
      </c>
      <c r="Z5989" t="s">
        <v>7283</v>
      </c>
      <c r="AA5989" t="s">
        <v>58</v>
      </c>
      <c r="AB5989" t="s">
        <v>106</v>
      </c>
      <c r="AC5989" t="s">
        <v>7284</v>
      </c>
      <c r="AD5989">
        <v>245.94</v>
      </c>
      <c r="AE5989">
        <v>6</v>
      </c>
      <c r="AF5989">
        <v>0</v>
      </c>
      <c r="AG5989">
        <v>120.5106</v>
      </c>
    </row>
    <row r="5990" spans="1:33" x14ac:dyDescent="0.35">
      <c r="A5990">
        <v>5989</v>
      </c>
      <c r="B5990" t="s">
        <v>9455</v>
      </c>
      <c r="C5990" t="s">
        <v>1865</v>
      </c>
      <c r="D5990" t="b">
        <v>0</v>
      </c>
      <c r="E5990">
        <v>2016</v>
      </c>
      <c r="F5990">
        <v>7</v>
      </c>
      <c r="G5990">
        <v>19</v>
      </c>
      <c r="H5990" s="1">
        <v>42570</v>
      </c>
      <c r="I5990" t="b">
        <v>1</v>
      </c>
      <c r="J5990" t="s">
        <v>1945</v>
      </c>
      <c r="K5990" t="b">
        <v>0</v>
      </c>
      <c r="L5990">
        <v>2016</v>
      </c>
      <c r="M5990">
        <v>7</v>
      </c>
      <c r="N5990">
        <v>25</v>
      </c>
      <c r="O5990" s="1">
        <v>42576</v>
      </c>
      <c r="P5990" t="b">
        <v>1</v>
      </c>
      <c r="Q5990" t="s">
        <v>63</v>
      </c>
      <c r="R5990" t="s">
        <v>5492</v>
      </c>
      <c r="S5990" t="s">
        <v>5493</v>
      </c>
      <c r="T5990" t="s">
        <v>37</v>
      </c>
      <c r="U5990" t="s">
        <v>38</v>
      </c>
      <c r="V5990" t="s">
        <v>8423</v>
      </c>
      <c r="W5990" t="s">
        <v>1690</v>
      </c>
      <c r="X5990">
        <v>39401</v>
      </c>
      <c r="Y5990" t="s">
        <v>41</v>
      </c>
      <c r="Z5990" t="s">
        <v>2120</v>
      </c>
      <c r="AA5990" t="s">
        <v>58</v>
      </c>
      <c r="AB5990" t="s">
        <v>89</v>
      </c>
      <c r="AC5990" t="s">
        <v>2121</v>
      </c>
      <c r="AD5990">
        <v>8.6</v>
      </c>
      <c r="AE5990">
        <v>1</v>
      </c>
      <c r="AF5990">
        <v>0</v>
      </c>
      <c r="AG5990">
        <v>4.0419999999999998</v>
      </c>
    </row>
    <row r="5991" spans="1:33" x14ac:dyDescent="0.35">
      <c r="A5991">
        <v>5990</v>
      </c>
      <c r="B5991" t="s">
        <v>9455</v>
      </c>
      <c r="C5991" t="s">
        <v>1865</v>
      </c>
      <c r="D5991" t="b">
        <v>0</v>
      </c>
      <c r="E5991">
        <v>2016</v>
      </c>
      <c r="F5991">
        <v>7</v>
      </c>
      <c r="G5991">
        <v>19</v>
      </c>
      <c r="H5991" s="1">
        <v>42570</v>
      </c>
      <c r="I5991" t="b">
        <v>1</v>
      </c>
      <c r="J5991" t="s">
        <v>1945</v>
      </c>
      <c r="K5991" t="b">
        <v>0</v>
      </c>
      <c r="L5991">
        <v>2016</v>
      </c>
      <c r="M5991">
        <v>7</v>
      </c>
      <c r="N5991">
        <v>25</v>
      </c>
      <c r="O5991" s="1">
        <v>42576</v>
      </c>
      <c r="P5991" t="b">
        <v>1</v>
      </c>
      <c r="Q5991" t="s">
        <v>63</v>
      </c>
      <c r="R5991" t="s">
        <v>5492</v>
      </c>
      <c r="S5991" t="s">
        <v>5493</v>
      </c>
      <c r="T5991" t="s">
        <v>37</v>
      </c>
      <c r="U5991" t="s">
        <v>38</v>
      </c>
      <c r="V5991" t="s">
        <v>8423</v>
      </c>
      <c r="W5991" t="s">
        <v>1690</v>
      </c>
      <c r="X5991">
        <v>39401</v>
      </c>
      <c r="Y5991" t="s">
        <v>41</v>
      </c>
      <c r="Z5991" t="s">
        <v>8288</v>
      </c>
      <c r="AA5991" t="s">
        <v>43</v>
      </c>
      <c r="AB5991" t="s">
        <v>44</v>
      </c>
      <c r="AC5991" t="s">
        <v>8289</v>
      </c>
      <c r="AD5991">
        <v>504.9</v>
      </c>
      <c r="AE5991">
        <v>5</v>
      </c>
      <c r="AF5991">
        <v>0</v>
      </c>
      <c r="AG5991">
        <v>126.22499999999999</v>
      </c>
    </row>
    <row r="5992" spans="1:33" x14ac:dyDescent="0.35">
      <c r="A5992">
        <v>5991</v>
      </c>
      <c r="B5992" t="s">
        <v>9456</v>
      </c>
      <c r="C5992" t="s">
        <v>243</v>
      </c>
      <c r="D5992" t="b">
        <v>0</v>
      </c>
      <c r="E5992">
        <v>2017</v>
      </c>
      <c r="F5992">
        <v>9</v>
      </c>
      <c r="G5992">
        <v>15</v>
      </c>
      <c r="H5992" s="1">
        <v>42993</v>
      </c>
      <c r="I5992" t="b">
        <v>1</v>
      </c>
      <c r="J5992" t="s">
        <v>2838</v>
      </c>
      <c r="K5992" t="b">
        <v>0</v>
      </c>
      <c r="L5992">
        <v>2017</v>
      </c>
      <c r="M5992">
        <v>9</v>
      </c>
      <c r="N5992">
        <v>21</v>
      </c>
      <c r="O5992" s="1">
        <v>42999</v>
      </c>
      <c r="P5992" t="b">
        <v>1</v>
      </c>
      <c r="Q5992" t="s">
        <v>63</v>
      </c>
      <c r="R5992" t="s">
        <v>2833</v>
      </c>
      <c r="S5992" t="s">
        <v>2834</v>
      </c>
      <c r="T5992" t="s">
        <v>37</v>
      </c>
      <c r="U5992" t="s">
        <v>38</v>
      </c>
      <c r="V5992" t="s">
        <v>54</v>
      </c>
      <c r="W5992" t="s">
        <v>55</v>
      </c>
      <c r="X5992">
        <v>90049</v>
      </c>
      <c r="Y5992" t="s">
        <v>56</v>
      </c>
      <c r="Z5992" t="s">
        <v>5333</v>
      </c>
      <c r="AA5992" t="s">
        <v>58</v>
      </c>
      <c r="AB5992" t="s">
        <v>89</v>
      </c>
      <c r="AC5992" t="s">
        <v>5334</v>
      </c>
      <c r="AD5992">
        <v>2357.4879999999998</v>
      </c>
      <c r="AE5992">
        <v>7</v>
      </c>
      <c r="AF5992">
        <v>0.2</v>
      </c>
      <c r="AG5992">
        <v>884.05799999999999</v>
      </c>
    </row>
    <row r="5993" spans="1:33" x14ac:dyDescent="0.35">
      <c r="A5993">
        <v>5992</v>
      </c>
      <c r="B5993" t="s">
        <v>9456</v>
      </c>
      <c r="C5993" t="s">
        <v>243</v>
      </c>
      <c r="D5993" t="b">
        <v>0</v>
      </c>
      <c r="E5993">
        <v>2017</v>
      </c>
      <c r="F5993">
        <v>9</v>
      </c>
      <c r="G5993">
        <v>15</v>
      </c>
      <c r="H5993" s="1">
        <v>42993</v>
      </c>
      <c r="I5993" t="b">
        <v>1</v>
      </c>
      <c r="J5993" t="s">
        <v>2838</v>
      </c>
      <c r="K5993" t="b">
        <v>0</v>
      </c>
      <c r="L5993">
        <v>2017</v>
      </c>
      <c r="M5993">
        <v>9</v>
      </c>
      <c r="N5993">
        <v>21</v>
      </c>
      <c r="O5993" s="1">
        <v>42999</v>
      </c>
      <c r="P5993" t="b">
        <v>1</v>
      </c>
      <c r="Q5993" t="s">
        <v>63</v>
      </c>
      <c r="R5993" t="s">
        <v>2833</v>
      </c>
      <c r="S5993" t="s">
        <v>2834</v>
      </c>
      <c r="T5993" t="s">
        <v>37</v>
      </c>
      <c r="U5993" t="s">
        <v>38</v>
      </c>
      <c r="V5993" t="s">
        <v>54</v>
      </c>
      <c r="W5993" t="s">
        <v>55</v>
      </c>
      <c r="X5993">
        <v>90049</v>
      </c>
      <c r="Y5993" t="s">
        <v>56</v>
      </c>
      <c r="Z5993" t="s">
        <v>960</v>
      </c>
      <c r="AA5993" t="s">
        <v>85</v>
      </c>
      <c r="AB5993" t="s">
        <v>86</v>
      </c>
      <c r="AC5993" t="s">
        <v>961</v>
      </c>
      <c r="AD5993">
        <v>369.54399999999998</v>
      </c>
      <c r="AE5993">
        <v>7</v>
      </c>
      <c r="AF5993">
        <v>0.2</v>
      </c>
      <c r="AG5993">
        <v>32.335099999999997</v>
      </c>
    </row>
    <row r="5994" spans="1:33" x14ac:dyDescent="0.35">
      <c r="A5994">
        <v>5993</v>
      </c>
      <c r="B5994" t="s">
        <v>9456</v>
      </c>
      <c r="C5994" t="s">
        <v>243</v>
      </c>
      <c r="D5994" t="b">
        <v>0</v>
      </c>
      <c r="E5994">
        <v>2017</v>
      </c>
      <c r="F5994">
        <v>9</v>
      </c>
      <c r="G5994">
        <v>15</v>
      </c>
      <c r="H5994" s="1">
        <v>42993</v>
      </c>
      <c r="I5994" t="b">
        <v>1</v>
      </c>
      <c r="J5994" t="s">
        <v>2838</v>
      </c>
      <c r="K5994" t="b">
        <v>0</v>
      </c>
      <c r="L5994">
        <v>2017</v>
      </c>
      <c r="M5994">
        <v>9</v>
      </c>
      <c r="N5994">
        <v>21</v>
      </c>
      <c r="O5994" s="1">
        <v>42999</v>
      </c>
      <c r="P5994" t="b">
        <v>1</v>
      </c>
      <c r="Q5994" t="s">
        <v>63</v>
      </c>
      <c r="R5994" t="s">
        <v>2833</v>
      </c>
      <c r="S5994" t="s">
        <v>2834</v>
      </c>
      <c r="T5994" t="s">
        <v>37</v>
      </c>
      <c r="U5994" t="s">
        <v>38</v>
      </c>
      <c r="V5994" t="s">
        <v>54</v>
      </c>
      <c r="W5994" t="s">
        <v>55</v>
      </c>
      <c r="X5994">
        <v>90049</v>
      </c>
      <c r="Y5994" t="s">
        <v>56</v>
      </c>
      <c r="Z5994" t="s">
        <v>1748</v>
      </c>
      <c r="AA5994" t="s">
        <v>43</v>
      </c>
      <c r="AB5994" t="s">
        <v>47</v>
      </c>
      <c r="AC5994" t="s">
        <v>1749</v>
      </c>
      <c r="AD5994">
        <v>184.75200000000001</v>
      </c>
      <c r="AE5994">
        <v>3</v>
      </c>
      <c r="AF5994">
        <v>0.2</v>
      </c>
      <c r="AG5994">
        <v>-20.784600000000001</v>
      </c>
    </row>
    <row r="5995" spans="1:33" x14ac:dyDescent="0.35">
      <c r="A5995">
        <v>5994</v>
      </c>
      <c r="B5995" t="s">
        <v>9457</v>
      </c>
      <c r="C5995" s="1">
        <v>42686</v>
      </c>
      <c r="D5995" t="b">
        <v>1</v>
      </c>
      <c r="E5995">
        <v>2016</v>
      </c>
      <c r="F5995">
        <v>11</v>
      </c>
      <c r="G5995">
        <v>12</v>
      </c>
      <c r="H5995" s="1">
        <v>42686</v>
      </c>
      <c r="I5995" t="b">
        <v>1</v>
      </c>
      <c r="J5995" s="1">
        <v>42686</v>
      </c>
      <c r="K5995" t="b">
        <v>1</v>
      </c>
      <c r="L5995">
        <v>2016</v>
      </c>
      <c r="M5995">
        <v>11</v>
      </c>
      <c r="N5995">
        <v>12</v>
      </c>
      <c r="O5995" s="1">
        <v>42686</v>
      </c>
      <c r="P5995" t="b">
        <v>1</v>
      </c>
      <c r="Q5995" t="s">
        <v>1467</v>
      </c>
      <c r="R5995" t="s">
        <v>3531</v>
      </c>
      <c r="S5995" t="s">
        <v>3532</v>
      </c>
      <c r="T5995" t="s">
        <v>53</v>
      </c>
      <c r="U5995" t="s">
        <v>38</v>
      </c>
      <c r="V5995" t="s">
        <v>578</v>
      </c>
      <c r="W5995" t="s">
        <v>579</v>
      </c>
      <c r="X5995">
        <v>43229</v>
      </c>
      <c r="Y5995" t="s">
        <v>173</v>
      </c>
      <c r="Z5995" t="s">
        <v>3200</v>
      </c>
      <c r="AA5995" t="s">
        <v>58</v>
      </c>
      <c r="AB5995" t="s">
        <v>72</v>
      </c>
      <c r="AC5995" t="s">
        <v>3201</v>
      </c>
      <c r="AD5995">
        <v>64.959999999999994</v>
      </c>
      <c r="AE5995">
        <v>5</v>
      </c>
      <c r="AF5995">
        <v>0.2</v>
      </c>
      <c r="AG5995">
        <v>-4.0599999999999996</v>
      </c>
    </row>
    <row r="5996" spans="1:33" x14ac:dyDescent="0.35">
      <c r="A5996">
        <v>5995</v>
      </c>
      <c r="B5996" t="s">
        <v>9457</v>
      </c>
      <c r="C5996" s="1">
        <v>42686</v>
      </c>
      <c r="D5996" t="b">
        <v>1</v>
      </c>
      <c r="E5996">
        <v>2016</v>
      </c>
      <c r="F5996">
        <v>11</v>
      </c>
      <c r="G5996">
        <v>12</v>
      </c>
      <c r="H5996" s="1">
        <v>42686</v>
      </c>
      <c r="I5996" t="b">
        <v>1</v>
      </c>
      <c r="J5996" s="1">
        <v>42686</v>
      </c>
      <c r="K5996" t="b">
        <v>1</v>
      </c>
      <c r="L5996">
        <v>2016</v>
      </c>
      <c r="M5996">
        <v>11</v>
      </c>
      <c r="N5996">
        <v>12</v>
      </c>
      <c r="O5996" s="1">
        <v>42686</v>
      </c>
      <c r="P5996" t="b">
        <v>1</v>
      </c>
      <c r="Q5996" t="s">
        <v>1467</v>
      </c>
      <c r="R5996" t="s">
        <v>3531</v>
      </c>
      <c r="S5996" t="s">
        <v>3532</v>
      </c>
      <c r="T5996" t="s">
        <v>53</v>
      </c>
      <c r="U5996" t="s">
        <v>38</v>
      </c>
      <c r="V5996" t="s">
        <v>578</v>
      </c>
      <c r="W5996" t="s">
        <v>579</v>
      </c>
      <c r="X5996">
        <v>43229</v>
      </c>
      <c r="Y5996" t="s">
        <v>173</v>
      </c>
      <c r="Z5996" t="s">
        <v>7588</v>
      </c>
      <c r="AA5996" t="s">
        <v>58</v>
      </c>
      <c r="AB5996" t="s">
        <v>666</v>
      </c>
      <c r="AC5996" t="s">
        <v>7589</v>
      </c>
      <c r="AD5996">
        <v>13.52</v>
      </c>
      <c r="AE5996">
        <v>2</v>
      </c>
      <c r="AF5996">
        <v>0.2</v>
      </c>
      <c r="AG5996">
        <v>1.69</v>
      </c>
    </row>
    <row r="5997" spans="1:33" x14ac:dyDescent="0.35">
      <c r="A5997">
        <v>5996</v>
      </c>
      <c r="B5997" t="s">
        <v>9457</v>
      </c>
      <c r="C5997" s="1">
        <v>42686</v>
      </c>
      <c r="D5997" t="b">
        <v>1</v>
      </c>
      <c r="E5997">
        <v>2016</v>
      </c>
      <c r="F5997">
        <v>11</v>
      </c>
      <c r="G5997">
        <v>12</v>
      </c>
      <c r="H5997" s="1">
        <v>42686</v>
      </c>
      <c r="I5997" t="b">
        <v>1</v>
      </c>
      <c r="J5997" s="1">
        <v>42686</v>
      </c>
      <c r="K5997" t="b">
        <v>1</v>
      </c>
      <c r="L5997">
        <v>2016</v>
      </c>
      <c r="M5997">
        <v>11</v>
      </c>
      <c r="N5997">
        <v>12</v>
      </c>
      <c r="O5997" s="1">
        <v>42686</v>
      </c>
      <c r="P5997" t="b">
        <v>1</v>
      </c>
      <c r="Q5997" t="s">
        <v>1467</v>
      </c>
      <c r="R5997" t="s">
        <v>3531</v>
      </c>
      <c r="S5997" t="s">
        <v>3532</v>
      </c>
      <c r="T5997" t="s">
        <v>53</v>
      </c>
      <c r="U5997" t="s">
        <v>38</v>
      </c>
      <c r="V5997" t="s">
        <v>578</v>
      </c>
      <c r="W5997" t="s">
        <v>579</v>
      </c>
      <c r="X5997">
        <v>43229</v>
      </c>
      <c r="Y5997" t="s">
        <v>173</v>
      </c>
      <c r="Z5997" t="s">
        <v>7721</v>
      </c>
      <c r="AA5997" t="s">
        <v>43</v>
      </c>
      <c r="AB5997" t="s">
        <v>47</v>
      </c>
      <c r="AC5997" t="s">
        <v>7722</v>
      </c>
      <c r="AD5997">
        <v>458.43</v>
      </c>
      <c r="AE5997">
        <v>5</v>
      </c>
      <c r="AF5997">
        <v>0.3</v>
      </c>
      <c r="AG5997">
        <v>-137.529</v>
      </c>
    </row>
    <row r="5998" spans="1:33" x14ac:dyDescent="0.35">
      <c r="A5998">
        <v>5997</v>
      </c>
      <c r="B5998" t="s">
        <v>9457</v>
      </c>
      <c r="C5998" s="1">
        <v>42686</v>
      </c>
      <c r="D5998" t="b">
        <v>1</v>
      </c>
      <c r="E5998">
        <v>2016</v>
      </c>
      <c r="F5998">
        <v>11</v>
      </c>
      <c r="G5998">
        <v>12</v>
      </c>
      <c r="H5998" s="1">
        <v>42686</v>
      </c>
      <c r="I5998" t="b">
        <v>1</v>
      </c>
      <c r="J5998" s="1">
        <v>42686</v>
      </c>
      <c r="K5998" t="b">
        <v>1</v>
      </c>
      <c r="L5998">
        <v>2016</v>
      </c>
      <c r="M5998">
        <v>11</v>
      </c>
      <c r="N5998">
        <v>12</v>
      </c>
      <c r="O5998" s="1">
        <v>42686</v>
      </c>
      <c r="P5998" t="b">
        <v>1</v>
      </c>
      <c r="Q5998" t="s">
        <v>1467</v>
      </c>
      <c r="R5998" t="s">
        <v>3531</v>
      </c>
      <c r="S5998" t="s">
        <v>3532</v>
      </c>
      <c r="T5998" t="s">
        <v>53</v>
      </c>
      <c r="U5998" t="s">
        <v>38</v>
      </c>
      <c r="V5998" t="s">
        <v>578</v>
      </c>
      <c r="W5998" t="s">
        <v>579</v>
      </c>
      <c r="X5998">
        <v>43229</v>
      </c>
      <c r="Y5998" t="s">
        <v>173</v>
      </c>
      <c r="Z5998" t="s">
        <v>2860</v>
      </c>
      <c r="AA5998" t="s">
        <v>58</v>
      </c>
      <c r="AB5998" t="s">
        <v>92</v>
      </c>
      <c r="AC5998" t="s">
        <v>3791</v>
      </c>
      <c r="AD5998">
        <v>387.13600000000002</v>
      </c>
      <c r="AE5998">
        <v>4</v>
      </c>
      <c r="AF5998">
        <v>0.2</v>
      </c>
      <c r="AG5998">
        <v>24.196000000000002</v>
      </c>
    </row>
    <row r="5999" spans="1:33" x14ac:dyDescent="0.35">
      <c r="A5999">
        <v>5998</v>
      </c>
      <c r="B5999" t="s">
        <v>9457</v>
      </c>
      <c r="C5999" s="1">
        <v>42686</v>
      </c>
      <c r="D5999" t="b">
        <v>1</v>
      </c>
      <c r="E5999">
        <v>2016</v>
      </c>
      <c r="F5999">
        <v>11</v>
      </c>
      <c r="G5999">
        <v>12</v>
      </c>
      <c r="H5999" s="1">
        <v>42686</v>
      </c>
      <c r="I5999" t="b">
        <v>1</v>
      </c>
      <c r="J5999" s="1">
        <v>42686</v>
      </c>
      <c r="K5999" t="b">
        <v>1</v>
      </c>
      <c r="L5999">
        <v>2016</v>
      </c>
      <c r="M5999">
        <v>11</v>
      </c>
      <c r="N5999">
        <v>12</v>
      </c>
      <c r="O5999" s="1">
        <v>42686</v>
      </c>
      <c r="P5999" t="b">
        <v>1</v>
      </c>
      <c r="Q5999" t="s">
        <v>1467</v>
      </c>
      <c r="R5999" t="s">
        <v>3531</v>
      </c>
      <c r="S5999" t="s">
        <v>3532</v>
      </c>
      <c r="T5999" t="s">
        <v>53</v>
      </c>
      <c r="U5999" t="s">
        <v>38</v>
      </c>
      <c r="V5999" t="s">
        <v>578</v>
      </c>
      <c r="W5999" t="s">
        <v>579</v>
      </c>
      <c r="X5999">
        <v>43229</v>
      </c>
      <c r="Y5999" t="s">
        <v>173</v>
      </c>
      <c r="Z5999" t="s">
        <v>4279</v>
      </c>
      <c r="AA5999" t="s">
        <v>43</v>
      </c>
      <c r="AB5999" t="s">
        <v>69</v>
      </c>
      <c r="AC5999" t="s">
        <v>4280</v>
      </c>
      <c r="AD5999">
        <v>328.59</v>
      </c>
      <c r="AE5999">
        <v>3</v>
      </c>
      <c r="AF5999">
        <v>0.4</v>
      </c>
      <c r="AG5999">
        <v>-147.8655</v>
      </c>
    </row>
    <row r="6000" spans="1:33" x14ac:dyDescent="0.35">
      <c r="A6000">
        <v>5999</v>
      </c>
      <c r="B6000" t="s">
        <v>9458</v>
      </c>
      <c r="C6000" s="1">
        <v>41924</v>
      </c>
      <c r="D6000" t="b">
        <v>1</v>
      </c>
      <c r="E6000">
        <v>2014</v>
      </c>
      <c r="F6000">
        <v>10</v>
      </c>
      <c r="G6000">
        <v>12</v>
      </c>
      <c r="H6000" s="1">
        <v>41924</v>
      </c>
      <c r="I6000" t="b">
        <v>1</v>
      </c>
      <c r="J6000" t="s">
        <v>3964</v>
      </c>
      <c r="K6000" t="b">
        <v>0</v>
      </c>
      <c r="L6000">
        <v>2014</v>
      </c>
      <c r="M6000">
        <v>12</v>
      </c>
      <c r="N6000">
        <v>14</v>
      </c>
      <c r="O6000" s="1">
        <v>41987</v>
      </c>
      <c r="P6000" t="b">
        <v>1</v>
      </c>
      <c r="Q6000" t="s">
        <v>63</v>
      </c>
      <c r="R6000" t="s">
        <v>673</v>
      </c>
      <c r="S6000" t="s">
        <v>674</v>
      </c>
      <c r="T6000" t="s">
        <v>53</v>
      </c>
      <c r="U6000" t="s">
        <v>38</v>
      </c>
      <c r="V6000" t="s">
        <v>9459</v>
      </c>
      <c r="W6000" t="s">
        <v>6991</v>
      </c>
      <c r="X6000">
        <v>83605</v>
      </c>
      <c r="Y6000" t="s">
        <v>56</v>
      </c>
      <c r="Z6000" t="s">
        <v>3974</v>
      </c>
      <c r="AA6000" t="s">
        <v>43</v>
      </c>
      <c r="AB6000" t="s">
        <v>47</v>
      </c>
      <c r="AC6000" t="s">
        <v>3975</v>
      </c>
      <c r="AD6000">
        <v>338.35199999999998</v>
      </c>
      <c r="AE6000">
        <v>3</v>
      </c>
      <c r="AF6000">
        <v>0.2</v>
      </c>
      <c r="AG6000">
        <v>4.2294</v>
      </c>
    </row>
    <row r="6001" spans="1:33" x14ac:dyDescent="0.35">
      <c r="A6001">
        <v>6000</v>
      </c>
      <c r="B6001" t="s">
        <v>9458</v>
      </c>
      <c r="C6001" s="1">
        <v>41924</v>
      </c>
      <c r="D6001" t="b">
        <v>1</v>
      </c>
      <c r="E6001">
        <v>2014</v>
      </c>
      <c r="F6001">
        <v>10</v>
      </c>
      <c r="G6001">
        <v>12</v>
      </c>
      <c r="H6001" s="1">
        <v>41924</v>
      </c>
      <c r="I6001" t="b">
        <v>1</v>
      </c>
      <c r="J6001" t="s">
        <v>3964</v>
      </c>
      <c r="K6001" t="b">
        <v>0</v>
      </c>
      <c r="L6001">
        <v>2014</v>
      </c>
      <c r="M6001">
        <v>12</v>
      </c>
      <c r="N6001">
        <v>14</v>
      </c>
      <c r="O6001" s="1">
        <v>41987</v>
      </c>
      <c r="P6001" t="b">
        <v>1</v>
      </c>
      <c r="Q6001" t="s">
        <v>63</v>
      </c>
      <c r="R6001" t="s">
        <v>673</v>
      </c>
      <c r="S6001" t="s">
        <v>674</v>
      </c>
      <c r="T6001" t="s">
        <v>53</v>
      </c>
      <c r="U6001" t="s">
        <v>38</v>
      </c>
      <c r="V6001" t="s">
        <v>9459</v>
      </c>
      <c r="W6001" t="s">
        <v>6991</v>
      </c>
      <c r="X6001">
        <v>83605</v>
      </c>
      <c r="Y6001" t="s">
        <v>56</v>
      </c>
      <c r="Z6001" t="s">
        <v>3169</v>
      </c>
      <c r="AA6001" t="s">
        <v>58</v>
      </c>
      <c r="AB6001" t="s">
        <v>106</v>
      </c>
      <c r="AC6001" t="s">
        <v>3170</v>
      </c>
      <c r="AD6001">
        <v>25.92</v>
      </c>
      <c r="AE6001">
        <v>4</v>
      </c>
      <c r="AF6001">
        <v>0</v>
      </c>
      <c r="AG6001">
        <v>12.441599999999999</v>
      </c>
    </row>
    <row r="6002" spans="1:33" x14ac:dyDescent="0.35">
      <c r="A6002">
        <v>6001</v>
      </c>
      <c r="B6002" t="s">
        <v>9458</v>
      </c>
      <c r="C6002" s="1">
        <v>41924</v>
      </c>
      <c r="D6002" t="b">
        <v>1</v>
      </c>
      <c r="E6002">
        <v>2014</v>
      </c>
      <c r="F6002">
        <v>10</v>
      </c>
      <c r="G6002">
        <v>12</v>
      </c>
      <c r="H6002" s="1">
        <v>41924</v>
      </c>
      <c r="I6002" t="b">
        <v>1</v>
      </c>
      <c r="J6002" t="s">
        <v>3964</v>
      </c>
      <c r="K6002" t="b">
        <v>0</v>
      </c>
      <c r="L6002">
        <v>2014</v>
      </c>
      <c r="M6002">
        <v>12</v>
      </c>
      <c r="N6002">
        <v>14</v>
      </c>
      <c r="O6002" s="1">
        <v>41987</v>
      </c>
      <c r="P6002" t="b">
        <v>1</v>
      </c>
      <c r="Q6002" t="s">
        <v>63</v>
      </c>
      <c r="R6002" t="s">
        <v>673</v>
      </c>
      <c r="S6002" t="s">
        <v>674</v>
      </c>
      <c r="T6002" t="s">
        <v>53</v>
      </c>
      <c r="U6002" t="s">
        <v>38</v>
      </c>
      <c r="V6002" t="s">
        <v>9459</v>
      </c>
      <c r="W6002" t="s">
        <v>6991</v>
      </c>
      <c r="X6002">
        <v>83605</v>
      </c>
      <c r="Y6002" t="s">
        <v>56</v>
      </c>
      <c r="Z6002" t="s">
        <v>1757</v>
      </c>
      <c r="AA6002" t="s">
        <v>58</v>
      </c>
      <c r="AB6002" t="s">
        <v>106</v>
      </c>
      <c r="AC6002" t="s">
        <v>1758</v>
      </c>
      <c r="AD6002">
        <v>91.36</v>
      </c>
      <c r="AE6002">
        <v>4</v>
      </c>
      <c r="AF6002">
        <v>0</v>
      </c>
      <c r="AG6002">
        <v>42.025599999999997</v>
      </c>
    </row>
    <row r="6003" spans="1:33" x14ac:dyDescent="0.35">
      <c r="A6003">
        <v>6002</v>
      </c>
      <c r="B6003" t="s">
        <v>9460</v>
      </c>
      <c r="C6003" t="s">
        <v>5111</v>
      </c>
      <c r="D6003" t="b">
        <v>0</v>
      </c>
      <c r="E6003">
        <v>2014</v>
      </c>
      <c r="F6003">
        <v>12</v>
      </c>
      <c r="G6003">
        <v>13</v>
      </c>
      <c r="H6003" s="1">
        <v>41986</v>
      </c>
      <c r="I6003" t="b">
        <v>1</v>
      </c>
      <c r="J6003" t="s">
        <v>4545</v>
      </c>
      <c r="K6003" t="b">
        <v>0</v>
      </c>
      <c r="L6003">
        <v>2014</v>
      </c>
      <c r="M6003">
        <v>12</v>
      </c>
      <c r="N6003">
        <v>17</v>
      </c>
      <c r="O6003" s="1">
        <v>41990</v>
      </c>
      <c r="P6003" t="b">
        <v>1</v>
      </c>
      <c r="Q6003" t="s">
        <v>63</v>
      </c>
      <c r="R6003" t="s">
        <v>5688</v>
      </c>
      <c r="S6003" t="s">
        <v>5689</v>
      </c>
      <c r="T6003" t="s">
        <v>53</v>
      </c>
      <c r="U6003" t="s">
        <v>38</v>
      </c>
      <c r="V6003" t="s">
        <v>629</v>
      </c>
      <c r="W6003" t="s">
        <v>363</v>
      </c>
      <c r="X6003">
        <v>85023</v>
      </c>
      <c r="Y6003" t="s">
        <v>56</v>
      </c>
      <c r="Z6003" t="s">
        <v>5162</v>
      </c>
      <c r="AA6003" t="s">
        <v>43</v>
      </c>
      <c r="AB6003" t="s">
        <v>79</v>
      </c>
      <c r="AC6003" t="s">
        <v>5163</v>
      </c>
      <c r="AD6003">
        <v>87.96</v>
      </c>
      <c r="AE6003">
        <v>3</v>
      </c>
      <c r="AF6003">
        <v>0.2</v>
      </c>
      <c r="AG6003">
        <v>7.6965000000000003</v>
      </c>
    </row>
    <row r="6004" spans="1:33" x14ac:dyDescent="0.35">
      <c r="A6004">
        <v>6003</v>
      </c>
      <c r="B6004" t="s">
        <v>9460</v>
      </c>
      <c r="C6004" t="s">
        <v>5111</v>
      </c>
      <c r="D6004" t="b">
        <v>0</v>
      </c>
      <c r="E6004">
        <v>2014</v>
      </c>
      <c r="F6004">
        <v>12</v>
      </c>
      <c r="G6004">
        <v>13</v>
      </c>
      <c r="H6004" s="1">
        <v>41986</v>
      </c>
      <c r="I6004" t="b">
        <v>1</v>
      </c>
      <c r="J6004" t="s">
        <v>4545</v>
      </c>
      <c r="K6004" t="b">
        <v>0</v>
      </c>
      <c r="L6004">
        <v>2014</v>
      </c>
      <c r="M6004">
        <v>12</v>
      </c>
      <c r="N6004">
        <v>17</v>
      </c>
      <c r="O6004" s="1">
        <v>41990</v>
      </c>
      <c r="P6004" t="b">
        <v>1</v>
      </c>
      <c r="Q6004" t="s">
        <v>63</v>
      </c>
      <c r="R6004" t="s">
        <v>5688</v>
      </c>
      <c r="S6004" t="s">
        <v>5689</v>
      </c>
      <c r="T6004" t="s">
        <v>53</v>
      </c>
      <c r="U6004" t="s">
        <v>38</v>
      </c>
      <c r="V6004" t="s">
        <v>629</v>
      </c>
      <c r="W6004" t="s">
        <v>363</v>
      </c>
      <c r="X6004">
        <v>85023</v>
      </c>
      <c r="Y6004" t="s">
        <v>56</v>
      </c>
      <c r="Z6004" t="s">
        <v>2334</v>
      </c>
      <c r="AA6004" t="s">
        <v>58</v>
      </c>
      <c r="AB6004" t="s">
        <v>89</v>
      </c>
      <c r="AC6004" t="s">
        <v>2335</v>
      </c>
      <c r="AD6004">
        <v>5.2140000000000004</v>
      </c>
      <c r="AE6004">
        <v>2</v>
      </c>
      <c r="AF6004">
        <v>0.7</v>
      </c>
      <c r="AG6004">
        <v>-4.1711999999999998</v>
      </c>
    </row>
    <row r="6005" spans="1:33" x14ac:dyDescent="0.35">
      <c r="A6005">
        <v>6004</v>
      </c>
      <c r="B6005" t="s">
        <v>9461</v>
      </c>
      <c r="C6005" t="s">
        <v>2838</v>
      </c>
      <c r="D6005" t="b">
        <v>0</v>
      </c>
      <c r="E6005">
        <v>2017</v>
      </c>
      <c r="F6005">
        <v>9</v>
      </c>
      <c r="G6005">
        <v>21</v>
      </c>
      <c r="H6005" s="1">
        <v>42999</v>
      </c>
      <c r="I6005" t="b">
        <v>1</v>
      </c>
      <c r="J6005" t="s">
        <v>4017</v>
      </c>
      <c r="K6005" t="b">
        <v>0</v>
      </c>
      <c r="L6005">
        <v>2017</v>
      </c>
      <c r="M6005">
        <v>9</v>
      </c>
      <c r="N6005">
        <v>27</v>
      </c>
      <c r="O6005" s="1">
        <v>43005</v>
      </c>
      <c r="P6005" t="b">
        <v>1</v>
      </c>
      <c r="Q6005" t="s">
        <v>63</v>
      </c>
      <c r="R6005" t="s">
        <v>2785</v>
      </c>
      <c r="S6005" t="s">
        <v>2786</v>
      </c>
      <c r="T6005" t="s">
        <v>37</v>
      </c>
      <c r="U6005" t="s">
        <v>38</v>
      </c>
      <c r="V6005" t="s">
        <v>1610</v>
      </c>
      <c r="W6005" t="s">
        <v>67</v>
      </c>
      <c r="X6005">
        <v>33142</v>
      </c>
      <c r="Y6005" t="s">
        <v>41</v>
      </c>
      <c r="Z6005" t="s">
        <v>536</v>
      </c>
      <c r="AA6005" t="s">
        <v>58</v>
      </c>
      <c r="AB6005" t="s">
        <v>89</v>
      </c>
      <c r="AC6005" t="s">
        <v>537</v>
      </c>
      <c r="AD6005">
        <v>12.294</v>
      </c>
      <c r="AE6005">
        <v>1</v>
      </c>
      <c r="AF6005">
        <v>0.7</v>
      </c>
      <c r="AG6005">
        <v>-8.6058000000000003</v>
      </c>
    </row>
    <row r="6006" spans="1:33" x14ac:dyDescent="0.35">
      <c r="A6006">
        <v>6005</v>
      </c>
      <c r="B6006" t="s">
        <v>9462</v>
      </c>
      <c r="C6006" s="1">
        <v>42925</v>
      </c>
      <c r="D6006" t="b">
        <v>1</v>
      </c>
      <c r="E6006">
        <v>2017</v>
      </c>
      <c r="F6006">
        <v>7</v>
      </c>
      <c r="G6006">
        <v>9</v>
      </c>
      <c r="H6006" s="1">
        <v>42925</v>
      </c>
      <c r="I6006" t="b">
        <v>1</v>
      </c>
      <c r="J6006" s="1">
        <v>43048</v>
      </c>
      <c r="K6006" t="b">
        <v>1</v>
      </c>
      <c r="L6006">
        <v>2017</v>
      </c>
      <c r="M6006">
        <v>11</v>
      </c>
      <c r="N6006">
        <v>9</v>
      </c>
      <c r="O6006" s="1">
        <v>43048</v>
      </c>
      <c r="P6006" t="b">
        <v>1</v>
      </c>
      <c r="Q6006" t="s">
        <v>63</v>
      </c>
      <c r="R6006" t="s">
        <v>3496</v>
      </c>
      <c r="S6006" t="s">
        <v>3497</v>
      </c>
      <c r="T6006" t="s">
        <v>37</v>
      </c>
      <c r="U6006" t="s">
        <v>38</v>
      </c>
      <c r="V6006" t="s">
        <v>54</v>
      </c>
      <c r="W6006" t="s">
        <v>55</v>
      </c>
      <c r="X6006">
        <v>90004</v>
      </c>
      <c r="Y6006" t="s">
        <v>56</v>
      </c>
      <c r="Z6006" t="s">
        <v>2781</v>
      </c>
      <c r="AA6006" t="s">
        <v>43</v>
      </c>
      <c r="AB6006" t="s">
        <v>79</v>
      </c>
      <c r="AC6006" t="s">
        <v>2782</v>
      </c>
      <c r="AD6006">
        <v>19.760000000000002</v>
      </c>
      <c r="AE6006">
        <v>4</v>
      </c>
      <c r="AF6006">
        <v>0</v>
      </c>
      <c r="AG6006">
        <v>8.2992000000000008</v>
      </c>
    </row>
    <row r="6007" spans="1:33" x14ac:dyDescent="0.35">
      <c r="A6007">
        <v>6006</v>
      </c>
      <c r="B6007" t="s">
        <v>9463</v>
      </c>
      <c r="C6007" s="1">
        <v>42046</v>
      </c>
      <c r="D6007" t="b">
        <v>1</v>
      </c>
      <c r="E6007">
        <v>2015</v>
      </c>
      <c r="F6007">
        <v>2</v>
      </c>
      <c r="G6007">
        <v>11</v>
      </c>
      <c r="H6007" s="1">
        <v>42046</v>
      </c>
      <c r="I6007" t="b">
        <v>1</v>
      </c>
      <c r="J6007" s="1">
        <v>42196</v>
      </c>
      <c r="K6007" t="b">
        <v>1</v>
      </c>
      <c r="L6007">
        <v>2015</v>
      </c>
      <c r="M6007">
        <v>7</v>
      </c>
      <c r="N6007">
        <v>11</v>
      </c>
      <c r="O6007" s="1">
        <v>42196</v>
      </c>
      <c r="P6007" t="b">
        <v>1</v>
      </c>
      <c r="Q6007" t="s">
        <v>63</v>
      </c>
      <c r="R6007" t="s">
        <v>5664</v>
      </c>
      <c r="S6007" t="s">
        <v>5665</v>
      </c>
      <c r="T6007" t="s">
        <v>37</v>
      </c>
      <c r="U6007" t="s">
        <v>38</v>
      </c>
      <c r="V6007" t="s">
        <v>326</v>
      </c>
      <c r="W6007" t="s">
        <v>315</v>
      </c>
      <c r="X6007">
        <v>12180</v>
      </c>
      <c r="Y6007" t="s">
        <v>173</v>
      </c>
      <c r="Z6007" t="s">
        <v>7344</v>
      </c>
      <c r="AA6007" t="s">
        <v>43</v>
      </c>
      <c r="AB6007" t="s">
        <v>47</v>
      </c>
      <c r="AC6007" t="s">
        <v>7345</v>
      </c>
      <c r="AD6007">
        <v>109.764</v>
      </c>
      <c r="AE6007">
        <v>2</v>
      </c>
      <c r="AF6007">
        <v>0.1</v>
      </c>
      <c r="AG6007">
        <v>8.5372000000000003</v>
      </c>
    </row>
    <row r="6008" spans="1:33" x14ac:dyDescent="0.35">
      <c r="A6008">
        <v>6007</v>
      </c>
      <c r="B6008" t="s">
        <v>9464</v>
      </c>
      <c r="C6008" s="1">
        <v>43051</v>
      </c>
      <c r="D6008" t="b">
        <v>1</v>
      </c>
      <c r="E6008">
        <v>2017</v>
      </c>
      <c r="F6008">
        <v>11</v>
      </c>
      <c r="G6008">
        <v>12</v>
      </c>
      <c r="H6008" s="1">
        <v>43051</v>
      </c>
      <c r="I6008" t="b">
        <v>1</v>
      </c>
      <c r="J6008" t="s">
        <v>3700</v>
      </c>
      <c r="K6008" t="b">
        <v>0</v>
      </c>
      <c r="L6008">
        <v>2017</v>
      </c>
      <c r="M6008">
        <v>12</v>
      </c>
      <c r="N6008">
        <v>18</v>
      </c>
      <c r="O6008" s="1">
        <v>43087</v>
      </c>
      <c r="P6008" t="b">
        <v>1</v>
      </c>
      <c r="Q6008" t="s">
        <v>63</v>
      </c>
      <c r="R6008" t="s">
        <v>4479</v>
      </c>
      <c r="S6008" t="s">
        <v>4480</v>
      </c>
      <c r="T6008" t="s">
        <v>53</v>
      </c>
      <c r="U6008" t="s">
        <v>38</v>
      </c>
      <c r="V6008" t="s">
        <v>4444</v>
      </c>
      <c r="W6008" t="s">
        <v>1417</v>
      </c>
      <c r="X6008">
        <v>2740</v>
      </c>
      <c r="Y6008" t="s">
        <v>173</v>
      </c>
      <c r="Z6008" t="s">
        <v>5968</v>
      </c>
      <c r="AA6008" t="s">
        <v>85</v>
      </c>
      <c r="AB6008" t="s">
        <v>86</v>
      </c>
      <c r="AC6008" t="s">
        <v>5969</v>
      </c>
      <c r="AD6008">
        <v>128.85</v>
      </c>
      <c r="AE6008">
        <v>3</v>
      </c>
      <c r="AF6008">
        <v>0</v>
      </c>
      <c r="AG6008">
        <v>3.8654999999999999</v>
      </c>
    </row>
    <row r="6009" spans="1:33" x14ac:dyDescent="0.35">
      <c r="A6009">
        <v>6008</v>
      </c>
      <c r="B6009" t="s">
        <v>9465</v>
      </c>
      <c r="C6009" s="1">
        <v>42739</v>
      </c>
      <c r="D6009" t="b">
        <v>1</v>
      </c>
      <c r="E6009">
        <v>2017</v>
      </c>
      <c r="F6009">
        <v>1</v>
      </c>
      <c r="G6009">
        <v>4</v>
      </c>
      <c r="H6009" s="1">
        <v>42739</v>
      </c>
      <c r="I6009" t="b">
        <v>1</v>
      </c>
      <c r="J6009" s="1">
        <v>42798</v>
      </c>
      <c r="K6009" t="b">
        <v>1</v>
      </c>
      <c r="L6009">
        <v>2017</v>
      </c>
      <c r="M6009">
        <v>3</v>
      </c>
      <c r="N6009">
        <v>4</v>
      </c>
      <c r="O6009" s="1">
        <v>42798</v>
      </c>
      <c r="P6009" t="b">
        <v>1</v>
      </c>
      <c r="Q6009" t="s">
        <v>221</v>
      </c>
      <c r="R6009" t="s">
        <v>3150</v>
      </c>
      <c r="S6009" t="s">
        <v>3151</v>
      </c>
      <c r="T6009" t="s">
        <v>53</v>
      </c>
      <c r="U6009" t="s">
        <v>38</v>
      </c>
      <c r="V6009" t="s">
        <v>2939</v>
      </c>
      <c r="W6009" t="s">
        <v>448</v>
      </c>
      <c r="X6009">
        <v>29501</v>
      </c>
      <c r="Y6009" t="s">
        <v>41</v>
      </c>
      <c r="Z6009" t="s">
        <v>534</v>
      </c>
      <c r="AA6009" t="s">
        <v>43</v>
      </c>
      <c r="AB6009" t="s">
        <v>79</v>
      </c>
      <c r="AC6009" t="s">
        <v>535</v>
      </c>
      <c r="AD6009">
        <v>127.95</v>
      </c>
      <c r="AE6009">
        <v>3</v>
      </c>
      <c r="AF6009">
        <v>0</v>
      </c>
      <c r="AG6009">
        <v>21.7515</v>
      </c>
    </row>
    <row r="6010" spans="1:33" x14ac:dyDescent="0.35">
      <c r="A6010">
        <v>6009</v>
      </c>
      <c r="B6010" t="s">
        <v>9466</v>
      </c>
      <c r="C6010" t="s">
        <v>8602</v>
      </c>
      <c r="D6010" t="b">
        <v>0</v>
      </c>
      <c r="E6010">
        <v>2016</v>
      </c>
      <c r="F6010">
        <v>12</v>
      </c>
      <c r="G6010">
        <v>30</v>
      </c>
      <c r="H6010" s="1">
        <v>42734</v>
      </c>
      <c r="I6010" t="b">
        <v>1</v>
      </c>
      <c r="J6010" s="1">
        <v>42430</v>
      </c>
      <c r="K6010" t="b">
        <v>1</v>
      </c>
      <c r="L6010">
        <v>2016</v>
      </c>
      <c r="M6010">
        <v>3</v>
      </c>
      <c r="N6010">
        <v>1</v>
      </c>
      <c r="O6010" s="1">
        <v>42430</v>
      </c>
      <c r="P6010" t="b">
        <v>1</v>
      </c>
      <c r="Q6010" t="s">
        <v>63</v>
      </c>
      <c r="R6010" t="s">
        <v>566</v>
      </c>
      <c r="S6010" t="s">
        <v>567</v>
      </c>
      <c r="T6010" t="s">
        <v>37</v>
      </c>
      <c r="U6010" t="s">
        <v>38</v>
      </c>
      <c r="V6010" t="s">
        <v>54</v>
      </c>
      <c r="W6010" t="s">
        <v>55</v>
      </c>
      <c r="X6010">
        <v>90049</v>
      </c>
      <c r="Y6010" t="s">
        <v>56</v>
      </c>
      <c r="Z6010" t="s">
        <v>5143</v>
      </c>
      <c r="AA6010" t="s">
        <v>58</v>
      </c>
      <c r="AB6010" t="s">
        <v>106</v>
      </c>
      <c r="AC6010" t="s">
        <v>5144</v>
      </c>
      <c r="AD6010">
        <v>68.52</v>
      </c>
      <c r="AE6010">
        <v>3</v>
      </c>
      <c r="AF6010">
        <v>0</v>
      </c>
      <c r="AG6010">
        <v>31.519200000000001</v>
      </c>
    </row>
    <row r="6011" spans="1:33" x14ac:dyDescent="0.35">
      <c r="A6011">
        <v>6010</v>
      </c>
      <c r="B6011" t="s">
        <v>9466</v>
      </c>
      <c r="C6011" t="s">
        <v>8602</v>
      </c>
      <c r="D6011" t="b">
        <v>0</v>
      </c>
      <c r="E6011">
        <v>2016</v>
      </c>
      <c r="F6011">
        <v>12</v>
      </c>
      <c r="G6011">
        <v>30</v>
      </c>
      <c r="H6011" s="1">
        <v>42734</v>
      </c>
      <c r="I6011" t="b">
        <v>1</v>
      </c>
      <c r="J6011" s="1">
        <v>42430</v>
      </c>
      <c r="K6011" t="b">
        <v>1</v>
      </c>
      <c r="L6011">
        <v>2016</v>
      </c>
      <c r="M6011">
        <v>3</v>
      </c>
      <c r="N6011">
        <v>1</v>
      </c>
      <c r="O6011" s="1">
        <v>42430</v>
      </c>
      <c r="P6011" t="b">
        <v>1</v>
      </c>
      <c r="Q6011" t="s">
        <v>63</v>
      </c>
      <c r="R6011" t="s">
        <v>566</v>
      </c>
      <c r="S6011" t="s">
        <v>567</v>
      </c>
      <c r="T6011" t="s">
        <v>37</v>
      </c>
      <c r="U6011" t="s">
        <v>38</v>
      </c>
      <c r="V6011" t="s">
        <v>54</v>
      </c>
      <c r="W6011" t="s">
        <v>55</v>
      </c>
      <c r="X6011">
        <v>90049</v>
      </c>
      <c r="Y6011" t="s">
        <v>56</v>
      </c>
      <c r="Z6011" t="s">
        <v>1590</v>
      </c>
      <c r="AA6011" t="s">
        <v>58</v>
      </c>
      <c r="AB6011" t="s">
        <v>72</v>
      </c>
      <c r="AC6011" t="s">
        <v>1591</v>
      </c>
      <c r="AD6011">
        <v>74.94</v>
      </c>
      <c r="AE6011">
        <v>3</v>
      </c>
      <c r="AF6011">
        <v>0</v>
      </c>
      <c r="AG6011">
        <v>14.2386</v>
      </c>
    </row>
    <row r="6012" spans="1:33" x14ac:dyDescent="0.35">
      <c r="A6012">
        <v>6011</v>
      </c>
      <c r="B6012" t="s">
        <v>9466</v>
      </c>
      <c r="C6012" t="s">
        <v>8602</v>
      </c>
      <c r="D6012" t="b">
        <v>0</v>
      </c>
      <c r="E6012">
        <v>2016</v>
      </c>
      <c r="F6012">
        <v>12</v>
      </c>
      <c r="G6012">
        <v>30</v>
      </c>
      <c r="H6012" s="1">
        <v>42734</v>
      </c>
      <c r="I6012" t="b">
        <v>1</v>
      </c>
      <c r="J6012" s="1">
        <v>42430</v>
      </c>
      <c r="K6012" t="b">
        <v>1</v>
      </c>
      <c r="L6012">
        <v>2016</v>
      </c>
      <c r="M6012">
        <v>3</v>
      </c>
      <c r="N6012">
        <v>1</v>
      </c>
      <c r="O6012" s="1">
        <v>42430</v>
      </c>
      <c r="P6012" t="b">
        <v>1</v>
      </c>
      <c r="Q6012" t="s">
        <v>63</v>
      </c>
      <c r="R6012" t="s">
        <v>566</v>
      </c>
      <c r="S6012" t="s">
        <v>567</v>
      </c>
      <c r="T6012" t="s">
        <v>37</v>
      </c>
      <c r="U6012" t="s">
        <v>38</v>
      </c>
      <c r="V6012" t="s">
        <v>54</v>
      </c>
      <c r="W6012" t="s">
        <v>55</v>
      </c>
      <c r="X6012">
        <v>90049</v>
      </c>
      <c r="Y6012" t="s">
        <v>56</v>
      </c>
      <c r="Z6012" t="s">
        <v>2955</v>
      </c>
      <c r="AA6012" t="s">
        <v>85</v>
      </c>
      <c r="AB6012" t="s">
        <v>783</v>
      </c>
      <c r="AC6012" t="s">
        <v>2956</v>
      </c>
      <c r="AD6012">
        <v>2548.56</v>
      </c>
      <c r="AE6012">
        <v>6</v>
      </c>
      <c r="AF6012">
        <v>0.2</v>
      </c>
      <c r="AG6012">
        <v>286.71300000000002</v>
      </c>
    </row>
    <row r="6013" spans="1:33" x14ac:dyDescent="0.35">
      <c r="A6013">
        <v>6012</v>
      </c>
      <c r="B6013" t="s">
        <v>9466</v>
      </c>
      <c r="C6013" t="s">
        <v>8602</v>
      </c>
      <c r="D6013" t="b">
        <v>0</v>
      </c>
      <c r="E6013">
        <v>2016</v>
      </c>
      <c r="F6013">
        <v>12</v>
      </c>
      <c r="G6013">
        <v>30</v>
      </c>
      <c r="H6013" s="1">
        <v>42734</v>
      </c>
      <c r="I6013" t="b">
        <v>1</v>
      </c>
      <c r="J6013" s="1">
        <v>42430</v>
      </c>
      <c r="K6013" t="b">
        <v>1</v>
      </c>
      <c r="L6013">
        <v>2016</v>
      </c>
      <c r="M6013">
        <v>3</v>
      </c>
      <c r="N6013">
        <v>1</v>
      </c>
      <c r="O6013" s="1">
        <v>42430</v>
      </c>
      <c r="P6013" t="b">
        <v>1</v>
      </c>
      <c r="Q6013" t="s">
        <v>63</v>
      </c>
      <c r="R6013" t="s">
        <v>566</v>
      </c>
      <c r="S6013" t="s">
        <v>567</v>
      </c>
      <c r="T6013" t="s">
        <v>37</v>
      </c>
      <c r="U6013" t="s">
        <v>38</v>
      </c>
      <c r="V6013" t="s">
        <v>54</v>
      </c>
      <c r="W6013" t="s">
        <v>55</v>
      </c>
      <c r="X6013">
        <v>90049</v>
      </c>
      <c r="Y6013" t="s">
        <v>56</v>
      </c>
      <c r="Z6013" t="s">
        <v>1089</v>
      </c>
      <c r="AA6013" t="s">
        <v>58</v>
      </c>
      <c r="AB6013" t="s">
        <v>204</v>
      </c>
      <c r="AC6013" t="s">
        <v>1090</v>
      </c>
      <c r="AD6013">
        <v>271.44</v>
      </c>
      <c r="AE6013">
        <v>3</v>
      </c>
      <c r="AF6013">
        <v>0</v>
      </c>
      <c r="AG6013">
        <v>122.148</v>
      </c>
    </row>
    <row r="6014" spans="1:33" x14ac:dyDescent="0.35">
      <c r="A6014">
        <v>6013</v>
      </c>
      <c r="B6014" t="s">
        <v>9466</v>
      </c>
      <c r="C6014" t="s">
        <v>8602</v>
      </c>
      <c r="D6014" t="b">
        <v>0</v>
      </c>
      <c r="E6014">
        <v>2016</v>
      </c>
      <c r="F6014">
        <v>12</v>
      </c>
      <c r="G6014">
        <v>30</v>
      </c>
      <c r="H6014" s="1">
        <v>42734</v>
      </c>
      <c r="I6014" t="b">
        <v>1</v>
      </c>
      <c r="J6014" s="1">
        <v>42430</v>
      </c>
      <c r="K6014" t="b">
        <v>1</v>
      </c>
      <c r="L6014">
        <v>2016</v>
      </c>
      <c r="M6014">
        <v>3</v>
      </c>
      <c r="N6014">
        <v>1</v>
      </c>
      <c r="O6014" s="1">
        <v>42430</v>
      </c>
      <c r="P6014" t="b">
        <v>1</v>
      </c>
      <c r="Q6014" t="s">
        <v>63</v>
      </c>
      <c r="R6014" t="s">
        <v>566</v>
      </c>
      <c r="S6014" t="s">
        <v>567</v>
      </c>
      <c r="T6014" t="s">
        <v>37</v>
      </c>
      <c r="U6014" t="s">
        <v>38</v>
      </c>
      <c r="V6014" t="s">
        <v>54</v>
      </c>
      <c r="W6014" t="s">
        <v>55</v>
      </c>
      <c r="X6014">
        <v>90049</v>
      </c>
      <c r="Y6014" t="s">
        <v>56</v>
      </c>
      <c r="Z6014" t="s">
        <v>5393</v>
      </c>
      <c r="AA6014" t="s">
        <v>85</v>
      </c>
      <c r="AB6014" t="s">
        <v>86</v>
      </c>
      <c r="AC6014" t="s">
        <v>5394</v>
      </c>
      <c r="AD6014">
        <v>287.88</v>
      </c>
      <c r="AE6014">
        <v>3</v>
      </c>
      <c r="AF6014">
        <v>0.2</v>
      </c>
      <c r="AG6014">
        <v>35.984999999999999</v>
      </c>
    </row>
    <row r="6015" spans="1:33" x14ac:dyDescent="0.35">
      <c r="A6015">
        <v>6014</v>
      </c>
      <c r="B6015" t="s">
        <v>9467</v>
      </c>
      <c r="C6015" s="1">
        <v>42646</v>
      </c>
      <c r="D6015" t="b">
        <v>1</v>
      </c>
      <c r="E6015">
        <v>2016</v>
      </c>
      <c r="F6015">
        <v>10</v>
      </c>
      <c r="G6015">
        <v>3</v>
      </c>
      <c r="H6015" s="1">
        <v>42646</v>
      </c>
      <c r="I6015" t="b">
        <v>1</v>
      </c>
      <c r="J6015" s="1">
        <v>42677</v>
      </c>
      <c r="K6015" t="b">
        <v>1</v>
      </c>
      <c r="L6015">
        <v>2016</v>
      </c>
      <c r="M6015">
        <v>11</v>
      </c>
      <c r="N6015">
        <v>3</v>
      </c>
      <c r="O6015" s="1">
        <v>42677</v>
      </c>
      <c r="P6015" t="b">
        <v>1</v>
      </c>
      <c r="Q6015" t="s">
        <v>221</v>
      </c>
      <c r="R6015" t="s">
        <v>5742</v>
      </c>
      <c r="S6015" t="s">
        <v>5743</v>
      </c>
      <c r="T6015" t="s">
        <v>120</v>
      </c>
      <c r="U6015" t="s">
        <v>38</v>
      </c>
      <c r="V6015" t="s">
        <v>54</v>
      </c>
      <c r="W6015" t="s">
        <v>55</v>
      </c>
      <c r="X6015">
        <v>90008</v>
      </c>
      <c r="Y6015" t="s">
        <v>56</v>
      </c>
      <c r="Z6015" t="s">
        <v>4977</v>
      </c>
      <c r="AA6015" t="s">
        <v>58</v>
      </c>
      <c r="AB6015" t="s">
        <v>106</v>
      </c>
      <c r="AC6015" t="s">
        <v>4978</v>
      </c>
      <c r="AD6015">
        <v>14.9</v>
      </c>
      <c r="AE6015">
        <v>5</v>
      </c>
      <c r="AF6015">
        <v>0</v>
      </c>
      <c r="AG6015">
        <v>7.1520000000000001</v>
      </c>
    </row>
    <row r="6016" spans="1:33" x14ac:dyDescent="0.35">
      <c r="A6016">
        <v>6015</v>
      </c>
      <c r="B6016" t="s">
        <v>9467</v>
      </c>
      <c r="C6016" s="1">
        <v>42646</v>
      </c>
      <c r="D6016" t="b">
        <v>1</v>
      </c>
      <c r="E6016">
        <v>2016</v>
      </c>
      <c r="F6016">
        <v>10</v>
      </c>
      <c r="G6016">
        <v>3</v>
      </c>
      <c r="H6016" s="1">
        <v>42646</v>
      </c>
      <c r="I6016" t="b">
        <v>1</v>
      </c>
      <c r="J6016" s="1">
        <v>42677</v>
      </c>
      <c r="K6016" t="b">
        <v>1</v>
      </c>
      <c r="L6016">
        <v>2016</v>
      </c>
      <c r="M6016">
        <v>11</v>
      </c>
      <c r="N6016">
        <v>3</v>
      </c>
      <c r="O6016" s="1">
        <v>42677</v>
      </c>
      <c r="P6016" t="b">
        <v>1</v>
      </c>
      <c r="Q6016" t="s">
        <v>221</v>
      </c>
      <c r="R6016" t="s">
        <v>5742</v>
      </c>
      <c r="S6016" t="s">
        <v>5743</v>
      </c>
      <c r="T6016" t="s">
        <v>120</v>
      </c>
      <c r="U6016" t="s">
        <v>38</v>
      </c>
      <c r="V6016" t="s">
        <v>54</v>
      </c>
      <c r="W6016" t="s">
        <v>55</v>
      </c>
      <c r="X6016">
        <v>90008</v>
      </c>
      <c r="Y6016" t="s">
        <v>56</v>
      </c>
      <c r="Z6016" t="s">
        <v>5189</v>
      </c>
      <c r="AA6016" t="s">
        <v>85</v>
      </c>
      <c r="AB6016" t="s">
        <v>86</v>
      </c>
      <c r="AC6016" t="s">
        <v>5190</v>
      </c>
      <c r="AD6016">
        <v>4158.9120000000003</v>
      </c>
      <c r="AE6016">
        <v>8</v>
      </c>
      <c r="AF6016">
        <v>0.2</v>
      </c>
      <c r="AG6016">
        <v>363.90480000000002</v>
      </c>
    </row>
    <row r="6017" spans="1:33" x14ac:dyDescent="0.35">
      <c r="A6017">
        <v>6016</v>
      </c>
      <c r="B6017" t="s">
        <v>9468</v>
      </c>
      <c r="C6017" s="1">
        <v>41794</v>
      </c>
      <c r="D6017" t="b">
        <v>1</v>
      </c>
      <c r="E6017">
        <v>2014</v>
      </c>
      <c r="F6017">
        <v>6</v>
      </c>
      <c r="G6017">
        <v>4</v>
      </c>
      <c r="H6017" s="1">
        <v>41794</v>
      </c>
      <c r="I6017" t="b">
        <v>1</v>
      </c>
      <c r="J6017" s="1">
        <v>41977</v>
      </c>
      <c r="K6017" t="b">
        <v>1</v>
      </c>
      <c r="L6017">
        <v>2014</v>
      </c>
      <c r="M6017">
        <v>12</v>
      </c>
      <c r="N6017">
        <v>4</v>
      </c>
      <c r="O6017" s="1">
        <v>41977</v>
      </c>
      <c r="P6017" t="b">
        <v>1</v>
      </c>
      <c r="Q6017" t="s">
        <v>63</v>
      </c>
      <c r="R6017" t="s">
        <v>6882</v>
      </c>
      <c r="S6017" t="s">
        <v>6883</v>
      </c>
      <c r="T6017" t="s">
        <v>53</v>
      </c>
      <c r="U6017" t="s">
        <v>38</v>
      </c>
      <c r="V6017" t="s">
        <v>54</v>
      </c>
      <c r="W6017" t="s">
        <v>55</v>
      </c>
      <c r="X6017">
        <v>90049</v>
      </c>
      <c r="Y6017" t="s">
        <v>56</v>
      </c>
      <c r="Z6017" t="s">
        <v>9344</v>
      </c>
      <c r="AA6017" t="s">
        <v>43</v>
      </c>
      <c r="AB6017" t="s">
        <v>79</v>
      </c>
      <c r="AC6017" t="s">
        <v>9345</v>
      </c>
      <c r="AD6017">
        <v>91.96</v>
      </c>
      <c r="AE6017">
        <v>2</v>
      </c>
      <c r="AF6017">
        <v>0</v>
      </c>
      <c r="AG6017">
        <v>15.6332</v>
      </c>
    </row>
    <row r="6018" spans="1:33" x14ac:dyDescent="0.35">
      <c r="A6018">
        <v>6017</v>
      </c>
      <c r="B6018" t="s">
        <v>9468</v>
      </c>
      <c r="C6018" s="1">
        <v>41794</v>
      </c>
      <c r="D6018" t="b">
        <v>1</v>
      </c>
      <c r="E6018">
        <v>2014</v>
      </c>
      <c r="F6018">
        <v>6</v>
      </c>
      <c r="G6018">
        <v>4</v>
      </c>
      <c r="H6018" s="1">
        <v>41794</v>
      </c>
      <c r="I6018" t="b">
        <v>1</v>
      </c>
      <c r="J6018" s="1">
        <v>41977</v>
      </c>
      <c r="K6018" t="b">
        <v>1</v>
      </c>
      <c r="L6018">
        <v>2014</v>
      </c>
      <c r="M6018">
        <v>12</v>
      </c>
      <c r="N6018">
        <v>4</v>
      </c>
      <c r="O6018" s="1">
        <v>41977</v>
      </c>
      <c r="P6018" t="b">
        <v>1</v>
      </c>
      <c r="Q6018" t="s">
        <v>63</v>
      </c>
      <c r="R6018" t="s">
        <v>6882</v>
      </c>
      <c r="S6018" t="s">
        <v>6883</v>
      </c>
      <c r="T6018" t="s">
        <v>53</v>
      </c>
      <c r="U6018" t="s">
        <v>38</v>
      </c>
      <c r="V6018" t="s">
        <v>54</v>
      </c>
      <c r="W6018" t="s">
        <v>55</v>
      </c>
      <c r="X6018">
        <v>90049</v>
      </c>
      <c r="Y6018" t="s">
        <v>56</v>
      </c>
      <c r="Z6018" t="s">
        <v>1290</v>
      </c>
      <c r="AA6018" t="s">
        <v>43</v>
      </c>
      <c r="AB6018" t="s">
        <v>79</v>
      </c>
      <c r="AC6018" t="s">
        <v>1291</v>
      </c>
      <c r="AD6018">
        <v>33.11</v>
      </c>
      <c r="AE6018">
        <v>7</v>
      </c>
      <c r="AF6018">
        <v>0</v>
      </c>
      <c r="AG6018">
        <v>12.9129</v>
      </c>
    </row>
    <row r="6019" spans="1:33" x14ac:dyDescent="0.35">
      <c r="A6019">
        <v>6018</v>
      </c>
      <c r="B6019" t="s">
        <v>9468</v>
      </c>
      <c r="C6019" s="1">
        <v>41794</v>
      </c>
      <c r="D6019" t="b">
        <v>1</v>
      </c>
      <c r="E6019">
        <v>2014</v>
      </c>
      <c r="F6019">
        <v>6</v>
      </c>
      <c r="G6019">
        <v>4</v>
      </c>
      <c r="H6019" s="1">
        <v>41794</v>
      </c>
      <c r="I6019" t="b">
        <v>1</v>
      </c>
      <c r="J6019" s="1">
        <v>41977</v>
      </c>
      <c r="K6019" t="b">
        <v>1</v>
      </c>
      <c r="L6019">
        <v>2014</v>
      </c>
      <c r="M6019">
        <v>12</v>
      </c>
      <c r="N6019">
        <v>4</v>
      </c>
      <c r="O6019" s="1">
        <v>41977</v>
      </c>
      <c r="P6019" t="b">
        <v>1</v>
      </c>
      <c r="Q6019" t="s">
        <v>63</v>
      </c>
      <c r="R6019" t="s">
        <v>6882</v>
      </c>
      <c r="S6019" t="s">
        <v>6883</v>
      </c>
      <c r="T6019" t="s">
        <v>53</v>
      </c>
      <c r="U6019" t="s">
        <v>38</v>
      </c>
      <c r="V6019" t="s">
        <v>54</v>
      </c>
      <c r="W6019" t="s">
        <v>55</v>
      </c>
      <c r="X6019">
        <v>90049</v>
      </c>
      <c r="Y6019" t="s">
        <v>56</v>
      </c>
      <c r="Z6019" t="s">
        <v>5263</v>
      </c>
      <c r="AA6019" t="s">
        <v>58</v>
      </c>
      <c r="AB6019" t="s">
        <v>106</v>
      </c>
      <c r="AC6019" t="s">
        <v>5264</v>
      </c>
      <c r="AD6019">
        <v>19.440000000000001</v>
      </c>
      <c r="AE6019">
        <v>3</v>
      </c>
      <c r="AF6019">
        <v>0</v>
      </c>
      <c r="AG6019">
        <v>9.3312000000000008</v>
      </c>
    </row>
    <row r="6020" spans="1:33" x14ac:dyDescent="0.35">
      <c r="A6020">
        <v>6019</v>
      </c>
      <c r="B6020" t="s">
        <v>9468</v>
      </c>
      <c r="C6020" s="1">
        <v>41794</v>
      </c>
      <c r="D6020" t="b">
        <v>1</v>
      </c>
      <c r="E6020">
        <v>2014</v>
      </c>
      <c r="F6020">
        <v>6</v>
      </c>
      <c r="G6020">
        <v>4</v>
      </c>
      <c r="H6020" s="1">
        <v>41794</v>
      </c>
      <c r="I6020" t="b">
        <v>1</v>
      </c>
      <c r="J6020" s="1">
        <v>41977</v>
      </c>
      <c r="K6020" t="b">
        <v>1</v>
      </c>
      <c r="L6020">
        <v>2014</v>
      </c>
      <c r="M6020">
        <v>12</v>
      </c>
      <c r="N6020">
        <v>4</v>
      </c>
      <c r="O6020" s="1">
        <v>41977</v>
      </c>
      <c r="P6020" t="b">
        <v>1</v>
      </c>
      <c r="Q6020" t="s">
        <v>63</v>
      </c>
      <c r="R6020" t="s">
        <v>6882</v>
      </c>
      <c r="S6020" t="s">
        <v>6883</v>
      </c>
      <c r="T6020" t="s">
        <v>53</v>
      </c>
      <c r="U6020" t="s">
        <v>38</v>
      </c>
      <c r="V6020" t="s">
        <v>54</v>
      </c>
      <c r="W6020" t="s">
        <v>55</v>
      </c>
      <c r="X6020">
        <v>90049</v>
      </c>
      <c r="Y6020" t="s">
        <v>56</v>
      </c>
      <c r="Z6020" t="s">
        <v>7038</v>
      </c>
      <c r="AA6020" t="s">
        <v>58</v>
      </c>
      <c r="AB6020" t="s">
        <v>106</v>
      </c>
      <c r="AC6020" t="s">
        <v>7039</v>
      </c>
      <c r="AD6020">
        <v>55.48</v>
      </c>
      <c r="AE6020">
        <v>1</v>
      </c>
      <c r="AF6020">
        <v>0</v>
      </c>
      <c r="AG6020">
        <v>26.630400000000002</v>
      </c>
    </row>
    <row r="6021" spans="1:33" x14ac:dyDescent="0.35">
      <c r="A6021">
        <v>6020</v>
      </c>
      <c r="B6021" t="s">
        <v>9469</v>
      </c>
      <c r="C6021" s="1">
        <v>41769</v>
      </c>
      <c r="D6021" t="b">
        <v>1</v>
      </c>
      <c r="E6021">
        <v>2014</v>
      </c>
      <c r="F6021">
        <v>5</v>
      </c>
      <c r="G6021">
        <v>10</v>
      </c>
      <c r="H6021" s="1">
        <v>41769</v>
      </c>
      <c r="I6021" t="b">
        <v>1</v>
      </c>
      <c r="J6021" s="1">
        <v>41922</v>
      </c>
      <c r="K6021" t="b">
        <v>1</v>
      </c>
      <c r="L6021">
        <v>2014</v>
      </c>
      <c r="M6021">
        <v>10</v>
      </c>
      <c r="N6021">
        <v>10</v>
      </c>
      <c r="O6021" s="1">
        <v>41922</v>
      </c>
      <c r="P6021" t="b">
        <v>1</v>
      </c>
      <c r="Q6021" t="s">
        <v>34</v>
      </c>
      <c r="R6021" t="s">
        <v>6357</v>
      </c>
      <c r="S6021" t="s">
        <v>6358</v>
      </c>
      <c r="T6021" t="s">
        <v>37</v>
      </c>
      <c r="U6021" t="s">
        <v>38</v>
      </c>
      <c r="V6021" t="s">
        <v>578</v>
      </c>
      <c r="W6021" t="s">
        <v>579</v>
      </c>
      <c r="X6021">
        <v>43229</v>
      </c>
      <c r="Y6021" t="s">
        <v>173</v>
      </c>
      <c r="Z6021" t="s">
        <v>91</v>
      </c>
      <c r="AA6021" t="s">
        <v>58</v>
      </c>
      <c r="AB6021" t="s">
        <v>92</v>
      </c>
      <c r="AC6021" t="s">
        <v>93</v>
      </c>
      <c r="AD6021">
        <v>91.92</v>
      </c>
      <c r="AE6021">
        <v>5</v>
      </c>
      <c r="AF6021">
        <v>0.2</v>
      </c>
      <c r="AG6021">
        <v>11.49</v>
      </c>
    </row>
    <row r="6022" spans="1:33" x14ac:dyDescent="0.35">
      <c r="A6022">
        <v>6021</v>
      </c>
      <c r="B6022" t="s">
        <v>9470</v>
      </c>
      <c r="C6022" t="s">
        <v>5027</v>
      </c>
      <c r="D6022" t="b">
        <v>0</v>
      </c>
      <c r="E6022">
        <v>2016</v>
      </c>
      <c r="F6022">
        <v>8</v>
      </c>
      <c r="G6022">
        <v>13</v>
      </c>
      <c r="H6022" s="1">
        <v>42595</v>
      </c>
      <c r="I6022" t="b">
        <v>1</v>
      </c>
      <c r="J6022" t="s">
        <v>5027</v>
      </c>
      <c r="K6022" t="b">
        <v>0</v>
      </c>
      <c r="L6022">
        <v>2016</v>
      </c>
      <c r="M6022">
        <v>8</v>
      </c>
      <c r="N6022">
        <v>13</v>
      </c>
      <c r="O6022" s="1">
        <v>42595</v>
      </c>
      <c r="P6022" t="b">
        <v>1</v>
      </c>
      <c r="Q6022" t="s">
        <v>1467</v>
      </c>
      <c r="R6022" t="s">
        <v>6494</v>
      </c>
      <c r="S6022" t="s">
        <v>6495</v>
      </c>
      <c r="T6022" t="s">
        <v>37</v>
      </c>
      <c r="U6022" t="s">
        <v>38</v>
      </c>
      <c r="V6022" t="s">
        <v>9471</v>
      </c>
      <c r="W6022" t="s">
        <v>847</v>
      </c>
      <c r="X6022">
        <v>70065</v>
      </c>
      <c r="Y6022" t="s">
        <v>41</v>
      </c>
      <c r="Z6022" t="s">
        <v>5945</v>
      </c>
      <c r="AA6022" t="s">
        <v>58</v>
      </c>
      <c r="AB6022" t="s">
        <v>92</v>
      </c>
      <c r="AC6022" t="s">
        <v>1624</v>
      </c>
      <c r="AD6022">
        <v>17.34</v>
      </c>
      <c r="AE6022">
        <v>2</v>
      </c>
      <c r="AF6022">
        <v>0</v>
      </c>
      <c r="AG6022">
        <v>4.6818</v>
      </c>
    </row>
    <row r="6023" spans="1:33" x14ac:dyDescent="0.35">
      <c r="A6023">
        <v>6022</v>
      </c>
      <c r="B6023" t="s">
        <v>9470</v>
      </c>
      <c r="C6023" t="s">
        <v>5027</v>
      </c>
      <c r="D6023" t="b">
        <v>0</v>
      </c>
      <c r="E6023">
        <v>2016</v>
      </c>
      <c r="F6023">
        <v>8</v>
      </c>
      <c r="G6023">
        <v>13</v>
      </c>
      <c r="H6023" s="1">
        <v>42595</v>
      </c>
      <c r="I6023" t="b">
        <v>1</v>
      </c>
      <c r="J6023" t="s">
        <v>5027</v>
      </c>
      <c r="K6023" t="b">
        <v>0</v>
      </c>
      <c r="L6023">
        <v>2016</v>
      </c>
      <c r="M6023">
        <v>8</v>
      </c>
      <c r="N6023">
        <v>13</v>
      </c>
      <c r="O6023" s="1">
        <v>42595</v>
      </c>
      <c r="P6023" t="b">
        <v>1</v>
      </c>
      <c r="Q6023" t="s">
        <v>1467</v>
      </c>
      <c r="R6023" t="s">
        <v>6494</v>
      </c>
      <c r="S6023" t="s">
        <v>6495</v>
      </c>
      <c r="T6023" t="s">
        <v>37</v>
      </c>
      <c r="U6023" t="s">
        <v>38</v>
      </c>
      <c r="V6023" t="s">
        <v>9471</v>
      </c>
      <c r="W6023" t="s">
        <v>847</v>
      </c>
      <c r="X6023">
        <v>70065</v>
      </c>
      <c r="Y6023" t="s">
        <v>41</v>
      </c>
      <c r="Z6023" t="s">
        <v>1604</v>
      </c>
      <c r="AA6023" t="s">
        <v>85</v>
      </c>
      <c r="AB6023" t="s">
        <v>190</v>
      </c>
      <c r="AC6023" t="s">
        <v>1605</v>
      </c>
      <c r="AD6023">
        <v>71.98</v>
      </c>
      <c r="AE6023">
        <v>2</v>
      </c>
      <c r="AF6023">
        <v>0</v>
      </c>
      <c r="AG6023">
        <v>15.1158</v>
      </c>
    </row>
    <row r="6024" spans="1:33" x14ac:dyDescent="0.35">
      <c r="A6024">
        <v>6023</v>
      </c>
      <c r="B6024" t="s">
        <v>9472</v>
      </c>
      <c r="C6024" t="s">
        <v>5627</v>
      </c>
      <c r="D6024" t="b">
        <v>0</v>
      </c>
      <c r="E6024">
        <v>2014</v>
      </c>
      <c r="F6024">
        <v>11</v>
      </c>
      <c r="G6024">
        <v>17</v>
      </c>
      <c r="H6024" s="1">
        <v>41960</v>
      </c>
      <c r="I6024" t="b">
        <v>1</v>
      </c>
      <c r="J6024" t="s">
        <v>5510</v>
      </c>
      <c r="K6024" t="b">
        <v>0</v>
      </c>
      <c r="L6024">
        <v>2014</v>
      </c>
      <c r="M6024">
        <v>11</v>
      </c>
      <c r="N6024">
        <v>21</v>
      </c>
      <c r="O6024" s="1">
        <v>41964</v>
      </c>
      <c r="P6024" t="b">
        <v>1</v>
      </c>
      <c r="Q6024" t="s">
        <v>63</v>
      </c>
      <c r="R6024" t="s">
        <v>896</v>
      </c>
      <c r="S6024" t="s">
        <v>897</v>
      </c>
      <c r="T6024" t="s">
        <v>37</v>
      </c>
      <c r="U6024" t="s">
        <v>38</v>
      </c>
      <c r="V6024" t="s">
        <v>9141</v>
      </c>
      <c r="W6024" t="s">
        <v>122</v>
      </c>
      <c r="X6024">
        <v>75104</v>
      </c>
      <c r="Y6024" t="s">
        <v>123</v>
      </c>
      <c r="Z6024" t="s">
        <v>582</v>
      </c>
      <c r="AA6024" t="s">
        <v>58</v>
      </c>
      <c r="AB6024" t="s">
        <v>204</v>
      </c>
      <c r="AC6024" t="s">
        <v>583</v>
      </c>
      <c r="AD6024">
        <v>7.08</v>
      </c>
      <c r="AE6024">
        <v>3</v>
      </c>
      <c r="AF6024">
        <v>0.2</v>
      </c>
      <c r="AG6024">
        <v>2.4780000000000002</v>
      </c>
    </row>
    <row r="6025" spans="1:33" x14ac:dyDescent="0.35">
      <c r="A6025">
        <v>6024</v>
      </c>
      <c r="B6025" t="s">
        <v>9473</v>
      </c>
      <c r="C6025" t="s">
        <v>2870</v>
      </c>
      <c r="D6025" t="b">
        <v>0</v>
      </c>
      <c r="E6025">
        <v>2017</v>
      </c>
      <c r="F6025">
        <v>4</v>
      </c>
      <c r="G6025">
        <v>24</v>
      </c>
      <c r="H6025" s="1">
        <v>42849</v>
      </c>
      <c r="I6025" t="b">
        <v>1</v>
      </c>
      <c r="J6025" t="s">
        <v>3683</v>
      </c>
      <c r="K6025" t="b">
        <v>0</v>
      </c>
      <c r="L6025">
        <v>2017</v>
      </c>
      <c r="M6025">
        <v>4</v>
      </c>
      <c r="N6025">
        <v>27</v>
      </c>
      <c r="O6025" s="1">
        <v>42852</v>
      </c>
      <c r="P6025" t="b">
        <v>1</v>
      </c>
      <c r="Q6025" t="s">
        <v>221</v>
      </c>
      <c r="R6025" t="s">
        <v>3051</v>
      </c>
      <c r="S6025" t="s">
        <v>3052</v>
      </c>
      <c r="T6025" t="s">
        <v>53</v>
      </c>
      <c r="U6025" t="s">
        <v>38</v>
      </c>
      <c r="V6025" t="s">
        <v>4062</v>
      </c>
      <c r="W6025" t="s">
        <v>1589</v>
      </c>
      <c r="X6025">
        <v>2908</v>
      </c>
      <c r="Y6025" t="s">
        <v>173</v>
      </c>
      <c r="Z6025" t="s">
        <v>4802</v>
      </c>
      <c r="AA6025" t="s">
        <v>85</v>
      </c>
      <c r="AB6025" t="s">
        <v>190</v>
      </c>
      <c r="AC6025" t="s">
        <v>4803</v>
      </c>
      <c r="AD6025">
        <v>69.98</v>
      </c>
      <c r="AE6025">
        <v>2</v>
      </c>
      <c r="AF6025">
        <v>0</v>
      </c>
      <c r="AG6025">
        <v>4.8986000000000001</v>
      </c>
    </row>
    <row r="6026" spans="1:33" x14ac:dyDescent="0.35">
      <c r="A6026">
        <v>6025</v>
      </c>
      <c r="B6026" t="s">
        <v>9474</v>
      </c>
      <c r="C6026" t="s">
        <v>9032</v>
      </c>
      <c r="D6026" t="b">
        <v>0</v>
      </c>
      <c r="E6026">
        <v>2017</v>
      </c>
      <c r="F6026">
        <v>8</v>
      </c>
      <c r="G6026">
        <v>24</v>
      </c>
      <c r="H6026" s="1">
        <v>42971</v>
      </c>
      <c r="I6026" t="b">
        <v>1</v>
      </c>
      <c r="J6026" t="s">
        <v>6572</v>
      </c>
      <c r="K6026" t="b">
        <v>0</v>
      </c>
      <c r="L6026">
        <v>2017</v>
      </c>
      <c r="M6026">
        <v>8</v>
      </c>
      <c r="N6026">
        <v>26</v>
      </c>
      <c r="O6026" s="1">
        <v>42973</v>
      </c>
      <c r="P6026" t="b">
        <v>1</v>
      </c>
      <c r="Q6026" t="s">
        <v>34</v>
      </c>
      <c r="R6026" t="s">
        <v>6710</v>
      </c>
      <c r="S6026" t="s">
        <v>6711</v>
      </c>
      <c r="T6026" t="s">
        <v>37</v>
      </c>
      <c r="U6026" t="s">
        <v>38</v>
      </c>
      <c r="V6026" t="s">
        <v>2810</v>
      </c>
      <c r="W6026" t="s">
        <v>579</v>
      </c>
      <c r="X6026">
        <v>43130</v>
      </c>
      <c r="Y6026" t="s">
        <v>173</v>
      </c>
      <c r="Z6026" t="s">
        <v>8893</v>
      </c>
      <c r="AA6026" t="s">
        <v>58</v>
      </c>
      <c r="AB6026" t="s">
        <v>92</v>
      </c>
      <c r="AC6026" t="s">
        <v>8894</v>
      </c>
      <c r="AD6026">
        <v>646.27200000000005</v>
      </c>
      <c r="AE6026">
        <v>8</v>
      </c>
      <c r="AF6026">
        <v>0.2</v>
      </c>
      <c r="AG6026">
        <v>64.627200000000002</v>
      </c>
    </row>
    <row r="6027" spans="1:33" x14ac:dyDescent="0.35">
      <c r="A6027">
        <v>6026</v>
      </c>
      <c r="B6027" t="s">
        <v>9474</v>
      </c>
      <c r="C6027" t="s">
        <v>9032</v>
      </c>
      <c r="D6027" t="b">
        <v>0</v>
      </c>
      <c r="E6027">
        <v>2017</v>
      </c>
      <c r="F6027">
        <v>8</v>
      </c>
      <c r="G6027">
        <v>24</v>
      </c>
      <c r="H6027" s="1">
        <v>42971</v>
      </c>
      <c r="I6027" t="b">
        <v>1</v>
      </c>
      <c r="J6027" t="s">
        <v>6572</v>
      </c>
      <c r="K6027" t="b">
        <v>0</v>
      </c>
      <c r="L6027">
        <v>2017</v>
      </c>
      <c r="M6027">
        <v>8</v>
      </c>
      <c r="N6027">
        <v>26</v>
      </c>
      <c r="O6027" s="1">
        <v>42973</v>
      </c>
      <c r="P6027" t="b">
        <v>1</v>
      </c>
      <c r="Q6027" t="s">
        <v>34</v>
      </c>
      <c r="R6027" t="s">
        <v>6710</v>
      </c>
      <c r="S6027" t="s">
        <v>6711</v>
      </c>
      <c r="T6027" t="s">
        <v>37</v>
      </c>
      <c r="U6027" t="s">
        <v>38</v>
      </c>
      <c r="V6027" t="s">
        <v>2810</v>
      </c>
      <c r="W6027" t="s">
        <v>579</v>
      </c>
      <c r="X6027">
        <v>43130</v>
      </c>
      <c r="Y6027" t="s">
        <v>173</v>
      </c>
      <c r="Z6027" t="s">
        <v>3237</v>
      </c>
      <c r="AA6027" t="s">
        <v>58</v>
      </c>
      <c r="AB6027" t="s">
        <v>106</v>
      </c>
      <c r="AC6027" t="s">
        <v>7571</v>
      </c>
      <c r="AD6027">
        <v>10.368</v>
      </c>
      <c r="AE6027">
        <v>2</v>
      </c>
      <c r="AF6027">
        <v>0.2</v>
      </c>
      <c r="AG6027">
        <v>3.7584</v>
      </c>
    </row>
    <row r="6028" spans="1:33" x14ac:dyDescent="0.35">
      <c r="A6028">
        <v>6027</v>
      </c>
      <c r="B6028" t="s">
        <v>9475</v>
      </c>
      <c r="C6028" t="s">
        <v>2852</v>
      </c>
      <c r="D6028" t="b">
        <v>0</v>
      </c>
      <c r="E6028">
        <v>2017</v>
      </c>
      <c r="F6028">
        <v>2</v>
      </c>
      <c r="G6028">
        <v>23</v>
      </c>
      <c r="H6028" s="1">
        <v>42789</v>
      </c>
      <c r="I6028" t="b">
        <v>1</v>
      </c>
      <c r="J6028" s="1">
        <v>42769</v>
      </c>
      <c r="K6028" t="b">
        <v>1</v>
      </c>
      <c r="L6028">
        <v>2017</v>
      </c>
      <c r="M6028">
        <v>2</v>
      </c>
      <c r="N6028">
        <v>3</v>
      </c>
      <c r="O6028" s="1">
        <v>42769</v>
      </c>
      <c r="P6028" t="b">
        <v>1</v>
      </c>
      <c r="Q6028" t="s">
        <v>63</v>
      </c>
      <c r="R6028" t="s">
        <v>5428</v>
      </c>
      <c r="S6028" t="s">
        <v>5429</v>
      </c>
      <c r="T6028" t="s">
        <v>53</v>
      </c>
      <c r="U6028" t="s">
        <v>38</v>
      </c>
      <c r="V6028" t="s">
        <v>111</v>
      </c>
      <c r="W6028" t="s">
        <v>112</v>
      </c>
      <c r="X6028">
        <v>98115</v>
      </c>
      <c r="Y6028" t="s">
        <v>56</v>
      </c>
      <c r="Z6028" t="s">
        <v>6948</v>
      </c>
      <c r="AA6028" t="s">
        <v>58</v>
      </c>
      <c r="AB6028" t="s">
        <v>317</v>
      </c>
      <c r="AC6028" t="s">
        <v>6949</v>
      </c>
      <c r="AD6028">
        <v>8.4</v>
      </c>
      <c r="AE6028">
        <v>5</v>
      </c>
      <c r="AF6028">
        <v>0</v>
      </c>
      <c r="AG6028">
        <v>0.33600000000000002</v>
      </c>
    </row>
    <row r="6029" spans="1:33" x14ac:dyDescent="0.35">
      <c r="A6029">
        <v>6028</v>
      </c>
      <c r="B6029" t="s">
        <v>9475</v>
      </c>
      <c r="C6029" t="s">
        <v>2852</v>
      </c>
      <c r="D6029" t="b">
        <v>0</v>
      </c>
      <c r="E6029">
        <v>2017</v>
      </c>
      <c r="F6029">
        <v>2</v>
      </c>
      <c r="G6029">
        <v>23</v>
      </c>
      <c r="H6029" s="1">
        <v>42789</v>
      </c>
      <c r="I6029" t="b">
        <v>1</v>
      </c>
      <c r="J6029" s="1">
        <v>42769</v>
      </c>
      <c r="K6029" t="b">
        <v>1</v>
      </c>
      <c r="L6029">
        <v>2017</v>
      </c>
      <c r="M6029">
        <v>2</v>
      </c>
      <c r="N6029">
        <v>3</v>
      </c>
      <c r="O6029" s="1">
        <v>42769</v>
      </c>
      <c r="P6029" t="b">
        <v>1</v>
      </c>
      <c r="Q6029" t="s">
        <v>63</v>
      </c>
      <c r="R6029" t="s">
        <v>5428</v>
      </c>
      <c r="S6029" t="s">
        <v>5429</v>
      </c>
      <c r="T6029" t="s">
        <v>53</v>
      </c>
      <c r="U6029" t="s">
        <v>38</v>
      </c>
      <c r="V6029" t="s">
        <v>111</v>
      </c>
      <c r="W6029" t="s">
        <v>112</v>
      </c>
      <c r="X6029">
        <v>98115</v>
      </c>
      <c r="Y6029" t="s">
        <v>56</v>
      </c>
      <c r="Z6029" t="s">
        <v>3695</v>
      </c>
      <c r="AA6029" t="s">
        <v>85</v>
      </c>
      <c r="AB6029" t="s">
        <v>86</v>
      </c>
      <c r="AC6029" t="s">
        <v>3696</v>
      </c>
      <c r="AD6029">
        <v>71.959999999999994</v>
      </c>
      <c r="AE6029">
        <v>5</v>
      </c>
      <c r="AF6029">
        <v>0.2</v>
      </c>
      <c r="AG6029">
        <v>25.186</v>
      </c>
    </row>
    <row r="6030" spans="1:33" x14ac:dyDescent="0.35">
      <c r="A6030">
        <v>6029</v>
      </c>
      <c r="B6030" t="s">
        <v>9476</v>
      </c>
      <c r="C6030" t="s">
        <v>2516</v>
      </c>
      <c r="D6030" t="b">
        <v>0</v>
      </c>
      <c r="E6030">
        <v>2016</v>
      </c>
      <c r="F6030">
        <v>11</v>
      </c>
      <c r="G6030">
        <v>19</v>
      </c>
      <c r="H6030" s="1">
        <v>42693</v>
      </c>
      <c r="I6030" t="b">
        <v>1</v>
      </c>
      <c r="J6030" t="s">
        <v>6966</v>
      </c>
      <c r="K6030" t="b">
        <v>0</v>
      </c>
      <c r="L6030">
        <v>2016</v>
      </c>
      <c r="M6030">
        <v>11</v>
      </c>
      <c r="N6030">
        <v>21</v>
      </c>
      <c r="O6030" s="1">
        <v>42695</v>
      </c>
      <c r="P6030" t="b">
        <v>1</v>
      </c>
      <c r="Q6030" t="s">
        <v>221</v>
      </c>
      <c r="R6030" t="s">
        <v>2815</v>
      </c>
      <c r="S6030" t="s">
        <v>2816</v>
      </c>
      <c r="T6030" t="s">
        <v>37</v>
      </c>
      <c r="U6030" t="s">
        <v>38</v>
      </c>
      <c r="V6030" t="s">
        <v>1729</v>
      </c>
      <c r="W6030" t="s">
        <v>104</v>
      </c>
      <c r="X6030">
        <v>28540</v>
      </c>
      <c r="Y6030" t="s">
        <v>41</v>
      </c>
      <c r="Z6030" t="s">
        <v>3033</v>
      </c>
      <c r="AA6030" t="s">
        <v>58</v>
      </c>
      <c r="AB6030" t="s">
        <v>82</v>
      </c>
      <c r="AC6030" t="s">
        <v>3034</v>
      </c>
      <c r="AD6030">
        <v>18.48</v>
      </c>
      <c r="AE6030">
        <v>2</v>
      </c>
      <c r="AF6030">
        <v>0.2</v>
      </c>
      <c r="AG6030">
        <v>6.0060000000000002</v>
      </c>
    </row>
    <row r="6031" spans="1:33" x14ac:dyDescent="0.35">
      <c r="A6031">
        <v>6030</v>
      </c>
      <c r="B6031" t="s">
        <v>9477</v>
      </c>
      <c r="C6031" t="s">
        <v>5908</v>
      </c>
      <c r="D6031" t="b">
        <v>0</v>
      </c>
      <c r="E6031">
        <v>2016</v>
      </c>
      <c r="F6031">
        <v>11</v>
      </c>
      <c r="G6031">
        <v>14</v>
      </c>
      <c r="H6031" s="1">
        <v>42688</v>
      </c>
      <c r="I6031" t="b">
        <v>1</v>
      </c>
      <c r="J6031" t="s">
        <v>3740</v>
      </c>
      <c r="K6031" t="b">
        <v>0</v>
      </c>
      <c r="L6031">
        <v>2016</v>
      </c>
      <c r="M6031">
        <v>11</v>
      </c>
      <c r="N6031">
        <v>15</v>
      </c>
      <c r="O6031" s="1">
        <v>42689</v>
      </c>
      <c r="P6031" t="b">
        <v>1</v>
      </c>
      <c r="Q6031" t="s">
        <v>221</v>
      </c>
      <c r="R6031" t="s">
        <v>6245</v>
      </c>
      <c r="S6031" t="s">
        <v>6246</v>
      </c>
      <c r="T6031" t="s">
        <v>37</v>
      </c>
      <c r="U6031" t="s">
        <v>38</v>
      </c>
      <c r="V6031" t="s">
        <v>54</v>
      </c>
      <c r="W6031" t="s">
        <v>55</v>
      </c>
      <c r="X6031">
        <v>90049</v>
      </c>
      <c r="Y6031" t="s">
        <v>56</v>
      </c>
      <c r="Z6031" t="s">
        <v>4219</v>
      </c>
      <c r="AA6031" t="s">
        <v>58</v>
      </c>
      <c r="AB6031" t="s">
        <v>82</v>
      </c>
      <c r="AC6031" t="s">
        <v>4220</v>
      </c>
      <c r="AD6031">
        <v>9.84</v>
      </c>
      <c r="AE6031">
        <v>3</v>
      </c>
      <c r="AF6031">
        <v>0</v>
      </c>
      <c r="AG6031">
        <v>2.8536000000000001</v>
      </c>
    </row>
    <row r="6032" spans="1:33" x14ac:dyDescent="0.35">
      <c r="A6032">
        <v>6031</v>
      </c>
      <c r="B6032" t="s">
        <v>9478</v>
      </c>
      <c r="C6032" s="1">
        <v>42893</v>
      </c>
      <c r="D6032" t="b">
        <v>1</v>
      </c>
      <c r="E6032">
        <v>2017</v>
      </c>
      <c r="F6032">
        <v>6</v>
      </c>
      <c r="G6032">
        <v>7</v>
      </c>
      <c r="H6032" s="1">
        <v>42893</v>
      </c>
      <c r="I6032" t="b">
        <v>1</v>
      </c>
      <c r="J6032" s="1">
        <v>42893</v>
      </c>
      <c r="K6032" t="b">
        <v>1</v>
      </c>
      <c r="L6032">
        <v>2017</v>
      </c>
      <c r="M6032">
        <v>6</v>
      </c>
      <c r="N6032">
        <v>7</v>
      </c>
      <c r="O6032" s="1">
        <v>42893</v>
      </c>
      <c r="P6032" t="b">
        <v>1</v>
      </c>
      <c r="Q6032" t="s">
        <v>1467</v>
      </c>
      <c r="R6032" t="s">
        <v>8095</v>
      </c>
      <c r="S6032" t="s">
        <v>8096</v>
      </c>
      <c r="T6032" t="s">
        <v>37</v>
      </c>
      <c r="U6032" t="s">
        <v>38</v>
      </c>
      <c r="V6032" t="s">
        <v>1610</v>
      </c>
      <c r="W6032" t="s">
        <v>67</v>
      </c>
      <c r="X6032">
        <v>33142</v>
      </c>
      <c r="Y6032" t="s">
        <v>41</v>
      </c>
      <c r="Z6032" t="s">
        <v>5341</v>
      </c>
      <c r="AA6032" t="s">
        <v>43</v>
      </c>
      <c r="AB6032" t="s">
        <v>47</v>
      </c>
      <c r="AC6032" t="s">
        <v>5342</v>
      </c>
      <c r="AD6032">
        <v>239.24</v>
      </c>
      <c r="AE6032">
        <v>1</v>
      </c>
      <c r="AF6032">
        <v>0.2</v>
      </c>
      <c r="AG6032">
        <v>23.923999999999999</v>
      </c>
    </row>
    <row r="6033" spans="1:33" x14ac:dyDescent="0.35">
      <c r="A6033">
        <v>6032</v>
      </c>
      <c r="B6033" t="s">
        <v>9479</v>
      </c>
      <c r="C6033" t="s">
        <v>4093</v>
      </c>
      <c r="D6033" t="b">
        <v>0</v>
      </c>
      <c r="E6033">
        <v>2017</v>
      </c>
      <c r="F6033">
        <v>12</v>
      </c>
      <c r="G6033">
        <v>25</v>
      </c>
      <c r="H6033" s="1">
        <v>43094</v>
      </c>
      <c r="I6033" t="b">
        <v>1</v>
      </c>
      <c r="J6033" s="1">
        <v>42736</v>
      </c>
      <c r="K6033" t="b">
        <v>1</v>
      </c>
      <c r="L6033">
        <v>2017</v>
      </c>
      <c r="M6033">
        <v>1</v>
      </c>
      <c r="N6033">
        <v>1</v>
      </c>
      <c r="O6033" s="1">
        <v>42736</v>
      </c>
      <c r="P6033" t="b">
        <v>1</v>
      </c>
      <c r="Q6033" t="s">
        <v>63</v>
      </c>
      <c r="R6033" t="s">
        <v>1586</v>
      </c>
      <c r="S6033" t="s">
        <v>1587</v>
      </c>
      <c r="T6033" t="s">
        <v>53</v>
      </c>
      <c r="U6033" t="s">
        <v>38</v>
      </c>
      <c r="V6033" t="s">
        <v>9480</v>
      </c>
      <c r="W6033" t="s">
        <v>3067</v>
      </c>
      <c r="X6033">
        <v>3060</v>
      </c>
      <c r="Y6033" t="s">
        <v>173</v>
      </c>
      <c r="Z6033" t="s">
        <v>5563</v>
      </c>
      <c r="AA6033" t="s">
        <v>43</v>
      </c>
      <c r="AB6033" t="s">
        <v>79</v>
      </c>
      <c r="AC6033" t="s">
        <v>5564</v>
      </c>
      <c r="AD6033">
        <v>21.12</v>
      </c>
      <c r="AE6033">
        <v>4</v>
      </c>
      <c r="AF6033">
        <v>0</v>
      </c>
      <c r="AG6033">
        <v>6.5472000000000001</v>
      </c>
    </row>
    <row r="6034" spans="1:33" x14ac:dyDescent="0.35">
      <c r="A6034">
        <v>6033</v>
      </c>
      <c r="B6034" t="s">
        <v>9481</v>
      </c>
      <c r="C6034" t="s">
        <v>6402</v>
      </c>
      <c r="D6034" t="b">
        <v>0</v>
      </c>
      <c r="E6034">
        <v>2017</v>
      </c>
      <c r="F6034">
        <v>4</v>
      </c>
      <c r="G6034">
        <v>23</v>
      </c>
      <c r="H6034" s="1">
        <v>42848</v>
      </c>
      <c r="I6034" t="b">
        <v>1</v>
      </c>
      <c r="J6034" t="s">
        <v>815</v>
      </c>
      <c r="K6034" t="b">
        <v>0</v>
      </c>
      <c r="L6034">
        <v>2017</v>
      </c>
      <c r="M6034">
        <v>4</v>
      </c>
      <c r="N6034">
        <v>25</v>
      </c>
      <c r="O6034" s="1">
        <v>42850</v>
      </c>
      <c r="P6034" t="b">
        <v>1</v>
      </c>
      <c r="Q6034" t="s">
        <v>221</v>
      </c>
      <c r="R6034" t="s">
        <v>1414</v>
      </c>
      <c r="S6034" t="s">
        <v>1415</v>
      </c>
      <c r="T6034" t="s">
        <v>37</v>
      </c>
      <c r="U6034" t="s">
        <v>38</v>
      </c>
      <c r="V6034" t="s">
        <v>314</v>
      </c>
      <c r="W6034" t="s">
        <v>315</v>
      </c>
      <c r="X6034">
        <v>10011</v>
      </c>
      <c r="Y6034" t="s">
        <v>173</v>
      </c>
      <c r="Z6034" t="s">
        <v>665</v>
      </c>
      <c r="AA6034" t="s">
        <v>58</v>
      </c>
      <c r="AB6034" t="s">
        <v>666</v>
      </c>
      <c r="AC6034" t="s">
        <v>667</v>
      </c>
      <c r="AD6034">
        <v>54.9</v>
      </c>
      <c r="AE6034">
        <v>5</v>
      </c>
      <c r="AF6034">
        <v>0</v>
      </c>
      <c r="AG6034">
        <v>15.372</v>
      </c>
    </row>
    <row r="6035" spans="1:33" x14ac:dyDescent="0.35">
      <c r="A6035">
        <v>6034</v>
      </c>
      <c r="B6035" t="s">
        <v>9482</v>
      </c>
      <c r="C6035" t="s">
        <v>5467</v>
      </c>
      <c r="D6035" t="b">
        <v>0</v>
      </c>
      <c r="E6035">
        <v>2015</v>
      </c>
      <c r="F6035">
        <v>12</v>
      </c>
      <c r="G6035">
        <v>14</v>
      </c>
      <c r="H6035" s="1">
        <v>42352</v>
      </c>
      <c r="I6035" t="b">
        <v>1</v>
      </c>
      <c r="J6035" t="s">
        <v>2104</v>
      </c>
      <c r="K6035" t="b">
        <v>0</v>
      </c>
      <c r="L6035">
        <v>2015</v>
      </c>
      <c r="M6035">
        <v>12</v>
      </c>
      <c r="N6035">
        <v>18</v>
      </c>
      <c r="O6035" s="1">
        <v>42356</v>
      </c>
      <c r="P6035" t="b">
        <v>1</v>
      </c>
      <c r="Q6035" t="s">
        <v>63</v>
      </c>
      <c r="R6035" t="s">
        <v>4297</v>
      </c>
      <c r="S6035" t="s">
        <v>4298</v>
      </c>
      <c r="T6035" t="s">
        <v>120</v>
      </c>
      <c r="U6035" t="s">
        <v>38</v>
      </c>
      <c r="V6035" t="s">
        <v>54</v>
      </c>
      <c r="W6035" t="s">
        <v>55</v>
      </c>
      <c r="X6035">
        <v>90036</v>
      </c>
      <c r="Y6035" t="s">
        <v>56</v>
      </c>
      <c r="Z6035" t="s">
        <v>7288</v>
      </c>
      <c r="AA6035" t="s">
        <v>43</v>
      </c>
      <c r="AB6035" t="s">
        <v>79</v>
      </c>
      <c r="AC6035" t="s">
        <v>7289</v>
      </c>
      <c r="AD6035">
        <v>15.24</v>
      </c>
      <c r="AE6035">
        <v>3</v>
      </c>
      <c r="AF6035">
        <v>0</v>
      </c>
      <c r="AG6035">
        <v>5.1816000000000004</v>
      </c>
    </row>
    <row r="6036" spans="1:33" x14ac:dyDescent="0.35">
      <c r="A6036">
        <v>6035</v>
      </c>
      <c r="B6036" t="s">
        <v>9483</v>
      </c>
      <c r="C6036" t="s">
        <v>5581</v>
      </c>
      <c r="D6036" t="b">
        <v>0</v>
      </c>
      <c r="E6036">
        <v>2015</v>
      </c>
      <c r="F6036">
        <v>4</v>
      </c>
      <c r="G6036">
        <v>19</v>
      </c>
      <c r="H6036" s="1">
        <v>42113</v>
      </c>
      <c r="I6036" t="b">
        <v>1</v>
      </c>
      <c r="J6036" t="s">
        <v>3108</v>
      </c>
      <c r="K6036" t="b">
        <v>0</v>
      </c>
      <c r="L6036">
        <v>2015</v>
      </c>
      <c r="M6036">
        <v>4</v>
      </c>
      <c r="N6036">
        <v>25</v>
      </c>
      <c r="O6036" s="1">
        <v>42119</v>
      </c>
      <c r="P6036" t="b">
        <v>1</v>
      </c>
      <c r="Q6036" t="s">
        <v>63</v>
      </c>
      <c r="R6036" t="s">
        <v>2925</v>
      </c>
      <c r="S6036" t="s">
        <v>2926</v>
      </c>
      <c r="T6036" t="s">
        <v>37</v>
      </c>
      <c r="U6036" t="s">
        <v>38</v>
      </c>
      <c r="V6036" t="s">
        <v>4771</v>
      </c>
      <c r="W6036" t="s">
        <v>122</v>
      </c>
      <c r="X6036">
        <v>75007</v>
      </c>
      <c r="Y6036" t="s">
        <v>123</v>
      </c>
      <c r="Z6036" t="s">
        <v>1826</v>
      </c>
      <c r="AA6036" t="s">
        <v>58</v>
      </c>
      <c r="AB6036" t="s">
        <v>92</v>
      </c>
      <c r="AC6036" t="s">
        <v>1827</v>
      </c>
      <c r="AD6036">
        <v>19.568000000000001</v>
      </c>
      <c r="AE6036">
        <v>2</v>
      </c>
      <c r="AF6036">
        <v>0.8</v>
      </c>
      <c r="AG6036">
        <v>-52.833599999999997</v>
      </c>
    </row>
    <row r="6037" spans="1:33" x14ac:dyDescent="0.35">
      <c r="A6037">
        <v>6036</v>
      </c>
      <c r="B6037" t="s">
        <v>9483</v>
      </c>
      <c r="C6037" t="s">
        <v>5581</v>
      </c>
      <c r="D6037" t="b">
        <v>0</v>
      </c>
      <c r="E6037">
        <v>2015</v>
      </c>
      <c r="F6037">
        <v>4</v>
      </c>
      <c r="G6037">
        <v>19</v>
      </c>
      <c r="H6037" s="1">
        <v>42113</v>
      </c>
      <c r="I6037" t="b">
        <v>1</v>
      </c>
      <c r="J6037" t="s">
        <v>3108</v>
      </c>
      <c r="K6037" t="b">
        <v>0</v>
      </c>
      <c r="L6037">
        <v>2015</v>
      </c>
      <c r="M6037">
        <v>4</v>
      </c>
      <c r="N6037">
        <v>25</v>
      </c>
      <c r="O6037" s="1">
        <v>42119</v>
      </c>
      <c r="P6037" t="b">
        <v>1</v>
      </c>
      <c r="Q6037" t="s">
        <v>63</v>
      </c>
      <c r="R6037" t="s">
        <v>2925</v>
      </c>
      <c r="S6037" t="s">
        <v>2926</v>
      </c>
      <c r="T6037" t="s">
        <v>37</v>
      </c>
      <c r="U6037" t="s">
        <v>38</v>
      </c>
      <c r="V6037" t="s">
        <v>4771</v>
      </c>
      <c r="W6037" t="s">
        <v>122</v>
      </c>
      <c r="X6037">
        <v>75007</v>
      </c>
      <c r="Y6037" t="s">
        <v>123</v>
      </c>
      <c r="Z6037" t="s">
        <v>3397</v>
      </c>
      <c r="AA6037" t="s">
        <v>58</v>
      </c>
      <c r="AB6037" t="s">
        <v>89</v>
      </c>
      <c r="AC6037" t="s">
        <v>3398</v>
      </c>
      <c r="AD6037">
        <v>310.392</v>
      </c>
      <c r="AE6037">
        <v>4</v>
      </c>
      <c r="AF6037">
        <v>0.8</v>
      </c>
      <c r="AG6037">
        <v>-512.14679999999998</v>
      </c>
    </row>
    <row r="6038" spans="1:33" x14ac:dyDescent="0.35">
      <c r="A6038">
        <v>6037</v>
      </c>
      <c r="B6038" t="s">
        <v>9484</v>
      </c>
      <c r="C6038" s="1">
        <v>42469</v>
      </c>
      <c r="D6038" t="b">
        <v>1</v>
      </c>
      <c r="E6038">
        <v>2016</v>
      </c>
      <c r="F6038">
        <v>4</v>
      </c>
      <c r="G6038">
        <v>9</v>
      </c>
      <c r="H6038" s="1">
        <v>42469</v>
      </c>
      <c r="I6038" t="b">
        <v>1</v>
      </c>
      <c r="J6038" s="1">
        <v>42591</v>
      </c>
      <c r="K6038" t="b">
        <v>1</v>
      </c>
      <c r="L6038">
        <v>2016</v>
      </c>
      <c r="M6038">
        <v>8</v>
      </c>
      <c r="N6038">
        <v>9</v>
      </c>
      <c r="O6038" s="1">
        <v>42591</v>
      </c>
      <c r="P6038" t="b">
        <v>1</v>
      </c>
      <c r="Q6038" t="s">
        <v>63</v>
      </c>
      <c r="R6038" t="s">
        <v>7936</v>
      </c>
      <c r="S6038" t="s">
        <v>7937</v>
      </c>
      <c r="T6038" t="s">
        <v>37</v>
      </c>
      <c r="U6038" t="s">
        <v>38</v>
      </c>
      <c r="V6038" t="s">
        <v>8788</v>
      </c>
      <c r="W6038" t="s">
        <v>40</v>
      </c>
      <c r="X6038">
        <v>40324</v>
      </c>
      <c r="Y6038" t="s">
        <v>41</v>
      </c>
      <c r="Z6038" t="s">
        <v>1696</v>
      </c>
      <c r="AA6038" t="s">
        <v>43</v>
      </c>
      <c r="AB6038" t="s">
        <v>79</v>
      </c>
      <c r="AC6038" t="s">
        <v>1697</v>
      </c>
      <c r="AD6038">
        <v>42.6</v>
      </c>
      <c r="AE6038">
        <v>3</v>
      </c>
      <c r="AF6038">
        <v>0</v>
      </c>
      <c r="AG6038">
        <v>16.614000000000001</v>
      </c>
    </row>
    <row r="6039" spans="1:33" x14ac:dyDescent="0.35">
      <c r="A6039">
        <v>6038</v>
      </c>
      <c r="B6039" t="s">
        <v>9484</v>
      </c>
      <c r="C6039" s="1">
        <v>42469</v>
      </c>
      <c r="D6039" t="b">
        <v>1</v>
      </c>
      <c r="E6039">
        <v>2016</v>
      </c>
      <c r="F6039">
        <v>4</v>
      </c>
      <c r="G6039">
        <v>9</v>
      </c>
      <c r="H6039" s="1">
        <v>42469</v>
      </c>
      <c r="I6039" t="b">
        <v>1</v>
      </c>
      <c r="J6039" s="1">
        <v>42591</v>
      </c>
      <c r="K6039" t="b">
        <v>1</v>
      </c>
      <c r="L6039">
        <v>2016</v>
      </c>
      <c r="M6039">
        <v>8</v>
      </c>
      <c r="N6039">
        <v>9</v>
      </c>
      <c r="O6039" s="1">
        <v>42591</v>
      </c>
      <c r="P6039" t="b">
        <v>1</v>
      </c>
      <c r="Q6039" t="s">
        <v>63</v>
      </c>
      <c r="R6039" t="s">
        <v>7936</v>
      </c>
      <c r="S6039" t="s">
        <v>7937</v>
      </c>
      <c r="T6039" t="s">
        <v>37</v>
      </c>
      <c r="U6039" t="s">
        <v>38</v>
      </c>
      <c r="V6039" t="s">
        <v>8788</v>
      </c>
      <c r="W6039" t="s">
        <v>40</v>
      </c>
      <c r="X6039">
        <v>40324</v>
      </c>
      <c r="Y6039" t="s">
        <v>41</v>
      </c>
      <c r="Z6039" t="s">
        <v>1822</v>
      </c>
      <c r="AA6039" t="s">
        <v>58</v>
      </c>
      <c r="AB6039" t="s">
        <v>89</v>
      </c>
      <c r="AC6039" t="s">
        <v>1823</v>
      </c>
      <c r="AD6039">
        <v>113.94</v>
      </c>
      <c r="AE6039">
        <v>6</v>
      </c>
      <c r="AF6039">
        <v>0</v>
      </c>
      <c r="AG6039">
        <v>54.691200000000002</v>
      </c>
    </row>
    <row r="6040" spans="1:33" x14ac:dyDescent="0.35">
      <c r="A6040">
        <v>6039</v>
      </c>
      <c r="B6040" t="s">
        <v>9484</v>
      </c>
      <c r="C6040" s="1">
        <v>42469</v>
      </c>
      <c r="D6040" t="b">
        <v>1</v>
      </c>
      <c r="E6040">
        <v>2016</v>
      </c>
      <c r="F6040">
        <v>4</v>
      </c>
      <c r="G6040">
        <v>9</v>
      </c>
      <c r="H6040" s="1">
        <v>42469</v>
      </c>
      <c r="I6040" t="b">
        <v>1</v>
      </c>
      <c r="J6040" s="1">
        <v>42591</v>
      </c>
      <c r="K6040" t="b">
        <v>1</v>
      </c>
      <c r="L6040">
        <v>2016</v>
      </c>
      <c r="M6040">
        <v>8</v>
      </c>
      <c r="N6040">
        <v>9</v>
      </c>
      <c r="O6040" s="1">
        <v>42591</v>
      </c>
      <c r="P6040" t="b">
        <v>1</v>
      </c>
      <c r="Q6040" t="s">
        <v>63</v>
      </c>
      <c r="R6040" t="s">
        <v>7936</v>
      </c>
      <c r="S6040" t="s">
        <v>7937</v>
      </c>
      <c r="T6040" t="s">
        <v>37</v>
      </c>
      <c r="U6040" t="s">
        <v>38</v>
      </c>
      <c r="V6040" t="s">
        <v>8788</v>
      </c>
      <c r="W6040" t="s">
        <v>40</v>
      </c>
      <c r="X6040">
        <v>40324</v>
      </c>
      <c r="Y6040" t="s">
        <v>41</v>
      </c>
      <c r="Z6040" t="s">
        <v>2521</v>
      </c>
      <c r="AA6040" t="s">
        <v>58</v>
      </c>
      <c r="AB6040" t="s">
        <v>72</v>
      </c>
      <c r="AC6040" t="s">
        <v>2522</v>
      </c>
      <c r="AD6040">
        <v>129.91999999999999</v>
      </c>
      <c r="AE6040">
        <v>4</v>
      </c>
      <c r="AF6040">
        <v>0</v>
      </c>
      <c r="AG6040">
        <v>5.1967999999999996</v>
      </c>
    </row>
    <row r="6041" spans="1:33" x14ac:dyDescent="0.35">
      <c r="A6041">
        <v>6040</v>
      </c>
      <c r="B6041" t="s">
        <v>9484</v>
      </c>
      <c r="C6041" s="1">
        <v>42469</v>
      </c>
      <c r="D6041" t="b">
        <v>1</v>
      </c>
      <c r="E6041">
        <v>2016</v>
      </c>
      <c r="F6041">
        <v>4</v>
      </c>
      <c r="G6041">
        <v>9</v>
      </c>
      <c r="H6041" s="1">
        <v>42469</v>
      </c>
      <c r="I6041" t="b">
        <v>1</v>
      </c>
      <c r="J6041" s="1">
        <v>42591</v>
      </c>
      <c r="K6041" t="b">
        <v>1</v>
      </c>
      <c r="L6041">
        <v>2016</v>
      </c>
      <c r="M6041">
        <v>8</v>
      </c>
      <c r="N6041">
        <v>9</v>
      </c>
      <c r="O6041" s="1">
        <v>42591</v>
      </c>
      <c r="P6041" t="b">
        <v>1</v>
      </c>
      <c r="Q6041" t="s">
        <v>63</v>
      </c>
      <c r="R6041" t="s">
        <v>7936</v>
      </c>
      <c r="S6041" t="s">
        <v>7937</v>
      </c>
      <c r="T6041" t="s">
        <v>37</v>
      </c>
      <c r="U6041" t="s">
        <v>38</v>
      </c>
      <c r="V6041" t="s">
        <v>8788</v>
      </c>
      <c r="W6041" t="s">
        <v>40</v>
      </c>
      <c r="X6041">
        <v>40324</v>
      </c>
      <c r="Y6041" t="s">
        <v>41</v>
      </c>
      <c r="Z6041" t="s">
        <v>5823</v>
      </c>
      <c r="AA6041" t="s">
        <v>58</v>
      </c>
      <c r="AB6041" t="s">
        <v>82</v>
      </c>
      <c r="AC6041" t="s">
        <v>5824</v>
      </c>
      <c r="AD6041">
        <v>5.28</v>
      </c>
      <c r="AE6041">
        <v>3</v>
      </c>
      <c r="AF6041">
        <v>0</v>
      </c>
      <c r="AG6041">
        <v>2.5344000000000002</v>
      </c>
    </row>
    <row r="6042" spans="1:33" x14ac:dyDescent="0.35">
      <c r="A6042">
        <v>6041</v>
      </c>
      <c r="B6042" t="s">
        <v>9485</v>
      </c>
      <c r="C6042" t="s">
        <v>2372</v>
      </c>
      <c r="D6042" t="b">
        <v>0</v>
      </c>
      <c r="E6042">
        <v>2017</v>
      </c>
      <c r="F6042">
        <v>9</v>
      </c>
      <c r="G6042">
        <v>24</v>
      </c>
      <c r="H6042" s="1">
        <v>43002</v>
      </c>
      <c r="I6042" t="b">
        <v>1</v>
      </c>
      <c r="J6042" t="s">
        <v>2620</v>
      </c>
      <c r="K6042" t="b">
        <v>0</v>
      </c>
      <c r="L6042">
        <v>2017</v>
      </c>
      <c r="M6042">
        <v>9</v>
      </c>
      <c r="N6042">
        <v>29</v>
      </c>
      <c r="O6042" s="1">
        <v>43007</v>
      </c>
      <c r="P6042" t="b">
        <v>1</v>
      </c>
      <c r="Q6042" t="s">
        <v>63</v>
      </c>
      <c r="R6042" t="s">
        <v>1330</v>
      </c>
      <c r="S6042" t="s">
        <v>1331</v>
      </c>
      <c r="T6042" t="s">
        <v>53</v>
      </c>
      <c r="U6042" t="s">
        <v>38</v>
      </c>
      <c r="V6042" t="s">
        <v>54</v>
      </c>
      <c r="W6042" t="s">
        <v>55</v>
      </c>
      <c r="X6042">
        <v>90008</v>
      </c>
      <c r="Y6042" t="s">
        <v>56</v>
      </c>
      <c r="Z6042" t="s">
        <v>5043</v>
      </c>
      <c r="AA6042" t="s">
        <v>85</v>
      </c>
      <c r="AB6042" t="s">
        <v>86</v>
      </c>
      <c r="AC6042" t="s">
        <v>5044</v>
      </c>
      <c r="AD6042">
        <v>859.2</v>
      </c>
      <c r="AE6042">
        <v>3</v>
      </c>
      <c r="AF6042">
        <v>0.2</v>
      </c>
      <c r="AG6042">
        <v>75.180000000000007</v>
      </c>
    </row>
    <row r="6043" spans="1:33" x14ac:dyDescent="0.35">
      <c r="A6043">
        <v>6042</v>
      </c>
      <c r="B6043" t="s">
        <v>9485</v>
      </c>
      <c r="C6043" t="s">
        <v>2372</v>
      </c>
      <c r="D6043" t="b">
        <v>0</v>
      </c>
      <c r="E6043">
        <v>2017</v>
      </c>
      <c r="F6043">
        <v>9</v>
      </c>
      <c r="G6043">
        <v>24</v>
      </c>
      <c r="H6043" s="1">
        <v>43002</v>
      </c>
      <c r="I6043" t="b">
        <v>1</v>
      </c>
      <c r="J6043" t="s">
        <v>2620</v>
      </c>
      <c r="K6043" t="b">
        <v>0</v>
      </c>
      <c r="L6043">
        <v>2017</v>
      </c>
      <c r="M6043">
        <v>9</v>
      </c>
      <c r="N6043">
        <v>29</v>
      </c>
      <c r="O6043" s="1">
        <v>43007</v>
      </c>
      <c r="P6043" t="b">
        <v>1</v>
      </c>
      <c r="Q6043" t="s">
        <v>63</v>
      </c>
      <c r="R6043" t="s">
        <v>1330</v>
      </c>
      <c r="S6043" t="s">
        <v>1331</v>
      </c>
      <c r="T6043" t="s">
        <v>53</v>
      </c>
      <c r="U6043" t="s">
        <v>38</v>
      </c>
      <c r="V6043" t="s">
        <v>54</v>
      </c>
      <c r="W6043" t="s">
        <v>55</v>
      </c>
      <c r="X6043">
        <v>90008</v>
      </c>
      <c r="Y6043" t="s">
        <v>56</v>
      </c>
      <c r="Z6043" t="s">
        <v>9486</v>
      </c>
      <c r="AA6043" t="s">
        <v>85</v>
      </c>
      <c r="AB6043" t="s">
        <v>783</v>
      </c>
      <c r="AC6043" t="s">
        <v>9487</v>
      </c>
      <c r="AD6043">
        <v>506.28</v>
      </c>
      <c r="AE6043">
        <v>3</v>
      </c>
      <c r="AF6043">
        <v>0.2</v>
      </c>
      <c r="AG6043">
        <v>177.19800000000001</v>
      </c>
    </row>
    <row r="6044" spans="1:33" x14ac:dyDescent="0.35">
      <c r="A6044">
        <v>6043</v>
      </c>
      <c r="B6044" t="s">
        <v>9488</v>
      </c>
      <c r="C6044" s="1">
        <v>42462</v>
      </c>
      <c r="D6044" t="b">
        <v>1</v>
      </c>
      <c r="E6044">
        <v>2016</v>
      </c>
      <c r="F6044">
        <v>4</v>
      </c>
      <c r="G6044">
        <v>2</v>
      </c>
      <c r="H6044" s="1">
        <v>42462</v>
      </c>
      <c r="I6044" t="b">
        <v>1</v>
      </c>
      <c r="J6044" s="1">
        <v>42584</v>
      </c>
      <c r="K6044" t="b">
        <v>1</v>
      </c>
      <c r="L6044">
        <v>2016</v>
      </c>
      <c r="M6044">
        <v>8</v>
      </c>
      <c r="N6044">
        <v>2</v>
      </c>
      <c r="O6044" s="1">
        <v>42584</v>
      </c>
      <c r="P6044" t="b">
        <v>1</v>
      </c>
      <c r="Q6044" t="s">
        <v>63</v>
      </c>
      <c r="R6044" t="s">
        <v>195</v>
      </c>
      <c r="S6044" t="s">
        <v>196</v>
      </c>
      <c r="T6044" t="s">
        <v>37</v>
      </c>
      <c r="U6044" t="s">
        <v>38</v>
      </c>
      <c r="V6044" t="s">
        <v>2428</v>
      </c>
      <c r="W6044" t="s">
        <v>363</v>
      </c>
      <c r="X6044">
        <v>85635</v>
      </c>
      <c r="Y6044" t="s">
        <v>56</v>
      </c>
      <c r="Z6044" t="s">
        <v>4986</v>
      </c>
      <c r="AA6044" t="s">
        <v>43</v>
      </c>
      <c r="AB6044" t="s">
        <v>79</v>
      </c>
      <c r="AC6044" t="s">
        <v>4987</v>
      </c>
      <c r="AD6044">
        <v>14.368</v>
      </c>
      <c r="AE6044">
        <v>2</v>
      </c>
      <c r="AF6044">
        <v>0.2</v>
      </c>
      <c r="AG6044">
        <v>3.9512</v>
      </c>
    </row>
    <row r="6045" spans="1:33" x14ac:dyDescent="0.35">
      <c r="A6045">
        <v>6044</v>
      </c>
      <c r="B6045" t="s">
        <v>9489</v>
      </c>
      <c r="C6045" t="s">
        <v>2353</v>
      </c>
      <c r="D6045" t="b">
        <v>0</v>
      </c>
      <c r="E6045">
        <v>2017</v>
      </c>
      <c r="F6045">
        <v>5</v>
      </c>
      <c r="G6045">
        <v>19</v>
      </c>
      <c r="H6045" s="1">
        <v>42874</v>
      </c>
      <c r="I6045" t="b">
        <v>1</v>
      </c>
      <c r="J6045" t="s">
        <v>2604</v>
      </c>
      <c r="K6045" t="b">
        <v>0</v>
      </c>
      <c r="L6045">
        <v>2017</v>
      </c>
      <c r="M6045">
        <v>5</v>
      </c>
      <c r="N6045">
        <v>24</v>
      </c>
      <c r="O6045" s="1">
        <v>42879</v>
      </c>
      <c r="P6045" t="b">
        <v>1</v>
      </c>
      <c r="Q6045" t="s">
        <v>34</v>
      </c>
      <c r="R6045" t="s">
        <v>3216</v>
      </c>
      <c r="S6045" t="s">
        <v>3217</v>
      </c>
      <c r="T6045" t="s">
        <v>53</v>
      </c>
      <c r="U6045" t="s">
        <v>38</v>
      </c>
      <c r="V6045" t="s">
        <v>5784</v>
      </c>
      <c r="W6045" t="s">
        <v>393</v>
      </c>
      <c r="X6045">
        <v>37918</v>
      </c>
      <c r="Y6045" t="s">
        <v>41</v>
      </c>
      <c r="Z6045" t="s">
        <v>2380</v>
      </c>
      <c r="AA6045" t="s">
        <v>43</v>
      </c>
      <c r="AB6045" t="s">
        <v>47</v>
      </c>
      <c r="AC6045" t="s">
        <v>2381</v>
      </c>
      <c r="AD6045">
        <v>314.35199999999998</v>
      </c>
      <c r="AE6045">
        <v>3</v>
      </c>
      <c r="AF6045">
        <v>0.2</v>
      </c>
      <c r="AG6045">
        <v>-35.364600000000003</v>
      </c>
    </row>
    <row r="6046" spans="1:33" x14ac:dyDescent="0.35">
      <c r="A6046">
        <v>6045</v>
      </c>
      <c r="B6046" t="s">
        <v>9489</v>
      </c>
      <c r="C6046" t="s">
        <v>2353</v>
      </c>
      <c r="D6046" t="b">
        <v>0</v>
      </c>
      <c r="E6046">
        <v>2017</v>
      </c>
      <c r="F6046">
        <v>5</v>
      </c>
      <c r="G6046">
        <v>19</v>
      </c>
      <c r="H6046" s="1">
        <v>42874</v>
      </c>
      <c r="I6046" t="b">
        <v>1</v>
      </c>
      <c r="J6046" t="s">
        <v>2604</v>
      </c>
      <c r="K6046" t="b">
        <v>0</v>
      </c>
      <c r="L6046">
        <v>2017</v>
      </c>
      <c r="M6046">
        <v>5</v>
      </c>
      <c r="N6046">
        <v>24</v>
      </c>
      <c r="O6046" s="1">
        <v>42879</v>
      </c>
      <c r="P6046" t="b">
        <v>1</v>
      </c>
      <c r="Q6046" t="s">
        <v>34</v>
      </c>
      <c r="R6046" t="s">
        <v>3216</v>
      </c>
      <c r="S6046" t="s">
        <v>3217</v>
      </c>
      <c r="T6046" t="s">
        <v>53</v>
      </c>
      <c r="U6046" t="s">
        <v>38</v>
      </c>
      <c r="V6046" t="s">
        <v>5784</v>
      </c>
      <c r="W6046" t="s">
        <v>393</v>
      </c>
      <c r="X6046">
        <v>37918</v>
      </c>
      <c r="Y6046" t="s">
        <v>41</v>
      </c>
      <c r="Z6046" t="s">
        <v>4730</v>
      </c>
      <c r="AA6046" t="s">
        <v>58</v>
      </c>
      <c r="AB6046" t="s">
        <v>106</v>
      </c>
      <c r="AC6046" t="s">
        <v>4731</v>
      </c>
      <c r="AD6046">
        <v>27.888000000000002</v>
      </c>
      <c r="AE6046">
        <v>7</v>
      </c>
      <c r="AF6046">
        <v>0.2</v>
      </c>
      <c r="AG6046">
        <v>10.109400000000001</v>
      </c>
    </row>
    <row r="6047" spans="1:33" x14ac:dyDescent="0.35">
      <c r="A6047">
        <v>6046</v>
      </c>
      <c r="B6047" t="s">
        <v>9490</v>
      </c>
      <c r="C6047" s="1">
        <v>42072</v>
      </c>
      <c r="D6047" t="b">
        <v>1</v>
      </c>
      <c r="E6047">
        <v>2015</v>
      </c>
      <c r="F6047">
        <v>3</v>
      </c>
      <c r="G6047">
        <v>9</v>
      </c>
      <c r="H6047" s="1">
        <v>42072</v>
      </c>
      <c r="I6047" t="b">
        <v>1</v>
      </c>
      <c r="J6047" s="1">
        <v>42225</v>
      </c>
      <c r="K6047" t="b">
        <v>1</v>
      </c>
      <c r="L6047">
        <v>2015</v>
      </c>
      <c r="M6047">
        <v>8</v>
      </c>
      <c r="N6047">
        <v>9</v>
      </c>
      <c r="O6047" s="1">
        <v>42225</v>
      </c>
      <c r="P6047" t="b">
        <v>1</v>
      </c>
      <c r="Q6047" t="s">
        <v>63</v>
      </c>
      <c r="R6047" t="s">
        <v>4160</v>
      </c>
      <c r="S6047" t="s">
        <v>4161</v>
      </c>
      <c r="T6047" t="s">
        <v>53</v>
      </c>
      <c r="U6047" t="s">
        <v>38</v>
      </c>
      <c r="V6047" t="s">
        <v>1491</v>
      </c>
      <c r="W6047" t="s">
        <v>363</v>
      </c>
      <c r="X6047">
        <v>85705</v>
      </c>
      <c r="Y6047" t="s">
        <v>56</v>
      </c>
      <c r="Z6047" t="s">
        <v>4816</v>
      </c>
      <c r="AA6047" t="s">
        <v>43</v>
      </c>
      <c r="AB6047" t="s">
        <v>79</v>
      </c>
      <c r="AC6047" t="s">
        <v>4817</v>
      </c>
      <c r="AD6047">
        <v>238.15199999999999</v>
      </c>
      <c r="AE6047">
        <v>3</v>
      </c>
      <c r="AF6047">
        <v>0.2</v>
      </c>
      <c r="AG6047">
        <v>89.307000000000002</v>
      </c>
    </row>
    <row r="6048" spans="1:33" x14ac:dyDescent="0.35">
      <c r="A6048">
        <v>6047</v>
      </c>
      <c r="B6048" t="s">
        <v>9491</v>
      </c>
      <c r="C6048" s="1">
        <v>42619</v>
      </c>
      <c r="D6048" t="b">
        <v>1</v>
      </c>
      <c r="E6048">
        <v>2016</v>
      </c>
      <c r="F6048">
        <v>9</v>
      </c>
      <c r="G6048">
        <v>6</v>
      </c>
      <c r="H6048" s="1">
        <v>42619</v>
      </c>
      <c r="I6048" t="b">
        <v>1</v>
      </c>
      <c r="J6048" t="s">
        <v>50</v>
      </c>
      <c r="K6048" t="b">
        <v>0</v>
      </c>
      <c r="L6048">
        <v>2016</v>
      </c>
      <c r="M6048">
        <v>6</v>
      </c>
      <c r="N6048">
        <v>16</v>
      </c>
      <c r="O6048" s="1">
        <v>42537</v>
      </c>
      <c r="P6048" t="b">
        <v>1</v>
      </c>
      <c r="Q6048" t="s">
        <v>63</v>
      </c>
      <c r="R6048" t="s">
        <v>7011</v>
      </c>
      <c r="S6048" t="s">
        <v>7012</v>
      </c>
      <c r="T6048" t="s">
        <v>120</v>
      </c>
      <c r="U6048" t="s">
        <v>38</v>
      </c>
      <c r="V6048" t="s">
        <v>478</v>
      </c>
      <c r="W6048" t="s">
        <v>270</v>
      </c>
      <c r="X6048">
        <v>55407</v>
      </c>
      <c r="Y6048" t="s">
        <v>123</v>
      </c>
      <c r="Z6048" t="s">
        <v>9090</v>
      </c>
      <c r="AA6048" t="s">
        <v>43</v>
      </c>
      <c r="AB6048" t="s">
        <v>69</v>
      </c>
      <c r="AC6048" t="s">
        <v>9091</v>
      </c>
      <c r="AD6048">
        <v>692.94</v>
      </c>
      <c r="AE6048">
        <v>3</v>
      </c>
      <c r="AF6048">
        <v>0</v>
      </c>
      <c r="AG6048">
        <v>173.23500000000001</v>
      </c>
    </row>
    <row r="6049" spans="1:33" x14ac:dyDescent="0.35">
      <c r="A6049">
        <v>6048</v>
      </c>
      <c r="B6049" t="s">
        <v>9492</v>
      </c>
      <c r="C6049" s="1">
        <v>42196</v>
      </c>
      <c r="D6049" t="b">
        <v>1</v>
      </c>
      <c r="E6049">
        <v>2015</v>
      </c>
      <c r="F6049">
        <v>7</v>
      </c>
      <c r="G6049">
        <v>11</v>
      </c>
      <c r="H6049" s="1">
        <v>42196</v>
      </c>
      <c r="I6049" t="b">
        <v>1</v>
      </c>
      <c r="J6049" s="1">
        <v>42319</v>
      </c>
      <c r="K6049" t="b">
        <v>1</v>
      </c>
      <c r="L6049">
        <v>2015</v>
      </c>
      <c r="M6049">
        <v>11</v>
      </c>
      <c r="N6049">
        <v>11</v>
      </c>
      <c r="O6049" s="1">
        <v>42319</v>
      </c>
      <c r="P6049" t="b">
        <v>1</v>
      </c>
      <c r="Q6049" t="s">
        <v>63</v>
      </c>
      <c r="R6049" t="s">
        <v>2732</v>
      </c>
      <c r="S6049" t="s">
        <v>2733</v>
      </c>
      <c r="T6049" t="s">
        <v>53</v>
      </c>
      <c r="U6049" t="s">
        <v>38</v>
      </c>
      <c r="V6049" t="s">
        <v>1610</v>
      </c>
      <c r="W6049" t="s">
        <v>67</v>
      </c>
      <c r="X6049">
        <v>33142</v>
      </c>
      <c r="Y6049" t="s">
        <v>41</v>
      </c>
      <c r="Z6049" t="s">
        <v>2519</v>
      </c>
      <c r="AA6049" t="s">
        <v>58</v>
      </c>
      <c r="AB6049" t="s">
        <v>89</v>
      </c>
      <c r="AC6049" t="s">
        <v>2520</v>
      </c>
      <c r="AD6049">
        <v>16.146000000000001</v>
      </c>
      <c r="AE6049">
        <v>9</v>
      </c>
      <c r="AF6049">
        <v>0.7</v>
      </c>
      <c r="AG6049">
        <v>-12.9168</v>
      </c>
    </row>
    <row r="6050" spans="1:33" x14ac:dyDescent="0.35">
      <c r="A6050">
        <v>6049</v>
      </c>
      <c r="B6050" t="s">
        <v>9492</v>
      </c>
      <c r="C6050" s="1">
        <v>42196</v>
      </c>
      <c r="D6050" t="b">
        <v>1</v>
      </c>
      <c r="E6050">
        <v>2015</v>
      </c>
      <c r="F6050">
        <v>7</v>
      </c>
      <c r="G6050">
        <v>11</v>
      </c>
      <c r="H6050" s="1">
        <v>42196</v>
      </c>
      <c r="I6050" t="b">
        <v>1</v>
      </c>
      <c r="J6050" s="1">
        <v>42319</v>
      </c>
      <c r="K6050" t="b">
        <v>1</v>
      </c>
      <c r="L6050">
        <v>2015</v>
      </c>
      <c r="M6050">
        <v>11</v>
      </c>
      <c r="N6050">
        <v>11</v>
      </c>
      <c r="O6050" s="1">
        <v>42319</v>
      </c>
      <c r="P6050" t="b">
        <v>1</v>
      </c>
      <c r="Q6050" t="s">
        <v>63</v>
      </c>
      <c r="R6050" t="s">
        <v>2732</v>
      </c>
      <c r="S6050" t="s">
        <v>2733</v>
      </c>
      <c r="T6050" t="s">
        <v>53</v>
      </c>
      <c r="U6050" t="s">
        <v>38</v>
      </c>
      <c r="V6050" t="s">
        <v>1610</v>
      </c>
      <c r="W6050" t="s">
        <v>67</v>
      </c>
      <c r="X6050">
        <v>33142</v>
      </c>
      <c r="Y6050" t="s">
        <v>41</v>
      </c>
      <c r="Z6050" t="s">
        <v>5328</v>
      </c>
      <c r="AA6050" t="s">
        <v>58</v>
      </c>
      <c r="AB6050" t="s">
        <v>89</v>
      </c>
      <c r="AC6050" t="s">
        <v>5329</v>
      </c>
      <c r="AD6050">
        <v>1345.4849999999999</v>
      </c>
      <c r="AE6050">
        <v>5</v>
      </c>
      <c r="AF6050">
        <v>0.7</v>
      </c>
      <c r="AG6050">
        <v>-1031.5385000000001</v>
      </c>
    </row>
    <row r="6051" spans="1:33" x14ac:dyDescent="0.35">
      <c r="A6051">
        <v>6050</v>
      </c>
      <c r="B6051" t="s">
        <v>9493</v>
      </c>
      <c r="C6051" t="s">
        <v>414</v>
      </c>
      <c r="D6051" t="b">
        <v>0</v>
      </c>
      <c r="E6051">
        <v>2016</v>
      </c>
      <c r="F6051">
        <v>6</v>
      </c>
      <c r="G6051">
        <v>15</v>
      </c>
      <c r="H6051" s="1">
        <v>42536</v>
      </c>
      <c r="I6051" t="b">
        <v>1</v>
      </c>
      <c r="J6051" t="s">
        <v>323</v>
      </c>
      <c r="K6051" t="b">
        <v>0</v>
      </c>
      <c r="L6051">
        <v>2016</v>
      </c>
      <c r="M6051">
        <v>6</v>
      </c>
      <c r="N6051">
        <v>18</v>
      </c>
      <c r="O6051" s="1">
        <v>42539</v>
      </c>
      <c r="P6051" t="b">
        <v>1</v>
      </c>
      <c r="Q6051" t="s">
        <v>221</v>
      </c>
      <c r="R6051" t="s">
        <v>1986</v>
      </c>
      <c r="S6051" t="s">
        <v>1987</v>
      </c>
      <c r="T6051" t="s">
        <v>37</v>
      </c>
      <c r="U6051" t="s">
        <v>38</v>
      </c>
      <c r="V6051" t="s">
        <v>217</v>
      </c>
      <c r="W6051" t="s">
        <v>122</v>
      </c>
      <c r="X6051">
        <v>77036</v>
      </c>
      <c r="Y6051" t="s">
        <v>123</v>
      </c>
      <c r="Z6051" t="s">
        <v>8525</v>
      </c>
      <c r="AA6051" t="s">
        <v>58</v>
      </c>
      <c r="AB6051" t="s">
        <v>106</v>
      </c>
      <c r="AC6051" t="s">
        <v>8526</v>
      </c>
      <c r="AD6051">
        <v>173.488</v>
      </c>
      <c r="AE6051">
        <v>7</v>
      </c>
      <c r="AF6051">
        <v>0.2</v>
      </c>
      <c r="AG6051">
        <v>54.215000000000003</v>
      </c>
    </row>
    <row r="6052" spans="1:33" x14ac:dyDescent="0.35">
      <c r="A6052">
        <v>6051</v>
      </c>
      <c r="B6052" t="s">
        <v>9494</v>
      </c>
      <c r="C6052" t="s">
        <v>3108</v>
      </c>
      <c r="D6052" t="b">
        <v>0</v>
      </c>
      <c r="E6052">
        <v>2015</v>
      </c>
      <c r="F6052">
        <v>4</v>
      </c>
      <c r="G6052">
        <v>25</v>
      </c>
      <c r="H6052" s="1">
        <v>42119</v>
      </c>
      <c r="I6052" t="b">
        <v>1</v>
      </c>
      <c r="J6052" t="s">
        <v>353</v>
      </c>
      <c r="K6052" t="b">
        <v>0</v>
      </c>
      <c r="L6052">
        <v>2015</v>
      </c>
      <c r="M6052">
        <v>4</v>
      </c>
      <c r="N6052">
        <v>30</v>
      </c>
      <c r="O6052" s="1">
        <v>42124</v>
      </c>
      <c r="P6052" t="b">
        <v>1</v>
      </c>
      <c r="Q6052" t="s">
        <v>63</v>
      </c>
      <c r="R6052" t="s">
        <v>9495</v>
      </c>
      <c r="S6052" t="s">
        <v>9496</v>
      </c>
      <c r="T6052" t="s">
        <v>37</v>
      </c>
      <c r="U6052" t="s">
        <v>38</v>
      </c>
      <c r="V6052" t="s">
        <v>2903</v>
      </c>
      <c r="W6052" t="s">
        <v>133</v>
      </c>
      <c r="X6052">
        <v>53209</v>
      </c>
      <c r="Y6052" t="s">
        <v>123</v>
      </c>
      <c r="Z6052" t="s">
        <v>1494</v>
      </c>
      <c r="AA6052" t="s">
        <v>58</v>
      </c>
      <c r="AB6052" t="s">
        <v>82</v>
      </c>
      <c r="AC6052" t="s">
        <v>1495</v>
      </c>
      <c r="AD6052">
        <v>57.75</v>
      </c>
      <c r="AE6052">
        <v>5</v>
      </c>
      <c r="AF6052">
        <v>0</v>
      </c>
      <c r="AG6052">
        <v>16.170000000000002</v>
      </c>
    </row>
    <row r="6053" spans="1:33" x14ac:dyDescent="0.35">
      <c r="A6053">
        <v>6052</v>
      </c>
      <c r="B6053" t="s">
        <v>9494</v>
      </c>
      <c r="C6053" t="s">
        <v>3108</v>
      </c>
      <c r="D6053" t="b">
        <v>0</v>
      </c>
      <c r="E6053">
        <v>2015</v>
      </c>
      <c r="F6053">
        <v>4</v>
      </c>
      <c r="G6053">
        <v>25</v>
      </c>
      <c r="H6053" s="1">
        <v>42119</v>
      </c>
      <c r="I6053" t="b">
        <v>1</v>
      </c>
      <c r="J6053" t="s">
        <v>353</v>
      </c>
      <c r="K6053" t="b">
        <v>0</v>
      </c>
      <c r="L6053">
        <v>2015</v>
      </c>
      <c r="M6053">
        <v>4</v>
      </c>
      <c r="N6053">
        <v>30</v>
      </c>
      <c r="O6053" s="1">
        <v>42124</v>
      </c>
      <c r="P6053" t="b">
        <v>1</v>
      </c>
      <c r="Q6053" t="s">
        <v>63</v>
      </c>
      <c r="R6053" t="s">
        <v>9495</v>
      </c>
      <c r="S6053" t="s">
        <v>9496</v>
      </c>
      <c r="T6053" t="s">
        <v>37</v>
      </c>
      <c r="U6053" t="s">
        <v>38</v>
      </c>
      <c r="V6053" t="s">
        <v>2903</v>
      </c>
      <c r="W6053" t="s">
        <v>133</v>
      </c>
      <c r="X6053">
        <v>53209</v>
      </c>
      <c r="Y6053" t="s">
        <v>123</v>
      </c>
      <c r="Z6053" t="s">
        <v>6032</v>
      </c>
      <c r="AA6053" t="s">
        <v>58</v>
      </c>
      <c r="AB6053" t="s">
        <v>92</v>
      </c>
      <c r="AC6053" t="s">
        <v>6033</v>
      </c>
      <c r="AD6053">
        <v>272.39999999999998</v>
      </c>
      <c r="AE6053">
        <v>5</v>
      </c>
      <c r="AF6053">
        <v>0</v>
      </c>
      <c r="AG6053">
        <v>76.272000000000006</v>
      </c>
    </row>
    <row r="6054" spans="1:33" x14ac:dyDescent="0.35">
      <c r="A6054">
        <v>6053</v>
      </c>
      <c r="B6054" t="s">
        <v>9497</v>
      </c>
      <c r="C6054" t="s">
        <v>377</v>
      </c>
      <c r="D6054" t="b">
        <v>0</v>
      </c>
      <c r="E6054">
        <v>2016</v>
      </c>
      <c r="F6054">
        <v>9</v>
      </c>
      <c r="G6054">
        <v>23</v>
      </c>
      <c r="H6054" s="1">
        <v>42636</v>
      </c>
      <c r="I6054" t="b">
        <v>1</v>
      </c>
      <c r="J6054" t="s">
        <v>1804</v>
      </c>
      <c r="K6054" t="b">
        <v>0</v>
      </c>
      <c r="L6054">
        <v>2016</v>
      </c>
      <c r="M6054">
        <v>9</v>
      </c>
      <c r="N6054">
        <v>26</v>
      </c>
      <c r="O6054" s="1">
        <v>42639</v>
      </c>
      <c r="P6054" t="b">
        <v>1</v>
      </c>
      <c r="Q6054" t="s">
        <v>34</v>
      </c>
      <c r="R6054" t="s">
        <v>1831</v>
      </c>
      <c r="S6054" t="s">
        <v>1832</v>
      </c>
      <c r="T6054" t="s">
        <v>120</v>
      </c>
      <c r="U6054" t="s">
        <v>38</v>
      </c>
      <c r="V6054" t="s">
        <v>2810</v>
      </c>
      <c r="W6054" t="s">
        <v>579</v>
      </c>
      <c r="X6054">
        <v>43130</v>
      </c>
      <c r="Y6054" t="s">
        <v>173</v>
      </c>
      <c r="Z6054" t="s">
        <v>4599</v>
      </c>
      <c r="AA6054" t="s">
        <v>58</v>
      </c>
      <c r="AB6054" t="s">
        <v>106</v>
      </c>
      <c r="AC6054" t="s">
        <v>4600</v>
      </c>
      <c r="AD6054">
        <v>11.952</v>
      </c>
      <c r="AE6054">
        <v>3</v>
      </c>
      <c r="AF6054">
        <v>0.2</v>
      </c>
      <c r="AG6054">
        <v>4.0338000000000003</v>
      </c>
    </row>
    <row r="6055" spans="1:33" x14ac:dyDescent="0.35">
      <c r="A6055">
        <v>6054</v>
      </c>
      <c r="B6055" t="s">
        <v>9497</v>
      </c>
      <c r="C6055" t="s">
        <v>377</v>
      </c>
      <c r="D6055" t="b">
        <v>0</v>
      </c>
      <c r="E6055">
        <v>2016</v>
      </c>
      <c r="F6055">
        <v>9</v>
      </c>
      <c r="G6055">
        <v>23</v>
      </c>
      <c r="H6055" s="1">
        <v>42636</v>
      </c>
      <c r="I6055" t="b">
        <v>1</v>
      </c>
      <c r="J6055" t="s">
        <v>1804</v>
      </c>
      <c r="K6055" t="b">
        <v>0</v>
      </c>
      <c r="L6055">
        <v>2016</v>
      </c>
      <c r="M6055">
        <v>9</v>
      </c>
      <c r="N6055">
        <v>26</v>
      </c>
      <c r="O6055" s="1">
        <v>42639</v>
      </c>
      <c r="P6055" t="b">
        <v>1</v>
      </c>
      <c r="Q6055" t="s">
        <v>34</v>
      </c>
      <c r="R6055" t="s">
        <v>1831</v>
      </c>
      <c r="S6055" t="s">
        <v>1832</v>
      </c>
      <c r="T6055" t="s">
        <v>120</v>
      </c>
      <c r="U6055" t="s">
        <v>38</v>
      </c>
      <c r="V6055" t="s">
        <v>2810</v>
      </c>
      <c r="W6055" t="s">
        <v>579</v>
      </c>
      <c r="X6055">
        <v>43130</v>
      </c>
      <c r="Y6055" t="s">
        <v>173</v>
      </c>
      <c r="Z6055" t="s">
        <v>6859</v>
      </c>
      <c r="AA6055" t="s">
        <v>43</v>
      </c>
      <c r="AB6055" t="s">
        <v>79</v>
      </c>
      <c r="AC6055" t="s">
        <v>6860</v>
      </c>
      <c r="AD6055">
        <v>28</v>
      </c>
      <c r="AE6055">
        <v>4</v>
      </c>
      <c r="AF6055">
        <v>0.2</v>
      </c>
      <c r="AG6055">
        <v>7.7</v>
      </c>
    </row>
    <row r="6056" spans="1:33" x14ac:dyDescent="0.35">
      <c r="A6056">
        <v>6055</v>
      </c>
      <c r="B6056" t="s">
        <v>9497</v>
      </c>
      <c r="C6056" t="s">
        <v>377</v>
      </c>
      <c r="D6056" t="b">
        <v>0</v>
      </c>
      <c r="E6056">
        <v>2016</v>
      </c>
      <c r="F6056">
        <v>9</v>
      </c>
      <c r="G6056">
        <v>23</v>
      </c>
      <c r="H6056" s="1">
        <v>42636</v>
      </c>
      <c r="I6056" t="b">
        <v>1</v>
      </c>
      <c r="J6056" t="s">
        <v>1804</v>
      </c>
      <c r="K6056" t="b">
        <v>0</v>
      </c>
      <c r="L6056">
        <v>2016</v>
      </c>
      <c r="M6056">
        <v>9</v>
      </c>
      <c r="N6056">
        <v>26</v>
      </c>
      <c r="O6056" s="1">
        <v>42639</v>
      </c>
      <c r="P6056" t="b">
        <v>1</v>
      </c>
      <c r="Q6056" t="s">
        <v>34</v>
      </c>
      <c r="R6056" t="s">
        <v>1831</v>
      </c>
      <c r="S6056" t="s">
        <v>1832</v>
      </c>
      <c r="T6056" t="s">
        <v>120</v>
      </c>
      <c r="U6056" t="s">
        <v>38</v>
      </c>
      <c r="V6056" t="s">
        <v>2810</v>
      </c>
      <c r="W6056" t="s">
        <v>579</v>
      </c>
      <c r="X6056">
        <v>43130</v>
      </c>
      <c r="Y6056" t="s">
        <v>173</v>
      </c>
      <c r="Z6056" t="s">
        <v>3111</v>
      </c>
      <c r="AA6056" t="s">
        <v>58</v>
      </c>
      <c r="AB6056" t="s">
        <v>89</v>
      </c>
      <c r="AC6056" t="s">
        <v>3112</v>
      </c>
      <c r="AD6056">
        <v>12.201000000000001</v>
      </c>
      <c r="AE6056">
        <v>7</v>
      </c>
      <c r="AF6056">
        <v>0.7</v>
      </c>
      <c r="AG6056">
        <v>-9.7607999999999997</v>
      </c>
    </row>
    <row r="6057" spans="1:33" x14ac:dyDescent="0.35">
      <c r="A6057">
        <v>6056</v>
      </c>
      <c r="B6057" t="s">
        <v>9498</v>
      </c>
      <c r="C6057" t="s">
        <v>2858</v>
      </c>
      <c r="D6057" t="b">
        <v>0</v>
      </c>
      <c r="E6057">
        <v>2016</v>
      </c>
      <c r="F6057">
        <v>8</v>
      </c>
      <c r="G6057">
        <v>18</v>
      </c>
      <c r="H6057" s="1">
        <v>42600</v>
      </c>
      <c r="I6057" t="b">
        <v>1</v>
      </c>
      <c r="J6057" t="s">
        <v>3642</v>
      </c>
      <c r="K6057" t="b">
        <v>0</v>
      </c>
      <c r="L6057">
        <v>2016</v>
      </c>
      <c r="M6057">
        <v>8</v>
      </c>
      <c r="N6057">
        <v>20</v>
      </c>
      <c r="O6057" s="1">
        <v>42602</v>
      </c>
      <c r="P6057" t="b">
        <v>1</v>
      </c>
      <c r="Q6057" t="s">
        <v>221</v>
      </c>
      <c r="R6057" t="s">
        <v>1688</v>
      </c>
      <c r="S6057" t="s">
        <v>1689</v>
      </c>
      <c r="T6057" t="s">
        <v>37</v>
      </c>
      <c r="U6057" t="s">
        <v>38</v>
      </c>
      <c r="V6057" t="s">
        <v>7815</v>
      </c>
      <c r="W6057" t="s">
        <v>122</v>
      </c>
      <c r="X6057">
        <v>78539</v>
      </c>
      <c r="Y6057" t="s">
        <v>123</v>
      </c>
      <c r="Z6057" t="s">
        <v>6161</v>
      </c>
      <c r="AA6057" t="s">
        <v>58</v>
      </c>
      <c r="AB6057" t="s">
        <v>89</v>
      </c>
      <c r="AC6057" t="s">
        <v>6162</v>
      </c>
      <c r="AD6057">
        <v>2.0680000000000001</v>
      </c>
      <c r="AE6057">
        <v>1</v>
      </c>
      <c r="AF6057">
        <v>0.8</v>
      </c>
      <c r="AG6057">
        <v>-3.4121999999999999</v>
      </c>
    </row>
    <row r="6058" spans="1:33" x14ac:dyDescent="0.35">
      <c r="A6058">
        <v>6057</v>
      </c>
      <c r="B6058" t="s">
        <v>9498</v>
      </c>
      <c r="C6058" t="s">
        <v>2858</v>
      </c>
      <c r="D6058" t="b">
        <v>0</v>
      </c>
      <c r="E6058">
        <v>2016</v>
      </c>
      <c r="F6058">
        <v>8</v>
      </c>
      <c r="G6058">
        <v>18</v>
      </c>
      <c r="H6058" s="1">
        <v>42600</v>
      </c>
      <c r="I6058" t="b">
        <v>1</v>
      </c>
      <c r="J6058" t="s">
        <v>3642</v>
      </c>
      <c r="K6058" t="b">
        <v>0</v>
      </c>
      <c r="L6058">
        <v>2016</v>
      </c>
      <c r="M6058">
        <v>8</v>
      </c>
      <c r="N6058">
        <v>20</v>
      </c>
      <c r="O6058" s="1">
        <v>42602</v>
      </c>
      <c r="P6058" t="b">
        <v>1</v>
      </c>
      <c r="Q6058" t="s">
        <v>221</v>
      </c>
      <c r="R6058" t="s">
        <v>1688</v>
      </c>
      <c r="S6058" t="s">
        <v>1689</v>
      </c>
      <c r="T6058" t="s">
        <v>37</v>
      </c>
      <c r="U6058" t="s">
        <v>38</v>
      </c>
      <c r="V6058" t="s">
        <v>7815</v>
      </c>
      <c r="W6058" t="s">
        <v>122</v>
      </c>
      <c r="X6058">
        <v>78539</v>
      </c>
      <c r="Y6058" t="s">
        <v>123</v>
      </c>
      <c r="Z6058" t="s">
        <v>6505</v>
      </c>
      <c r="AA6058" t="s">
        <v>58</v>
      </c>
      <c r="AB6058" t="s">
        <v>106</v>
      </c>
      <c r="AC6058" t="s">
        <v>6506</v>
      </c>
      <c r="AD6058">
        <v>83.84</v>
      </c>
      <c r="AE6058">
        <v>8</v>
      </c>
      <c r="AF6058">
        <v>0.2</v>
      </c>
      <c r="AG6058">
        <v>30.391999999999999</v>
      </c>
    </row>
    <row r="6059" spans="1:33" x14ac:dyDescent="0.35">
      <c r="A6059">
        <v>6058</v>
      </c>
      <c r="B6059" t="s">
        <v>9499</v>
      </c>
      <c r="C6059" s="1">
        <v>41673</v>
      </c>
      <c r="D6059" t="b">
        <v>1</v>
      </c>
      <c r="E6059">
        <v>2014</v>
      </c>
      <c r="F6059">
        <v>2</v>
      </c>
      <c r="G6059">
        <v>3</v>
      </c>
      <c r="H6059" s="1">
        <v>41673</v>
      </c>
      <c r="I6059" t="b">
        <v>1</v>
      </c>
      <c r="J6059" s="1">
        <v>41854</v>
      </c>
      <c r="K6059" t="b">
        <v>1</v>
      </c>
      <c r="L6059">
        <v>2014</v>
      </c>
      <c r="M6059">
        <v>8</v>
      </c>
      <c r="N6059">
        <v>3</v>
      </c>
      <c r="O6059" s="1">
        <v>41854</v>
      </c>
      <c r="P6059" t="b">
        <v>1</v>
      </c>
      <c r="Q6059" t="s">
        <v>63</v>
      </c>
      <c r="R6059" t="s">
        <v>5998</v>
      </c>
      <c r="S6059" t="s">
        <v>5999</v>
      </c>
      <c r="T6059" t="s">
        <v>120</v>
      </c>
      <c r="U6059" t="s">
        <v>38</v>
      </c>
      <c r="V6059" t="s">
        <v>314</v>
      </c>
      <c r="W6059" t="s">
        <v>315</v>
      </c>
      <c r="X6059">
        <v>10009</v>
      </c>
      <c r="Y6059" t="s">
        <v>173</v>
      </c>
      <c r="Z6059" t="s">
        <v>769</v>
      </c>
      <c r="AA6059" t="s">
        <v>58</v>
      </c>
      <c r="AB6059" t="s">
        <v>204</v>
      </c>
      <c r="AC6059" t="s">
        <v>770</v>
      </c>
      <c r="AD6059">
        <v>11.36</v>
      </c>
      <c r="AE6059">
        <v>2</v>
      </c>
      <c r="AF6059">
        <v>0</v>
      </c>
      <c r="AG6059">
        <v>5.3391999999999999</v>
      </c>
    </row>
    <row r="6060" spans="1:33" x14ac:dyDescent="0.35">
      <c r="A6060">
        <v>6059</v>
      </c>
      <c r="B6060" t="s">
        <v>9499</v>
      </c>
      <c r="C6060" s="1">
        <v>41673</v>
      </c>
      <c r="D6060" t="b">
        <v>1</v>
      </c>
      <c r="E6060">
        <v>2014</v>
      </c>
      <c r="F6060">
        <v>2</v>
      </c>
      <c r="G6060">
        <v>3</v>
      </c>
      <c r="H6060" s="1">
        <v>41673</v>
      </c>
      <c r="I6060" t="b">
        <v>1</v>
      </c>
      <c r="J6060" s="1">
        <v>41854</v>
      </c>
      <c r="K6060" t="b">
        <v>1</v>
      </c>
      <c r="L6060">
        <v>2014</v>
      </c>
      <c r="M6060">
        <v>8</v>
      </c>
      <c r="N6060">
        <v>3</v>
      </c>
      <c r="O6060" s="1">
        <v>41854</v>
      </c>
      <c r="P6060" t="b">
        <v>1</v>
      </c>
      <c r="Q6060" t="s">
        <v>63</v>
      </c>
      <c r="R6060" t="s">
        <v>5998</v>
      </c>
      <c r="S6060" t="s">
        <v>5999</v>
      </c>
      <c r="T6060" t="s">
        <v>120</v>
      </c>
      <c r="U6060" t="s">
        <v>38</v>
      </c>
      <c r="V6060" t="s">
        <v>314</v>
      </c>
      <c r="W6060" t="s">
        <v>315</v>
      </c>
      <c r="X6060">
        <v>10009</v>
      </c>
      <c r="Y6060" t="s">
        <v>173</v>
      </c>
      <c r="Z6060" t="s">
        <v>333</v>
      </c>
      <c r="AA6060" t="s">
        <v>58</v>
      </c>
      <c r="AB6060" t="s">
        <v>106</v>
      </c>
      <c r="AC6060" t="s">
        <v>334</v>
      </c>
      <c r="AD6060">
        <v>36.4</v>
      </c>
      <c r="AE6060">
        <v>5</v>
      </c>
      <c r="AF6060">
        <v>0</v>
      </c>
      <c r="AG6060">
        <v>17.472000000000001</v>
      </c>
    </row>
    <row r="6061" spans="1:33" x14ac:dyDescent="0.35">
      <c r="A6061">
        <v>6060</v>
      </c>
      <c r="B6061" t="s">
        <v>9500</v>
      </c>
      <c r="C6061" t="s">
        <v>1266</v>
      </c>
      <c r="D6061" t="b">
        <v>0</v>
      </c>
      <c r="E6061">
        <v>2015</v>
      </c>
      <c r="F6061">
        <v>12</v>
      </c>
      <c r="G6061">
        <v>30</v>
      </c>
      <c r="H6061" s="1">
        <v>42368</v>
      </c>
      <c r="I6061" t="b">
        <v>1</v>
      </c>
      <c r="J6061" s="1">
        <v>42064</v>
      </c>
      <c r="K6061" t="b">
        <v>1</v>
      </c>
      <c r="L6061">
        <v>2015</v>
      </c>
      <c r="M6061">
        <v>3</v>
      </c>
      <c r="N6061">
        <v>1</v>
      </c>
      <c r="O6061" s="1">
        <v>42064</v>
      </c>
      <c r="P6061" t="b">
        <v>1</v>
      </c>
      <c r="Q6061" t="s">
        <v>63</v>
      </c>
      <c r="R6061" t="s">
        <v>2992</v>
      </c>
      <c r="S6061" t="s">
        <v>2993</v>
      </c>
      <c r="T6061" t="s">
        <v>37</v>
      </c>
      <c r="U6061" t="s">
        <v>38</v>
      </c>
      <c r="V6061" t="s">
        <v>171</v>
      </c>
      <c r="W6061" t="s">
        <v>172</v>
      </c>
      <c r="X6061">
        <v>19120</v>
      </c>
      <c r="Y6061" t="s">
        <v>173</v>
      </c>
      <c r="Z6061" t="s">
        <v>7576</v>
      </c>
      <c r="AA6061" t="s">
        <v>85</v>
      </c>
      <c r="AB6061" t="s">
        <v>190</v>
      </c>
      <c r="AC6061" t="s">
        <v>7577</v>
      </c>
      <c r="AD6061">
        <v>27.968</v>
      </c>
      <c r="AE6061">
        <v>2</v>
      </c>
      <c r="AF6061">
        <v>0.2</v>
      </c>
      <c r="AG6061">
        <v>6.992</v>
      </c>
    </row>
    <row r="6062" spans="1:33" x14ac:dyDescent="0.35">
      <c r="A6062">
        <v>6061</v>
      </c>
      <c r="B6062" t="s">
        <v>9501</v>
      </c>
      <c r="C6062" s="1">
        <v>42281</v>
      </c>
      <c r="D6062" t="b">
        <v>1</v>
      </c>
      <c r="E6062">
        <v>2015</v>
      </c>
      <c r="F6062">
        <v>10</v>
      </c>
      <c r="G6062">
        <v>4</v>
      </c>
      <c r="H6062" s="1">
        <v>42281</v>
      </c>
      <c r="I6062" t="b">
        <v>1</v>
      </c>
      <c r="J6062" t="s">
        <v>3574</v>
      </c>
      <c r="K6062" t="b">
        <v>0</v>
      </c>
      <c r="L6062">
        <v>2015</v>
      </c>
      <c r="M6062">
        <v>4</v>
      </c>
      <c r="N6062">
        <v>16</v>
      </c>
      <c r="O6062" s="1">
        <v>42110</v>
      </c>
      <c r="P6062" t="b">
        <v>1</v>
      </c>
      <c r="Q6062" t="s">
        <v>63</v>
      </c>
      <c r="R6062" t="s">
        <v>2458</v>
      </c>
      <c r="S6062" t="s">
        <v>2459</v>
      </c>
      <c r="T6062" t="s">
        <v>120</v>
      </c>
      <c r="U6062" t="s">
        <v>38</v>
      </c>
      <c r="V6062" t="s">
        <v>455</v>
      </c>
      <c r="W6062" t="s">
        <v>315</v>
      </c>
      <c r="X6062">
        <v>14609</v>
      </c>
      <c r="Y6062" t="s">
        <v>173</v>
      </c>
      <c r="Z6062" t="s">
        <v>3737</v>
      </c>
      <c r="AA6062" t="s">
        <v>58</v>
      </c>
      <c r="AB6062" t="s">
        <v>72</v>
      </c>
      <c r="AC6062" t="s">
        <v>3738</v>
      </c>
      <c r="AD6062">
        <v>142.04</v>
      </c>
      <c r="AE6062">
        <v>4</v>
      </c>
      <c r="AF6062">
        <v>0</v>
      </c>
      <c r="AG6062">
        <v>38.3508</v>
      </c>
    </row>
    <row r="6063" spans="1:33" x14ac:dyDescent="0.35">
      <c r="A6063">
        <v>6062</v>
      </c>
      <c r="B6063" t="s">
        <v>9501</v>
      </c>
      <c r="C6063" s="1">
        <v>42281</v>
      </c>
      <c r="D6063" t="b">
        <v>1</v>
      </c>
      <c r="E6063">
        <v>2015</v>
      </c>
      <c r="F6063">
        <v>10</v>
      </c>
      <c r="G6063">
        <v>4</v>
      </c>
      <c r="H6063" s="1">
        <v>42281</v>
      </c>
      <c r="I6063" t="b">
        <v>1</v>
      </c>
      <c r="J6063" t="s">
        <v>3574</v>
      </c>
      <c r="K6063" t="b">
        <v>0</v>
      </c>
      <c r="L6063">
        <v>2015</v>
      </c>
      <c r="M6063">
        <v>4</v>
      </c>
      <c r="N6063">
        <v>16</v>
      </c>
      <c r="O6063" s="1">
        <v>42110</v>
      </c>
      <c r="P6063" t="b">
        <v>1</v>
      </c>
      <c r="Q6063" t="s">
        <v>63</v>
      </c>
      <c r="R6063" t="s">
        <v>2458</v>
      </c>
      <c r="S6063" t="s">
        <v>2459</v>
      </c>
      <c r="T6063" t="s">
        <v>120</v>
      </c>
      <c r="U6063" t="s">
        <v>38</v>
      </c>
      <c r="V6063" t="s">
        <v>455</v>
      </c>
      <c r="W6063" t="s">
        <v>315</v>
      </c>
      <c r="X6063">
        <v>14609</v>
      </c>
      <c r="Y6063" t="s">
        <v>173</v>
      </c>
      <c r="Z6063" t="s">
        <v>1283</v>
      </c>
      <c r="AA6063" t="s">
        <v>58</v>
      </c>
      <c r="AB6063" t="s">
        <v>82</v>
      </c>
      <c r="AC6063" t="s">
        <v>1284</v>
      </c>
      <c r="AD6063">
        <v>14.67</v>
      </c>
      <c r="AE6063">
        <v>3</v>
      </c>
      <c r="AF6063">
        <v>0</v>
      </c>
      <c r="AG6063">
        <v>6.0147000000000004</v>
      </c>
    </row>
    <row r="6064" spans="1:33" x14ac:dyDescent="0.35">
      <c r="A6064">
        <v>6063</v>
      </c>
      <c r="B6064" t="s">
        <v>9502</v>
      </c>
      <c r="C6064" t="s">
        <v>4989</v>
      </c>
      <c r="D6064" t="b">
        <v>0</v>
      </c>
      <c r="E6064">
        <v>2015</v>
      </c>
      <c r="F6064">
        <v>12</v>
      </c>
      <c r="G6064">
        <v>25</v>
      </c>
      <c r="H6064" s="1">
        <v>42363</v>
      </c>
      <c r="I6064" t="b">
        <v>1</v>
      </c>
      <c r="J6064" t="s">
        <v>8602</v>
      </c>
      <c r="K6064" t="b">
        <v>0</v>
      </c>
      <c r="L6064">
        <v>2015</v>
      </c>
      <c r="M6064">
        <v>12</v>
      </c>
      <c r="N6064">
        <v>30</v>
      </c>
      <c r="O6064" s="1">
        <v>42368</v>
      </c>
      <c r="P6064" t="b">
        <v>1</v>
      </c>
      <c r="Q6064" t="s">
        <v>34</v>
      </c>
      <c r="R6064" t="s">
        <v>2535</v>
      </c>
      <c r="S6064" t="s">
        <v>2536</v>
      </c>
      <c r="T6064" t="s">
        <v>37</v>
      </c>
      <c r="U6064" t="s">
        <v>38</v>
      </c>
      <c r="V6064" t="s">
        <v>1081</v>
      </c>
      <c r="W6064" t="s">
        <v>55</v>
      </c>
      <c r="X6064">
        <v>92037</v>
      </c>
      <c r="Y6064" t="s">
        <v>56</v>
      </c>
      <c r="Z6064" t="s">
        <v>3766</v>
      </c>
      <c r="AA6064" t="s">
        <v>85</v>
      </c>
      <c r="AB6064" t="s">
        <v>1380</v>
      </c>
      <c r="AC6064" t="s">
        <v>3767</v>
      </c>
      <c r="AD6064">
        <v>1199.96</v>
      </c>
      <c r="AE6064">
        <v>5</v>
      </c>
      <c r="AF6064">
        <v>0.2</v>
      </c>
      <c r="AG6064">
        <v>224.99250000000001</v>
      </c>
    </row>
    <row r="6065" spans="1:33" x14ac:dyDescent="0.35">
      <c r="A6065">
        <v>6064</v>
      </c>
      <c r="B6065" t="s">
        <v>9502</v>
      </c>
      <c r="C6065" t="s">
        <v>4989</v>
      </c>
      <c r="D6065" t="b">
        <v>0</v>
      </c>
      <c r="E6065">
        <v>2015</v>
      </c>
      <c r="F6065">
        <v>12</v>
      </c>
      <c r="G6065">
        <v>25</v>
      </c>
      <c r="H6065" s="1">
        <v>42363</v>
      </c>
      <c r="I6065" t="b">
        <v>1</v>
      </c>
      <c r="J6065" t="s">
        <v>8602</v>
      </c>
      <c r="K6065" t="b">
        <v>0</v>
      </c>
      <c r="L6065">
        <v>2015</v>
      </c>
      <c r="M6065">
        <v>12</v>
      </c>
      <c r="N6065">
        <v>30</v>
      </c>
      <c r="O6065" s="1">
        <v>42368</v>
      </c>
      <c r="P6065" t="b">
        <v>1</v>
      </c>
      <c r="Q6065" t="s">
        <v>34</v>
      </c>
      <c r="R6065" t="s">
        <v>2535</v>
      </c>
      <c r="S6065" t="s">
        <v>2536</v>
      </c>
      <c r="T6065" t="s">
        <v>37</v>
      </c>
      <c r="U6065" t="s">
        <v>38</v>
      </c>
      <c r="V6065" t="s">
        <v>1081</v>
      </c>
      <c r="W6065" t="s">
        <v>55</v>
      </c>
      <c r="X6065">
        <v>92037</v>
      </c>
      <c r="Y6065" t="s">
        <v>56</v>
      </c>
      <c r="Z6065" t="s">
        <v>3549</v>
      </c>
      <c r="AA6065" t="s">
        <v>58</v>
      </c>
      <c r="AB6065" t="s">
        <v>106</v>
      </c>
      <c r="AC6065" t="s">
        <v>3550</v>
      </c>
      <c r="AD6065">
        <v>12.6</v>
      </c>
      <c r="AE6065">
        <v>3</v>
      </c>
      <c r="AF6065">
        <v>0</v>
      </c>
      <c r="AG6065">
        <v>6.1740000000000004</v>
      </c>
    </row>
    <row r="6066" spans="1:33" x14ac:dyDescent="0.35">
      <c r="A6066">
        <v>6065</v>
      </c>
      <c r="B6066" t="s">
        <v>9502</v>
      </c>
      <c r="C6066" t="s">
        <v>4989</v>
      </c>
      <c r="D6066" t="b">
        <v>0</v>
      </c>
      <c r="E6066">
        <v>2015</v>
      </c>
      <c r="F6066">
        <v>12</v>
      </c>
      <c r="G6066">
        <v>25</v>
      </c>
      <c r="H6066" s="1">
        <v>42363</v>
      </c>
      <c r="I6066" t="b">
        <v>1</v>
      </c>
      <c r="J6066" t="s">
        <v>8602</v>
      </c>
      <c r="K6066" t="b">
        <v>0</v>
      </c>
      <c r="L6066">
        <v>2015</v>
      </c>
      <c r="M6066">
        <v>12</v>
      </c>
      <c r="N6066">
        <v>30</v>
      </c>
      <c r="O6066" s="1">
        <v>42368</v>
      </c>
      <c r="P6066" t="b">
        <v>1</v>
      </c>
      <c r="Q6066" t="s">
        <v>34</v>
      </c>
      <c r="R6066" t="s">
        <v>2535</v>
      </c>
      <c r="S6066" t="s">
        <v>2536</v>
      </c>
      <c r="T6066" t="s">
        <v>37</v>
      </c>
      <c r="U6066" t="s">
        <v>38</v>
      </c>
      <c r="V6066" t="s">
        <v>1081</v>
      </c>
      <c r="W6066" t="s">
        <v>55</v>
      </c>
      <c r="X6066">
        <v>92037</v>
      </c>
      <c r="Y6066" t="s">
        <v>56</v>
      </c>
      <c r="Z6066" t="s">
        <v>2012</v>
      </c>
      <c r="AA6066" t="s">
        <v>58</v>
      </c>
      <c r="AB6066" t="s">
        <v>106</v>
      </c>
      <c r="AC6066" t="s">
        <v>2013</v>
      </c>
      <c r="AD6066">
        <v>17.940000000000001</v>
      </c>
      <c r="AE6066">
        <v>3</v>
      </c>
      <c r="AF6066">
        <v>0</v>
      </c>
      <c r="AG6066">
        <v>8.0730000000000004</v>
      </c>
    </row>
    <row r="6067" spans="1:33" x14ac:dyDescent="0.35">
      <c r="A6067">
        <v>6066</v>
      </c>
      <c r="B6067" t="s">
        <v>9503</v>
      </c>
      <c r="C6067" s="1">
        <v>42128</v>
      </c>
      <c r="D6067" t="b">
        <v>1</v>
      </c>
      <c r="E6067">
        <v>2015</v>
      </c>
      <c r="F6067">
        <v>5</v>
      </c>
      <c r="G6067">
        <v>4</v>
      </c>
      <c r="H6067" s="1">
        <v>42128</v>
      </c>
      <c r="I6067" t="b">
        <v>1</v>
      </c>
      <c r="J6067" s="1">
        <v>42189</v>
      </c>
      <c r="K6067" t="b">
        <v>1</v>
      </c>
      <c r="L6067">
        <v>2015</v>
      </c>
      <c r="M6067">
        <v>7</v>
      </c>
      <c r="N6067">
        <v>4</v>
      </c>
      <c r="O6067" s="1">
        <v>42189</v>
      </c>
      <c r="P6067" t="b">
        <v>1</v>
      </c>
      <c r="Q6067" t="s">
        <v>221</v>
      </c>
      <c r="R6067" t="s">
        <v>753</v>
      </c>
      <c r="S6067" t="s">
        <v>754</v>
      </c>
      <c r="T6067" t="s">
        <v>37</v>
      </c>
      <c r="U6067" t="s">
        <v>38</v>
      </c>
      <c r="V6067" t="s">
        <v>171</v>
      </c>
      <c r="W6067" t="s">
        <v>172</v>
      </c>
      <c r="X6067">
        <v>19120</v>
      </c>
      <c r="Y6067" t="s">
        <v>173</v>
      </c>
      <c r="Z6067" t="s">
        <v>2835</v>
      </c>
      <c r="AA6067" t="s">
        <v>58</v>
      </c>
      <c r="AB6067" t="s">
        <v>59</v>
      </c>
      <c r="AC6067" t="s">
        <v>2836</v>
      </c>
      <c r="AD6067">
        <v>23.904</v>
      </c>
      <c r="AE6067">
        <v>6</v>
      </c>
      <c r="AF6067">
        <v>0.2</v>
      </c>
      <c r="AG6067">
        <v>7.7687999999999997</v>
      </c>
    </row>
    <row r="6068" spans="1:33" x14ac:dyDescent="0.35">
      <c r="A6068">
        <v>6067</v>
      </c>
      <c r="B6068" t="s">
        <v>9504</v>
      </c>
      <c r="C6068" t="s">
        <v>1829</v>
      </c>
      <c r="D6068" t="b">
        <v>0</v>
      </c>
      <c r="E6068">
        <v>2015</v>
      </c>
      <c r="F6068">
        <v>1</v>
      </c>
      <c r="G6068">
        <v>17</v>
      </c>
      <c r="H6068" s="1">
        <v>42021</v>
      </c>
      <c r="I6068" t="b">
        <v>1</v>
      </c>
      <c r="J6068" t="s">
        <v>5543</v>
      </c>
      <c r="K6068" t="b">
        <v>0</v>
      </c>
      <c r="L6068">
        <v>2015</v>
      </c>
      <c r="M6068">
        <v>1</v>
      </c>
      <c r="N6068">
        <v>23</v>
      </c>
      <c r="O6068" s="1">
        <v>42027</v>
      </c>
      <c r="P6068" t="b">
        <v>1</v>
      </c>
      <c r="Q6068" t="s">
        <v>63</v>
      </c>
      <c r="R6068" t="s">
        <v>8043</v>
      </c>
      <c r="S6068" t="s">
        <v>8044</v>
      </c>
      <c r="T6068" t="s">
        <v>37</v>
      </c>
      <c r="U6068" t="s">
        <v>38</v>
      </c>
      <c r="V6068" t="s">
        <v>9505</v>
      </c>
      <c r="W6068" t="s">
        <v>393</v>
      </c>
      <c r="X6068">
        <v>38134</v>
      </c>
      <c r="Y6068" t="s">
        <v>41</v>
      </c>
      <c r="Z6068" t="s">
        <v>5445</v>
      </c>
      <c r="AA6068" t="s">
        <v>58</v>
      </c>
      <c r="AB6068" t="s">
        <v>666</v>
      </c>
      <c r="AC6068" t="s">
        <v>5446</v>
      </c>
      <c r="AD6068">
        <v>88.96</v>
      </c>
      <c r="AE6068">
        <v>8</v>
      </c>
      <c r="AF6068">
        <v>0.2</v>
      </c>
      <c r="AG6068">
        <v>10.007999999999999</v>
      </c>
    </row>
    <row r="6069" spans="1:33" x14ac:dyDescent="0.35">
      <c r="A6069">
        <v>6068</v>
      </c>
      <c r="B6069" t="s">
        <v>9506</v>
      </c>
      <c r="C6069" t="s">
        <v>6165</v>
      </c>
      <c r="D6069" t="b">
        <v>0</v>
      </c>
      <c r="E6069">
        <v>2017</v>
      </c>
      <c r="F6069">
        <v>5</v>
      </c>
      <c r="G6069">
        <v>20</v>
      </c>
      <c r="H6069" s="1">
        <v>42875</v>
      </c>
      <c r="I6069" t="b">
        <v>1</v>
      </c>
      <c r="J6069" t="s">
        <v>2604</v>
      </c>
      <c r="K6069" t="b">
        <v>0</v>
      </c>
      <c r="L6069">
        <v>2017</v>
      </c>
      <c r="M6069">
        <v>5</v>
      </c>
      <c r="N6069">
        <v>24</v>
      </c>
      <c r="O6069" s="1">
        <v>42879</v>
      </c>
      <c r="P6069" t="b">
        <v>1</v>
      </c>
      <c r="Q6069" t="s">
        <v>63</v>
      </c>
      <c r="R6069" t="s">
        <v>2423</v>
      </c>
      <c r="S6069" t="s">
        <v>2424</v>
      </c>
      <c r="T6069" t="s">
        <v>120</v>
      </c>
      <c r="U6069" t="s">
        <v>38</v>
      </c>
      <c r="V6069" t="s">
        <v>1273</v>
      </c>
      <c r="W6069" t="s">
        <v>55</v>
      </c>
      <c r="X6069">
        <v>90712</v>
      </c>
      <c r="Y6069" t="s">
        <v>56</v>
      </c>
      <c r="Z6069" t="s">
        <v>1801</v>
      </c>
      <c r="AA6069" t="s">
        <v>43</v>
      </c>
      <c r="AB6069" t="s">
        <v>47</v>
      </c>
      <c r="AC6069" t="s">
        <v>1802</v>
      </c>
      <c r="AD6069">
        <v>518.27200000000005</v>
      </c>
      <c r="AE6069">
        <v>8</v>
      </c>
      <c r="AF6069">
        <v>0.2</v>
      </c>
      <c r="AG6069">
        <v>-97.176000000000002</v>
      </c>
    </row>
    <row r="6070" spans="1:33" x14ac:dyDescent="0.35">
      <c r="A6070">
        <v>6069</v>
      </c>
      <c r="B6070" t="s">
        <v>9506</v>
      </c>
      <c r="C6070" t="s">
        <v>6165</v>
      </c>
      <c r="D6070" t="b">
        <v>0</v>
      </c>
      <c r="E6070">
        <v>2017</v>
      </c>
      <c r="F6070">
        <v>5</v>
      </c>
      <c r="G6070">
        <v>20</v>
      </c>
      <c r="H6070" s="1">
        <v>42875</v>
      </c>
      <c r="I6070" t="b">
        <v>1</v>
      </c>
      <c r="J6070" t="s">
        <v>2604</v>
      </c>
      <c r="K6070" t="b">
        <v>0</v>
      </c>
      <c r="L6070">
        <v>2017</v>
      </c>
      <c r="M6070">
        <v>5</v>
      </c>
      <c r="N6070">
        <v>24</v>
      </c>
      <c r="O6070" s="1">
        <v>42879</v>
      </c>
      <c r="P6070" t="b">
        <v>1</v>
      </c>
      <c r="Q6070" t="s">
        <v>63</v>
      </c>
      <c r="R6070" t="s">
        <v>2423</v>
      </c>
      <c r="S6070" t="s">
        <v>2424</v>
      </c>
      <c r="T6070" t="s">
        <v>120</v>
      </c>
      <c r="U6070" t="s">
        <v>38</v>
      </c>
      <c r="V6070" t="s">
        <v>1273</v>
      </c>
      <c r="W6070" t="s">
        <v>55</v>
      </c>
      <c r="X6070">
        <v>90712</v>
      </c>
      <c r="Y6070" t="s">
        <v>56</v>
      </c>
      <c r="Z6070" t="s">
        <v>3452</v>
      </c>
      <c r="AA6070" t="s">
        <v>43</v>
      </c>
      <c r="AB6070" t="s">
        <v>79</v>
      </c>
      <c r="AC6070" t="s">
        <v>3453</v>
      </c>
      <c r="AD6070">
        <v>6.98</v>
      </c>
      <c r="AE6070">
        <v>1</v>
      </c>
      <c r="AF6070">
        <v>0</v>
      </c>
      <c r="AG6070">
        <v>3.3504</v>
      </c>
    </row>
    <row r="6071" spans="1:33" x14ac:dyDescent="0.35">
      <c r="A6071">
        <v>6070</v>
      </c>
      <c r="B6071" t="s">
        <v>9506</v>
      </c>
      <c r="C6071" t="s">
        <v>6165</v>
      </c>
      <c r="D6071" t="b">
        <v>0</v>
      </c>
      <c r="E6071">
        <v>2017</v>
      </c>
      <c r="F6071">
        <v>5</v>
      </c>
      <c r="G6071">
        <v>20</v>
      </c>
      <c r="H6071" s="1">
        <v>42875</v>
      </c>
      <c r="I6071" t="b">
        <v>1</v>
      </c>
      <c r="J6071" t="s">
        <v>2604</v>
      </c>
      <c r="K6071" t="b">
        <v>0</v>
      </c>
      <c r="L6071">
        <v>2017</v>
      </c>
      <c r="M6071">
        <v>5</v>
      </c>
      <c r="N6071">
        <v>24</v>
      </c>
      <c r="O6071" s="1">
        <v>42879</v>
      </c>
      <c r="P6071" t="b">
        <v>1</v>
      </c>
      <c r="Q6071" t="s">
        <v>63</v>
      </c>
      <c r="R6071" t="s">
        <v>2423</v>
      </c>
      <c r="S6071" t="s">
        <v>2424</v>
      </c>
      <c r="T6071" t="s">
        <v>120</v>
      </c>
      <c r="U6071" t="s">
        <v>38</v>
      </c>
      <c r="V6071" t="s">
        <v>1273</v>
      </c>
      <c r="W6071" t="s">
        <v>55</v>
      </c>
      <c r="X6071">
        <v>90712</v>
      </c>
      <c r="Y6071" t="s">
        <v>56</v>
      </c>
      <c r="Z6071" t="s">
        <v>9507</v>
      </c>
      <c r="AA6071" t="s">
        <v>85</v>
      </c>
      <c r="AB6071" t="s">
        <v>783</v>
      </c>
      <c r="AC6071" t="s">
        <v>9508</v>
      </c>
      <c r="AD6071">
        <v>343.2</v>
      </c>
      <c r="AE6071">
        <v>1</v>
      </c>
      <c r="AF6071">
        <v>0.2</v>
      </c>
      <c r="AG6071">
        <v>38.61</v>
      </c>
    </row>
    <row r="6072" spans="1:33" x14ac:dyDescent="0.35">
      <c r="A6072">
        <v>6071</v>
      </c>
      <c r="B6072" t="s">
        <v>9509</v>
      </c>
      <c r="C6072" t="s">
        <v>6769</v>
      </c>
      <c r="D6072" t="b">
        <v>0</v>
      </c>
      <c r="E6072">
        <v>2017</v>
      </c>
      <c r="F6072">
        <v>8</v>
      </c>
      <c r="G6072">
        <v>13</v>
      </c>
      <c r="H6072" s="1">
        <v>42960</v>
      </c>
      <c r="I6072" t="b">
        <v>1</v>
      </c>
      <c r="J6072" t="s">
        <v>5529</v>
      </c>
      <c r="K6072" t="b">
        <v>0</v>
      </c>
      <c r="L6072">
        <v>2017</v>
      </c>
      <c r="M6072">
        <v>8</v>
      </c>
      <c r="N6072">
        <v>20</v>
      </c>
      <c r="O6072" s="1">
        <v>42967</v>
      </c>
      <c r="P6072" t="b">
        <v>1</v>
      </c>
      <c r="Q6072" t="s">
        <v>63</v>
      </c>
      <c r="R6072" t="s">
        <v>4462</v>
      </c>
      <c r="S6072" t="s">
        <v>4463</v>
      </c>
      <c r="T6072" t="s">
        <v>53</v>
      </c>
      <c r="U6072" t="s">
        <v>38</v>
      </c>
      <c r="V6072" t="s">
        <v>171</v>
      </c>
      <c r="W6072" t="s">
        <v>172</v>
      </c>
      <c r="X6072">
        <v>19120</v>
      </c>
      <c r="Y6072" t="s">
        <v>173</v>
      </c>
      <c r="Z6072" t="s">
        <v>2984</v>
      </c>
      <c r="AA6072" t="s">
        <v>58</v>
      </c>
      <c r="AB6072" t="s">
        <v>59</v>
      </c>
      <c r="AC6072" t="s">
        <v>2985</v>
      </c>
      <c r="AD6072">
        <v>17.544</v>
      </c>
      <c r="AE6072">
        <v>3</v>
      </c>
      <c r="AF6072">
        <v>0.2</v>
      </c>
      <c r="AG6072">
        <v>5.9211</v>
      </c>
    </row>
    <row r="6073" spans="1:33" x14ac:dyDescent="0.35">
      <c r="A6073">
        <v>6072</v>
      </c>
      <c r="B6073" t="s">
        <v>9510</v>
      </c>
      <c r="C6073" t="s">
        <v>231</v>
      </c>
      <c r="D6073" t="b">
        <v>0</v>
      </c>
      <c r="E6073">
        <v>2016</v>
      </c>
      <c r="F6073">
        <v>12</v>
      </c>
      <c r="G6073">
        <v>31</v>
      </c>
      <c r="H6073" s="1">
        <v>42735</v>
      </c>
      <c r="I6073" t="b">
        <v>1</v>
      </c>
      <c r="J6073" s="1">
        <v>42461</v>
      </c>
      <c r="K6073" t="b">
        <v>1</v>
      </c>
      <c r="L6073">
        <v>2016</v>
      </c>
      <c r="M6073">
        <v>4</v>
      </c>
      <c r="N6073">
        <v>1</v>
      </c>
      <c r="O6073" s="1">
        <v>42461</v>
      </c>
      <c r="P6073" t="b">
        <v>1</v>
      </c>
      <c r="Q6073" t="s">
        <v>63</v>
      </c>
      <c r="R6073" t="s">
        <v>9202</v>
      </c>
      <c r="S6073" t="s">
        <v>9203</v>
      </c>
      <c r="T6073" t="s">
        <v>37</v>
      </c>
      <c r="U6073" t="s">
        <v>38</v>
      </c>
      <c r="V6073" t="s">
        <v>1407</v>
      </c>
      <c r="W6073" t="s">
        <v>122</v>
      </c>
      <c r="X6073">
        <v>78745</v>
      </c>
      <c r="Y6073" t="s">
        <v>123</v>
      </c>
      <c r="Z6073" t="s">
        <v>2757</v>
      </c>
      <c r="AA6073" t="s">
        <v>58</v>
      </c>
      <c r="AB6073" t="s">
        <v>72</v>
      </c>
      <c r="AC6073" t="s">
        <v>2758</v>
      </c>
      <c r="AD6073">
        <v>152.68799999999999</v>
      </c>
      <c r="AE6073">
        <v>2</v>
      </c>
      <c r="AF6073">
        <v>0.2</v>
      </c>
      <c r="AG6073">
        <v>-26.720400000000001</v>
      </c>
    </row>
    <row r="6074" spans="1:33" x14ac:dyDescent="0.35">
      <c r="A6074">
        <v>6073</v>
      </c>
      <c r="B6074" t="s">
        <v>9510</v>
      </c>
      <c r="C6074" t="s">
        <v>231</v>
      </c>
      <c r="D6074" t="b">
        <v>0</v>
      </c>
      <c r="E6074">
        <v>2016</v>
      </c>
      <c r="F6074">
        <v>12</v>
      </c>
      <c r="G6074">
        <v>31</v>
      </c>
      <c r="H6074" s="1">
        <v>42735</v>
      </c>
      <c r="I6074" t="b">
        <v>1</v>
      </c>
      <c r="J6074" s="1">
        <v>42461</v>
      </c>
      <c r="K6074" t="b">
        <v>1</v>
      </c>
      <c r="L6074">
        <v>2016</v>
      </c>
      <c r="M6074">
        <v>4</v>
      </c>
      <c r="N6074">
        <v>1</v>
      </c>
      <c r="O6074" s="1">
        <v>42461</v>
      </c>
      <c r="P6074" t="b">
        <v>1</v>
      </c>
      <c r="Q6074" t="s">
        <v>63</v>
      </c>
      <c r="R6074" t="s">
        <v>9202</v>
      </c>
      <c r="S6074" t="s">
        <v>9203</v>
      </c>
      <c r="T6074" t="s">
        <v>37</v>
      </c>
      <c r="U6074" t="s">
        <v>38</v>
      </c>
      <c r="V6074" t="s">
        <v>1407</v>
      </c>
      <c r="W6074" t="s">
        <v>122</v>
      </c>
      <c r="X6074">
        <v>78745</v>
      </c>
      <c r="Y6074" t="s">
        <v>123</v>
      </c>
      <c r="Z6074" t="s">
        <v>3751</v>
      </c>
      <c r="AA6074" t="s">
        <v>58</v>
      </c>
      <c r="AB6074" t="s">
        <v>317</v>
      </c>
      <c r="AC6074" t="s">
        <v>3752</v>
      </c>
      <c r="AD6074">
        <v>3.488</v>
      </c>
      <c r="AE6074">
        <v>2</v>
      </c>
      <c r="AF6074">
        <v>0.2</v>
      </c>
      <c r="AG6074">
        <v>0.56679999999999997</v>
      </c>
    </row>
    <row r="6075" spans="1:33" x14ac:dyDescent="0.35">
      <c r="A6075">
        <v>6074</v>
      </c>
      <c r="B6075" t="s">
        <v>9510</v>
      </c>
      <c r="C6075" t="s">
        <v>231</v>
      </c>
      <c r="D6075" t="b">
        <v>0</v>
      </c>
      <c r="E6075">
        <v>2016</v>
      </c>
      <c r="F6075">
        <v>12</v>
      </c>
      <c r="G6075">
        <v>31</v>
      </c>
      <c r="H6075" s="1">
        <v>42735</v>
      </c>
      <c r="I6075" t="b">
        <v>1</v>
      </c>
      <c r="J6075" s="1">
        <v>42461</v>
      </c>
      <c r="K6075" t="b">
        <v>1</v>
      </c>
      <c r="L6075">
        <v>2016</v>
      </c>
      <c r="M6075">
        <v>4</v>
      </c>
      <c r="N6075">
        <v>1</v>
      </c>
      <c r="O6075" s="1">
        <v>42461</v>
      </c>
      <c r="P6075" t="b">
        <v>1</v>
      </c>
      <c r="Q6075" t="s">
        <v>63</v>
      </c>
      <c r="R6075" t="s">
        <v>9202</v>
      </c>
      <c r="S6075" t="s">
        <v>9203</v>
      </c>
      <c r="T6075" t="s">
        <v>37</v>
      </c>
      <c r="U6075" t="s">
        <v>38</v>
      </c>
      <c r="V6075" t="s">
        <v>1407</v>
      </c>
      <c r="W6075" t="s">
        <v>122</v>
      </c>
      <c r="X6075">
        <v>78745</v>
      </c>
      <c r="Y6075" t="s">
        <v>123</v>
      </c>
      <c r="Z6075" t="s">
        <v>1473</v>
      </c>
      <c r="AA6075" t="s">
        <v>58</v>
      </c>
      <c r="AB6075" t="s">
        <v>666</v>
      </c>
      <c r="AC6075" t="s">
        <v>1474</v>
      </c>
      <c r="AD6075">
        <v>5.8879999999999999</v>
      </c>
      <c r="AE6075">
        <v>2</v>
      </c>
      <c r="AF6075">
        <v>0.2</v>
      </c>
      <c r="AG6075">
        <v>-1.3248</v>
      </c>
    </row>
    <row r="6076" spans="1:33" x14ac:dyDescent="0.35">
      <c r="A6076">
        <v>6075</v>
      </c>
      <c r="B6076" t="s">
        <v>9511</v>
      </c>
      <c r="C6076" t="s">
        <v>559</v>
      </c>
      <c r="D6076" t="b">
        <v>0</v>
      </c>
      <c r="E6076">
        <v>2017</v>
      </c>
      <c r="F6076">
        <v>12</v>
      </c>
      <c r="G6076">
        <v>25</v>
      </c>
      <c r="H6076" s="1">
        <v>43094</v>
      </c>
      <c r="I6076" t="b">
        <v>1</v>
      </c>
      <c r="J6076" t="s">
        <v>1620</v>
      </c>
      <c r="K6076" t="b">
        <v>0</v>
      </c>
      <c r="L6076">
        <v>2017</v>
      </c>
      <c r="M6076">
        <v>12</v>
      </c>
      <c r="N6076">
        <v>29</v>
      </c>
      <c r="O6076" s="1">
        <v>43098</v>
      </c>
      <c r="P6076" t="b">
        <v>1</v>
      </c>
      <c r="Q6076" t="s">
        <v>63</v>
      </c>
      <c r="R6076" t="s">
        <v>912</v>
      </c>
      <c r="S6076" t="s">
        <v>913</v>
      </c>
      <c r="T6076" t="s">
        <v>53</v>
      </c>
      <c r="U6076" t="s">
        <v>38</v>
      </c>
      <c r="V6076" t="s">
        <v>54</v>
      </c>
      <c r="W6076" t="s">
        <v>55</v>
      </c>
      <c r="X6076">
        <v>90008</v>
      </c>
      <c r="Y6076" t="s">
        <v>56</v>
      </c>
      <c r="Z6076" t="s">
        <v>5634</v>
      </c>
      <c r="AA6076" t="s">
        <v>58</v>
      </c>
      <c r="AB6076" t="s">
        <v>89</v>
      </c>
      <c r="AC6076" t="s">
        <v>5635</v>
      </c>
      <c r="AD6076">
        <v>153.55199999999999</v>
      </c>
      <c r="AE6076">
        <v>3</v>
      </c>
      <c r="AF6076">
        <v>0.2</v>
      </c>
      <c r="AG6076">
        <v>51.823799999999999</v>
      </c>
    </row>
    <row r="6077" spans="1:33" x14ac:dyDescent="0.35">
      <c r="A6077">
        <v>6076</v>
      </c>
      <c r="B6077" t="s">
        <v>9511</v>
      </c>
      <c r="C6077" t="s">
        <v>559</v>
      </c>
      <c r="D6077" t="b">
        <v>0</v>
      </c>
      <c r="E6077">
        <v>2017</v>
      </c>
      <c r="F6077">
        <v>12</v>
      </c>
      <c r="G6077">
        <v>25</v>
      </c>
      <c r="H6077" s="1">
        <v>43094</v>
      </c>
      <c r="I6077" t="b">
        <v>1</v>
      </c>
      <c r="J6077" t="s">
        <v>1620</v>
      </c>
      <c r="K6077" t="b">
        <v>0</v>
      </c>
      <c r="L6077">
        <v>2017</v>
      </c>
      <c r="M6077">
        <v>12</v>
      </c>
      <c r="N6077">
        <v>29</v>
      </c>
      <c r="O6077" s="1">
        <v>43098</v>
      </c>
      <c r="P6077" t="b">
        <v>1</v>
      </c>
      <c r="Q6077" t="s">
        <v>63</v>
      </c>
      <c r="R6077" t="s">
        <v>912</v>
      </c>
      <c r="S6077" t="s">
        <v>913</v>
      </c>
      <c r="T6077" t="s">
        <v>53</v>
      </c>
      <c r="U6077" t="s">
        <v>38</v>
      </c>
      <c r="V6077" t="s">
        <v>54</v>
      </c>
      <c r="W6077" t="s">
        <v>55</v>
      </c>
      <c r="X6077">
        <v>90008</v>
      </c>
      <c r="Y6077" t="s">
        <v>56</v>
      </c>
      <c r="Z6077" t="s">
        <v>1248</v>
      </c>
      <c r="AA6077" t="s">
        <v>58</v>
      </c>
      <c r="AB6077" t="s">
        <v>72</v>
      </c>
      <c r="AC6077" t="s">
        <v>1249</v>
      </c>
      <c r="AD6077">
        <v>270.62</v>
      </c>
      <c r="AE6077">
        <v>2</v>
      </c>
      <c r="AF6077">
        <v>0</v>
      </c>
      <c r="AG6077">
        <v>2.7061999999999999</v>
      </c>
    </row>
    <row r="6078" spans="1:33" x14ac:dyDescent="0.35">
      <c r="A6078">
        <v>6077</v>
      </c>
      <c r="B6078" t="s">
        <v>9512</v>
      </c>
      <c r="C6078" s="1">
        <v>42378</v>
      </c>
      <c r="D6078" t="b">
        <v>1</v>
      </c>
      <c r="E6078">
        <v>2016</v>
      </c>
      <c r="F6078">
        <v>1</v>
      </c>
      <c r="G6078">
        <v>9</v>
      </c>
      <c r="H6078" s="1">
        <v>42378</v>
      </c>
      <c r="I6078" t="b">
        <v>1</v>
      </c>
      <c r="J6078" s="1">
        <v>42560</v>
      </c>
      <c r="K6078" t="b">
        <v>1</v>
      </c>
      <c r="L6078">
        <v>2016</v>
      </c>
      <c r="M6078">
        <v>7</v>
      </c>
      <c r="N6078">
        <v>9</v>
      </c>
      <c r="O6078" s="1">
        <v>42560</v>
      </c>
      <c r="P6078" t="b">
        <v>1</v>
      </c>
      <c r="Q6078" t="s">
        <v>63</v>
      </c>
      <c r="R6078" t="s">
        <v>2925</v>
      </c>
      <c r="S6078" t="s">
        <v>2926</v>
      </c>
      <c r="T6078" t="s">
        <v>37</v>
      </c>
      <c r="U6078" t="s">
        <v>38</v>
      </c>
      <c r="V6078" t="s">
        <v>314</v>
      </c>
      <c r="W6078" t="s">
        <v>315</v>
      </c>
      <c r="X6078">
        <v>10011</v>
      </c>
      <c r="Y6078" t="s">
        <v>173</v>
      </c>
      <c r="Z6078" t="s">
        <v>2097</v>
      </c>
      <c r="AA6078" t="s">
        <v>85</v>
      </c>
      <c r="AB6078" t="s">
        <v>190</v>
      </c>
      <c r="AC6078" t="s">
        <v>2098</v>
      </c>
      <c r="AD6078">
        <v>468.9</v>
      </c>
      <c r="AE6078">
        <v>6</v>
      </c>
      <c r="AF6078">
        <v>0</v>
      </c>
      <c r="AG6078">
        <v>206.316</v>
      </c>
    </row>
    <row r="6079" spans="1:33" x14ac:dyDescent="0.35">
      <c r="A6079">
        <v>6078</v>
      </c>
      <c r="B6079" t="s">
        <v>9512</v>
      </c>
      <c r="C6079" s="1">
        <v>42378</v>
      </c>
      <c r="D6079" t="b">
        <v>1</v>
      </c>
      <c r="E6079">
        <v>2016</v>
      </c>
      <c r="F6079">
        <v>1</v>
      </c>
      <c r="G6079">
        <v>9</v>
      </c>
      <c r="H6079" s="1">
        <v>42378</v>
      </c>
      <c r="I6079" t="b">
        <v>1</v>
      </c>
      <c r="J6079" s="1">
        <v>42560</v>
      </c>
      <c r="K6079" t="b">
        <v>1</v>
      </c>
      <c r="L6079">
        <v>2016</v>
      </c>
      <c r="M6079">
        <v>7</v>
      </c>
      <c r="N6079">
        <v>9</v>
      </c>
      <c r="O6079" s="1">
        <v>42560</v>
      </c>
      <c r="P6079" t="b">
        <v>1</v>
      </c>
      <c r="Q6079" t="s">
        <v>63</v>
      </c>
      <c r="R6079" t="s">
        <v>2925</v>
      </c>
      <c r="S6079" t="s">
        <v>2926</v>
      </c>
      <c r="T6079" t="s">
        <v>37</v>
      </c>
      <c r="U6079" t="s">
        <v>38</v>
      </c>
      <c r="V6079" t="s">
        <v>314</v>
      </c>
      <c r="W6079" t="s">
        <v>315</v>
      </c>
      <c r="X6079">
        <v>10011</v>
      </c>
      <c r="Y6079" t="s">
        <v>173</v>
      </c>
      <c r="Z6079" t="s">
        <v>7253</v>
      </c>
      <c r="AA6079" t="s">
        <v>85</v>
      </c>
      <c r="AB6079" t="s">
        <v>190</v>
      </c>
      <c r="AC6079" t="s">
        <v>7254</v>
      </c>
      <c r="AD6079">
        <v>72.48</v>
      </c>
      <c r="AE6079">
        <v>2</v>
      </c>
      <c r="AF6079">
        <v>0</v>
      </c>
      <c r="AG6079">
        <v>30.441600000000001</v>
      </c>
    </row>
    <row r="6080" spans="1:33" x14ac:dyDescent="0.35">
      <c r="A6080">
        <v>6079</v>
      </c>
      <c r="B6080" t="s">
        <v>9512</v>
      </c>
      <c r="C6080" s="1">
        <v>42378</v>
      </c>
      <c r="D6080" t="b">
        <v>1</v>
      </c>
      <c r="E6080">
        <v>2016</v>
      </c>
      <c r="F6080">
        <v>1</v>
      </c>
      <c r="G6080">
        <v>9</v>
      </c>
      <c r="H6080" s="1">
        <v>42378</v>
      </c>
      <c r="I6080" t="b">
        <v>1</v>
      </c>
      <c r="J6080" s="1">
        <v>42560</v>
      </c>
      <c r="K6080" t="b">
        <v>1</v>
      </c>
      <c r="L6080">
        <v>2016</v>
      </c>
      <c r="M6080">
        <v>7</v>
      </c>
      <c r="N6080">
        <v>9</v>
      </c>
      <c r="O6080" s="1">
        <v>42560</v>
      </c>
      <c r="P6080" t="b">
        <v>1</v>
      </c>
      <c r="Q6080" t="s">
        <v>63</v>
      </c>
      <c r="R6080" t="s">
        <v>2925</v>
      </c>
      <c r="S6080" t="s">
        <v>2926</v>
      </c>
      <c r="T6080" t="s">
        <v>37</v>
      </c>
      <c r="U6080" t="s">
        <v>38</v>
      </c>
      <c r="V6080" t="s">
        <v>314</v>
      </c>
      <c r="W6080" t="s">
        <v>315</v>
      </c>
      <c r="X6080">
        <v>10011</v>
      </c>
      <c r="Y6080" t="s">
        <v>173</v>
      </c>
      <c r="Z6080" t="s">
        <v>2212</v>
      </c>
      <c r="AA6080" t="s">
        <v>58</v>
      </c>
      <c r="AB6080" t="s">
        <v>666</v>
      </c>
      <c r="AC6080" t="s">
        <v>2213</v>
      </c>
      <c r="AD6080">
        <v>10.95</v>
      </c>
      <c r="AE6080">
        <v>3</v>
      </c>
      <c r="AF6080">
        <v>0</v>
      </c>
      <c r="AG6080">
        <v>3.2850000000000001</v>
      </c>
    </row>
    <row r="6081" spans="1:33" x14ac:dyDescent="0.35">
      <c r="A6081">
        <v>6080</v>
      </c>
      <c r="B6081" t="s">
        <v>9512</v>
      </c>
      <c r="C6081" s="1">
        <v>42378</v>
      </c>
      <c r="D6081" t="b">
        <v>1</v>
      </c>
      <c r="E6081">
        <v>2016</v>
      </c>
      <c r="F6081">
        <v>1</v>
      </c>
      <c r="G6081">
        <v>9</v>
      </c>
      <c r="H6081" s="1">
        <v>42378</v>
      </c>
      <c r="I6081" t="b">
        <v>1</v>
      </c>
      <c r="J6081" s="1">
        <v>42560</v>
      </c>
      <c r="K6081" t="b">
        <v>1</v>
      </c>
      <c r="L6081">
        <v>2016</v>
      </c>
      <c r="M6081">
        <v>7</v>
      </c>
      <c r="N6081">
        <v>9</v>
      </c>
      <c r="O6081" s="1">
        <v>42560</v>
      </c>
      <c r="P6081" t="b">
        <v>1</v>
      </c>
      <c r="Q6081" t="s">
        <v>63</v>
      </c>
      <c r="R6081" t="s">
        <v>2925</v>
      </c>
      <c r="S6081" t="s">
        <v>2926</v>
      </c>
      <c r="T6081" t="s">
        <v>37</v>
      </c>
      <c r="U6081" t="s">
        <v>38</v>
      </c>
      <c r="V6081" t="s">
        <v>314</v>
      </c>
      <c r="W6081" t="s">
        <v>315</v>
      </c>
      <c r="X6081">
        <v>10011</v>
      </c>
      <c r="Y6081" t="s">
        <v>173</v>
      </c>
      <c r="Z6081" t="s">
        <v>1950</v>
      </c>
      <c r="AA6081" t="s">
        <v>43</v>
      </c>
      <c r="AB6081" t="s">
        <v>79</v>
      </c>
      <c r="AC6081" t="s">
        <v>1951</v>
      </c>
      <c r="AD6081">
        <v>191.82</v>
      </c>
      <c r="AE6081">
        <v>3</v>
      </c>
      <c r="AF6081">
        <v>0</v>
      </c>
      <c r="AG6081">
        <v>61.382399999999997</v>
      </c>
    </row>
    <row r="6082" spans="1:33" x14ac:dyDescent="0.35">
      <c r="A6082">
        <v>6081</v>
      </c>
      <c r="B6082" t="s">
        <v>9513</v>
      </c>
      <c r="C6082" s="1">
        <v>42863</v>
      </c>
      <c r="D6082" t="b">
        <v>1</v>
      </c>
      <c r="E6082">
        <v>2017</v>
      </c>
      <c r="F6082">
        <v>5</v>
      </c>
      <c r="G6082">
        <v>8</v>
      </c>
      <c r="H6082" s="1">
        <v>42863</v>
      </c>
      <c r="I6082" t="b">
        <v>1</v>
      </c>
      <c r="J6082" s="1">
        <v>42955</v>
      </c>
      <c r="K6082" t="b">
        <v>1</v>
      </c>
      <c r="L6082">
        <v>2017</v>
      </c>
      <c r="M6082">
        <v>8</v>
      </c>
      <c r="N6082">
        <v>8</v>
      </c>
      <c r="O6082" s="1">
        <v>42955</v>
      </c>
      <c r="P6082" t="b">
        <v>1</v>
      </c>
      <c r="Q6082" t="s">
        <v>221</v>
      </c>
      <c r="R6082" t="s">
        <v>1220</v>
      </c>
      <c r="S6082" t="s">
        <v>1221</v>
      </c>
      <c r="T6082" t="s">
        <v>120</v>
      </c>
      <c r="U6082" t="s">
        <v>38</v>
      </c>
      <c r="V6082" t="s">
        <v>217</v>
      </c>
      <c r="W6082" t="s">
        <v>122</v>
      </c>
      <c r="X6082">
        <v>77070</v>
      </c>
      <c r="Y6082" t="s">
        <v>123</v>
      </c>
      <c r="Z6082" t="s">
        <v>5536</v>
      </c>
      <c r="AA6082" t="s">
        <v>58</v>
      </c>
      <c r="AB6082" t="s">
        <v>72</v>
      </c>
      <c r="AC6082" t="s">
        <v>5537</v>
      </c>
      <c r="AD6082">
        <v>151.05600000000001</v>
      </c>
      <c r="AE6082">
        <v>9</v>
      </c>
      <c r="AF6082">
        <v>0.2</v>
      </c>
      <c r="AG6082">
        <v>7.5528000000000004</v>
      </c>
    </row>
    <row r="6083" spans="1:33" x14ac:dyDescent="0.35">
      <c r="A6083">
        <v>6082</v>
      </c>
      <c r="B6083" t="s">
        <v>9514</v>
      </c>
      <c r="C6083" t="s">
        <v>1798</v>
      </c>
      <c r="D6083" t="b">
        <v>0</v>
      </c>
      <c r="E6083">
        <v>2014</v>
      </c>
      <c r="F6083">
        <v>2</v>
      </c>
      <c r="G6083">
        <v>18</v>
      </c>
      <c r="H6083" s="1">
        <v>41688</v>
      </c>
      <c r="I6083" t="b">
        <v>1</v>
      </c>
      <c r="J6083" t="s">
        <v>1798</v>
      </c>
      <c r="K6083" t="b">
        <v>0</v>
      </c>
      <c r="L6083">
        <v>2014</v>
      </c>
      <c r="M6083">
        <v>2</v>
      </c>
      <c r="N6083">
        <v>18</v>
      </c>
      <c r="O6083" s="1">
        <v>41688</v>
      </c>
      <c r="P6083" t="b">
        <v>1</v>
      </c>
      <c r="Q6083" t="s">
        <v>1467</v>
      </c>
      <c r="R6083" t="s">
        <v>1766</v>
      </c>
      <c r="S6083" t="s">
        <v>1767</v>
      </c>
      <c r="T6083" t="s">
        <v>37</v>
      </c>
      <c r="U6083" t="s">
        <v>38</v>
      </c>
      <c r="V6083" t="s">
        <v>5503</v>
      </c>
      <c r="W6083" t="s">
        <v>122</v>
      </c>
      <c r="X6083">
        <v>79424</v>
      </c>
      <c r="Y6083" t="s">
        <v>123</v>
      </c>
      <c r="Z6083" t="s">
        <v>7799</v>
      </c>
      <c r="AA6083" t="s">
        <v>43</v>
      </c>
      <c r="AB6083" t="s">
        <v>79</v>
      </c>
      <c r="AC6083" t="s">
        <v>7800</v>
      </c>
      <c r="AD6083">
        <v>25.16</v>
      </c>
      <c r="AE6083">
        <v>5</v>
      </c>
      <c r="AF6083">
        <v>0.6</v>
      </c>
      <c r="AG6083">
        <v>-11.321999999999999</v>
      </c>
    </row>
    <row r="6084" spans="1:33" x14ac:dyDescent="0.35">
      <c r="A6084">
        <v>6083</v>
      </c>
      <c r="B6084" t="s">
        <v>9515</v>
      </c>
      <c r="C6084" t="s">
        <v>3495</v>
      </c>
      <c r="D6084" t="b">
        <v>0</v>
      </c>
      <c r="E6084">
        <v>2016</v>
      </c>
      <c r="F6084">
        <v>11</v>
      </c>
      <c r="G6084">
        <v>22</v>
      </c>
      <c r="H6084" s="1">
        <v>42696</v>
      </c>
      <c r="I6084" t="b">
        <v>1</v>
      </c>
      <c r="J6084" t="s">
        <v>5073</v>
      </c>
      <c r="K6084" t="b">
        <v>0</v>
      </c>
      <c r="L6084">
        <v>2016</v>
      </c>
      <c r="M6084">
        <v>11</v>
      </c>
      <c r="N6084">
        <v>27</v>
      </c>
      <c r="O6084" s="1">
        <v>42701</v>
      </c>
      <c r="P6084" t="b">
        <v>1</v>
      </c>
      <c r="Q6084" t="s">
        <v>63</v>
      </c>
      <c r="R6084" t="s">
        <v>1870</v>
      </c>
      <c r="S6084" t="s">
        <v>1871</v>
      </c>
      <c r="T6084" t="s">
        <v>37</v>
      </c>
      <c r="U6084" t="s">
        <v>38</v>
      </c>
      <c r="V6084" t="s">
        <v>217</v>
      </c>
      <c r="W6084" t="s">
        <v>122</v>
      </c>
      <c r="X6084">
        <v>77095</v>
      </c>
      <c r="Y6084" t="s">
        <v>123</v>
      </c>
      <c r="Z6084" t="s">
        <v>7114</v>
      </c>
      <c r="AA6084" t="s">
        <v>58</v>
      </c>
      <c r="AB6084" t="s">
        <v>89</v>
      </c>
      <c r="AC6084" t="s">
        <v>7115</v>
      </c>
      <c r="AD6084">
        <v>6.2160000000000002</v>
      </c>
      <c r="AE6084">
        <v>6</v>
      </c>
      <c r="AF6084">
        <v>0.8</v>
      </c>
      <c r="AG6084">
        <v>-9.6348000000000003</v>
      </c>
    </row>
    <row r="6085" spans="1:33" x14ac:dyDescent="0.35">
      <c r="A6085">
        <v>6084</v>
      </c>
      <c r="B6085" t="s">
        <v>9515</v>
      </c>
      <c r="C6085" t="s">
        <v>3495</v>
      </c>
      <c r="D6085" t="b">
        <v>0</v>
      </c>
      <c r="E6085">
        <v>2016</v>
      </c>
      <c r="F6085">
        <v>11</v>
      </c>
      <c r="G6085">
        <v>22</v>
      </c>
      <c r="H6085" s="1">
        <v>42696</v>
      </c>
      <c r="I6085" t="b">
        <v>1</v>
      </c>
      <c r="J6085" t="s">
        <v>5073</v>
      </c>
      <c r="K6085" t="b">
        <v>0</v>
      </c>
      <c r="L6085">
        <v>2016</v>
      </c>
      <c r="M6085">
        <v>11</v>
      </c>
      <c r="N6085">
        <v>27</v>
      </c>
      <c r="O6085" s="1">
        <v>42701</v>
      </c>
      <c r="P6085" t="b">
        <v>1</v>
      </c>
      <c r="Q6085" t="s">
        <v>63</v>
      </c>
      <c r="R6085" t="s">
        <v>1870</v>
      </c>
      <c r="S6085" t="s">
        <v>1871</v>
      </c>
      <c r="T6085" t="s">
        <v>37</v>
      </c>
      <c r="U6085" t="s">
        <v>38</v>
      </c>
      <c r="V6085" t="s">
        <v>217</v>
      </c>
      <c r="W6085" t="s">
        <v>122</v>
      </c>
      <c r="X6085">
        <v>77095</v>
      </c>
      <c r="Y6085" t="s">
        <v>123</v>
      </c>
      <c r="Z6085" t="s">
        <v>7873</v>
      </c>
      <c r="AA6085" t="s">
        <v>58</v>
      </c>
      <c r="AB6085" t="s">
        <v>82</v>
      </c>
      <c r="AC6085" t="s">
        <v>7874</v>
      </c>
      <c r="AD6085">
        <v>23.616</v>
      </c>
      <c r="AE6085">
        <v>9</v>
      </c>
      <c r="AF6085">
        <v>0.2</v>
      </c>
      <c r="AG6085">
        <v>2.6568000000000001</v>
      </c>
    </row>
    <row r="6086" spans="1:33" x14ac:dyDescent="0.35">
      <c r="A6086">
        <v>6085</v>
      </c>
      <c r="B6086" t="s">
        <v>9515</v>
      </c>
      <c r="C6086" t="s">
        <v>3495</v>
      </c>
      <c r="D6086" t="b">
        <v>0</v>
      </c>
      <c r="E6086">
        <v>2016</v>
      </c>
      <c r="F6086">
        <v>11</v>
      </c>
      <c r="G6086">
        <v>22</v>
      </c>
      <c r="H6086" s="1">
        <v>42696</v>
      </c>
      <c r="I6086" t="b">
        <v>1</v>
      </c>
      <c r="J6086" t="s">
        <v>5073</v>
      </c>
      <c r="K6086" t="b">
        <v>0</v>
      </c>
      <c r="L6086">
        <v>2016</v>
      </c>
      <c r="M6086">
        <v>11</v>
      </c>
      <c r="N6086">
        <v>27</v>
      </c>
      <c r="O6086" s="1">
        <v>42701</v>
      </c>
      <c r="P6086" t="b">
        <v>1</v>
      </c>
      <c r="Q6086" t="s">
        <v>63</v>
      </c>
      <c r="R6086" t="s">
        <v>1870</v>
      </c>
      <c r="S6086" t="s">
        <v>1871</v>
      </c>
      <c r="T6086" t="s">
        <v>37</v>
      </c>
      <c r="U6086" t="s">
        <v>38</v>
      </c>
      <c r="V6086" t="s">
        <v>217</v>
      </c>
      <c r="W6086" t="s">
        <v>122</v>
      </c>
      <c r="X6086">
        <v>77095</v>
      </c>
      <c r="Y6086" t="s">
        <v>123</v>
      </c>
      <c r="Z6086" t="s">
        <v>6354</v>
      </c>
      <c r="AA6086" t="s">
        <v>85</v>
      </c>
      <c r="AB6086" t="s">
        <v>190</v>
      </c>
      <c r="AC6086" t="s">
        <v>6355</v>
      </c>
      <c r="AD6086">
        <v>24.032</v>
      </c>
      <c r="AE6086">
        <v>2</v>
      </c>
      <c r="AF6086">
        <v>0.2</v>
      </c>
      <c r="AG6086">
        <v>-0.6008</v>
      </c>
    </row>
    <row r="6087" spans="1:33" x14ac:dyDescent="0.35">
      <c r="A6087">
        <v>6086</v>
      </c>
      <c r="B6087" t="s">
        <v>9515</v>
      </c>
      <c r="C6087" t="s">
        <v>3495</v>
      </c>
      <c r="D6087" t="b">
        <v>0</v>
      </c>
      <c r="E6087">
        <v>2016</v>
      </c>
      <c r="F6087">
        <v>11</v>
      </c>
      <c r="G6087">
        <v>22</v>
      </c>
      <c r="H6087" s="1">
        <v>42696</v>
      </c>
      <c r="I6087" t="b">
        <v>1</v>
      </c>
      <c r="J6087" t="s">
        <v>5073</v>
      </c>
      <c r="K6087" t="b">
        <v>0</v>
      </c>
      <c r="L6087">
        <v>2016</v>
      </c>
      <c r="M6087">
        <v>11</v>
      </c>
      <c r="N6087">
        <v>27</v>
      </c>
      <c r="O6087" s="1">
        <v>42701</v>
      </c>
      <c r="P6087" t="b">
        <v>1</v>
      </c>
      <c r="Q6087" t="s">
        <v>63</v>
      </c>
      <c r="R6087" t="s">
        <v>1870</v>
      </c>
      <c r="S6087" t="s">
        <v>1871</v>
      </c>
      <c r="T6087" t="s">
        <v>37</v>
      </c>
      <c r="U6087" t="s">
        <v>38</v>
      </c>
      <c r="V6087" t="s">
        <v>217</v>
      </c>
      <c r="W6087" t="s">
        <v>122</v>
      </c>
      <c r="X6087">
        <v>77095</v>
      </c>
      <c r="Y6087" t="s">
        <v>123</v>
      </c>
      <c r="Z6087" t="s">
        <v>4212</v>
      </c>
      <c r="AA6087" t="s">
        <v>58</v>
      </c>
      <c r="AB6087" t="s">
        <v>59</v>
      </c>
      <c r="AC6087" t="s">
        <v>4213</v>
      </c>
      <c r="AD6087">
        <v>2.0880000000000001</v>
      </c>
      <c r="AE6087">
        <v>1</v>
      </c>
      <c r="AF6087">
        <v>0.2</v>
      </c>
      <c r="AG6087">
        <v>0.67859999999999998</v>
      </c>
    </row>
    <row r="6088" spans="1:33" x14ac:dyDescent="0.35">
      <c r="A6088">
        <v>6087</v>
      </c>
      <c r="B6088" t="s">
        <v>9515</v>
      </c>
      <c r="C6088" t="s">
        <v>3495</v>
      </c>
      <c r="D6088" t="b">
        <v>0</v>
      </c>
      <c r="E6088">
        <v>2016</v>
      </c>
      <c r="F6088">
        <v>11</v>
      </c>
      <c r="G6088">
        <v>22</v>
      </c>
      <c r="H6088" s="1">
        <v>42696</v>
      </c>
      <c r="I6088" t="b">
        <v>1</v>
      </c>
      <c r="J6088" t="s">
        <v>5073</v>
      </c>
      <c r="K6088" t="b">
        <v>0</v>
      </c>
      <c r="L6088">
        <v>2016</v>
      </c>
      <c r="M6088">
        <v>11</v>
      </c>
      <c r="N6088">
        <v>27</v>
      </c>
      <c r="O6088" s="1">
        <v>42701</v>
      </c>
      <c r="P6088" t="b">
        <v>1</v>
      </c>
      <c r="Q6088" t="s">
        <v>63</v>
      </c>
      <c r="R6088" t="s">
        <v>1870</v>
      </c>
      <c r="S6088" t="s">
        <v>1871</v>
      </c>
      <c r="T6088" t="s">
        <v>37</v>
      </c>
      <c r="U6088" t="s">
        <v>38</v>
      </c>
      <c r="V6088" t="s">
        <v>217</v>
      </c>
      <c r="W6088" t="s">
        <v>122</v>
      </c>
      <c r="X6088">
        <v>77095</v>
      </c>
      <c r="Y6088" t="s">
        <v>123</v>
      </c>
      <c r="Z6088" t="s">
        <v>6439</v>
      </c>
      <c r="AA6088" t="s">
        <v>58</v>
      </c>
      <c r="AB6088" t="s">
        <v>89</v>
      </c>
      <c r="AC6088" t="s">
        <v>6440</v>
      </c>
      <c r="AD6088">
        <v>4.4880000000000004</v>
      </c>
      <c r="AE6088">
        <v>6</v>
      </c>
      <c r="AF6088">
        <v>0.8</v>
      </c>
      <c r="AG6088">
        <v>-6.7320000000000002</v>
      </c>
    </row>
    <row r="6089" spans="1:33" x14ac:dyDescent="0.35">
      <c r="A6089">
        <v>6088</v>
      </c>
      <c r="B6089" t="s">
        <v>9516</v>
      </c>
      <c r="C6089" t="s">
        <v>5467</v>
      </c>
      <c r="D6089" t="b">
        <v>0</v>
      </c>
      <c r="E6089">
        <v>2015</v>
      </c>
      <c r="F6089">
        <v>12</v>
      </c>
      <c r="G6089">
        <v>14</v>
      </c>
      <c r="H6089" s="1">
        <v>42352</v>
      </c>
      <c r="I6089" t="b">
        <v>1</v>
      </c>
      <c r="J6089" t="s">
        <v>2104</v>
      </c>
      <c r="K6089" t="b">
        <v>0</v>
      </c>
      <c r="L6089">
        <v>2015</v>
      </c>
      <c r="M6089">
        <v>12</v>
      </c>
      <c r="N6089">
        <v>18</v>
      </c>
      <c r="O6089" s="1">
        <v>42356</v>
      </c>
      <c r="P6089" t="b">
        <v>1</v>
      </c>
      <c r="Q6089" t="s">
        <v>63</v>
      </c>
      <c r="R6089" t="s">
        <v>185</v>
      </c>
      <c r="S6089" t="s">
        <v>186</v>
      </c>
      <c r="T6089" t="s">
        <v>37</v>
      </c>
      <c r="U6089" t="s">
        <v>38</v>
      </c>
      <c r="V6089" t="s">
        <v>1947</v>
      </c>
      <c r="W6089" t="s">
        <v>55</v>
      </c>
      <c r="X6089">
        <v>92627</v>
      </c>
      <c r="Y6089" t="s">
        <v>56</v>
      </c>
      <c r="Z6089" t="s">
        <v>1054</v>
      </c>
      <c r="AA6089" t="s">
        <v>43</v>
      </c>
      <c r="AB6089" t="s">
        <v>79</v>
      </c>
      <c r="AC6089" t="s">
        <v>1055</v>
      </c>
      <c r="AD6089">
        <v>29.22</v>
      </c>
      <c r="AE6089">
        <v>3</v>
      </c>
      <c r="AF6089">
        <v>0</v>
      </c>
      <c r="AG6089">
        <v>12.8568</v>
      </c>
    </row>
    <row r="6090" spans="1:33" x14ac:dyDescent="0.35">
      <c r="A6090">
        <v>6089</v>
      </c>
      <c r="B6090" t="s">
        <v>9517</v>
      </c>
      <c r="C6090" t="s">
        <v>3506</v>
      </c>
      <c r="D6090" t="b">
        <v>0</v>
      </c>
      <c r="E6090">
        <v>2015</v>
      </c>
      <c r="F6090">
        <v>6</v>
      </c>
      <c r="G6090">
        <v>13</v>
      </c>
      <c r="H6090" s="1">
        <v>42168</v>
      </c>
      <c r="I6090" t="b">
        <v>1</v>
      </c>
      <c r="J6090" t="s">
        <v>6899</v>
      </c>
      <c r="K6090" t="b">
        <v>0</v>
      </c>
      <c r="L6090">
        <v>2015</v>
      </c>
      <c r="M6090">
        <v>6</v>
      </c>
      <c r="N6090">
        <v>17</v>
      </c>
      <c r="O6090" s="1">
        <v>42172</v>
      </c>
      <c r="P6090" t="b">
        <v>1</v>
      </c>
      <c r="Q6090" t="s">
        <v>63</v>
      </c>
      <c r="R6090" t="s">
        <v>5208</v>
      </c>
      <c r="S6090" t="s">
        <v>5209</v>
      </c>
      <c r="T6090" t="s">
        <v>53</v>
      </c>
      <c r="U6090" t="s">
        <v>38</v>
      </c>
      <c r="V6090" t="s">
        <v>3711</v>
      </c>
      <c r="W6090" t="s">
        <v>1446</v>
      </c>
      <c r="X6090">
        <v>30076</v>
      </c>
      <c r="Y6090" t="s">
        <v>41</v>
      </c>
      <c r="Z6090" t="s">
        <v>3009</v>
      </c>
      <c r="AA6090" t="s">
        <v>58</v>
      </c>
      <c r="AB6090" t="s">
        <v>106</v>
      </c>
      <c r="AC6090" t="s">
        <v>3010</v>
      </c>
      <c r="AD6090">
        <v>6.48</v>
      </c>
      <c r="AE6090">
        <v>1</v>
      </c>
      <c r="AF6090">
        <v>0</v>
      </c>
      <c r="AG6090">
        <v>3.1103999999999998</v>
      </c>
    </row>
    <row r="6091" spans="1:33" x14ac:dyDescent="0.35">
      <c r="A6091">
        <v>6090</v>
      </c>
      <c r="B6091" t="s">
        <v>9518</v>
      </c>
      <c r="C6091" t="s">
        <v>1155</v>
      </c>
      <c r="D6091" t="b">
        <v>0</v>
      </c>
      <c r="E6091">
        <v>2017</v>
      </c>
      <c r="F6091">
        <v>12</v>
      </c>
      <c r="G6091">
        <v>28</v>
      </c>
      <c r="H6091" s="1">
        <v>43097</v>
      </c>
      <c r="I6091" t="b">
        <v>1</v>
      </c>
      <c r="J6091" t="s">
        <v>6235</v>
      </c>
      <c r="K6091" t="b">
        <v>0</v>
      </c>
      <c r="L6091">
        <v>2017</v>
      </c>
      <c r="M6091">
        <v>12</v>
      </c>
      <c r="N6091">
        <v>31</v>
      </c>
      <c r="O6091" s="1">
        <v>43100</v>
      </c>
      <c r="P6091" t="b">
        <v>1</v>
      </c>
      <c r="Q6091" t="s">
        <v>34</v>
      </c>
      <c r="R6091" t="s">
        <v>3135</v>
      </c>
      <c r="S6091" t="s">
        <v>3136</v>
      </c>
      <c r="T6091" t="s">
        <v>53</v>
      </c>
      <c r="U6091" t="s">
        <v>38</v>
      </c>
      <c r="V6091" t="s">
        <v>8810</v>
      </c>
      <c r="W6091" t="s">
        <v>531</v>
      </c>
      <c r="X6091">
        <v>80538</v>
      </c>
      <c r="Y6091" t="s">
        <v>56</v>
      </c>
      <c r="Z6091" t="s">
        <v>4057</v>
      </c>
      <c r="AA6091" t="s">
        <v>58</v>
      </c>
      <c r="AB6091" t="s">
        <v>89</v>
      </c>
      <c r="AC6091" t="s">
        <v>4058</v>
      </c>
      <c r="AD6091">
        <v>1.1879999999999999</v>
      </c>
      <c r="AE6091">
        <v>2</v>
      </c>
      <c r="AF6091">
        <v>0.7</v>
      </c>
      <c r="AG6091">
        <v>-0.99</v>
      </c>
    </row>
    <row r="6092" spans="1:33" x14ac:dyDescent="0.35">
      <c r="A6092">
        <v>6091</v>
      </c>
      <c r="B6092" t="s">
        <v>9519</v>
      </c>
      <c r="C6092" t="s">
        <v>2652</v>
      </c>
      <c r="D6092" t="b">
        <v>0</v>
      </c>
      <c r="E6092">
        <v>2017</v>
      </c>
      <c r="F6092">
        <v>9</v>
      </c>
      <c r="G6092">
        <v>20</v>
      </c>
      <c r="H6092" s="1">
        <v>42998</v>
      </c>
      <c r="I6092" t="b">
        <v>1</v>
      </c>
      <c r="J6092" t="s">
        <v>2373</v>
      </c>
      <c r="K6092" t="b">
        <v>0</v>
      </c>
      <c r="L6092">
        <v>2017</v>
      </c>
      <c r="M6092">
        <v>9</v>
      </c>
      <c r="N6092">
        <v>26</v>
      </c>
      <c r="O6092" s="1">
        <v>43004</v>
      </c>
      <c r="P6092" t="b">
        <v>1</v>
      </c>
      <c r="Q6092" t="s">
        <v>63</v>
      </c>
      <c r="R6092" t="s">
        <v>2617</v>
      </c>
      <c r="S6092" t="s">
        <v>2618</v>
      </c>
      <c r="T6092" t="s">
        <v>37</v>
      </c>
      <c r="U6092" t="s">
        <v>38</v>
      </c>
      <c r="V6092" t="s">
        <v>314</v>
      </c>
      <c r="W6092" t="s">
        <v>315</v>
      </c>
      <c r="X6092">
        <v>10035</v>
      </c>
      <c r="Y6092" t="s">
        <v>173</v>
      </c>
      <c r="Z6092" t="s">
        <v>4112</v>
      </c>
      <c r="AA6092" t="s">
        <v>43</v>
      </c>
      <c r="AB6092" t="s">
        <v>47</v>
      </c>
      <c r="AC6092" t="s">
        <v>4113</v>
      </c>
      <c r="AD6092">
        <v>272.64600000000002</v>
      </c>
      <c r="AE6092">
        <v>3</v>
      </c>
      <c r="AF6092">
        <v>0.1</v>
      </c>
      <c r="AG6092">
        <v>18.176400000000001</v>
      </c>
    </row>
    <row r="6093" spans="1:33" x14ac:dyDescent="0.35">
      <c r="A6093">
        <v>6092</v>
      </c>
      <c r="B6093" t="s">
        <v>9519</v>
      </c>
      <c r="C6093" t="s">
        <v>2652</v>
      </c>
      <c r="D6093" t="b">
        <v>0</v>
      </c>
      <c r="E6093">
        <v>2017</v>
      </c>
      <c r="F6093">
        <v>9</v>
      </c>
      <c r="G6093">
        <v>20</v>
      </c>
      <c r="H6093" s="1">
        <v>42998</v>
      </c>
      <c r="I6093" t="b">
        <v>1</v>
      </c>
      <c r="J6093" t="s">
        <v>2373</v>
      </c>
      <c r="K6093" t="b">
        <v>0</v>
      </c>
      <c r="L6093">
        <v>2017</v>
      </c>
      <c r="M6093">
        <v>9</v>
      </c>
      <c r="N6093">
        <v>26</v>
      </c>
      <c r="O6093" s="1">
        <v>43004</v>
      </c>
      <c r="P6093" t="b">
        <v>1</v>
      </c>
      <c r="Q6093" t="s">
        <v>63</v>
      </c>
      <c r="R6093" t="s">
        <v>2617</v>
      </c>
      <c r="S6093" t="s">
        <v>2618</v>
      </c>
      <c r="T6093" t="s">
        <v>37</v>
      </c>
      <c r="U6093" t="s">
        <v>38</v>
      </c>
      <c r="V6093" t="s">
        <v>314</v>
      </c>
      <c r="W6093" t="s">
        <v>315</v>
      </c>
      <c r="X6093">
        <v>10035</v>
      </c>
      <c r="Y6093" t="s">
        <v>173</v>
      </c>
      <c r="Z6093" t="s">
        <v>9520</v>
      </c>
      <c r="AA6093" t="s">
        <v>85</v>
      </c>
      <c r="AB6093" t="s">
        <v>190</v>
      </c>
      <c r="AC6093" t="s">
        <v>9521</v>
      </c>
      <c r="AD6093">
        <v>212.8</v>
      </c>
      <c r="AE6093">
        <v>2</v>
      </c>
      <c r="AF6093">
        <v>0</v>
      </c>
      <c r="AG6093">
        <v>95.76</v>
      </c>
    </row>
    <row r="6094" spans="1:33" x14ac:dyDescent="0.35">
      <c r="A6094">
        <v>6093</v>
      </c>
      <c r="B6094" t="s">
        <v>9519</v>
      </c>
      <c r="C6094" t="s">
        <v>2652</v>
      </c>
      <c r="D6094" t="b">
        <v>0</v>
      </c>
      <c r="E6094">
        <v>2017</v>
      </c>
      <c r="F6094">
        <v>9</v>
      </c>
      <c r="G6094">
        <v>20</v>
      </c>
      <c r="H6094" s="1">
        <v>42998</v>
      </c>
      <c r="I6094" t="b">
        <v>1</v>
      </c>
      <c r="J6094" t="s">
        <v>2373</v>
      </c>
      <c r="K6094" t="b">
        <v>0</v>
      </c>
      <c r="L6094">
        <v>2017</v>
      </c>
      <c r="M6094">
        <v>9</v>
      </c>
      <c r="N6094">
        <v>26</v>
      </c>
      <c r="O6094" s="1">
        <v>43004</v>
      </c>
      <c r="P6094" t="b">
        <v>1</v>
      </c>
      <c r="Q6094" t="s">
        <v>63</v>
      </c>
      <c r="R6094" t="s">
        <v>2617</v>
      </c>
      <c r="S6094" t="s">
        <v>2618</v>
      </c>
      <c r="T6094" t="s">
        <v>37</v>
      </c>
      <c r="U6094" t="s">
        <v>38</v>
      </c>
      <c r="V6094" t="s">
        <v>314</v>
      </c>
      <c r="W6094" t="s">
        <v>315</v>
      </c>
      <c r="X6094">
        <v>10035</v>
      </c>
      <c r="Y6094" t="s">
        <v>173</v>
      </c>
      <c r="Z6094" t="s">
        <v>8358</v>
      </c>
      <c r="AA6094" t="s">
        <v>58</v>
      </c>
      <c r="AB6094" t="s">
        <v>106</v>
      </c>
      <c r="AC6094" t="s">
        <v>8359</v>
      </c>
      <c r="AD6094">
        <v>38.520000000000003</v>
      </c>
      <c r="AE6094">
        <v>9</v>
      </c>
      <c r="AF6094">
        <v>0</v>
      </c>
      <c r="AG6094">
        <v>18.104399999999998</v>
      </c>
    </row>
    <row r="6095" spans="1:33" x14ac:dyDescent="0.35">
      <c r="A6095">
        <v>6094</v>
      </c>
      <c r="B6095" t="s">
        <v>9519</v>
      </c>
      <c r="C6095" t="s">
        <v>2652</v>
      </c>
      <c r="D6095" t="b">
        <v>0</v>
      </c>
      <c r="E6095">
        <v>2017</v>
      </c>
      <c r="F6095">
        <v>9</v>
      </c>
      <c r="G6095">
        <v>20</v>
      </c>
      <c r="H6095" s="1">
        <v>42998</v>
      </c>
      <c r="I6095" t="b">
        <v>1</v>
      </c>
      <c r="J6095" t="s">
        <v>2373</v>
      </c>
      <c r="K6095" t="b">
        <v>0</v>
      </c>
      <c r="L6095">
        <v>2017</v>
      </c>
      <c r="M6095">
        <v>9</v>
      </c>
      <c r="N6095">
        <v>26</v>
      </c>
      <c r="O6095" s="1">
        <v>43004</v>
      </c>
      <c r="P6095" t="b">
        <v>1</v>
      </c>
      <c r="Q6095" t="s">
        <v>63</v>
      </c>
      <c r="R6095" t="s">
        <v>2617</v>
      </c>
      <c r="S6095" t="s">
        <v>2618</v>
      </c>
      <c r="T6095" t="s">
        <v>37</v>
      </c>
      <c r="U6095" t="s">
        <v>38</v>
      </c>
      <c r="V6095" t="s">
        <v>314</v>
      </c>
      <c r="W6095" t="s">
        <v>315</v>
      </c>
      <c r="X6095">
        <v>10035</v>
      </c>
      <c r="Y6095" t="s">
        <v>173</v>
      </c>
      <c r="Z6095" t="s">
        <v>2110</v>
      </c>
      <c r="AA6095" t="s">
        <v>85</v>
      </c>
      <c r="AB6095" t="s">
        <v>190</v>
      </c>
      <c r="AC6095" t="s">
        <v>2111</v>
      </c>
      <c r="AD6095">
        <v>72.64</v>
      </c>
      <c r="AE6095">
        <v>2</v>
      </c>
      <c r="AF6095">
        <v>0</v>
      </c>
      <c r="AG6095">
        <v>21.792000000000002</v>
      </c>
    </row>
    <row r="6096" spans="1:33" x14ac:dyDescent="0.35">
      <c r="A6096">
        <v>6095</v>
      </c>
      <c r="B6096" t="s">
        <v>9519</v>
      </c>
      <c r="C6096" t="s">
        <v>2652</v>
      </c>
      <c r="D6096" t="b">
        <v>0</v>
      </c>
      <c r="E6096">
        <v>2017</v>
      </c>
      <c r="F6096">
        <v>9</v>
      </c>
      <c r="G6096">
        <v>20</v>
      </c>
      <c r="H6096" s="1">
        <v>42998</v>
      </c>
      <c r="I6096" t="b">
        <v>1</v>
      </c>
      <c r="J6096" t="s">
        <v>2373</v>
      </c>
      <c r="K6096" t="b">
        <v>0</v>
      </c>
      <c r="L6096">
        <v>2017</v>
      </c>
      <c r="M6096">
        <v>9</v>
      </c>
      <c r="N6096">
        <v>26</v>
      </c>
      <c r="O6096" s="1">
        <v>43004</v>
      </c>
      <c r="P6096" t="b">
        <v>1</v>
      </c>
      <c r="Q6096" t="s">
        <v>63</v>
      </c>
      <c r="R6096" t="s">
        <v>2617</v>
      </c>
      <c r="S6096" t="s">
        <v>2618</v>
      </c>
      <c r="T6096" t="s">
        <v>37</v>
      </c>
      <c r="U6096" t="s">
        <v>38</v>
      </c>
      <c r="V6096" t="s">
        <v>314</v>
      </c>
      <c r="W6096" t="s">
        <v>315</v>
      </c>
      <c r="X6096">
        <v>10035</v>
      </c>
      <c r="Y6096" t="s">
        <v>173</v>
      </c>
      <c r="Z6096" t="s">
        <v>407</v>
      </c>
      <c r="AA6096" t="s">
        <v>58</v>
      </c>
      <c r="AB6096" t="s">
        <v>72</v>
      </c>
      <c r="AC6096" t="s">
        <v>408</v>
      </c>
      <c r="AD6096">
        <v>45.4</v>
      </c>
      <c r="AE6096">
        <v>4</v>
      </c>
      <c r="AF6096">
        <v>0</v>
      </c>
      <c r="AG6096">
        <v>12.712</v>
      </c>
    </row>
    <row r="6097" spans="1:33" x14ac:dyDescent="0.35">
      <c r="A6097">
        <v>6096</v>
      </c>
      <c r="B6097" t="s">
        <v>9519</v>
      </c>
      <c r="C6097" t="s">
        <v>2652</v>
      </c>
      <c r="D6097" t="b">
        <v>0</v>
      </c>
      <c r="E6097">
        <v>2017</v>
      </c>
      <c r="F6097">
        <v>9</v>
      </c>
      <c r="G6097">
        <v>20</v>
      </c>
      <c r="H6097" s="1">
        <v>42998</v>
      </c>
      <c r="I6097" t="b">
        <v>1</v>
      </c>
      <c r="J6097" t="s">
        <v>2373</v>
      </c>
      <c r="K6097" t="b">
        <v>0</v>
      </c>
      <c r="L6097">
        <v>2017</v>
      </c>
      <c r="M6097">
        <v>9</v>
      </c>
      <c r="N6097">
        <v>26</v>
      </c>
      <c r="O6097" s="1">
        <v>43004</v>
      </c>
      <c r="P6097" t="b">
        <v>1</v>
      </c>
      <c r="Q6097" t="s">
        <v>63</v>
      </c>
      <c r="R6097" t="s">
        <v>2617</v>
      </c>
      <c r="S6097" t="s">
        <v>2618</v>
      </c>
      <c r="T6097" t="s">
        <v>37</v>
      </c>
      <c r="U6097" t="s">
        <v>38</v>
      </c>
      <c r="V6097" t="s">
        <v>314</v>
      </c>
      <c r="W6097" t="s">
        <v>315</v>
      </c>
      <c r="X6097">
        <v>10035</v>
      </c>
      <c r="Y6097" t="s">
        <v>173</v>
      </c>
      <c r="Z6097" t="s">
        <v>1439</v>
      </c>
      <c r="AA6097" t="s">
        <v>58</v>
      </c>
      <c r="AB6097" t="s">
        <v>106</v>
      </c>
      <c r="AC6097" t="s">
        <v>1440</v>
      </c>
      <c r="AD6097">
        <v>13.76</v>
      </c>
      <c r="AE6097">
        <v>2</v>
      </c>
      <c r="AF6097">
        <v>0</v>
      </c>
      <c r="AG6097">
        <v>6.3296000000000001</v>
      </c>
    </row>
    <row r="6098" spans="1:33" x14ac:dyDescent="0.35">
      <c r="A6098">
        <v>6097</v>
      </c>
      <c r="B6098" t="s">
        <v>9519</v>
      </c>
      <c r="C6098" t="s">
        <v>2652</v>
      </c>
      <c r="D6098" t="b">
        <v>0</v>
      </c>
      <c r="E6098">
        <v>2017</v>
      </c>
      <c r="F6098">
        <v>9</v>
      </c>
      <c r="G6098">
        <v>20</v>
      </c>
      <c r="H6098" s="1">
        <v>42998</v>
      </c>
      <c r="I6098" t="b">
        <v>1</v>
      </c>
      <c r="J6098" t="s">
        <v>2373</v>
      </c>
      <c r="K6098" t="b">
        <v>0</v>
      </c>
      <c r="L6098">
        <v>2017</v>
      </c>
      <c r="M6098">
        <v>9</v>
      </c>
      <c r="N6098">
        <v>26</v>
      </c>
      <c r="O6098" s="1">
        <v>43004</v>
      </c>
      <c r="P6098" t="b">
        <v>1</v>
      </c>
      <c r="Q6098" t="s">
        <v>63</v>
      </c>
      <c r="R6098" t="s">
        <v>2617</v>
      </c>
      <c r="S6098" t="s">
        <v>2618</v>
      </c>
      <c r="T6098" t="s">
        <v>37</v>
      </c>
      <c r="U6098" t="s">
        <v>38</v>
      </c>
      <c r="V6098" t="s">
        <v>314</v>
      </c>
      <c r="W6098" t="s">
        <v>315</v>
      </c>
      <c r="X6098">
        <v>10035</v>
      </c>
      <c r="Y6098" t="s">
        <v>173</v>
      </c>
      <c r="Z6098" t="s">
        <v>308</v>
      </c>
      <c r="AA6098" t="s">
        <v>43</v>
      </c>
      <c r="AB6098" t="s">
        <v>47</v>
      </c>
      <c r="AC6098" t="s">
        <v>309</v>
      </c>
      <c r="AD6098">
        <v>80.991</v>
      </c>
      <c r="AE6098">
        <v>1</v>
      </c>
      <c r="AF6098">
        <v>0.1</v>
      </c>
      <c r="AG6098">
        <v>8.0991</v>
      </c>
    </row>
    <row r="6099" spans="1:33" x14ac:dyDescent="0.35">
      <c r="A6099">
        <v>6098</v>
      </c>
      <c r="B6099" t="s">
        <v>9519</v>
      </c>
      <c r="C6099" t="s">
        <v>2652</v>
      </c>
      <c r="D6099" t="b">
        <v>0</v>
      </c>
      <c r="E6099">
        <v>2017</v>
      </c>
      <c r="F6099">
        <v>9</v>
      </c>
      <c r="G6099">
        <v>20</v>
      </c>
      <c r="H6099" s="1">
        <v>42998</v>
      </c>
      <c r="I6099" t="b">
        <v>1</v>
      </c>
      <c r="J6099" t="s">
        <v>2373</v>
      </c>
      <c r="K6099" t="b">
        <v>0</v>
      </c>
      <c r="L6099">
        <v>2017</v>
      </c>
      <c r="M6099">
        <v>9</v>
      </c>
      <c r="N6099">
        <v>26</v>
      </c>
      <c r="O6099" s="1">
        <v>43004</v>
      </c>
      <c r="P6099" t="b">
        <v>1</v>
      </c>
      <c r="Q6099" t="s">
        <v>63</v>
      </c>
      <c r="R6099" t="s">
        <v>2617</v>
      </c>
      <c r="S6099" t="s">
        <v>2618</v>
      </c>
      <c r="T6099" t="s">
        <v>37</v>
      </c>
      <c r="U6099" t="s">
        <v>38</v>
      </c>
      <c r="V6099" t="s">
        <v>314</v>
      </c>
      <c r="W6099" t="s">
        <v>315</v>
      </c>
      <c r="X6099">
        <v>10035</v>
      </c>
      <c r="Y6099" t="s">
        <v>173</v>
      </c>
      <c r="Z6099" t="s">
        <v>914</v>
      </c>
      <c r="AA6099" t="s">
        <v>58</v>
      </c>
      <c r="AB6099" t="s">
        <v>89</v>
      </c>
      <c r="AC6099" t="s">
        <v>915</v>
      </c>
      <c r="AD6099">
        <v>11.784000000000001</v>
      </c>
      <c r="AE6099">
        <v>3</v>
      </c>
      <c r="AF6099">
        <v>0.2</v>
      </c>
      <c r="AG6099">
        <v>3.9771000000000001</v>
      </c>
    </row>
    <row r="6100" spans="1:33" x14ac:dyDescent="0.35">
      <c r="A6100">
        <v>6099</v>
      </c>
      <c r="B6100" t="s">
        <v>9519</v>
      </c>
      <c r="C6100" t="s">
        <v>2652</v>
      </c>
      <c r="D6100" t="b">
        <v>0</v>
      </c>
      <c r="E6100">
        <v>2017</v>
      </c>
      <c r="F6100">
        <v>9</v>
      </c>
      <c r="G6100">
        <v>20</v>
      </c>
      <c r="H6100" s="1">
        <v>42998</v>
      </c>
      <c r="I6100" t="b">
        <v>1</v>
      </c>
      <c r="J6100" t="s">
        <v>2373</v>
      </c>
      <c r="K6100" t="b">
        <v>0</v>
      </c>
      <c r="L6100">
        <v>2017</v>
      </c>
      <c r="M6100">
        <v>9</v>
      </c>
      <c r="N6100">
        <v>26</v>
      </c>
      <c r="O6100" s="1">
        <v>43004</v>
      </c>
      <c r="P6100" t="b">
        <v>1</v>
      </c>
      <c r="Q6100" t="s">
        <v>63</v>
      </c>
      <c r="R6100" t="s">
        <v>2617</v>
      </c>
      <c r="S6100" t="s">
        <v>2618</v>
      </c>
      <c r="T6100" t="s">
        <v>37</v>
      </c>
      <c r="U6100" t="s">
        <v>38</v>
      </c>
      <c r="V6100" t="s">
        <v>314</v>
      </c>
      <c r="W6100" t="s">
        <v>315</v>
      </c>
      <c r="X6100">
        <v>10035</v>
      </c>
      <c r="Y6100" t="s">
        <v>173</v>
      </c>
      <c r="Z6100" t="s">
        <v>316</v>
      </c>
      <c r="AA6100" t="s">
        <v>58</v>
      </c>
      <c r="AB6100" t="s">
        <v>317</v>
      </c>
      <c r="AC6100" t="s">
        <v>318</v>
      </c>
      <c r="AD6100">
        <v>4.3600000000000003</v>
      </c>
      <c r="AE6100">
        <v>2</v>
      </c>
      <c r="AF6100">
        <v>0</v>
      </c>
      <c r="AG6100">
        <v>1.7876000000000001</v>
      </c>
    </row>
    <row r="6101" spans="1:33" x14ac:dyDescent="0.35">
      <c r="A6101">
        <v>6100</v>
      </c>
      <c r="B6101" t="s">
        <v>9519</v>
      </c>
      <c r="C6101" t="s">
        <v>2652</v>
      </c>
      <c r="D6101" t="b">
        <v>0</v>
      </c>
      <c r="E6101">
        <v>2017</v>
      </c>
      <c r="F6101">
        <v>9</v>
      </c>
      <c r="G6101">
        <v>20</v>
      </c>
      <c r="H6101" s="1">
        <v>42998</v>
      </c>
      <c r="I6101" t="b">
        <v>1</v>
      </c>
      <c r="J6101" t="s">
        <v>2373</v>
      </c>
      <c r="K6101" t="b">
        <v>0</v>
      </c>
      <c r="L6101">
        <v>2017</v>
      </c>
      <c r="M6101">
        <v>9</v>
      </c>
      <c r="N6101">
        <v>26</v>
      </c>
      <c r="O6101" s="1">
        <v>43004</v>
      </c>
      <c r="P6101" t="b">
        <v>1</v>
      </c>
      <c r="Q6101" t="s">
        <v>63</v>
      </c>
      <c r="R6101" t="s">
        <v>2617</v>
      </c>
      <c r="S6101" t="s">
        <v>2618</v>
      </c>
      <c r="T6101" t="s">
        <v>37</v>
      </c>
      <c r="U6101" t="s">
        <v>38</v>
      </c>
      <c r="V6101" t="s">
        <v>314</v>
      </c>
      <c r="W6101" t="s">
        <v>315</v>
      </c>
      <c r="X6101">
        <v>10035</v>
      </c>
      <c r="Y6101" t="s">
        <v>173</v>
      </c>
      <c r="Z6101" t="s">
        <v>1292</v>
      </c>
      <c r="AA6101" t="s">
        <v>43</v>
      </c>
      <c r="AB6101" t="s">
        <v>47</v>
      </c>
      <c r="AC6101" t="s">
        <v>1293</v>
      </c>
      <c r="AD6101">
        <v>2888.127</v>
      </c>
      <c r="AE6101">
        <v>11</v>
      </c>
      <c r="AF6101">
        <v>0.1</v>
      </c>
      <c r="AG6101">
        <v>609.71569999999997</v>
      </c>
    </row>
    <row r="6102" spans="1:33" x14ac:dyDescent="0.35">
      <c r="A6102">
        <v>6101</v>
      </c>
      <c r="B6102" t="s">
        <v>9519</v>
      </c>
      <c r="C6102" t="s">
        <v>2652</v>
      </c>
      <c r="D6102" t="b">
        <v>0</v>
      </c>
      <c r="E6102">
        <v>2017</v>
      </c>
      <c r="F6102">
        <v>9</v>
      </c>
      <c r="G6102">
        <v>20</v>
      </c>
      <c r="H6102" s="1">
        <v>42998</v>
      </c>
      <c r="I6102" t="b">
        <v>1</v>
      </c>
      <c r="J6102" t="s">
        <v>2373</v>
      </c>
      <c r="K6102" t="b">
        <v>0</v>
      </c>
      <c r="L6102">
        <v>2017</v>
      </c>
      <c r="M6102">
        <v>9</v>
      </c>
      <c r="N6102">
        <v>26</v>
      </c>
      <c r="O6102" s="1">
        <v>43004</v>
      </c>
      <c r="P6102" t="b">
        <v>1</v>
      </c>
      <c r="Q6102" t="s">
        <v>63</v>
      </c>
      <c r="R6102" t="s">
        <v>2617</v>
      </c>
      <c r="S6102" t="s">
        <v>2618</v>
      </c>
      <c r="T6102" t="s">
        <v>37</v>
      </c>
      <c r="U6102" t="s">
        <v>38</v>
      </c>
      <c r="V6102" t="s">
        <v>314</v>
      </c>
      <c r="W6102" t="s">
        <v>315</v>
      </c>
      <c r="X6102">
        <v>10035</v>
      </c>
      <c r="Y6102" t="s">
        <v>173</v>
      </c>
      <c r="Z6102" t="s">
        <v>5189</v>
      </c>
      <c r="AA6102" t="s">
        <v>85</v>
      </c>
      <c r="AB6102" t="s">
        <v>86</v>
      </c>
      <c r="AC6102" t="s">
        <v>5190</v>
      </c>
      <c r="AD6102">
        <v>1299.6600000000001</v>
      </c>
      <c r="AE6102">
        <v>2</v>
      </c>
      <c r="AF6102">
        <v>0</v>
      </c>
      <c r="AG6102">
        <v>350.90820000000002</v>
      </c>
    </row>
    <row r="6103" spans="1:33" x14ac:dyDescent="0.35">
      <c r="A6103">
        <v>6102</v>
      </c>
      <c r="B6103" t="s">
        <v>9519</v>
      </c>
      <c r="C6103" t="s">
        <v>2652</v>
      </c>
      <c r="D6103" t="b">
        <v>0</v>
      </c>
      <c r="E6103">
        <v>2017</v>
      </c>
      <c r="F6103">
        <v>9</v>
      </c>
      <c r="G6103">
        <v>20</v>
      </c>
      <c r="H6103" s="1">
        <v>42998</v>
      </c>
      <c r="I6103" t="b">
        <v>1</v>
      </c>
      <c r="J6103" t="s">
        <v>2373</v>
      </c>
      <c r="K6103" t="b">
        <v>0</v>
      </c>
      <c r="L6103">
        <v>2017</v>
      </c>
      <c r="M6103">
        <v>9</v>
      </c>
      <c r="N6103">
        <v>26</v>
      </c>
      <c r="O6103" s="1">
        <v>43004</v>
      </c>
      <c r="P6103" t="b">
        <v>1</v>
      </c>
      <c r="Q6103" t="s">
        <v>63</v>
      </c>
      <c r="R6103" t="s">
        <v>2617</v>
      </c>
      <c r="S6103" t="s">
        <v>2618</v>
      </c>
      <c r="T6103" t="s">
        <v>37</v>
      </c>
      <c r="U6103" t="s">
        <v>38</v>
      </c>
      <c r="V6103" t="s">
        <v>314</v>
      </c>
      <c r="W6103" t="s">
        <v>315</v>
      </c>
      <c r="X6103">
        <v>10035</v>
      </c>
      <c r="Y6103" t="s">
        <v>173</v>
      </c>
      <c r="Z6103" t="s">
        <v>1963</v>
      </c>
      <c r="AA6103" t="s">
        <v>43</v>
      </c>
      <c r="AB6103" t="s">
        <v>47</v>
      </c>
      <c r="AC6103" t="s">
        <v>1964</v>
      </c>
      <c r="AD6103">
        <v>2254.41</v>
      </c>
      <c r="AE6103">
        <v>5</v>
      </c>
      <c r="AF6103">
        <v>0.1</v>
      </c>
      <c r="AG6103">
        <v>375.73500000000001</v>
      </c>
    </row>
    <row r="6104" spans="1:33" x14ac:dyDescent="0.35">
      <c r="A6104">
        <v>6103</v>
      </c>
      <c r="B6104" t="s">
        <v>9519</v>
      </c>
      <c r="C6104" t="s">
        <v>2652</v>
      </c>
      <c r="D6104" t="b">
        <v>0</v>
      </c>
      <c r="E6104">
        <v>2017</v>
      </c>
      <c r="F6104">
        <v>9</v>
      </c>
      <c r="G6104">
        <v>20</v>
      </c>
      <c r="H6104" s="1">
        <v>42998</v>
      </c>
      <c r="I6104" t="b">
        <v>1</v>
      </c>
      <c r="J6104" t="s">
        <v>2373</v>
      </c>
      <c r="K6104" t="b">
        <v>0</v>
      </c>
      <c r="L6104">
        <v>2017</v>
      </c>
      <c r="M6104">
        <v>9</v>
      </c>
      <c r="N6104">
        <v>26</v>
      </c>
      <c r="O6104" s="1">
        <v>43004</v>
      </c>
      <c r="P6104" t="b">
        <v>1</v>
      </c>
      <c r="Q6104" t="s">
        <v>63</v>
      </c>
      <c r="R6104" t="s">
        <v>2617</v>
      </c>
      <c r="S6104" t="s">
        <v>2618</v>
      </c>
      <c r="T6104" t="s">
        <v>37</v>
      </c>
      <c r="U6104" t="s">
        <v>38</v>
      </c>
      <c r="V6104" t="s">
        <v>314</v>
      </c>
      <c r="W6104" t="s">
        <v>315</v>
      </c>
      <c r="X6104">
        <v>10035</v>
      </c>
      <c r="Y6104" t="s">
        <v>173</v>
      </c>
      <c r="Z6104" t="s">
        <v>706</v>
      </c>
      <c r="AA6104" t="s">
        <v>85</v>
      </c>
      <c r="AB6104" t="s">
        <v>86</v>
      </c>
      <c r="AC6104" t="s">
        <v>707</v>
      </c>
      <c r="AD6104">
        <v>104.85</v>
      </c>
      <c r="AE6104">
        <v>3</v>
      </c>
      <c r="AF6104">
        <v>0</v>
      </c>
      <c r="AG6104">
        <v>28.3095</v>
      </c>
    </row>
    <row r="6105" spans="1:33" x14ac:dyDescent="0.35">
      <c r="A6105">
        <v>6104</v>
      </c>
      <c r="B6105" t="s">
        <v>9519</v>
      </c>
      <c r="C6105" t="s">
        <v>2652</v>
      </c>
      <c r="D6105" t="b">
        <v>0</v>
      </c>
      <c r="E6105">
        <v>2017</v>
      </c>
      <c r="F6105">
        <v>9</v>
      </c>
      <c r="G6105">
        <v>20</v>
      </c>
      <c r="H6105" s="1">
        <v>42998</v>
      </c>
      <c r="I6105" t="b">
        <v>1</v>
      </c>
      <c r="J6105" t="s">
        <v>2373</v>
      </c>
      <c r="K6105" t="b">
        <v>0</v>
      </c>
      <c r="L6105">
        <v>2017</v>
      </c>
      <c r="M6105">
        <v>9</v>
      </c>
      <c r="N6105">
        <v>26</v>
      </c>
      <c r="O6105" s="1">
        <v>43004</v>
      </c>
      <c r="P6105" t="b">
        <v>1</v>
      </c>
      <c r="Q6105" t="s">
        <v>63</v>
      </c>
      <c r="R6105" t="s">
        <v>2617</v>
      </c>
      <c r="S6105" t="s">
        <v>2618</v>
      </c>
      <c r="T6105" t="s">
        <v>37</v>
      </c>
      <c r="U6105" t="s">
        <v>38</v>
      </c>
      <c r="V6105" t="s">
        <v>314</v>
      </c>
      <c r="W6105" t="s">
        <v>315</v>
      </c>
      <c r="X6105">
        <v>10035</v>
      </c>
      <c r="Y6105" t="s">
        <v>173</v>
      </c>
      <c r="Z6105" t="s">
        <v>456</v>
      </c>
      <c r="AA6105" t="s">
        <v>85</v>
      </c>
      <c r="AB6105" t="s">
        <v>190</v>
      </c>
      <c r="AC6105" t="s">
        <v>457</v>
      </c>
      <c r="AD6105">
        <v>59.97</v>
      </c>
      <c r="AE6105">
        <v>3</v>
      </c>
      <c r="AF6105">
        <v>0</v>
      </c>
      <c r="AG6105">
        <v>20.389800000000001</v>
      </c>
    </row>
    <row r="6106" spans="1:33" x14ac:dyDescent="0.35">
      <c r="A6106">
        <v>6105</v>
      </c>
      <c r="B6106" t="s">
        <v>9522</v>
      </c>
      <c r="C6106" t="s">
        <v>4579</v>
      </c>
      <c r="D6106" t="b">
        <v>0</v>
      </c>
      <c r="E6106">
        <v>2017</v>
      </c>
      <c r="F6106">
        <v>8</v>
      </c>
      <c r="G6106">
        <v>22</v>
      </c>
      <c r="H6106" s="1">
        <v>42969</v>
      </c>
      <c r="I6106" t="b">
        <v>1</v>
      </c>
      <c r="J6106" t="s">
        <v>9032</v>
      </c>
      <c r="K6106" t="b">
        <v>0</v>
      </c>
      <c r="L6106">
        <v>2017</v>
      </c>
      <c r="M6106">
        <v>8</v>
      </c>
      <c r="N6106">
        <v>24</v>
      </c>
      <c r="O6106" s="1">
        <v>42971</v>
      </c>
      <c r="P6106" t="b">
        <v>1</v>
      </c>
      <c r="Q6106" t="s">
        <v>221</v>
      </c>
      <c r="R6106" t="s">
        <v>6636</v>
      </c>
      <c r="S6106" t="s">
        <v>6637</v>
      </c>
      <c r="T6106" t="s">
        <v>120</v>
      </c>
      <c r="U6106" t="s">
        <v>38</v>
      </c>
      <c r="V6106" t="s">
        <v>171</v>
      </c>
      <c r="W6106" t="s">
        <v>172</v>
      </c>
      <c r="X6106">
        <v>19143</v>
      </c>
      <c r="Y6106" t="s">
        <v>173</v>
      </c>
      <c r="Z6106" t="s">
        <v>3278</v>
      </c>
      <c r="AA6106" t="s">
        <v>43</v>
      </c>
      <c r="AB6106" t="s">
        <v>69</v>
      </c>
      <c r="AC6106" t="s">
        <v>3279</v>
      </c>
      <c r="AD6106">
        <v>314.53199999999998</v>
      </c>
      <c r="AE6106">
        <v>2</v>
      </c>
      <c r="AF6106">
        <v>0.4</v>
      </c>
      <c r="AG6106">
        <v>-83.875200000000007</v>
      </c>
    </row>
    <row r="6107" spans="1:33" x14ac:dyDescent="0.35">
      <c r="A6107">
        <v>6106</v>
      </c>
      <c r="B6107" t="s">
        <v>9523</v>
      </c>
      <c r="C6107" t="s">
        <v>4158</v>
      </c>
      <c r="D6107" t="b">
        <v>0</v>
      </c>
      <c r="E6107">
        <v>2015</v>
      </c>
      <c r="F6107">
        <v>6</v>
      </c>
      <c r="G6107">
        <v>18</v>
      </c>
      <c r="H6107" s="1">
        <v>42173</v>
      </c>
      <c r="I6107" t="b">
        <v>1</v>
      </c>
      <c r="J6107" t="s">
        <v>1393</v>
      </c>
      <c r="K6107" t="b">
        <v>0</v>
      </c>
      <c r="L6107">
        <v>2015</v>
      </c>
      <c r="M6107">
        <v>6</v>
      </c>
      <c r="N6107">
        <v>22</v>
      </c>
      <c r="O6107" s="1">
        <v>42177</v>
      </c>
      <c r="P6107" t="b">
        <v>1</v>
      </c>
      <c r="Q6107" t="s">
        <v>63</v>
      </c>
      <c r="R6107" t="s">
        <v>3859</v>
      </c>
      <c r="S6107" t="s">
        <v>3860</v>
      </c>
      <c r="T6107" t="s">
        <v>53</v>
      </c>
      <c r="U6107" t="s">
        <v>38</v>
      </c>
      <c r="V6107" t="s">
        <v>1610</v>
      </c>
      <c r="W6107" t="s">
        <v>67</v>
      </c>
      <c r="X6107">
        <v>33178</v>
      </c>
      <c r="Y6107" t="s">
        <v>41</v>
      </c>
      <c r="Z6107" t="s">
        <v>1437</v>
      </c>
      <c r="AA6107" t="s">
        <v>58</v>
      </c>
      <c r="AB6107" t="s">
        <v>82</v>
      </c>
      <c r="AC6107" t="s">
        <v>1438</v>
      </c>
      <c r="AD6107">
        <v>13.632</v>
      </c>
      <c r="AE6107">
        <v>4</v>
      </c>
      <c r="AF6107">
        <v>0.2</v>
      </c>
      <c r="AG6107">
        <v>3.5783999999999998</v>
      </c>
    </row>
    <row r="6108" spans="1:33" x14ac:dyDescent="0.35">
      <c r="A6108">
        <v>6107</v>
      </c>
      <c r="B6108" t="s">
        <v>9524</v>
      </c>
      <c r="C6108" t="s">
        <v>3778</v>
      </c>
      <c r="D6108" t="b">
        <v>0</v>
      </c>
      <c r="E6108">
        <v>2014</v>
      </c>
      <c r="F6108">
        <v>12</v>
      </c>
      <c r="G6108">
        <v>20</v>
      </c>
      <c r="H6108" s="1">
        <v>41993</v>
      </c>
      <c r="I6108" t="b">
        <v>1</v>
      </c>
      <c r="J6108" t="s">
        <v>1726</v>
      </c>
      <c r="K6108" t="b">
        <v>0</v>
      </c>
      <c r="L6108">
        <v>2014</v>
      </c>
      <c r="M6108">
        <v>12</v>
      </c>
      <c r="N6108">
        <v>25</v>
      </c>
      <c r="O6108" s="1">
        <v>41998</v>
      </c>
      <c r="P6108" t="b">
        <v>1</v>
      </c>
      <c r="Q6108" t="s">
        <v>63</v>
      </c>
      <c r="R6108" t="s">
        <v>5698</v>
      </c>
      <c r="S6108" t="s">
        <v>5699</v>
      </c>
      <c r="T6108" t="s">
        <v>37</v>
      </c>
      <c r="U6108" t="s">
        <v>38</v>
      </c>
      <c r="V6108" t="s">
        <v>873</v>
      </c>
      <c r="W6108" t="s">
        <v>122</v>
      </c>
      <c r="X6108">
        <v>75051</v>
      </c>
      <c r="Y6108" t="s">
        <v>123</v>
      </c>
      <c r="Z6108" t="s">
        <v>2357</v>
      </c>
      <c r="AA6108" t="s">
        <v>58</v>
      </c>
      <c r="AB6108" t="s">
        <v>92</v>
      </c>
      <c r="AC6108" t="s">
        <v>2358</v>
      </c>
      <c r="AD6108">
        <v>19.431999999999999</v>
      </c>
      <c r="AE6108">
        <v>2</v>
      </c>
      <c r="AF6108">
        <v>0.8</v>
      </c>
      <c r="AG6108">
        <v>-49.551600000000001</v>
      </c>
    </row>
    <row r="6109" spans="1:33" x14ac:dyDescent="0.35">
      <c r="A6109">
        <v>6108</v>
      </c>
      <c r="B6109" t="s">
        <v>9524</v>
      </c>
      <c r="C6109" t="s">
        <v>3778</v>
      </c>
      <c r="D6109" t="b">
        <v>0</v>
      </c>
      <c r="E6109">
        <v>2014</v>
      </c>
      <c r="F6109">
        <v>12</v>
      </c>
      <c r="G6109">
        <v>20</v>
      </c>
      <c r="H6109" s="1">
        <v>41993</v>
      </c>
      <c r="I6109" t="b">
        <v>1</v>
      </c>
      <c r="J6109" t="s">
        <v>1726</v>
      </c>
      <c r="K6109" t="b">
        <v>0</v>
      </c>
      <c r="L6109">
        <v>2014</v>
      </c>
      <c r="M6109">
        <v>12</v>
      </c>
      <c r="N6109">
        <v>25</v>
      </c>
      <c r="O6109" s="1">
        <v>41998</v>
      </c>
      <c r="P6109" t="b">
        <v>1</v>
      </c>
      <c r="Q6109" t="s">
        <v>63</v>
      </c>
      <c r="R6109" t="s">
        <v>5698</v>
      </c>
      <c r="S6109" t="s">
        <v>5699</v>
      </c>
      <c r="T6109" t="s">
        <v>37</v>
      </c>
      <c r="U6109" t="s">
        <v>38</v>
      </c>
      <c r="V6109" t="s">
        <v>873</v>
      </c>
      <c r="W6109" t="s">
        <v>122</v>
      </c>
      <c r="X6109">
        <v>75051</v>
      </c>
      <c r="Y6109" t="s">
        <v>123</v>
      </c>
      <c r="Z6109" t="s">
        <v>4272</v>
      </c>
      <c r="AA6109" t="s">
        <v>85</v>
      </c>
      <c r="AB6109" t="s">
        <v>190</v>
      </c>
      <c r="AC6109" t="s">
        <v>4273</v>
      </c>
      <c r="AD6109">
        <v>65.44</v>
      </c>
      <c r="AE6109">
        <v>5</v>
      </c>
      <c r="AF6109">
        <v>0.2</v>
      </c>
      <c r="AG6109">
        <v>-8.18</v>
      </c>
    </row>
    <row r="6110" spans="1:33" x14ac:dyDescent="0.35">
      <c r="A6110">
        <v>6109</v>
      </c>
      <c r="B6110" t="s">
        <v>9525</v>
      </c>
      <c r="C6110" s="1">
        <v>42683</v>
      </c>
      <c r="D6110" t="b">
        <v>1</v>
      </c>
      <c r="E6110">
        <v>2016</v>
      </c>
      <c r="F6110">
        <v>11</v>
      </c>
      <c r="G6110">
        <v>9</v>
      </c>
      <c r="H6110" s="1">
        <v>42683</v>
      </c>
      <c r="I6110" t="b">
        <v>1</v>
      </c>
      <c r="J6110" t="s">
        <v>8470</v>
      </c>
      <c r="K6110" t="b">
        <v>0</v>
      </c>
      <c r="L6110">
        <v>2016</v>
      </c>
      <c r="M6110">
        <v>9</v>
      </c>
      <c r="N6110">
        <v>16</v>
      </c>
      <c r="O6110" s="1">
        <v>42629</v>
      </c>
      <c r="P6110" t="b">
        <v>1</v>
      </c>
      <c r="Q6110" t="s">
        <v>63</v>
      </c>
      <c r="R6110" t="s">
        <v>5318</v>
      </c>
      <c r="S6110" t="s">
        <v>5319</v>
      </c>
      <c r="T6110" t="s">
        <v>37</v>
      </c>
      <c r="U6110" t="s">
        <v>38</v>
      </c>
      <c r="V6110" t="s">
        <v>356</v>
      </c>
      <c r="W6110" t="s">
        <v>247</v>
      </c>
      <c r="X6110">
        <v>60653</v>
      </c>
      <c r="Y6110" t="s">
        <v>123</v>
      </c>
      <c r="Z6110" t="s">
        <v>7489</v>
      </c>
      <c r="AA6110" t="s">
        <v>58</v>
      </c>
      <c r="AB6110" t="s">
        <v>59</v>
      </c>
      <c r="AC6110" t="s">
        <v>7490</v>
      </c>
      <c r="AD6110">
        <v>6</v>
      </c>
      <c r="AE6110">
        <v>2</v>
      </c>
      <c r="AF6110">
        <v>0.2</v>
      </c>
      <c r="AG6110">
        <v>2.1</v>
      </c>
    </row>
    <row r="6111" spans="1:33" x14ac:dyDescent="0.35">
      <c r="A6111">
        <v>6110</v>
      </c>
      <c r="B6111" t="s">
        <v>9525</v>
      </c>
      <c r="C6111" s="1">
        <v>42683</v>
      </c>
      <c r="D6111" t="b">
        <v>1</v>
      </c>
      <c r="E6111">
        <v>2016</v>
      </c>
      <c r="F6111">
        <v>11</v>
      </c>
      <c r="G6111">
        <v>9</v>
      </c>
      <c r="H6111" s="1">
        <v>42683</v>
      </c>
      <c r="I6111" t="b">
        <v>1</v>
      </c>
      <c r="J6111" t="s">
        <v>8470</v>
      </c>
      <c r="K6111" t="b">
        <v>0</v>
      </c>
      <c r="L6111">
        <v>2016</v>
      </c>
      <c r="M6111">
        <v>9</v>
      </c>
      <c r="N6111">
        <v>16</v>
      </c>
      <c r="O6111" s="1">
        <v>42629</v>
      </c>
      <c r="P6111" t="b">
        <v>1</v>
      </c>
      <c r="Q6111" t="s">
        <v>63</v>
      </c>
      <c r="R6111" t="s">
        <v>5318</v>
      </c>
      <c r="S6111" t="s">
        <v>5319</v>
      </c>
      <c r="T6111" t="s">
        <v>37</v>
      </c>
      <c r="U6111" t="s">
        <v>38</v>
      </c>
      <c r="V6111" t="s">
        <v>356</v>
      </c>
      <c r="W6111" t="s">
        <v>247</v>
      </c>
      <c r="X6111">
        <v>60653</v>
      </c>
      <c r="Y6111" t="s">
        <v>123</v>
      </c>
      <c r="Z6111" t="s">
        <v>6036</v>
      </c>
      <c r="AA6111" t="s">
        <v>58</v>
      </c>
      <c r="AB6111" t="s">
        <v>89</v>
      </c>
      <c r="AC6111" t="s">
        <v>6037</v>
      </c>
      <c r="AD6111">
        <v>1.9079999999999999</v>
      </c>
      <c r="AE6111">
        <v>3</v>
      </c>
      <c r="AF6111">
        <v>0.8</v>
      </c>
      <c r="AG6111">
        <v>-3.2435999999999998</v>
      </c>
    </row>
    <row r="6112" spans="1:33" x14ac:dyDescent="0.35">
      <c r="A6112">
        <v>6111</v>
      </c>
      <c r="B6112" t="s">
        <v>9526</v>
      </c>
      <c r="C6112" s="1">
        <v>42715</v>
      </c>
      <c r="D6112" t="b">
        <v>1</v>
      </c>
      <c r="E6112">
        <v>2016</v>
      </c>
      <c r="F6112">
        <v>12</v>
      </c>
      <c r="G6112">
        <v>11</v>
      </c>
      <c r="H6112" s="1">
        <v>42715</v>
      </c>
      <c r="I6112" t="b">
        <v>1</v>
      </c>
      <c r="J6112" t="s">
        <v>764</v>
      </c>
      <c r="K6112" t="b">
        <v>0</v>
      </c>
      <c r="L6112">
        <v>2016</v>
      </c>
      <c r="M6112">
        <v>11</v>
      </c>
      <c r="N6112">
        <v>16</v>
      </c>
      <c r="O6112" s="1">
        <v>42690</v>
      </c>
      <c r="P6112" t="b">
        <v>1</v>
      </c>
      <c r="Q6112" t="s">
        <v>63</v>
      </c>
      <c r="R6112" t="s">
        <v>7882</v>
      </c>
      <c r="S6112" t="s">
        <v>7883</v>
      </c>
      <c r="T6112" t="s">
        <v>37</v>
      </c>
      <c r="U6112" t="s">
        <v>38</v>
      </c>
      <c r="V6112" t="s">
        <v>4385</v>
      </c>
      <c r="W6112" t="s">
        <v>579</v>
      </c>
      <c r="X6112">
        <v>44134</v>
      </c>
      <c r="Y6112" t="s">
        <v>173</v>
      </c>
      <c r="Z6112" t="s">
        <v>7092</v>
      </c>
      <c r="AA6112" t="s">
        <v>43</v>
      </c>
      <c r="AB6112" t="s">
        <v>47</v>
      </c>
      <c r="AC6112" t="s">
        <v>7093</v>
      </c>
      <c r="AD6112">
        <v>1474.8019999999999</v>
      </c>
      <c r="AE6112">
        <v>7</v>
      </c>
      <c r="AF6112">
        <v>0.3</v>
      </c>
      <c r="AG6112">
        <v>-21.0686</v>
      </c>
    </row>
    <row r="6113" spans="1:33" x14ac:dyDescent="0.35">
      <c r="A6113">
        <v>6112</v>
      </c>
      <c r="B6113" t="s">
        <v>9526</v>
      </c>
      <c r="C6113" s="1">
        <v>42715</v>
      </c>
      <c r="D6113" t="b">
        <v>1</v>
      </c>
      <c r="E6113">
        <v>2016</v>
      </c>
      <c r="F6113">
        <v>12</v>
      </c>
      <c r="G6113">
        <v>11</v>
      </c>
      <c r="H6113" s="1">
        <v>42715</v>
      </c>
      <c r="I6113" t="b">
        <v>1</v>
      </c>
      <c r="J6113" t="s">
        <v>764</v>
      </c>
      <c r="K6113" t="b">
        <v>0</v>
      </c>
      <c r="L6113">
        <v>2016</v>
      </c>
      <c r="M6113">
        <v>11</v>
      </c>
      <c r="N6113">
        <v>16</v>
      </c>
      <c r="O6113" s="1">
        <v>42690</v>
      </c>
      <c r="P6113" t="b">
        <v>1</v>
      </c>
      <c r="Q6113" t="s">
        <v>63</v>
      </c>
      <c r="R6113" t="s">
        <v>7882</v>
      </c>
      <c r="S6113" t="s">
        <v>7883</v>
      </c>
      <c r="T6113" t="s">
        <v>37</v>
      </c>
      <c r="U6113" t="s">
        <v>38</v>
      </c>
      <c r="V6113" t="s">
        <v>4385</v>
      </c>
      <c r="W6113" t="s">
        <v>579</v>
      </c>
      <c r="X6113">
        <v>44134</v>
      </c>
      <c r="Y6113" t="s">
        <v>173</v>
      </c>
      <c r="Z6113" t="s">
        <v>124</v>
      </c>
      <c r="AA6113" t="s">
        <v>58</v>
      </c>
      <c r="AB6113" t="s">
        <v>92</v>
      </c>
      <c r="AC6113" t="s">
        <v>125</v>
      </c>
      <c r="AD6113">
        <v>110.096</v>
      </c>
      <c r="AE6113">
        <v>2</v>
      </c>
      <c r="AF6113">
        <v>0.2</v>
      </c>
      <c r="AG6113">
        <v>33.028799999999997</v>
      </c>
    </row>
    <row r="6114" spans="1:33" x14ac:dyDescent="0.35">
      <c r="A6114">
        <v>6113</v>
      </c>
      <c r="B6114" t="s">
        <v>9526</v>
      </c>
      <c r="C6114" s="1">
        <v>42715</v>
      </c>
      <c r="D6114" t="b">
        <v>1</v>
      </c>
      <c r="E6114">
        <v>2016</v>
      </c>
      <c r="F6114">
        <v>12</v>
      </c>
      <c r="G6114">
        <v>11</v>
      </c>
      <c r="H6114" s="1">
        <v>42715</v>
      </c>
      <c r="I6114" t="b">
        <v>1</v>
      </c>
      <c r="J6114" t="s">
        <v>764</v>
      </c>
      <c r="K6114" t="b">
        <v>0</v>
      </c>
      <c r="L6114">
        <v>2016</v>
      </c>
      <c r="M6114">
        <v>11</v>
      </c>
      <c r="N6114">
        <v>16</v>
      </c>
      <c r="O6114" s="1">
        <v>42690</v>
      </c>
      <c r="P6114" t="b">
        <v>1</v>
      </c>
      <c r="Q6114" t="s">
        <v>63</v>
      </c>
      <c r="R6114" t="s">
        <v>7882</v>
      </c>
      <c r="S6114" t="s">
        <v>7883</v>
      </c>
      <c r="T6114" t="s">
        <v>37</v>
      </c>
      <c r="U6114" t="s">
        <v>38</v>
      </c>
      <c r="V6114" t="s">
        <v>4385</v>
      </c>
      <c r="W6114" t="s">
        <v>579</v>
      </c>
      <c r="X6114">
        <v>44134</v>
      </c>
      <c r="Y6114" t="s">
        <v>173</v>
      </c>
      <c r="Z6114" t="s">
        <v>995</v>
      </c>
      <c r="AA6114" t="s">
        <v>58</v>
      </c>
      <c r="AB6114" t="s">
        <v>317</v>
      </c>
      <c r="AC6114" t="s">
        <v>996</v>
      </c>
      <c r="AD6114">
        <v>16.751999999999999</v>
      </c>
      <c r="AE6114">
        <v>6</v>
      </c>
      <c r="AF6114">
        <v>0.2</v>
      </c>
      <c r="AG6114">
        <v>5.4443999999999999</v>
      </c>
    </row>
    <row r="6115" spans="1:33" x14ac:dyDescent="0.35">
      <c r="A6115">
        <v>6114</v>
      </c>
      <c r="B6115" t="s">
        <v>9526</v>
      </c>
      <c r="C6115" s="1">
        <v>42715</v>
      </c>
      <c r="D6115" t="b">
        <v>1</v>
      </c>
      <c r="E6115">
        <v>2016</v>
      </c>
      <c r="F6115">
        <v>12</v>
      </c>
      <c r="G6115">
        <v>11</v>
      </c>
      <c r="H6115" s="1">
        <v>42715</v>
      </c>
      <c r="I6115" t="b">
        <v>1</v>
      </c>
      <c r="J6115" t="s">
        <v>764</v>
      </c>
      <c r="K6115" t="b">
        <v>0</v>
      </c>
      <c r="L6115">
        <v>2016</v>
      </c>
      <c r="M6115">
        <v>11</v>
      </c>
      <c r="N6115">
        <v>16</v>
      </c>
      <c r="O6115" s="1">
        <v>42690</v>
      </c>
      <c r="P6115" t="b">
        <v>1</v>
      </c>
      <c r="Q6115" t="s">
        <v>63</v>
      </c>
      <c r="R6115" t="s">
        <v>7882</v>
      </c>
      <c r="S6115" t="s">
        <v>7883</v>
      </c>
      <c r="T6115" t="s">
        <v>37</v>
      </c>
      <c r="U6115" t="s">
        <v>38</v>
      </c>
      <c r="V6115" t="s">
        <v>4385</v>
      </c>
      <c r="W6115" t="s">
        <v>579</v>
      </c>
      <c r="X6115">
        <v>44134</v>
      </c>
      <c r="Y6115" t="s">
        <v>173</v>
      </c>
      <c r="Z6115" t="s">
        <v>46</v>
      </c>
      <c r="AA6115" t="s">
        <v>43</v>
      </c>
      <c r="AB6115" t="s">
        <v>47</v>
      </c>
      <c r="AC6115" t="s">
        <v>48</v>
      </c>
      <c r="AD6115">
        <v>1537.0740000000001</v>
      </c>
      <c r="AE6115">
        <v>9</v>
      </c>
      <c r="AF6115">
        <v>0.3</v>
      </c>
      <c r="AG6115">
        <v>0</v>
      </c>
    </row>
    <row r="6116" spans="1:33" x14ac:dyDescent="0.35">
      <c r="A6116">
        <v>6115</v>
      </c>
      <c r="B6116" t="s">
        <v>9526</v>
      </c>
      <c r="C6116" s="1">
        <v>42715</v>
      </c>
      <c r="D6116" t="b">
        <v>1</v>
      </c>
      <c r="E6116">
        <v>2016</v>
      </c>
      <c r="F6116">
        <v>12</v>
      </c>
      <c r="G6116">
        <v>11</v>
      </c>
      <c r="H6116" s="1">
        <v>42715</v>
      </c>
      <c r="I6116" t="b">
        <v>1</v>
      </c>
      <c r="J6116" t="s">
        <v>764</v>
      </c>
      <c r="K6116" t="b">
        <v>0</v>
      </c>
      <c r="L6116">
        <v>2016</v>
      </c>
      <c r="M6116">
        <v>11</v>
      </c>
      <c r="N6116">
        <v>16</v>
      </c>
      <c r="O6116" s="1">
        <v>42690</v>
      </c>
      <c r="P6116" t="b">
        <v>1</v>
      </c>
      <c r="Q6116" t="s">
        <v>63</v>
      </c>
      <c r="R6116" t="s">
        <v>7882</v>
      </c>
      <c r="S6116" t="s">
        <v>7883</v>
      </c>
      <c r="T6116" t="s">
        <v>37</v>
      </c>
      <c r="U6116" t="s">
        <v>38</v>
      </c>
      <c r="V6116" t="s">
        <v>4385</v>
      </c>
      <c r="W6116" t="s">
        <v>579</v>
      </c>
      <c r="X6116">
        <v>44134</v>
      </c>
      <c r="Y6116" t="s">
        <v>173</v>
      </c>
      <c r="Z6116" t="s">
        <v>2769</v>
      </c>
      <c r="AA6116" t="s">
        <v>43</v>
      </c>
      <c r="AB6116" t="s">
        <v>47</v>
      </c>
      <c r="AC6116" t="s">
        <v>2770</v>
      </c>
      <c r="AD6116">
        <v>449.37200000000001</v>
      </c>
      <c r="AE6116">
        <v>2</v>
      </c>
      <c r="AF6116">
        <v>0.3</v>
      </c>
      <c r="AG6116">
        <v>-12.8392</v>
      </c>
    </row>
    <row r="6117" spans="1:33" x14ac:dyDescent="0.35">
      <c r="A6117">
        <v>6116</v>
      </c>
      <c r="B6117" t="s">
        <v>9527</v>
      </c>
      <c r="C6117" t="s">
        <v>4944</v>
      </c>
      <c r="D6117" t="b">
        <v>0</v>
      </c>
      <c r="E6117">
        <v>2016</v>
      </c>
      <c r="F6117">
        <v>3</v>
      </c>
      <c r="G6117">
        <v>14</v>
      </c>
      <c r="H6117" s="1">
        <v>42443</v>
      </c>
      <c r="I6117" t="b">
        <v>1</v>
      </c>
      <c r="J6117" t="s">
        <v>2240</v>
      </c>
      <c r="K6117" t="b">
        <v>0</v>
      </c>
      <c r="L6117">
        <v>2016</v>
      </c>
      <c r="M6117">
        <v>3</v>
      </c>
      <c r="N6117">
        <v>20</v>
      </c>
      <c r="O6117" s="1">
        <v>42449</v>
      </c>
      <c r="P6117" t="b">
        <v>1</v>
      </c>
      <c r="Q6117" t="s">
        <v>63</v>
      </c>
      <c r="R6117" t="s">
        <v>723</v>
      </c>
      <c r="S6117" t="s">
        <v>724</v>
      </c>
      <c r="T6117" t="s">
        <v>53</v>
      </c>
      <c r="U6117" t="s">
        <v>38</v>
      </c>
      <c r="V6117" t="s">
        <v>9528</v>
      </c>
      <c r="W6117" t="s">
        <v>55</v>
      </c>
      <c r="X6117">
        <v>94061</v>
      </c>
      <c r="Y6117" t="s">
        <v>56</v>
      </c>
      <c r="Z6117" t="s">
        <v>273</v>
      </c>
      <c r="AA6117" t="s">
        <v>58</v>
      </c>
      <c r="AB6117" t="s">
        <v>89</v>
      </c>
      <c r="AC6117" t="s">
        <v>274</v>
      </c>
      <c r="AD6117">
        <v>41.904000000000003</v>
      </c>
      <c r="AE6117">
        <v>6</v>
      </c>
      <c r="AF6117">
        <v>0.2</v>
      </c>
      <c r="AG6117">
        <v>14.1426</v>
      </c>
    </row>
    <row r="6118" spans="1:33" x14ac:dyDescent="0.35">
      <c r="A6118">
        <v>6117</v>
      </c>
      <c r="B6118" t="s">
        <v>9529</v>
      </c>
      <c r="C6118" t="s">
        <v>3411</v>
      </c>
      <c r="D6118" t="b">
        <v>0</v>
      </c>
      <c r="E6118">
        <v>2016</v>
      </c>
      <c r="F6118">
        <v>11</v>
      </c>
      <c r="G6118">
        <v>13</v>
      </c>
      <c r="H6118" s="1">
        <v>42687</v>
      </c>
      <c r="I6118" t="b">
        <v>1</v>
      </c>
      <c r="J6118" t="s">
        <v>2516</v>
      </c>
      <c r="K6118" t="b">
        <v>0</v>
      </c>
      <c r="L6118">
        <v>2016</v>
      </c>
      <c r="M6118">
        <v>11</v>
      </c>
      <c r="N6118">
        <v>19</v>
      </c>
      <c r="O6118" s="1">
        <v>42693</v>
      </c>
      <c r="P6118" t="b">
        <v>1</v>
      </c>
      <c r="Q6118" t="s">
        <v>63</v>
      </c>
      <c r="R6118" t="s">
        <v>4523</v>
      </c>
      <c r="S6118" t="s">
        <v>4524</v>
      </c>
      <c r="T6118" t="s">
        <v>120</v>
      </c>
      <c r="U6118" t="s">
        <v>38</v>
      </c>
      <c r="V6118" t="s">
        <v>314</v>
      </c>
      <c r="W6118" t="s">
        <v>315</v>
      </c>
      <c r="X6118">
        <v>10011</v>
      </c>
      <c r="Y6118" t="s">
        <v>173</v>
      </c>
      <c r="Z6118" t="s">
        <v>9530</v>
      </c>
      <c r="AA6118" t="s">
        <v>85</v>
      </c>
      <c r="AB6118" t="s">
        <v>86</v>
      </c>
      <c r="AC6118" t="s">
        <v>9531</v>
      </c>
      <c r="AD6118">
        <v>2279.96</v>
      </c>
      <c r="AE6118">
        <v>4</v>
      </c>
      <c r="AF6118">
        <v>0</v>
      </c>
      <c r="AG6118">
        <v>592.78959999999995</v>
      </c>
    </row>
    <row r="6119" spans="1:33" x14ac:dyDescent="0.35">
      <c r="A6119">
        <v>6118</v>
      </c>
      <c r="B6119" t="s">
        <v>9529</v>
      </c>
      <c r="C6119" t="s">
        <v>3411</v>
      </c>
      <c r="D6119" t="b">
        <v>0</v>
      </c>
      <c r="E6119">
        <v>2016</v>
      </c>
      <c r="F6119">
        <v>11</v>
      </c>
      <c r="G6119">
        <v>13</v>
      </c>
      <c r="H6119" s="1">
        <v>42687</v>
      </c>
      <c r="I6119" t="b">
        <v>1</v>
      </c>
      <c r="J6119" t="s">
        <v>2516</v>
      </c>
      <c r="K6119" t="b">
        <v>0</v>
      </c>
      <c r="L6119">
        <v>2016</v>
      </c>
      <c r="M6119">
        <v>11</v>
      </c>
      <c r="N6119">
        <v>19</v>
      </c>
      <c r="O6119" s="1">
        <v>42693</v>
      </c>
      <c r="P6119" t="b">
        <v>1</v>
      </c>
      <c r="Q6119" t="s">
        <v>63</v>
      </c>
      <c r="R6119" t="s">
        <v>4523</v>
      </c>
      <c r="S6119" t="s">
        <v>4524</v>
      </c>
      <c r="T6119" t="s">
        <v>120</v>
      </c>
      <c r="U6119" t="s">
        <v>38</v>
      </c>
      <c r="V6119" t="s">
        <v>314</v>
      </c>
      <c r="W6119" t="s">
        <v>315</v>
      </c>
      <c r="X6119">
        <v>10011</v>
      </c>
      <c r="Y6119" t="s">
        <v>173</v>
      </c>
      <c r="Z6119" t="s">
        <v>2835</v>
      </c>
      <c r="AA6119" t="s">
        <v>58</v>
      </c>
      <c r="AB6119" t="s">
        <v>59</v>
      </c>
      <c r="AC6119" t="s">
        <v>2836</v>
      </c>
      <c r="AD6119">
        <v>14.94</v>
      </c>
      <c r="AE6119">
        <v>3</v>
      </c>
      <c r="AF6119">
        <v>0</v>
      </c>
      <c r="AG6119">
        <v>6.8723999999999998</v>
      </c>
    </row>
    <row r="6120" spans="1:33" x14ac:dyDescent="0.35">
      <c r="A6120">
        <v>6119</v>
      </c>
      <c r="B6120" t="s">
        <v>9532</v>
      </c>
      <c r="C6120" t="s">
        <v>258</v>
      </c>
      <c r="D6120" t="b">
        <v>0</v>
      </c>
      <c r="E6120">
        <v>2017</v>
      </c>
      <c r="F6120">
        <v>9</v>
      </c>
      <c r="G6120">
        <v>19</v>
      </c>
      <c r="H6120" s="1">
        <v>42997</v>
      </c>
      <c r="I6120" t="b">
        <v>1</v>
      </c>
      <c r="J6120" t="s">
        <v>1452</v>
      </c>
      <c r="K6120" t="b">
        <v>0</v>
      </c>
      <c r="L6120">
        <v>2017</v>
      </c>
      <c r="M6120">
        <v>9</v>
      </c>
      <c r="N6120">
        <v>25</v>
      </c>
      <c r="O6120" s="1">
        <v>43003</v>
      </c>
      <c r="P6120" t="b">
        <v>1</v>
      </c>
      <c r="Q6120" t="s">
        <v>63</v>
      </c>
      <c r="R6120" t="s">
        <v>3155</v>
      </c>
      <c r="S6120" t="s">
        <v>3156</v>
      </c>
      <c r="T6120" t="s">
        <v>53</v>
      </c>
      <c r="U6120" t="s">
        <v>38</v>
      </c>
      <c r="V6120" t="s">
        <v>371</v>
      </c>
      <c r="W6120" t="s">
        <v>489</v>
      </c>
      <c r="X6120">
        <v>97477</v>
      </c>
      <c r="Y6120" t="s">
        <v>56</v>
      </c>
      <c r="Z6120" t="s">
        <v>2275</v>
      </c>
      <c r="AA6120" t="s">
        <v>85</v>
      </c>
      <c r="AB6120" t="s">
        <v>86</v>
      </c>
      <c r="AC6120" t="s">
        <v>2276</v>
      </c>
      <c r="AD6120">
        <v>191.976</v>
      </c>
      <c r="AE6120">
        <v>3</v>
      </c>
      <c r="AF6120">
        <v>0.2</v>
      </c>
      <c r="AG6120">
        <v>19.197600000000001</v>
      </c>
    </row>
    <row r="6121" spans="1:33" x14ac:dyDescent="0.35">
      <c r="A6121">
        <v>6120</v>
      </c>
      <c r="B6121" t="s">
        <v>9532</v>
      </c>
      <c r="C6121" t="s">
        <v>258</v>
      </c>
      <c r="D6121" t="b">
        <v>0</v>
      </c>
      <c r="E6121">
        <v>2017</v>
      </c>
      <c r="F6121">
        <v>9</v>
      </c>
      <c r="G6121">
        <v>19</v>
      </c>
      <c r="H6121" s="1">
        <v>42997</v>
      </c>
      <c r="I6121" t="b">
        <v>1</v>
      </c>
      <c r="J6121" t="s">
        <v>1452</v>
      </c>
      <c r="K6121" t="b">
        <v>0</v>
      </c>
      <c r="L6121">
        <v>2017</v>
      </c>
      <c r="M6121">
        <v>9</v>
      </c>
      <c r="N6121">
        <v>25</v>
      </c>
      <c r="O6121" s="1">
        <v>43003</v>
      </c>
      <c r="P6121" t="b">
        <v>1</v>
      </c>
      <c r="Q6121" t="s">
        <v>63</v>
      </c>
      <c r="R6121" t="s">
        <v>3155</v>
      </c>
      <c r="S6121" t="s">
        <v>3156</v>
      </c>
      <c r="T6121" t="s">
        <v>53</v>
      </c>
      <c r="U6121" t="s">
        <v>38</v>
      </c>
      <c r="V6121" t="s">
        <v>371</v>
      </c>
      <c r="W6121" t="s">
        <v>489</v>
      </c>
      <c r="X6121">
        <v>97477</v>
      </c>
      <c r="Y6121" t="s">
        <v>56</v>
      </c>
      <c r="Z6121" t="s">
        <v>4805</v>
      </c>
      <c r="AA6121" t="s">
        <v>58</v>
      </c>
      <c r="AB6121" t="s">
        <v>82</v>
      </c>
      <c r="AC6121" t="s">
        <v>4806</v>
      </c>
      <c r="AD6121">
        <v>23.832000000000001</v>
      </c>
      <c r="AE6121">
        <v>3</v>
      </c>
      <c r="AF6121">
        <v>0.2</v>
      </c>
      <c r="AG6121">
        <v>6.5537999999999998</v>
      </c>
    </row>
    <row r="6122" spans="1:33" x14ac:dyDescent="0.35">
      <c r="A6122">
        <v>6121</v>
      </c>
      <c r="B6122" t="s">
        <v>9532</v>
      </c>
      <c r="C6122" t="s">
        <v>258</v>
      </c>
      <c r="D6122" t="b">
        <v>0</v>
      </c>
      <c r="E6122">
        <v>2017</v>
      </c>
      <c r="F6122">
        <v>9</v>
      </c>
      <c r="G6122">
        <v>19</v>
      </c>
      <c r="H6122" s="1">
        <v>42997</v>
      </c>
      <c r="I6122" t="b">
        <v>1</v>
      </c>
      <c r="J6122" t="s">
        <v>1452</v>
      </c>
      <c r="K6122" t="b">
        <v>0</v>
      </c>
      <c r="L6122">
        <v>2017</v>
      </c>
      <c r="M6122">
        <v>9</v>
      </c>
      <c r="N6122">
        <v>25</v>
      </c>
      <c r="O6122" s="1">
        <v>43003</v>
      </c>
      <c r="P6122" t="b">
        <v>1</v>
      </c>
      <c r="Q6122" t="s">
        <v>63</v>
      </c>
      <c r="R6122" t="s">
        <v>3155</v>
      </c>
      <c r="S6122" t="s">
        <v>3156</v>
      </c>
      <c r="T6122" t="s">
        <v>53</v>
      </c>
      <c r="U6122" t="s">
        <v>38</v>
      </c>
      <c r="V6122" t="s">
        <v>371</v>
      </c>
      <c r="W6122" t="s">
        <v>489</v>
      </c>
      <c r="X6122">
        <v>97477</v>
      </c>
      <c r="Y6122" t="s">
        <v>56</v>
      </c>
      <c r="Z6122" t="s">
        <v>1950</v>
      </c>
      <c r="AA6122" t="s">
        <v>43</v>
      </c>
      <c r="AB6122" t="s">
        <v>79</v>
      </c>
      <c r="AC6122" t="s">
        <v>1951</v>
      </c>
      <c r="AD6122">
        <v>409.21600000000001</v>
      </c>
      <c r="AE6122">
        <v>8</v>
      </c>
      <c r="AF6122">
        <v>0.2</v>
      </c>
      <c r="AG6122">
        <v>61.382399999999997</v>
      </c>
    </row>
    <row r="6123" spans="1:33" x14ac:dyDescent="0.35">
      <c r="A6123">
        <v>6122</v>
      </c>
      <c r="B6123" t="s">
        <v>9532</v>
      </c>
      <c r="C6123" t="s">
        <v>258</v>
      </c>
      <c r="D6123" t="b">
        <v>0</v>
      </c>
      <c r="E6123">
        <v>2017</v>
      </c>
      <c r="F6123">
        <v>9</v>
      </c>
      <c r="G6123">
        <v>19</v>
      </c>
      <c r="H6123" s="1">
        <v>42997</v>
      </c>
      <c r="I6123" t="b">
        <v>1</v>
      </c>
      <c r="J6123" t="s">
        <v>1452</v>
      </c>
      <c r="K6123" t="b">
        <v>0</v>
      </c>
      <c r="L6123">
        <v>2017</v>
      </c>
      <c r="M6123">
        <v>9</v>
      </c>
      <c r="N6123">
        <v>25</v>
      </c>
      <c r="O6123" s="1">
        <v>43003</v>
      </c>
      <c r="P6123" t="b">
        <v>1</v>
      </c>
      <c r="Q6123" t="s">
        <v>63</v>
      </c>
      <c r="R6123" t="s">
        <v>3155</v>
      </c>
      <c r="S6123" t="s">
        <v>3156</v>
      </c>
      <c r="T6123" t="s">
        <v>53</v>
      </c>
      <c r="U6123" t="s">
        <v>38</v>
      </c>
      <c r="V6123" t="s">
        <v>371</v>
      </c>
      <c r="W6123" t="s">
        <v>489</v>
      </c>
      <c r="X6123">
        <v>97477</v>
      </c>
      <c r="Y6123" t="s">
        <v>56</v>
      </c>
      <c r="Z6123" t="s">
        <v>1639</v>
      </c>
      <c r="AA6123" t="s">
        <v>43</v>
      </c>
      <c r="AB6123" t="s">
        <v>44</v>
      </c>
      <c r="AC6123" t="s">
        <v>1640</v>
      </c>
      <c r="AD6123">
        <v>72.587999999999994</v>
      </c>
      <c r="AE6123">
        <v>2</v>
      </c>
      <c r="AF6123">
        <v>0.7</v>
      </c>
      <c r="AG6123">
        <v>-128.2388</v>
      </c>
    </row>
    <row r="6124" spans="1:33" x14ac:dyDescent="0.35">
      <c r="A6124">
        <v>6123</v>
      </c>
      <c r="B6124" t="s">
        <v>9533</v>
      </c>
      <c r="C6124" s="1">
        <v>42837</v>
      </c>
      <c r="D6124" t="b">
        <v>1</v>
      </c>
      <c r="E6124">
        <v>2017</v>
      </c>
      <c r="F6124">
        <v>4</v>
      </c>
      <c r="G6124">
        <v>12</v>
      </c>
      <c r="H6124" s="1">
        <v>42837</v>
      </c>
      <c r="I6124" t="b">
        <v>1</v>
      </c>
      <c r="J6124" s="1">
        <v>42990</v>
      </c>
      <c r="K6124" t="b">
        <v>1</v>
      </c>
      <c r="L6124">
        <v>2017</v>
      </c>
      <c r="M6124">
        <v>9</v>
      </c>
      <c r="N6124">
        <v>12</v>
      </c>
      <c r="O6124" s="1">
        <v>42990</v>
      </c>
      <c r="P6124" t="b">
        <v>1</v>
      </c>
      <c r="Q6124" t="s">
        <v>63</v>
      </c>
      <c r="R6124" t="s">
        <v>5474</v>
      </c>
      <c r="S6124" t="s">
        <v>5475</v>
      </c>
      <c r="T6124" t="s">
        <v>37</v>
      </c>
      <c r="U6124" t="s">
        <v>38</v>
      </c>
      <c r="V6124" t="s">
        <v>356</v>
      </c>
      <c r="W6124" t="s">
        <v>247</v>
      </c>
      <c r="X6124">
        <v>60610</v>
      </c>
      <c r="Y6124" t="s">
        <v>123</v>
      </c>
      <c r="Z6124" t="s">
        <v>6624</v>
      </c>
      <c r="AA6124" t="s">
        <v>58</v>
      </c>
      <c r="AB6124" t="s">
        <v>72</v>
      </c>
      <c r="AC6124" t="s">
        <v>6625</v>
      </c>
      <c r="AD6124">
        <v>61.567999999999998</v>
      </c>
      <c r="AE6124">
        <v>2</v>
      </c>
      <c r="AF6124">
        <v>0.2</v>
      </c>
      <c r="AG6124">
        <v>4.6176000000000004</v>
      </c>
    </row>
    <row r="6125" spans="1:33" x14ac:dyDescent="0.35">
      <c r="A6125">
        <v>6124</v>
      </c>
      <c r="B6125" t="s">
        <v>9534</v>
      </c>
      <c r="C6125" t="s">
        <v>2739</v>
      </c>
      <c r="D6125" t="b">
        <v>0</v>
      </c>
      <c r="E6125">
        <v>2015</v>
      </c>
      <c r="F6125">
        <v>8</v>
      </c>
      <c r="G6125">
        <v>31</v>
      </c>
      <c r="H6125" s="1">
        <v>42247</v>
      </c>
      <c r="I6125" t="b">
        <v>1</v>
      </c>
      <c r="J6125" s="1">
        <v>42133</v>
      </c>
      <c r="K6125" t="b">
        <v>1</v>
      </c>
      <c r="L6125">
        <v>2015</v>
      </c>
      <c r="M6125">
        <v>5</v>
      </c>
      <c r="N6125">
        <v>9</v>
      </c>
      <c r="O6125" s="1">
        <v>42133</v>
      </c>
      <c r="P6125" t="b">
        <v>1</v>
      </c>
      <c r="Q6125" t="s">
        <v>63</v>
      </c>
      <c r="R6125" t="s">
        <v>1701</v>
      </c>
      <c r="S6125" t="s">
        <v>1702</v>
      </c>
      <c r="T6125" t="s">
        <v>120</v>
      </c>
      <c r="U6125" t="s">
        <v>38</v>
      </c>
      <c r="V6125" t="s">
        <v>7942</v>
      </c>
      <c r="W6125" t="s">
        <v>122</v>
      </c>
      <c r="X6125">
        <v>76021</v>
      </c>
      <c r="Y6125" t="s">
        <v>123</v>
      </c>
      <c r="Z6125" t="s">
        <v>5695</v>
      </c>
      <c r="AA6125" t="s">
        <v>58</v>
      </c>
      <c r="AB6125" t="s">
        <v>106</v>
      </c>
      <c r="AC6125" t="s">
        <v>5696</v>
      </c>
      <c r="AD6125">
        <v>20.96</v>
      </c>
      <c r="AE6125">
        <v>4</v>
      </c>
      <c r="AF6125">
        <v>0.2</v>
      </c>
      <c r="AG6125">
        <v>6.8120000000000003</v>
      </c>
    </row>
    <row r="6126" spans="1:33" x14ac:dyDescent="0.35">
      <c r="A6126">
        <v>6125</v>
      </c>
      <c r="B6126" t="s">
        <v>9535</v>
      </c>
      <c r="C6126" s="1">
        <v>42800</v>
      </c>
      <c r="D6126" t="b">
        <v>1</v>
      </c>
      <c r="E6126">
        <v>2017</v>
      </c>
      <c r="F6126">
        <v>3</v>
      </c>
      <c r="G6126">
        <v>6</v>
      </c>
      <c r="H6126" s="1">
        <v>42800</v>
      </c>
      <c r="I6126" t="b">
        <v>1</v>
      </c>
      <c r="J6126" s="1">
        <v>42922</v>
      </c>
      <c r="K6126" t="b">
        <v>1</v>
      </c>
      <c r="L6126">
        <v>2017</v>
      </c>
      <c r="M6126">
        <v>7</v>
      </c>
      <c r="N6126">
        <v>6</v>
      </c>
      <c r="O6126" s="1">
        <v>42922</v>
      </c>
      <c r="P6126" t="b">
        <v>1</v>
      </c>
      <c r="Q6126" t="s">
        <v>63</v>
      </c>
      <c r="R6126" t="s">
        <v>1586</v>
      </c>
      <c r="S6126" t="s">
        <v>1587</v>
      </c>
      <c r="T6126" t="s">
        <v>53</v>
      </c>
      <c r="U6126" t="s">
        <v>38</v>
      </c>
      <c r="V6126" t="s">
        <v>54</v>
      </c>
      <c r="W6126" t="s">
        <v>55</v>
      </c>
      <c r="X6126">
        <v>90036</v>
      </c>
      <c r="Y6126" t="s">
        <v>56</v>
      </c>
      <c r="Z6126" t="s">
        <v>4704</v>
      </c>
      <c r="AA6126" t="s">
        <v>85</v>
      </c>
      <c r="AB6126" t="s">
        <v>190</v>
      </c>
      <c r="AC6126" t="s">
        <v>4705</v>
      </c>
      <c r="AD6126">
        <v>44.75</v>
      </c>
      <c r="AE6126">
        <v>5</v>
      </c>
      <c r="AF6126">
        <v>0</v>
      </c>
      <c r="AG6126">
        <v>8.5024999999999995</v>
      </c>
    </row>
    <row r="6127" spans="1:33" x14ac:dyDescent="0.35">
      <c r="A6127">
        <v>6126</v>
      </c>
      <c r="B6127" t="s">
        <v>9535</v>
      </c>
      <c r="C6127" s="1">
        <v>42800</v>
      </c>
      <c r="D6127" t="b">
        <v>1</v>
      </c>
      <c r="E6127">
        <v>2017</v>
      </c>
      <c r="F6127">
        <v>3</v>
      </c>
      <c r="G6127">
        <v>6</v>
      </c>
      <c r="H6127" s="1">
        <v>42800</v>
      </c>
      <c r="I6127" t="b">
        <v>1</v>
      </c>
      <c r="J6127" s="1">
        <v>42922</v>
      </c>
      <c r="K6127" t="b">
        <v>1</v>
      </c>
      <c r="L6127">
        <v>2017</v>
      </c>
      <c r="M6127">
        <v>7</v>
      </c>
      <c r="N6127">
        <v>6</v>
      </c>
      <c r="O6127" s="1">
        <v>42922</v>
      </c>
      <c r="P6127" t="b">
        <v>1</v>
      </c>
      <c r="Q6127" t="s">
        <v>63</v>
      </c>
      <c r="R6127" t="s">
        <v>1586</v>
      </c>
      <c r="S6127" t="s">
        <v>1587</v>
      </c>
      <c r="T6127" t="s">
        <v>53</v>
      </c>
      <c r="U6127" t="s">
        <v>38</v>
      </c>
      <c r="V6127" t="s">
        <v>54</v>
      </c>
      <c r="W6127" t="s">
        <v>55</v>
      </c>
      <c r="X6127">
        <v>90036</v>
      </c>
      <c r="Y6127" t="s">
        <v>56</v>
      </c>
      <c r="Z6127" t="s">
        <v>9536</v>
      </c>
      <c r="AA6127" t="s">
        <v>58</v>
      </c>
      <c r="AB6127" t="s">
        <v>106</v>
      </c>
      <c r="AC6127" t="s">
        <v>9537</v>
      </c>
      <c r="AD6127">
        <v>11.96</v>
      </c>
      <c r="AE6127">
        <v>2</v>
      </c>
      <c r="AF6127">
        <v>0</v>
      </c>
      <c r="AG6127">
        <v>5.3819999999999997</v>
      </c>
    </row>
    <row r="6128" spans="1:33" x14ac:dyDescent="0.35">
      <c r="A6128">
        <v>6127</v>
      </c>
      <c r="B6128" t="s">
        <v>9535</v>
      </c>
      <c r="C6128" s="1">
        <v>42800</v>
      </c>
      <c r="D6128" t="b">
        <v>1</v>
      </c>
      <c r="E6128">
        <v>2017</v>
      </c>
      <c r="F6128">
        <v>3</v>
      </c>
      <c r="G6128">
        <v>6</v>
      </c>
      <c r="H6128" s="1">
        <v>42800</v>
      </c>
      <c r="I6128" t="b">
        <v>1</v>
      </c>
      <c r="J6128" s="1">
        <v>42922</v>
      </c>
      <c r="K6128" t="b">
        <v>1</v>
      </c>
      <c r="L6128">
        <v>2017</v>
      </c>
      <c r="M6128">
        <v>7</v>
      </c>
      <c r="N6128">
        <v>6</v>
      </c>
      <c r="O6128" s="1">
        <v>42922</v>
      </c>
      <c r="P6128" t="b">
        <v>1</v>
      </c>
      <c r="Q6128" t="s">
        <v>63</v>
      </c>
      <c r="R6128" t="s">
        <v>1586</v>
      </c>
      <c r="S6128" t="s">
        <v>1587</v>
      </c>
      <c r="T6128" t="s">
        <v>53</v>
      </c>
      <c r="U6128" t="s">
        <v>38</v>
      </c>
      <c r="V6128" t="s">
        <v>54</v>
      </c>
      <c r="W6128" t="s">
        <v>55</v>
      </c>
      <c r="X6128">
        <v>90036</v>
      </c>
      <c r="Y6128" t="s">
        <v>56</v>
      </c>
      <c r="Z6128" t="s">
        <v>3427</v>
      </c>
      <c r="AA6128" t="s">
        <v>58</v>
      </c>
      <c r="AB6128" t="s">
        <v>89</v>
      </c>
      <c r="AC6128" t="s">
        <v>3428</v>
      </c>
      <c r="AD6128">
        <v>3.9119999999999999</v>
      </c>
      <c r="AE6128">
        <v>1</v>
      </c>
      <c r="AF6128">
        <v>0.2</v>
      </c>
      <c r="AG6128">
        <v>1.2714000000000001</v>
      </c>
    </row>
    <row r="6129" spans="1:33" x14ac:dyDescent="0.35">
      <c r="A6129">
        <v>6128</v>
      </c>
      <c r="B6129" t="s">
        <v>9538</v>
      </c>
      <c r="C6129" t="s">
        <v>4230</v>
      </c>
      <c r="D6129" t="b">
        <v>0</v>
      </c>
      <c r="E6129">
        <v>2016</v>
      </c>
      <c r="F6129">
        <v>3</v>
      </c>
      <c r="G6129">
        <v>31</v>
      </c>
      <c r="H6129" s="1">
        <v>42460</v>
      </c>
      <c r="I6129" t="b">
        <v>1</v>
      </c>
      <c r="J6129" s="1">
        <v>42525</v>
      </c>
      <c r="K6129" t="b">
        <v>1</v>
      </c>
      <c r="L6129">
        <v>2016</v>
      </c>
      <c r="M6129">
        <v>6</v>
      </c>
      <c r="N6129">
        <v>4</v>
      </c>
      <c r="O6129" s="1">
        <v>42525</v>
      </c>
      <c r="P6129" t="b">
        <v>1</v>
      </c>
      <c r="Q6129" t="s">
        <v>63</v>
      </c>
      <c r="R6129" t="s">
        <v>5367</v>
      </c>
      <c r="S6129" t="s">
        <v>5368</v>
      </c>
      <c r="T6129" t="s">
        <v>37</v>
      </c>
      <c r="U6129" t="s">
        <v>38</v>
      </c>
      <c r="V6129" t="s">
        <v>314</v>
      </c>
      <c r="W6129" t="s">
        <v>315</v>
      </c>
      <c r="X6129">
        <v>10009</v>
      </c>
      <c r="Y6129" t="s">
        <v>173</v>
      </c>
      <c r="Z6129" t="s">
        <v>802</v>
      </c>
      <c r="AA6129" t="s">
        <v>43</v>
      </c>
      <c r="AB6129" t="s">
        <v>47</v>
      </c>
      <c r="AC6129" t="s">
        <v>803</v>
      </c>
      <c r="AD6129">
        <v>327.99599999999998</v>
      </c>
      <c r="AE6129">
        <v>6</v>
      </c>
      <c r="AF6129">
        <v>0.1</v>
      </c>
      <c r="AG6129">
        <v>54.665999999999997</v>
      </c>
    </row>
    <row r="6130" spans="1:33" x14ac:dyDescent="0.35">
      <c r="A6130">
        <v>6129</v>
      </c>
      <c r="B6130" t="s">
        <v>9539</v>
      </c>
      <c r="C6130" t="s">
        <v>277</v>
      </c>
      <c r="D6130" t="b">
        <v>0</v>
      </c>
      <c r="E6130">
        <v>2014</v>
      </c>
      <c r="F6130">
        <v>10</v>
      </c>
      <c r="G6130">
        <v>25</v>
      </c>
      <c r="H6130" s="1">
        <v>41937</v>
      </c>
      <c r="I6130" t="b">
        <v>1</v>
      </c>
      <c r="J6130" t="s">
        <v>696</v>
      </c>
      <c r="K6130" t="b">
        <v>0</v>
      </c>
      <c r="L6130">
        <v>2014</v>
      </c>
      <c r="M6130">
        <v>10</v>
      </c>
      <c r="N6130">
        <v>28</v>
      </c>
      <c r="O6130" s="1">
        <v>41940</v>
      </c>
      <c r="P6130" t="b">
        <v>1</v>
      </c>
      <c r="Q6130" t="s">
        <v>221</v>
      </c>
      <c r="R6130" t="s">
        <v>7157</v>
      </c>
      <c r="S6130" t="s">
        <v>7158</v>
      </c>
      <c r="T6130" t="s">
        <v>53</v>
      </c>
      <c r="U6130" t="s">
        <v>38</v>
      </c>
      <c r="V6130" t="s">
        <v>149</v>
      </c>
      <c r="W6130" t="s">
        <v>55</v>
      </c>
      <c r="X6130">
        <v>94109</v>
      </c>
      <c r="Y6130" t="s">
        <v>56</v>
      </c>
      <c r="Z6130" t="s">
        <v>4891</v>
      </c>
      <c r="AA6130" t="s">
        <v>58</v>
      </c>
      <c r="AB6130" t="s">
        <v>89</v>
      </c>
      <c r="AC6130" t="s">
        <v>4892</v>
      </c>
      <c r="AD6130">
        <v>49.408000000000001</v>
      </c>
      <c r="AE6130">
        <v>4</v>
      </c>
      <c r="AF6130">
        <v>0.2</v>
      </c>
      <c r="AG6130">
        <v>18.527999999999999</v>
      </c>
    </row>
    <row r="6131" spans="1:33" x14ac:dyDescent="0.35">
      <c r="A6131">
        <v>6130</v>
      </c>
      <c r="B6131" t="s">
        <v>9540</v>
      </c>
      <c r="C6131" t="s">
        <v>5247</v>
      </c>
      <c r="D6131" t="b">
        <v>0</v>
      </c>
      <c r="E6131">
        <v>2017</v>
      </c>
      <c r="F6131">
        <v>3</v>
      </c>
      <c r="G6131">
        <v>26</v>
      </c>
      <c r="H6131" s="1">
        <v>42820</v>
      </c>
      <c r="I6131" t="b">
        <v>1</v>
      </c>
      <c r="J6131" s="1">
        <v>42770</v>
      </c>
      <c r="K6131" t="b">
        <v>1</v>
      </c>
      <c r="L6131">
        <v>2017</v>
      </c>
      <c r="M6131">
        <v>2</v>
      </c>
      <c r="N6131">
        <v>4</v>
      </c>
      <c r="O6131" s="1">
        <v>42770</v>
      </c>
      <c r="P6131" t="b">
        <v>1</v>
      </c>
      <c r="Q6131" t="s">
        <v>63</v>
      </c>
      <c r="R6131" t="s">
        <v>9541</v>
      </c>
      <c r="S6131" t="s">
        <v>9542</v>
      </c>
      <c r="T6131" t="s">
        <v>120</v>
      </c>
      <c r="U6131" t="s">
        <v>38</v>
      </c>
      <c r="V6131" t="s">
        <v>3396</v>
      </c>
      <c r="W6131" t="s">
        <v>372</v>
      </c>
      <c r="X6131">
        <v>23464</v>
      </c>
      <c r="Y6131" t="s">
        <v>41</v>
      </c>
      <c r="Z6131" t="s">
        <v>4129</v>
      </c>
      <c r="AA6131" t="s">
        <v>85</v>
      </c>
      <c r="AB6131" t="s">
        <v>190</v>
      </c>
      <c r="AC6131" t="s">
        <v>4130</v>
      </c>
      <c r="AD6131">
        <v>53.25</v>
      </c>
      <c r="AE6131">
        <v>3</v>
      </c>
      <c r="AF6131">
        <v>0</v>
      </c>
      <c r="AG6131">
        <v>20.767499999999998</v>
      </c>
    </row>
    <row r="6132" spans="1:33" x14ac:dyDescent="0.35">
      <c r="A6132">
        <v>6131</v>
      </c>
      <c r="B6132" t="s">
        <v>9540</v>
      </c>
      <c r="C6132" t="s">
        <v>5247</v>
      </c>
      <c r="D6132" t="b">
        <v>0</v>
      </c>
      <c r="E6132">
        <v>2017</v>
      </c>
      <c r="F6132">
        <v>3</v>
      </c>
      <c r="G6132">
        <v>26</v>
      </c>
      <c r="H6132" s="1">
        <v>42820</v>
      </c>
      <c r="I6132" t="b">
        <v>1</v>
      </c>
      <c r="J6132" s="1">
        <v>42770</v>
      </c>
      <c r="K6132" t="b">
        <v>1</v>
      </c>
      <c r="L6132">
        <v>2017</v>
      </c>
      <c r="M6132">
        <v>2</v>
      </c>
      <c r="N6132">
        <v>4</v>
      </c>
      <c r="O6132" s="1">
        <v>42770</v>
      </c>
      <c r="P6132" t="b">
        <v>1</v>
      </c>
      <c r="Q6132" t="s">
        <v>63</v>
      </c>
      <c r="R6132" t="s">
        <v>9541</v>
      </c>
      <c r="S6132" t="s">
        <v>9542</v>
      </c>
      <c r="T6132" t="s">
        <v>120</v>
      </c>
      <c r="U6132" t="s">
        <v>38</v>
      </c>
      <c r="V6132" t="s">
        <v>3396</v>
      </c>
      <c r="W6132" t="s">
        <v>372</v>
      </c>
      <c r="X6132">
        <v>23464</v>
      </c>
      <c r="Y6132" t="s">
        <v>41</v>
      </c>
      <c r="Z6132" t="s">
        <v>4521</v>
      </c>
      <c r="AA6132" t="s">
        <v>58</v>
      </c>
      <c r="AB6132" t="s">
        <v>317</v>
      </c>
      <c r="AC6132" t="s">
        <v>648</v>
      </c>
      <c r="AD6132">
        <v>3.76</v>
      </c>
      <c r="AE6132">
        <v>2</v>
      </c>
      <c r="AF6132">
        <v>0</v>
      </c>
      <c r="AG6132">
        <v>1.3160000000000001</v>
      </c>
    </row>
    <row r="6133" spans="1:33" x14ac:dyDescent="0.35">
      <c r="A6133">
        <v>6132</v>
      </c>
      <c r="B6133" t="s">
        <v>9543</v>
      </c>
      <c r="C6133" t="s">
        <v>3834</v>
      </c>
      <c r="D6133" t="b">
        <v>0</v>
      </c>
      <c r="E6133">
        <v>2014</v>
      </c>
      <c r="F6133">
        <v>12</v>
      </c>
      <c r="G6133">
        <v>27</v>
      </c>
      <c r="H6133" s="1">
        <v>42000</v>
      </c>
      <c r="I6133" t="b">
        <v>1</v>
      </c>
      <c r="J6133" t="s">
        <v>2331</v>
      </c>
      <c r="K6133" t="b">
        <v>0</v>
      </c>
      <c r="L6133">
        <v>2014</v>
      </c>
      <c r="M6133">
        <v>12</v>
      </c>
      <c r="N6133">
        <v>31</v>
      </c>
      <c r="O6133" s="1">
        <v>42004</v>
      </c>
      <c r="P6133" t="b">
        <v>1</v>
      </c>
      <c r="Q6133" t="s">
        <v>63</v>
      </c>
      <c r="R6133" t="s">
        <v>3316</v>
      </c>
      <c r="S6133" t="s">
        <v>3317</v>
      </c>
      <c r="T6133" t="s">
        <v>120</v>
      </c>
      <c r="U6133" t="s">
        <v>38</v>
      </c>
      <c r="V6133" t="s">
        <v>314</v>
      </c>
      <c r="W6133" t="s">
        <v>315</v>
      </c>
      <c r="X6133">
        <v>10011</v>
      </c>
      <c r="Y6133" t="s">
        <v>173</v>
      </c>
      <c r="Z6133" t="s">
        <v>1022</v>
      </c>
      <c r="AA6133" t="s">
        <v>43</v>
      </c>
      <c r="AB6133" t="s">
        <v>47</v>
      </c>
      <c r="AC6133" t="s">
        <v>1023</v>
      </c>
      <c r="AD6133">
        <v>767.21400000000006</v>
      </c>
      <c r="AE6133">
        <v>14</v>
      </c>
      <c r="AF6133">
        <v>0.1</v>
      </c>
      <c r="AG6133">
        <v>161.9674</v>
      </c>
    </row>
    <row r="6134" spans="1:33" x14ac:dyDescent="0.35">
      <c r="A6134">
        <v>6133</v>
      </c>
      <c r="B6134" t="s">
        <v>9544</v>
      </c>
      <c r="C6134" t="s">
        <v>243</v>
      </c>
      <c r="D6134" t="b">
        <v>0</v>
      </c>
      <c r="E6134">
        <v>2017</v>
      </c>
      <c r="F6134">
        <v>9</v>
      </c>
      <c r="G6134">
        <v>15</v>
      </c>
      <c r="H6134" s="1">
        <v>42993</v>
      </c>
      <c r="I6134" t="b">
        <v>1</v>
      </c>
      <c r="J6134" t="s">
        <v>2652</v>
      </c>
      <c r="K6134" t="b">
        <v>0</v>
      </c>
      <c r="L6134">
        <v>2017</v>
      </c>
      <c r="M6134">
        <v>9</v>
      </c>
      <c r="N6134">
        <v>20</v>
      </c>
      <c r="O6134" s="1">
        <v>42998</v>
      </c>
      <c r="P6134" t="b">
        <v>1</v>
      </c>
      <c r="Q6134" t="s">
        <v>63</v>
      </c>
      <c r="R6134" t="s">
        <v>2551</v>
      </c>
      <c r="S6134" t="s">
        <v>2552</v>
      </c>
      <c r="T6134" t="s">
        <v>37</v>
      </c>
      <c r="U6134" t="s">
        <v>38</v>
      </c>
      <c r="V6134" t="s">
        <v>9545</v>
      </c>
      <c r="W6134" t="s">
        <v>393</v>
      </c>
      <c r="X6134">
        <v>37087</v>
      </c>
      <c r="Y6134" t="s">
        <v>41</v>
      </c>
      <c r="Z6134" t="s">
        <v>7283</v>
      </c>
      <c r="AA6134" t="s">
        <v>58</v>
      </c>
      <c r="AB6134" t="s">
        <v>106</v>
      </c>
      <c r="AC6134" t="s">
        <v>7284</v>
      </c>
      <c r="AD6134">
        <v>163.96</v>
      </c>
      <c r="AE6134">
        <v>5</v>
      </c>
      <c r="AF6134">
        <v>0.2</v>
      </c>
      <c r="AG6134">
        <v>59.435499999999998</v>
      </c>
    </row>
    <row r="6135" spans="1:33" x14ac:dyDescent="0.35">
      <c r="A6135">
        <v>6134</v>
      </c>
      <c r="B6135" t="s">
        <v>9546</v>
      </c>
      <c r="C6135" t="s">
        <v>6484</v>
      </c>
      <c r="D6135" t="b">
        <v>0</v>
      </c>
      <c r="E6135">
        <v>2016</v>
      </c>
      <c r="F6135">
        <v>8</v>
      </c>
      <c r="G6135">
        <v>16</v>
      </c>
      <c r="H6135" s="1">
        <v>42598</v>
      </c>
      <c r="I6135" t="b">
        <v>1</v>
      </c>
      <c r="J6135" t="s">
        <v>9547</v>
      </c>
      <c r="K6135" t="b">
        <v>0</v>
      </c>
      <c r="L6135">
        <v>2016</v>
      </c>
      <c r="M6135">
        <v>8</v>
      </c>
      <c r="N6135">
        <v>19</v>
      </c>
      <c r="O6135" s="1">
        <v>42601</v>
      </c>
      <c r="P6135" t="b">
        <v>1</v>
      </c>
      <c r="Q6135" t="s">
        <v>221</v>
      </c>
      <c r="R6135" t="s">
        <v>9548</v>
      </c>
      <c r="S6135" t="s">
        <v>9549</v>
      </c>
      <c r="T6135" t="s">
        <v>53</v>
      </c>
      <c r="U6135" t="s">
        <v>38</v>
      </c>
      <c r="V6135" t="s">
        <v>54</v>
      </c>
      <c r="W6135" t="s">
        <v>55</v>
      </c>
      <c r="X6135">
        <v>90045</v>
      </c>
      <c r="Y6135" t="s">
        <v>56</v>
      </c>
      <c r="Z6135" t="s">
        <v>7311</v>
      </c>
      <c r="AA6135" t="s">
        <v>43</v>
      </c>
      <c r="AB6135" t="s">
        <v>69</v>
      </c>
      <c r="AC6135" t="s">
        <v>7312</v>
      </c>
      <c r="AD6135">
        <v>161.28</v>
      </c>
      <c r="AE6135">
        <v>2</v>
      </c>
      <c r="AF6135">
        <v>0.2</v>
      </c>
      <c r="AG6135">
        <v>12.096</v>
      </c>
    </row>
    <row r="6136" spans="1:33" x14ac:dyDescent="0.35">
      <c r="A6136">
        <v>6135</v>
      </c>
      <c r="B6136" t="s">
        <v>9550</v>
      </c>
      <c r="C6136" s="1">
        <v>42471</v>
      </c>
      <c r="D6136" t="b">
        <v>1</v>
      </c>
      <c r="E6136">
        <v>2016</v>
      </c>
      <c r="F6136">
        <v>4</v>
      </c>
      <c r="G6136">
        <v>11</v>
      </c>
      <c r="H6136" s="1">
        <v>42471</v>
      </c>
      <c r="I6136" t="b">
        <v>1</v>
      </c>
      <c r="J6136" s="1">
        <v>42471</v>
      </c>
      <c r="K6136" t="b">
        <v>1</v>
      </c>
      <c r="L6136">
        <v>2016</v>
      </c>
      <c r="M6136">
        <v>4</v>
      </c>
      <c r="N6136">
        <v>11</v>
      </c>
      <c r="O6136" s="1">
        <v>42471</v>
      </c>
      <c r="P6136" t="b">
        <v>1</v>
      </c>
      <c r="Q6136" t="s">
        <v>1467</v>
      </c>
      <c r="R6136" t="s">
        <v>6301</v>
      </c>
      <c r="S6136" t="s">
        <v>6302</v>
      </c>
      <c r="T6136" t="s">
        <v>37</v>
      </c>
      <c r="U6136" t="s">
        <v>38</v>
      </c>
      <c r="V6136" t="s">
        <v>7685</v>
      </c>
      <c r="W6136" t="s">
        <v>55</v>
      </c>
      <c r="X6136">
        <v>91911</v>
      </c>
      <c r="Y6136" t="s">
        <v>56</v>
      </c>
      <c r="Z6136" t="s">
        <v>1276</v>
      </c>
      <c r="AA6136" t="s">
        <v>58</v>
      </c>
      <c r="AB6136" t="s">
        <v>82</v>
      </c>
      <c r="AC6136" t="s">
        <v>1277</v>
      </c>
      <c r="AD6136">
        <v>192.8</v>
      </c>
      <c r="AE6136">
        <v>4</v>
      </c>
      <c r="AF6136">
        <v>0</v>
      </c>
      <c r="AG6136">
        <v>55.911999999999999</v>
      </c>
    </row>
    <row r="6137" spans="1:33" x14ac:dyDescent="0.35">
      <c r="A6137">
        <v>6136</v>
      </c>
      <c r="B6137" t="s">
        <v>9551</v>
      </c>
      <c r="C6137" t="s">
        <v>62</v>
      </c>
      <c r="D6137" t="b">
        <v>0</v>
      </c>
      <c r="E6137">
        <v>2015</v>
      </c>
      <c r="F6137">
        <v>10</v>
      </c>
      <c r="G6137">
        <v>18</v>
      </c>
      <c r="H6137" s="1">
        <v>42295</v>
      </c>
      <c r="I6137" t="b">
        <v>1</v>
      </c>
      <c r="J6137" t="s">
        <v>3825</v>
      </c>
      <c r="K6137" t="b">
        <v>0</v>
      </c>
      <c r="L6137">
        <v>2015</v>
      </c>
      <c r="M6137">
        <v>10</v>
      </c>
      <c r="N6137">
        <v>22</v>
      </c>
      <c r="O6137" s="1">
        <v>42299</v>
      </c>
      <c r="P6137" t="b">
        <v>1</v>
      </c>
      <c r="Q6137" t="s">
        <v>63</v>
      </c>
      <c r="R6137" t="s">
        <v>5998</v>
      </c>
      <c r="S6137" t="s">
        <v>5999</v>
      </c>
      <c r="T6137" t="s">
        <v>120</v>
      </c>
      <c r="U6137" t="s">
        <v>38</v>
      </c>
      <c r="V6137" t="s">
        <v>8075</v>
      </c>
      <c r="W6137" t="s">
        <v>122</v>
      </c>
      <c r="X6137">
        <v>78501</v>
      </c>
      <c r="Y6137" t="s">
        <v>123</v>
      </c>
      <c r="Z6137" t="s">
        <v>7632</v>
      </c>
      <c r="AA6137" t="s">
        <v>85</v>
      </c>
      <c r="AB6137" t="s">
        <v>190</v>
      </c>
      <c r="AC6137" t="s">
        <v>7633</v>
      </c>
      <c r="AD6137">
        <v>27.696000000000002</v>
      </c>
      <c r="AE6137">
        <v>3</v>
      </c>
      <c r="AF6137">
        <v>0.2</v>
      </c>
      <c r="AG6137">
        <v>3.4620000000000002</v>
      </c>
    </row>
    <row r="6138" spans="1:33" x14ac:dyDescent="0.35">
      <c r="A6138">
        <v>6137</v>
      </c>
      <c r="B6138" t="s">
        <v>9551</v>
      </c>
      <c r="C6138" t="s">
        <v>62</v>
      </c>
      <c r="D6138" t="b">
        <v>0</v>
      </c>
      <c r="E6138">
        <v>2015</v>
      </c>
      <c r="F6138">
        <v>10</v>
      </c>
      <c r="G6138">
        <v>18</v>
      </c>
      <c r="H6138" s="1">
        <v>42295</v>
      </c>
      <c r="I6138" t="b">
        <v>1</v>
      </c>
      <c r="J6138" t="s">
        <v>3825</v>
      </c>
      <c r="K6138" t="b">
        <v>0</v>
      </c>
      <c r="L6138">
        <v>2015</v>
      </c>
      <c r="M6138">
        <v>10</v>
      </c>
      <c r="N6138">
        <v>22</v>
      </c>
      <c r="O6138" s="1">
        <v>42299</v>
      </c>
      <c r="P6138" t="b">
        <v>1</v>
      </c>
      <c r="Q6138" t="s">
        <v>63</v>
      </c>
      <c r="R6138" t="s">
        <v>5998</v>
      </c>
      <c r="S6138" t="s">
        <v>5999</v>
      </c>
      <c r="T6138" t="s">
        <v>120</v>
      </c>
      <c r="U6138" t="s">
        <v>38</v>
      </c>
      <c r="V6138" t="s">
        <v>8075</v>
      </c>
      <c r="W6138" t="s">
        <v>122</v>
      </c>
      <c r="X6138">
        <v>78501</v>
      </c>
      <c r="Y6138" t="s">
        <v>123</v>
      </c>
      <c r="Z6138" t="s">
        <v>6015</v>
      </c>
      <c r="AA6138" t="s">
        <v>58</v>
      </c>
      <c r="AB6138" t="s">
        <v>92</v>
      </c>
      <c r="AC6138" t="s">
        <v>6016</v>
      </c>
      <c r="AD6138">
        <v>73.164000000000001</v>
      </c>
      <c r="AE6138">
        <v>6</v>
      </c>
      <c r="AF6138">
        <v>0.8</v>
      </c>
      <c r="AG6138">
        <v>-186.56819999999999</v>
      </c>
    </row>
    <row r="6139" spans="1:33" x14ac:dyDescent="0.35">
      <c r="A6139">
        <v>6138</v>
      </c>
      <c r="B6139" t="s">
        <v>9552</v>
      </c>
      <c r="C6139" t="s">
        <v>6193</v>
      </c>
      <c r="D6139" t="b">
        <v>0</v>
      </c>
      <c r="E6139">
        <v>2016</v>
      </c>
      <c r="F6139">
        <v>10</v>
      </c>
      <c r="G6139">
        <v>31</v>
      </c>
      <c r="H6139" s="1">
        <v>42674</v>
      </c>
      <c r="I6139" t="b">
        <v>1</v>
      </c>
      <c r="J6139" s="1">
        <v>42471</v>
      </c>
      <c r="K6139" t="b">
        <v>1</v>
      </c>
      <c r="L6139">
        <v>2016</v>
      </c>
      <c r="M6139">
        <v>4</v>
      </c>
      <c r="N6139">
        <v>11</v>
      </c>
      <c r="O6139" s="1">
        <v>42471</v>
      </c>
      <c r="P6139" t="b">
        <v>1</v>
      </c>
      <c r="Q6139" t="s">
        <v>34</v>
      </c>
      <c r="R6139" t="s">
        <v>3605</v>
      </c>
      <c r="S6139" t="s">
        <v>3606</v>
      </c>
      <c r="T6139" t="s">
        <v>37</v>
      </c>
      <c r="U6139" t="s">
        <v>38</v>
      </c>
      <c r="V6139" t="s">
        <v>8021</v>
      </c>
      <c r="W6139" t="s">
        <v>67</v>
      </c>
      <c r="X6139">
        <v>33021</v>
      </c>
      <c r="Y6139" t="s">
        <v>41</v>
      </c>
      <c r="Z6139" t="s">
        <v>2122</v>
      </c>
      <c r="AA6139" t="s">
        <v>58</v>
      </c>
      <c r="AB6139" t="s">
        <v>106</v>
      </c>
      <c r="AC6139" t="s">
        <v>2123</v>
      </c>
      <c r="AD6139">
        <v>32.064</v>
      </c>
      <c r="AE6139">
        <v>6</v>
      </c>
      <c r="AF6139">
        <v>0.2</v>
      </c>
      <c r="AG6139">
        <v>11.2224</v>
      </c>
    </row>
    <row r="6140" spans="1:33" x14ac:dyDescent="0.35">
      <c r="A6140">
        <v>6139</v>
      </c>
      <c r="B6140" t="s">
        <v>9553</v>
      </c>
      <c r="C6140" t="s">
        <v>6808</v>
      </c>
      <c r="D6140" t="b">
        <v>0</v>
      </c>
      <c r="E6140">
        <v>2014</v>
      </c>
      <c r="F6140">
        <v>3</v>
      </c>
      <c r="G6140">
        <v>30</v>
      </c>
      <c r="H6140" s="1">
        <v>41728</v>
      </c>
      <c r="I6140" t="b">
        <v>1</v>
      </c>
      <c r="J6140" s="1">
        <v>41733</v>
      </c>
      <c r="K6140" t="b">
        <v>1</v>
      </c>
      <c r="L6140">
        <v>2014</v>
      </c>
      <c r="M6140">
        <v>4</v>
      </c>
      <c r="N6140">
        <v>4</v>
      </c>
      <c r="O6140" s="1">
        <v>41733</v>
      </c>
      <c r="P6140" t="b">
        <v>1</v>
      </c>
      <c r="Q6140" t="s">
        <v>63</v>
      </c>
      <c r="R6140" t="s">
        <v>2992</v>
      </c>
      <c r="S6140" t="s">
        <v>2993</v>
      </c>
      <c r="T6140" t="s">
        <v>37</v>
      </c>
      <c r="U6140" t="s">
        <v>38</v>
      </c>
      <c r="V6140" t="s">
        <v>149</v>
      </c>
      <c r="W6140" t="s">
        <v>55</v>
      </c>
      <c r="X6140">
        <v>94110</v>
      </c>
      <c r="Y6140" t="s">
        <v>56</v>
      </c>
      <c r="Z6140" t="s">
        <v>1897</v>
      </c>
      <c r="AA6140" t="s">
        <v>43</v>
      </c>
      <c r="AB6140" t="s">
        <v>44</v>
      </c>
      <c r="AC6140" t="s">
        <v>1898</v>
      </c>
      <c r="AD6140">
        <v>205.666</v>
      </c>
      <c r="AE6140">
        <v>2</v>
      </c>
      <c r="AF6140">
        <v>0.15</v>
      </c>
      <c r="AG6140">
        <v>-12.098000000000001</v>
      </c>
    </row>
    <row r="6141" spans="1:33" x14ac:dyDescent="0.35">
      <c r="A6141">
        <v>6140</v>
      </c>
      <c r="B6141" t="s">
        <v>9554</v>
      </c>
      <c r="C6141" t="s">
        <v>296</v>
      </c>
      <c r="D6141" t="b">
        <v>0</v>
      </c>
      <c r="E6141">
        <v>2015</v>
      </c>
      <c r="F6141">
        <v>4</v>
      </c>
      <c r="G6141">
        <v>18</v>
      </c>
      <c r="H6141" s="1">
        <v>42112</v>
      </c>
      <c r="I6141" t="b">
        <v>1</v>
      </c>
      <c r="J6141" t="s">
        <v>5964</v>
      </c>
      <c r="K6141" t="b">
        <v>0</v>
      </c>
      <c r="L6141">
        <v>2015</v>
      </c>
      <c r="M6141">
        <v>4</v>
      </c>
      <c r="N6141">
        <v>20</v>
      </c>
      <c r="O6141" s="1">
        <v>42114</v>
      </c>
      <c r="P6141" t="b">
        <v>1</v>
      </c>
      <c r="Q6141" t="s">
        <v>221</v>
      </c>
      <c r="R6141" t="s">
        <v>7716</v>
      </c>
      <c r="S6141" t="s">
        <v>7717</v>
      </c>
      <c r="T6141" t="s">
        <v>37</v>
      </c>
      <c r="U6141" t="s">
        <v>38</v>
      </c>
      <c r="V6141" t="s">
        <v>9555</v>
      </c>
      <c r="W6141" t="s">
        <v>55</v>
      </c>
      <c r="X6141">
        <v>93454</v>
      </c>
      <c r="Y6141" t="s">
        <v>56</v>
      </c>
      <c r="Z6141" t="s">
        <v>6624</v>
      </c>
      <c r="AA6141" t="s">
        <v>58</v>
      </c>
      <c r="AB6141" t="s">
        <v>72</v>
      </c>
      <c r="AC6141" t="s">
        <v>6625</v>
      </c>
      <c r="AD6141">
        <v>115.44</v>
      </c>
      <c r="AE6141">
        <v>3</v>
      </c>
      <c r="AF6141">
        <v>0</v>
      </c>
      <c r="AG6141">
        <v>30.014399999999998</v>
      </c>
    </row>
    <row r="6142" spans="1:33" x14ac:dyDescent="0.35">
      <c r="A6142">
        <v>6141</v>
      </c>
      <c r="B6142" t="s">
        <v>9556</v>
      </c>
      <c r="C6142" s="1">
        <v>42985</v>
      </c>
      <c r="D6142" t="b">
        <v>1</v>
      </c>
      <c r="E6142">
        <v>2017</v>
      </c>
      <c r="F6142">
        <v>9</v>
      </c>
      <c r="G6142">
        <v>7</v>
      </c>
      <c r="H6142" s="1">
        <v>42985</v>
      </c>
      <c r="I6142" t="b">
        <v>1</v>
      </c>
      <c r="J6142" t="s">
        <v>3344</v>
      </c>
      <c r="K6142" t="b">
        <v>0</v>
      </c>
      <c r="L6142">
        <v>2017</v>
      </c>
      <c r="M6142">
        <v>7</v>
      </c>
      <c r="N6142">
        <v>15</v>
      </c>
      <c r="O6142" s="1">
        <v>42931</v>
      </c>
      <c r="P6142" t="b">
        <v>1</v>
      </c>
      <c r="Q6142" t="s">
        <v>63</v>
      </c>
      <c r="R6142" t="s">
        <v>4192</v>
      </c>
      <c r="S6142" t="s">
        <v>4193</v>
      </c>
      <c r="T6142" t="s">
        <v>37</v>
      </c>
      <c r="U6142" t="s">
        <v>38</v>
      </c>
      <c r="V6142" t="s">
        <v>1470</v>
      </c>
      <c r="W6142" t="s">
        <v>859</v>
      </c>
      <c r="X6142">
        <v>6040</v>
      </c>
      <c r="Y6142" t="s">
        <v>173</v>
      </c>
      <c r="Z6142" t="s">
        <v>9380</v>
      </c>
      <c r="AA6142" t="s">
        <v>58</v>
      </c>
      <c r="AB6142" t="s">
        <v>106</v>
      </c>
      <c r="AC6142" t="s">
        <v>9381</v>
      </c>
      <c r="AD6142">
        <v>274.8</v>
      </c>
      <c r="AE6142">
        <v>5</v>
      </c>
      <c r="AF6142">
        <v>0</v>
      </c>
      <c r="AG6142">
        <v>134.65199999999999</v>
      </c>
    </row>
    <row r="6143" spans="1:33" x14ac:dyDescent="0.35">
      <c r="A6143">
        <v>6142</v>
      </c>
      <c r="B6143" t="s">
        <v>9556</v>
      </c>
      <c r="C6143" s="1">
        <v>42985</v>
      </c>
      <c r="D6143" t="b">
        <v>1</v>
      </c>
      <c r="E6143">
        <v>2017</v>
      </c>
      <c r="F6143">
        <v>9</v>
      </c>
      <c r="G6143">
        <v>7</v>
      </c>
      <c r="H6143" s="1">
        <v>42985</v>
      </c>
      <c r="I6143" t="b">
        <v>1</v>
      </c>
      <c r="J6143" t="s">
        <v>3344</v>
      </c>
      <c r="K6143" t="b">
        <v>0</v>
      </c>
      <c r="L6143">
        <v>2017</v>
      </c>
      <c r="M6143">
        <v>7</v>
      </c>
      <c r="N6143">
        <v>15</v>
      </c>
      <c r="O6143" s="1">
        <v>42931</v>
      </c>
      <c r="P6143" t="b">
        <v>1</v>
      </c>
      <c r="Q6143" t="s">
        <v>63</v>
      </c>
      <c r="R6143" t="s">
        <v>4192</v>
      </c>
      <c r="S6143" t="s">
        <v>4193</v>
      </c>
      <c r="T6143" t="s">
        <v>37</v>
      </c>
      <c r="U6143" t="s">
        <v>38</v>
      </c>
      <c r="V6143" t="s">
        <v>1470</v>
      </c>
      <c r="W6143" t="s">
        <v>859</v>
      </c>
      <c r="X6143">
        <v>6040</v>
      </c>
      <c r="Y6143" t="s">
        <v>173</v>
      </c>
      <c r="Z6143" t="s">
        <v>5265</v>
      </c>
      <c r="AA6143" t="s">
        <v>58</v>
      </c>
      <c r="AB6143" t="s">
        <v>72</v>
      </c>
      <c r="AC6143" t="s">
        <v>5266</v>
      </c>
      <c r="AD6143">
        <v>195.64</v>
      </c>
      <c r="AE6143">
        <v>4</v>
      </c>
      <c r="AF6143">
        <v>0</v>
      </c>
      <c r="AG6143">
        <v>3.9127999999999998</v>
      </c>
    </row>
    <row r="6144" spans="1:33" x14ac:dyDescent="0.35">
      <c r="A6144">
        <v>6143</v>
      </c>
      <c r="B6144" t="s">
        <v>9556</v>
      </c>
      <c r="C6144" s="1">
        <v>42985</v>
      </c>
      <c r="D6144" t="b">
        <v>1</v>
      </c>
      <c r="E6144">
        <v>2017</v>
      </c>
      <c r="F6144">
        <v>9</v>
      </c>
      <c r="G6144">
        <v>7</v>
      </c>
      <c r="H6144" s="1">
        <v>42985</v>
      </c>
      <c r="I6144" t="b">
        <v>1</v>
      </c>
      <c r="J6144" t="s">
        <v>3344</v>
      </c>
      <c r="K6144" t="b">
        <v>0</v>
      </c>
      <c r="L6144">
        <v>2017</v>
      </c>
      <c r="M6144">
        <v>7</v>
      </c>
      <c r="N6144">
        <v>15</v>
      </c>
      <c r="O6144" s="1">
        <v>42931</v>
      </c>
      <c r="P6144" t="b">
        <v>1</v>
      </c>
      <c r="Q6144" t="s">
        <v>63</v>
      </c>
      <c r="R6144" t="s">
        <v>4192</v>
      </c>
      <c r="S6144" t="s">
        <v>4193</v>
      </c>
      <c r="T6144" t="s">
        <v>37</v>
      </c>
      <c r="U6144" t="s">
        <v>38</v>
      </c>
      <c r="V6144" t="s">
        <v>1470</v>
      </c>
      <c r="W6144" t="s">
        <v>859</v>
      </c>
      <c r="X6144">
        <v>6040</v>
      </c>
      <c r="Y6144" t="s">
        <v>173</v>
      </c>
      <c r="Z6144" t="s">
        <v>4255</v>
      </c>
      <c r="AA6144" t="s">
        <v>85</v>
      </c>
      <c r="AB6144" t="s">
        <v>86</v>
      </c>
      <c r="AC6144" t="s">
        <v>4256</v>
      </c>
      <c r="AD6144">
        <v>257.98</v>
      </c>
      <c r="AE6144">
        <v>2</v>
      </c>
      <c r="AF6144">
        <v>0</v>
      </c>
      <c r="AG6144">
        <v>74.8142</v>
      </c>
    </row>
    <row r="6145" spans="1:33" x14ac:dyDescent="0.35">
      <c r="A6145">
        <v>6144</v>
      </c>
      <c r="B6145" t="s">
        <v>9556</v>
      </c>
      <c r="C6145" s="1">
        <v>42985</v>
      </c>
      <c r="D6145" t="b">
        <v>1</v>
      </c>
      <c r="E6145">
        <v>2017</v>
      </c>
      <c r="F6145">
        <v>9</v>
      </c>
      <c r="G6145">
        <v>7</v>
      </c>
      <c r="H6145" s="1">
        <v>42985</v>
      </c>
      <c r="I6145" t="b">
        <v>1</v>
      </c>
      <c r="J6145" t="s">
        <v>3344</v>
      </c>
      <c r="K6145" t="b">
        <v>0</v>
      </c>
      <c r="L6145">
        <v>2017</v>
      </c>
      <c r="M6145">
        <v>7</v>
      </c>
      <c r="N6145">
        <v>15</v>
      </c>
      <c r="O6145" s="1">
        <v>42931</v>
      </c>
      <c r="P6145" t="b">
        <v>1</v>
      </c>
      <c r="Q6145" t="s">
        <v>63</v>
      </c>
      <c r="R6145" t="s">
        <v>4192</v>
      </c>
      <c r="S6145" t="s">
        <v>4193</v>
      </c>
      <c r="T6145" t="s">
        <v>37</v>
      </c>
      <c r="U6145" t="s">
        <v>38</v>
      </c>
      <c r="V6145" t="s">
        <v>1470</v>
      </c>
      <c r="W6145" t="s">
        <v>859</v>
      </c>
      <c r="X6145">
        <v>6040</v>
      </c>
      <c r="Y6145" t="s">
        <v>173</v>
      </c>
      <c r="Z6145" t="s">
        <v>7605</v>
      </c>
      <c r="AA6145" t="s">
        <v>58</v>
      </c>
      <c r="AB6145" t="s">
        <v>82</v>
      </c>
      <c r="AC6145" t="s">
        <v>7606</v>
      </c>
      <c r="AD6145">
        <v>119.04</v>
      </c>
      <c r="AE6145">
        <v>6</v>
      </c>
      <c r="AF6145">
        <v>0</v>
      </c>
      <c r="AG6145">
        <v>48.806399999999996</v>
      </c>
    </row>
    <row r="6146" spans="1:33" x14ac:dyDescent="0.35">
      <c r="A6146">
        <v>6145</v>
      </c>
      <c r="B6146" t="s">
        <v>9557</v>
      </c>
      <c r="C6146" t="s">
        <v>2919</v>
      </c>
      <c r="D6146" t="b">
        <v>0</v>
      </c>
      <c r="E6146">
        <v>2017</v>
      </c>
      <c r="F6146">
        <v>6</v>
      </c>
      <c r="G6146">
        <v>27</v>
      </c>
      <c r="H6146" s="1">
        <v>42913</v>
      </c>
      <c r="I6146" t="b">
        <v>1</v>
      </c>
      <c r="J6146" s="1">
        <v>42742</v>
      </c>
      <c r="K6146" t="b">
        <v>1</v>
      </c>
      <c r="L6146">
        <v>2017</v>
      </c>
      <c r="M6146">
        <v>1</v>
      </c>
      <c r="N6146">
        <v>7</v>
      </c>
      <c r="O6146" s="1">
        <v>42742</v>
      </c>
      <c r="P6146" t="b">
        <v>1</v>
      </c>
      <c r="Q6146" t="s">
        <v>63</v>
      </c>
      <c r="R6146" t="s">
        <v>2137</v>
      </c>
      <c r="S6146" t="s">
        <v>2138</v>
      </c>
      <c r="T6146" t="s">
        <v>37</v>
      </c>
      <c r="U6146" t="s">
        <v>38</v>
      </c>
      <c r="V6146" t="s">
        <v>2881</v>
      </c>
      <c r="W6146" t="s">
        <v>161</v>
      </c>
      <c r="X6146">
        <v>68104</v>
      </c>
      <c r="Y6146" t="s">
        <v>123</v>
      </c>
      <c r="Z6146" t="s">
        <v>4810</v>
      </c>
      <c r="AA6146" t="s">
        <v>58</v>
      </c>
      <c r="AB6146" t="s">
        <v>106</v>
      </c>
      <c r="AC6146" t="s">
        <v>4811</v>
      </c>
      <c r="AD6146">
        <v>20.07</v>
      </c>
      <c r="AE6146">
        <v>3</v>
      </c>
      <c r="AF6146">
        <v>0</v>
      </c>
      <c r="AG6146">
        <v>9.2322000000000006</v>
      </c>
    </row>
    <row r="6147" spans="1:33" x14ac:dyDescent="0.35">
      <c r="A6147">
        <v>6146</v>
      </c>
      <c r="B6147" t="s">
        <v>9558</v>
      </c>
      <c r="C6147" t="s">
        <v>8510</v>
      </c>
      <c r="D6147" t="b">
        <v>0</v>
      </c>
      <c r="E6147">
        <v>2014</v>
      </c>
      <c r="F6147">
        <v>12</v>
      </c>
      <c r="G6147">
        <v>22</v>
      </c>
      <c r="H6147" s="1">
        <v>41995</v>
      </c>
      <c r="I6147" t="b">
        <v>1</v>
      </c>
      <c r="J6147" t="s">
        <v>612</v>
      </c>
      <c r="K6147" t="b">
        <v>0</v>
      </c>
      <c r="L6147">
        <v>2014</v>
      </c>
      <c r="M6147">
        <v>12</v>
      </c>
      <c r="N6147">
        <v>26</v>
      </c>
      <c r="O6147" s="1">
        <v>41999</v>
      </c>
      <c r="P6147" t="b">
        <v>1</v>
      </c>
      <c r="Q6147" t="s">
        <v>63</v>
      </c>
      <c r="R6147" t="s">
        <v>7921</v>
      </c>
      <c r="S6147" t="s">
        <v>7922</v>
      </c>
      <c r="T6147" t="s">
        <v>37</v>
      </c>
      <c r="U6147" t="s">
        <v>38</v>
      </c>
      <c r="V6147" t="s">
        <v>725</v>
      </c>
      <c r="W6147" t="s">
        <v>55</v>
      </c>
      <c r="X6147">
        <v>95123</v>
      </c>
      <c r="Y6147" t="s">
        <v>56</v>
      </c>
      <c r="Z6147" t="s">
        <v>2203</v>
      </c>
      <c r="AA6147" t="s">
        <v>58</v>
      </c>
      <c r="AB6147" t="s">
        <v>82</v>
      </c>
      <c r="AC6147" t="s">
        <v>2204</v>
      </c>
      <c r="AD6147">
        <v>11.76</v>
      </c>
      <c r="AE6147">
        <v>4</v>
      </c>
      <c r="AF6147">
        <v>0</v>
      </c>
      <c r="AG6147">
        <v>3.1751999999999998</v>
      </c>
    </row>
    <row r="6148" spans="1:33" x14ac:dyDescent="0.35">
      <c r="A6148">
        <v>6147</v>
      </c>
      <c r="B6148" t="s">
        <v>9559</v>
      </c>
      <c r="C6148" t="s">
        <v>3513</v>
      </c>
      <c r="D6148" t="b">
        <v>0</v>
      </c>
      <c r="E6148">
        <v>2017</v>
      </c>
      <c r="F6148">
        <v>11</v>
      </c>
      <c r="G6148">
        <v>21</v>
      </c>
      <c r="H6148" s="1">
        <v>43060</v>
      </c>
      <c r="I6148" t="b">
        <v>1</v>
      </c>
      <c r="J6148" t="s">
        <v>5278</v>
      </c>
      <c r="K6148" t="b">
        <v>0</v>
      </c>
      <c r="L6148">
        <v>2017</v>
      </c>
      <c r="M6148">
        <v>11</v>
      </c>
      <c r="N6148">
        <v>25</v>
      </c>
      <c r="O6148" s="1">
        <v>43064</v>
      </c>
      <c r="P6148" t="b">
        <v>1</v>
      </c>
      <c r="Q6148" t="s">
        <v>63</v>
      </c>
      <c r="R6148" t="s">
        <v>5947</v>
      </c>
      <c r="S6148" t="s">
        <v>5948</v>
      </c>
      <c r="T6148" t="s">
        <v>53</v>
      </c>
      <c r="U6148" t="s">
        <v>38</v>
      </c>
      <c r="V6148" t="s">
        <v>149</v>
      </c>
      <c r="W6148" t="s">
        <v>55</v>
      </c>
      <c r="X6148">
        <v>94122</v>
      </c>
      <c r="Y6148" t="s">
        <v>56</v>
      </c>
      <c r="Z6148" t="s">
        <v>2203</v>
      </c>
      <c r="AA6148" t="s">
        <v>58</v>
      </c>
      <c r="AB6148" t="s">
        <v>82</v>
      </c>
      <c r="AC6148" t="s">
        <v>2204</v>
      </c>
      <c r="AD6148">
        <v>11.76</v>
      </c>
      <c r="AE6148">
        <v>4</v>
      </c>
      <c r="AF6148">
        <v>0</v>
      </c>
      <c r="AG6148">
        <v>3.1751999999999998</v>
      </c>
    </row>
    <row r="6149" spans="1:33" x14ac:dyDescent="0.35">
      <c r="A6149">
        <v>6148</v>
      </c>
      <c r="B6149" t="s">
        <v>9559</v>
      </c>
      <c r="C6149" t="s">
        <v>3513</v>
      </c>
      <c r="D6149" t="b">
        <v>0</v>
      </c>
      <c r="E6149">
        <v>2017</v>
      </c>
      <c r="F6149">
        <v>11</v>
      </c>
      <c r="G6149">
        <v>21</v>
      </c>
      <c r="H6149" s="1">
        <v>43060</v>
      </c>
      <c r="I6149" t="b">
        <v>1</v>
      </c>
      <c r="J6149" t="s">
        <v>5278</v>
      </c>
      <c r="K6149" t="b">
        <v>0</v>
      </c>
      <c r="L6149">
        <v>2017</v>
      </c>
      <c r="M6149">
        <v>11</v>
      </c>
      <c r="N6149">
        <v>25</v>
      </c>
      <c r="O6149" s="1">
        <v>43064</v>
      </c>
      <c r="P6149" t="b">
        <v>1</v>
      </c>
      <c r="Q6149" t="s">
        <v>63</v>
      </c>
      <c r="R6149" t="s">
        <v>5947</v>
      </c>
      <c r="S6149" t="s">
        <v>5948</v>
      </c>
      <c r="T6149" t="s">
        <v>53</v>
      </c>
      <c r="U6149" t="s">
        <v>38</v>
      </c>
      <c r="V6149" t="s">
        <v>149</v>
      </c>
      <c r="W6149" t="s">
        <v>55</v>
      </c>
      <c r="X6149">
        <v>94122</v>
      </c>
      <c r="Y6149" t="s">
        <v>56</v>
      </c>
      <c r="Z6149" t="s">
        <v>4375</v>
      </c>
      <c r="AA6149" t="s">
        <v>58</v>
      </c>
      <c r="AB6149" t="s">
        <v>89</v>
      </c>
      <c r="AC6149" t="s">
        <v>4376</v>
      </c>
      <c r="AD6149">
        <v>40.735999999999997</v>
      </c>
      <c r="AE6149">
        <v>2</v>
      </c>
      <c r="AF6149">
        <v>0.2</v>
      </c>
      <c r="AG6149">
        <v>14.7668</v>
      </c>
    </row>
    <row r="6150" spans="1:33" x14ac:dyDescent="0.35">
      <c r="A6150">
        <v>6149</v>
      </c>
      <c r="B6150" t="s">
        <v>9560</v>
      </c>
      <c r="C6150" t="s">
        <v>6815</v>
      </c>
      <c r="D6150" t="b">
        <v>0</v>
      </c>
      <c r="E6150">
        <v>2016</v>
      </c>
      <c r="F6150">
        <v>6</v>
      </c>
      <c r="G6150">
        <v>27</v>
      </c>
      <c r="H6150" s="1">
        <v>42548</v>
      </c>
      <c r="I6150" t="b">
        <v>1</v>
      </c>
      <c r="J6150" t="s">
        <v>4948</v>
      </c>
      <c r="K6150" t="b">
        <v>0</v>
      </c>
      <c r="L6150">
        <v>2016</v>
      </c>
      <c r="M6150">
        <v>6</v>
      </c>
      <c r="N6150">
        <v>29</v>
      </c>
      <c r="O6150" s="1">
        <v>42550</v>
      </c>
      <c r="P6150" t="b">
        <v>1</v>
      </c>
      <c r="Q6150" t="s">
        <v>34</v>
      </c>
      <c r="R6150" t="s">
        <v>6736</v>
      </c>
      <c r="S6150" t="s">
        <v>6737</v>
      </c>
      <c r="T6150" t="s">
        <v>37</v>
      </c>
      <c r="U6150" t="s">
        <v>38</v>
      </c>
      <c r="V6150" t="s">
        <v>149</v>
      </c>
      <c r="W6150" t="s">
        <v>55</v>
      </c>
      <c r="X6150">
        <v>94109</v>
      </c>
      <c r="Y6150" t="s">
        <v>56</v>
      </c>
      <c r="Z6150" t="s">
        <v>7495</v>
      </c>
      <c r="AA6150" t="s">
        <v>85</v>
      </c>
      <c r="AB6150" t="s">
        <v>86</v>
      </c>
      <c r="AC6150" t="s">
        <v>7496</v>
      </c>
      <c r="AD6150">
        <v>201.584</v>
      </c>
      <c r="AE6150">
        <v>2</v>
      </c>
      <c r="AF6150">
        <v>0.2</v>
      </c>
      <c r="AG6150">
        <v>12.599</v>
      </c>
    </row>
    <row r="6151" spans="1:33" x14ac:dyDescent="0.35">
      <c r="A6151">
        <v>6150</v>
      </c>
      <c r="B6151" t="s">
        <v>9561</v>
      </c>
      <c r="C6151" t="s">
        <v>1155</v>
      </c>
      <c r="D6151" t="b">
        <v>0</v>
      </c>
      <c r="E6151">
        <v>2017</v>
      </c>
      <c r="F6151">
        <v>12</v>
      </c>
      <c r="G6151">
        <v>28</v>
      </c>
      <c r="H6151" s="1">
        <v>43097</v>
      </c>
      <c r="I6151" t="b">
        <v>1</v>
      </c>
      <c r="J6151" t="s">
        <v>6235</v>
      </c>
      <c r="K6151" t="b">
        <v>0</v>
      </c>
      <c r="L6151">
        <v>2017</v>
      </c>
      <c r="M6151">
        <v>12</v>
      </c>
      <c r="N6151">
        <v>31</v>
      </c>
      <c r="O6151" s="1">
        <v>43100</v>
      </c>
      <c r="P6151" t="b">
        <v>1</v>
      </c>
      <c r="Q6151" t="s">
        <v>221</v>
      </c>
      <c r="R6151" t="s">
        <v>7046</v>
      </c>
      <c r="S6151" t="s">
        <v>7047</v>
      </c>
      <c r="T6151" t="s">
        <v>53</v>
      </c>
      <c r="U6151" t="s">
        <v>38</v>
      </c>
      <c r="V6151" t="s">
        <v>1332</v>
      </c>
      <c r="W6151" t="s">
        <v>55</v>
      </c>
      <c r="X6151">
        <v>90805</v>
      </c>
      <c r="Y6151" t="s">
        <v>56</v>
      </c>
      <c r="Z6151" t="s">
        <v>331</v>
      </c>
      <c r="AA6151" t="s">
        <v>43</v>
      </c>
      <c r="AB6151" t="s">
        <v>47</v>
      </c>
      <c r="AC6151" t="s">
        <v>332</v>
      </c>
      <c r="AD6151">
        <v>340.70400000000001</v>
      </c>
      <c r="AE6151">
        <v>6</v>
      </c>
      <c r="AF6151">
        <v>0.2</v>
      </c>
      <c r="AG6151">
        <v>-34.070399999999999</v>
      </c>
    </row>
    <row r="6152" spans="1:33" x14ac:dyDescent="0.35">
      <c r="A6152">
        <v>6151</v>
      </c>
      <c r="B6152" t="s">
        <v>9562</v>
      </c>
      <c r="C6152" s="1">
        <v>42586</v>
      </c>
      <c r="D6152" t="b">
        <v>1</v>
      </c>
      <c r="E6152">
        <v>2016</v>
      </c>
      <c r="F6152">
        <v>8</v>
      </c>
      <c r="G6152">
        <v>4</v>
      </c>
      <c r="H6152" s="1">
        <v>42586</v>
      </c>
      <c r="I6152" t="b">
        <v>1</v>
      </c>
      <c r="J6152" s="1">
        <v>42678</v>
      </c>
      <c r="K6152" t="b">
        <v>1</v>
      </c>
      <c r="L6152">
        <v>2016</v>
      </c>
      <c r="M6152">
        <v>11</v>
      </c>
      <c r="N6152">
        <v>4</v>
      </c>
      <c r="O6152" s="1">
        <v>42678</v>
      </c>
      <c r="P6152" t="b">
        <v>1</v>
      </c>
      <c r="Q6152" t="s">
        <v>221</v>
      </c>
      <c r="R6152" t="s">
        <v>5048</v>
      </c>
      <c r="S6152" t="s">
        <v>5049</v>
      </c>
      <c r="T6152" t="s">
        <v>37</v>
      </c>
      <c r="U6152" t="s">
        <v>38</v>
      </c>
      <c r="V6152" t="s">
        <v>578</v>
      </c>
      <c r="W6152" t="s">
        <v>1446</v>
      </c>
      <c r="X6152">
        <v>31907</v>
      </c>
      <c r="Y6152" t="s">
        <v>41</v>
      </c>
      <c r="Z6152" t="s">
        <v>7455</v>
      </c>
      <c r="AA6152" t="s">
        <v>43</v>
      </c>
      <c r="AB6152" t="s">
        <v>44</v>
      </c>
      <c r="AC6152" t="s">
        <v>7456</v>
      </c>
      <c r="AD6152">
        <v>354.9</v>
      </c>
      <c r="AE6152">
        <v>5</v>
      </c>
      <c r="AF6152">
        <v>0</v>
      </c>
      <c r="AG6152">
        <v>88.724999999999994</v>
      </c>
    </row>
    <row r="6153" spans="1:33" x14ac:dyDescent="0.35">
      <c r="A6153">
        <v>6152</v>
      </c>
      <c r="B6153" t="s">
        <v>9563</v>
      </c>
      <c r="C6153" t="s">
        <v>5308</v>
      </c>
      <c r="D6153" t="b">
        <v>0</v>
      </c>
      <c r="E6153">
        <v>2014</v>
      </c>
      <c r="F6153">
        <v>3</v>
      </c>
      <c r="G6153">
        <v>18</v>
      </c>
      <c r="H6153" s="1">
        <v>41716</v>
      </c>
      <c r="I6153" t="b">
        <v>1</v>
      </c>
      <c r="J6153" t="s">
        <v>894</v>
      </c>
      <c r="K6153" t="b">
        <v>0</v>
      </c>
      <c r="L6153">
        <v>2014</v>
      </c>
      <c r="M6153">
        <v>3</v>
      </c>
      <c r="N6153">
        <v>21</v>
      </c>
      <c r="O6153" s="1">
        <v>41719</v>
      </c>
      <c r="P6153" t="b">
        <v>1</v>
      </c>
      <c r="Q6153" t="s">
        <v>34</v>
      </c>
      <c r="R6153" t="s">
        <v>8059</v>
      </c>
      <c r="S6153" t="s">
        <v>8060</v>
      </c>
      <c r="T6153" t="s">
        <v>120</v>
      </c>
      <c r="U6153" t="s">
        <v>38</v>
      </c>
      <c r="V6153" t="s">
        <v>149</v>
      </c>
      <c r="W6153" t="s">
        <v>55</v>
      </c>
      <c r="X6153">
        <v>94110</v>
      </c>
      <c r="Y6153" t="s">
        <v>56</v>
      </c>
      <c r="Z6153" t="s">
        <v>7826</v>
      </c>
      <c r="AA6153" t="s">
        <v>43</v>
      </c>
      <c r="AB6153" t="s">
        <v>44</v>
      </c>
      <c r="AC6153" t="s">
        <v>7827</v>
      </c>
      <c r="AD6153">
        <v>1198.33</v>
      </c>
      <c r="AE6153">
        <v>10</v>
      </c>
      <c r="AF6153">
        <v>0.15</v>
      </c>
      <c r="AG6153">
        <v>70.489999999999995</v>
      </c>
    </row>
    <row r="6154" spans="1:33" x14ac:dyDescent="0.35">
      <c r="A6154">
        <v>6153</v>
      </c>
      <c r="B6154" t="s">
        <v>9564</v>
      </c>
      <c r="C6154" s="1">
        <v>42801</v>
      </c>
      <c r="D6154" t="b">
        <v>1</v>
      </c>
      <c r="E6154">
        <v>2017</v>
      </c>
      <c r="F6154">
        <v>3</v>
      </c>
      <c r="G6154">
        <v>7</v>
      </c>
      <c r="H6154" s="1">
        <v>42801</v>
      </c>
      <c r="I6154" t="b">
        <v>1</v>
      </c>
      <c r="J6154" s="1">
        <v>42954</v>
      </c>
      <c r="K6154" t="b">
        <v>1</v>
      </c>
      <c r="L6154">
        <v>2017</v>
      </c>
      <c r="M6154">
        <v>8</v>
      </c>
      <c r="N6154">
        <v>7</v>
      </c>
      <c r="O6154" s="1">
        <v>42954</v>
      </c>
      <c r="P6154" t="b">
        <v>1</v>
      </c>
      <c r="Q6154" t="s">
        <v>63</v>
      </c>
      <c r="R6154" t="s">
        <v>3402</v>
      </c>
      <c r="S6154" t="s">
        <v>3403</v>
      </c>
      <c r="T6154" t="s">
        <v>37</v>
      </c>
      <c r="U6154" t="s">
        <v>38</v>
      </c>
      <c r="V6154" t="s">
        <v>54</v>
      </c>
      <c r="W6154" t="s">
        <v>55</v>
      </c>
      <c r="X6154">
        <v>90004</v>
      </c>
      <c r="Y6154" t="s">
        <v>56</v>
      </c>
      <c r="Z6154" t="s">
        <v>1014</v>
      </c>
      <c r="AA6154" t="s">
        <v>58</v>
      </c>
      <c r="AB6154" t="s">
        <v>72</v>
      </c>
      <c r="AC6154" t="s">
        <v>1015</v>
      </c>
      <c r="AD6154">
        <v>87.92</v>
      </c>
      <c r="AE6154">
        <v>4</v>
      </c>
      <c r="AF6154">
        <v>0</v>
      </c>
      <c r="AG6154">
        <v>0.87919999999999998</v>
      </c>
    </row>
    <row r="6155" spans="1:33" x14ac:dyDescent="0.35">
      <c r="A6155">
        <v>6154</v>
      </c>
      <c r="B6155" t="s">
        <v>9565</v>
      </c>
      <c r="C6155" t="s">
        <v>100</v>
      </c>
      <c r="D6155" t="b">
        <v>0</v>
      </c>
      <c r="E6155">
        <v>2017</v>
      </c>
      <c r="F6155">
        <v>4</v>
      </c>
      <c r="G6155">
        <v>20</v>
      </c>
      <c r="H6155" s="1">
        <v>42845</v>
      </c>
      <c r="I6155" t="b">
        <v>1</v>
      </c>
      <c r="J6155" t="s">
        <v>6402</v>
      </c>
      <c r="K6155" t="b">
        <v>0</v>
      </c>
      <c r="L6155">
        <v>2017</v>
      </c>
      <c r="M6155">
        <v>4</v>
      </c>
      <c r="N6155">
        <v>23</v>
      </c>
      <c r="O6155" s="1">
        <v>42848</v>
      </c>
      <c r="P6155" t="b">
        <v>1</v>
      </c>
      <c r="Q6155" t="s">
        <v>221</v>
      </c>
      <c r="R6155" t="s">
        <v>561</v>
      </c>
      <c r="S6155" t="s">
        <v>562</v>
      </c>
      <c r="T6155" t="s">
        <v>53</v>
      </c>
      <c r="U6155" t="s">
        <v>38</v>
      </c>
      <c r="V6155" t="s">
        <v>171</v>
      </c>
      <c r="W6155" t="s">
        <v>172</v>
      </c>
      <c r="X6155">
        <v>19120</v>
      </c>
      <c r="Y6155" t="s">
        <v>173</v>
      </c>
      <c r="Z6155" t="s">
        <v>6560</v>
      </c>
      <c r="AA6155" t="s">
        <v>43</v>
      </c>
      <c r="AB6155" t="s">
        <v>79</v>
      </c>
      <c r="AC6155" t="s">
        <v>6561</v>
      </c>
      <c r="AD6155">
        <v>51.968000000000004</v>
      </c>
      <c r="AE6155">
        <v>2</v>
      </c>
      <c r="AF6155">
        <v>0.2</v>
      </c>
      <c r="AG6155">
        <v>10.393599999999999</v>
      </c>
    </row>
    <row r="6156" spans="1:33" x14ac:dyDescent="0.35">
      <c r="A6156">
        <v>6155</v>
      </c>
      <c r="B6156" t="s">
        <v>9565</v>
      </c>
      <c r="C6156" t="s">
        <v>100</v>
      </c>
      <c r="D6156" t="b">
        <v>0</v>
      </c>
      <c r="E6156">
        <v>2017</v>
      </c>
      <c r="F6156">
        <v>4</v>
      </c>
      <c r="G6156">
        <v>20</v>
      </c>
      <c r="H6156" s="1">
        <v>42845</v>
      </c>
      <c r="I6156" t="b">
        <v>1</v>
      </c>
      <c r="J6156" t="s">
        <v>6402</v>
      </c>
      <c r="K6156" t="b">
        <v>0</v>
      </c>
      <c r="L6156">
        <v>2017</v>
      </c>
      <c r="M6156">
        <v>4</v>
      </c>
      <c r="N6156">
        <v>23</v>
      </c>
      <c r="O6156" s="1">
        <v>42848</v>
      </c>
      <c r="P6156" t="b">
        <v>1</v>
      </c>
      <c r="Q6156" t="s">
        <v>221</v>
      </c>
      <c r="R6156" t="s">
        <v>561</v>
      </c>
      <c r="S6156" t="s">
        <v>562</v>
      </c>
      <c r="T6156" t="s">
        <v>53</v>
      </c>
      <c r="U6156" t="s">
        <v>38</v>
      </c>
      <c r="V6156" t="s">
        <v>171</v>
      </c>
      <c r="W6156" t="s">
        <v>172</v>
      </c>
      <c r="X6156">
        <v>19120</v>
      </c>
      <c r="Y6156" t="s">
        <v>173</v>
      </c>
      <c r="Z6156" t="s">
        <v>429</v>
      </c>
      <c r="AA6156" t="s">
        <v>58</v>
      </c>
      <c r="AB6156" t="s">
        <v>72</v>
      </c>
      <c r="AC6156" t="s">
        <v>430</v>
      </c>
      <c r="AD6156">
        <v>51.335999999999999</v>
      </c>
      <c r="AE6156">
        <v>3</v>
      </c>
      <c r="AF6156">
        <v>0.2</v>
      </c>
      <c r="AG6156">
        <v>5.7752999999999997</v>
      </c>
    </row>
    <row r="6157" spans="1:33" x14ac:dyDescent="0.35">
      <c r="A6157">
        <v>6156</v>
      </c>
      <c r="B6157" t="s">
        <v>9565</v>
      </c>
      <c r="C6157" t="s">
        <v>100</v>
      </c>
      <c r="D6157" t="b">
        <v>0</v>
      </c>
      <c r="E6157">
        <v>2017</v>
      </c>
      <c r="F6157">
        <v>4</v>
      </c>
      <c r="G6157">
        <v>20</v>
      </c>
      <c r="H6157" s="1">
        <v>42845</v>
      </c>
      <c r="I6157" t="b">
        <v>1</v>
      </c>
      <c r="J6157" t="s">
        <v>6402</v>
      </c>
      <c r="K6157" t="b">
        <v>0</v>
      </c>
      <c r="L6157">
        <v>2017</v>
      </c>
      <c r="M6157">
        <v>4</v>
      </c>
      <c r="N6157">
        <v>23</v>
      </c>
      <c r="O6157" s="1">
        <v>42848</v>
      </c>
      <c r="P6157" t="b">
        <v>1</v>
      </c>
      <c r="Q6157" t="s">
        <v>221</v>
      </c>
      <c r="R6157" t="s">
        <v>561</v>
      </c>
      <c r="S6157" t="s">
        <v>562</v>
      </c>
      <c r="T6157" t="s">
        <v>53</v>
      </c>
      <c r="U6157" t="s">
        <v>38</v>
      </c>
      <c r="V6157" t="s">
        <v>171</v>
      </c>
      <c r="W6157" t="s">
        <v>172</v>
      </c>
      <c r="X6157">
        <v>19120</v>
      </c>
      <c r="Y6157" t="s">
        <v>173</v>
      </c>
      <c r="Z6157" t="s">
        <v>1791</v>
      </c>
      <c r="AA6157" t="s">
        <v>58</v>
      </c>
      <c r="AB6157" t="s">
        <v>72</v>
      </c>
      <c r="AC6157" t="s">
        <v>1792</v>
      </c>
      <c r="AD6157">
        <v>332.70400000000001</v>
      </c>
      <c r="AE6157">
        <v>1</v>
      </c>
      <c r="AF6157">
        <v>0.2</v>
      </c>
      <c r="AG6157">
        <v>33.270400000000002</v>
      </c>
    </row>
    <row r="6158" spans="1:33" x14ac:dyDescent="0.35">
      <c r="A6158">
        <v>6157</v>
      </c>
      <c r="B6158" t="s">
        <v>9565</v>
      </c>
      <c r="C6158" t="s">
        <v>100</v>
      </c>
      <c r="D6158" t="b">
        <v>0</v>
      </c>
      <c r="E6158">
        <v>2017</v>
      </c>
      <c r="F6158">
        <v>4</v>
      </c>
      <c r="G6158">
        <v>20</v>
      </c>
      <c r="H6158" s="1">
        <v>42845</v>
      </c>
      <c r="I6158" t="b">
        <v>1</v>
      </c>
      <c r="J6158" t="s">
        <v>6402</v>
      </c>
      <c r="K6158" t="b">
        <v>0</v>
      </c>
      <c r="L6158">
        <v>2017</v>
      </c>
      <c r="M6158">
        <v>4</v>
      </c>
      <c r="N6158">
        <v>23</v>
      </c>
      <c r="O6158" s="1">
        <v>42848</v>
      </c>
      <c r="P6158" t="b">
        <v>1</v>
      </c>
      <c r="Q6158" t="s">
        <v>221</v>
      </c>
      <c r="R6158" t="s">
        <v>561</v>
      </c>
      <c r="S6158" t="s">
        <v>562</v>
      </c>
      <c r="T6158" t="s">
        <v>53</v>
      </c>
      <c r="U6158" t="s">
        <v>38</v>
      </c>
      <c r="V6158" t="s">
        <v>171</v>
      </c>
      <c r="W6158" t="s">
        <v>172</v>
      </c>
      <c r="X6158">
        <v>19120</v>
      </c>
      <c r="Y6158" t="s">
        <v>173</v>
      </c>
      <c r="Z6158" t="s">
        <v>6390</v>
      </c>
      <c r="AA6158" t="s">
        <v>43</v>
      </c>
      <c r="AB6158" t="s">
        <v>79</v>
      </c>
      <c r="AC6158" t="s">
        <v>6391</v>
      </c>
      <c r="AD6158">
        <v>42.408000000000001</v>
      </c>
      <c r="AE6158">
        <v>3</v>
      </c>
      <c r="AF6158">
        <v>0.2</v>
      </c>
      <c r="AG6158">
        <v>9.5418000000000003</v>
      </c>
    </row>
    <row r="6159" spans="1:33" x14ac:dyDescent="0.35">
      <c r="A6159">
        <v>6158</v>
      </c>
      <c r="B6159" t="s">
        <v>9566</v>
      </c>
      <c r="C6159" s="1">
        <v>42437</v>
      </c>
      <c r="D6159" t="b">
        <v>1</v>
      </c>
      <c r="E6159">
        <v>2016</v>
      </c>
      <c r="F6159">
        <v>3</v>
      </c>
      <c r="G6159">
        <v>8</v>
      </c>
      <c r="H6159" s="1">
        <v>42437</v>
      </c>
      <c r="I6159" t="b">
        <v>1</v>
      </c>
      <c r="J6159" s="1">
        <v>42498</v>
      </c>
      <c r="K6159" t="b">
        <v>1</v>
      </c>
      <c r="L6159">
        <v>2016</v>
      </c>
      <c r="M6159">
        <v>5</v>
      </c>
      <c r="N6159">
        <v>8</v>
      </c>
      <c r="O6159" s="1">
        <v>42498</v>
      </c>
      <c r="P6159" t="b">
        <v>1</v>
      </c>
      <c r="Q6159" t="s">
        <v>34</v>
      </c>
      <c r="R6159" t="s">
        <v>8234</v>
      </c>
      <c r="S6159" t="s">
        <v>8235</v>
      </c>
      <c r="T6159" t="s">
        <v>37</v>
      </c>
      <c r="U6159" t="s">
        <v>38</v>
      </c>
      <c r="V6159" t="s">
        <v>5137</v>
      </c>
      <c r="W6159" t="s">
        <v>747</v>
      </c>
      <c r="X6159">
        <v>74133</v>
      </c>
      <c r="Y6159" t="s">
        <v>123</v>
      </c>
      <c r="Z6159" t="s">
        <v>586</v>
      </c>
      <c r="AA6159" t="s">
        <v>58</v>
      </c>
      <c r="AB6159" t="s">
        <v>204</v>
      </c>
      <c r="AC6159" t="s">
        <v>587</v>
      </c>
      <c r="AD6159">
        <v>81.540000000000006</v>
      </c>
      <c r="AE6159">
        <v>3</v>
      </c>
      <c r="AF6159">
        <v>0</v>
      </c>
      <c r="AG6159">
        <v>38.323799999999999</v>
      </c>
    </row>
    <row r="6160" spans="1:33" x14ac:dyDescent="0.35">
      <c r="A6160">
        <v>6159</v>
      </c>
      <c r="B6160" t="s">
        <v>9566</v>
      </c>
      <c r="C6160" s="1">
        <v>42437</v>
      </c>
      <c r="D6160" t="b">
        <v>1</v>
      </c>
      <c r="E6160">
        <v>2016</v>
      </c>
      <c r="F6160">
        <v>3</v>
      </c>
      <c r="G6160">
        <v>8</v>
      </c>
      <c r="H6160" s="1">
        <v>42437</v>
      </c>
      <c r="I6160" t="b">
        <v>1</v>
      </c>
      <c r="J6160" s="1">
        <v>42498</v>
      </c>
      <c r="K6160" t="b">
        <v>1</v>
      </c>
      <c r="L6160">
        <v>2016</v>
      </c>
      <c r="M6160">
        <v>5</v>
      </c>
      <c r="N6160">
        <v>8</v>
      </c>
      <c r="O6160" s="1">
        <v>42498</v>
      </c>
      <c r="P6160" t="b">
        <v>1</v>
      </c>
      <c r="Q6160" t="s">
        <v>34</v>
      </c>
      <c r="R6160" t="s">
        <v>8234</v>
      </c>
      <c r="S6160" t="s">
        <v>8235</v>
      </c>
      <c r="T6160" t="s">
        <v>37</v>
      </c>
      <c r="U6160" t="s">
        <v>38</v>
      </c>
      <c r="V6160" t="s">
        <v>5137</v>
      </c>
      <c r="W6160" t="s">
        <v>747</v>
      </c>
      <c r="X6160">
        <v>74133</v>
      </c>
      <c r="Y6160" t="s">
        <v>123</v>
      </c>
      <c r="Z6160" t="s">
        <v>9567</v>
      </c>
      <c r="AA6160" t="s">
        <v>85</v>
      </c>
      <c r="AB6160" t="s">
        <v>190</v>
      </c>
      <c r="AC6160" t="s">
        <v>9568</v>
      </c>
      <c r="AD6160">
        <v>167.28</v>
      </c>
      <c r="AE6160">
        <v>12</v>
      </c>
      <c r="AF6160">
        <v>0</v>
      </c>
      <c r="AG6160">
        <v>23.4192</v>
      </c>
    </row>
    <row r="6161" spans="1:33" x14ac:dyDescent="0.35">
      <c r="A6161">
        <v>6160</v>
      </c>
      <c r="B6161" t="s">
        <v>9569</v>
      </c>
      <c r="C6161" s="1">
        <v>42441</v>
      </c>
      <c r="D6161" t="b">
        <v>1</v>
      </c>
      <c r="E6161">
        <v>2016</v>
      </c>
      <c r="F6161">
        <v>3</v>
      </c>
      <c r="G6161">
        <v>12</v>
      </c>
      <c r="H6161" s="1">
        <v>42441</v>
      </c>
      <c r="I6161" t="b">
        <v>1</v>
      </c>
      <c r="J6161" s="1">
        <v>42625</v>
      </c>
      <c r="K6161" t="b">
        <v>1</v>
      </c>
      <c r="L6161">
        <v>2016</v>
      </c>
      <c r="M6161">
        <v>9</v>
      </c>
      <c r="N6161">
        <v>12</v>
      </c>
      <c r="O6161" s="1">
        <v>42625</v>
      </c>
      <c r="P6161" t="b">
        <v>1</v>
      </c>
      <c r="Q6161" t="s">
        <v>63</v>
      </c>
      <c r="R6161" t="s">
        <v>2871</v>
      </c>
      <c r="S6161" t="s">
        <v>2872</v>
      </c>
      <c r="T6161" t="s">
        <v>37</v>
      </c>
      <c r="U6161" t="s">
        <v>38</v>
      </c>
      <c r="V6161" t="s">
        <v>54</v>
      </c>
      <c r="W6161" t="s">
        <v>55</v>
      </c>
      <c r="X6161">
        <v>90049</v>
      </c>
      <c r="Y6161" t="s">
        <v>56</v>
      </c>
      <c r="Z6161" t="s">
        <v>8302</v>
      </c>
      <c r="AA6161" t="s">
        <v>58</v>
      </c>
      <c r="AB6161" t="s">
        <v>72</v>
      </c>
      <c r="AC6161" t="s">
        <v>8303</v>
      </c>
      <c r="AD6161">
        <v>772.68</v>
      </c>
      <c r="AE6161">
        <v>4</v>
      </c>
      <c r="AF6161">
        <v>0</v>
      </c>
      <c r="AG6161">
        <v>108.1752</v>
      </c>
    </row>
    <row r="6162" spans="1:33" x14ac:dyDescent="0.35">
      <c r="A6162">
        <v>6161</v>
      </c>
      <c r="B6162" t="s">
        <v>9570</v>
      </c>
      <c r="C6162" t="s">
        <v>2281</v>
      </c>
      <c r="D6162" t="b">
        <v>0</v>
      </c>
      <c r="E6162">
        <v>2014</v>
      </c>
      <c r="F6162">
        <v>3</v>
      </c>
      <c r="G6162">
        <v>19</v>
      </c>
      <c r="H6162" s="1">
        <v>41717</v>
      </c>
      <c r="I6162" t="b">
        <v>1</v>
      </c>
      <c r="J6162" t="s">
        <v>894</v>
      </c>
      <c r="K6162" t="b">
        <v>0</v>
      </c>
      <c r="L6162">
        <v>2014</v>
      </c>
      <c r="M6162">
        <v>3</v>
      </c>
      <c r="N6162">
        <v>21</v>
      </c>
      <c r="O6162" s="1">
        <v>41719</v>
      </c>
      <c r="P6162" t="b">
        <v>1</v>
      </c>
      <c r="Q6162" t="s">
        <v>221</v>
      </c>
      <c r="R6162" t="s">
        <v>2026</v>
      </c>
      <c r="S6162" t="s">
        <v>2027</v>
      </c>
      <c r="T6162" t="s">
        <v>53</v>
      </c>
      <c r="U6162" t="s">
        <v>38</v>
      </c>
      <c r="V6162" t="s">
        <v>2043</v>
      </c>
      <c r="W6162" t="s">
        <v>67</v>
      </c>
      <c r="X6162">
        <v>33801</v>
      </c>
      <c r="Y6162" t="s">
        <v>41</v>
      </c>
      <c r="Z6162" t="s">
        <v>2308</v>
      </c>
      <c r="AA6162" t="s">
        <v>85</v>
      </c>
      <c r="AB6162" t="s">
        <v>86</v>
      </c>
      <c r="AC6162" t="s">
        <v>2309</v>
      </c>
      <c r="AD6162">
        <v>323.976</v>
      </c>
      <c r="AE6162">
        <v>3</v>
      </c>
      <c r="AF6162">
        <v>0.2</v>
      </c>
      <c r="AG6162">
        <v>28.347899999999999</v>
      </c>
    </row>
    <row r="6163" spans="1:33" x14ac:dyDescent="0.35">
      <c r="A6163">
        <v>6162</v>
      </c>
      <c r="B6163" t="s">
        <v>9570</v>
      </c>
      <c r="C6163" t="s">
        <v>2281</v>
      </c>
      <c r="D6163" t="b">
        <v>0</v>
      </c>
      <c r="E6163">
        <v>2014</v>
      </c>
      <c r="F6163">
        <v>3</v>
      </c>
      <c r="G6163">
        <v>19</v>
      </c>
      <c r="H6163" s="1">
        <v>41717</v>
      </c>
      <c r="I6163" t="b">
        <v>1</v>
      </c>
      <c r="J6163" t="s">
        <v>894</v>
      </c>
      <c r="K6163" t="b">
        <v>0</v>
      </c>
      <c r="L6163">
        <v>2014</v>
      </c>
      <c r="M6163">
        <v>3</v>
      </c>
      <c r="N6163">
        <v>21</v>
      </c>
      <c r="O6163" s="1">
        <v>41719</v>
      </c>
      <c r="P6163" t="b">
        <v>1</v>
      </c>
      <c r="Q6163" t="s">
        <v>221</v>
      </c>
      <c r="R6163" t="s">
        <v>2026</v>
      </c>
      <c r="S6163" t="s">
        <v>2027</v>
      </c>
      <c r="T6163" t="s">
        <v>53</v>
      </c>
      <c r="U6163" t="s">
        <v>38</v>
      </c>
      <c r="V6163" t="s">
        <v>2043</v>
      </c>
      <c r="W6163" t="s">
        <v>67</v>
      </c>
      <c r="X6163">
        <v>33801</v>
      </c>
      <c r="Y6163" t="s">
        <v>41</v>
      </c>
      <c r="Z6163" t="s">
        <v>5151</v>
      </c>
      <c r="AA6163" t="s">
        <v>58</v>
      </c>
      <c r="AB6163" t="s">
        <v>59</v>
      </c>
      <c r="AC6163" t="s">
        <v>5152</v>
      </c>
      <c r="AD6163">
        <v>11.808</v>
      </c>
      <c r="AE6163">
        <v>4</v>
      </c>
      <c r="AF6163">
        <v>0.2</v>
      </c>
      <c r="AG6163">
        <v>3.9851999999999999</v>
      </c>
    </row>
    <row r="6164" spans="1:33" x14ac:dyDescent="0.35">
      <c r="A6164">
        <v>6163</v>
      </c>
      <c r="B6164" t="s">
        <v>9570</v>
      </c>
      <c r="C6164" t="s">
        <v>2281</v>
      </c>
      <c r="D6164" t="b">
        <v>0</v>
      </c>
      <c r="E6164">
        <v>2014</v>
      </c>
      <c r="F6164">
        <v>3</v>
      </c>
      <c r="G6164">
        <v>19</v>
      </c>
      <c r="H6164" s="1">
        <v>41717</v>
      </c>
      <c r="I6164" t="b">
        <v>1</v>
      </c>
      <c r="J6164" t="s">
        <v>894</v>
      </c>
      <c r="K6164" t="b">
        <v>0</v>
      </c>
      <c r="L6164">
        <v>2014</v>
      </c>
      <c r="M6164">
        <v>3</v>
      </c>
      <c r="N6164">
        <v>21</v>
      </c>
      <c r="O6164" s="1">
        <v>41719</v>
      </c>
      <c r="P6164" t="b">
        <v>1</v>
      </c>
      <c r="Q6164" t="s">
        <v>221</v>
      </c>
      <c r="R6164" t="s">
        <v>2026</v>
      </c>
      <c r="S6164" t="s">
        <v>2027</v>
      </c>
      <c r="T6164" t="s">
        <v>53</v>
      </c>
      <c r="U6164" t="s">
        <v>38</v>
      </c>
      <c r="V6164" t="s">
        <v>2043</v>
      </c>
      <c r="W6164" t="s">
        <v>67</v>
      </c>
      <c r="X6164">
        <v>33801</v>
      </c>
      <c r="Y6164" t="s">
        <v>41</v>
      </c>
      <c r="Z6164" t="s">
        <v>1683</v>
      </c>
      <c r="AA6164" t="s">
        <v>58</v>
      </c>
      <c r="AB6164" t="s">
        <v>72</v>
      </c>
      <c r="AC6164" t="s">
        <v>1684</v>
      </c>
      <c r="AD6164">
        <v>26.16</v>
      </c>
      <c r="AE6164">
        <v>3</v>
      </c>
      <c r="AF6164">
        <v>0.2</v>
      </c>
      <c r="AG6164">
        <v>1.962</v>
      </c>
    </row>
    <row r="6165" spans="1:33" x14ac:dyDescent="0.35">
      <c r="A6165">
        <v>6164</v>
      </c>
      <c r="B6165" t="s">
        <v>9570</v>
      </c>
      <c r="C6165" t="s">
        <v>2281</v>
      </c>
      <c r="D6165" t="b">
        <v>0</v>
      </c>
      <c r="E6165">
        <v>2014</v>
      </c>
      <c r="F6165">
        <v>3</v>
      </c>
      <c r="G6165">
        <v>19</v>
      </c>
      <c r="H6165" s="1">
        <v>41717</v>
      </c>
      <c r="I6165" t="b">
        <v>1</v>
      </c>
      <c r="J6165" t="s">
        <v>894</v>
      </c>
      <c r="K6165" t="b">
        <v>0</v>
      </c>
      <c r="L6165">
        <v>2014</v>
      </c>
      <c r="M6165">
        <v>3</v>
      </c>
      <c r="N6165">
        <v>21</v>
      </c>
      <c r="O6165" s="1">
        <v>41719</v>
      </c>
      <c r="P6165" t="b">
        <v>1</v>
      </c>
      <c r="Q6165" t="s">
        <v>221</v>
      </c>
      <c r="R6165" t="s">
        <v>2026</v>
      </c>
      <c r="S6165" t="s">
        <v>2027</v>
      </c>
      <c r="T6165" t="s">
        <v>53</v>
      </c>
      <c r="U6165" t="s">
        <v>38</v>
      </c>
      <c r="V6165" t="s">
        <v>2043</v>
      </c>
      <c r="W6165" t="s">
        <v>67</v>
      </c>
      <c r="X6165">
        <v>33801</v>
      </c>
      <c r="Y6165" t="s">
        <v>41</v>
      </c>
      <c r="Z6165" t="s">
        <v>6515</v>
      </c>
      <c r="AA6165" t="s">
        <v>58</v>
      </c>
      <c r="AB6165" t="s">
        <v>89</v>
      </c>
      <c r="AC6165" t="s">
        <v>6516</v>
      </c>
      <c r="AD6165">
        <v>33.57</v>
      </c>
      <c r="AE6165">
        <v>5</v>
      </c>
      <c r="AF6165">
        <v>0.7</v>
      </c>
      <c r="AG6165">
        <v>-25.736999999999998</v>
      </c>
    </row>
    <row r="6166" spans="1:33" x14ac:dyDescent="0.35">
      <c r="A6166">
        <v>6165</v>
      </c>
      <c r="B6166" t="s">
        <v>9570</v>
      </c>
      <c r="C6166" t="s">
        <v>2281</v>
      </c>
      <c r="D6166" t="b">
        <v>0</v>
      </c>
      <c r="E6166">
        <v>2014</v>
      </c>
      <c r="F6166">
        <v>3</v>
      </c>
      <c r="G6166">
        <v>19</v>
      </c>
      <c r="H6166" s="1">
        <v>41717</v>
      </c>
      <c r="I6166" t="b">
        <v>1</v>
      </c>
      <c r="J6166" t="s">
        <v>894</v>
      </c>
      <c r="K6166" t="b">
        <v>0</v>
      </c>
      <c r="L6166">
        <v>2014</v>
      </c>
      <c r="M6166">
        <v>3</v>
      </c>
      <c r="N6166">
        <v>21</v>
      </c>
      <c r="O6166" s="1">
        <v>41719</v>
      </c>
      <c r="P6166" t="b">
        <v>1</v>
      </c>
      <c r="Q6166" t="s">
        <v>221</v>
      </c>
      <c r="R6166" t="s">
        <v>2026</v>
      </c>
      <c r="S6166" t="s">
        <v>2027</v>
      </c>
      <c r="T6166" t="s">
        <v>53</v>
      </c>
      <c r="U6166" t="s">
        <v>38</v>
      </c>
      <c r="V6166" t="s">
        <v>2043</v>
      </c>
      <c r="W6166" t="s">
        <v>67</v>
      </c>
      <c r="X6166">
        <v>33801</v>
      </c>
      <c r="Y6166" t="s">
        <v>41</v>
      </c>
      <c r="Z6166" t="s">
        <v>4641</v>
      </c>
      <c r="AA6166" t="s">
        <v>43</v>
      </c>
      <c r="AB6166" t="s">
        <v>79</v>
      </c>
      <c r="AC6166" t="s">
        <v>1460</v>
      </c>
      <c r="AD6166">
        <v>4.992</v>
      </c>
      <c r="AE6166">
        <v>3</v>
      </c>
      <c r="AF6166">
        <v>0.2</v>
      </c>
      <c r="AG6166">
        <v>1.3728</v>
      </c>
    </row>
    <row r="6167" spans="1:33" x14ac:dyDescent="0.35">
      <c r="A6167">
        <v>6166</v>
      </c>
      <c r="B6167" t="s">
        <v>9570</v>
      </c>
      <c r="C6167" t="s">
        <v>2281</v>
      </c>
      <c r="D6167" t="b">
        <v>0</v>
      </c>
      <c r="E6167">
        <v>2014</v>
      </c>
      <c r="F6167">
        <v>3</v>
      </c>
      <c r="G6167">
        <v>19</v>
      </c>
      <c r="H6167" s="1">
        <v>41717</v>
      </c>
      <c r="I6167" t="b">
        <v>1</v>
      </c>
      <c r="J6167" t="s">
        <v>894</v>
      </c>
      <c r="K6167" t="b">
        <v>0</v>
      </c>
      <c r="L6167">
        <v>2014</v>
      </c>
      <c r="M6167">
        <v>3</v>
      </c>
      <c r="N6167">
        <v>21</v>
      </c>
      <c r="O6167" s="1">
        <v>41719</v>
      </c>
      <c r="P6167" t="b">
        <v>1</v>
      </c>
      <c r="Q6167" t="s">
        <v>221</v>
      </c>
      <c r="R6167" t="s">
        <v>2026</v>
      </c>
      <c r="S6167" t="s">
        <v>2027</v>
      </c>
      <c r="T6167" t="s">
        <v>53</v>
      </c>
      <c r="U6167" t="s">
        <v>38</v>
      </c>
      <c r="V6167" t="s">
        <v>2043</v>
      </c>
      <c r="W6167" t="s">
        <v>67</v>
      </c>
      <c r="X6167">
        <v>33801</v>
      </c>
      <c r="Y6167" t="s">
        <v>41</v>
      </c>
      <c r="Z6167" t="s">
        <v>8435</v>
      </c>
      <c r="AA6167" t="s">
        <v>43</v>
      </c>
      <c r="AB6167" t="s">
        <v>79</v>
      </c>
      <c r="AC6167" t="s">
        <v>8436</v>
      </c>
      <c r="AD6167">
        <v>20.015999999999998</v>
      </c>
      <c r="AE6167">
        <v>3</v>
      </c>
      <c r="AF6167">
        <v>0.2</v>
      </c>
      <c r="AG6167">
        <v>5.5044000000000004</v>
      </c>
    </row>
    <row r="6168" spans="1:33" x14ac:dyDescent="0.35">
      <c r="A6168">
        <v>6167</v>
      </c>
      <c r="B6168" t="s">
        <v>9570</v>
      </c>
      <c r="C6168" t="s">
        <v>2281</v>
      </c>
      <c r="D6168" t="b">
        <v>0</v>
      </c>
      <c r="E6168">
        <v>2014</v>
      </c>
      <c r="F6168">
        <v>3</v>
      </c>
      <c r="G6168">
        <v>19</v>
      </c>
      <c r="H6168" s="1">
        <v>41717</v>
      </c>
      <c r="I6168" t="b">
        <v>1</v>
      </c>
      <c r="J6168" t="s">
        <v>894</v>
      </c>
      <c r="K6168" t="b">
        <v>0</v>
      </c>
      <c r="L6168">
        <v>2014</v>
      </c>
      <c r="M6168">
        <v>3</v>
      </c>
      <c r="N6168">
        <v>21</v>
      </c>
      <c r="O6168" s="1">
        <v>41719</v>
      </c>
      <c r="P6168" t="b">
        <v>1</v>
      </c>
      <c r="Q6168" t="s">
        <v>221</v>
      </c>
      <c r="R6168" t="s">
        <v>2026</v>
      </c>
      <c r="S6168" t="s">
        <v>2027</v>
      </c>
      <c r="T6168" t="s">
        <v>53</v>
      </c>
      <c r="U6168" t="s">
        <v>38</v>
      </c>
      <c r="V6168" t="s">
        <v>2043</v>
      </c>
      <c r="W6168" t="s">
        <v>67</v>
      </c>
      <c r="X6168">
        <v>33801</v>
      </c>
      <c r="Y6168" t="s">
        <v>41</v>
      </c>
      <c r="Z6168" t="s">
        <v>9520</v>
      </c>
      <c r="AA6168" t="s">
        <v>85</v>
      </c>
      <c r="AB6168" t="s">
        <v>190</v>
      </c>
      <c r="AC6168" t="s">
        <v>9521</v>
      </c>
      <c r="AD6168">
        <v>170.24</v>
      </c>
      <c r="AE6168">
        <v>2</v>
      </c>
      <c r="AF6168">
        <v>0.2</v>
      </c>
      <c r="AG6168">
        <v>53.2</v>
      </c>
    </row>
    <row r="6169" spans="1:33" x14ac:dyDescent="0.35">
      <c r="A6169">
        <v>6168</v>
      </c>
      <c r="B6169" t="s">
        <v>9571</v>
      </c>
      <c r="C6169" t="s">
        <v>5964</v>
      </c>
      <c r="D6169" t="b">
        <v>0</v>
      </c>
      <c r="E6169">
        <v>2015</v>
      </c>
      <c r="F6169">
        <v>4</v>
      </c>
      <c r="G6169">
        <v>20</v>
      </c>
      <c r="H6169" s="1">
        <v>42114</v>
      </c>
      <c r="I6169" t="b">
        <v>1</v>
      </c>
      <c r="J6169" t="s">
        <v>3108</v>
      </c>
      <c r="K6169" t="b">
        <v>0</v>
      </c>
      <c r="L6169">
        <v>2015</v>
      </c>
      <c r="M6169">
        <v>4</v>
      </c>
      <c r="N6169">
        <v>25</v>
      </c>
      <c r="O6169" s="1">
        <v>42119</v>
      </c>
      <c r="P6169" t="b">
        <v>1</v>
      </c>
      <c r="Q6169" t="s">
        <v>63</v>
      </c>
      <c r="R6169" t="s">
        <v>2833</v>
      </c>
      <c r="S6169" t="s">
        <v>2834</v>
      </c>
      <c r="T6169" t="s">
        <v>37</v>
      </c>
      <c r="U6169" t="s">
        <v>38</v>
      </c>
      <c r="V6169" t="s">
        <v>217</v>
      </c>
      <c r="W6169" t="s">
        <v>122</v>
      </c>
      <c r="X6169">
        <v>77036</v>
      </c>
      <c r="Y6169" t="s">
        <v>123</v>
      </c>
      <c r="Z6169" t="s">
        <v>645</v>
      </c>
      <c r="AA6169" t="s">
        <v>58</v>
      </c>
      <c r="AB6169" t="s">
        <v>106</v>
      </c>
      <c r="AC6169" t="s">
        <v>646</v>
      </c>
      <c r="AD6169">
        <v>117.456</v>
      </c>
      <c r="AE6169">
        <v>3</v>
      </c>
      <c r="AF6169">
        <v>0.2</v>
      </c>
      <c r="AG6169">
        <v>44.045999999999999</v>
      </c>
    </row>
    <row r="6170" spans="1:33" x14ac:dyDescent="0.35">
      <c r="A6170">
        <v>6169</v>
      </c>
      <c r="B6170" t="s">
        <v>9572</v>
      </c>
      <c r="C6170" t="s">
        <v>3448</v>
      </c>
      <c r="D6170" t="b">
        <v>0</v>
      </c>
      <c r="E6170">
        <v>2015</v>
      </c>
      <c r="F6170">
        <v>9</v>
      </c>
      <c r="G6170">
        <v>19</v>
      </c>
      <c r="H6170" s="1">
        <v>42266</v>
      </c>
      <c r="I6170" t="b">
        <v>1</v>
      </c>
      <c r="J6170" t="s">
        <v>2207</v>
      </c>
      <c r="K6170" t="b">
        <v>0</v>
      </c>
      <c r="L6170">
        <v>2015</v>
      </c>
      <c r="M6170">
        <v>9</v>
      </c>
      <c r="N6170">
        <v>22</v>
      </c>
      <c r="O6170" s="1">
        <v>42269</v>
      </c>
      <c r="P6170" t="b">
        <v>1</v>
      </c>
      <c r="Q6170" t="s">
        <v>34</v>
      </c>
      <c r="R6170" t="s">
        <v>4360</v>
      </c>
      <c r="S6170" t="s">
        <v>4361</v>
      </c>
      <c r="T6170" t="s">
        <v>53</v>
      </c>
      <c r="U6170" t="s">
        <v>38</v>
      </c>
      <c r="V6170" t="s">
        <v>54</v>
      </c>
      <c r="W6170" t="s">
        <v>55</v>
      </c>
      <c r="X6170">
        <v>90008</v>
      </c>
      <c r="Y6170" t="s">
        <v>56</v>
      </c>
      <c r="Z6170" t="s">
        <v>2186</v>
      </c>
      <c r="AA6170" t="s">
        <v>58</v>
      </c>
      <c r="AB6170" t="s">
        <v>106</v>
      </c>
      <c r="AC6170" t="s">
        <v>2187</v>
      </c>
      <c r="AD6170">
        <v>22.96</v>
      </c>
      <c r="AE6170">
        <v>2</v>
      </c>
      <c r="AF6170">
        <v>0</v>
      </c>
      <c r="AG6170">
        <v>11.250400000000001</v>
      </c>
    </row>
    <row r="6171" spans="1:33" x14ac:dyDescent="0.35">
      <c r="A6171">
        <v>6170</v>
      </c>
      <c r="B6171" t="s">
        <v>9573</v>
      </c>
      <c r="C6171" t="s">
        <v>146</v>
      </c>
      <c r="D6171" t="b">
        <v>0</v>
      </c>
      <c r="E6171">
        <v>2014</v>
      </c>
      <c r="F6171">
        <v>8</v>
      </c>
      <c r="G6171">
        <v>27</v>
      </c>
      <c r="H6171" s="1">
        <v>41878</v>
      </c>
      <c r="I6171" t="b">
        <v>1</v>
      </c>
      <c r="J6171" t="s">
        <v>864</v>
      </c>
      <c r="K6171" t="b">
        <v>0</v>
      </c>
      <c r="L6171">
        <v>2014</v>
      </c>
      <c r="M6171">
        <v>8</v>
      </c>
      <c r="N6171">
        <v>30</v>
      </c>
      <c r="O6171" s="1">
        <v>41881</v>
      </c>
      <c r="P6171" t="b">
        <v>1</v>
      </c>
      <c r="Q6171" t="s">
        <v>34</v>
      </c>
      <c r="R6171" t="s">
        <v>4397</v>
      </c>
      <c r="S6171" t="s">
        <v>4398</v>
      </c>
      <c r="T6171" t="s">
        <v>37</v>
      </c>
      <c r="U6171" t="s">
        <v>38</v>
      </c>
      <c r="V6171" t="s">
        <v>371</v>
      </c>
      <c r="W6171" t="s">
        <v>372</v>
      </c>
      <c r="X6171">
        <v>22153</v>
      </c>
      <c r="Y6171" t="s">
        <v>41</v>
      </c>
      <c r="Z6171" t="s">
        <v>2122</v>
      </c>
      <c r="AA6171" t="s">
        <v>58</v>
      </c>
      <c r="AB6171" t="s">
        <v>106</v>
      </c>
      <c r="AC6171" t="s">
        <v>2123</v>
      </c>
      <c r="AD6171">
        <v>13.36</v>
      </c>
      <c r="AE6171">
        <v>2</v>
      </c>
      <c r="AF6171">
        <v>0</v>
      </c>
      <c r="AG6171">
        <v>6.4127999999999998</v>
      </c>
    </row>
    <row r="6172" spans="1:33" x14ac:dyDescent="0.35">
      <c r="A6172">
        <v>6171</v>
      </c>
      <c r="B6172" t="s">
        <v>9574</v>
      </c>
      <c r="C6172" t="s">
        <v>2634</v>
      </c>
      <c r="D6172" t="b">
        <v>0</v>
      </c>
      <c r="E6172">
        <v>2016</v>
      </c>
      <c r="F6172">
        <v>12</v>
      </c>
      <c r="G6172">
        <v>19</v>
      </c>
      <c r="H6172" s="1">
        <v>42723</v>
      </c>
      <c r="I6172" t="b">
        <v>1</v>
      </c>
      <c r="J6172" t="s">
        <v>3990</v>
      </c>
      <c r="K6172" t="b">
        <v>0</v>
      </c>
      <c r="L6172">
        <v>2016</v>
      </c>
      <c r="M6172">
        <v>12</v>
      </c>
      <c r="N6172">
        <v>24</v>
      </c>
      <c r="O6172" s="1">
        <v>42728</v>
      </c>
      <c r="P6172" t="b">
        <v>1</v>
      </c>
      <c r="Q6172" t="s">
        <v>34</v>
      </c>
      <c r="R6172" t="s">
        <v>9575</v>
      </c>
      <c r="S6172" t="s">
        <v>9576</v>
      </c>
      <c r="T6172" t="s">
        <v>53</v>
      </c>
      <c r="U6172" t="s">
        <v>38</v>
      </c>
      <c r="V6172" t="s">
        <v>314</v>
      </c>
      <c r="W6172" t="s">
        <v>315</v>
      </c>
      <c r="X6172">
        <v>10035</v>
      </c>
      <c r="Y6172" t="s">
        <v>173</v>
      </c>
      <c r="Z6172" t="s">
        <v>6471</v>
      </c>
      <c r="AA6172" t="s">
        <v>58</v>
      </c>
      <c r="AB6172" t="s">
        <v>89</v>
      </c>
      <c r="AC6172" t="s">
        <v>6472</v>
      </c>
      <c r="AD6172">
        <v>34.247999999999998</v>
      </c>
      <c r="AE6172">
        <v>3</v>
      </c>
      <c r="AF6172">
        <v>0.2</v>
      </c>
      <c r="AG6172">
        <v>11.5587</v>
      </c>
    </row>
    <row r="6173" spans="1:33" x14ac:dyDescent="0.35">
      <c r="A6173">
        <v>6172</v>
      </c>
      <c r="B6173" t="s">
        <v>9574</v>
      </c>
      <c r="C6173" t="s">
        <v>2634</v>
      </c>
      <c r="D6173" t="b">
        <v>0</v>
      </c>
      <c r="E6173">
        <v>2016</v>
      </c>
      <c r="F6173">
        <v>12</v>
      </c>
      <c r="G6173">
        <v>19</v>
      </c>
      <c r="H6173" s="1">
        <v>42723</v>
      </c>
      <c r="I6173" t="b">
        <v>1</v>
      </c>
      <c r="J6173" t="s">
        <v>3990</v>
      </c>
      <c r="K6173" t="b">
        <v>0</v>
      </c>
      <c r="L6173">
        <v>2016</v>
      </c>
      <c r="M6173">
        <v>12</v>
      </c>
      <c r="N6173">
        <v>24</v>
      </c>
      <c r="O6173" s="1">
        <v>42728</v>
      </c>
      <c r="P6173" t="b">
        <v>1</v>
      </c>
      <c r="Q6173" t="s">
        <v>34</v>
      </c>
      <c r="R6173" t="s">
        <v>9575</v>
      </c>
      <c r="S6173" t="s">
        <v>9576</v>
      </c>
      <c r="T6173" t="s">
        <v>53</v>
      </c>
      <c r="U6173" t="s">
        <v>38</v>
      </c>
      <c r="V6173" t="s">
        <v>314</v>
      </c>
      <c r="W6173" t="s">
        <v>315</v>
      </c>
      <c r="X6173">
        <v>10035</v>
      </c>
      <c r="Y6173" t="s">
        <v>173</v>
      </c>
      <c r="Z6173" t="s">
        <v>3676</v>
      </c>
      <c r="AA6173" t="s">
        <v>58</v>
      </c>
      <c r="AB6173" t="s">
        <v>82</v>
      </c>
      <c r="AC6173" t="s">
        <v>3677</v>
      </c>
      <c r="AD6173">
        <v>3.52</v>
      </c>
      <c r="AE6173">
        <v>2</v>
      </c>
      <c r="AF6173">
        <v>0</v>
      </c>
      <c r="AG6173">
        <v>1.0207999999999999</v>
      </c>
    </row>
    <row r="6174" spans="1:33" x14ac:dyDescent="0.35">
      <c r="A6174">
        <v>6173</v>
      </c>
      <c r="B6174" t="s">
        <v>9577</v>
      </c>
      <c r="C6174" s="1">
        <v>41678</v>
      </c>
      <c r="D6174" t="b">
        <v>1</v>
      </c>
      <c r="E6174">
        <v>2014</v>
      </c>
      <c r="F6174">
        <v>2</v>
      </c>
      <c r="G6174">
        <v>8</v>
      </c>
      <c r="H6174" s="1">
        <v>41678</v>
      </c>
      <c r="I6174" t="b">
        <v>1</v>
      </c>
      <c r="J6174" s="1">
        <v>41859</v>
      </c>
      <c r="K6174" t="b">
        <v>1</v>
      </c>
      <c r="L6174">
        <v>2014</v>
      </c>
      <c r="M6174">
        <v>8</v>
      </c>
      <c r="N6174">
        <v>8</v>
      </c>
      <c r="O6174" s="1">
        <v>41859</v>
      </c>
      <c r="P6174" t="b">
        <v>1</v>
      </c>
      <c r="Q6174" t="s">
        <v>63</v>
      </c>
      <c r="R6174" t="s">
        <v>1220</v>
      </c>
      <c r="S6174" t="s">
        <v>1221</v>
      </c>
      <c r="T6174" t="s">
        <v>120</v>
      </c>
      <c r="U6174" t="s">
        <v>38</v>
      </c>
      <c r="V6174" t="s">
        <v>371</v>
      </c>
      <c r="W6174" t="s">
        <v>687</v>
      </c>
      <c r="X6174">
        <v>65807</v>
      </c>
      <c r="Y6174" t="s">
        <v>123</v>
      </c>
      <c r="Z6174" t="s">
        <v>4221</v>
      </c>
      <c r="AA6174" t="s">
        <v>58</v>
      </c>
      <c r="AB6174" t="s">
        <v>89</v>
      </c>
      <c r="AC6174" t="s">
        <v>4222</v>
      </c>
      <c r="AD6174">
        <v>26.7</v>
      </c>
      <c r="AE6174">
        <v>5</v>
      </c>
      <c r="AF6174">
        <v>0</v>
      </c>
      <c r="AG6174">
        <v>12.548999999999999</v>
      </c>
    </row>
    <row r="6175" spans="1:33" x14ac:dyDescent="0.35">
      <c r="A6175">
        <v>6174</v>
      </c>
      <c r="B6175" t="s">
        <v>9577</v>
      </c>
      <c r="C6175" s="1">
        <v>41678</v>
      </c>
      <c r="D6175" t="b">
        <v>1</v>
      </c>
      <c r="E6175">
        <v>2014</v>
      </c>
      <c r="F6175">
        <v>2</v>
      </c>
      <c r="G6175">
        <v>8</v>
      </c>
      <c r="H6175" s="1">
        <v>41678</v>
      </c>
      <c r="I6175" t="b">
        <v>1</v>
      </c>
      <c r="J6175" s="1">
        <v>41859</v>
      </c>
      <c r="K6175" t="b">
        <v>1</v>
      </c>
      <c r="L6175">
        <v>2014</v>
      </c>
      <c r="M6175">
        <v>8</v>
      </c>
      <c r="N6175">
        <v>8</v>
      </c>
      <c r="O6175" s="1">
        <v>41859</v>
      </c>
      <c r="P6175" t="b">
        <v>1</v>
      </c>
      <c r="Q6175" t="s">
        <v>63</v>
      </c>
      <c r="R6175" t="s">
        <v>1220</v>
      </c>
      <c r="S6175" t="s">
        <v>1221</v>
      </c>
      <c r="T6175" t="s">
        <v>120</v>
      </c>
      <c r="U6175" t="s">
        <v>38</v>
      </c>
      <c r="V6175" t="s">
        <v>371</v>
      </c>
      <c r="W6175" t="s">
        <v>687</v>
      </c>
      <c r="X6175">
        <v>65807</v>
      </c>
      <c r="Y6175" t="s">
        <v>123</v>
      </c>
      <c r="Z6175" t="s">
        <v>8216</v>
      </c>
      <c r="AA6175" t="s">
        <v>85</v>
      </c>
      <c r="AB6175" t="s">
        <v>190</v>
      </c>
      <c r="AC6175" t="s">
        <v>8217</v>
      </c>
      <c r="AD6175">
        <v>21.2</v>
      </c>
      <c r="AE6175">
        <v>2</v>
      </c>
      <c r="AF6175">
        <v>0</v>
      </c>
      <c r="AG6175">
        <v>9.1159999999999997</v>
      </c>
    </row>
    <row r="6176" spans="1:33" x14ac:dyDescent="0.35">
      <c r="A6176">
        <v>6175</v>
      </c>
      <c r="B6176" t="s">
        <v>9577</v>
      </c>
      <c r="C6176" s="1">
        <v>41678</v>
      </c>
      <c r="D6176" t="b">
        <v>1</v>
      </c>
      <c r="E6176">
        <v>2014</v>
      </c>
      <c r="F6176">
        <v>2</v>
      </c>
      <c r="G6176">
        <v>8</v>
      </c>
      <c r="H6176" s="1">
        <v>41678</v>
      </c>
      <c r="I6176" t="b">
        <v>1</v>
      </c>
      <c r="J6176" s="1">
        <v>41859</v>
      </c>
      <c r="K6176" t="b">
        <v>1</v>
      </c>
      <c r="L6176">
        <v>2014</v>
      </c>
      <c r="M6176">
        <v>8</v>
      </c>
      <c r="N6176">
        <v>8</v>
      </c>
      <c r="O6176" s="1">
        <v>41859</v>
      </c>
      <c r="P6176" t="b">
        <v>1</v>
      </c>
      <c r="Q6176" t="s">
        <v>63</v>
      </c>
      <c r="R6176" t="s">
        <v>1220</v>
      </c>
      <c r="S6176" t="s">
        <v>1221</v>
      </c>
      <c r="T6176" t="s">
        <v>120</v>
      </c>
      <c r="U6176" t="s">
        <v>38</v>
      </c>
      <c r="V6176" t="s">
        <v>371</v>
      </c>
      <c r="W6176" t="s">
        <v>687</v>
      </c>
      <c r="X6176">
        <v>65807</v>
      </c>
      <c r="Y6176" t="s">
        <v>123</v>
      </c>
      <c r="Z6176" t="s">
        <v>4835</v>
      </c>
      <c r="AA6176" t="s">
        <v>58</v>
      </c>
      <c r="AB6176" t="s">
        <v>72</v>
      </c>
      <c r="AC6176" t="s">
        <v>4836</v>
      </c>
      <c r="AD6176">
        <v>838.38</v>
      </c>
      <c r="AE6176">
        <v>2</v>
      </c>
      <c r="AF6176">
        <v>0</v>
      </c>
      <c r="AG6176">
        <v>226.36259999999999</v>
      </c>
    </row>
    <row r="6177" spans="1:33" x14ac:dyDescent="0.35">
      <c r="A6177">
        <v>6176</v>
      </c>
      <c r="B6177" t="s">
        <v>9578</v>
      </c>
      <c r="C6177" t="s">
        <v>194</v>
      </c>
      <c r="D6177" t="b">
        <v>0</v>
      </c>
      <c r="E6177">
        <v>2015</v>
      </c>
      <c r="F6177">
        <v>9</v>
      </c>
      <c r="G6177">
        <v>21</v>
      </c>
      <c r="H6177" s="1">
        <v>42268</v>
      </c>
      <c r="I6177" t="b">
        <v>1</v>
      </c>
      <c r="J6177" t="s">
        <v>1192</v>
      </c>
      <c r="K6177" t="b">
        <v>0</v>
      </c>
      <c r="L6177">
        <v>2015</v>
      </c>
      <c r="M6177">
        <v>9</v>
      </c>
      <c r="N6177">
        <v>26</v>
      </c>
      <c r="O6177" s="1">
        <v>42273</v>
      </c>
      <c r="P6177" t="b">
        <v>1</v>
      </c>
      <c r="Q6177" t="s">
        <v>63</v>
      </c>
      <c r="R6177" t="s">
        <v>6900</v>
      </c>
      <c r="S6177" t="s">
        <v>6901</v>
      </c>
      <c r="T6177" t="s">
        <v>37</v>
      </c>
      <c r="U6177" t="s">
        <v>38</v>
      </c>
      <c r="V6177" t="s">
        <v>447</v>
      </c>
      <c r="W6177" t="s">
        <v>448</v>
      </c>
      <c r="X6177">
        <v>29203</v>
      </c>
      <c r="Y6177" t="s">
        <v>41</v>
      </c>
      <c r="Z6177" t="s">
        <v>3463</v>
      </c>
      <c r="AA6177" t="s">
        <v>43</v>
      </c>
      <c r="AB6177" t="s">
        <v>47</v>
      </c>
      <c r="AC6177" t="s">
        <v>3464</v>
      </c>
      <c r="AD6177">
        <v>1690.04</v>
      </c>
      <c r="AE6177">
        <v>4</v>
      </c>
      <c r="AF6177">
        <v>0</v>
      </c>
      <c r="AG6177">
        <v>422.51</v>
      </c>
    </row>
    <row r="6178" spans="1:33" x14ac:dyDescent="0.35">
      <c r="A6178">
        <v>6177</v>
      </c>
      <c r="B6178" t="s">
        <v>9578</v>
      </c>
      <c r="C6178" t="s">
        <v>194</v>
      </c>
      <c r="D6178" t="b">
        <v>0</v>
      </c>
      <c r="E6178">
        <v>2015</v>
      </c>
      <c r="F6178">
        <v>9</v>
      </c>
      <c r="G6178">
        <v>21</v>
      </c>
      <c r="H6178" s="1">
        <v>42268</v>
      </c>
      <c r="I6178" t="b">
        <v>1</v>
      </c>
      <c r="J6178" t="s">
        <v>1192</v>
      </c>
      <c r="K6178" t="b">
        <v>0</v>
      </c>
      <c r="L6178">
        <v>2015</v>
      </c>
      <c r="M6178">
        <v>9</v>
      </c>
      <c r="N6178">
        <v>26</v>
      </c>
      <c r="O6178" s="1">
        <v>42273</v>
      </c>
      <c r="P6178" t="b">
        <v>1</v>
      </c>
      <c r="Q6178" t="s">
        <v>63</v>
      </c>
      <c r="R6178" t="s">
        <v>6900</v>
      </c>
      <c r="S6178" t="s">
        <v>6901</v>
      </c>
      <c r="T6178" t="s">
        <v>37</v>
      </c>
      <c r="U6178" t="s">
        <v>38</v>
      </c>
      <c r="V6178" t="s">
        <v>447</v>
      </c>
      <c r="W6178" t="s">
        <v>448</v>
      </c>
      <c r="X6178">
        <v>29203</v>
      </c>
      <c r="Y6178" t="s">
        <v>41</v>
      </c>
      <c r="Z6178" t="s">
        <v>2547</v>
      </c>
      <c r="AA6178" t="s">
        <v>58</v>
      </c>
      <c r="AB6178" t="s">
        <v>72</v>
      </c>
      <c r="AC6178" t="s">
        <v>2548</v>
      </c>
      <c r="AD6178">
        <v>85.96</v>
      </c>
      <c r="AE6178">
        <v>7</v>
      </c>
      <c r="AF6178">
        <v>0</v>
      </c>
      <c r="AG6178">
        <v>24.0688</v>
      </c>
    </row>
    <row r="6179" spans="1:33" x14ac:dyDescent="0.35">
      <c r="A6179">
        <v>6178</v>
      </c>
      <c r="B6179" t="s">
        <v>9578</v>
      </c>
      <c r="C6179" t="s">
        <v>194</v>
      </c>
      <c r="D6179" t="b">
        <v>0</v>
      </c>
      <c r="E6179">
        <v>2015</v>
      </c>
      <c r="F6179">
        <v>9</v>
      </c>
      <c r="G6179">
        <v>21</v>
      </c>
      <c r="H6179" s="1">
        <v>42268</v>
      </c>
      <c r="I6179" t="b">
        <v>1</v>
      </c>
      <c r="J6179" t="s">
        <v>1192</v>
      </c>
      <c r="K6179" t="b">
        <v>0</v>
      </c>
      <c r="L6179">
        <v>2015</v>
      </c>
      <c r="M6179">
        <v>9</v>
      </c>
      <c r="N6179">
        <v>26</v>
      </c>
      <c r="O6179" s="1">
        <v>42273</v>
      </c>
      <c r="P6179" t="b">
        <v>1</v>
      </c>
      <c r="Q6179" t="s">
        <v>63</v>
      </c>
      <c r="R6179" t="s">
        <v>6900</v>
      </c>
      <c r="S6179" t="s">
        <v>6901</v>
      </c>
      <c r="T6179" t="s">
        <v>37</v>
      </c>
      <c r="U6179" t="s">
        <v>38</v>
      </c>
      <c r="V6179" t="s">
        <v>447</v>
      </c>
      <c r="W6179" t="s">
        <v>448</v>
      </c>
      <c r="X6179">
        <v>29203</v>
      </c>
      <c r="Y6179" t="s">
        <v>41</v>
      </c>
      <c r="Z6179" t="s">
        <v>8561</v>
      </c>
      <c r="AA6179" t="s">
        <v>58</v>
      </c>
      <c r="AB6179" t="s">
        <v>204</v>
      </c>
      <c r="AC6179" t="s">
        <v>8562</v>
      </c>
      <c r="AD6179">
        <v>121.96</v>
      </c>
      <c r="AE6179">
        <v>2</v>
      </c>
      <c r="AF6179">
        <v>0</v>
      </c>
      <c r="AG6179">
        <v>57.321199999999997</v>
      </c>
    </row>
    <row r="6180" spans="1:33" x14ac:dyDescent="0.35">
      <c r="A6180">
        <v>6179</v>
      </c>
      <c r="B6180" t="s">
        <v>9578</v>
      </c>
      <c r="C6180" t="s">
        <v>194</v>
      </c>
      <c r="D6180" t="b">
        <v>0</v>
      </c>
      <c r="E6180">
        <v>2015</v>
      </c>
      <c r="F6180">
        <v>9</v>
      </c>
      <c r="G6180">
        <v>21</v>
      </c>
      <c r="H6180" s="1">
        <v>42268</v>
      </c>
      <c r="I6180" t="b">
        <v>1</v>
      </c>
      <c r="J6180" t="s">
        <v>1192</v>
      </c>
      <c r="K6180" t="b">
        <v>0</v>
      </c>
      <c r="L6180">
        <v>2015</v>
      </c>
      <c r="M6180">
        <v>9</v>
      </c>
      <c r="N6180">
        <v>26</v>
      </c>
      <c r="O6180" s="1">
        <v>42273</v>
      </c>
      <c r="P6180" t="b">
        <v>1</v>
      </c>
      <c r="Q6180" t="s">
        <v>63</v>
      </c>
      <c r="R6180" t="s">
        <v>6900</v>
      </c>
      <c r="S6180" t="s">
        <v>6901</v>
      </c>
      <c r="T6180" t="s">
        <v>37</v>
      </c>
      <c r="U6180" t="s">
        <v>38</v>
      </c>
      <c r="V6180" t="s">
        <v>447</v>
      </c>
      <c r="W6180" t="s">
        <v>448</v>
      </c>
      <c r="X6180">
        <v>29203</v>
      </c>
      <c r="Y6180" t="s">
        <v>41</v>
      </c>
      <c r="Z6180" t="s">
        <v>9579</v>
      </c>
      <c r="AA6180" t="s">
        <v>58</v>
      </c>
      <c r="AB6180" t="s">
        <v>106</v>
      </c>
      <c r="AC6180" t="s">
        <v>9580</v>
      </c>
      <c r="AD6180">
        <v>23.92</v>
      </c>
      <c r="AE6180">
        <v>4</v>
      </c>
      <c r="AF6180">
        <v>0</v>
      </c>
      <c r="AG6180">
        <v>11.720800000000001</v>
      </c>
    </row>
    <row r="6181" spans="1:33" x14ac:dyDescent="0.35">
      <c r="A6181">
        <v>6180</v>
      </c>
      <c r="B6181" t="s">
        <v>9578</v>
      </c>
      <c r="C6181" t="s">
        <v>194</v>
      </c>
      <c r="D6181" t="b">
        <v>0</v>
      </c>
      <c r="E6181">
        <v>2015</v>
      </c>
      <c r="F6181">
        <v>9</v>
      </c>
      <c r="G6181">
        <v>21</v>
      </c>
      <c r="H6181" s="1">
        <v>42268</v>
      </c>
      <c r="I6181" t="b">
        <v>1</v>
      </c>
      <c r="J6181" t="s">
        <v>1192</v>
      </c>
      <c r="K6181" t="b">
        <v>0</v>
      </c>
      <c r="L6181">
        <v>2015</v>
      </c>
      <c r="M6181">
        <v>9</v>
      </c>
      <c r="N6181">
        <v>26</v>
      </c>
      <c r="O6181" s="1">
        <v>42273</v>
      </c>
      <c r="P6181" t="b">
        <v>1</v>
      </c>
      <c r="Q6181" t="s">
        <v>63</v>
      </c>
      <c r="R6181" t="s">
        <v>6900</v>
      </c>
      <c r="S6181" t="s">
        <v>6901</v>
      </c>
      <c r="T6181" t="s">
        <v>37</v>
      </c>
      <c r="U6181" t="s">
        <v>38</v>
      </c>
      <c r="V6181" t="s">
        <v>447</v>
      </c>
      <c r="W6181" t="s">
        <v>448</v>
      </c>
      <c r="X6181">
        <v>29203</v>
      </c>
      <c r="Y6181" t="s">
        <v>41</v>
      </c>
      <c r="Z6181" t="s">
        <v>4024</v>
      </c>
      <c r="AA6181" t="s">
        <v>58</v>
      </c>
      <c r="AB6181" t="s">
        <v>72</v>
      </c>
      <c r="AC6181" t="s">
        <v>4025</v>
      </c>
      <c r="AD6181">
        <v>63.96</v>
      </c>
      <c r="AE6181">
        <v>2</v>
      </c>
      <c r="AF6181">
        <v>0</v>
      </c>
      <c r="AG6181">
        <v>6.3959999999999999</v>
      </c>
    </row>
    <row r="6182" spans="1:33" x14ac:dyDescent="0.35">
      <c r="A6182">
        <v>6181</v>
      </c>
      <c r="B6182" t="s">
        <v>9578</v>
      </c>
      <c r="C6182" t="s">
        <v>194</v>
      </c>
      <c r="D6182" t="b">
        <v>0</v>
      </c>
      <c r="E6182">
        <v>2015</v>
      </c>
      <c r="F6182">
        <v>9</v>
      </c>
      <c r="G6182">
        <v>21</v>
      </c>
      <c r="H6182" s="1">
        <v>42268</v>
      </c>
      <c r="I6182" t="b">
        <v>1</v>
      </c>
      <c r="J6182" t="s">
        <v>1192</v>
      </c>
      <c r="K6182" t="b">
        <v>0</v>
      </c>
      <c r="L6182">
        <v>2015</v>
      </c>
      <c r="M6182">
        <v>9</v>
      </c>
      <c r="N6182">
        <v>26</v>
      </c>
      <c r="O6182" s="1">
        <v>42273</v>
      </c>
      <c r="P6182" t="b">
        <v>1</v>
      </c>
      <c r="Q6182" t="s">
        <v>63</v>
      </c>
      <c r="R6182" t="s">
        <v>6900</v>
      </c>
      <c r="S6182" t="s">
        <v>6901</v>
      </c>
      <c r="T6182" t="s">
        <v>37</v>
      </c>
      <c r="U6182" t="s">
        <v>38</v>
      </c>
      <c r="V6182" t="s">
        <v>447</v>
      </c>
      <c r="W6182" t="s">
        <v>448</v>
      </c>
      <c r="X6182">
        <v>29203</v>
      </c>
      <c r="Y6182" t="s">
        <v>41</v>
      </c>
      <c r="Z6182" t="s">
        <v>6337</v>
      </c>
      <c r="AA6182" t="s">
        <v>85</v>
      </c>
      <c r="AB6182" t="s">
        <v>86</v>
      </c>
      <c r="AC6182" t="s">
        <v>6338</v>
      </c>
      <c r="AD6182">
        <v>629.95000000000005</v>
      </c>
      <c r="AE6182">
        <v>5</v>
      </c>
      <c r="AF6182">
        <v>0</v>
      </c>
      <c r="AG6182">
        <v>176.386</v>
      </c>
    </row>
    <row r="6183" spans="1:33" x14ac:dyDescent="0.35">
      <c r="A6183">
        <v>6182</v>
      </c>
      <c r="B6183" t="s">
        <v>9578</v>
      </c>
      <c r="C6183" t="s">
        <v>194</v>
      </c>
      <c r="D6183" t="b">
        <v>0</v>
      </c>
      <c r="E6183">
        <v>2015</v>
      </c>
      <c r="F6183">
        <v>9</v>
      </c>
      <c r="G6183">
        <v>21</v>
      </c>
      <c r="H6183" s="1">
        <v>42268</v>
      </c>
      <c r="I6183" t="b">
        <v>1</v>
      </c>
      <c r="J6183" t="s">
        <v>1192</v>
      </c>
      <c r="K6183" t="b">
        <v>0</v>
      </c>
      <c r="L6183">
        <v>2015</v>
      </c>
      <c r="M6183">
        <v>9</v>
      </c>
      <c r="N6183">
        <v>26</v>
      </c>
      <c r="O6183" s="1">
        <v>42273</v>
      </c>
      <c r="P6183" t="b">
        <v>1</v>
      </c>
      <c r="Q6183" t="s">
        <v>63</v>
      </c>
      <c r="R6183" t="s">
        <v>6900</v>
      </c>
      <c r="S6183" t="s">
        <v>6901</v>
      </c>
      <c r="T6183" t="s">
        <v>37</v>
      </c>
      <c r="U6183" t="s">
        <v>38</v>
      </c>
      <c r="V6183" t="s">
        <v>447</v>
      </c>
      <c r="W6183" t="s">
        <v>448</v>
      </c>
      <c r="X6183">
        <v>29203</v>
      </c>
      <c r="Y6183" t="s">
        <v>41</v>
      </c>
      <c r="Z6183" t="s">
        <v>2328</v>
      </c>
      <c r="AA6183" t="s">
        <v>85</v>
      </c>
      <c r="AB6183" t="s">
        <v>86</v>
      </c>
      <c r="AC6183" t="s">
        <v>2329</v>
      </c>
      <c r="AD6183">
        <v>113.73</v>
      </c>
      <c r="AE6183">
        <v>3</v>
      </c>
      <c r="AF6183">
        <v>0</v>
      </c>
      <c r="AG6183">
        <v>32.981699999999996</v>
      </c>
    </row>
    <row r="6184" spans="1:33" x14ac:dyDescent="0.35">
      <c r="A6184">
        <v>6183</v>
      </c>
      <c r="B6184" t="s">
        <v>9578</v>
      </c>
      <c r="C6184" t="s">
        <v>194</v>
      </c>
      <c r="D6184" t="b">
        <v>0</v>
      </c>
      <c r="E6184">
        <v>2015</v>
      </c>
      <c r="F6184">
        <v>9</v>
      </c>
      <c r="G6184">
        <v>21</v>
      </c>
      <c r="H6184" s="1">
        <v>42268</v>
      </c>
      <c r="I6184" t="b">
        <v>1</v>
      </c>
      <c r="J6184" t="s">
        <v>1192</v>
      </c>
      <c r="K6184" t="b">
        <v>0</v>
      </c>
      <c r="L6184">
        <v>2015</v>
      </c>
      <c r="M6184">
        <v>9</v>
      </c>
      <c r="N6184">
        <v>26</v>
      </c>
      <c r="O6184" s="1">
        <v>42273</v>
      </c>
      <c r="P6184" t="b">
        <v>1</v>
      </c>
      <c r="Q6184" t="s">
        <v>63</v>
      </c>
      <c r="R6184" t="s">
        <v>6900</v>
      </c>
      <c r="S6184" t="s">
        <v>6901</v>
      </c>
      <c r="T6184" t="s">
        <v>37</v>
      </c>
      <c r="U6184" t="s">
        <v>38</v>
      </c>
      <c r="V6184" t="s">
        <v>447</v>
      </c>
      <c r="W6184" t="s">
        <v>448</v>
      </c>
      <c r="X6184">
        <v>29203</v>
      </c>
      <c r="Y6184" t="s">
        <v>41</v>
      </c>
      <c r="Z6184" t="s">
        <v>1560</v>
      </c>
      <c r="AA6184" t="s">
        <v>58</v>
      </c>
      <c r="AB6184" t="s">
        <v>89</v>
      </c>
      <c r="AC6184" t="s">
        <v>1561</v>
      </c>
      <c r="AD6184">
        <v>14.6</v>
      </c>
      <c r="AE6184">
        <v>2</v>
      </c>
      <c r="AF6184">
        <v>0</v>
      </c>
      <c r="AG6184">
        <v>6.8620000000000001</v>
      </c>
    </row>
    <row r="6185" spans="1:33" x14ac:dyDescent="0.35">
      <c r="A6185">
        <v>6184</v>
      </c>
      <c r="B6185" t="s">
        <v>9578</v>
      </c>
      <c r="C6185" t="s">
        <v>194</v>
      </c>
      <c r="D6185" t="b">
        <v>0</v>
      </c>
      <c r="E6185">
        <v>2015</v>
      </c>
      <c r="F6185">
        <v>9</v>
      </c>
      <c r="G6185">
        <v>21</v>
      </c>
      <c r="H6185" s="1">
        <v>42268</v>
      </c>
      <c r="I6185" t="b">
        <v>1</v>
      </c>
      <c r="J6185" t="s">
        <v>1192</v>
      </c>
      <c r="K6185" t="b">
        <v>0</v>
      </c>
      <c r="L6185">
        <v>2015</v>
      </c>
      <c r="M6185">
        <v>9</v>
      </c>
      <c r="N6185">
        <v>26</v>
      </c>
      <c r="O6185" s="1">
        <v>42273</v>
      </c>
      <c r="P6185" t="b">
        <v>1</v>
      </c>
      <c r="Q6185" t="s">
        <v>63</v>
      </c>
      <c r="R6185" t="s">
        <v>6900</v>
      </c>
      <c r="S6185" t="s">
        <v>6901</v>
      </c>
      <c r="T6185" t="s">
        <v>37</v>
      </c>
      <c r="U6185" t="s">
        <v>38</v>
      </c>
      <c r="V6185" t="s">
        <v>447</v>
      </c>
      <c r="W6185" t="s">
        <v>448</v>
      </c>
      <c r="X6185">
        <v>29203</v>
      </c>
      <c r="Y6185" t="s">
        <v>41</v>
      </c>
      <c r="Z6185" t="s">
        <v>134</v>
      </c>
      <c r="AA6185" t="s">
        <v>58</v>
      </c>
      <c r="AB6185" t="s">
        <v>72</v>
      </c>
      <c r="AC6185" t="s">
        <v>135</v>
      </c>
      <c r="AD6185">
        <v>887.84</v>
      </c>
      <c r="AE6185">
        <v>8</v>
      </c>
      <c r="AF6185">
        <v>0</v>
      </c>
      <c r="AG6185">
        <v>17.756799999999998</v>
      </c>
    </row>
    <row r="6186" spans="1:33" x14ac:dyDescent="0.35">
      <c r="A6186">
        <v>6185</v>
      </c>
      <c r="B6186" t="s">
        <v>9581</v>
      </c>
      <c r="C6186" s="1">
        <v>42686</v>
      </c>
      <c r="D6186" t="b">
        <v>1</v>
      </c>
      <c r="E6186">
        <v>2016</v>
      </c>
      <c r="F6186">
        <v>11</v>
      </c>
      <c r="G6186">
        <v>12</v>
      </c>
      <c r="H6186" s="1">
        <v>42686</v>
      </c>
      <c r="I6186" t="b">
        <v>1</v>
      </c>
      <c r="J6186" t="s">
        <v>157</v>
      </c>
      <c r="K6186" t="b">
        <v>0</v>
      </c>
      <c r="L6186">
        <v>2016</v>
      </c>
      <c r="M6186">
        <v>12</v>
      </c>
      <c r="N6186">
        <v>13</v>
      </c>
      <c r="O6186" s="1">
        <v>42717</v>
      </c>
      <c r="P6186" t="b">
        <v>1</v>
      </c>
      <c r="Q6186" t="s">
        <v>221</v>
      </c>
      <c r="R6186" t="s">
        <v>4643</v>
      </c>
      <c r="S6186" t="s">
        <v>4644</v>
      </c>
      <c r="T6186" t="s">
        <v>120</v>
      </c>
      <c r="U6186" t="s">
        <v>38</v>
      </c>
      <c r="V6186" t="s">
        <v>488</v>
      </c>
      <c r="W6186" t="s">
        <v>489</v>
      </c>
      <c r="X6186">
        <v>97206</v>
      </c>
      <c r="Y6186" t="s">
        <v>56</v>
      </c>
      <c r="Z6186" t="s">
        <v>238</v>
      </c>
      <c r="AA6186" t="s">
        <v>43</v>
      </c>
      <c r="AB6186" t="s">
        <v>47</v>
      </c>
      <c r="AC6186" t="s">
        <v>239</v>
      </c>
      <c r="AD6186">
        <v>403.92</v>
      </c>
      <c r="AE6186">
        <v>5</v>
      </c>
      <c r="AF6186">
        <v>0.2</v>
      </c>
      <c r="AG6186">
        <v>25.245000000000001</v>
      </c>
    </row>
    <row r="6187" spans="1:33" x14ac:dyDescent="0.35">
      <c r="A6187">
        <v>6186</v>
      </c>
      <c r="B6187" t="s">
        <v>9582</v>
      </c>
      <c r="C6187" s="1">
        <v>42193</v>
      </c>
      <c r="D6187" t="b">
        <v>1</v>
      </c>
      <c r="E6187">
        <v>2015</v>
      </c>
      <c r="F6187">
        <v>7</v>
      </c>
      <c r="G6187">
        <v>8</v>
      </c>
      <c r="H6187" s="1">
        <v>42193</v>
      </c>
      <c r="I6187" t="b">
        <v>1</v>
      </c>
      <c r="J6187" s="1">
        <v>42346</v>
      </c>
      <c r="K6187" t="b">
        <v>1</v>
      </c>
      <c r="L6187">
        <v>2015</v>
      </c>
      <c r="M6187">
        <v>12</v>
      </c>
      <c r="N6187">
        <v>8</v>
      </c>
      <c r="O6187" s="1">
        <v>42346</v>
      </c>
      <c r="P6187" t="b">
        <v>1</v>
      </c>
      <c r="Q6187" t="s">
        <v>63</v>
      </c>
      <c r="R6187" t="s">
        <v>5940</v>
      </c>
      <c r="S6187" t="s">
        <v>5941</v>
      </c>
      <c r="T6187" t="s">
        <v>37</v>
      </c>
      <c r="U6187" t="s">
        <v>38</v>
      </c>
      <c r="V6187" t="s">
        <v>171</v>
      </c>
      <c r="W6187" t="s">
        <v>172</v>
      </c>
      <c r="X6187">
        <v>19120</v>
      </c>
      <c r="Y6187" t="s">
        <v>173</v>
      </c>
      <c r="Z6187" t="s">
        <v>3652</v>
      </c>
      <c r="AA6187" t="s">
        <v>58</v>
      </c>
      <c r="AB6187" t="s">
        <v>82</v>
      </c>
      <c r="AC6187" t="s">
        <v>3653</v>
      </c>
      <c r="AD6187">
        <v>106.8</v>
      </c>
      <c r="AE6187">
        <v>10</v>
      </c>
      <c r="AF6187">
        <v>0.2</v>
      </c>
      <c r="AG6187">
        <v>10.68</v>
      </c>
    </row>
    <row r="6188" spans="1:33" x14ac:dyDescent="0.35">
      <c r="A6188">
        <v>6187</v>
      </c>
      <c r="B6188" t="s">
        <v>9583</v>
      </c>
      <c r="C6188" t="s">
        <v>1126</v>
      </c>
      <c r="D6188" t="b">
        <v>0</v>
      </c>
      <c r="E6188">
        <v>2015</v>
      </c>
      <c r="F6188">
        <v>11</v>
      </c>
      <c r="G6188">
        <v>15</v>
      </c>
      <c r="H6188" s="1">
        <v>42323</v>
      </c>
      <c r="I6188" t="b">
        <v>1</v>
      </c>
      <c r="J6188" t="s">
        <v>527</v>
      </c>
      <c r="K6188" t="b">
        <v>0</v>
      </c>
      <c r="L6188">
        <v>2015</v>
      </c>
      <c r="M6188">
        <v>11</v>
      </c>
      <c r="N6188">
        <v>17</v>
      </c>
      <c r="O6188" s="1">
        <v>42325</v>
      </c>
      <c r="P6188" t="b">
        <v>1</v>
      </c>
      <c r="Q6188" t="s">
        <v>221</v>
      </c>
      <c r="R6188" t="s">
        <v>1844</v>
      </c>
      <c r="S6188" t="s">
        <v>1845</v>
      </c>
      <c r="T6188" t="s">
        <v>53</v>
      </c>
      <c r="U6188" t="s">
        <v>38</v>
      </c>
      <c r="V6188" t="s">
        <v>314</v>
      </c>
      <c r="W6188" t="s">
        <v>315</v>
      </c>
      <c r="X6188">
        <v>10035</v>
      </c>
      <c r="Y6188" t="s">
        <v>173</v>
      </c>
      <c r="Z6188" t="s">
        <v>1755</v>
      </c>
      <c r="AA6188" t="s">
        <v>58</v>
      </c>
      <c r="AB6188" t="s">
        <v>72</v>
      </c>
      <c r="AC6188" t="s">
        <v>1756</v>
      </c>
      <c r="AD6188">
        <v>70.95</v>
      </c>
      <c r="AE6188">
        <v>3</v>
      </c>
      <c r="AF6188">
        <v>0</v>
      </c>
      <c r="AG6188">
        <v>20.575500000000002</v>
      </c>
    </row>
    <row r="6189" spans="1:33" x14ac:dyDescent="0.35">
      <c r="A6189">
        <v>6188</v>
      </c>
      <c r="B6189" t="s">
        <v>9583</v>
      </c>
      <c r="C6189" t="s">
        <v>1126</v>
      </c>
      <c r="D6189" t="b">
        <v>0</v>
      </c>
      <c r="E6189">
        <v>2015</v>
      </c>
      <c r="F6189">
        <v>11</v>
      </c>
      <c r="G6189">
        <v>15</v>
      </c>
      <c r="H6189" s="1">
        <v>42323</v>
      </c>
      <c r="I6189" t="b">
        <v>1</v>
      </c>
      <c r="J6189" t="s">
        <v>527</v>
      </c>
      <c r="K6189" t="b">
        <v>0</v>
      </c>
      <c r="L6189">
        <v>2015</v>
      </c>
      <c r="M6189">
        <v>11</v>
      </c>
      <c r="N6189">
        <v>17</v>
      </c>
      <c r="O6189" s="1">
        <v>42325</v>
      </c>
      <c r="P6189" t="b">
        <v>1</v>
      </c>
      <c r="Q6189" t="s">
        <v>221</v>
      </c>
      <c r="R6189" t="s">
        <v>1844</v>
      </c>
      <c r="S6189" t="s">
        <v>1845</v>
      </c>
      <c r="T6189" t="s">
        <v>53</v>
      </c>
      <c r="U6189" t="s">
        <v>38</v>
      </c>
      <c r="V6189" t="s">
        <v>314</v>
      </c>
      <c r="W6189" t="s">
        <v>315</v>
      </c>
      <c r="X6189">
        <v>10035</v>
      </c>
      <c r="Y6189" t="s">
        <v>173</v>
      </c>
      <c r="Z6189" t="s">
        <v>6197</v>
      </c>
      <c r="AA6189" t="s">
        <v>58</v>
      </c>
      <c r="AB6189" t="s">
        <v>89</v>
      </c>
      <c r="AC6189" t="s">
        <v>6198</v>
      </c>
      <c r="AD6189">
        <v>34.944000000000003</v>
      </c>
      <c r="AE6189">
        <v>6</v>
      </c>
      <c r="AF6189">
        <v>0.2</v>
      </c>
      <c r="AG6189">
        <v>11.7936</v>
      </c>
    </row>
    <row r="6190" spans="1:33" x14ac:dyDescent="0.35">
      <c r="A6190">
        <v>6189</v>
      </c>
      <c r="B6190" t="s">
        <v>9583</v>
      </c>
      <c r="C6190" t="s">
        <v>1126</v>
      </c>
      <c r="D6190" t="b">
        <v>0</v>
      </c>
      <c r="E6190">
        <v>2015</v>
      </c>
      <c r="F6190">
        <v>11</v>
      </c>
      <c r="G6190">
        <v>15</v>
      </c>
      <c r="H6190" s="1">
        <v>42323</v>
      </c>
      <c r="I6190" t="b">
        <v>1</v>
      </c>
      <c r="J6190" t="s">
        <v>527</v>
      </c>
      <c r="K6190" t="b">
        <v>0</v>
      </c>
      <c r="L6190">
        <v>2015</v>
      </c>
      <c r="M6190">
        <v>11</v>
      </c>
      <c r="N6190">
        <v>17</v>
      </c>
      <c r="O6190" s="1">
        <v>42325</v>
      </c>
      <c r="P6190" t="b">
        <v>1</v>
      </c>
      <c r="Q6190" t="s">
        <v>221</v>
      </c>
      <c r="R6190" t="s">
        <v>1844</v>
      </c>
      <c r="S6190" t="s">
        <v>1845</v>
      </c>
      <c r="T6190" t="s">
        <v>53</v>
      </c>
      <c r="U6190" t="s">
        <v>38</v>
      </c>
      <c r="V6190" t="s">
        <v>314</v>
      </c>
      <c r="W6190" t="s">
        <v>315</v>
      </c>
      <c r="X6190">
        <v>10035</v>
      </c>
      <c r="Y6190" t="s">
        <v>173</v>
      </c>
      <c r="Z6190" t="s">
        <v>4677</v>
      </c>
      <c r="AA6190" t="s">
        <v>58</v>
      </c>
      <c r="AB6190" t="s">
        <v>82</v>
      </c>
      <c r="AC6190" t="s">
        <v>4678</v>
      </c>
      <c r="AD6190">
        <v>119.04</v>
      </c>
      <c r="AE6190">
        <v>6</v>
      </c>
      <c r="AF6190">
        <v>0</v>
      </c>
      <c r="AG6190">
        <v>35.712000000000003</v>
      </c>
    </row>
    <row r="6191" spans="1:33" x14ac:dyDescent="0.35">
      <c r="A6191">
        <v>6190</v>
      </c>
      <c r="B6191" t="s">
        <v>9584</v>
      </c>
      <c r="C6191" s="1">
        <v>42829</v>
      </c>
      <c r="D6191" t="b">
        <v>1</v>
      </c>
      <c r="E6191">
        <v>2017</v>
      </c>
      <c r="F6191">
        <v>4</v>
      </c>
      <c r="G6191">
        <v>4</v>
      </c>
      <c r="H6191" s="1">
        <v>42829</v>
      </c>
      <c r="I6191" t="b">
        <v>1</v>
      </c>
      <c r="J6191" s="1">
        <v>42951</v>
      </c>
      <c r="K6191" t="b">
        <v>1</v>
      </c>
      <c r="L6191">
        <v>2017</v>
      </c>
      <c r="M6191">
        <v>8</v>
      </c>
      <c r="N6191">
        <v>4</v>
      </c>
      <c r="O6191" s="1">
        <v>42951</v>
      </c>
      <c r="P6191" t="b">
        <v>1</v>
      </c>
      <c r="Q6191" t="s">
        <v>63</v>
      </c>
      <c r="R6191" t="s">
        <v>5518</v>
      </c>
      <c r="S6191" t="s">
        <v>5519</v>
      </c>
      <c r="T6191" t="s">
        <v>37</v>
      </c>
      <c r="U6191" t="s">
        <v>38</v>
      </c>
      <c r="V6191" t="s">
        <v>9585</v>
      </c>
      <c r="W6191" t="s">
        <v>247</v>
      </c>
      <c r="X6191">
        <v>60016</v>
      </c>
      <c r="Y6191" t="s">
        <v>123</v>
      </c>
      <c r="Z6191" t="s">
        <v>5393</v>
      </c>
      <c r="AA6191" t="s">
        <v>85</v>
      </c>
      <c r="AB6191" t="s">
        <v>86</v>
      </c>
      <c r="AC6191" t="s">
        <v>5394</v>
      </c>
      <c r="AD6191">
        <v>383.84</v>
      </c>
      <c r="AE6191">
        <v>4</v>
      </c>
      <c r="AF6191">
        <v>0.2</v>
      </c>
      <c r="AG6191">
        <v>47.98</v>
      </c>
    </row>
    <row r="6192" spans="1:33" x14ac:dyDescent="0.35">
      <c r="A6192">
        <v>6191</v>
      </c>
      <c r="B6192" t="s">
        <v>9586</v>
      </c>
      <c r="C6192" t="s">
        <v>3990</v>
      </c>
      <c r="D6192" t="b">
        <v>0</v>
      </c>
      <c r="E6192">
        <v>2016</v>
      </c>
      <c r="F6192">
        <v>12</v>
      </c>
      <c r="G6192">
        <v>24</v>
      </c>
      <c r="H6192" s="1">
        <v>42728</v>
      </c>
      <c r="I6192" t="b">
        <v>1</v>
      </c>
      <c r="J6192" t="s">
        <v>3991</v>
      </c>
      <c r="K6192" t="b">
        <v>0</v>
      </c>
      <c r="L6192">
        <v>2016</v>
      </c>
      <c r="M6192">
        <v>12</v>
      </c>
      <c r="N6192">
        <v>28</v>
      </c>
      <c r="O6192" s="1">
        <v>42732</v>
      </c>
      <c r="P6192" t="b">
        <v>1</v>
      </c>
      <c r="Q6192" t="s">
        <v>63</v>
      </c>
      <c r="R6192" t="s">
        <v>3220</v>
      </c>
      <c r="S6192" t="s">
        <v>3221</v>
      </c>
      <c r="T6192" t="s">
        <v>37</v>
      </c>
      <c r="U6192" t="s">
        <v>38</v>
      </c>
      <c r="V6192" t="s">
        <v>314</v>
      </c>
      <c r="W6192" t="s">
        <v>315</v>
      </c>
      <c r="X6192">
        <v>10035</v>
      </c>
      <c r="Y6192" t="s">
        <v>173</v>
      </c>
      <c r="Z6192" t="s">
        <v>9068</v>
      </c>
      <c r="AA6192" t="s">
        <v>43</v>
      </c>
      <c r="AB6192" t="s">
        <v>79</v>
      </c>
      <c r="AC6192" t="s">
        <v>9069</v>
      </c>
      <c r="AD6192">
        <v>799.56</v>
      </c>
      <c r="AE6192">
        <v>9</v>
      </c>
      <c r="AF6192">
        <v>0</v>
      </c>
      <c r="AG6192">
        <v>207.88560000000001</v>
      </c>
    </row>
    <row r="6193" spans="1:33" x14ac:dyDescent="0.35">
      <c r="A6193">
        <v>6192</v>
      </c>
      <c r="B6193" t="s">
        <v>9587</v>
      </c>
      <c r="C6193" t="s">
        <v>1146</v>
      </c>
      <c r="D6193" t="b">
        <v>0</v>
      </c>
      <c r="E6193">
        <v>2017</v>
      </c>
      <c r="F6193">
        <v>12</v>
      </c>
      <c r="G6193">
        <v>13</v>
      </c>
      <c r="H6193" s="1">
        <v>43082</v>
      </c>
      <c r="I6193" t="b">
        <v>1</v>
      </c>
      <c r="J6193" t="s">
        <v>1146</v>
      </c>
      <c r="K6193" t="b">
        <v>0</v>
      </c>
      <c r="L6193">
        <v>2017</v>
      </c>
      <c r="M6193">
        <v>12</v>
      </c>
      <c r="N6193">
        <v>13</v>
      </c>
      <c r="O6193" s="1">
        <v>43082</v>
      </c>
      <c r="P6193" t="b">
        <v>1</v>
      </c>
      <c r="Q6193" t="s">
        <v>1467</v>
      </c>
      <c r="R6193" t="s">
        <v>5902</v>
      </c>
      <c r="S6193" t="s">
        <v>5903</v>
      </c>
      <c r="T6193" t="s">
        <v>37</v>
      </c>
      <c r="U6193" t="s">
        <v>38</v>
      </c>
      <c r="V6193" t="s">
        <v>111</v>
      </c>
      <c r="W6193" t="s">
        <v>112</v>
      </c>
      <c r="X6193">
        <v>98103</v>
      </c>
      <c r="Y6193" t="s">
        <v>56</v>
      </c>
      <c r="Z6193" t="s">
        <v>2076</v>
      </c>
      <c r="AA6193" t="s">
        <v>58</v>
      </c>
      <c r="AB6193" t="s">
        <v>72</v>
      </c>
      <c r="AC6193" t="s">
        <v>2077</v>
      </c>
      <c r="AD6193">
        <v>31.44</v>
      </c>
      <c r="AE6193">
        <v>3</v>
      </c>
      <c r="AF6193">
        <v>0</v>
      </c>
      <c r="AG6193">
        <v>8.4887999999999995</v>
      </c>
    </row>
    <row r="6194" spans="1:33" x14ac:dyDescent="0.35">
      <c r="A6194">
        <v>6193</v>
      </c>
      <c r="B6194" t="s">
        <v>9588</v>
      </c>
      <c r="C6194" t="s">
        <v>682</v>
      </c>
      <c r="D6194" t="b">
        <v>0</v>
      </c>
      <c r="E6194">
        <v>2017</v>
      </c>
      <c r="F6194">
        <v>12</v>
      </c>
      <c r="G6194">
        <v>22</v>
      </c>
      <c r="H6194" s="1">
        <v>43091</v>
      </c>
      <c r="I6194" t="b">
        <v>1</v>
      </c>
      <c r="J6194" t="s">
        <v>3430</v>
      </c>
      <c r="K6194" t="b">
        <v>0</v>
      </c>
      <c r="L6194">
        <v>2017</v>
      </c>
      <c r="M6194">
        <v>12</v>
      </c>
      <c r="N6194">
        <v>26</v>
      </c>
      <c r="O6194" s="1">
        <v>43095</v>
      </c>
      <c r="P6194" t="b">
        <v>1</v>
      </c>
      <c r="Q6194" t="s">
        <v>63</v>
      </c>
      <c r="R6194" t="s">
        <v>8234</v>
      </c>
      <c r="S6194" t="s">
        <v>8235</v>
      </c>
      <c r="T6194" t="s">
        <v>37</v>
      </c>
      <c r="U6194" t="s">
        <v>38</v>
      </c>
      <c r="V6194" t="s">
        <v>217</v>
      </c>
      <c r="W6194" t="s">
        <v>122</v>
      </c>
      <c r="X6194">
        <v>77095</v>
      </c>
      <c r="Y6194" t="s">
        <v>123</v>
      </c>
      <c r="Z6194" t="s">
        <v>3169</v>
      </c>
      <c r="AA6194" t="s">
        <v>58</v>
      </c>
      <c r="AB6194" t="s">
        <v>106</v>
      </c>
      <c r="AC6194" t="s">
        <v>3170</v>
      </c>
      <c r="AD6194">
        <v>25.92</v>
      </c>
      <c r="AE6194">
        <v>5</v>
      </c>
      <c r="AF6194">
        <v>0.2</v>
      </c>
      <c r="AG6194">
        <v>9.0719999999999992</v>
      </c>
    </row>
    <row r="6195" spans="1:33" x14ac:dyDescent="0.35">
      <c r="A6195">
        <v>6194</v>
      </c>
      <c r="B6195" t="s">
        <v>9588</v>
      </c>
      <c r="C6195" t="s">
        <v>682</v>
      </c>
      <c r="D6195" t="b">
        <v>0</v>
      </c>
      <c r="E6195">
        <v>2017</v>
      </c>
      <c r="F6195">
        <v>12</v>
      </c>
      <c r="G6195">
        <v>22</v>
      </c>
      <c r="H6195" s="1">
        <v>43091</v>
      </c>
      <c r="I6195" t="b">
        <v>1</v>
      </c>
      <c r="J6195" t="s">
        <v>3430</v>
      </c>
      <c r="K6195" t="b">
        <v>0</v>
      </c>
      <c r="L6195">
        <v>2017</v>
      </c>
      <c r="M6195">
        <v>12</v>
      </c>
      <c r="N6195">
        <v>26</v>
      </c>
      <c r="O6195" s="1">
        <v>43095</v>
      </c>
      <c r="P6195" t="b">
        <v>1</v>
      </c>
      <c r="Q6195" t="s">
        <v>63</v>
      </c>
      <c r="R6195" t="s">
        <v>8234</v>
      </c>
      <c r="S6195" t="s">
        <v>8235</v>
      </c>
      <c r="T6195" t="s">
        <v>37</v>
      </c>
      <c r="U6195" t="s">
        <v>38</v>
      </c>
      <c r="V6195" t="s">
        <v>217</v>
      </c>
      <c r="W6195" t="s">
        <v>122</v>
      </c>
      <c r="X6195">
        <v>77095</v>
      </c>
      <c r="Y6195" t="s">
        <v>123</v>
      </c>
      <c r="Z6195" t="s">
        <v>3801</v>
      </c>
      <c r="AA6195" t="s">
        <v>58</v>
      </c>
      <c r="AB6195" t="s">
        <v>89</v>
      </c>
      <c r="AC6195" t="s">
        <v>3802</v>
      </c>
      <c r="AD6195">
        <v>6.33</v>
      </c>
      <c r="AE6195">
        <v>5</v>
      </c>
      <c r="AF6195">
        <v>0.8</v>
      </c>
      <c r="AG6195">
        <v>-9.8115000000000006</v>
      </c>
    </row>
    <row r="6196" spans="1:33" x14ac:dyDescent="0.35">
      <c r="A6196">
        <v>6195</v>
      </c>
      <c r="B6196" t="s">
        <v>9588</v>
      </c>
      <c r="C6196" t="s">
        <v>682</v>
      </c>
      <c r="D6196" t="b">
        <v>0</v>
      </c>
      <c r="E6196">
        <v>2017</v>
      </c>
      <c r="F6196">
        <v>12</v>
      </c>
      <c r="G6196">
        <v>22</v>
      </c>
      <c r="H6196" s="1">
        <v>43091</v>
      </c>
      <c r="I6196" t="b">
        <v>1</v>
      </c>
      <c r="J6196" t="s">
        <v>3430</v>
      </c>
      <c r="K6196" t="b">
        <v>0</v>
      </c>
      <c r="L6196">
        <v>2017</v>
      </c>
      <c r="M6196">
        <v>12</v>
      </c>
      <c r="N6196">
        <v>26</v>
      </c>
      <c r="O6196" s="1">
        <v>43095</v>
      </c>
      <c r="P6196" t="b">
        <v>1</v>
      </c>
      <c r="Q6196" t="s">
        <v>63</v>
      </c>
      <c r="R6196" t="s">
        <v>8234</v>
      </c>
      <c r="S6196" t="s">
        <v>8235</v>
      </c>
      <c r="T6196" t="s">
        <v>37</v>
      </c>
      <c r="U6196" t="s">
        <v>38</v>
      </c>
      <c r="V6196" t="s">
        <v>217</v>
      </c>
      <c r="W6196" t="s">
        <v>122</v>
      </c>
      <c r="X6196">
        <v>77095</v>
      </c>
      <c r="Y6196" t="s">
        <v>123</v>
      </c>
      <c r="Z6196" t="s">
        <v>2842</v>
      </c>
      <c r="AA6196" t="s">
        <v>58</v>
      </c>
      <c r="AB6196" t="s">
        <v>106</v>
      </c>
      <c r="AC6196" t="s">
        <v>2843</v>
      </c>
      <c r="AD6196">
        <v>75.88</v>
      </c>
      <c r="AE6196">
        <v>5</v>
      </c>
      <c r="AF6196">
        <v>0.2</v>
      </c>
      <c r="AG6196">
        <v>26.558</v>
      </c>
    </row>
    <row r="6197" spans="1:33" x14ac:dyDescent="0.35">
      <c r="A6197">
        <v>6196</v>
      </c>
      <c r="B6197" t="s">
        <v>9589</v>
      </c>
      <c r="C6197" t="s">
        <v>2040</v>
      </c>
      <c r="D6197" t="b">
        <v>0</v>
      </c>
      <c r="E6197">
        <v>2017</v>
      </c>
      <c r="F6197">
        <v>10</v>
      </c>
      <c r="G6197">
        <v>21</v>
      </c>
      <c r="H6197" s="1">
        <v>43029</v>
      </c>
      <c r="I6197" t="b">
        <v>1</v>
      </c>
      <c r="J6197" t="s">
        <v>7766</v>
      </c>
      <c r="K6197" t="b">
        <v>0</v>
      </c>
      <c r="L6197">
        <v>2017</v>
      </c>
      <c r="M6197">
        <v>10</v>
      </c>
      <c r="N6197">
        <v>28</v>
      </c>
      <c r="O6197" s="1">
        <v>43036</v>
      </c>
      <c r="P6197" t="b">
        <v>1</v>
      </c>
      <c r="Q6197" t="s">
        <v>63</v>
      </c>
      <c r="R6197" t="s">
        <v>3592</v>
      </c>
      <c r="S6197" t="s">
        <v>3593</v>
      </c>
      <c r="T6197" t="s">
        <v>37</v>
      </c>
      <c r="U6197" t="s">
        <v>38</v>
      </c>
      <c r="V6197" t="s">
        <v>171</v>
      </c>
      <c r="W6197" t="s">
        <v>172</v>
      </c>
      <c r="X6197">
        <v>19143</v>
      </c>
      <c r="Y6197" t="s">
        <v>173</v>
      </c>
      <c r="Z6197" t="s">
        <v>3979</v>
      </c>
      <c r="AA6197" t="s">
        <v>85</v>
      </c>
      <c r="AB6197" t="s">
        <v>86</v>
      </c>
      <c r="AC6197" t="s">
        <v>3980</v>
      </c>
      <c r="AD6197">
        <v>329.988</v>
      </c>
      <c r="AE6197">
        <v>2</v>
      </c>
      <c r="AF6197">
        <v>0.4</v>
      </c>
      <c r="AG6197">
        <v>-76.997200000000007</v>
      </c>
    </row>
    <row r="6198" spans="1:33" x14ac:dyDescent="0.35">
      <c r="A6198">
        <v>6197</v>
      </c>
      <c r="B6198" t="s">
        <v>9589</v>
      </c>
      <c r="C6198" t="s">
        <v>2040</v>
      </c>
      <c r="D6198" t="b">
        <v>0</v>
      </c>
      <c r="E6198">
        <v>2017</v>
      </c>
      <c r="F6198">
        <v>10</v>
      </c>
      <c r="G6198">
        <v>21</v>
      </c>
      <c r="H6198" s="1">
        <v>43029</v>
      </c>
      <c r="I6198" t="b">
        <v>1</v>
      </c>
      <c r="J6198" t="s">
        <v>7766</v>
      </c>
      <c r="K6198" t="b">
        <v>0</v>
      </c>
      <c r="L6198">
        <v>2017</v>
      </c>
      <c r="M6198">
        <v>10</v>
      </c>
      <c r="N6198">
        <v>28</v>
      </c>
      <c r="O6198" s="1">
        <v>43036</v>
      </c>
      <c r="P6198" t="b">
        <v>1</v>
      </c>
      <c r="Q6198" t="s">
        <v>63</v>
      </c>
      <c r="R6198" t="s">
        <v>3592</v>
      </c>
      <c r="S6198" t="s">
        <v>3593</v>
      </c>
      <c r="T6198" t="s">
        <v>37</v>
      </c>
      <c r="U6198" t="s">
        <v>38</v>
      </c>
      <c r="V6198" t="s">
        <v>171</v>
      </c>
      <c r="W6198" t="s">
        <v>172</v>
      </c>
      <c r="X6198">
        <v>19143</v>
      </c>
      <c r="Y6198" t="s">
        <v>173</v>
      </c>
      <c r="Z6198" t="s">
        <v>4808</v>
      </c>
      <c r="AA6198" t="s">
        <v>58</v>
      </c>
      <c r="AB6198" t="s">
        <v>72</v>
      </c>
      <c r="AC6198" t="s">
        <v>4809</v>
      </c>
      <c r="AD6198">
        <v>71.376000000000005</v>
      </c>
      <c r="AE6198">
        <v>3</v>
      </c>
      <c r="AF6198">
        <v>0.2</v>
      </c>
      <c r="AG6198">
        <v>-4.4610000000000003</v>
      </c>
    </row>
    <row r="6199" spans="1:33" x14ac:dyDescent="0.35">
      <c r="A6199">
        <v>6198</v>
      </c>
      <c r="B6199" t="s">
        <v>9590</v>
      </c>
      <c r="C6199" t="s">
        <v>526</v>
      </c>
      <c r="D6199" t="b">
        <v>0</v>
      </c>
      <c r="E6199">
        <v>2015</v>
      </c>
      <c r="F6199">
        <v>11</v>
      </c>
      <c r="G6199">
        <v>13</v>
      </c>
      <c r="H6199" s="1">
        <v>42321</v>
      </c>
      <c r="I6199" t="b">
        <v>1</v>
      </c>
      <c r="J6199" t="s">
        <v>527</v>
      </c>
      <c r="K6199" t="b">
        <v>0</v>
      </c>
      <c r="L6199">
        <v>2015</v>
      </c>
      <c r="M6199">
        <v>11</v>
      </c>
      <c r="N6199">
        <v>17</v>
      </c>
      <c r="O6199" s="1">
        <v>42325</v>
      </c>
      <c r="P6199" t="b">
        <v>1</v>
      </c>
      <c r="Q6199" t="s">
        <v>63</v>
      </c>
      <c r="R6199" t="s">
        <v>1513</v>
      </c>
      <c r="S6199" t="s">
        <v>1514</v>
      </c>
      <c r="T6199" t="s">
        <v>37</v>
      </c>
      <c r="U6199" t="s">
        <v>38</v>
      </c>
      <c r="V6199" t="s">
        <v>578</v>
      </c>
      <c r="W6199" t="s">
        <v>301</v>
      </c>
      <c r="X6199">
        <v>47201</v>
      </c>
      <c r="Y6199" t="s">
        <v>123</v>
      </c>
      <c r="Z6199" t="s">
        <v>6210</v>
      </c>
      <c r="AA6199" t="s">
        <v>58</v>
      </c>
      <c r="AB6199" t="s">
        <v>106</v>
      </c>
      <c r="AC6199" t="s">
        <v>6211</v>
      </c>
      <c r="AD6199">
        <v>63.77</v>
      </c>
      <c r="AE6199">
        <v>7</v>
      </c>
      <c r="AF6199">
        <v>0</v>
      </c>
      <c r="AG6199">
        <v>28.6965</v>
      </c>
    </row>
    <row r="6200" spans="1:33" x14ac:dyDescent="0.35">
      <c r="A6200">
        <v>6199</v>
      </c>
      <c r="B6200" t="s">
        <v>9590</v>
      </c>
      <c r="C6200" t="s">
        <v>526</v>
      </c>
      <c r="D6200" t="b">
        <v>0</v>
      </c>
      <c r="E6200">
        <v>2015</v>
      </c>
      <c r="F6200">
        <v>11</v>
      </c>
      <c r="G6200">
        <v>13</v>
      </c>
      <c r="H6200" s="1">
        <v>42321</v>
      </c>
      <c r="I6200" t="b">
        <v>1</v>
      </c>
      <c r="J6200" t="s">
        <v>527</v>
      </c>
      <c r="K6200" t="b">
        <v>0</v>
      </c>
      <c r="L6200">
        <v>2015</v>
      </c>
      <c r="M6200">
        <v>11</v>
      </c>
      <c r="N6200">
        <v>17</v>
      </c>
      <c r="O6200" s="1">
        <v>42325</v>
      </c>
      <c r="P6200" t="b">
        <v>1</v>
      </c>
      <c r="Q6200" t="s">
        <v>63</v>
      </c>
      <c r="R6200" t="s">
        <v>1513</v>
      </c>
      <c r="S6200" t="s">
        <v>1514</v>
      </c>
      <c r="T6200" t="s">
        <v>37</v>
      </c>
      <c r="U6200" t="s">
        <v>38</v>
      </c>
      <c r="V6200" t="s">
        <v>578</v>
      </c>
      <c r="W6200" t="s">
        <v>301</v>
      </c>
      <c r="X6200">
        <v>47201</v>
      </c>
      <c r="Y6200" t="s">
        <v>123</v>
      </c>
      <c r="Z6200" t="s">
        <v>5718</v>
      </c>
      <c r="AA6200" t="s">
        <v>85</v>
      </c>
      <c r="AB6200" t="s">
        <v>86</v>
      </c>
      <c r="AC6200" t="s">
        <v>5719</v>
      </c>
      <c r="AD6200">
        <v>50.97</v>
      </c>
      <c r="AE6200">
        <v>3</v>
      </c>
      <c r="AF6200">
        <v>0</v>
      </c>
      <c r="AG6200">
        <v>13.2522</v>
      </c>
    </row>
    <row r="6201" spans="1:33" x14ac:dyDescent="0.35">
      <c r="A6201">
        <v>6200</v>
      </c>
      <c r="B6201" t="s">
        <v>9590</v>
      </c>
      <c r="C6201" t="s">
        <v>526</v>
      </c>
      <c r="D6201" t="b">
        <v>0</v>
      </c>
      <c r="E6201">
        <v>2015</v>
      </c>
      <c r="F6201">
        <v>11</v>
      </c>
      <c r="G6201">
        <v>13</v>
      </c>
      <c r="H6201" s="1">
        <v>42321</v>
      </c>
      <c r="I6201" t="b">
        <v>1</v>
      </c>
      <c r="J6201" t="s">
        <v>527</v>
      </c>
      <c r="K6201" t="b">
        <v>0</v>
      </c>
      <c r="L6201">
        <v>2015</v>
      </c>
      <c r="M6201">
        <v>11</v>
      </c>
      <c r="N6201">
        <v>17</v>
      </c>
      <c r="O6201" s="1">
        <v>42325</v>
      </c>
      <c r="P6201" t="b">
        <v>1</v>
      </c>
      <c r="Q6201" t="s">
        <v>63</v>
      </c>
      <c r="R6201" t="s">
        <v>1513</v>
      </c>
      <c r="S6201" t="s">
        <v>1514</v>
      </c>
      <c r="T6201" t="s">
        <v>37</v>
      </c>
      <c r="U6201" t="s">
        <v>38</v>
      </c>
      <c r="V6201" t="s">
        <v>578</v>
      </c>
      <c r="W6201" t="s">
        <v>301</v>
      </c>
      <c r="X6201">
        <v>47201</v>
      </c>
      <c r="Y6201" t="s">
        <v>123</v>
      </c>
      <c r="Z6201" t="s">
        <v>3077</v>
      </c>
      <c r="AA6201" t="s">
        <v>58</v>
      </c>
      <c r="AB6201" t="s">
        <v>106</v>
      </c>
      <c r="AC6201" t="s">
        <v>3078</v>
      </c>
      <c r="AD6201">
        <v>96.08</v>
      </c>
      <c r="AE6201">
        <v>2</v>
      </c>
      <c r="AF6201">
        <v>0</v>
      </c>
      <c r="AG6201">
        <v>46.118400000000001</v>
      </c>
    </row>
    <row r="6202" spans="1:33" x14ac:dyDescent="0.35">
      <c r="A6202">
        <v>6201</v>
      </c>
      <c r="B6202" t="s">
        <v>9591</v>
      </c>
      <c r="C6202" t="s">
        <v>3574</v>
      </c>
      <c r="D6202" t="b">
        <v>0</v>
      </c>
      <c r="E6202">
        <v>2015</v>
      </c>
      <c r="F6202">
        <v>4</v>
      </c>
      <c r="G6202">
        <v>16</v>
      </c>
      <c r="H6202" s="1">
        <v>42110</v>
      </c>
      <c r="I6202" t="b">
        <v>1</v>
      </c>
      <c r="J6202" t="s">
        <v>5964</v>
      </c>
      <c r="K6202" t="b">
        <v>0</v>
      </c>
      <c r="L6202">
        <v>2015</v>
      </c>
      <c r="M6202">
        <v>4</v>
      </c>
      <c r="N6202">
        <v>20</v>
      </c>
      <c r="O6202" s="1">
        <v>42114</v>
      </c>
      <c r="P6202" t="b">
        <v>1</v>
      </c>
      <c r="Q6202" t="s">
        <v>63</v>
      </c>
      <c r="R6202" t="s">
        <v>9188</v>
      </c>
      <c r="S6202" t="s">
        <v>9189</v>
      </c>
      <c r="T6202" t="s">
        <v>37</v>
      </c>
      <c r="U6202" t="s">
        <v>38</v>
      </c>
      <c r="V6202" t="s">
        <v>2702</v>
      </c>
      <c r="W6202" t="s">
        <v>247</v>
      </c>
      <c r="X6202">
        <v>60201</v>
      </c>
      <c r="Y6202" t="s">
        <v>123</v>
      </c>
      <c r="Z6202" t="s">
        <v>4853</v>
      </c>
      <c r="AA6202" t="s">
        <v>85</v>
      </c>
      <c r="AB6202" t="s">
        <v>1380</v>
      </c>
      <c r="AC6202" t="s">
        <v>4854</v>
      </c>
      <c r="AD6202">
        <v>1439.9680000000001</v>
      </c>
      <c r="AE6202">
        <v>4</v>
      </c>
      <c r="AF6202">
        <v>0.2</v>
      </c>
      <c r="AG6202">
        <v>485.98919999999998</v>
      </c>
    </row>
    <row r="6203" spans="1:33" x14ac:dyDescent="0.35">
      <c r="A6203">
        <v>6202</v>
      </c>
      <c r="B6203" t="s">
        <v>9591</v>
      </c>
      <c r="C6203" t="s">
        <v>3574</v>
      </c>
      <c r="D6203" t="b">
        <v>0</v>
      </c>
      <c r="E6203">
        <v>2015</v>
      </c>
      <c r="F6203">
        <v>4</v>
      </c>
      <c r="G6203">
        <v>16</v>
      </c>
      <c r="H6203" s="1">
        <v>42110</v>
      </c>
      <c r="I6203" t="b">
        <v>1</v>
      </c>
      <c r="J6203" t="s">
        <v>5964</v>
      </c>
      <c r="K6203" t="b">
        <v>0</v>
      </c>
      <c r="L6203">
        <v>2015</v>
      </c>
      <c r="M6203">
        <v>4</v>
      </c>
      <c r="N6203">
        <v>20</v>
      </c>
      <c r="O6203" s="1">
        <v>42114</v>
      </c>
      <c r="P6203" t="b">
        <v>1</v>
      </c>
      <c r="Q6203" t="s">
        <v>63</v>
      </c>
      <c r="R6203" t="s">
        <v>9188</v>
      </c>
      <c r="S6203" t="s">
        <v>9189</v>
      </c>
      <c r="T6203" t="s">
        <v>37</v>
      </c>
      <c r="U6203" t="s">
        <v>38</v>
      </c>
      <c r="V6203" t="s">
        <v>2702</v>
      </c>
      <c r="W6203" t="s">
        <v>247</v>
      </c>
      <c r="X6203">
        <v>60201</v>
      </c>
      <c r="Y6203" t="s">
        <v>123</v>
      </c>
      <c r="Z6203" t="s">
        <v>8586</v>
      </c>
      <c r="AA6203" t="s">
        <v>85</v>
      </c>
      <c r="AB6203" t="s">
        <v>190</v>
      </c>
      <c r="AC6203" t="s">
        <v>8587</v>
      </c>
      <c r="AD6203">
        <v>43.56</v>
      </c>
      <c r="AE6203">
        <v>3</v>
      </c>
      <c r="AF6203">
        <v>0.2</v>
      </c>
      <c r="AG6203">
        <v>-4.9005000000000001</v>
      </c>
    </row>
    <row r="6204" spans="1:33" x14ac:dyDescent="0.35">
      <c r="A6204">
        <v>6203</v>
      </c>
      <c r="B6204" t="s">
        <v>9592</v>
      </c>
      <c r="C6204" t="s">
        <v>1840</v>
      </c>
      <c r="D6204" t="b">
        <v>0</v>
      </c>
      <c r="E6204">
        <v>2016</v>
      </c>
      <c r="F6204">
        <v>12</v>
      </c>
      <c r="G6204">
        <v>16</v>
      </c>
      <c r="H6204" s="1">
        <v>42720</v>
      </c>
      <c r="I6204" t="b">
        <v>1</v>
      </c>
      <c r="J6204" t="s">
        <v>4092</v>
      </c>
      <c r="K6204" t="b">
        <v>0</v>
      </c>
      <c r="L6204">
        <v>2016</v>
      </c>
      <c r="M6204">
        <v>12</v>
      </c>
      <c r="N6204">
        <v>23</v>
      </c>
      <c r="O6204" s="1">
        <v>42727</v>
      </c>
      <c r="P6204" t="b">
        <v>1</v>
      </c>
      <c r="Q6204" t="s">
        <v>63</v>
      </c>
      <c r="R6204" t="s">
        <v>130</v>
      </c>
      <c r="S6204" t="s">
        <v>131</v>
      </c>
      <c r="T6204" t="s">
        <v>37</v>
      </c>
      <c r="U6204" t="s">
        <v>38</v>
      </c>
      <c r="V6204" t="s">
        <v>6846</v>
      </c>
      <c r="W6204" t="s">
        <v>55</v>
      </c>
      <c r="X6204">
        <v>92307</v>
      </c>
      <c r="Y6204" t="s">
        <v>56</v>
      </c>
      <c r="Z6204" t="s">
        <v>3974</v>
      </c>
      <c r="AA6204" t="s">
        <v>43</v>
      </c>
      <c r="AB6204" t="s">
        <v>47</v>
      </c>
      <c r="AC6204" t="s">
        <v>3975</v>
      </c>
      <c r="AD6204">
        <v>563.91999999999996</v>
      </c>
      <c r="AE6204">
        <v>5</v>
      </c>
      <c r="AF6204">
        <v>0.2</v>
      </c>
      <c r="AG6204">
        <v>7.0490000000000004</v>
      </c>
    </row>
    <row r="6205" spans="1:33" x14ac:dyDescent="0.35">
      <c r="A6205">
        <v>6204</v>
      </c>
      <c r="B6205" t="s">
        <v>9593</v>
      </c>
      <c r="C6205" t="s">
        <v>1466</v>
      </c>
      <c r="D6205" t="b">
        <v>0</v>
      </c>
      <c r="E6205">
        <v>2016</v>
      </c>
      <c r="F6205">
        <v>10</v>
      </c>
      <c r="G6205">
        <v>21</v>
      </c>
      <c r="H6205" s="1">
        <v>42664</v>
      </c>
      <c r="I6205" t="b">
        <v>1</v>
      </c>
      <c r="J6205" t="s">
        <v>1869</v>
      </c>
      <c r="K6205" t="b">
        <v>0</v>
      </c>
      <c r="L6205">
        <v>2016</v>
      </c>
      <c r="M6205">
        <v>10</v>
      </c>
      <c r="N6205">
        <v>27</v>
      </c>
      <c r="O6205" s="1">
        <v>42670</v>
      </c>
      <c r="P6205" t="b">
        <v>1</v>
      </c>
      <c r="Q6205" t="s">
        <v>63</v>
      </c>
      <c r="R6205" t="s">
        <v>5977</v>
      </c>
      <c r="S6205" t="s">
        <v>5978</v>
      </c>
      <c r="T6205" t="s">
        <v>37</v>
      </c>
      <c r="U6205" t="s">
        <v>38</v>
      </c>
      <c r="V6205" t="s">
        <v>578</v>
      </c>
      <c r="W6205" t="s">
        <v>579</v>
      </c>
      <c r="X6205">
        <v>43229</v>
      </c>
      <c r="Y6205" t="s">
        <v>173</v>
      </c>
      <c r="Z6205" t="s">
        <v>8506</v>
      </c>
      <c r="AA6205" t="s">
        <v>85</v>
      </c>
      <c r="AB6205" t="s">
        <v>86</v>
      </c>
      <c r="AC6205" t="s">
        <v>8507</v>
      </c>
      <c r="AD6205">
        <v>235.15199999999999</v>
      </c>
      <c r="AE6205">
        <v>8</v>
      </c>
      <c r="AF6205">
        <v>0.4</v>
      </c>
      <c r="AG6205">
        <v>-47.0304</v>
      </c>
    </row>
    <row r="6206" spans="1:33" x14ac:dyDescent="0.35">
      <c r="A6206">
        <v>6205</v>
      </c>
      <c r="B6206" t="s">
        <v>9594</v>
      </c>
      <c r="C6206" s="1">
        <v>42747</v>
      </c>
      <c r="D6206" t="b">
        <v>1</v>
      </c>
      <c r="E6206">
        <v>2017</v>
      </c>
      <c r="F6206">
        <v>1</v>
      </c>
      <c r="G6206">
        <v>12</v>
      </c>
      <c r="H6206" s="1">
        <v>42747</v>
      </c>
      <c r="I6206" t="b">
        <v>1</v>
      </c>
      <c r="J6206" s="1">
        <v>42806</v>
      </c>
      <c r="K6206" t="b">
        <v>1</v>
      </c>
      <c r="L6206">
        <v>2017</v>
      </c>
      <c r="M6206">
        <v>3</v>
      </c>
      <c r="N6206">
        <v>12</v>
      </c>
      <c r="O6206" s="1">
        <v>42806</v>
      </c>
      <c r="P6206" t="b">
        <v>1</v>
      </c>
      <c r="Q6206" t="s">
        <v>221</v>
      </c>
      <c r="R6206" t="s">
        <v>3568</v>
      </c>
      <c r="S6206" t="s">
        <v>3569</v>
      </c>
      <c r="T6206" t="s">
        <v>120</v>
      </c>
      <c r="U6206" t="s">
        <v>38</v>
      </c>
      <c r="V6206" t="s">
        <v>5831</v>
      </c>
      <c r="W6206" t="s">
        <v>579</v>
      </c>
      <c r="X6206">
        <v>43302</v>
      </c>
      <c r="Y6206" t="s">
        <v>173</v>
      </c>
      <c r="Z6206" t="s">
        <v>3408</v>
      </c>
      <c r="AA6206" t="s">
        <v>43</v>
      </c>
      <c r="AB6206" t="s">
        <v>79</v>
      </c>
      <c r="AC6206" t="s">
        <v>3409</v>
      </c>
      <c r="AD6206">
        <v>7.7119999999999997</v>
      </c>
      <c r="AE6206">
        <v>2</v>
      </c>
      <c r="AF6206">
        <v>0.2</v>
      </c>
      <c r="AG6206">
        <v>1.7352000000000001</v>
      </c>
    </row>
    <row r="6207" spans="1:33" x14ac:dyDescent="0.35">
      <c r="A6207">
        <v>6206</v>
      </c>
      <c r="B6207" t="s">
        <v>9595</v>
      </c>
      <c r="C6207" t="s">
        <v>1994</v>
      </c>
      <c r="D6207" t="b">
        <v>0</v>
      </c>
      <c r="E6207">
        <v>2016</v>
      </c>
      <c r="F6207">
        <v>10</v>
      </c>
      <c r="G6207">
        <v>20</v>
      </c>
      <c r="H6207" s="1">
        <v>42663</v>
      </c>
      <c r="I6207" t="b">
        <v>1</v>
      </c>
      <c r="J6207" t="s">
        <v>3098</v>
      </c>
      <c r="K6207" t="b">
        <v>0</v>
      </c>
      <c r="L6207">
        <v>2016</v>
      </c>
      <c r="M6207">
        <v>10</v>
      </c>
      <c r="N6207">
        <v>24</v>
      </c>
      <c r="O6207" s="1">
        <v>42667</v>
      </c>
      <c r="P6207" t="b">
        <v>1</v>
      </c>
      <c r="Q6207" t="s">
        <v>34</v>
      </c>
      <c r="R6207" t="s">
        <v>3031</v>
      </c>
      <c r="S6207" t="s">
        <v>3032</v>
      </c>
      <c r="T6207" t="s">
        <v>37</v>
      </c>
      <c r="U6207" t="s">
        <v>38</v>
      </c>
      <c r="V6207" t="s">
        <v>217</v>
      </c>
      <c r="W6207" t="s">
        <v>122</v>
      </c>
      <c r="X6207">
        <v>77095</v>
      </c>
      <c r="Y6207" t="s">
        <v>123</v>
      </c>
      <c r="Z6207" t="s">
        <v>6210</v>
      </c>
      <c r="AA6207" t="s">
        <v>58</v>
      </c>
      <c r="AB6207" t="s">
        <v>106</v>
      </c>
      <c r="AC6207" t="s">
        <v>6211</v>
      </c>
      <c r="AD6207">
        <v>51.015999999999998</v>
      </c>
      <c r="AE6207">
        <v>7</v>
      </c>
      <c r="AF6207">
        <v>0.2</v>
      </c>
      <c r="AG6207">
        <v>15.942500000000001</v>
      </c>
    </row>
    <row r="6208" spans="1:33" x14ac:dyDescent="0.35">
      <c r="A6208">
        <v>6207</v>
      </c>
      <c r="B6208" t="s">
        <v>9595</v>
      </c>
      <c r="C6208" t="s">
        <v>1994</v>
      </c>
      <c r="D6208" t="b">
        <v>0</v>
      </c>
      <c r="E6208">
        <v>2016</v>
      </c>
      <c r="F6208">
        <v>10</v>
      </c>
      <c r="G6208">
        <v>20</v>
      </c>
      <c r="H6208" s="1">
        <v>42663</v>
      </c>
      <c r="I6208" t="b">
        <v>1</v>
      </c>
      <c r="J6208" t="s">
        <v>3098</v>
      </c>
      <c r="K6208" t="b">
        <v>0</v>
      </c>
      <c r="L6208">
        <v>2016</v>
      </c>
      <c r="M6208">
        <v>10</v>
      </c>
      <c r="N6208">
        <v>24</v>
      </c>
      <c r="O6208" s="1">
        <v>42667</v>
      </c>
      <c r="P6208" t="b">
        <v>1</v>
      </c>
      <c r="Q6208" t="s">
        <v>34</v>
      </c>
      <c r="R6208" t="s">
        <v>3031</v>
      </c>
      <c r="S6208" t="s">
        <v>3032</v>
      </c>
      <c r="T6208" t="s">
        <v>37</v>
      </c>
      <c r="U6208" t="s">
        <v>38</v>
      </c>
      <c r="V6208" t="s">
        <v>217</v>
      </c>
      <c r="W6208" t="s">
        <v>122</v>
      </c>
      <c r="X6208">
        <v>77095</v>
      </c>
      <c r="Y6208" t="s">
        <v>123</v>
      </c>
      <c r="Z6208" t="s">
        <v>2429</v>
      </c>
      <c r="AA6208" t="s">
        <v>58</v>
      </c>
      <c r="AB6208" t="s">
        <v>317</v>
      </c>
      <c r="AC6208" t="s">
        <v>648</v>
      </c>
      <c r="AD6208">
        <v>25.248000000000001</v>
      </c>
      <c r="AE6208">
        <v>4</v>
      </c>
      <c r="AF6208">
        <v>0.2</v>
      </c>
      <c r="AG6208">
        <v>7.89</v>
      </c>
    </row>
    <row r="6209" spans="1:33" x14ac:dyDescent="0.35">
      <c r="A6209">
        <v>6208</v>
      </c>
      <c r="B6209" t="s">
        <v>9595</v>
      </c>
      <c r="C6209" t="s">
        <v>1994</v>
      </c>
      <c r="D6209" t="b">
        <v>0</v>
      </c>
      <c r="E6209">
        <v>2016</v>
      </c>
      <c r="F6209">
        <v>10</v>
      </c>
      <c r="G6209">
        <v>20</v>
      </c>
      <c r="H6209" s="1">
        <v>42663</v>
      </c>
      <c r="I6209" t="b">
        <v>1</v>
      </c>
      <c r="J6209" t="s">
        <v>3098</v>
      </c>
      <c r="K6209" t="b">
        <v>0</v>
      </c>
      <c r="L6209">
        <v>2016</v>
      </c>
      <c r="M6209">
        <v>10</v>
      </c>
      <c r="N6209">
        <v>24</v>
      </c>
      <c r="O6209" s="1">
        <v>42667</v>
      </c>
      <c r="P6209" t="b">
        <v>1</v>
      </c>
      <c r="Q6209" t="s">
        <v>34</v>
      </c>
      <c r="R6209" t="s">
        <v>3031</v>
      </c>
      <c r="S6209" t="s">
        <v>3032</v>
      </c>
      <c r="T6209" t="s">
        <v>37</v>
      </c>
      <c r="U6209" t="s">
        <v>38</v>
      </c>
      <c r="V6209" t="s">
        <v>217</v>
      </c>
      <c r="W6209" t="s">
        <v>122</v>
      </c>
      <c r="X6209">
        <v>77095</v>
      </c>
      <c r="Y6209" t="s">
        <v>123</v>
      </c>
      <c r="Z6209" t="s">
        <v>1759</v>
      </c>
      <c r="AA6209" t="s">
        <v>43</v>
      </c>
      <c r="AB6209" t="s">
        <v>47</v>
      </c>
      <c r="AC6209" t="s">
        <v>1760</v>
      </c>
      <c r="AD6209">
        <v>56.686</v>
      </c>
      <c r="AE6209">
        <v>1</v>
      </c>
      <c r="AF6209">
        <v>0.3</v>
      </c>
      <c r="AG6209">
        <v>-14.5764</v>
      </c>
    </row>
    <row r="6210" spans="1:33" x14ac:dyDescent="0.35">
      <c r="A6210">
        <v>6209</v>
      </c>
      <c r="B6210" t="s">
        <v>9596</v>
      </c>
      <c r="C6210" t="s">
        <v>2620</v>
      </c>
      <c r="D6210" t="b">
        <v>0</v>
      </c>
      <c r="E6210">
        <v>2017</v>
      </c>
      <c r="F6210">
        <v>9</v>
      </c>
      <c r="G6210">
        <v>29</v>
      </c>
      <c r="H6210" s="1">
        <v>43007</v>
      </c>
      <c r="I6210" t="b">
        <v>1</v>
      </c>
      <c r="J6210" s="1">
        <v>42804</v>
      </c>
      <c r="K6210" t="b">
        <v>1</v>
      </c>
      <c r="L6210">
        <v>2017</v>
      </c>
      <c r="M6210">
        <v>3</v>
      </c>
      <c r="N6210">
        <v>10</v>
      </c>
      <c r="O6210" s="1">
        <v>42804</v>
      </c>
      <c r="P6210" t="b">
        <v>1</v>
      </c>
      <c r="Q6210" t="s">
        <v>63</v>
      </c>
      <c r="R6210" t="s">
        <v>5271</v>
      </c>
      <c r="S6210" t="s">
        <v>5272</v>
      </c>
      <c r="T6210" t="s">
        <v>53</v>
      </c>
      <c r="U6210" t="s">
        <v>38</v>
      </c>
      <c r="V6210" t="s">
        <v>5831</v>
      </c>
      <c r="W6210" t="s">
        <v>579</v>
      </c>
      <c r="X6210">
        <v>43302</v>
      </c>
      <c r="Y6210" t="s">
        <v>173</v>
      </c>
      <c r="Z6210" t="s">
        <v>4024</v>
      </c>
      <c r="AA6210" t="s">
        <v>58</v>
      </c>
      <c r="AB6210" t="s">
        <v>72</v>
      </c>
      <c r="AC6210" t="s">
        <v>4025</v>
      </c>
      <c r="AD6210">
        <v>51.167999999999999</v>
      </c>
      <c r="AE6210">
        <v>2</v>
      </c>
      <c r="AF6210">
        <v>0.2</v>
      </c>
      <c r="AG6210">
        <v>-6.3959999999999999</v>
      </c>
    </row>
    <row r="6211" spans="1:33" x14ac:dyDescent="0.35">
      <c r="A6211">
        <v>6210</v>
      </c>
      <c r="B6211" t="s">
        <v>9597</v>
      </c>
      <c r="C6211" t="s">
        <v>2319</v>
      </c>
      <c r="D6211" t="b">
        <v>0</v>
      </c>
      <c r="E6211">
        <v>2017</v>
      </c>
      <c r="F6211">
        <v>8</v>
      </c>
      <c r="G6211">
        <v>18</v>
      </c>
      <c r="H6211" s="1">
        <v>42965</v>
      </c>
      <c r="I6211" t="b">
        <v>1</v>
      </c>
      <c r="J6211" t="s">
        <v>3075</v>
      </c>
      <c r="K6211" t="b">
        <v>0</v>
      </c>
      <c r="L6211">
        <v>2017</v>
      </c>
      <c r="M6211">
        <v>8</v>
      </c>
      <c r="N6211">
        <v>25</v>
      </c>
      <c r="O6211" s="1">
        <v>42972</v>
      </c>
      <c r="P6211" t="b">
        <v>1</v>
      </c>
      <c r="Q6211" t="s">
        <v>63</v>
      </c>
      <c r="R6211" t="s">
        <v>4308</v>
      </c>
      <c r="S6211" t="s">
        <v>4309</v>
      </c>
      <c r="T6211" t="s">
        <v>53</v>
      </c>
      <c r="U6211" t="s">
        <v>38</v>
      </c>
      <c r="V6211" t="s">
        <v>111</v>
      </c>
      <c r="W6211" t="s">
        <v>112</v>
      </c>
      <c r="X6211">
        <v>98103</v>
      </c>
      <c r="Y6211" t="s">
        <v>56</v>
      </c>
      <c r="Z6211" t="s">
        <v>3397</v>
      </c>
      <c r="AA6211" t="s">
        <v>58</v>
      </c>
      <c r="AB6211" t="s">
        <v>89</v>
      </c>
      <c r="AC6211" t="s">
        <v>3398</v>
      </c>
      <c r="AD6211">
        <v>2793.5279999999998</v>
      </c>
      <c r="AE6211">
        <v>9</v>
      </c>
      <c r="AF6211">
        <v>0.2</v>
      </c>
      <c r="AG6211">
        <v>942.81569999999999</v>
      </c>
    </row>
    <row r="6212" spans="1:33" x14ac:dyDescent="0.35">
      <c r="A6212">
        <v>6211</v>
      </c>
      <c r="B6212" t="s">
        <v>9597</v>
      </c>
      <c r="C6212" t="s">
        <v>2319</v>
      </c>
      <c r="D6212" t="b">
        <v>0</v>
      </c>
      <c r="E6212">
        <v>2017</v>
      </c>
      <c r="F6212">
        <v>8</v>
      </c>
      <c r="G6212">
        <v>18</v>
      </c>
      <c r="H6212" s="1">
        <v>42965</v>
      </c>
      <c r="I6212" t="b">
        <v>1</v>
      </c>
      <c r="J6212" t="s">
        <v>3075</v>
      </c>
      <c r="K6212" t="b">
        <v>0</v>
      </c>
      <c r="L6212">
        <v>2017</v>
      </c>
      <c r="M6212">
        <v>8</v>
      </c>
      <c r="N6212">
        <v>25</v>
      </c>
      <c r="O6212" s="1">
        <v>42972</v>
      </c>
      <c r="P6212" t="b">
        <v>1</v>
      </c>
      <c r="Q6212" t="s">
        <v>63</v>
      </c>
      <c r="R6212" t="s">
        <v>4308</v>
      </c>
      <c r="S6212" t="s">
        <v>4309</v>
      </c>
      <c r="T6212" t="s">
        <v>53</v>
      </c>
      <c r="U6212" t="s">
        <v>38</v>
      </c>
      <c r="V6212" t="s">
        <v>111</v>
      </c>
      <c r="W6212" t="s">
        <v>112</v>
      </c>
      <c r="X6212">
        <v>98103</v>
      </c>
      <c r="Y6212" t="s">
        <v>56</v>
      </c>
      <c r="Z6212" t="s">
        <v>1722</v>
      </c>
      <c r="AA6212" t="s">
        <v>58</v>
      </c>
      <c r="AB6212" t="s">
        <v>72</v>
      </c>
      <c r="AC6212" t="s">
        <v>1723</v>
      </c>
      <c r="AD6212">
        <v>1000.02</v>
      </c>
      <c r="AE6212">
        <v>7</v>
      </c>
      <c r="AF6212">
        <v>0</v>
      </c>
      <c r="AG6212">
        <v>290.00580000000002</v>
      </c>
    </row>
    <row r="6213" spans="1:33" x14ac:dyDescent="0.35">
      <c r="A6213">
        <v>6212</v>
      </c>
      <c r="B6213" t="s">
        <v>9597</v>
      </c>
      <c r="C6213" t="s">
        <v>2319</v>
      </c>
      <c r="D6213" t="b">
        <v>0</v>
      </c>
      <c r="E6213">
        <v>2017</v>
      </c>
      <c r="F6213">
        <v>8</v>
      </c>
      <c r="G6213">
        <v>18</v>
      </c>
      <c r="H6213" s="1">
        <v>42965</v>
      </c>
      <c r="I6213" t="b">
        <v>1</v>
      </c>
      <c r="J6213" t="s">
        <v>3075</v>
      </c>
      <c r="K6213" t="b">
        <v>0</v>
      </c>
      <c r="L6213">
        <v>2017</v>
      </c>
      <c r="M6213">
        <v>8</v>
      </c>
      <c r="N6213">
        <v>25</v>
      </c>
      <c r="O6213" s="1">
        <v>42972</v>
      </c>
      <c r="P6213" t="b">
        <v>1</v>
      </c>
      <c r="Q6213" t="s">
        <v>63</v>
      </c>
      <c r="R6213" t="s">
        <v>4308</v>
      </c>
      <c r="S6213" t="s">
        <v>4309</v>
      </c>
      <c r="T6213" t="s">
        <v>53</v>
      </c>
      <c r="U6213" t="s">
        <v>38</v>
      </c>
      <c r="V6213" t="s">
        <v>111</v>
      </c>
      <c r="W6213" t="s">
        <v>112</v>
      </c>
      <c r="X6213">
        <v>98103</v>
      </c>
      <c r="Y6213" t="s">
        <v>56</v>
      </c>
      <c r="Z6213" t="s">
        <v>2219</v>
      </c>
      <c r="AA6213" t="s">
        <v>43</v>
      </c>
      <c r="AB6213" t="s">
        <v>79</v>
      </c>
      <c r="AC6213" t="s">
        <v>2220</v>
      </c>
      <c r="AD6213">
        <v>65.94</v>
      </c>
      <c r="AE6213">
        <v>3</v>
      </c>
      <c r="AF6213">
        <v>0</v>
      </c>
      <c r="AG6213">
        <v>22.419599999999999</v>
      </c>
    </row>
    <row r="6214" spans="1:33" x14ac:dyDescent="0.35">
      <c r="A6214">
        <v>6213</v>
      </c>
      <c r="B6214" t="s">
        <v>9598</v>
      </c>
      <c r="C6214" s="1">
        <v>43080</v>
      </c>
      <c r="D6214" t="b">
        <v>1</v>
      </c>
      <c r="E6214">
        <v>2017</v>
      </c>
      <c r="F6214">
        <v>12</v>
      </c>
      <c r="G6214">
        <v>11</v>
      </c>
      <c r="H6214" s="1">
        <v>43080</v>
      </c>
      <c r="I6214" t="b">
        <v>1</v>
      </c>
      <c r="J6214" t="s">
        <v>439</v>
      </c>
      <c r="K6214" t="b">
        <v>0</v>
      </c>
      <c r="L6214">
        <v>2017</v>
      </c>
      <c r="M6214">
        <v>11</v>
      </c>
      <c r="N6214">
        <v>16</v>
      </c>
      <c r="O6214" s="1">
        <v>43055</v>
      </c>
      <c r="P6214" t="b">
        <v>1</v>
      </c>
      <c r="Q6214" t="s">
        <v>34</v>
      </c>
      <c r="R6214" t="s">
        <v>921</v>
      </c>
      <c r="S6214" t="s">
        <v>922</v>
      </c>
      <c r="T6214" t="s">
        <v>37</v>
      </c>
      <c r="U6214" t="s">
        <v>38</v>
      </c>
      <c r="V6214" t="s">
        <v>9599</v>
      </c>
      <c r="W6214" t="s">
        <v>112</v>
      </c>
      <c r="X6214">
        <v>98632</v>
      </c>
      <c r="Y6214" t="s">
        <v>56</v>
      </c>
      <c r="Z6214" t="s">
        <v>3692</v>
      </c>
      <c r="AA6214" t="s">
        <v>58</v>
      </c>
      <c r="AB6214" t="s">
        <v>317</v>
      </c>
      <c r="AC6214" t="s">
        <v>648</v>
      </c>
      <c r="AD6214">
        <v>18.239999999999998</v>
      </c>
      <c r="AE6214">
        <v>3</v>
      </c>
      <c r="AF6214">
        <v>0</v>
      </c>
      <c r="AG6214">
        <v>9.1199999999999992</v>
      </c>
    </row>
    <row r="6215" spans="1:33" x14ac:dyDescent="0.35">
      <c r="A6215">
        <v>6214</v>
      </c>
      <c r="B6215" t="s">
        <v>9598</v>
      </c>
      <c r="C6215" s="1">
        <v>43080</v>
      </c>
      <c r="D6215" t="b">
        <v>1</v>
      </c>
      <c r="E6215">
        <v>2017</v>
      </c>
      <c r="F6215">
        <v>12</v>
      </c>
      <c r="G6215">
        <v>11</v>
      </c>
      <c r="H6215" s="1">
        <v>43080</v>
      </c>
      <c r="I6215" t="b">
        <v>1</v>
      </c>
      <c r="J6215" t="s">
        <v>439</v>
      </c>
      <c r="K6215" t="b">
        <v>0</v>
      </c>
      <c r="L6215">
        <v>2017</v>
      </c>
      <c r="M6215">
        <v>11</v>
      </c>
      <c r="N6215">
        <v>16</v>
      </c>
      <c r="O6215" s="1">
        <v>43055</v>
      </c>
      <c r="P6215" t="b">
        <v>1</v>
      </c>
      <c r="Q6215" t="s">
        <v>34</v>
      </c>
      <c r="R6215" t="s">
        <v>921</v>
      </c>
      <c r="S6215" t="s">
        <v>922</v>
      </c>
      <c r="T6215" t="s">
        <v>37</v>
      </c>
      <c r="U6215" t="s">
        <v>38</v>
      </c>
      <c r="V6215" t="s">
        <v>9599</v>
      </c>
      <c r="W6215" t="s">
        <v>112</v>
      </c>
      <c r="X6215">
        <v>98632</v>
      </c>
      <c r="Y6215" t="s">
        <v>56</v>
      </c>
      <c r="Z6215" t="s">
        <v>2262</v>
      </c>
      <c r="AA6215" t="s">
        <v>58</v>
      </c>
      <c r="AB6215" t="s">
        <v>92</v>
      </c>
      <c r="AC6215" t="s">
        <v>2263</v>
      </c>
      <c r="AD6215">
        <v>76.12</v>
      </c>
      <c r="AE6215">
        <v>2</v>
      </c>
      <c r="AF6215">
        <v>0</v>
      </c>
      <c r="AG6215">
        <v>22.0748</v>
      </c>
    </row>
    <row r="6216" spans="1:33" x14ac:dyDescent="0.35">
      <c r="A6216">
        <v>6215</v>
      </c>
      <c r="B6216" t="s">
        <v>9600</v>
      </c>
      <c r="C6216" s="1">
        <v>41953</v>
      </c>
      <c r="D6216" t="b">
        <v>1</v>
      </c>
      <c r="E6216">
        <v>2014</v>
      </c>
      <c r="F6216">
        <v>11</v>
      </c>
      <c r="G6216">
        <v>10</v>
      </c>
      <c r="H6216" s="1">
        <v>41953</v>
      </c>
      <c r="I6216" t="b">
        <v>1</v>
      </c>
      <c r="J6216" t="s">
        <v>2885</v>
      </c>
      <c r="K6216" t="b">
        <v>0</v>
      </c>
      <c r="L6216">
        <v>2014</v>
      </c>
      <c r="M6216">
        <v>10</v>
      </c>
      <c r="N6216">
        <v>15</v>
      </c>
      <c r="O6216" s="1">
        <v>41927</v>
      </c>
      <c r="P6216" t="b">
        <v>1</v>
      </c>
      <c r="Q6216" t="s">
        <v>63</v>
      </c>
      <c r="R6216" t="s">
        <v>2282</v>
      </c>
      <c r="S6216" t="s">
        <v>2283</v>
      </c>
      <c r="T6216" t="s">
        <v>37</v>
      </c>
      <c r="U6216" t="s">
        <v>38</v>
      </c>
      <c r="V6216" t="s">
        <v>6685</v>
      </c>
      <c r="W6216" t="s">
        <v>55</v>
      </c>
      <c r="X6216">
        <v>90278</v>
      </c>
      <c r="Y6216" t="s">
        <v>56</v>
      </c>
      <c r="Z6216" t="s">
        <v>2601</v>
      </c>
      <c r="AA6216" t="s">
        <v>58</v>
      </c>
      <c r="AB6216" t="s">
        <v>204</v>
      </c>
      <c r="AC6216" t="s">
        <v>2602</v>
      </c>
      <c r="AD6216">
        <v>7.64</v>
      </c>
      <c r="AE6216">
        <v>1</v>
      </c>
      <c r="AF6216">
        <v>0</v>
      </c>
      <c r="AG6216">
        <v>3.7435999999999998</v>
      </c>
    </row>
    <row r="6217" spans="1:33" x14ac:dyDescent="0.35">
      <c r="A6217">
        <v>6216</v>
      </c>
      <c r="B6217" t="s">
        <v>9601</v>
      </c>
      <c r="C6217" t="s">
        <v>1092</v>
      </c>
      <c r="D6217" t="b">
        <v>0</v>
      </c>
      <c r="E6217">
        <v>2015</v>
      </c>
      <c r="F6217">
        <v>11</v>
      </c>
      <c r="G6217">
        <v>28</v>
      </c>
      <c r="H6217" s="1">
        <v>42336</v>
      </c>
      <c r="I6217" t="b">
        <v>1</v>
      </c>
      <c r="J6217" s="1">
        <v>42075</v>
      </c>
      <c r="K6217" t="b">
        <v>1</v>
      </c>
      <c r="L6217">
        <v>2015</v>
      </c>
      <c r="M6217">
        <v>3</v>
      </c>
      <c r="N6217">
        <v>12</v>
      </c>
      <c r="O6217" s="1">
        <v>42075</v>
      </c>
      <c r="P6217" t="b">
        <v>1</v>
      </c>
      <c r="Q6217" t="s">
        <v>63</v>
      </c>
      <c r="R6217" t="s">
        <v>4428</v>
      </c>
      <c r="S6217" t="s">
        <v>4429</v>
      </c>
      <c r="T6217" t="s">
        <v>53</v>
      </c>
      <c r="U6217" t="s">
        <v>38</v>
      </c>
      <c r="V6217" t="s">
        <v>314</v>
      </c>
      <c r="W6217" t="s">
        <v>315</v>
      </c>
      <c r="X6217">
        <v>10035</v>
      </c>
      <c r="Y6217" t="s">
        <v>173</v>
      </c>
      <c r="Z6217" t="s">
        <v>999</v>
      </c>
      <c r="AA6217" t="s">
        <v>43</v>
      </c>
      <c r="AB6217" t="s">
        <v>79</v>
      </c>
      <c r="AC6217" t="s">
        <v>1000</v>
      </c>
      <c r="AD6217">
        <v>68.16</v>
      </c>
      <c r="AE6217">
        <v>3</v>
      </c>
      <c r="AF6217">
        <v>0</v>
      </c>
      <c r="AG6217">
        <v>27.945599999999999</v>
      </c>
    </row>
    <row r="6218" spans="1:33" x14ac:dyDescent="0.35">
      <c r="A6218">
        <v>6217</v>
      </c>
      <c r="B6218" t="s">
        <v>9601</v>
      </c>
      <c r="C6218" t="s">
        <v>1092</v>
      </c>
      <c r="D6218" t="b">
        <v>0</v>
      </c>
      <c r="E6218">
        <v>2015</v>
      </c>
      <c r="F6218">
        <v>11</v>
      </c>
      <c r="G6218">
        <v>28</v>
      </c>
      <c r="H6218" s="1">
        <v>42336</v>
      </c>
      <c r="I6218" t="b">
        <v>1</v>
      </c>
      <c r="J6218" s="1">
        <v>42075</v>
      </c>
      <c r="K6218" t="b">
        <v>1</v>
      </c>
      <c r="L6218">
        <v>2015</v>
      </c>
      <c r="M6218">
        <v>3</v>
      </c>
      <c r="N6218">
        <v>12</v>
      </c>
      <c r="O6218" s="1">
        <v>42075</v>
      </c>
      <c r="P6218" t="b">
        <v>1</v>
      </c>
      <c r="Q6218" t="s">
        <v>63</v>
      </c>
      <c r="R6218" t="s">
        <v>4428</v>
      </c>
      <c r="S6218" t="s">
        <v>4429</v>
      </c>
      <c r="T6218" t="s">
        <v>53</v>
      </c>
      <c r="U6218" t="s">
        <v>38</v>
      </c>
      <c r="V6218" t="s">
        <v>314</v>
      </c>
      <c r="W6218" t="s">
        <v>315</v>
      </c>
      <c r="X6218">
        <v>10035</v>
      </c>
      <c r="Y6218" t="s">
        <v>173</v>
      </c>
      <c r="Z6218" t="s">
        <v>3722</v>
      </c>
      <c r="AA6218" t="s">
        <v>58</v>
      </c>
      <c r="AB6218" t="s">
        <v>204</v>
      </c>
      <c r="AC6218" t="s">
        <v>770</v>
      </c>
      <c r="AD6218">
        <v>62.24</v>
      </c>
      <c r="AE6218">
        <v>8</v>
      </c>
      <c r="AF6218">
        <v>0</v>
      </c>
      <c r="AG6218">
        <v>29.252800000000001</v>
      </c>
    </row>
    <row r="6219" spans="1:33" x14ac:dyDescent="0.35">
      <c r="A6219">
        <v>6218</v>
      </c>
      <c r="B6219" t="s">
        <v>9602</v>
      </c>
      <c r="C6219" t="s">
        <v>6697</v>
      </c>
      <c r="D6219" t="b">
        <v>0</v>
      </c>
      <c r="E6219">
        <v>2015</v>
      </c>
      <c r="F6219">
        <v>7</v>
      </c>
      <c r="G6219">
        <v>27</v>
      </c>
      <c r="H6219" s="1">
        <v>42212</v>
      </c>
      <c r="I6219" t="b">
        <v>1</v>
      </c>
      <c r="J6219" s="1">
        <v>42043</v>
      </c>
      <c r="K6219" t="b">
        <v>1</v>
      </c>
      <c r="L6219">
        <v>2015</v>
      </c>
      <c r="M6219">
        <v>2</v>
      </c>
      <c r="N6219">
        <v>8</v>
      </c>
      <c r="O6219" s="1">
        <v>42043</v>
      </c>
      <c r="P6219" t="b">
        <v>1</v>
      </c>
      <c r="Q6219" t="s">
        <v>63</v>
      </c>
      <c r="R6219" t="s">
        <v>2925</v>
      </c>
      <c r="S6219" t="s">
        <v>2926</v>
      </c>
      <c r="T6219" t="s">
        <v>37</v>
      </c>
      <c r="U6219" t="s">
        <v>38</v>
      </c>
      <c r="V6219" t="s">
        <v>1674</v>
      </c>
      <c r="W6219" t="s">
        <v>40</v>
      </c>
      <c r="X6219">
        <v>40214</v>
      </c>
      <c r="Y6219" t="s">
        <v>41</v>
      </c>
      <c r="Z6219" t="s">
        <v>5138</v>
      </c>
      <c r="AA6219" t="s">
        <v>85</v>
      </c>
      <c r="AB6219" t="s">
        <v>86</v>
      </c>
      <c r="AC6219" t="s">
        <v>5139</v>
      </c>
      <c r="AD6219">
        <v>29.97</v>
      </c>
      <c r="AE6219">
        <v>3</v>
      </c>
      <c r="AF6219">
        <v>0</v>
      </c>
      <c r="AG6219">
        <v>0.29970000000000002</v>
      </c>
    </row>
    <row r="6220" spans="1:33" x14ac:dyDescent="0.35">
      <c r="A6220">
        <v>6219</v>
      </c>
      <c r="B6220" t="s">
        <v>9603</v>
      </c>
      <c r="C6220" t="s">
        <v>1994</v>
      </c>
      <c r="D6220" t="b">
        <v>0</v>
      </c>
      <c r="E6220">
        <v>2016</v>
      </c>
      <c r="F6220">
        <v>10</v>
      </c>
      <c r="G6220">
        <v>20</v>
      </c>
      <c r="H6220" s="1">
        <v>42663</v>
      </c>
      <c r="I6220" t="b">
        <v>1</v>
      </c>
      <c r="J6220" t="s">
        <v>7433</v>
      </c>
      <c r="K6220" t="b">
        <v>0</v>
      </c>
      <c r="L6220">
        <v>2016</v>
      </c>
      <c r="M6220">
        <v>10</v>
      </c>
      <c r="N6220">
        <v>26</v>
      </c>
      <c r="O6220" s="1">
        <v>42669</v>
      </c>
      <c r="P6220" t="b">
        <v>1</v>
      </c>
      <c r="Q6220" t="s">
        <v>63</v>
      </c>
      <c r="R6220" t="s">
        <v>5492</v>
      </c>
      <c r="S6220" t="s">
        <v>5493</v>
      </c>
      <c r="T6220" t="s">
        <v>37</v>
      </c>
      <c r="U6220" t="s">
        <v>38</v>
      </c>
      <c r="V6220" t="s">
        <v>2708</v>
      </c>
      <c r="W6220" t="s">
        <v>281</v>
      </c>
      <c r="X6220">
        <v>48183</v>
      </c>
      <c r="Y6220" t="s">
        <v>123</v>
      </c>
      <c r="Z6220" t="s">
        <v>4559</v>
      </c>
      <c r="AA6220" t="s">
        <v>85</v>
      </c>
      <c r="AB6220" t="s">
        <v>86</v>
      </c>
      <c r="AC6220" t="s">
        <v>4560</v>
      </c>
      <c r="AD6220">
        <v>125.7</v>
      </c>
      <c r="AE6220">
        <v>6</v>
      </c>
      <c r="AF6220">
        <v>0</v>
      </c>
      <c r="AG6220">
        <v>35.195999999999998</v>
      </c>
    </row>
    <row r="6221" spans="1:33" x14ac:dyDescent="0.35">
      <c r="A6221">
        <v>6220</v>
      </c>
      <c r="B6221" t="s">
        <v>9603</v>
      </c>
      <c r="C6221" t="s">
        <v>1994</v>
      </c>
      <c r="D6221" t="b">
        <v>0</v>
      </c>
      <c r="E6221">
        <v>2016</v>
      </c>
      <c r="F6221">
        <v>10</v>
      </c>
      <c r="G6221">
        <v>20</v>
      </c>
      <c r="H6221" s="1">
        <v>42663</v>
      </c>
      <c r="I6221" t="b">
        <v>1</v>
      </c>
      <c r="J6221" t="s">
        <v>7433</v>
      </c>
      <c r="K6221" t="b">
        <v>0</v>
      </c>
      <c r="L6221">
        <v>2016</v>
      </c>
      <c r="M6221">
        <v>10</v>
      </c>
      <c r="N6221">
        <v>26</v>
      </c>
      <c r="O6221" s="1">
        <v>42669</v>
      </c>
      <c r="P6221" t="b">
        <v>1</v>
      </c>
      <c r="Q6221" t="s">
        <v>63</v>
      </c>
      <c r="R6221" t="s">
        <v>5492</v>
      </c>
      <c r="S6221" t="s">
        <v>5493</v>
      </c>
      <c r="T6221" t="s">
        <v>37</v>
      </c>
      <c r="U6221" t="s">
        <v>38</v>
      </c>
      <c r="V6221" t="s">
        <v>2708</v>
      </c>
      <c r="W6221" t="s">
        <v>281</v>
      </c>
      <c r="X6221">
        <v>48183</v>
      </c>
      <c r="Y6221" t="s">
        <v>123</v>
      </c>
      <c r="Z6221" t="s">
        <v>2944</v>
      </c>
      <c r="AA6221" t="s">
        <v>85</v>
      </c>
      <c r="AB6221" t="s">
        <v>86</v>
      </c>
      <c r="AC6221" t="s">
        <v>2945</v>
      </c>
      <c r="AD6221">
        <v>191.98</v>
      </c>
      <c r="AE6221">
        <v>2</v>
      </c>
      <c r="AF6221">
        <v>0</v>
      </c>
      <c r="AG6221">
        <v>51.834600000000002</v>
      </c>
    </row>
    <row r="6222" spans="1:33" x14ac:dyDescent="0.35">
      <c r="A6222">
        <v>6221</v>
      </c>
      <c r="B6222" t="s">
        <v>9603</v>
      </c>
      <c r="C6222" t="s">
        <v>1994</v>
      </c>
      <c r="D6222" t="b">
        <v>0</v>
      </c>
      <c r="E6222">
        <v>2016</v>
      </c>
      <c r="F6222">
        <v>10</v>
      </c>
      <c r="G6222">
        <v>20</v>
      </c>
      <c r="H6222" s="1">
        <v>42663</v>
      </c>
      <c r="I6222" t="b">
        <v>1</v>
      </c>
      <c r="J6222" t="s">
        <v>7433</v>
      </c>
      <c r="K6222" t="b">
        <v>0</v>
      </c>
      <c r="L6222">
        <v>2016</v>
      </c>
      <c r="M6222">
        <v>10</v>
      </c>
      <c r="N6222">
        <v>26</v>
      </c>
      <c r="O6222" s="1">
        <v>42669</v>
      </c>
      <c r="P6222" t="b">
        <v>1</v>
      </c>
      <c r="Q6222" t="s">
        <v>63</v>
      </c>
      <c r="R6222" t="s">
        <v>5492</v>
      </c>
      <c r="S6222" t="s">
        <v>5493</v>
      </c>
      <c r="T6222" t="s">
        <v>37</v>
      </c>
      <c r="U6222" t="s">
        <v>38</v>
      </c>
      <c r="V6222" t="s">
        <v>2708</v>
      </c>
      <c r="W6222" t="s">
        <v>281</v>
      </c>
      <c r="X6222">
        <v>48183</v>
      </c>
      <c r="Y6222" t="s">
        <v>123</v>
      </c>
      <c r="Z6222" t="s">
        <v>1719</v>
      </c>
      <c r="AA6222" t="s">
        <v>58</v>
      </c>
      <c r="AB6222" t="s">
        <v>72</v>
      </c>
      <c r="AC6222" t="s">
        <v>1720</v>
      </c>
      <c r="AD6222">
        <v>20.86</v>
      </c>
      <c r="AE6222">
        <v>7</v>
      </c>
      <c r="AF6222">
        <v>0</v>
      </c>
      <c r="AG6222">
        <v>1.4601999999999999</v>
      </c>
    </row>
    <row r="6223" spans="1:33" x14ac:dyDescent="0.35">
      <c r="A6223">
        <v>6222</v>
      </c>
      <c r="B6223" t="s">
        <v>9604</v>
      </c>
      <c r="C6223" t="s">
        <v>383</v>
      </c>
      <c r="D6223" t="b">
        <v>0</v>
      </c>
      <c r="E6223">
        <v>2017</v>
      </c>
      <c r="F6223">
        <v>9</v>
      </c>
      <c r="G6223">
        <v>14</v>
      </c>
      <c r="H6223" s="1">
        <v>42992</v>
      </c>
      <c r="I6223" t="b">
        <v>1</v>
      </c>
      <c r="J6223" t="s">
        <v>672</v>
      </c>
      <c r="K6223" t="b">
        <v>0</v>
      </c>
      <c r="L6223">
        <v>2017</v>
      </c>
      <c r="M6223">
        <v>9</v>
      </c>
      <c r="N6223">
        <v>18</v>
      </c>
      <c r="O6223" s="1">
        <v>42996</v>
      </c>
      <c r="P6223" t="b">
        <v>1</v>
      </c>
      <c r="Q6223" t="s">
        <v>34</v>
      </c>
      <c r="R6223" t="s">
        <v>6951</v>
      </c>
      <c r="S6223" t="s">
        <v>6952</v>
      </c>
      <c r="T6223" t="s">
        <v>37</v>
      </c>
      <c r="U6223" t="s">
        <v>38</v>
      </c>
      <c r="V6223" t="s">
        <v>54</v>
      </c>
      <c r="W6223" t="s">
        <v>55</v>
      </c>
      <c r="X6223">
        <v>90045</v>
      </c>
      <c r="Y6223" t="s">
        <v>56</v>
      </c>
      <c r="Z6223" t="s">
        <v>4050</v>
      </c>
      <c r="AA6223" t="s">
        <v>58</v>
      </c>
      <c r="AB6223" t="s">
        <v>59</v>
      </c>
      <c r="AC6223" t="s">
        <v>4051</v>
      </c>
      <c r="AD6223">
        <v>56.7</v>
      </c>
      <c r="AE6223">
        <v>9</v>
      </c>
      <c r="AF6223">
        <v>0</v>
      </c>
      <c r="AG6223">
        <v>26.082000000000001</v>
      </c>
    </row>
    <row r="6224" spans="1:33" x14ac:dyDescent="0.35">
      <c r="A6224">
        <v>6223</v>
      </c>
      <c r="B6224" t="s">
        <v>9605</v>
      </c>
      <c r="C6224" t="s">
        <v>3095</v>
      </c>
      <c r="D6224" t="b">
        <v>0</v>
      </c>
      <c r="E6224">
        <v>2017</v>
      </c>
      <c r="F6224">
        <v>12</v>
      </c>
      <c r="G6224">
        <v>23</v>
      </c>
      <c r="H6224" s="1">
        <v>43092</v>
      </c>
      <c r="I6224" t="b">
        <v>1</v>
      </c>
      <c r="J6224" t="s">
        <v>683</v>
      </c>
      <c r="K6224" t="b">
        <v>0</v>
      </c>
      <c r="L6224">
        <v>2017</v>
      </c>
      <c r="M6224">
        <v>12</v>
      </c>
      <c r="N6224">
        <v>27</v>
      </c>
      <c r="O6224" s="1">
        <v>43096</v>
      </c>
      <c r="P6224" t="b">
        <v>1</v>
      </c>
      <c r="Q6224" t="s">
        <v>63</v>
      </c>
      <c r="R6224" t="s">
        <v>2087</v>
      </c>
      <c r="S6224" t="s">
        <v>2088</v>
      </c>
      <c r="T6224" t="s">
        <v>37</v>
      </c>
      <c r="U6224" t="s">
        <v>38</v>
      </c>
      <c r="V6224" t="s">
        <v>9606</v>
      </c>
      <c r="W6224" t="s">
        <v>393</v>
      </c>
      <c r="X6224">
        <v>37075</v>
      </c>
      <c r="Y6224" t="s">
        <v>41</v>
      </c>
      <c r="Z6224" t="s">
        <v>999</v>
      </c>
      <c r="AA6224" t="s">
        <v>43</v>
      </c>
      <c r="AB6224" t="s">
        <v>79</v>
      </c>
      <c r="AC6224" t="s">
        <v>1000</v>
      </c>
      <c r="AD6224">
        <v>72.703999999999994</v>
      </c>
      <c r="AE6224">
        <v>4</v>
      </c>
      <c r="AF6224">
        <v>0.2</v>
      </c>
      <c r="AG6224">
        <v>19.084800000000001</v>
      </c>
    </row>
    <row r="6225" spans="1:33" x14ac:dyDescent="0.35">
      <c r="A6225">
        <v>6224</v>
      </c>
      <c r="B6225" t="s">
        <v>9605</v>
      </c>
      <c r="C6225" t="s">
        <v>3095</v>
      </c>
      <c r="D6225" t="b">
        <v>0</v>
      </c>
      <c r="E6225">
        <v>2017</v>
      </c>
      <c r="F6225">
        <v>12</v>
      </c>
      <c r="G6225">
        <v>23</v>
      </c>
      <c r="H6225" s="1">
        <v>43092</v>
      </c>
      <c r="I6225" t="b">
        <v>1</v>
      </c>
      <c r="J6225" t="s">
        <v>683</v>
      </c>
      <c r="K6225" t="b">
        <v>0</v>
      </c>
      <c r="L6225">
        <v>2017</v>
      </c>
      <c r="M6225">
        <v>12</v>
      </c>
      <c r="N6225">
        <v>27</v>
      </c>
      <c r="O6225" s="1">
        <v>43096</v>
      </c>
      <c r="P6225" t="b">
        <v>1</v>
      </c>
      <c r="Q6225" t="s">
        <v>63</v>
      </c>
      <c r="R6225" t="s">
        <v>2087</v>
      </c>
      <c r="S6225" t="s">
        <v>2088</v>
      </c>
      <c r="T6225" t="s">
        <v>37</v>
      </c>
      <c r="U6225" t="s">
        <v>38</v>
      </c>
      <c r="V6225" t="s">
        <v>9606</v>
      </c>
      <c r="W6225" t="s">
        <v>393</v>
      </c>
      <c r="X6225">
        <v>37075</v>
      </c>
      <c r="Y6225" t="s">
        <v>41</v>
      </c>
      <c r="Z6225" t="s">
        <v>4013</v>
      </c>
      <c r="AA6225" t="s">
        <v>58</v>
      </c>
      <c r="AB6225" t="s">
        <v>82</v>
      </c>
      <c r="AC6225" t="s">
        <v>4014</v>
      </c>
      <c r="AD6225">
        <v>12.263999999999999</v>
      </c>
      <c r="AE6225">
        <v>7</v>
      </c>
      <c r="AF6225">
        <v>0.2</v>
      </c>
      <c r="AG6225">
        <v>1.0730999999999999</v>
      </c>
    </row>
    <row r="6226" spans="1:33" x14ac:dyDescent="0.35">
      <c r="A6226">
        <v>6225</v>
      </c>
      <c r="B6226" t="s">
        <v>9605</v>
      </c>
      <c r="C6226" t="s">
        <v>3095</v>
      </c>
      <c r="D6226" t="b">
        <v>0</v>
      </c>
      <c r="E6226">
        <v>2017</v>
      </c>
      <c r="F6226">
        <v>12</v>
      </c>
      <c r="G6226">
        <v>23</v>
      </c>
      <c r="H6226" s="1">
        <v>43092</v>
      </c>
      <c r="I6226" t="b">
        <v>1</v>
      </c>
      <c r="J6226" t="s">
        <v>683</v>
      </c>
      <c r="K6226" t="b">
        <v>0</v>
      </c>
      <c r="L6226">
        <v>2017</v>
      </c>
      <c r="M6226">
        <v>12</v>
      </c>
      <c r="N6226">
        <v>27</v>
      </c>
      <c r="O6226" s="1">
        <v>43096</v>
      </c>
      <c r="P6226" t="b">
        <v>1</v>
      </c>
      <c r="Q6226" t="s">
        <v>63</v>
      </c>
      <c r="R6226" t="s">
        <v>2087</v>
      </c>
      <c r="S6226" t="s">
        <v>2088</v>
      </c>
      <c r="T6226" t="s">
        <v>37</v>
      </c>
      <c r="U6226" t="s">
        <v>38</v>
      </c>
      <c r="V6226" t="s">
        <v>9606</v>
      </c>
      <c r="W6226" t="s">
        <v>393</v>
      </c>
      <c r="X6226">
        <v>37075</v>
      </c>
      <c r="Y6226" t="s">
        <v>41</v>
      </c>
      <c r="Z6226" t="s">
        <v>398</v>
      </c>
      <c r="AA6226" t="s">
        <v>58</v>
      </c>
      <c r="AB6226" t="s">
        <v>72</v>
      </c>
      <c r="AC6226" t="s">
        <v>399</v>
      </c>
      <c r="AD6226">
        <v>218.352</v>
      </c>
      <c r="AE6226">
        <v>3</v>
      </c>
      <c r="AF6226">
        <v>0.2</v>
      </c>
      <c r="AG6226">
        <v>-54.588000000000001</v>
      </c>
    </row>
    <row r="6227" spans="1:33" x14ac:dyDescent="0.35">
      <c r="A6227">
        <v>6226</v>
      </c>
      <c r="B6227" t="s">
        <v>9607</v>
      </c>
      <c r="C6227" s="1">
        <v>42134</v>
      </c>
      <c r="D6227" t="b">
        <v>1</v>
      </c>
      <c r="E6227">
        <v>2015</v>
      </c>
      <c r="F6227">
        <v>5</v>
      </c>
      <c r="G6227">
        <v>10</v>
      </c>
      <c r="H6227" s="1">
        <v>42134</v>
      </c>
      <c r="I6227" t="b">
        <v>1</v>
      </c>
      <c r="J6227" s="1">
        <v>42257</v>
      </c>
      <c r="K6227" t="b">
        <v>1</v>
      </c>
      <c r="L6227">
        <v>2015</v>
      </c>
      <c r="M6227">
        <v>9</v>
      </c>
      <c r="N6227">
        <v>10</v>
      </c>
      <c r="O6227" s="1">
        <v>42257</v>
      </c>
      <c r="P6227" t="b">
        <v>1</v>
      </c>
      <c r="Q6227" t="s">
        <v>63</v>
      </c>
      <c r="R6227" t="s">
        <v>2174</v>
      </c>
      <c r="S6227" t="s">
        <v>2175</v>
      </c>
      <c r="T6227" t="s">
        <v>37</v>
      </c>
      <c r="U6227" t="s">
        <v>38</v>
      </c>
      <c r="V6227" t="s">
        <v>488</v>
      </c>
      <c r="W6227" t="s">
        <v>489</v>
      </c>
      <c r="X6227">
        <v>97206</v>
      </c>
      <c r="Y6227" t="s">
        <v>56</v>
      </c>
      <c r="Z6227" t="s">
        <v>7048</v>
      </c>
      <c r="AA6227" t="s">
        <v>43</v>
      </c>
      <c r="AB6227" t="s">
        <v>44</v>
      </c>
      <c r="AC6227" t="s">
        <v>7049</v>
      </c>
      <c r="AD6227">
        <v>66.293999999999997</v>
      </c>
      <c r="AE6227">
        <v>1</v>
      </c>
      <c r="AF6227">
        <v>0.7</v>
      </c>
      <c r="AG6227">
        <v>-103.86060000000001</v>
      </c>
    </row>
    <row r="6228" spans="1:33" x14ac:dyDescent="0.35">
      <c r="A6228">
        <v>6227</v>
      </c>
      <c r="B6228" t="s">
        <v>9607</v>
      </c>
      <c r="C6228" s="1">
        <v>42134</v>
      </c>
      <c r="D6228" t="b">
        <v>1</v>
      </c>
      <c r="E6228">
        <v>2015</v>
      </c>
      <c r="F6228">
        <v>5</v>
      </c>
      <c r="G6228">
        <v>10</v>
      </c>
      <c r="H6228" s="1">
        <v>42134</v>
      </c>
      <c r="I6228" t="b">
        <v>1</v>
      </c>
      <c r="J6228" s="1">
        <v>42257</v>
      </c>
      <c r="K6228" t="b">
        <v>1</v>
      </c>
      <c r="L6228">
        <v>2015</v>
      </c>
      <c r="M6228">
        <v>9</v>
      </c>
      <c r="N6228">
        <v>10</v>
      </c>
      <c r="O6228" s="1">
        <v>42257</v>
      </c>
      <c r="P6228" t="b">
        <v>1</v>
      </c>
      <c r="Q6228" t="s">
        <v>63</v>
      </c>
      <c r="R6228" t="s">
        <v>2174</v>
      </c>
      <c r="S6228" t="s">
        <v>2175</v>
      </c>
      <c r="T6228" t="s">
        <v>37</v>
      </c>
      <c r="U6228" t="s">
        <v>38</v>
      </c>
      <c r="V6228" t="s">
        <v>488</v>
      </c>
      <c r="W6228" t="s">
        <v>489</v>
      </c>
      <c r="X6228">
        <v>97206</v>
      </c>
      <c r="Y6228" t="s">
        <v>56</v>
      </c>
      <c r="Z6228" t="s">
        <v>6852</v>
      </c>
      <c r="AA6228" t="s">
        <v>43</v>
      </c>
      <c r="AB6228" t="s">
        <v>47</v>
      </c>
      <c r="AC6228" t="s">
        <v>6853</v>
      </c>
      <c r="AD6228">
        <v>291.16800000000001</v>
      </c>
      <c r="AE6228">
        <v>4</v>
      </c>
      <c r="AF6228">
        <v>0.2</v>
      </c>
      <c r="AG6228">
        <v>-14.558400000000001</v>
      </c>
    </row>
    <row r="6229" spans="1:33" x14ac:dyDescent="0.35">
      <c r="A6229">
        <v>6228</v>
      </c>
      <c r="B6229" t="s">
        <v>9608</v>
      </c>
      <c r="C6229" s="1">
        <v>41681</v>
      </c>
      <c r="D6229" t="b">
        <v>1</v>
      </c>
      <c r="E6229">
        <v>2014</v>
      </c>
      <c r="F6229">
        <v>2</v>
      </c>
      <c r="G6229">
        <v>11</v>
      </c>
      <c r="H6229" s="1">
        <v>41681</v>
      </c>
      <c r="I6229" t="b">
        <v>1</v>
      </c>
      <c r="J6229" s="1">
        <v>41831</v>
      </c>
      <c r="K6229" t="b">
        <v>1</v>
      </c>
      <c r="L6229">
        <v>2014</v>
      </c>
      <c r="M6229">
        <v>7</v>
      </c>
      <c r="N6229">
        <v>11</v>
      </c>
      <c r="O6229" s="1">
        <v>41831</v>
      </c>
      <c r="P6229" t="b">
        <v>1</v>
      </c>
      <c r="Q6229" t="s">
        <v>63</v>
      </c>
      <c r="R6229" t="s">
        <v>1351</v>
      </c>
      <c r="S6229" t="s">
        <v>1352</v>
      </c>
      <c r="T6229" t="s">
        <v>37</v>
      </c>
      <c r="U6229" t="s">
        <v>38</v>
      </c>
      <c r="V6229" t="s">
        <v>4448</v>
      </c>
      <c r="W6229" t="s">
        <v>122</v>
      </c>
      <c r="X6229">
        <v>75061</v>
      </c>
      <c r="Y6229" t="s">
        <v>123</v>
      </c>
      <c r="Z6229" t="s">
        <v>3040</v>
      </c>
      <c r="AA6229" t="s">
        <v>85</v>
      </c>
      <c r="AB6229" t="s">
        <v>86</v>
      </c>
      <c r="AC6229" t="s">
        <v>3041</v>
      </c>
      <c r="AD6229">
        <v>88.775999999999996</v>
      </c>
      <c r="AE6229">
        <v>3</v>
      </c>
      <c r="AF6229">
        <v>0.2</v>
      </c>
      <c r="AG6229">
        <v>7.7679</v>
      </c>
    </row>
    <row r="6230" spans="1:33" x14ac:dyDescent="0.35">
      <c r="A6230">
        <v>6229</v>
      </c>
      <c r="B6230" t="s">
        <v>9609</v>
      </c>
      <c r="C6230" t="s">
        <v>1140</v>
      </c>
      <c r="D6230" t="b">
        <v>0</v>
      </c>
      <c r="E6230">
        <v>2016</v>
      </c>
      <c r="F6230">
        <v>1</v>
      </c>
      <c r="G6230">
        <v>22</v>
      </c>
      <c r="H6230" s="1">
        <v>42391</v>
      </c>
      <c r="I6230" t="b">
        <v>1</v>
      </c>
      <c r="J6230" t="s">
        <v>8206</v>
      </c>
      <c r="K6230" t="b">
        <v>0</v>
      </c>
      <c r="L6230">
        <v>2016</v>
      </c>
      <c r="M6230">
        <v>1</v>
      </c>
      <c r="N6230">
        <v>27</v>
      </c>
      <c r="O6230" s="1">
        <v>42396</v>
      </c>
      <c r="P6230" t="b">
        <v>1</v>
      </c>
      <c r="Q6230" t="s">
        <v>63</v>
      </c>
      <c r="R6230" t="s">
        <v>3868</v>
      </c>
      <c r="S6230" t="s">
        <v>3869</v>
      </c>
      <c r="T6230" t="s">
        <v>120</v>
      </c>
      <c r="U6230" t="s">
        <v>38</v>
      </c>
      <c r="V6230" t="s">
        <v>2481</v>
      </c>
      <c r="W6230" t="s">
        <v>579</v>
      </c>
      <c r="X6230">
        <v>44105</v>
      </c>
      <c r="Y6230" t="s">
        <v>173</v>
      </c>
      <c r="Z6230" t="s">
        <v>248</v>
      </c>
      <c r="AA6230" t="s">
        <v>85</v>
      </c>
      <c r="AB6230" t="s">
        <v>86</v>
      </c>
      <c r="AC6230" t="s">
        <v>249</v>
      </c>
      <c r="AD6230">
        <v>110.376</v>
      </c>
      <c r="AE6230">
        <v>4</v>
      </c>
      <c r="AF6230">
        <v>0.4</v>
      </c>
      <c r="AG6230">
        <v>-20.235600000000002</v>
      </c>
    </row>
    <row r="6231" spans="1:33" x14ac:dyDescent="0.35">
      <c r="A6231">
        <v>6230</v>
      </c>
      <c r="B6231" t="s">
        <v>9609</v>
      </c>
      <c r="C6231" t="s">
        <v>1140</v>
      </c>
      <c r="D6231" t="b">
        <v>0</v>
      </c>
      <c r="E6231">
        <v>2016</v>
      </c>
      <c r="F6231">
        <v>1</v>
      </c>
      <c r="G6231">
        <v>22</v>
      </c>
      <c r="H6231" s="1">
        <v>42391</v>
      </c>
      <c r="I6231" t="b">
        <v>1</v>
      </c>
      <c r="J6231" t="s">
        <v>8206</v>
      </c>
      <c r="K6231" t="b">
        <v>0</v>
      </c>
      <c r="L6231">
        <v>2016</v>
      </c>
      <c r="M6231">
        <v>1</v>
      </c>
      <c r="N6231">
        <v>27</v>
      </c>
      <c r="O6231" s="1">
        <v>42396</v>
      </c>
      <c r="P6231" t="b">
        <v>1</v>
      </c>
      <c r="Q6231" t="s">
        <v>63</v>
      </c>
      <c r="R6231" t="s">
        <v>3868</v>
      </c>
      <c r="S6231" t="s">
        <v>3869</v>
      </c>
      <c r="T6231" t="s">
        <v>120</v>
      </c>
      <c r="U6231" t="s">
        <v>38</v>
      </c>
      <c r="V6231" t="s">
        <v>2481</v>
      </c>
      <c r="W6231" t="s">
        <v>579</v>
      </c>
      <c r="X6231">
        <v>44105</v>
      </c>
      <c r="Y6231" t="s">
        <v>173</v>
      </c>
      <c r="Z6231" t="s">
        <v>271</v>
      </c>
      <c r="AA6231" t="s">
        <v>85</v>
      </c>
      <c r="AB6231" t="s">
        <v>190</v>
      </c>
      <c r="AC6231" t="s">
        <v>272</v>
      </c>
      <c r="AD6231">
        <v>55.176000000000002</v>
      </c>
      <c r="AE6231">
        <v>3</v>
      </c>
      <c r="AF6231">
        <v>0.2</v>
      </c>
      <c r="AG6231">
        <v>15.863099999999999</v>
      </c>
    </row>
    <row r="6232" spans="1:33" x14ac:dyDescent="0.35">
      <c r="A6232">
        <v>6231</v>
      </c>
      <c r="B6232" t="s">
        <v>9610</v>
      </c>
      <c r="C6232" s="1">
        <v>43046</v>
      </c>
      <c r="D6232" t="b">
        <v>1</v>
      </c>
      <c r="E6232">
        <v>2017</v>
      </c>
      <c r="F6232">
        <v>11</v>
      </c>
      <c r="G6232">
        <v>7</v>
      </c>
      <c r="H6232" s="1">
        <v>43046</v>
      </c>
      <c r="I6232" t="b">
        <v>1</v>
      </c>
      <c r="J6232" t="s">
        <v>6184</v>
      </c>
      <c r="K6232" t="b">
        <v>0</v>
      </c>
      <c r="L6232">
        <v>2017</v>
      </c>
      <c r="M6232">
        <v>7</v>
      </c>
      <c r="N6232">
        <v>17</v>
      </c>
      <c r="O6232" s="1">
        <v>42933</v>
      </c>
      <c r="P6232" t="b">
        <v>1</v>
      </c>
      <c r="Q6232" t="s">
        <v>63</v>
      </c>
      <c r="R6232" t="s">
        <v>4838</v>
      </c>
      <c r="S6232" t="s">
        <v>4839</v>
      </c>
      <c r="T6232" t="s">
        <v>37</v>
      </c>
      <c r="U6232" t="s">
        <v>38</v>
      </c>
      <c r="V6232" t="s">
        <v>9611</v>
      </c>
      <c r="W6232" t="s">
        <v>569</v>
      </c>
      <c r="X6232">
        <v>50701</v>
      </c>
      <c r="Y6232" t="s">
        <v>123</v>
      </c>
      <c r="Z6232" t="s">
        <v>3461</v>
      </c>
      <c r="AA6232" t="s">
        <v>58</v>
      </c>
      <c r="AB6232" t="s">
        <v>82</v>
      </c>
      <c r="AC6232" t="s">
        <v>3462</v>
      </c>
      <c r="AD6232">
        <v>30.32</v>
      </c>
      <c r="AE6232">
        <v>4</v>
      </c>
      <c r="AF6232">
        <v>0</v>
      </c>
      <c r="AG6232">
        <v>11.8248</v>
      </c>
    </row>
    <row r="6233" spans="1:33" x14ac:dyDescent="0.35">
      <c r="A6233">
        <v>6232</v>
      </c>
      <c r="B6233" t="s">
        <v>9612</v>
      </c>
      <c r="C6233" s="1">
        <v>43048</v>
      </c>
      <c r="D6233" t="b">
        <v>1</v>
      </c>
      <c r="E6233">
        <v>2017</v>
      </c>
      <c r="F6233">
        <v>11</v>
      </c>
      <c r="G6233">
        <v>9</v>
      </c>
      <c r="H6233" s="1">
        <v>43048</v>
      </c>
      <c r="I6233" t="b">
        <v>1</v>
      </c>
      <c r="J6233" s="1">
        <v>43048</v>
      </c>
      <c r="K6233" t="b">
        <v>1</v>
      </c>
      <c r="L6233">
        <v>2017</v>
      </c>
      <c r="M6233">
        <v>11</v>
      </c>
      <c r="N6233">
        <v>9</v>
      </c>
      <c r="O6233" s="1">
        <v>43048</v>
      </c>
      <c r="P6233" t="b">
        <v>1</v>
      </c>
      <c r="Q6233" t="s">
        <v>1467</v>
      </c>
      <c r="R6233" t="s">
        <v>2195</v>
      </c>
      <c r="S6233" t="s">
        <v>2196</v>
      </c>
      <c r="T6233" t="s">
        <v>37</v>
      </c>
      <c r="U6233" t="s">
        <v>38</v>
      </c>
      <c r="V6233" t="s">
        <v>111</v>
      </c>
      <c r="W6233" t="s">
        <v>112</v>
      </c>
      <c r="X6233">
        <v>98105</v>
      </c>
      <c r="Y6233" t="s">
        <v>56</v>
      </c>
      <c r="Z6233" t="s">
        <v>2823</v>
      </c>
      <c r="AA6233" t="s">
        <v>43</v>
      </c>
      <c r="AB6233" t="s">
        <v>47</v>
      </c>
      <c r="AC6233" t="s">
        <v>2824</v>
      </c>
      <c r="AD6233">
        <v>177.56800000000001</v>
      </c>
      <c r="AE6233">
        <v>2</v>
      </c>
      <c r="AF6233">
        <v>0.2</v>
      </c>
      <c r="AG6233">
        <v>8.8783999999999992</v>
      </c>
    </row>
    <row r="6234" spans="1:33" x14ac:dyDescent="0.35">
      <c r="A6234">
        <v>6233</v>
      </c>
      <c r="B6234" t="s">
        <v>9612</v>
      </c>
      <c r="C6234" s="1">
        <v>43048</v>
      </c>
      <c r="D6234" t="b">
        <v>1</v>
      </c>
      <c r="E6234">
        <v>2017</v>
      </c>
      <c r="F6234">
        <v>11</v>
      </c>
      <c r="G6234">
        <v>9</v>
      </c>
      <c r="H6234" s="1">
        <v>43048</v>
      </c>
      <c r="I6234" t="b">
        <v>1</v>
      </c>
      <c r="J6234" s="1">
        <v>43048</v>
      </c>
      <c r="K6234" t="b">
        <v>1</v>
      </c>
      <c r="L6234">
        <v>2017</v>
      </c>
      <c r="M6234">
        <v>11</v>
      </c>
      <c r="N6234">
        <v>9</v>
      </c>
      <c r="O6234" s="1">
        <v>43048</v>
      </c>
      <c r="P6234" t="b">
        <v>1</v>
      </c>
      <c r="Q6234" t="s">
        <v>1467</v>
      </c>
      <c r="R6234" t="s">
        <v>2195</v>
      </c>
      <c r="S6234" t="s">
        <v>2196</v>
      </c>
      <c r="T6234" t="s">
        <v>37</v>
      </c>
      <c r="U6234" t="s">
        <v>38</v>
      </c>
      <c r="V6234" t="s">
        <v>111</v>
      </c>
      <c r="W6234" t="s">
        <v>112</v>
      </c>
      <c r="X6234">
        <v>98105</v>
      </c>
      <c r="Y6234" t="s">
        <v>56</v>
      </c>
      <c r="Z6234" t="s">
        <v>2247</v>
      </c>
      <c r="AA6234" t="s">
        <v>58</v>
      </c>
      <c r="AB6234" t="s">
        <v>106</v>
      </c>
      <c r="AC6234" t="s">
        <v>2248</v>
      </c>
      <c r="AD6234">
        <v>19.440000000000001</v>
      </c>
      <c r="AE6234">
        <v>3</v>
      </c>
      <c r="AF6234">
        <v>0</v>
      </c>
      <c r="AG6234">
        <v>9.3312000000000008</v>
      </c>
    </row>
    <row r="6235" spans="1:33" x14ac:dyDescent="0.35">
      <c r="A6235">
        <v>6234</v>
      </c>
      <c r="B6235" t="s">
        <v>9612</v>
      </c>
      <c r="C6235" s="1">
        <v>43048</v>
      </c>
      <c r="D6235" t="b">
        <v>1</v>
      </c>
      <c r="E6235">
        <v>2017</v>
      </c>
      <c r="F6235">
        <v>11</v>
      </c>
      <c r="G6235">
        <v>9</v>
      </c>
      <c r="H6235" s="1">
        <v>43048</v>
      </c>
      <c r="I6235" t="b">
        <v>1</v>
      </c>
      <c r="J6235" s="1">
        <v>43048</v>
      </c>
      <c r="K6235" t="b">
        <v>1</v>
      </c>
      <c r="L6235">
        <v>2017</v>
      </c>
      <c r="M6235">
        <v>11</v>
      </c>
      <c r="N6235">
        <v>9</v>
      </c>
      <c r="O6235" s="1">
        <v>43048</v>
      </c>
      <c r="P6235" t="b">
        <v>1</v>
      </c>
      <c r="Q6235" t="s">
        <v>1467</v>
      </c>
      <c r="R6235" t="s">
        <v>2195</v>
      </c>
      <c r="S6235" t="s">
        <v>2196</v>
      </c>
      <c r="T6235" t="s">
        <v>37</v>
      </c>
      <c r="U6235" t="s">
        <v>38</v>
      </c>
      <c r="V6235" t="s">
        <v>111</v>
      </c>
      <c r="W6235" t="s">
        <v>112</v>
      </c>
      <c r="X6235">
        <v>98105</v>
      </c>
      <c r="Y6235" t="s">
        <v>56</v>
      </c>
      <c r="Z6235" t="s">
        <v>2249</v>
      </c>
      <c r="AA6235" t="s">
        <v>58</v>
      </c>
      <c r="AB6235" t="s">
        <v>106</v>
      </c>
      <c r="AC6235" t="s">
        <v>2250</v>
      </c>
      <c r="AD6235">
        <v>71.28</v>
      </c>
      <c r="AE6235">
        <v>11</v>
      </c>
      <c r="AF6235">
        <v>0</v>
      </c>
      <c r="AG6235">
        <v>34.214399999999998</v>
      </c>
    </row>
    <row r="6236" spans="1:33" x14ac:dyDescent="0.35">
      <c r="A6236">
        <v>6235</v>
      </c>
      <c r="B6236" t="s">
        <v>9612</v>
      </c>
      <c r="C6236" s="1">
        <v>43048</v>
      </c>
      <c r="D6236" t="b">
        <v>1</v>
      </c>
      <c r="E6236">
        <v>2017</v>
      </c>
      <c r="F6236">
        <v>11</v>
      </c>
      <c r="G6236">
        <v>9</v>
      </c>
      <c r="H6236" s="1">
        <v>43048</v>
      </c>
      <c r="I6236" t="b">
        <v>1</v>
      </c>
      <c r="J6236" s="1">
        <v>43048</v>
      </c>
      <c r="K6236" t="b">
        <v>1</v>
      </c>
      <c r="L6236">
        <v>2017</v>
      </c>
      <c r="M6236">
        <v>11</v>
      </c>
      <c r="N6236">
        <v>9</v>
      </c>
      <c r="O6236" s="1">
        <v>43048</v>
      </c>
      <c r="P6236" t="b">
        <v>1</v>
      </c>
      <c r="Q6236" t="s">
        <v>1467</v>
      </c>
      <c r="R6236" t="s">
        <v>2195</v>
      </c>
      <c r="S6236" t="s">
        <v>2196</v>
      </c>
      <c r="T6236" t="s">
        <v>37</v>
      </c>
      <c r="U6236" t="s">
        <v>38</v>
      </c>
      <c r="V6236" t="s">
        <v>111</v>
      </c>
      <c r="W6236" t="s">
        <v>112</v>
      </c>
      <c r="X6236">
        <v>98105</v>
      </c>
      <c r="Y6236" t="s">
        <v>56</v>
      </c>
      <c r="Z6236" t="s">
        <v>7103</v>
      </c>
      <c r="AA6236" t="s">
        <v>58</v>
      </c>
      <c r="AB6236" t="s">
        <v>89</v>
      </c>
      <c r="AC6236" t="s">
        <v>7104</v>
      </c>
      <c r="AD6236">
        <v>1471.96</v>
      </c>
      <c r="AE6236">
        <v>5</v>
      </c>
      <c r="AF6236">
        <v>0.2</v>
      </c>
      <c r="AG6236">
        <v>459.98750000000001</v>
      </c>
    </row>
    <row r="6237" spans="1:33" x14ac:dyDescent="0.35">
      <c r="A6237">
        <v>6236</v>
      </c>
      <c r="B6237" t="s">
        <v>9612</v>
      </c>
      <c r="C6237" s="1">
        <v>43048</v>
      </c>
      <c r="D6237" t="b">
        <v>1</v>
      </c>
      <c r="E6237">
        <v>2017</v>
      </c>
      <c r="F6237">
        <v>11</v>
      </c>
      <c r="G6237">
        <v>9</v>
      </c>
      <c r="H6237" s="1">
        <v>43048</v>
      </c>
      <c r="I6237" t="b">
        <v>1</v>
      </c>
      <c r="J6237" s="1">
        <v>43048</v>
      </c>
      <c r="K6237" t="b">
        <v>1</v>
      </c>
      <c r="L6237">
        <v>2017</v>
      </c>
      <c r="M6237">
        <v>11</v>
      </c>
      <c r="N6237">
        <v>9</v>
      </c>
      <c r="O6237" s="1">
        <v>43048</v>
      </c>
      <c r="P6237" t="b">
        <v>1</v>
      </c>
      <c r="Q6237" t="s">
        <v>1467</v>
      </c>
      <c r="R6237" t="s">
        <v>2195</v>
      </c>
      <c r="S6237" t="s">
        <v>2196</v>
      </c>
      <c r="T6237" t="s">
        <v>37</v>
      </c>
      <c r="U6237" t="s">
        <v>38</v>
      </c>
      <c r="V6237" t="s">
        <v>111</v>
      </c>
      <c r="W6237" t="s">
        <v>112</v>
      </c>
      <c r="X6237">
        <v>98105</v>
      </c>
      <c r="Y6237" t="s">
        <v>56</v>
      </c>
      <c r="Z6237" t="s">
        <v>9613</v>
      </c>
      <c r="AA6237" t="s">
        <v>85</v>
      </c>
      <c r="AB6237" t="s">
        <v>86</v>
      </c>
      <c r="AC6237" t="s">
        <v>9614</v>
      </c>
      <c r="AD6237">
        <v>79.959999999999994</v>
      </c>
      <c r="AE6237">
        <v>5</v>
      </c>
      <c r="AF6237">
        <v>0.2</v>
      </c>
      <c r="AG6237">
        <v>-17.991</v>
      </c>
    </row>
    <row r="6238" spans="1:33" x14ac:dyDescent="0.35">
      <c r="A6238">
        <v>6237</v>
      </c>
      <c r="B6238" t="s">
        <v>9615</v>
      </c>
      <c r="C6238" t="s">
        <v>8578</v>
      </c>
      <c r="D6238" t="b">
        <v>0</v>
      </c>
      <c r="E6238">
        <v>2016</v>
      </c>
      <c r="F6238">
        <v>2</v>
      </c>
      <c r="G6238">
        <v>23</v>
      </c>
      <c r="H6238" s="1">
        <v>42423</v>
      </c>
      <c r="I6238" t="b">
        <v>1</v>
      </c>
      <c r="J6238" t="s">
        <v>4733</v>
      </c>
      <c r="K6238" t="b">
        <v>0</v>
      </c>
      <c r="L6238">
        <v>2016</v>
      </c>
      <c r="M6238">
        <v>2</v>
      </c>
      <c r="N6238">
        <v>27</v>
      </c>
      <c r="O6238" s="1">
        <v>42427</v>
      </c>
      <c r="P6238" t="b">
        <v>1</v>
      </c>
      <c r="Q6238" t="s">
        <v>63</v>
      </c>
      <c r="R6238" t="s">
        <v>1386</v>
      </c>
      <c r="S6238" t="s">
        <v>1387</v>
      </c>
      <c r="T6238" t="s">
        <v>53</v>
      </c>
      <c r="U6238" t="s">
        <v>38</v>
      </c>
      <c r="V6238" t="s">
        <v>171</v>
      </c>
      <c r="W6238" t="s">
        <v>172</v>
      </c>
      <c r="X6238">
        <v>19120</v>
      </c>
      <c r="Y6238" t="s">
        <v>173</v>
      </c>
      <c r="Z6238" t="s">
        <v>1152</v>
      </c>
      <c r="AA6238" t="s">
        <v>58</v>
      </c>
      <c r="AB6238" t="s">
        <v>204</v>
      </c>
      <c r="AC6238" t="s">
        <v>1153</v>
      </c>
      <c r="AD6238">
        <v>57.576000000000001</v>
      </c>
      <c r="AE6238">
        <v>3</v>
      </c>
      <c r="AF6238">
        <v>0.2</v>
      </c>
      <c r="AG6238">
        <v>21.591000000000001</v>
      </c>
    </row>
    <row r="6239" spans="1:33" x14ac:dyDescent="0.35">
      <c r="A6239">
        <v>6238</v>
      </c>
      <c r="B6239" t="s">
        <v>9616</v>
      </c>
      <c r="C6239" t="s">
        <v>1140</v>
      </c>
      <c r="D6239" t="b">
        <v>0</v>
      </c>
      <c r="E6239">
        <v>2016</v>
      </c>
      <c r="F6239">
        <v>1</v>
      </c>
      <c r="G6239">
        <v>22</v>
      </c>
      <c r="H6239" s="1">
        <v>42391</v>
      </c>
      <c r="I6239" t="b">
        <v>1</v>
      </c>
      <c r="J6239" t="s">
        <v>9617</v>
      </c>
      <c r="K6239" t="b">
        <v>0</v>
      </c>
      <c r="L6239">
        <v>2016</v>
      </c>
      <c r="M6239">
        <v>1</v>
      </c>
      <c r="N6239">
        <v>29</v>
      </c>
      <c r="O6239" s="1">
        <v>42398</v>
      </c>
      <c r="P6239" t="b">
        <v>1</v>
      </c>
      <c r="Q6239" t="s">
        <v>63</v>
      </c>
      <c r="R6239" t="s">
        <v>4844</v>
      </c>
      <c r="S6239" t="s">
        <v>4845</v>
      </c>
      <c r="T6239" t="s">
        <v>37</v>
      </c>
      <c r="U6239" t="s">
        <v>38</v>
      </c>
      <c r="V6239" t="s">
        <v>314</v>
      </c>
      <c r="W6239" t="s">
        <v>315</v>
      </c>
      <c r="X6239">
        <v>10009</v>
      </c>
      <c r="Y6239" t="s">
        <v>173</v>
      </c>
      <c r="Z6239" t="s">
        <v>5756</v>
      </c>
      <c r="AA6239" t="s">
        <v>58</v>
      </c>
      <c r="AB6239" t="s">
        <v>89</v>
      </c>
      <c r="AC6239" t="s">
        <v>5757</v>
      </c>
      <c r="AD6239">
        <v>26.335999999999999</v>
      </c>
      <c r="AE6239">
        <v>4</v>
      </c>
      <c r="AF6239">
        <v>0.2</v>
      </c>
      <c r="AG6239">
        <v>9.2175999999999991</v>
      </c>
    </row>
    <row r="6240" spans="1:33" x14ac:dyDescent="0.35">
      <c r="A6240">
        <v>6239</v>
      </c>
      <c r="B6240" t="s">
        <v>9618</v>
      </c>
      <c r="C6240" s="1">
        <v>42350</v>
      </c>
      <c r="D6240" t="b">
        <v>1</v>
      </c>
      <c r="E6240">
        <v>2015</v>
      </c>
      <c r="F6240">
        <v>12</v>
      </c>
      <c r="G6240">
        <v>12</v>
      </c>
      <c r="H6240" s="1">
        <v>42350</v>
      </c>
      <c r="I6240" t="b">
        <v>1</v>
      </c>
      <c r="J6240" t="s">
        <v>2814</v>
      </c>
      <c r="K6240" t="b">
        <v>0</v>
      </c>
      <c r="L6240">
        <v>2015</v>
      </c>
      <c r="M6240">
        <v>12</v>
      </c>
      <c r="N6240">
        <v>16</v>
      </c>
      <c r="O6240" s="1">
        <v>42354</v>
      </c>
      <c r="P6240" t="b">
        <v>1</v>
      </c>
      <c r="Q6240" t="s">
        <v>63</v>
      </c>
      <c r="R6240" t="s">
        <v>4343</v>
      </c>
      <c r="S6240" t="s">
        <v>4344</v>
      </c>
      <c r="T6240" t="s">
        <v>37</v>
      </c>
      <c r="U6240" t="s">
        <v>38</v>
      </c>
      <c r="V6240" t="s">
        <v>725</v>
      </c>
      <c r="W6240" t="s">
        <v>55</v>
      </c>
      <c r="X6240">
        <v>95123</v>
      </c>
      <c r="Y6240" t="s">
        <v>56</v>
      </c>
      <c r="Z6240" t="s">
        <v>5868</v>
      </c>
      <c r="AA6240" t="s">
        <v>43</v>
      </c>
      <c r="AB6240" t="s">
        <v>79</v>
      </c>
      <c r="AC6240" t="s">
        <v>5869</v>
      </c>
      <c r="AD6240">
        <v>166.5</v>
      </c>
      <c r="AE6240">
        <v>3</v>
      </c>
      <c r="AF6240">
        <v>0</v>
      </c>
      <c r="AG6240">
        <v>21.645</v>
      </c>
    </row>
    <row r="6241" spans="1:33" x14ac:dyDescent="0.35">
      <c r="A6241">
        <v>6240</v>
      </c>
      <c r="B6241" t="s">
        <v>9618</v>
      </c>
      <c r="C6241" s="1">
        <v>42350</v>
      </c>
      <c r="D6241" t="b">
        <v>1</v>
      </c>
      <c r="E6241">
        <v>2015</v>
      </c>
      <c r="F6241">
        <v>12</v>
      </c>
      <c r="G6241">
        <v>12</v>
      </c>
      <c r="H6241" s="1">
        <v>42350</v>
      </c>
      <c r="I6241" t="b">
        <v>1</v>
      </c>
      <c r="J6241" t="s">
        <v>2814</v>
      </c>
      <c r="K6241" t="b">
        <v>0</v>
      </c>
      <c r="L6241">
        <v>2015</v>
      </c>
      <c r="M6241">
        <v>12</v>
      </c>
      <c r="N6241">
        <v>16</v>
      </c>
      <c r="O6241" s="1">
        <v>42354</v>
      </c>
      <c r="P6241" t="b">
        <v>1</v>
      </c>
      <c r="Q6241" t="s">
        <v>63</v>
      </c>
      <c r="R6241" t="s">
        <v>4343</v>
      </c>
      <c r="S6241" t="s">
        <v>4344</v>
      </c>
      <c r="T6241" t="s">
        <v>37</v>
      </c>
      <c r="U6241" t="s">
        <v>38</v>
      </c>
      <c r="V6241" t="s">
        <v>725</v>
      </c>
      <c r="W6241" t="s">
        <v>55</v>
      </c>
      <c r="X6241">
        <v>95123</v>
      </c>
      <c r="Y6241" t="s">
        <v>56</v>
      </c>
      <c r="Z6241" t="s">
        <v>3271</v>
      </c>
      <c r="AA6241" t="s">
        <v>58</v>
      </c>
      <c r="AB6241" t="s">
        <v>72</v>
      </c>
      <c r="AC6241" t="s">
        <v>3272</v>
      </c>
      <c r="AD6241">
        <v>360.38</v>
      </c>
      <c r="AE6241">
        <v>2</v>
      </c>
      <c r="AF6241">
        <v>0</v>
      </c>
      <c r="AG6241">
        <v>93.698800000000006</v>
      </c>
    </row>
    <row r="6242" spans="1:33" x14ac:dyDescent="0.35">
      <c r="A6242">
        <v>6241</v>
      </c>
      <c r="B6242" t="s">
        <v>9619</v>
      </c>
      <c r="C6242" t="s">
        <v>1522</v>
      </c>
      <c r="D6242" t="b">
        <v>0</v>
      </c>
      <c r="E6242">
        <v>2016</v>
      </c>
      <c r="F6242">
        <v>10</v>
      </c>
      <c r="G6242">
        <v>29</v>
      </c>
      <c r="H6242" s="1">
        <v>42672</v>
      </c>
      <c r="I6242" t="b">
        <v>1</v>
      </c>
      <c r="J6242" s="1">
        <v>42380</v>
      </c>
      <c r="K6242" t="b">
        <v>1</v>
      </c>
      <c r="L6242">
        <v>2016</v>
      </c>
      <c r="M6242">
        <v>1</v>
      </c>
      <c r="N6242">
        <v>11</v>
      </c>
      <c r="O6242" s="1">
        <v>42380</v>
      </c>
      <c r="P6242" t="b">
        <v>1</v>
      </c>
      <c r="Q6242" t="s">
        <v>34</v>
      </c>
      <c r="R6242" t="s">
        <v>1074</v>
      </c>
      <c r="S6242" t="s">
        <v>1075</v>
      </c>
      <c r="T6242" t="s">
        <v>37</v>
      </c>
      <c r="U6242" t="s">
        <v>38</v>
      </c>
      <c r="V6242" t="s">
        <v>54</v>
      </c>
      <c r="W6242" t="s">
        <v>55</v>
      </c>
      <c r="X6242">
        <v>90008</v>
      </c>
      <c r="Y6242" t="s">
        <v>56</v>
      </c>
      <c r="Z6242" t="s">
        <v>4004</v>
      </c>
      <c r="AA6242" t="s">
        <v>58</v>
      </c>
      <c r="AB6242" t="s">
        <v>89</v>
      </c>
      <c r="AC6242" t="s">
        <v>4005</v>
      </c>
      <c r="AD6242">
        <v>11.744</v>
      </c>
      <c r="AE6242">
        <v>1</v>
      </c>
      <c r="AF6242">
        <v>0.2</v>
      </c>
      <c r="AG6242">
        <v>3.8168000000000002</v>
      </c>
    </row>
    <row r="6243" spans="1:33" x14ac:dyDescent="0.35">
      <c r="A6243">
        <v>6242</v>
      </c>
      <c r="B6243" t="s">
        <v>9620</v>
      </c>
      <c r="C6243" t="s">
        <v>445</v>
      </c>
      <c r="D6243" t="b">
        <v>0</v>
      </c>
      <c r="E6243">
        <v>2017</v>
      </c>
      <c r="F6243">
        <v>5</v>
      </c>
      <c r="G6243">
        <v>28</v>
      </c>
      <c r="H6243" s="1">
        <v>42883</v>
      </c>
      <c r="I6243" t="b">
        <v>1</v>
      </c>
      <c r="J6243" t="s">
        <v>9008</v>
      </c>
      <c r="K6243" t="b">
        <v>0</v>
      </c>
      <c r="L6243">
        <v>2017</v>
      </c>
      <c r="M6243">
        <v>5</v>
      </c>
      <c r="N6243">
        <v>31</v>
      </c>
      <c r="O6243" s="1">
        <v>42886</v>
      </c>
      <c r="P6243" t="b">
        <v>1</v>
      </c>
      <c r="Q6243" t="s">
        <v>34</v>
      </c>
      <c r="R6243" t="s">
        <v>6311</v>
      </c>
      <c r="S6243" t="s">
        <v>6312</v>
      </c>
      <c r="T6243" t="s">
        <v>53</v>
      </c>
      <c r="U6243" t="s">
        <v>38</v>
      </c>
      <c r="V6243" t="s">
        <v>103</v>
      </c>
      <c r="W6243" t="s">
        <v>3067</v>
      </c>
      <c r="X6243">
        <v>3301</v>
      </c>
      <c r="Y6243" t="s">
        <v>173</v>
      </c>
      <c r="Z6243" t="s">
        <v>6704</v>
      </c>
      <c r="AA6243" t="s">
        <v>43</v>
      </c>
      <c r="AB6243" t="s">
        <v>79</v>
      </c>
      <c r="AC6243" t="s">
        <v>6705</v>
      </c>
      <c r="AD6243">
        <v>247.44</v>
      </c>
      <c r="AE6243">
        <v>8</v>
      </c>
      <c r="AF6243">
        <v>0</v>
      </c>
      <c r="AG6243">
        <v>101.4504</v>
      </c>
    </row>
    <row r="6244" spans="1:33" x14ac:dyDescent="0.35">
      <c r="A6244">
        <v>6243</v>
      </c>
      <c r="B6244" t="s">
        <v>9621</v>
      </c>
      <c r="C6244" t="s">
        <v>3779</v>
      </c>
      <c r="D6244" t="b">
        <v>0</v>
      </c>
      <c r="E6244">
        <v>2014</v>
      </c>
      <c r="F6244">
        <v>12</v>
      </c>
      <c r="G6244">
        <v>21</v>
      </c>
      <c r="H6244" s="1">
        <v>41994</v>
      </c>
      <c r="I6244" t="b">
        <v>1</v>
      </c>
      <c r="J6244" t="s">
        <v>613</v>
      </c>
      <c r="K6244" t="b">
        <v>0</v>
      </c>
      <c r="L6244">
        <v>2014</v>
      </c>
      <c r="M6244">
        <v>12</v>
      </c>
      <c r="N6244">
        <v>28</v>
      </c>
      <c r="O6244" s="1">
        <v>42001</v>
      </c>
      <c r="P6244" t="b">
        <v>1</v>
      </c>
      <c r="Q6244" t="s">
        <v>63</v>
      </c>
      <c r="R6244" t="s">
        <v>4764</v>
      </c>
      <c r="S6244" t="s">
        <v>4765</v>
      </c>
      <c r="T6244" t="s">
        <v>120</v>
      </c>
      <c r="U6244" t="s">
        <v>38</v>
      </c>
      <c r="V6244" t="s">
        <v>447</v>
      </c>
      <c r="W6244" t="s">
        <v>393</v>
      </c>
      <c r="X6244">
        <v>38401</v>
      </c>
      <c r="Y6244" t="s">
        <v>41</v>
      </c>
      <c r="Z6244" t="s">
        <v>4438</v>
      </c>
      <c r="AA6244" t="s">
        <v>58</v>
      </c>
      <c r="AB6244" t="s">
        <v>89</v>
      </c>
      <c r="AC6244" t="s">
        <v>4439</v>
      </c>
      <c r="AD6244">
        <v>18.239999999999998</v>
      </c>
      <c r="AE6244">
        <v>2</v>
      </c>
      <c r="AF6244">
        <v>0.7</v>
      </c>
      <c r="AG6244">
        <v>-14.592000000000001</v>
      </c>
    </row>
    <row r="6245" spans="1:33" x14ac:dyDescent="0.35">
      <c r="A6245">
        <v>6244</v>
      </c>
      <c r="B6245" t="s">
        <v>9622</v>
      </c>
      <c r="C6245" t="s">
        <v>743</v>
      </c>
      <c r="D6245" t="b">
        <v>0</v>
      </c>
      <c r="E6245">
        <v>2016</v>
      </c>
      <c r="F6245">
        <v>11</v>
      </c>
      <c r="G6245">
        <v>24</v>
      </c>
      <c r="H6245" s="1">
        <v>42698</v>
      </c>
      <c r="I6245" t="b">
        <v>1</v>
      </c>
      <c r="J6245" t="s">
        <v>855</v>
      </c>
      <c r="K6245" t="b">
        <v>0</v>
      </c>
      <c r="L6245">
        <v>2016</v>
      </c>
      <c r="M6245">
        <v>11</v>
      </c>
      <c r="N6245">
        <v>28</v>
      </c>
      <c r="O6245" s="1">
        <v>42702</v>
      </c>
      <c r="P6245" t="b">
        <v>1</v>
      </c>
      <c r="Q6245" t="s">
        <v>63</v>
      </c>
      <c r="R6245" t="s">
        <v>6152</v>
      </c>
      <c r="S6245" t="s">
        <v>6153</v>
      </c>
      <c r="T6245" t="s">
        <v>120</v>
      </c>
      <c r="U6245" t="s">
        <v>38</v>
      </c>
      <c r="V6245" t="s">
        <v>4666</v>
      </c>
      <c r="W6245" t="s">
        <v>112</v>
      </c>
      <c r="X6245">
        <v>98006</v>
      </c>
      <c r="Y6245" t="s">
        <v>56</v>
      </c>
      <c r="Z6245" t="s">
        <v>7588</v>
      </c>
      <c r="AA6245" t="s">
        <v>58</v>
      </c>
      <c r="AB6245" t="s">
        <v>666</v>
      </c>
      <c r="AC6245" t="s">
        <v>7589</v>
      </c>
      <c r="AD6245">
        <v>25.35</v>
      </c>
      <c r="AE6245">
        <v>3</v>
      </c>
      <c r="AF6245">
        <v>0</v>
      </c>
      <c r="AG6245">
        <v>7.6050000000000004</v>
      </c>
    </row>
    <row r="6246" spans="1:33" x14ac:dyDescent="0.35">
      <c r="A6246">
        <v>6245</v>
      </c>
      <c r="B6246" t="s">
        <v>9623</v>
      </c>
      <c r="C6246" t="s">
        <v>2967</v>
      </c>
      <c r="D6246" t="b">
        <v>0</v>
      </c>
      <c r="E6246">
        <v>2015</v>
      </c>
      <c r="F6246">
        <v>11</v>
      </c>
      <c r="G6246">
        <v>20</v>
      </c>
      <c r="H6246" s="1">
        <v>42328</v>
      </c>
      <c r="I6246" t="b">
        <v>1</v>
      </c>
      <c r="J6246" t="s">
        <v>2968</v>
      </c>
      <c r="K6246" t="b">
        <v>0</v>
      </c>
      <c r="L6246">
        <v>2015</v>
      </c>
      <c r="M6246">
        <v>11</v>
      </c>
      <c r="N6246">
        <v>25</v>
      </c>
      <c r="O6246" s="1">
        <v>42333</v>
      </c>
      <c r="P6246" t="b">
        <v>1</v>
      </c>
      <c r="Q6246" t="s">
        <v>63</v>
      </c>
      <c r="R6246" t="s">
        <v>7027</v>
      </c>
      <c r="S6246" t="s">
        <v>7028</v>
      </c>
      <c r="T6246" t="s">
        <v>120</v>
      </c>
      <c r="U6246" t="s">
        <v>38</v>
      </c>
      <c r="V6246" t="s">
        <v>111</v>
      </c>
      <c r="W6246" t="s">
        <v>112</v>
      </c>
      <c r="X6246">
        <v>98105</v>
      </c>
      <c r="Y6246" t="s">
        <v>56</v>
      </c>
      <c r="Z6246" t="s">
        <v>5273</v>
      </c>
      <c r="AA6246" t="s">
        <v>58</v>
      </c>
      <c r="AB6246" t="s">
        <v>82</v>
      </c>
      <c r="AC6246" t="s">
        <v>5274</v>
      </c>
      <c r="AD6246">
        <v>119.04</v>
      </c>
      <c r="AE6246">
        <v>6</v>
      </c>
      <c r="AF6246">
        <v>0</v>
      </c>
      <c r="AG6246">
        <v>30.950399999999998</v>
      </c>
    </row>
    <row r="6247" spans="1:33" x14ac:dyDescent="0.35">
      <c r="A6247">
        <v>6246</v>
      </c>
      <c r="B6247" t="s">
        <v>9623</v>
      </c>
      <c r="C6247" t="s">
        <v>2967</v>
      </c>
      <c r="D6247" t="b">
        <v>0</v>
      </c>
      <c r="E6247">
        <v>2015</v>
      </c>
      <c r="F6247">
        <v>11</v>
      </c>
      <c r="G6247">
        <v>20</v>
      </c>
      <c r="H6247" s="1">
        <v>42328</v>
      </c>
      <c r="I6247" t="b">
        <v>1</v>
      </c>
      <c r="J6247" t="s">
        <v>2968</v>
      </c>
      <c r="K6247" t="b">
        <v>0</v>
      </c>
      <c r="L6247">
        <v>2015</v>
      </c>
      <c r="M6247">
        <v>11</v>
      </c>
      <c r="N6247">
        <v>25</v>
      </c>
      <c r="O6247" s="1">
        <v>42333</v>
      </c>
      <c r="P6247" t="b">
        <v>1</v>
      </c>
      <c r="Q6247" t="s">
        <v>63</v>
      </c>
      <c r="R6247" t="s">
        <v>7027</v>
      </c>
      <c r="S6247" t="s">
        <v>7028</v>
      </c>
      <c r="T6247" t="s">
        <v>120</v>
      </c>
      <c r="U6247" t="s">
        <v>38</v>
      </c>
      <c r="V6247" t="s">
        <v>111</v>
      </c>
      <c r="W6247" t="s">
        <v>112</v>
      </c>
      <c r="X6247">
        <v>98105</v>
      </c>
      <c r="Y6247" t="s">
        <v>56</v>
      </c>
      <c r="Z6247" t="s">
        <v>5705</v>
      </c>
      <c r="AA6247" t="s">
        <v>43</v>
      </c>
      <c r="AB6247" t="s">
        <v>79</v>
      </c>
      <c r="AC6247" t="s">
        <v>5706</v>
      </c>
      <c r="AD6247">
        <v>22.14</v>
      </c>
      <c r="AE6247">
        <v>3</v>
      </c>
      <c r="AF6247">
        <v>0</v>
      </c>
      <c r="AG6247">
        <v>6.4206000000000003</v>
      </c>
    </row>
    <row r="6248" spans="1:33" x14ac:dyDescent="0.35">
      <c r="A6248">
        <v>6247</v>
      </c>
      <c r="B6248" t="s">
        <v>9623</v>
      </c>
      <c r="C6248" t="s">
        <v>2967</v>
      </c>
      <c r="D6248" t="b">
        <v>0</v>
      </c>
      <c r="E6248">
        <v>2015</v>
      </c>
      <c r="F6248">
        <v>11</v>
      </c>
      <c r="G6248">
        <v>20</v>
      </c>
      <c r="H6248" s="1">
        <v>42328</v>
      </c>
      <c r="I6248" t="b">
        <v>1</v>
      </c>
      <c r="J6248" t="s">
        <v>2968</v>
      </c>
      <c r="K6248" t="b">
        <v>0</v>
      </c>
      <c r="L6248">
        <v>2015</v>
      </c>
      <c r="M6248">
        <v>11</v>
      </c>
      <c r="N6248">
        <v>25</v>
      </c>
      <c r="O6248" s="1">
        <v>42333</v>
      </c>
      <c r="P6248" t="b">
        <v>1</v>
      </c>
      <c r="Q6248" t="s">
        <v>63</v>
      </c>
      <c r="R6248" t="s">
        <v>7027</v>
      </c>
      <c r="S6248" t="s">
        <v>7028</v>
      </c>
      <c r="T6248" t="s">
        <v>120</v>
      </c>
      <c r="U6248" t="s">
        <v>38</v>
      </c>
      <c r="V6248" t="s">
        <v>111</v>
      </c>
      <c r="W6248" t="s">
        <v>112</v>
      </c>
      <c r="X6248">
        <v>98105</v>
      </c>
      <c r="Y6248" t="s">
        <v>56</v>
      </c>
      <c r="Z6248" t="s">
        <v>8551</v>
      </c>
      <c r="AA6248" t="s">
        <v>85</v>
      </c>
      <c r="AB6248" t="s">
        <v>190</v>
      </c>
      <c r="AC6248" t="s">
        <v>8552</v>
      </c>
      <c r="AD6248">
        <v>13.98</v>
      </c>
      <c r="AE6248">
        <v>2</v>
      </c>
      <c r="AF6248">
        <v>0</v>
      </c>
      <c r="AG6248">
        <v>6.0114000000000001</v>
      </c>
    </row>
    <row r="6249" spans="1:33" x14ac:dyDescent="0.35">
      <c r="A6249">
        <v>6248</v>
      </c>
      <c r="B6249" t="s">
        <v>9624</v>
      </c>
      <c r="C6249" t="s">
        <v>1478</v>
      </c>
      <c r="D6249" t="b">
        <v>0</v>
      </c>
      <c r="E6249">
        <v>2017</v>
      </c>
      <c r="F6249">
        <v>5</v>
      </c>
      <c r="G6249">
        <v>29</v>
      </c>
      <c r="H6249" s="1">
        <v>42884</v>
      </c>
      <c r="I6249" t="b">
        <v>1</v>
      </c>
      <c r="J6249" s="1">
        <v>42831</v>
      </c>
      <c r="K6249" t="b">
        <v>1</v>
      </c>
      <c r="L6249">
        <v>2017</v>
      </c>
      <c r="M6249">
        <v>4</v>
      </c>
      <c r="N6249">
        <v>6</v>
      </c>
      <c r="O6249" s="1">
        <v>42831</v>
      </c>
      <c r="P6249" t="b">
        <v>1</v>
      </c>
      <c r="Q6249" t="s">
        <v>63</v>
      </c>
      <c r="R6249" t="s">
        <v>5807</v>
      </c>
      <c r="S6249" t="s">
        <v>5808</v>
      </c>
      <c r="T6249" t="s">
        <v>37</v>
      </c>
      <c r="U6249" t="s">
        <v>38</v>
      </c>
      <c r="V6249" t="s">
        <v>578</v>
      </c>
      <c r="W6249" t="s">
        <v>301</v>
      </c>
      <c r="X6249">
        <v>47201</v>
      </c>
      <c r="Y6249" t="s">
        <v>123</v>
      </c>
      <c r="Z6249" t="s">
        <v>6039</v>
      </c>
      <c r="AA6249" t="s">
        <v>58</v>
      </c>
      <c r="AB6249" t="s">
        <v>89</v>
      </c>
      <c r="AC6249" t="s">
        <v>6040</v>
      </c>
      <c r="AD6249">
        <v>43.41</v>
      </c>
      <c r="AE6249">
        <v>1</v>
      </c>
      <c r="AF6249">
        <v>0</v>
      </c>
      <c r="AG6249">
        <v>19.968599999999999</v>
      </c>
    </row>
    <row r="6250" spans="1:33" x14ac:dyDescent="0.35">
      <c r="A6250">
        <v>6249</v>
      </c>
      <c r="B6250" t="s">
        <v>9624</v>
      </c>
      <c r="C6250" t="s">
        <v>1478</v>
      </c>
      <c r="D6250" t="b">
        <v>0</v>
      </c>
      <c r="E6250">
        <v>2017</v>
      </c>
      <c r="F6250">
        <v>5</v>
      </c>
      <c r="G6250">
        <v>29</v>
      </c>
      <c r="H6250" s="1">
        <v>42884</v>
      </c>
      <c r="I6250" t="b">
        <v>1</v>
      </c>
      <c r="J6250" s="1">
        <v>42831</v>
      </c>
      <c r="K6250" t="b">
        <v>1</v>
      </c>
      <c r="L6250">
        <v>2017</v>
      </c>
      <c r="M6250">
        <v>4</v>
      </c>
      <c r="N6250">
        <v>6</v>
      </c>
      <c r="O6250" s="1">
        <v>42831</v>
      </c>
      <c r="P6250" t="b">
        <v>1</v>
      </c>
      <c r="Q6250" t="s">
        <v>63</v>
      </c>
      <c r="R6250" t="s">
        <v>5807</v>
      </c>
      <c r="S6250" t="s">
        <v>5808</v>
      </c>
      <c r="T6250" t="s">
        <v>37</v>
      </c>
      <c r="U6250" t="s">
        <v>38</v>
      </c>
      <c r="V6250" t="s">
        <v>578</v>
      </c>
      <c r="W6250" t="s">
        <v>301</v>
      </c>
      <c r="X6250">
        <v>47201</v>
      </c>
      <c r="Y6250" t="s">
        <v>123</v>
      </c>
      <c r="Z6250" t="s">
        <v>4641</v>
      </c>
      <c r="AA6250" t="s">
        <v>43</v>
      </c>
      <c r="AB6250" t="s">
        <v>79</v>
      </c>
      <c r="AC6250" t="s">
        <v>1460</v>
      </c>
      <c r="AD6250">
        <v>6.24</v>
      </c>
      <c r="AE6250">
        <v>3</v>
      </c>
      <c r="AF6250">
        <v>0</v>
      </c>
      <c r="AG6250">
        <v>2.6208</v>
      </c>
    </row>
    <row r="6251" spans="1:33" x14ac:dyDescent="0.35">
      <c r="A6251">
        <v>6250</v>
      </c>
      <c r="B6251" t="s">
        <v>9624</v>
      </c>
      <c r="C6251" t="s">
        <v>1478</v>
      </c>
      <c r="D6251" t="b">
        <v>0</v>
      </c>
      <c r="E6251">
        <v>2017</v>
      </c>
      <c r="F6251">
        <v>5</v>
      </c>
      <c r="G6251">
        <v>29</v>
      </c>
      <c r="H6251" s="1">
        <v>42884</v>
      </c>
      <c r="I6251" t="b">
        <v>1</v>
      </c>
      <c r="J6251" s="1">
        <v>42831</v>
      </c>
      <c r="K6251" t="b">
        <v>1</v>
      </c>
      <c r="L6251">
        <v>2017</v>
      </c>
      <c r="M6251">
        <v>4</v>
      </c>
      <c r="N6251">
        <v>6</v>
      </c>
      <c r="O6251" s="1">
        <v>42831</v>
      </c>
      <c r="P6251" t="b">
        <v>1</v>
      </c>
      <c r="Q6251" t="s">
        <v>63</v>
      </c>
      <c r="R6251" t="s">
        <v>5807</v>
      </c>
      <c r="S6251" t="s">
        <v>5808</v>
      </c>
      <c r="T6251" t="s">
        <v>37</v>
      </c>
      <c r="U6251" t="s">
        <v>38</v>
      </c>
      <c r="V6251" t="s">
        <v>578</v>
      </c>
      <c r="W6251" t="s">
        <v>301</v>
      </c>
      <c r="X6251">
        <v>47201</v>
      </c>
      <c r="Y6251" t="s">
        <v>123</v>
      </c>
      <c r="Z6251" t="s">
        <v>9625</v>
      </c>
      <c r="AA6251" t="s">
        <v>58</v>
      </c>
      <c r="AB6251" t="s">
        <v>92</v>
      </c>
      <c r="AC6251" t="s">
        <v>9626</v>
      </c>
      <c r="AD6251">
        <v>465.16</v>
      </c>
      <c r="AE6251">
        <v>2</v>
      </c>
      <c r="AF6251">
        <v>0</v>
      </c>
      <c r="AG6251">
        <v>120.94159999999999</v>
      </c>
    </row>
    <row r="6252" spans="1:33" x14ac:dyDescent="0.35">
      <c r="A6252">
        <v>6251</v>
      </c>
      <c r="B6252" t="s">
        <v>9624</v>
      </c>
      <c r="C6252" t="s">
        <v>1478</v>
      </c>
      <c r="D6252" t="b">
        <v>0</v>
      </c>
      <c r="E6252">
        <v>2017</v>
      </c>
      <c r="F6252">
        <v>5</v>
      </c>
      <c r="G6252">
        <v>29</v>
      </c>
      <c r="H6252" s="1">
        <v>42884</v>
      </c>
      <c r="I6252" t="b">
        <v>1</v>
      </c>
      <c r="J6252" s="1">
        <v>42831</v>
      </c>
      <c r="K6252" t="b">
        <v>1</v>
      </c>
      <c r="L6252">
        <v>2017</v>
      </c>
      <c r="M6252">
        <v>4</v>
      </c>
      <c r="N6252">
        <v>6</v>
      </c>
      <c r="O6252" s="1">
        <v>42831</v>
      </c>
      <c r="P6252" t="b">
        <v>1</v>
      </c>
      <c r="Q6252" t="s">
        <v>63</v>
      </c>
      <c r="R6252" t="s">
        <v>5807</v>
      </c>
      <c r="S6252" t="s">
        <v>5808</v>
      </c>
      <c r="T6252" t="s">
        <v>37</v>
      </c>
      <c r="U6252" t="s">
        <v>38</v>
      </c>
      <c r="V6252" t="s">
        <v>578</v>
      </c>
      <c r="W6252" t="s">
        <v>301</v>
      </c>
      <c r="X6252">
        <v>47201</v>
      </c>
      <c r="Y6252" t="s">
        <v>123</v>
      </c>
      <c r="Z6252" t="s">
        <v>1068</v>
      </c>
      <c r="AA6252" t="s">
        <v>58</v>
      </c>
      <c r="AB6252" t="s">
        <v>106</v>
      </c>
      <c r="AC6252" t="s">
        <v>1069</v>
      </c>
      <c r="AD6252">
        <v>7.98</v>
      </c>
      <c r="AE6252">
        <v>1</v>
      </c>
      <c r="AF6252">
        <v>0</v>
      </c>
      <c r="AG6252">
        <v>3.99</v>
      </c>
    </row>
    <row r="6253" spans="1:33" x14ac:dyDescent="0.35">
      <c r="A6253">
        <v>6252</v>
      </c>
      <c r="B6253" t="s">
        <v>9627</v>
      </c>
      <c r="C6253" s="1">
        <v>41682</v>
      </c>
      <c r="D6253" t="b">
        <v>1</v>
      </c>
      <c r="E6253">
        <v>2014</v>
      </c>
      <c r="F6253">
        <v>2</v>
      </c>
      <c r="G6253">
        <v>12</v>
      </c>
      <c r="H6253" s="1">
        <v>41682</v>
      </c>
      <c r="I6253" t="b">
        <v>1</v>
      </c>
      <c r="J6253" s="1">
        <v>41741</v>
      </c>
      <c r="K6253" t="b">
        <v>1</v>
      </c>
      <c r="L6253">
        <v>2014</v>
      </c>
      <c r="M6253">
        <v>4</v>
      </c>
      <c r="N6253">
        <v>12</v>
      </c>
      <c r="O6253" s="1">
        <v>41741</v>
      </c>
      <c r="P6253" t="b">
        <v>1</v>
      </c>
      <c r="Q6253" t="s">
        <v>221</v>
      </c>
      <c r="R6253" t="s">
        <v>4136</v>
      </c>
      <c r="S6253" t="s">
        <v>4137</v>
      </c>
      <c r="T6253" t="s">
        <v>37</v>
      </c>
      <c r="U6253" t="s">
        <v>38</v>
      </c>
      <c r="V6253" t="s">
        <v>356</v>
      </c>
      <c r="W6253" t="s">
        <v>247</v>
      </c>
      <c r="X6253">
        <v>60623</v>
      </c>
      <c r="Y6253" t="s">
        <v>123</v>
      </c>
      <c r="Z6253" t="s">
        <v>1623</v>
      </c>
      <c r="AA6253" t="s">
        <v>58</v>
      </c>
      <c r="AB6253" t="s">
        <v>92</v>
      </c>
      <c r="AC6253" t="s">
        <v>1624</v>
      </c>
      <c r="AD6253">
        <v>2.3940000000000001</v>
      </c>
      <c r="AE6253">
        <v>1</v>
      </c>
      <c r="AF6253">
        <v>0.8</v>
      </c>
      <c r="AG6253">
        <v>-6.3441000000000001</v>
      </c>
    </row>
    <row r="6254" spans="1:33" x14ac:dyDescent="0.35">
      <c r="A6254">
        <v>6253</v>
      </c>
      <c r="B6254" t="s">
        <v>9628</v>
      </c>
      <c r="C6254" s="1">
        <v>41824</v>
      </c>
      <c r="D6254" t="b">
        <v>1</v>
      </c>
      <c r="E6254">
        <v>2014</v>
      </c>
      <c r="F6254">
        <v>7</v>
      </c>
      <c r="G6254">
        <v>4</v>
      </c>
      <c r="H6254" s="1">
        <v>41824</v>
      </c>
      <c r="I6254" t="b">
        <v>1</v>
      </c>
      <c r="J6254" s="1">
        <v>41824</v>
      </c>
      <c r="K6254" t="b">
        <v>1</v>
      </c>
      <c r="L6254">
        <v>2014</v>
      </c>
      <c r="M6254">
        <v>7</v>
      </c>
      <c r="N6254">
        <v>4</v>
      </c>
      <c r="O6254" s="1">
        <v>41824</v>
      </c>
      <c r="P6254" t="b">
        <v>1</v>
      </c>
      <c r="Q6254" t="s">
        <v>1467</v>
      </c>
      <c r="R6254" t="s">
        <v>904</v>
      </c>
      <c r="S6254" t="s">
        <v>905</v>
      </c>
      <c r="T6254" t="s">
        <v>120</v>
      </c>
      <c r="U6254" t="s">
        <v>38</v>
      </c>
      <c r="V6254" t="s">
        <v>8594</v>
      </c>
      <c r="W6254" t="s">
        <v>1446</v>
      </c>
      <c r="X6254">
        <v>30062</v>
      </c>
      <c r="Y6254" t="s">
        <v>41</v>
      </c>
      <c r="Z6254" t="s">
        <v>2157</v>
      </c>
      <c r="AA6254" t="s">
        <v>58</v>
      </c>
      <c r="AB6254" t="s">
        <v>106</v>
      </c>
      <c r="AC6254" t="s">
        <v>2158</v>
      </c>
      <c r="AD6254">
        <v>58.32</v>
      </c>
      <c r="AE6254">
        <v>9</v>
      </c>
      <c r="AF6254">
        <v>0</v>
      </c>
      <c r="AG6254">
        <v>27.993600000000001</v>
      </c>
    </row>
    <row r="6255" spans="1:33" x14ac:dyDescent="0.35">
      <c r="A6255">
        <v>6254</v>
      </c>
      <c r="B6255" t="s">
        <v>9628</v>
      </c>
      <c r="C6255" s="1">
        <v>41824</v>
      </c>
      <c r="D6255" t="b">
        <v>1</v>
      </c>
      <c r="E6255">
        <v>2014</v>
      </c>
      <c r="F6255">
        <v>7</v>
      </c>
      <c r="G6255">
        <v>4</v>
      </c>
      <c r="H6255" s="1">
        <v>41824</v>
      </c>
      <c r="I6255" t="b">
        <v>1</v>
      </c>
      <c r="J6255" s="1">
        <v>41824</v>
      </c>
      <c r="K6255" t="b">
        <v>1</v>
      </c>
      <c r="L6255">
        <v>2014</v>
      </c>
      <c r="M6255">
        <v>7</v>
      </c>
      <c r="N6255">
        <v>4</v>
      </c>
      <c r="O6255" s="1">
        <v>41824</v>
      </c>
      <c r="P6255" t="b">
        <v>1</v>
      </c>
      <c r="Q6255" t="s">
        <v>1467</v>
      </c>
      <c r="R6255" t="s">
        <v>904</v>
      </c>
      <c r="S6255" t="s">
        <v>905</v>
      </c>
      <c r="T6255" t="s">
        <v>120</v>
      </c>
      <c r="U6255" t="s">
        <v>38</v>
      </c>
      <c r="V6255" t="s">
        <v>8594</v>
      </c>
      <c r="W6255" t="s">
        <v>1446</v>
      </c>
      <c r="X6255">
        <v>30062</v>
      </c>
      <c r="Y6255" t="s">
        <v>41</v>
      </c>
      <c r="Z6255" t="s">
        <v>4885</v>
      </c>
      <c r="AA6255" t="s">
        <v>85</v>
      </c>
      <c r="AB6255" t="s">
        <v>86</v>
      </c>
      <c r="AC6255" t="s">
        <v>4886</v>
      </c>
      <c r="AD6255">
        <v>200.97</v>
      </c>
      <c r="AE6255">
        <v>3</v>
      </c>
      <c r="AF6255">
        <v>0</v>
      </c>
      <c r="AG6255">
        <v>50.2425</v>
      </c>
    </row>
    <row r="6256" spans="1:33" x14ac:dyDescent="0.35">
      <c r="A6256">
        <v>6255</v>
      </c>
      <c r="B6256" t="s">
        <v>9629</v>
      </c>
      <c r="C6256" s="1">
        <v>42225</v>
      </c>
      <c r="D6256" t="b">
        <v>1</v>
      </c>
      <c r="E6256">
        <v>2015</v>
      </c>
      <c r="F6256">
        <v>8</v>
      </c>
      <c r="G6256">
        <v>9</v>
      </c>
      <c r="H6256" s="1">
        <v>42225</v>
      </c>
      <c r="I6256" t="b">
        <v>1</v>
      </c>
      <c r="J6256" t="s">
        <v>2222</v>
      </c>
      <c r="K6256" t="b">
        <v>0</v>
      </c>
      <c r="L6256">
        <v>2015</v>
      </c>
      <c r="M6256">
        <v>9</v>
      </c>
      <c r="N6256">
        <v>14</v>
      </c>
      <c r="O6256" s="1">
        <v>42261</v>
      </c>
      <c r="P6256" t="b">
        <v>1</v>
      </c>
      <c r="Q6256" t="s">
        <v>63</v>
      </c>
      <c r="R6256" t="s">
        <v>973</v>
      </c>
      <c r="S6256" t="s">
        <v>974</v>
      </c>
      <c r="T6256" t="s">
        <v>53</v>
      </c>
      <c r="U6256" t="s">
        <v>38</v>
      </c>
      <c r="V6256" t="s">
        <v>2069</v>
      </c>
      <c r="W6256" t="s">
        <v>418</v>
      </c>
      <c r="X6256">
        <v>36116</v>
      </c>
      <c r="Y6256" t="s">
        <v>41</v>
      </c>
      <c r="Z6256" t="s">
        <v>7585</v>
      </c>
      <c r="AA6256" t="s">
        <v>43</v>
      </c>
      <c r="AB6256" t="s">
        <v>79</v>
      </c>
      <c r="AC6256" t="s">
        <v>7586</v>
      </c>
      <c r="AD6256">
        <v>21.36</v>
      </c>
      <c r="AE6256">
        <v>8</v>
      </c>
      <c r="AF6256">
        <v>0</v>
      </c>
      <c r="AG6256">
        <v>8.1167999999999996</v>
      </c>
    </row>
    <row r="6257" spans="1:33" x14ac:dyDescent="0.35">
      <c r="A6257">
        <v>6256</v>
      </c>
      <c r="B6257" t="s">
        <v>9630</v>
      </c>
      <c r="C6257" s="1">
        <v>42987</v>
      </c>
      <c r="D6257" t="b">
        <v>1</v>
      </c>
      <c r="E6257">
        <v>2017</v>
      </c>
      <c r="F6257">
        <v>9</v>
      </c>
      <c r="G6257">
        <v>9</v>
      </c>
      <c r="H6257" s="1">
        <v>42987</v>
      </c>
      <c r="I6257" t="b">
        <v>1</v>
      </c>
      <c r="J6257" t="s">
        <v>243</v>
      </c>
      <c r="K6257" t="b">
        <v>0</v>
      </c>
      <c r="L6257">
        <v>2017</v>
      </c>
      <c r="M6257">
        <v>9</v>
      </c>
      <c r="N6257">
        <v>15</v>
      </c>
      <c r="O6257" s="1">
        <v>42993</v>
      </c>
      <c r="P6257" t="b">
        <v>1</v>
      </c>
      <c r="Q6257" t="s">
        <v>63</v>
      </c>
      <c r="R6257" t="s">
        <v>1338</v>
      </c>
      <c r="S6257" t="s">
        <v>1339</v>
      </c>
      <c r="T6257" t="s">
        <v>53</v>
      </c>
      <c r="U6257" t="s">
        <v>38</v>
      </c>
      <c r="V6257" t="s">
        <v>4912</v>
      </c>
      <c r="W6257" t="s">
        <v>122</v>
      </c>
      <c r="X6257">
        <v>75023</v>
      </c>
      <c r="Y6257" t="s">
        <v>123</v>
      </c>
      <c r="Z6257" t="s">
        <v>458</v>
      </c>
      <c r="AA6257" t="s">
        <v>58</v>
      </c>
      <c r="AB6257" t="s">
        <v>59</v>
      </c>
      <c r="AC6257" t="s">
        <v>459</v>
      </c>
      <c r="AD6257">
        <v>9.8559999999999999</v>
      </c>
      <c r="AE6257">
        <v>4</v>
      </c>
      <c r="AF6257">
        <v>0.2</v>
      </c>
      <c r="AG6257">
        <v>3.4496000000000002</v>
      </c>
    </row>
    <row r="6258" spans="1:33" x14ac:dyDescent="0.35">
      <c r="A6258">
        <v>6257</v>
      </c>
      <c r="B6258" t="s">
        <v>9631</v>
      </c>
      <c r="C6258" s="1">
        <v>42164</v>
      </c>
      <c r="D6258" t="b">
        <v>1</v>
      </c>
      <c r="E6258">
        <v>2015</v>
      </c>
      <c r="F6258">
        <v>6</v>
      </c>
      <c r="G6258">
        <v>9</v>
      </c>
      <c r="H6258" s="1">
        <v>42164</v>
      </c>
      <c r="I6258" t="b">
        <v>1</v>
      </c>
      <c r="J6258" s="1">
        <v>42225</v>
      </c>
      <c r="K6258" t="b">
        <v>1</v>
      </c>
      <c r="L6258">
        <v>2015</v>
      </c>
      <c r="M6258">
        <v>8</v>
      </c>
      <c r="N6258">
        <v>9</v>
      </c>
      <c r="O6258" s="1">
        <v>42225</v>
      </c>
      <c r="P6258" t="b">
        <v>1</v>
      </c>
      <c r="Q6258" t="s">
        <v>34</v>
      </c>
      <c r="R6258" t="s">
        <v>3835</v>
      </c>
      <c r="S6258" t="s">
        <v>3836</v>
      </c>
      <c r="T6258" t="s">
        <v>120</v>
      </c>
      <c r="U6258" t="s">
        <v>38</v>
      </c>
      <c r="V6258" t="s">
        <v>1214</v>
      </c>
      <c r="W6258" t="s">
        <v>67</v>
      </c>
      <c r="X6258">
        <v>33319</v>
      </c>
      <c r="Y6258" t="s">
        <v>41</v>
      </c>
      <c r="Z6258" t="s">
        <v>6642</v>
      </c>
      <c r="AA6258" t="s">
        <v>58</v>
      </c>
      <c r="AB6258" t="s">
        <v>89</v>
      </c>
      <c r="AC6258" t="s">
        <v>6643</v>
      </c>
      <c r="AD6258">
        <v>3.444</v>
      </c>
      <c r="AE6258">
        <v>1</v>
      </c>
      <c r="AF6258">
        <v>0.7</v>
      </c>
      <c r="AG6258">
        <v>-2.5255999999999998</v>
      </c>
    </row>
    <row r="6259" spans="1:33" x14ac:dyDescent="0.35">
      <c r="A6259">
        <v>6258</v>
      </c>
      <c r="B6259" t="s">
        <v>9632</v>
      </c>
      <c r="C6259" s="1">
        <v>42777</v>
      </c>
      <c r="D6259" t="b">
        <v>1</v>
      </c>
      <c r="E6259">
        <v>2017</v>
      </c>
      <c r="F6259">
        <v>2</v>
      </c>
      <c r="G6259">
        <v>11</v>
      </c>
      <c r="H6259" s="1">
        <v>42777</v>
      </c>
      <c r="I6259" t="b">
        <v>1</v>
      </c>
      <c r="J6259" s="1">
        <v>42897</v>
      </c>
      <c r="K6259" t="b">
        <v>1</v>
      </c>
      <c r="L6259">
        <v>2017</v>
      </c>
      <c r="M6259">
        <v>6</v>
      </c>
      <c r="N6259">
        <v>11</v>
      </c>
      <c r="O6259" s="1">
        <v>42897</v>
      </c>
      <c r="P6259" t="b">
        <v>1</v>
      </c>
      <c r="Q6259" t="s">
        <v>34</v>
      </c>
      <c r="R6259" t="s">
        <v>2433</v>
      </c>
      <c r="S6259" t="s">
        <v>2434</v>
      </c>
      <c r="T6259" t="s">
        <v>53</v>
      </c>
      <c r="U6259" t="s">
        <v>38</v>
      </c>
      <c r="V6259" t="s">
        <v>578</v>
      </c>
      <c r="W6259" t="s">
        <v>579</v>
      </c>
      <c r="X6259">
        <v>43229</v>
      </c>
      <c r="Y6259" t="s">
        <v>173</v>
      </c>
      <c r="Z6259" t="s">
        <v>1217</v>
      </c>
      <c r="AA6259" t="s">
        <v>58</v>
      </c>
      <c r="AB6259" t="s">
        <v>666</v>
      </c>
      <c r="AC6259" t="s">
        <v>1218</v>
      </c>
      <c r="AD6259">
        <v>384.59199999999998</v>
      </c>
      <c r="AE6259">
        <v>2</v>
      </c>
      <c r="AF6259">
        <v>0.2</v>
      </c>
      <c r="AG6259">
        <v>-81.725800000000007</v>
      </c>
    </row>
    <row r="6260" spans="1:33" x14ac:dyDescent="0.35">
      <c r="A6260">
        <v>6259</v>
      </c>
      <c r="B6260" t="s">
        <v>9633</v>
      </c>
      <c r="C6260" t="s">
        <v>2550</v>
      </c>
      <c r="D6260" t="b">
        <v>0</v>
      </c>
      <c r="E6260">
        <v>2015</v>
      </c>
      <c r="F6260">
        <v>3</v>
      </c>
      <c r="G6260">
        <v>28</v>
      </c>
      <c r="H6260" s="1">
        <v>42091</v>
      </c>
      <c r="I6260" t="b">
        <v>1</v>
      </c>
      <c r="J6260" t="s">
        <v>6346</v>
      </c>
      <c r="K6260" t="b">
        <v>0</v>
      </c>
      <c r="L6260">
        <v>2015</v>
      </c>
      <c r="M6260">
        <v>3</v>
      </c>
      <c r="N6260">
        <v>30</v>
      </c>
      <c r="O6260" s="1">
        <v>42093</v>
      </c>
      <c r="P6260" t="b">
        <v>1</v>
      </c>
      <c r="Q6260" t="s">
        <v>34</v>
      </c>
      <c r="R6260" t="s">
        <v>5749</v>
      </c>
      <c r="S6260" t="s">
        <v>5750</v>
      </c>
      <c r="T6260" t="s">
        <v>37</v>
      </c>
      <c r="U6260" t="s">
        <v>38</v>
      </c>
      <c r="V6260" t="s">
        <v>314</v>
      </c>
      <c r="W6260" t="s">
        <v>315</v>
      </c>
      <c r="X6260">
        <v>10009</v>
      </c>
      <c r="Y6260" t="s">
        <v>173</v>
      </c>
      <c r="Z6260" t="s">
        <v>2935</v>
      </c>
      <c r="AA6260" t="s">
        <v>58</v>
      </c>
      <c r="AB6260" t="s">
        <v>204</v>
      </c>
      <c r="AC6260" t="s">
        <v>2936</v>
      </c>
      <c r="AD6260">
        <v>22.92</v>
      </c>
      <c r="AE6260">
        <v>3</v>
      </c>
      <c r="AF6260">
        <v>0</v>
      </c>
      <c r="AG6260">
        <v>11.2308</v>
      </c>
    </row>
    <row r="6261" spans="1:33" x14ac:dyDescent="0.35">
      <c r="A6261">
        <v>6260</v>
      </c>
      <c r="B6261" t="s">
        <v>9634</v>
      </c>
      <c r="C6261" t="s">
        <v>7301</v>
      </c>
      <c r="D6261" t="b">
        <v>0</v>
      </c>
      <c r="E6261">
        <v>2015</v>
      </c>
      <c r="F6261">
        <v>8</v>
      </c>
      <c r="G6261">
        <v>13</v>
      </c>
      <c r="H6261" s="1">
        <v>42229</v>
      </c>
      <c r="I6261" t="b">
        <v>1</v>
      </c>
      <c r="J6261" t="s">
        <v>4443</v>
      </c>
      <c r="K6261" t="b">
        <v>0</v>
      </c>
      <c r="L6261">
        <v>2015</v>
      </c>
      <c r="M6261">
        <v>8</v>
      </c>
      <c r="N6261">
        <v>17</v>
      </c>
      <c r="O6261" s="1">
        <v>42233</v>
      </c>
      <c r="P6261" t="b">
        <v>1</v>
      </c>
      <c r="Q6261" t="s">
        <v>34</v>
      </c>
      <c r="R6261" t="s">
        <v>2535</v>
      </c>
      <c r="S6261" t="s">
        <v>2536</v>
      </c>
      <c r="T6261" t="s">
        <v>37</v>
      </c>
      <c r="U6261" t="s">
        <v>38</v>
      </c>
      <c r="V6261" t="s">
        <v>1663</v>
      </c>
      <c r="W6261" t="s">
        <v>301</v>
      </c>
      <c r="X6261">
        <v>47374</v>
      </c>
      <c r="Y6261" t="s">
        <v>123</v>
      </c>
      <c r="Z6261" t="s">
        <v>3560</v>
      </c>
      <c r="AA6261" t="s">
        <v>58</v>
      </c>
      <c r="AB6261" t="s">
        <v>89</v>
      </c>
      <c r="AC6261" t="s">
        <v>3561</v>
      </c>
      <c r="AD6261">
        <v>11.36</v>
      </c>
      <c r="AE6261">
        <v>4</v>
      </c>
      <c r="AF6261">
        <v>0</v>
      </c>
      <c r="AG6261">
        <v>5.5663999999999998</v>
      </c>
    </row>
    <row r="6262" spans="1:33" x14ac:dyDescent="0.35">
      <c r="A6262">
        <v>6261</v>
      </c>
      <c r="B6262" t="s">
        <v>9635</v>
      </c>
      <c r="C6262" s="1">
        <v>42343</v>
      </c>
      <c r="D6262" t="b">
        <v>1</v>
      </c>
      <c r="E6262">
        <v>2015</v>
      </c>
      <c r="F6262">
        <v>12</v>
      </c>
      <c r="G6262">
        <v>5</v>
      </c>
      <c r="H6262" s="1">
        <v>42343</v>
      </c>
      <c r="I6262" t="b">
        <v>1</v>
      </c>
      <c r="J6262" t="s">
        <v>9636</v>
      </c>
      <c r="K6262" t="b">
        <v>0</v>
      </c>
      <c r="L6262">
        <v>2015</v>
      </c>
      <c r="M6262">
        <v>5</v>
      </c>
      <c r="N6262">
        <v>18</v>
      </c>
      <c r="O6262" s="1">
        <v>42142</v>
      </c>
      <c r="P6262" t="b">
        <v>1</v>
      </c>
      <c r="Q6262" t="s">
        <v>63</v>
      </c>
      <c r="R6262" t="s">
        <v>1933</v>
      </c>
      <c r="S6262" t="s">
        <v>1934</v>
      </c>
      <c r="T6262" t="s">
        <v>37</v>
      </c>
      <c r="U6262" t="s">
        <v>38</v>
      </c>
      <c r="V6262" t="s">
        <v>111</v>
      </c>
      <c r="W6262" t="s">
        <v>112</v>
      </c>
      <c r="X6262">
        <v>98115</v>
      </c>
      <c r="Y6262" t="s">
        <v>56</v>
      </c>
      <c r="Z6262" t="s">
        <v>2316</v>
      </c>
      <c r="AA6262" t="s">
        <v>58</v>
      </c>
      <c r="AB6262" t="s">
        <v>89</v>
      </c>
      <c r="AC6262" t="s">
        <v>2317</v>
      </c>
      <c r="AD6262">
        <v>14.592000000000001</v>
      </c>
      <c r="AE6262">
        <v>3</v>
      </c>
      <c r="AF6262">
        <v>0.2</v>
      </c>
      <c r="AG6262">
        <v>4.9248000000000003</v>
      </c>
    </row>
    <row r="6263" spans="1:33" x14ac:dyDescent="0.35">
      <c r="A6263">
        <v>6262</v>
      </c>
      <c r="B6263" t="s">
        <v>9637</v>
      </c>
      <c r="C6263" t="s">
        <v>2730</v>
      </c>
      <c r="D6263" t="b">
        <v>0</v>
      </c>
      <c r="E6263">
        <v>2017</v>
      </c>
      <c r="F6263">
        <v>7</v>
      </c>
      <c r="G6263">
        <v>23</v>
      </c>
      <c r="H6263" s="1">
        <v>42939</v>
      </c>
      <c r="I6263" t="b">
        <v>1</v>
      </c>
      <c r="J6263" t="s">
        <v>8013</v>
      </c>
      <c r="K6263" t="b">
        <v>0</v>
      </c>
      <c r="L6263">
        <v>2017</v>
      </c>
      <c r="M6263">
        <v>7</v>
      </c>
      <c r="N6263">
        <v>27</v>
      </c>
      <c r="O6263" s="1">
        <v>42943</v>
      </c>
      <c r="P6263" t="b">
        <v>1</v>
      </c>
      <c r="Q6263" t="s">
        <v>63</v>
      </c>
      <c r="R6263" t="s">
        <v>8752</v>
      </c>
      <c r="S6263" t="s">
        <v>8753</v>
      </c>
      <c r="T6263" t="s">
        <v>53</v>
      </c>
      <c r="U6263" t="s">
        <v>38</v>
      </c>
      <c r="V6263" t="s">
        <v>1332</v>
      </c>
      <c r="W6263" t="s">
        <v>315</v>
      </c>
      <c r="X6263">
        <v>11561</v>
      </c>
      <c r="Y6263" t="s">
        <v>173</v>
      </c>
      <c r="Z6263" t="s">
        <v>1449</v>
      </c>
      <c r="AA6263" t="s">
        <v>58</v>
      </c>
      <c r="AB6263" t="s">
        <v>59</v>
      </c>
      <c r="AC6263" t="s">
        <v>1450</v>
      </c>
      <c r="AD6263">
        <v>41.4</v>
      </c>
      <c r="AE6263">
        <v>4</v>
      </c>
      <c r="AF6263">
        <v>0</v>
      </c>
      <c r="AG6263">
        <v>19.872</v>
      </c>
    </row>
    <row r="6264" spans="1:33" x14ac:dyDescent="0.35">
      <c r="A6264">
        <v>6263</v>
      </c>
      <c r="B6264" t="s">
        <v>9638</v>
      </c>
      <c r="C6264" t="s">
        <v>4120</v>
      </c>
      <c r="D6264" t="b">
        <v>0</v>
      </c>
      <c r="E6264">
        <v>2016</v>
      </c>
      <c r="F6264">
        <v>9</v>
      </c>
      <c r="G6264">
        <v>24</v>
      </c>
      <c r="H6264" s="1">
        <v>42637</v>
      </c>
      <c r="I6264" t="b">
        <v>1</v>
      </c>
      <c r="J6264" t="s">
        <v>1804</v>
      </c>
      <c r="K6264" t="b">
        <v>0</v>
      </c>
      <c r="L6264">
        <v>2016</v>
      </c>
      <c r="M6264">
        <v>9</v>
      </c>
      <c r="N6264">
        <v>26</v>
      </c>
      <c r="O6264" s="1">
        <v>42639</v>
      </c>
      <c r="P6264" t="b">
        <v>1</v>
      </c>
      <c r="Q6264" t="s">
        <v>221</v>
      </c>
      <c r="R6264" t="s">
        <v>1468</v>
      </c>
      <c r="S6264" t="s">
        <v>1469</v>
      </c>
      <c r="T6264" t="s">
        <v>53</v>
      </c>
      <c r="U6264" t="s">
        <v>38</v>
      </c>
      <c r="V6264" t="s">
        <v>3539</v>
      </c>
      <c r="W6264" t="s">
        <v>247</v>
      </c>
      <c r="X6264">
        <v>61107</v>
      </c>
      <c r="Y6264" t="s">
        <v>123</v>
      </c>
      <c r="Z6264" t="s">
        <v>1717</v>
      </c>
      <c r="AA6264" t="s">
        <v>58</v>
      </c>
      <c r="AB6264" t="s">
        <v>89</v>
      </c>
      <c r="AC6264" t="s">
        <v>1718</v>
      </c>
      <c r="AD6264">
        <v>442.37200000000001</v>
      </c>
      <c r="AE6264">
        <v>7</v>
      </c>
      <c r="AF6264">
        <v>0.8</v>
      </c>
      <c r="AG6264">
        <v>-729.91380000000004</v>
      </c>
    </row>
    <row r="6265" spans="1:33" x14ac:dyDescent="0.35">
      <c r="A6265">
        <v>6264</v>
      </c>
      <c r="B6265" t="s">
        <v>9639</v>
      </c>
      <c r="C6265" s="1">
        <v>42860</v>
      </c>
      <c r="D6265" t="b">
        <v>1</v>
      </c>
      <c r="E6265">
        <v>2017</v>
      </c>
      <c r="F6265">
        <v>5</v>
      </c>
      <c r="G6265">
        <v>5</v>
      </c>
      <c r="H6265" s="1">
        <v>42860</v>
      </c>
      <c r="I6265" t="b">
        <v>1</v>
      </c>
      <c r="J6265" s="1">
        <v>43013</v>
      </c>
      <c r="K6265" t="b">
        <v>1</v>
      </c>
      <c r="L6265">
        <v>2017</v>
      </c>
      <c r="M6265">
        <v>10</v>
      </c>
      <c r="N6265">
        <v>5</v>
      </c>
      <c r="O6265" s="1">
        <v>43013</v>
      </c>
      <c r="P6265" t="b">
        <v>1</v>
      </c>
      <c r="Q6265" t="s">
        <v>63</v>
      </c>
      <c r="R6265" t="s">
        <v>4308</v>
      </c>
      <c r="S6265" t="s">
        <v>4309</v>
      </c>
      <c r="T6265" t="s">
        <v>53</v>
      </c>
      <c r="U6265" t="s">
        <v>38</v>
      </c>
      <c r="V6265" t="s">
        <v>578</v>
      </c>
      <c r="W6265" t="s">
        <v>1446</v>
      </c>
      <c r="X6265">
        <v>31907</v>
      </c>
      <c r="Y6265" t="s">
        <v>41</v>
      </c>
      <c r="Z6265" t="s">
        <v>4573</v>
      </c>
      <c r="AA6265" t="s">
        <v>58</v>
      </c>
      <c r="AB6265" t="s">
        <v>89</v>
      </c>
      <c r="AC6265" t="s">
        <v>4574</v>
      </c>
      <c r="AD6265">
        <v>34.5</v>
      </c>
      <c r="AE6265">
        <v>3</v>
      </c>
      <c r="AF6265">
        <v>0</v>
      </c>
      <c r="AG6265">
        <v>15.525</v>
      </c>
    </row>
    <row r="6266" spans="1:33" x14ac:dyDescent="0.35">
      <c r="A6266">
        <v>6265</v>
      </c>
      <c r="B6266" t="s">
        <v>9640</v>
      </c>
      <c r="C6266" s="1">
        <v>42531</v>
      </c>
      <c r="D6266" t="b">
        <v>1</v>
      </c>
      <c r="E6266">
        <v>2016</v>
      </c>
      <c r="F6266">
        <v>6</v>
      </c>
      <c r="G6266">
        <v>10</v>
      </c>
      <c r="H6266" s="1">
        <v>42531</v>
      </c>
      <c r="I6266" t="b">
        <v>1</v>
      </c>
      <c r="J6266" s="1">
        <v>42531</v>
      </c>
      <c r="K6266" t="b">
        <v>1</v>
      </c>
      <c r="L6266">
        <v>2016</v>
      </c>
      <c r="M6266">
        <v>6</v>
      </c>
      <c r="N6266">
        <v>10</v>
      </c>
      <c r="O6266" s="1">
        <v>42531</v>
      </c>
      <c r="P6266" t="b">
        <v>1</v>
      </c>
      <c r="Q6266" t="s">
        <v>1467</v>
      </c>
      <c r="R6266" t="s">
        <v>986</v>
      </c>
      <c r="S6266" t="s">
        <v>987</v>
      </c>
      <c r="T6266" t="s">
        <v>37</v>
      </c>
      <c r="U6266" t="s">
        <v>38</v>
      </c>
      <c r="V6266" t="s">
        <v>5137</v>
      </c>
      <c r="W6266" t="s">
        <v>747</v>
      </c>
      <c r="X6266">
        <v>74133</v>
      </c>
      <c r="Y6266" t="s">
        <v>123</v>
      </c>
      <c r="Z6266" t="s">
        <v>380</v>
      </c>
      <c r="AA6266" t="s">
        <v>58</v>
      </c>
      <c r="AB6266" t="s">
        <v>89</v>
      </c>
      <c r="AC6266" t="s">
        <v>381</v>
      </c>
      <c r="AD6266">
        <v>28.85</v>
      </c>
      <c r="AE6266">
        <v>5</v>
      </c>
      <c r="AF6266">
        <v>0</v>
      </c>
      <c r="AG6266">
        <v>14.425000000000001</v>
      </c>
    </row>
    <row r="6267" spans="1:33" x14ac:dyDescent="0.35">
      <c r="A6267">
        <v>6266</v>
      </c>
      <c r="B6267" t="s">
        <v>9641</v>
      </c>
      <c r="C6267" s="1">
        <v>41709</v>
      </c>
      <c r="D6267" t="b">
        <v>1</v>
      </c>
      <c r="E6267">
        <v>2014</v>
      </c>
      <c r="F6267">
        <v>3</v>
      </c>
      <c r="G6267">
        <v>11</v>
      </c>
      <c r="H6267" s="1">
        <v>41709</v>
      </c>
      <c r="I6267" t="b">
        <v>1</v>
      </c>
      <c r="J6267" s="1">
        <v>41862</v>
      </c>
      <c r="K6267" t="b">
        <v>1</v>
      </c>
      <c r="L6267">
        <v>2014</v>
      </c>
      <c r="M6267">
        <v>8</v>
      </c>
      <c r="N6267">
        <v>11</v>
      </c>
      <c r="O6267" s="1">
        <v>41862</v>
      </c>
      <c r="P6267" t="b">
        <v>1</v>
      </c>
      <c r="Q6267" t="s">
        <v>63</v>
      </c>
      <c r="R6267" t="s">
        <v>2355</v>
      </c>
      <c r="S6267" t="s">
        <v>2356</v>
      </c>
      <c r="T6267" t="s">
        <v>37</v>
      </c>
      <c r="U6267" t="s">
        <v>38</v>
      </c>
      <c r="V6267" t="s">
        <v>6351</v>
      </c>
      <c r="W6267" t="s">
        <v>393</v>
      </c>
      <c r="X6267">
        <v>37211</v>
      </c>
      <c r="Y6267" t="s">
        <v>41</v>
      </c>
      <c r="Z6267" t="s">
        <v>3712</v>
      </c>
      <c r="AA6267" t="s">
        <v>58</v>
      </c>
      <c r="AB6267" t="s">
        <v>106</v>
      </c>
      <c r="AC6267" t="s">
        <v>3713</v>
      </c>
      <c r="AD6267">
        <v>3.488</v>
      </c>
      <c r="AE6267">
        <v>2</v>
      </c>
      <c r="AF6267">
        <v>0.2</v>
      </c>
      <c r="AG6267">
        <v>1.1772</v>
      </c>
    </row>
    <row r="6268" spans="1:33" x14ac:dyDescent="0.35">
      <c r="A6268">
        <v>6267</v>
      </c>
      <c r="B6268" t="s">
        <v>9641</v>
      </c>
      <c r="C6268" s="1">
        <v>41709</v>
      </c>
      <c r="D6268" t="b">
        <v>1</v>
      </c>
      <c r="E6268">
        <v>2014</v>
      </c>
      <c r="F6268">
        <v>3</v>
      </c>
      <c r="G6268">
        <v>11</v>
      </c>
      <c r="H6268" s="1">
        <v>41709</v>
      </c>
      <c r="I6268" t="b">
        <v>1</v>
      </c>
      <c r="J6268" s="1">
        <v>41862</v>
      </c>
      <c r="K6268" t="b">
        <v>1</v>
      </c>
      <c r="L6268">
        <v>2014</v>
      </c>
      <c r="M6268">
        <v>8</v>
      </c>
      <c r="N6268">
        <v>11</v>
      </c>
      <c r="O6268" s="1">
        <v>41862</v>
      </c>
      <c r="P6268" t="b">
        <v>1</v>
      </c>
      <c r="Q6268" t="s">
        <v>63</v>
      </c>
      <c r="R6268" t="s">
        <v>2355</v>
      </c>
      <c r="S6268" t="s">
        <v>2356</v>
      </c>
      <c r="T6268" t="s">
        <v>37</v>
      </c>
      <c r="U6268" t="s">
        <v>38</v>
      </c>
      <c r="V6268" t="s">
        <v>6351</v>
      </c>
      <c r="W6268" t="s">
        <v>393</v>
      </c>
      <c r="X6268">
        <v>37211</v>
      </c>
      <c r="Y6268" t="s">
        <v>41</v>
      </c>
      <c r="Z6268" t="s">
        <v>3019</v>
      </c>
      <c r="AA6268" t="s">
        <v>58</v>
      </c>
      <c r="AB6268" t="s">
        <v>106</v>
      </c>
      <c r="AC6268" t="s">
        <v>3020</v>
      </c>
      <c r="AD6268">
        <v>143.85599999999999</v>
      </c>
      <c r="AE6268">
        <v>9</v>
      </c>
      <c r="AF6268">
        <v>0.2</v>
      </c>
      <c r="AG6268">
        <v>48.551400000000001</v>
      </c>
    </row>
    <row r="6269" spans="1:33" x14ac:dyDescent="0.35">
      <c r="A6269">
        <v>6268</v>
      </c>
      <c r="B6269" t="s">
        <v>9642</v>
      </c>
      <c r="C6269" s="1">
        <v>42014</v>
      </c>
      <c r="D6269" t="b">
        <v>1</v>
      </c>
      <c r="E6269">
        <v>2015</v>
      </c>
      <c r="F6269">
        <v>1</v>
      </c>
      <c r="G6269">
        <v>10</v>
      </c>
      <c r="H6269" s="1">
        <v>42014</v>
      </c>
      <c r="I6269" t="b">
        <v>1</v>
      </c>
      <c r="J6269" s="1">
        <v>42104</v>
      </c>
      <c r="K6269" t="b">
        <v>1</v>
      </c>
      <c r="L6269">
        <v>2015</v>
      </c>
      <c r="M6269">
        <v>4</v>
      </c>
      <c r="N6269">
        <v>10</v>
      </c>
      <c r="O6269" s="1">
        <v>42104</v>
      </c>
      <c r="P6269" t="b">
        <v>1</v>
      </c>
      <c r="Q6269" t="s">
        <v>34</v>
      </c>
      <c r="R6269" t="s">
        <v>844</v>
      </c>
      <c r="S6269" t="s">
        <v>845</v>
      </c>
      <c r="T6269" t="s">
        <v>120</v>
      </c>
      <c r="U6269" t="s">
        <v>38</v>
      </c>
      <c r="V6269" t="s">
        <v>9643</v>
      </c>
      <c r="W6269" t="s">
        <v>1417</v>
      </c>
      <c r="X6269">
        <v>2138</v>
      </c>
      <c r="Y6269" t="s">
        <v>173</v>
      </c>
      <c r="Z6269" t="s">
        <v>2181</v>
      </c>
      <c r="AA6269" t="s">
        <v>85</v>
      </c>
      <c r="AB6269" t="s">
        <v>86</v>
      </c>
      <c r="AC6269" t="s">
        <v>2182</v>
      </c>
      <c r="AD6269">
        <v>311.98</v>
      </c>
      <c r="AE6269">
        <v>2</v>
      </c>
      <c r="AF6269">
        <v>0</v>
      </c>
      <c r="AG6269">
        <v>93.593999999999994</v>
      </c>
    </row>
    <row r="6270" spans="1:33" x14ac:dyDescent="0.35">
      <c r="A6270">
        <v>6269</v>
      </c>
      <c r="B6270" t="s">
        <v>9642</v>
      </c>
      <c r="C6270" s="1">
        <v>42014</v>
      </c>
      <c r="D6270" t="b">
        <v>1</v>
      </c>
      <c r="E6270">
        <v>2015</v>
      </c>
      <c r="F6270">
        <v>1</v>
      </c>
      <c r="G6270">
        <v>10</v>
      </c>
      <c r="H6270" s="1">
        <v>42014</v>
      </c>
      <c r="I6270" t="b">
        <v>1</v>
      </c>
      <c r="J6270" s="1">
        <v>42104</v>
      </c>
      <c r="K6270" t="b">
        <v>1</v>
      </c>
      <c r="L6270">
        <v>2015</v>
      </c>
      <c r="M6270">
        <v>4</v>
      </c>
      <c r="N6270">
        <v>10</v>
      </c>
      <c r="O6270" s="1">
        <v>42104</v>
      </c>
      <c r="P6270" t="b">
        <v>1</v>
      </c>
      <c r="Q6270" t="s">
        <v>34</v>
      </c>
      <c r="R6270" t="s">
        <v>844</v>
      </c>
      <c r="S6270" t="s">
        <v>845</v>
      </c>
      <c r="T6270" t="s">
        <v>120</v>
      </c>
      <c r="U6270" t="s">
        <v>38</v>
      </c>
      <c r="V6270" t="s">
        <v>9643</v>
      </c>
      <c r="W6270" t="s">
        <v>1417</v>
      </c>
      <c r="X6270">
        <v>2138</v>
      </c>
      <c r="Y6270" t="s">
        <v>173</v>
      </c>
      <c r="Z6270" t="s">
        <v>6308</v>
      </c>
      <c r="AA6270" t="s">
        <v>58</v>
      </c>
      <c r="AB6270" t="s">
        <v>89</v>
      </c>
      <c r="AC6270" t="s">
        <v>1383</v>
      </c>
      <c r="AD6270">
        <v>22.45</v>
      </c>
      <c r="AE6270">
        <v>5</v>
      </c>
      <c r="AF6270">
        <v>0</v>
      </c>
      <c r="AG6270">
        <v>10.327</v>
      </c>
    </row>
    <row r="6271" spans="1:33" x14ac:dyDescent="0.35">
      <c r="A6271">
        <v>6270</v>
      </c>
      <c r="B6271" t="s">
        <v>9644</v>
      </c>
      <c r="C6271" s="1">
        <v>42778</v>
      </c>
      <c r="D6271" t="b">
        <v>1</v>
      </c>
      <c r="E6271">
        <v>2017</v>
      </c>
      <c r="F6271">
        <v>2</v>
      </c>
      <c r="G6271">
        <v>12</v>
      </c>
      <c r="H6271" s="1">
        <v>42778</v>
      </c>
      <c r="I6271" t="b">
        <v>1</v>
      </c>
      <c r="J6271" s="1">
        <v>42898</v>
      </c>
      <c r="K6271" t="b">
        <v>1</v>
      </c>
      <c r="L6271">
        <v>2017</v>
      </c>
      <c r="M6271">
        <v>6</v>
      </c>
      <c r="N6271">
        <v>12</v>
      </c>
      <c r="O6271" s="1">
        <v>42898</v>
      </c>
      <c r="P6271" t="b">
        <v>1</v>
      </c>
      <c r="Q6271" t="s">
        <v>63</v>
      </c>
      <c r="R6271" t="s">
        <v>1741</v>
      </c>
      <c r="S6271" t="s">
        <v>1742</v>
      </c>
      <c r="T6271" t="s">
        <v>53</v>
      </c>
      <c r="U6271" t="s">
        <v>38</v>
      </c>
      <c r="V6271" t="s">
        <v>3645</v>
      </c>
      <c r="W6271" t="s">
        <v>55</v>
      </c>
      <c r="X6271">
        <v>94601</v>
      </c>
      <c r="Y6271" t="s">
        <v>56</v>
      </c>
      <c r="Z6271" t="s">
        <v>708</v>
      </c>
      <c r="AA6271" t="s">
        <v>85</v>
      </c>
      <c r="AB6271" t="s">
        <v>86</v>
      </c>
      <c r="AC6271" t="s">
        <v>709</v>
      </c>
      <c r="AD6271">
        <v>39.991999999999997</v>
      </c>
      <c r="AE6271">
        <v>1</v>
      </c>
      <c r="AF6271">
        <v>0.2</v>
      </c>
      <c r="AG6271">
        <v>-7.9984000000000002</v>
      </c>
    </row>
    <row r="6272" spans="1:33" x14ac:dyDescent="0.35">
      <c r="A6272">
        <v>6271</v>
      </c>
      <c r="B6272" t="s">
        <v>9644</v>
      </c>
      <c r="C6272" s="1">
        <v>42778</v>
      </c>
      <c r="D6272" t="b">
        <v>1</v>
      </c>
      <c r="E6272">
        <v>2017</v>
      </c>
      <c r="F6272">
        <v>2</v>
      </c>
      <c r="G6272">
        <v>12</v>
      </c>
      <c r="H6272" s="1">
        <v>42778</v>
      </c>
      <c r="I6272" t="b">
        <v>1</v>
      </c>
      <c r="J6272" s="1">
        <v>42898</v>
      </c>
      <c r="K6272" t="b">
        <v>1</v>
      </c>
      <c r="L6272">
        <v>2017</v>
      </c>
      <c r="M6272">
        <v>6</v>
      </c>
      <c r="N6272">
        <v>12</v>
      </c>
      <c r="O6272" s="1">
        <v>42898</v>
      </c>
      <c r="P6272" t="b">
        <v>1</v>
      </c>
      <c r="Q6272" t="s">
        <v>63</v>
      </c>
      <c r="R6272" t="s">
        <v>1741</v>
      </c>
      <c r="S6272" t="s">
        <v>1742</v>
      </c>
      <c r="T6272" t="s">
        <v>53</v>
      </c>
      <c r="U6272" t="s">
        <v>38</v>
      </c>
      <c r="V6272" t="s">
        <v>3645</v>
      </c>
      <c r="W6272" t="s">
        <v>55</v>
      </c>
      <c r="X6272">
        <v>94601</v>
      </c>
      <c r="Y6272" t="s">
        <v>56</v>
      </c>
      <c r="Z6272" t="s">
        <v>7663</v>
      </c>
      <c r="AA6272" t="s">
        <v>43</v>
      </c>
      <c r="AB6272" t="s">
        <v>47</v>
      </c>
      <c r="AC6272" t="s">
        <v>7664</v>
      </c>
      <c r="AD6272">
        <v>1159.056</v>
      </c>
      <c r="AE6272">
        <v>9</v>
      </c>
      <c r="AF6272">
        <v>0.2</v>
      </c>
      <c r="AG6272">
        <v>43.464599999999997</v>
      </c>
    </row>
    <row r="6273" spans="1:33" x14ac:dyDescent="0.35">
      <c r="A6273">
        <v>6272</v>
      </c>
      <c r="B6273" t="s">
        <v>9644</v>
      </c>
      <c r="C6273" s="1">
        <v>42778</v>
      </c>
      <c r="D6273" t="b">
        <v>1</v>
      </c>
      <c r="E6273">
        <v>2017</v>
      </c>
      <c r="F6273">
        <v>2</v>
      </c>
      <c r="G6273">
        <v>12</v>
      </c>
      <c r="H6273" s="1">
        <v>42778</v>
      </c>
      <c r="I6273" t="b">
        <v>1</v>
      </c>
      <c r="J6273" s="1">
        <v>42898</v>
      </c>
      <c r="K6273" t="b">
        <v>1</v>
      </c>
      <c r="L6273">
        <v>2017</v>
      </c>
      <c r="M6273">
        <v>6</v>
      </c>
      <c r="N6273">
        <v>12</v>
      </c>
      <c r="O6273" s="1">
        <v>42898</v>
      </c>
      <c r="P6273" t="b">
        <v>1</v>
      </c>
      <c r="Q6273" t="s">
        <v>63</v>
      </c>
      <c r="R6273" t="s">
        <v>1741</v>
      </c>
      <c r="S6273" t="s">
        <v>1742</v>
      </c>
      <c r="T6273" t="s">
        <v>53</v>
      </c>
      <c r="U6273" t="s">
        <v>38</v>
      </c>
      <c r="V6273" t="s">
        <v>3645</v>
      </c>
      <c r="W6273" t="s">
        <v>55</v>
      </c>
      <c r="X6273">
        <v>94601</v>
      </c>
      <c r="Y6273" t="s">
        <v>56</v>
      </c>
      <c r="Z6273" t="s">
        <v>4037</v>
      </c>
      <c r="AA6273" t="s">
        <v>58</v>
      </c>
      <c r="AB6273" t="s">
        <v>82</v>
      </c>
      <c r="AC6273" t="s">
        <v>4038</v>
      </c>
      <c r="AD6273">
        <v>179.9</v>
      </c>
      <c r="AE6273">
        <v>5</v>
      </c>
      <c r="AF6273">
        <v>0</v>
      </c>
      <c r="AG6273">
        <v>44.975000000000001</v>
      </c>
    </row>
    <row r="6274" spans="1:33" x14ac:dyDescent="0.35">
      <c r="A6274">
        <v>6273</v>
      </c>
      <c r="B6274" t="s">
        <v>9645</v>
      </c>
      <c r="C6274" s="1">
        <v>43051</v>
      </c>
      <c r="D6274" t="b">
        <v>1</v>
      </c>
      <c r="E6274">
        <v>2017</v>
      </c>
      <c r="F6274">
        <v>11</v>
      </c>
      <c r="G6274">
        <v>12</v>
      </c>
      <c r="H6274" s="1">
        <v>43051</v>
      </c>
      <c r="I6274" t="b">
        <v>1</v>
      </c>
      <c r="J6274" s="1">
        <v>43081</v>
      </c>
      <c r="K6274" t="b">
        <v>1</v>
      </c>
      <c r="L6274">
        <v>2017</v>
      </c>
      <c r="M6274">
        <v>12</v>
      </c>
      <c r="N6274">
        <v>12</v>
      </c>
      <c r="O6274" s="1">
        <v>43081</v>
      </c>
      <c r="P6274" t="b">
        <v>1</v>
      </c>
      <c r="Q6274" t="s">
        <v>221</v>
      </c>
      <c r="R6274" t="s">
        <v>1523</v>
      </c>
      <c r="S6274" t="s">
        <v>1524</v>
      </c>
      <c r="T6274" t="s">
        <v>53</v>
      </c>
      <c r="U6274" t="s">
        <v>38</v>
      </c>
      <c r="V6274" t="s">
        <v>9646</v>
      </c>
      <c r="W6274" t="s">
        <v>247</v>
      </c>
      <c r="X6274">
        <v>60067</v>
      </c>
      <c r="Y6274" t="s">
        <v>123</v>
      </c>
      <c r="Z6274" t="s">
        <v>5413</v>
      </c>
      <c r="AA6274" t="s">
        <v>85</v>
      </c>
      <c r="AB6274" t="s">
        <v>190</v>
      </c>
      <c r="AC6274" t="s">
        <v>5414</v>
      </c>
      <c r="AD6274">
        <v>116.312</v>
      </c>
      <c r="AE6274">
        <v>7</v>
      </c>
      <c r="AF6274">
        <v>0.2</v>
      </c>
      <c r="AG6274">
        <v>23.2624</v>
      </c>
    </row>
    <row r="6275" spans="1:33" x14ac:dyDescent="0.35">
      <c r="A6275">
        <v>6274</v>
      </c>
      <c r="B6275" t="s">
        <v>9647</v>
      </c>
      <c r="C6275" t="s">
        <v>251</v>
      </c>
      <c r="D6275" t="b">
        <v>0</v>
      </c>
      <c r="E6275">
        <v>2016</v>
      </c>
      <c r="F6275">
        <v>7</v>
      </c>
      <c r="G6275">
        <v>17</v>
      </c>
      <c r="H6275" s="1">
        <v>42568</v>
      </c>
      <c r="I6275" t="b">
        <v>1</v>
      </c>
      <c r="J6275" t="s">
        <v>252</v>
      </c>
      <c r="K6275" t="b">
        <v>0</v>
      </c>
      <c r="L6275">
        <v>2016</v>
      </c>
      <c r="M6275">
        <v>7</v>
      </c>
      <c r="N6275">
        <v>22</v>
      </c>
      <c r="O6275" s="1">
        <v>42573</v>
      </c>
      <c r="P6275" t="b">
        <v>1</v>
      </c>
      <c r="Q6275" t="s">
        <v>34</v>
      </c>
      <c r="R6275" t="s">
        <v>5829</v>
      </c>
      <c r="S6275" t="s">
        <v>5830</v>
      </c>
      <c r="T6275" t="s">
        <v>37</v>
      </c>
      <c r="U6275" t="s">
        <v>38</v>
      </c>
      <c r="V6275" t="s">
        <v>111</v>
      </c>
      <c r="W6275" t="s">
        <v>112</v>
      </c>
      <c r="X6275">
        <v>98105</v>
      </c>
      <c r="Y6275" t="s">
        <v>56</v>
      </c>
      <c r="Z6275" t="s">
        <v>6380</v>
      </c>
      <c r="AA6275" t="s">
        <v>43</v>
      </c>
      <c r="AB6275" t="s">
        <v>79</v>
      </c>
      <c r="AC6275" t="s">
        <v>6381</v>
      </c>
      <c r="AD6275">
        <v>12.42</v>
      </c>
      <c r="AE6275">
        <v>3</v>
      </c>
      <c r="AF6275">
        <v>0</v>
      </c>
      <c r="AG6275">
        <v>4.4711999999999996</v>
      </c>
    </row>
    <row r="6276" spans="1:33" x14ac:dyDescent="0.35">
      <c r="A6276">
        <v>6275</v>
      </c>
      <c r="B6276" t="s">
        <v>9647</v>
      </c>
      <c r="C6276" t="s">
        <v>251</v>
      </c>
      <c r="D6276" t="b">
        <v>0</v>
      </c>
      <c r="E6276">
        <v>2016</v>
      </c>
      <c r="F6276">
        <v>7</v>
      </c>
      <c r="G6276">
        <v>17</v>
      </c>
      <c r="H6276" s="1">
        <v>42568</v>
      </c>
      <c r="I6276" t="b">
        <v>1</v>
      </c>
      <c r="J6276" t="s">
        <v>252</v>
      </c>
      <c r="K6276" t="b">
        <v>0</v>
      </c>
      <c r="L6276">
        <v>2016</v>
      </c>
      <c r="M6276">
        <v>7</v>
      </c>
      <c r="N6276">
        <v>22</v>
      </c>
      <c r="O6276" s="1">
        <v>42573</v>
      </c>
      <c r="P6276" t="b">
        <v>1</v>
      </c>
      <c r="Q6276" t="s">
        <v>34</v>
      </c>
      <c r="R6276" t="s">
        <v>5829</v>
      </c>
      <c r="S6276" t="s">
        <v>5830</v>
      </c>
      <c r="T6276" t="s">
        <v>37</v>
      </c>
      <c r="U6276" t="s">
        <v>38</v>
      </c>
      <c r="V6276" t="s">
        <v>111</v>
      </c>
      <c r="W6276" t="s">
        <v>112</v>
      </c>
      <c r="X6276">
        <v>98105</v>
      </c>
      <c r="Y6276" t="s">
        <v>56</v>
      </c>
      <c r="Z6276" t="s">
        <v>9648</v>
      </c>
      <c r="AA6276" t="s">
        <v>85</v>
      </c>
      <c r="AB6276" t="s">
        <v>190</v>
      </c>
      <c r="AC6276" t="s">
        <v>9649</v>
      </c>
      <c r="AD6276">
        <v>428.4</v>
      </c>
      <c r="AE6276">
        <v>3</v>
      </c>
      <c r="AF6276">
        <v>0</v>
      </c>
      <c r="AG6276">
        <v>89.963999999999999</v>
      </c>
    </row>
    <row r="6277" spans="1:33" x14ac:dyDescent="0.35">
      <c r="A6277">
        <v>6276</v>
      </c>
      <c r="B6277" t="s">
        <v>9647</v>
      </c>
      <c r="C6277" t="s">
        <v>251</v>
      </c>
      <c r="D6277" t="b">
        <v>0</v>
      </c>
      <c r="E6277">
        <v>2016</v>
      </c>
      <c r="F6277">
        <v>7</v>
      </c>
      <c r="G6277">
        <v>17</v>
      </c>
      <c r="H6277" s="1">
        <v>42568</v>
      </c>
      <c r="I6277" t="b">
        <v>1</v>
      </c>
      <c r="J6277" t="s">
        <v>252</v>
      </c>
      <c r="K6277" t="b">
        <v>0</v>
      </c>
      <c r="L6277">
        <v>2016</v>
      </c>
      <c r="M6277">
        <v>7</v>
      </c>
      <c r="N6277">
        <v>22</v>
      </c>
      <c r="O6277" s="1">
        <v>42573</v>
      </c>
      <c r="P6277" t="b">
        <v>1</v>
      </c>
      <c r="Q6277" t="s">
        <v>34</v>
      </c>
      <c r="R6277" t="s">
        <v>5829</v>
      </c>
      <c r="S6277" t="s">
        <v>5830</v>
      </c>
      <c r="T6277" t="s">
        <v>37</v>
      </c>
      <c r="U6277" t="s">
        <v>38</v>
      </c>
      <c r="V6277" t="s">
        <v>111</v>
      </c>
      <c r="W6277" t="s">
        <v>112</v>
      </c>
      <c r="X6277">
        <v>98105</v>
      </c>
      <c r="Y6277" t="s">
        <v>56</v>
      </c>
      <c r="Z6277" t="s">
        <v>7763</v>
      </c>
      <c r="AA6277" t="s">
        <v>43</v>
      </c>
      <c r="AB6277" t="s">
        <v>79</v>
      </c>
      <c r="AC6277" t="s">
        <v>7764</v>
      </c>
      <c r="AD6277">
        <v>24.75</v>
      </c>
      <c r="AE6277">
        <v>5</v>
      </c>
      <c r="AF6277">
        <v>0</v>
      </c>
      <c r="AG6277">
        <v>10.89</v>
      </c>
    </row>
    <row r="6278" spans="1:33" x14ac:dyDescent="0.35">
      <c r="A6278">
        <v>6277</v>
      </c>
      <c r="B6278" t="s">
        <v>9647</v>
      </c>
      <c r="C6278" t="s">
        <v>251</v>
      </c>
      <c r="D6278" t="b">
        <v>0</v>
      </c>
      <c r="E6278">
        <v>2016</v>
      </c>
      <c r="F6278">
        <v>7</v>
      </c>
      <c r="G6278">
        <v>17</v>
      </c>
      <c r="H6278" s="1">
        <v>42568</v>
      </c>
      <c r="I6278" t="b">
        <v>1</v>
      </c>
      <c r="J6278" t="s">
        <v>252</v>
      </c>
      <c r="K6278" t="b">
        <v>0</v>
      </c>
      <c r="L6278">
        <v>2016</v>
      </c>
      <c r="M6278">
        <v>7</v>
      </c>
      <c r="N6278">
        <v>22</v>
      </c>
      <c r="O6278" s="1">
        <v>42573</v>
      </c>
      <c r="P6278" t="b">
        <v>1</v>
      </c>
      <c r="Q6278" t="s">
        <v>34</v>
      </c>
      <c r="R6278" t="s">
        <v>5829</v>
      </c>
      <c r="S6278" t="s">
        <v>5830</v>
      </c>
      <c r="T6278" t="s">
        <v>37</v>
      </c>
      <c r="U6278" t="s">
        <v>38</v>
      </c>
      <c r="V6278" t="s">
        <v>111</v>
      </c>
      <c r="W6278" t="s">
        <v>112</v>
      </c>
      <c r="X6278">
        <v>98105</v>
      </c>
      <c r="Y6278" t="s">
        <v>56</v>
      </c>
      <c r="Z6278" t="s">
        <v>1359</v>
      </c>
      <c r="AA6278" t="s">
        <v>58</v>
      </c>
      <c r="AB6278" t="s">
        <v>59</v>
      </c>
      <c r="AC6278" t="s">
        <v>1360</v>
      </c>
      <c r="AD6278">
        <v>87.71</v>
      </c>
      <c r="AE6278">
        <v>7</v>
      </c>
      <c r="AF6278">
        <v>0</v>
      </c>
      <c r="AG6278">
        <v>41.223700000000001</v>
      </c>
    </row>
    <row r="6279" spans="1:33" x14ac:dyDescent="0.35">
      <c r="A6279">
        <v>6278</v>
      </c>
      <c r="B6279" t="s">
        <v>9647</v>
      </c>
      <c r="C6279" t="s">
        <v>251</v>
      </c>
      <c r="D6279" t="b">
        <v>0</v>
      </c>
      <c r="E6279">
        <v>2016</v>
      </c>
      <c r="F6279">
        <v>7</v>
      </c>
      <c r="G6279">
        <v>17</v>
      </c>
      <c r="H6279" s="1">
        <v>42568</v>
      </c>
      <c r="I6279" t="b">
        <v>1</v>
      </c>
      <c r="J6279" t="s">
        <v>252</v>
      </c>
      <c r="K6279" t="b">
        <v>0</v>
      </c>
      <c r="L6279">
        <v>2016</v>
      </c>
      <c r="M6279">
        <v>7</v>
      </c>
      <c r="N6279">
        <v>22</v>
      </c>
      <c r="O6279" s="1">
        <v>42573</v>
      </c>
      <c r="P6279" t="b">
        <v>1</v>
      </c>
      <c r="Q6279" t="s">
        <v>34</v>
      </c>
      <c r="R6279" t="s">
        <v>5829</v>
      </c>
      <c r="S6279" t="s">
        <v>5830</v>
      </c>
      <c r="T6279" t="s">
        <v>37</v>
      </c>
      <c r="U6279" t="s">
        <v>38</v>
      </c>
      <c r="V6279" t="s">
        <v>111</v>
      </c>
      <c r="W6279" t="s">
        <v>112</v>
      </c>
      <c r="X6279">
        <v>98105</v>
      </c>
      <c r="Y6279" t="s">
        <v>56</v>
      </c>
      <c r="Z6279" t="s">
        <v>327</v>
      </c>
      <c r="AA6279" t="s">
        <v>58</v>
      </c>
      <c r="AB6279" t="s">
        <v>72</v>
      </c>
      <c r="AC6279" t="s">
        <v>328</v>
      </c>
      <c r="AD6279">
        <v>69.52</v>
      </c>
      <c r="AE6279">
        <v>2</v>
      </c>
      <c r="AF6279">
        <v>0</v>
      </c>
      <c r="AG6279">
        <v>17.38</v>
      </c>
    </row>
    <row r="6280" spans="1:33" x14ac:dyDescent="0.35">
      <c r="A6280">
        <v>6279</v>
      </c>
      <c r="B6280" t="s">
        <v>9647</v>
      </c>
      <c r="C6280" t="s">
        <v>251</v>
      </c>
      <c r="D6280" t="b">
        <v>0</v>
      </c>
      <c r="E6280">
        <v>2016</v>
      </c>
      <c r="F6280">
        <v>7</v>
      </c>
      <c r="G6280">
        <v>17</v>
      </c>
      <c r="H6280" s="1">
        <v>42568</v>
      </c>
      <c r="I6280" t="b">
        <v>1</v>
      </c>
      <c r="J6280" t="s">
        <v>252</v>
      </c>
      <c r="K6280" t="b">
        <v>0</v>
      </c>
      <c r="L6280">
        <v>2016</v>
      </c>
      <c r="M6280">
        <v>7</v>
      </c>
      <c r="N6280">
        <v>22</v>
      </c>
      <c r="O6280" s="1">
        <v>42573</v>
      </c>
      <c r="P6280" t="b">
        <v>1</v>
      </c>
      <c r="Q6280" t="s">
        <v>34</v>
      </c>
      <c r="R6280" t="s">
        <v>5829</v>
      </c>
      <c r="S6280" t="s">
        <v>5830</v>
      </c>
      <c r="T6280" t="s">
        <v>37</v>
      </c>
      <c r="U6280" t="s">
        <v>38</v>
      </c>
      <c r="V6280" t="s">
        <v>111</v>
      </c>
      <c r="W6280" t="s">
        <v>112</v>
      </c>
      <c r="X6280">
        <v>98105</v>
      </c>
      <c r="Y6280" t="s">
        <v>56</v>
      </c>
      <c r="Z6280" t="s">
        <v>3486</v>
      </c>
      <c r="AA6280" t="s">
        <v>85</v>
      </c>
      <c r="AB6280" t="s">
        <v>86</v>
      </c>
      <c r="AC6280" t="s">
        <v>3487</v>
      </c>
      <c r="AD6280">
        <v>20.783999999999999</v>
      </c>
      <c r="AE6280">
        <v>2</v>
      </c>
      <c r="AF6280">
        <v>0.2</v>
      </c>
      <c r="AG6280">
        <v>-4.6764000000000001</v>
      </c>
    </row>
    <row r="6281" spans="1:33" x14ac:dyDescent="0.35">
      <c r="A6281">
        <v>6280</v>
      </c>
      <c r="B6281" t="s">
        <v>9647</v>
      </c>
      <c r="C6281" t="s">
        <v>251</v>
      </c>
      <c r="D6281" t="b">
        <v>0</v>
      </c>
      <c r="E6281">
        <v>2016</v>
      </c>
      <c r="F6281">
        <v>7</v>
      </c>
      <c r="G6281">
        <v>17</v>
      </c>
      <c r="H6281" s="1">
        <v>42568</v>
      </c>
      <c r="I6281" t="b">
        <v>1</v>
      </c>
      <c r="J6281" t="s">
        <v>252</v>
      </c>
      <c r="K6281" t="b">
        <v>0</v>
      </c>
      <c r="L6281">
        <v>2016</v>
      </c>
      <c r="M6281">
        <v>7</v>
      </c>
      <c r="N6281">
        <v>22</v>
      </c>
      <c r="O6281" s="1">
        <v>42573</v>
      </c>
      <c r="P6281" t="b">
        <v>1</v>
      </c>
      <c r="Q6281" t="s">
        <v>34</v>
      </c>
      <c r="R6281" t="s">
        <v>5829</v>
      </c>
      <c r="S6281" t="s">
        <v>5830</v>
      </c>
      <c r="T6281" t="s">
        <v>37</v>
      </c>
      <c r="U6281" t="s">
        <v>38</v>
      </c>
      <c r="V6281" t="s">
        <v>111</v>
      </c>
      <c r="W6281" t="s">
        <v>112</v>
      </c>
      <c r="X6281">
        <v>98105</v>
      </c>
      <c r="Y6281" t="s">
        <v>56</v>
      </c>
      <c r="Z6281" t="s">
        <v>4275</v>
      </c>
      <c r="AA6281" t="s">
        <v>58</v>
      </c>
      <c r="AB6281" t="s">
        <v>89</v>
      </c>
      <c r="AC6281" t="s">
        <v>4276</v>
      </c>
      <c r="AD6281">
        <v>12.816000000000001</v>
      </c>
      <c r="AE6281">
        <v>3</v>
      </c>
      <c r="AF6281">
        <v>0.2</v>
      </c>
      <c r="AG6281">
        <v>4.1651999999999996</v>
      </c>
    </row>
    <row r="6282" spans="1:33" x14ac:dyDescent="0.35">
      <c r="A6282">
        <v>6281</v>
      </c>
      <c r="B6282" t="s">
        <v>9650</v>
      </c>
      <c r="C6282" s="1">
        <v>43074</v>
      </c>
      <c r="D6282" t="b">
        <v>1</v>
      </c>
      <c r="E6282">
        <v>2017</v>
      </c>
      <c r="F6282">
        <v>12</v>
      </c>
      <c r="G6282">
        <v>5</v>
      </c>
      <c r="H6282" s="1">
        <v>43074</v>
      </c>
      <c r="I6282" t="b">
        <v>1</v>
      </c>
      <c r="J6282" t="s">
        <v>7987</v>
      </c>
      <c r="K6282" t="b">
        <v>0</v>
      </c>
      <c r="L6282">
        <v>2017</v>
      </c>
      <c r="M6282">
        <v>5</v>
      </c>
      <c r="N6282">
        <v>16</v>
      </c>
      <c r="O6282" s="1">
        <v>42871</v>
      </c>
      <c r="P6282" t="b">
        <v>1</v>
      </c>
      <c r="Q6282" t="s">
        <v>63</v>
      </c>
      <c r="R6282" t="s">
        <v>986</v>
      </c>
      <c r="S6282" t="s">
        <v>987</v>
      </c>
      <c r="T6282" t="s">
        <v>37</v>
      </c>
      <c r="U6282" t="s">
        <v>38</v>
      </c>
      <c r="V6282" t="s">
        <v>1149</v>
      </c>
      <c r="W6282" t="s">
        <v>579</v>
      </c>
      <c r="X6282">
        <v>45231</v>
      </c>
      <c r="Y6282" t="s">
        <v>173</v>
      </c>
      <c r="Z6282" t="s">
        <v>5151</v>
      </c>
      <c r="AA6282" t="s">
        <v>58</v>
      </c>
      <c r="AB6282" t="s">
        <v>59</v>
      </c>
      <c r="AC6282" t="s">
        <v>5152</v>
      </c>
      <c r="AD6282">
        <v>5.9039999999999999</v>
      </c>
      <c r="AE6282">
        <v>2</v>
      </c>
      <c r="AF6282">
        <v>0.2</v>
      </c>
      <c r="AG6282">
        <v>1.9925999999999999</v>
      </c>
    </row>
    <row r="6283" spans="1:33" x14ac:dyDescent="0.35">
      <c r="A6283">
        <v>6282</v>
      </c>
      <c r="B6283" t="s">
        <v>9651</v>
      </c>
      <c r="C6283" t="s">
        <v>2967</v>
      </c>
      <c r="D6283" t="b">
        <v>0</v>
      </c>
      <c r="E6283">
        <v>2015</v>
      </c>
      <c r="F6283">
        <v>11</v>
      </c>
      <c r="G6283">
        <v>20</v>
      </c>
      <c r="H6283" s="1">
        <v>42328</v>
      </c>
      <c r="I6283" t="b">
        <v>1</v>
      </c>
      <c r="J6283" t="s">
        <v>117</v>
      </c>
      <c r="K6283" t="b">
        <v>0</v>
      </c>
      <c r="L6283">
        <v>2015</v>
      </c>
      <c r="M6283">
        <v>11</v>
      </c>
      <c r="N6283">
        <v>26</v>
      </c>
      <c r="O6283" s="1">
        <v>42334</v>
      </c>
      <c r="P6283" t="b">
        <v>1</v>
      </c>
      <c r="Q6283" t="s">
        <v>63</v>
      </c>
      <c r="R6283" t="s">
        <v>4969</v>
      </c>
      <c r="S6283" t="s">
        <v>4970</v>
      </c>
      <c r="T6283" t="s">
        <v>37</v>
      </c>
      <c r="U6283" t="s">
        <v>38</v>
      </c>
      <c r="V6283" t="s">
        <v>5831</v>
      </c>
      <c r="W6283" t="s">
        <v>579</v>
      </c>
      <c r="X6283">
        <v>43302</v>
      </c>
      <c r="Y6283" t="s">
        <v>173</v>
      </c>
      <c r="Z6283" t="s">
        <v>9652</v>
      </c>
      <c r="AA6283" t="s">
        <v>43</v>
      </c>
      <c r="AB6283" t="s">
        <v>79</v>
      </c>
      <c r="AC6283" t="s">
        <v>9653</v>
      </c>
      <c r="AD6283">
        <v>63.823999999999998</v>
      </c>
      <c r="AE6283">
        <v>2</v>
      </c>
      <c r="AF6283">
        <v>0.2</v>
      </c>
      <c r="AG6283">
        <v>9.5736000000000008</v>
      </c>
    </row>
    <row r="6284" spans="1:33" x14ac:dyDescent="0.35">
      <c r="A6284">
        <v>6283</v>
      </c>
      <c r="B6284" t="s">
        <v>9651</v>
      </c>
      <c r="C6284" t="s">
        <v>2967</v>
      </c>
      <c r="D6284" t="b">
        <v>0</v>
      </c>
      <c r="E6284">
        <v>2015</v>
      </c>
      <c r="F6284">
        <v>11</v>
      </c>
      <c r="G6284">
        <v>20</v>
      </c>
      <c r="H6284" s="1">
        <v>42328</v>
      </c>
      <c r="I6284" t="b">
        <v>1</v>
      </c>
      <c r="J6284" t="s">
        <v>117</v>
      </c>
      <c r="K6284" t="b">
        <v>0</v>
      </c>
      <c r="L6284">
        <v>2015</v>
      </c>
      <c r="M6284">
        <v>11</v>
      </c>
      <c r="N6284">
        <v>26</v>
      </c>
      <c r="O6284" s="1">
        <v>42334</v>
      </c>
      <c r="P6284" t="b">
        <v>1</v>
      </c>
      <c r="Q6284" t="s">
        <v>63</v>
      </c>
      <c r="R6284" t="s">
        <v>4969</v>
      </c>
      <c r="S6284" t="s">
        <v>4970</v>
      </c>
      <c r="T6284" t="s">
        <v>37</v>
      </c>
      <c r="U6284" t="s">
        <v>38</v>
      </c>
      <c r="V6284" t="s">
        <v>5831</v>
      </c>
      <c r="W6284" t="s">
        <v>579</v>
      </c>
      <c r="X6284">
        <v>43302</v>
      </c>
      <c r="Y6284" t="s">
        <v>173</v>
      </c>
      <c r="Z6284" t="s">
        <v>9207</v>
      </c>
      <c r="AA6284" t="s">
        <v>58</v>
      </c>
      <c r="AB6284" t="s">
        <v>72</v>
      </c>
      <c r="AC6284" t="s">
        <v>9208</v>
      </c>
      <c r="AD6284">
        <v>141.55199999999999</v>
      </c>
      <c r="AE6284">
        <v>3</v>
      </c>
      <c r="AF6284">
        <v>0.2</v>
      </c>
      <c r="AG6284">
        <v>-26.541</v>
      </c>
    </row>
    <row r="6285" spans="1:33" x14ac:dyDescent="0.35">
      <c r="A6285">
        <v>6284</v>
      </c>
      <c r="B6285" t="s">
        <v>9654</v>
      </c>
      <c r="C6285" t="s">
        <v>4120</v>
      </c>
      <c r="D6285" t="b">
        <v>0</v>
      </c>
      <c r="E6285">
        <v>2016</v>
      </c>
      <c r="F6285">
        <v>9</v>
      </c>
      <c r="G6285">
        <v>24</v>
      </c>
      <c r="H6285" s="1">
        <v>42637</v>
      </c>
      <c r="I6285" t="b">
        <v>1</v>
      </c>
      <c r="J6285" t="s">
        <v>1499</v>
      </c>
      <c r="K6285" t="b">
        <v>0</v>
      </c>
      <c r="L6285">
        <v>2016</v>
      </c>
      <c r="M6285">
        <v>9</v>
      </c>
      <c r="N6285">
        <v>28</v>
      </c>
      <c r="O6285" s="1">
        <v>42641</v>
      </c>
      <c r="P6285" t="b">
        <v>1</v>
      </c>
      <c r="Q6285" t="s">
        <v>63</v>
      </c>
      <c r="R6285" t="s">
        <v>5381</v>
      </c>
      <c r="S6285" t="s">
        <v>5382</v>
      </c>
      <c r="T6285" t="s">
        <v>53</v>
      </c>
      <c r="U6285" t="s">
        <v>38</v>
      </c>
      <c r="V6285" t="s">
        <v>54</v>
      </c>
      <c r="W6285" t="s">
        <v>55</v>
      </c>
      <c r="X6285">
        <v>90049</v>
      </c>
      <c r="Y6285" t="s">
        <v>56</v>
      </c>
      <c r="Z6285" t="s">
        <v>8561</v>
      </c>
      <c r="AA6285" t="s">
        <v>58</v>
      </c>
      <c r="AB6285" t="s">
        <v>204</v>
      </c>
      <c r="AC6285" t="s">
        <v>8562</v>
      </c>
      <c r="AD6285">
        <v>304.89999999999998</v>
      </c>
      <c r="AE6285">
        <v>5</v>
      </c>
      <c r="AF6285">
        <v>0</v>
      </c>
      <c r="AG6285">
        <v>143.303</v>
      </c>
    </row>
    <row r="6286" spans="1:33" x14ac:dyDescent="0.35">
      <c r="A6286">
        <v>6285</v>
      </c>
      <c r="B6286" t="s">
        <v>9654</v>
      </c>
      <c r="C6286" t="s">
        <v>4120</v>
      </c>
      <c r="D6286" t="b">
        <v>0</v>
      </c>
      <c r="E6286">
        <v>2016</v>
      </c>
      <c r="F6286">
        <v>9</v>
      </c>
      <c r="G6286">
        <v>24</v>
      </c>
      <c r="H6286" s="1">
        <v>42637</v>
      </c>
      <c r="I6286" t="b">
        <v>1</v>
      </c>
      <c r="J6286" t="s">
        <v>1499</v>
      </c>
      <c r="K6286" t="b">
        <v>0</v>
      </c>
      <c r="L6286">
        <v>2016</v>
      </c>
      <c r="M6286">
        <v>9</v>
      </c>
      <c r="N6286">
        <v>28</v>
      </c>
      <c r="O6286" s="1">
        <v>42641</v>
      </c>
      <c r="P6286" t="b">
        <v>1</v>
      </c>
      <c r="Q6286" t="s">
        <v>63</v>
      </c>
      <c r="R6286" t="s">
        <v>5381</v>
      </c>
      <c r="S6286" t="s">
        <v>5382</v>
      </c>
      <c r="T6286" t="s">
        <v>53</v>
      </c>
      <c r="U6286" t="s">
        <v>38</v>
      </c>
      <c r="V6286" t="s">
        <v>54</v>
      </c>
      <c r="W6286" t="s">
        <v>55</v>
      </c>
      <c r="X6286">
        <v>90049</v>
      </c>
      <c r="Y6286" t="s">
        <v>56</v>
      </c>
      <c r="Z6286" t="s">
        <v>5216</v>
      </c>
      <c r="AA6286" t="s">
        <v>43</v>
      </c>
      <c r="AB6286" t="s">
        <v>47</v>
      </c>
      <c r="AC6286" t="s">
        <v>5217</v>
      </c>
      <c r="AD6286">
        <v>563.24</v>
      </c>
      <c r="AE6286">
        <v>5</v>
      </c>
      <c r="AF6286">
        <v>0.2</v>
      </c>
      <c r="AG6286">
        <v>56.323999999999998</v>
      </c>
    </row>
    <row r="6287" spans="1:33" x14ac:dyDescent="0.35">
      <c r="A6287">
        <v>6286</v>
      </c>
      <c r="B6287" t="s">
        <v>9655</v>
      </c>
      <c r="C6287" t="s">
        <v>1466</v>
      </c>
      <c r="D6287" t="b">
        <v>0</v>
      </c>
      <c r="E6287">
        <v>2016</v>
      </c>
      <c r="F6287">
        <v>10</v>
      </c>
      <c r="G6287">
        <v>21</v>
      </c>
      <c r="H6287" s="1">
        <v>42664</v>
      </c>
      <c r="I6287" t="b">
        <v>1</v>
      </c>
      <c r="J6287" t="s">
        <v>7433</v>
      </c>
      <c r="K6287" t="b">
        <v>0</v>
      </c>
      <c r="L6287">
        <v>2016</v>
      </c>
      <c r="M6287">
        <v>10</v>
      </c>
      <c r="N6287">
        <v>26</v>
      </c>
      <c r="O6287" s="1">
        <v>42669</v>
      </c>
      <c r="P6287" t="b">
        <v>1</v>
      </c>
      <c r="Q6287" t="s">
        <v>63</v>
      </c>
      <c r="R6287" t="s">
        <v>973</v>
      </c>
      <c r="S6287" t="s">
        <v>974</v>
      </c>
      <c r="T6287" t="s">
        <v>53</v>
      </c>
      <c r="U6287" t="s">
        <v>38</v>
      </c>
      <c r="V6287" t="s">
        <v>1273</v>
      </c>
      <c r="W6287" t="s">
        <v>579</v>
      </c>
      <c r="X6287">
        <v>44107</v>
      </c>
      <c r="Y6287" t="s">
        <v>173</v>
      </c>
      <c r="Z6287" t="s">
        <v>5711</v>
      </c>
      <c r="AA6287" t="s">
        <v>43</v>
      </c>
      <c r="AB6287" t="s">
        <v>69</v>
      </c>
      <c r="AC6287" t="s">
        <v>5712</v>
      </c>
      <c r="AD6287">
        <v>661.17600000000004</v>
      </c>
      <c r="AE6287">
        <v>2</v>
      </c>
      <c r="AF6287">
        <v>0.4</v>
      </c>
      <c r="AG6287">
        <v>-231.41159999999999</v>
      </c>
    </row>
    <row r="6288" spans="1:33" x14ac:dyDescent="0.35">
      <c r="A6288">
        <v>6287</v>
      </c>
      <c r="B6288" t="s">
        <v>9656</v>
      </c>
      <c r="C6288" t="s">
        <v>3098</v>
      </c>
      <c r="D6288" t="b">
        <v>0</v>
      </c>
      <c r="E6288">
        <v>2016</v>
      </c>
      <c r="F6288">
        <v>10</v>
      </c>
      <c r="G6288">
        <v>24</v>
      </c>
      <c r="H6288" s="1">
        <v>42667</v>
      </c>
      <c r="I6288" t="b">
        <v>1</v>
      </c>
      <c r="J6288" t="s">
        <v>6193</v>
      </c>
      <c r="K6288" t="b">
        <v>0</v>
      </c>
      <c r="L6288">
        <v>2016</v>
      </c>
      <c r="M6288">
        <v>10</v>
      </c>
      <c r="N6288">
        <v>31</v>
      </c>
      <c r="O6288" s="1">
        <v>42674</v>
      </c>
      <c r="P6288" t="b">
        <v>1</v>
      </c>
      <c r="Q6288" t="s">
        <v>63</v>
      </c>
      <c r="R6288" t="s">
        <v>3241</v>
      </c>
      <c r="S6288" t="s">
        <v>3242</v>
      </c>
      <c r="T6288" t="s">
        <v>120</v>
      </c>
      <c r="U6288" t="s">
        <v>38</v>
      </c>
      <c r="V6288" t="s">
        <v>9545</v>
      </c>
      <c r="W6288" t="s">
        <v>393</v>
      </c>
      <c r="X6288">
        <v>37087</v>
      </c>
      <c r="Y6288" t="s">
        <v>41</v>
      </c>
      <c r="Z6288" t="s">
        <v>3718</v>
      </c>
      <c r="AA6288" t="s">
        <v>85</v>
      </c>
      <c r="AB6288" t="s">
        <v>86</v>
      </c>
      <c r="AC6288" t="s">
        <v>3719</v>
      </c>
      <c r="AD6288">
        <v>239.976</v>
      </c>
      <c r="AE6288">
        <v>3</v>
      </c>
      <c r="AF6288">
        <v>0.2</v>
      </c>
      <c r="AG6288">
        <v>17.998200000000001</v>
      </c>
    </row>
    <row r="6289" spans="1:33" x14ac:dyDescent="0.35">
      <c r="A6289">
        <v>6288</v>
      </c>
      <c r="B6289" t="s">
        <v>9657</v>
      </c>
      <c r="C6289" s="1">
        <v>41858</v>
      </c>
      <c r="D6289" t="b">
        <v>1</v>
      </c>
      <c r="E6289">
        <v>2014</v>
      </c>
      <c r="F6289">
        <v>8</v>
      </c>
      <c r="G6289">
        <v>7</v>
      </c>
      <c r="H6289" s="1">
        <v>41858</v>
      </c>
      <c r="I6289" t="b">
        <v>1</v>
      </c>
      <c r="J6289" s="1">
        <v>41980</v>
      </c>
      <c r="K6289" t="b">
        <v>1</v>
      </c>
      <c r="L6289">
        <v>2014</v>
      </c>
      <c r="M6289">
        <v>12</v>
      </c>
      <c r="N6289">
        <v>7</v>
      </c>
      <c r="O6289" s="1">
        <v>41980</v>
      </c>
      <c r="P6289" t="b">
        <v>1</v>
      </c>
      <c r="Q6289" t="s">
        <v>63</v>
      </c>
      <c r="R6289" t="s">
        <v>1789</v>
      </c>
      <c r="S6289" t="s">
        <v>1790</v>
      </c>
      <c r="T6289" t="s">
        <v>53</v>
      </c>
      <c r="U6289" t="s">
        <v>38</v>
      </c>
      <c r="V6289" t="s">
        <v>149</v>
      </c>
      <c r="W6289" t="s">
        <v>55</v>
      </c>
      <c r="X6289">
        <v>94122</v>
      </c>
      <c r="Y6289" t="s">
        <v>56</v>
      </c>
      <c r="Z6289" t="s">
        <v>4564</v>
      </c>
      <c r="AA6289" t="s">
        <v>43</v>
      </c>
      <c r="AB6289" t="s">
        <v>69</v>
      </c>
      <c r="AC6289" t="s">
        <v>4565</v>
      </c>
      <c r="AD6289">
        <v>502.488</v>
      </c>
      <c r="AE6289">
        <v>3</v>
      </c>
      <c r="AF6289">
        <v>0.2</v>
      </c>
      <c r="AG6289">
        <v>-87.935400000000001</v>
      </c>
    </row>
    <row r="6290" spans="1:33" x14ac:dyDescent="0.35">
      <c r="A6290">
        <v>6289</v>
      </c>
      <c r="B6290" t="s">
        <v>9657</v>
      </c>
      <c r="C6290" s="1">
        <v>41858</v>
      </c>
      <c r="D6290" t="b">
        <v>1</v>
      </c>
      <c r="E6290">
        <v>2014</v>
      </c>
      <c r="F6290">
        <v>8</v>
      </c>
      <c r="G6290">
        <v>7</v>
      </c>
      <c r="H6290" s="1">
        <v>41858</v>
      </c>
      <c r="I6290" t="b">
        <v>1</v>
      </c>
      <c r="J6290" s="1">
        <v>41980</v>
      </c>
      <c r="K6290" t="b">
        <v>1</v>
      </c>
      <c r="L6290">
        <v>2014</v>
      </c>
      <c r="M6290">
        <v>12</v>
      </c>
      <c r="N6290">
        <v>7</v>
      </c>
      <c r="O6290" s="1">
        <v>41980</v>
      </c>
      <c r="P6290" t="b">
        <v>1</v>
      </c>
      <c r="Q6290" t="s">
        <v>63</v>
      </c>
      <c r="R6290" t="s">
        <v>1789</v>
      </c>
      <c r="S6290" t="s">
        <v>1790</v>
      </c>
      <c r="T6290" t="s">
        <v>53</v>
      </c>
      <c r="U6290" t="s">
        <v>38</v>
      </c>
      <c r="V6290" t="s">
        <v>149</v>
      </c>
      <c r="W6290" t="s">
        <v>55</v>
      </c>
      <c r="X6290">
        <v>94122</v>
      </c>
      <c r="Y6290" t="s">
        <v>56</v>
      </c>
      <c r="Z6290" t="s">
        <v>3565</v>
      </c>
      <c r="AA6290" t="s">
        <v>58</v>
      </c>
      <c r="AB6290" t="s">
        <v>89</v>
      </c>
      <c r="AC6290" t="s">
        <v>3566</v>
      </c>
      <c r="AD6290">
        <v>196.70400000000001</v>
      </c>
      <c r="AE6290">
        <v>6</v>
      </c>
      <c r="AF6290">
        <v>0.2</v>
      </c>
      <c r="AG6290">
        <v>68.846400000000003</v>
      </c>
    </row>
    <row r="6291" spans="1:33" x14ac:dyDescent="0.35">
      <c r="A6291">
        <v>6290</v>
      </c>
      <c r="B6291" t="s">
        <v>9658</v>
      </c>
      <c r="C6291" t="s">
        <v>5531</v>
      </c>
      <c r="D6291" t="b">
        <v>0</v>
      </c>
      <c r="E6291">
        <v>2015</v>
      </c>
      <c r="F6291">
        <v>3</v>
      </c>
      <c r="G6291">
        <v>13</v>
      </c>
      <c r="H6291" s="1">
        <v>42076</v>
      </c>
      <c r="I6291" t="b">
        <v>1</v>
      </c>
      <c r="J6291" t="s">
        <v>4680</v>
      </c>
      <c r="K6291" t="b">
        <v>0</v>
      </c>
      <c r="L6291">
        <v>2015</v>
      </c>
      <c r="M6291">
        <v>3</v>
      </c>
      <c r="N6291">
        <v>18</v>
      </c>
      <c r="O6291" s="1">
        <v>42081</v>
      </c>
      <c r="P6291" t="b">
        <v>1</v>
      </c>
      <c r="Q6291" t="s">
        <v>34</v>
      </c>
      <c r="R6291" t="s">
        <v>3554</v>
      </c>
      <c r="S6291" t="s">
        <v>3555</v>
      </c>
      <c r="T6291" t="s">
        <v>120</v>
      </c>
      <c r="U6291" t="s">
        <v>38</v>
      </c>
      <c r="V6291" t="s">
        <v>9329</v>
      </c>
      <c r="W6291" t="s">
        <v>55</v>
      </c>
      <c r="X6291">
        <v>95928</v>
      </c>
      <c r="Y6291" t="s">
        <v>56</v>
      </c>
      <c r="Z6291" t="s">
        <v>616</v>
      </c>
      <c r="AA6291" t="s">
        <v>43</v>
      </c>
      <c r="AB6291" t="s">
        <v>47</v>
      </c>
      <c r="AC6291" t="s">
        <v>617</v>
      </c>
      <c r="AD6291">
        <v>915.13599999999997</v>
      </c>
      <c r="AE6291">
        <v>4</v>
      </c>
      <c r="AF6291">
        <v>0.2</v>
      </c>
      <c r="AG6291">
        <v>102.9528</v>
      </c>
    </row>
    <row r="6292" spans="1:33" x14ac:dyDescent="0.35">
      <c r="A6292">
        <v>6291</v>
      </c>
      <c r="B6292" t="s">
        <v>9658</v>
      </c>
      <c r="C6292" t="s">
        <v>5531</v>
      </c>
      <c r="D6292" t="b">
        <v>0</v>
      </c>
      <c r="E6292">
        <v>2015</v>
      </c>
      <c r="F6292">
        <v>3</v>
      </c>
      <c r="G6292">
        <v>13</v>
      </c>
      <c r="H6292" s="1">
        <v>42076</v>
      </c>
      <c r="I6292" t="b">
        <v>1</v>
      </c>
      <c r="J6292" t="s">
        <v>4680</v>
      </c>
      <c r="K6292" t="b">
        <v>0</v>
      </c>
      <c r="L6292">
        <v>2015</v>
      </c>
      <c r="M6292">
        <v>3</v>
      </c>
      <c r="N6292">
        <v>18</v>
      </c>
      <c r="O6292" s="1">
        <v>42081</v>
      </c>
      <c r="P6292" t="b">
        <v>1</v>
      </c>
      <c r="Q6292" t="s">
        <v>34</v>
      </c>
      <c r="R6292" t="s">
        <v>3554</v>
      </c>
      <c r="S6292" t="s">
        <v>3555</v>
      </c>
      <c r="T6292" t="s">
        <v>120</v>
      </c>
      <c r="U6292" t="s">
        <v>38</v>
      </c>
      <c r="V6292" t="s">
        <v>9329</v>
      </c>
      <c r="W6292" t="s">
        <v>55</v>
      </c>
      <c r="X6292">
        <v>95928</v>
      </c>
      <c r="Y6292" t="s">
        <v>56</v>
      </c>
      <c r="Z6292" t="s">
        <v>2264</v>
      </c>
      <c r="AA6292" t="s">
        <v>43</v>
      </c>
      <c r="AB6292" t="s">
        <v>79</v>
      </c>
      <c r="AC6292" t="s">
        <v>2265</v>
      </c>
      <c r="AD6292">
        <v>327.76</v>
      </c>
      <c r="AE6292">
        <v>8</v>
      </c>
      <c r="AF6292">
        <v>0</v>
      </c>
      <c r="AG6292">
        <v>91.772800000000004</v>
      </c>
    </row>
    <row r="6293" spans="1:33" x14ac:dyDescent="0.35">
      <c r="A6293">
        <v>6292</v>
      </c>
      <c r="B6293" t="s">
        <v>9659</v>
      </c>
      <c r="C6293" s="1">
        <v>42778</v>
      </c>
      <c r="D6293" t="b">
        <v>1</v>
      </c>
      <c r="E6293">
        <v>2017</v>
      </c>
      <c r="F6293">
        <v>2</v>
      </c>
      <c r="G6293">
        <v>12</v>
      </c>
      <c r="H6293" s="1">
        <v>42778</v>
      </c>
      <c r="I6293" t="b">
        <v>1</v>
      </c>
      <c r="J6293" s="1">
        <v>42867</v>
      </c>
      <c r="K6293" t="b">
        <v>1</v>
      </c>
      <c r="L6293">
        <v>2017</v>
      </c>
      <c r="M6293">
        <v>5</v>
      </c>
      <c r="N6293">
        <v>12</v>
      </c>
      <c r="O6293" s="1">
        <v>42867</v>
      </c>
      <c r="P6293" t="b">
        <v>1</v>
      </c>
      <c r="Q6293" t="s">
        <v>221</v>
      </c>
      <c r="R6293" t="s">
        <v>2385</v>
      </c>
      <c r="S6293" t="s">
        <v>2386</v>
      </c>
      <c r="T6293" t="s">
        <v>37</v>
      </c>
      <c r="U6293" t="s">
        <v>38</v>
      </c>
      <c r="V6293" t="s">
        <v>2244</v>
      </c>
      <c r="W6293" t="s">
        <v>372</v>
      </c>
      <c r="X6293">
        <v>24153</v>
      </c>
      <c r="Y6293" t="s">
        <v>41</v>
      </c>
      <c r="Z6293" t="s">
        <v>5106</v>
      </c>
      <c r="AA6293" t="s">
        <v>43</v>
      </c>
      <c r="AB6293" t="s">
        <v>47</v>
      </c>
      <c r="AC6293" t="s">
        <v>5107</v>
      </c>
      <c r="AD6293">
        <v>701.96</v>
      </c>
      <c r="AE6293">
        <v>2</v>
      </c>
      <c r="AF6293">
        <v>0</v>
      </c>
      <c r="AG6293">
        <v>168.47040000000001</v>
      </c>
    </row>
    <row r="6294" spans="1:33" x14ac:dyDescent="0.35">
      <c r="A6294">
        <v>6293</v>
      </c>
      <c r="B6294" t="s">
        <v>9660</v>
      </c>
      <c r="C6294" t="s">
        <v>297</v>
      </c>
      <c r="D6294" t="b">
        <v>0</v>
      </c>
      <c r="E6294">
        <v>2015</v>
      </c>
      <c r="F6294">
        <v>4</v>
      </c>
      <c r="G6294">
        <v>22</v>
      </c>
      <c r="H6294" s="1">
        <v>42116</v>
      </c>
      <c r="I6294" t="b">
        <v>1</v>
      </c>
      <c r="J6294" t="s">
        <v>389</v>
      </c>
      <c r="K6294" t="b">
        <v>0</v>
      </c>
      <c r="L6294">
        <v>2015</v>
      </c>
      <c r="M6294">
        <v>4</v>
      </c>
      <c r="N6294">
        <v>26</v>
      </c>
      <c r="O6294" s="1">
        <v>42120</v>
      </c>
      <c r="P6294" t="b">
        <v>1</v>
      </c>
      <c r="Q6294" t="s">
        <v>63</v>
      </c>
      <c r="R6294" t="s">
        <v>6168</v>
      </c>
      <c r="S6294" t="s">
        <v>6169</v>
      </c>
      <c r="T6294" t="s">
        <v>37</v>
      </c>
      <c r="U6294" t="s">
        <v>38</v>
      </c>
      <c r="V6294" t="s">
        <v>54</v>
      </c>
      <c r="W6294" t="s">
        <v>55</v>
      </c>
      <c r="X6294">
        <v>90008</v>
      </c>
      <c r="Y6294" t="s">
        <v>56</v>
      </c>
      <c r="Z6294" t="s">
        <v>3040</v>
      </c>
      <c r="AA6294" t="s">
        <v>85</v>
      </c>
      <c r="AB6294" t="s">
        <v>86</v>
      </c>
      <c r="AC6294" t="s">
        <v>3041</v>
      </c>
      <c r="AD6294">
        <v>88.775999999999996</v>
      </c>
      <c r="AE6294">
        <v>3</v>
      </c>
      <c r="AF6294">
        <v>0.2</v>
      </c>
      <c r="AG6294">
        <v>7.7679</v>
      </c>
    </row>
    <row r="6295" spans="1:33" x14ac:dyDescent="0.35">
      <c r="A6295">
        <v>6294</v>
      </c>
      <c r="B6295" t="s">
        <v>9660</v>
      </c>
      <c r="C6295" t="s">
        <v>297</v>
      </c>
      <c r="D6295" t="b">
        <v>0</v>
      </c>
      <c r="E6295">
        <v>2015</v>
      </c>
      <c r="F6295">
        <v>4</v>
      </c>
      <c r="G6295">
        <v>22</v>
      </c>
      <c r="H6295" s="1">
        <v>42116</v>
      </c>
      <c r="I6295" t="b">
        <v>1</v>
      </c>
      <c r="J6295" t="s">
        <v>389</v>
      </c>
      <c r="K6295" t="b">
        <v>0</v>
      </c>
      <c r="L6295">
        <v>2015</v>
      </c>
      <c r="M6295">
        <v>4</v>
      </c>
      <c r="N6295">
        <v>26</v>
      </c>
      <c r="O6295" s="1">
        <v>42120</v>
      </c>
      <c r="P6295" t="b">
        <v>1</v>
      </c>
      <c r="Q6295" t="s">
        <v>63</v>
      </c>
      <c r="R6295" t="s">
        <v>6168</v>
      </c>
      <c r="S6295" t="s">
        <v>6169</v>
      </c>
      <c r="T6295" t="s">
        <v>37</v>
      </c>
      <c r="U6295" t="s">
        <v>38</v>
      </c>
      <c r="V6295" t="s">
        <v>54</v>
      </c>
      <c r="W6295" t="s">
        <v>55</v>
      </c>
      <c r="X6295">
        <v>90008</v>
      </c>
      <c r="Y6295" t="s">
        <v>56</v>
      </c>
      <c r="Z6295" t="s">
        <v>6461</v>
      </c>
      <c r="AA6295" t="s">
        <v>58</v>
      </c>
      <c r="AB6295" t="s">
        <v>82</v>
      </c>
      <c r="AC6295" t="s">
        <v>6462</v>
      </c>
      <c r="AD6295">
        <v>64.14</v>
      </c>
      <c r="AE6295">
        <v>3</v>
      </c>
      <c r="AF6295">
        <v>0</v>
      </c>
      <c r="AG6295">
        <v>16.676400000000001</v>
      </c>
    </row>
    <row r="6296" spans="1:33" x14ac:dyDescent="0.35">
      <c r="A6296">
        <v>6295</v>
      </c>
      <c r="B6296" t="s">
        <v>9661</v>
      </c>
      <c r="C6296" t="s">
        <v>3219</v>
      </c>
      <c r="D6296" t="b">
        <v>0</v>
      </c>
      <c r="E6296">
        <v>2014</v>
      </c>
      <c r="F6296">
        <v>9</v>
      </c>
      <c r="G6296">
        <v>16</v>
      </c>
      <c r="H6296" s="1">
        <v>41898</v>
      </c>
      <c r="I6296" t="b">
        <v>1</v>
      </c>
      <c r="J6296" t="s">
        <v>806</v>
      </c>
      <c r="K6296" t="b">
        <v>0</v>
      </c>
      <c r="L6296">
        <v>2014</v>
      </c>
      <c r="M6296">
        <v>9</v>
      </c>
      <c r="N6296">
        <v>19</v>
      </c>
      <c r="O6296" s="1">
        <v>41901</v>
      </c>
      <c r="P6296" t="b">
        <v>1</v>
      </c>
      <c r="Q6296" t="s">
        <v>221</v>
      </c>
      <c r="R6296" t="s">
        <v>5688</v>
      </c>
      <c r="S6296" t="s">
        <v>5689</v>
      </c>
      <c r="T6296" t="s">
        <v>53</v>
      </c>
      <c r="U6296" t="s">
        <v>38</v>
      </c>
      <c r="V6296" t="s">
        <v>314</v>
      </c>
      <c r="W6296" t="s">
        <v>315</v>
      </c>
      <c r="X6296">
        <v>10024</v>
      </c>
      <c r="Y6296" t="s">
        <v>173</v>
      </c>
      <c r="Z6296" t="s">
        <v>3273</v>
      </c>
      <c r="AA6296" t="s">
        <v>58</v>
      </c>
      <c r="AB6296" t="s">
        <v>89</v>
      </c>
      <c r="AC6296" t="s">
        <v>3274</v>
      </c>
      <c r="AD6296">
        <v>33.552</v>
      </c>
      <c r="AE6296">
        <v>1</v>
      </c>
      <c r="AF6296">
        <v>0.2</v>
      </c>
      <c r="AG6296">
        <v>12.582000000000001</v>
      </c>
    </row>
    <row r="6297" spans="1:33" x14ac:dyDescent="0.35">
      <c r="A6297">
        <v>6296</v>
      </c>
      <c r="B6297" t="s">
        <v>9662</v>
      </c>
      <c r="C6297" t="s">
        <v>613</v>
      </c>
      <c r="D6297" t="b">
        <v>0</v>
      </c>
      <c r="E6297">
        <v>2015</v>
      </c>
      <c r="F6297">
        <v>12</v>
      </c>
      <c r="G6297">
        <v>28</v>
      </c>
      <c r="H6297" s="1">
        <v>42366</v>
      </c>
      <c r="I6297" t="b">
        <v>1</v>
      </c>
      <c r="J6297" s="1">
        <v>42005</v>
      </c>
      <c r="K6297" t="b">
        <v>1</v>
      </c>
      <c r="L6297">
        <v>2015</v>
      </c>
      <c r="M6297">
        <v>1</v>
      </c>
      <c r="N6297">
        <v>1</v>
      </c>
      <c r="O6297" s="1">
        <v>42005</v>
      </c>
      <c r="P6297" t="b">
        <v>1</v>
      </c>
      <c r="Q6297" t="s">
        <v>63</v>
      </c>
      <c r="R6297" t="s">
        <v>3043</v>
      </c>
      <c r="S6297" t="s">
        <v>3044</v>
      </c>
      <c r="T6297" t="s">
        <v>53</v>
      </c>
      <c r="U6297" t="s">
        <v>38</v>
      </c>
      <c r="V6297" t="s">
        <v>9663</v>
      </c>
      <c r="W6297" t="s">
        <v>1417</v>
      </c>
      <c r="X6297">
        <v>1915</v>
      </c>
      <c r="Y6297" t="s">
        <v>173</v>
      </c>
      <c r="Z6297" t="s">
        <v>6298</v>
      </c>
      <c r="AA6297" t="s">
        <v>58</v>
      </c>
      <c r="AB6297" t="s">
        <v>92</v>
      </c>
      <c r="AC6297" t="s">
        <v>6299</v>
      </c>
      <c r="AD6297">
        <v>1737.18</v>
      </c>
      <c r="AE6297">
        <v>6</v>
      </c>
      <c r="AF6297">
        <v>0</v>
      </c>
      <c r="AG6297">
        <v>503.78219999999999</v>
      </c>
    </row>
    <row r="6298" spans="1:33" x14ac:dyDescent="0.35">
      <c r="A6298">
        <v>6297</v>
      </c>
      <c r="B6298" t="s">
        <v>9662</v>
      </c>
      <c r="C6298" t="s">
        <v>613</v>
      </c>
      <c r="D6298" t="b">
        <v>0</v>
      </c>
      <c r="E6298">
        <v>2015</v>
      </c>
      <c r="F6298">
        <v>12</v>
      </c>
      <c r="G6298">
        <v>28</v>
      </c>
      <c r="H6298" s="1">
        <v>42366</v>
      </c>
      <c r="I6298" t="b">
        <v>1</v>
      </c>
      <c r="J6298" s="1">
        <v>42005</v>
      </c>
      <c r="K6298" t="b">
        <v>1</v>
      </c>
      <c r="L6298">
        <v>2015</v>
      </c>
      <c r="M6298">
        <v>1</v>
      </c>
      <c r="N6298">
        <v>1</v>
      </c>
      <c r="O6298" s="1">
        <v>42005</v>
      </c>
      <c r="P6298" t="b">
        <v>1</v>
      </c>
      <c r="Q6298" t="s">
        <v>63</v>
      </c>
      <c r="R6298" t="s">
        <v>3043</v>
      </c>
      <c r="S6298" t="s">
        <v>3044</v>
      </c>
      <c r="T6298" t="s">
        <v>53</v>
      </c>
      <c r="U6298" t="s">
        <v>38</v>
      </c>
      <c r="V6298" t="s">
        <v>9663</v>
      </c>
      <c r="W6298" t="s">
        <v>1417</v>
      </c>
      <c r="X6298">
        <v>1915</v>
      </c>
      <c r="Y6298" t="s">
        <v>173</v>
      </c>
      <c r="Z6298" t="s">
        <v>1878</v>
      </c>
      <c r="AA6298" t="s">
        <v>58</v>
      </c>
      <c r="AB6298" t="s">
        <v>72</v>
      </c>
      <c r="AC6298" t="s">
        <v>1879</v>
      </c>
      <c r="AD6298">
        <v>704.25</v>
      </c>
      <c r="AE6298">
        <v>5</v>
      </c>
      <c r="AF6298">
        <v>0</v>
      </c>
      <c r="AG6298">
        <v>84.51</v>
      </c>
    </row>
    <row r="6299" spans="1:33" x14ac:dyDescent="0.35">
      <c r="A6299">
        <v>6298</v>
      </c>
      <c r="B6299" t="s">
        <v>9662</v>
      </c>
      <c r="C6299" t="s">
        <v>613</v>
      </c>
      <c r="D6299" t="b">
        <v>0</v>
      </c>
      <c r="E6299">
        <v>2015</v>
      </c>
      <c r="F6299">
        <v>12</v>
      </c>
      <c r="G6299">
        <v>28</v>
      </c>
      <c r="H6299" s="1">
        <v>42366</v>
      </c>
      <c r="I6299" t="b">
        <v>1</v>
      </c>
      <c r="J6299" s="1">
        <v>42005</v>
      </c>
      <c r="K6299" t="b">
        <v>1</v>
      </c>
      <c r="L6299">
        <v>2015</v>
      </c>
      <c r="M6299">
        <v>1</v>
      </c>
      <c r="N6299">
        <v>1</v>
      </c>
      <c r="O6299" s="1">
        <v>42005</v>
      </c>
      <c r="P6299" t="b">
        <v>1</v>
      </c>
      <c r="Q6299" t="s">
        <v>63</v>
      </c>
      <c r="R6299" t="s">
        <v>3043</v>
      </c>
      <c r="S6299" t="s">
        <v>3044</v>
      </c>
      <c r="T6299" t="s">
        <v>53</v>
      </c>
      <c r="U6299" t="s">
        <v>38</v>
      </c>
      <c r="V6299" t="s">
        <v>9663</v>
      </c>
      <c r="W6299" t="s">
        <v>1417</v>
      </c>
      <c r="X6299">
        <v>1915</v>
      </c>
      <c r="Y6299" t="s">
        <v>173</v>
      </c>
      <c r="Z6299" t="s">
        <v>9003</v>
      </c>
      <c r="AA6299" t="s">
        <v>58</v>
      </c>
      <c r="AB6299" t="s">
        <v>106</v>
      </c>
      <c r="AC6299" t="s">
        <v>9004</v>
      </c>
      <c r="AD6299">
        <v>141.76</v>
      </c>
      <c r="AE6299">
        <v>4</v>
      </c>
      <c r="AF6299">
        <v>0</v>
      </c>
      <c r="AG6299">
        <v>66.627200000000002</v>
      </c>
    </row>
    <row r="6300" spans="1:33" x14ac:dyDescent="0.35">
      <c r="A6300">
        <v>6299</v>
      </c>
      <c r="B6300" t="s">
        <v>9664</v>
      </c>
      <c r="C6300" t="s">
        <v>5306</v>
      </c>
      <c r="D6300" t="b">
        <v>0</v>
      </c>
      <c r="E6300">
        <v>2014</v>
      </c>
      <c r="F6300">
        <v>10</v>
      </c>
      <c r="G6300">
        <v>21</v>
      </c>
      <c r="H6300" s="1">
        <v>41933</v>
      </c>
      <c r="I6300" t="b">
        <v>1</v>
      </c>
      <c r="J6300" t="s">
        <v>8189</v>
      </c>
      <c r="K6300" t="b">
        <v>0</v>
      </c>
      <c r="L6300">
        <v>2014</v>
      </c>
      <c r="M6300">
        <v>10</v>
      </c>
      <c r="N6300">
        <v>26</v>
      </c>
      <c r="O6300" s="1">
        <v>41938</v>
      </c>
      <c r="P6300" t="b">
        <v>1</v>
      </c>
      <c r="Q6300" t="s">
        <v>63</v>
      </c>
      <c r="R6300" t="s">
        <v>2338</v>
      </c>
      <c r="S6300" t="s">
        <v>2339</v>
      </c>
      <c r="T6300" t="s">
        <v>53</v>
      </c>
      <c r="U6300" t="s">
        <v>38</v>
      </c>
      <c r="V6300" t="s">
        <v>1081</v>
      </c>
      <c r="W6300" t="s">
        <v>55</v>
      </c>
      <c r="X6300">
        <v>92024</v>
      </c>
      <c r="Y6300" t="s">
        <v>56</v>
      </c>
      <c r="Z6300" t="s">
        <v>335</v>
      </c>
      <c r="AA6300" t="s">
        <v>58</v>
      </c>
      <c r="AB6300" t="s">
        <v>89</v>
      </c>
      <c r="AC6300" t="s">
        <v>336</v>
      </c>
      <c r="AD6300">
        <v>36.36</v>
      </c>
      <c r="AE6300">
        <v>3</v>
      </c>
      <c r="AF6300">
        <v>0.2</v>
      </c>
      <c r="AG6300">
        <v>12.2715</v>
      </c>
    </row>
    <row r="6301" spans="1:33" x14ac:dyDescent="0.35">
      <c r="A6301">
        <v>6300</v>
      </c>
      <c r="B6301" t="s">
        <v>9665</v>
      </c>
      <c r="C6301" t="s">
        <v>3090</v>
      </c>
      <c r="D6301" t="b">
        <v>0</v>
      </c>
      <c r="E6301">
        <v>2017</v>
      </c>
      <c r="F6301">
        <v>11</v>
      </c>
      <c r="G6301">
        <v>30</v>
      </c>
      <c r="H6301" s="1">
        <v>43069</v>
      </c>
      <c r="I6301" t="b">
        <v>1</v>
      </c>
      <c r="J6301" s="1">
        <v>42806</v>
      </c>
      <c r="K6301" t="b">
        <v>1</v>
      </c>
      <c r="L6301">
        <v>2017</v>
      </c>
      <c r="M6301">
        <v>3</v>
      </c>
      <c r="N6301">
        <v>12</v>
      </c>
      <c r="O6301" s="1">
        <v>42806</v>
      </c>
      <c r="P6301" t="b">
        <v>1</v>
      </c>
      <c r="Q6301" t="s">
        <v>221</v>
      </c>
      <c r="R6301" t="s">
        <v>5899</v>
      </c>
      <c r="S6301" t="s">
        <v>5900</v>
      </c>
      <c r="T6301" t="s">
        <v>120</v>
      </c>
      <c r="U6301" t="s">
        <v>38</v>
      </c>
      <c r="V6301" t="s">
        <v>149</v>
      </c>
      <c r="W6301" t="s">
        <v>55</v>
      </c>
      <c r="X6301">
        <v>94109</v>
      </c>
      <c r="Y6301" t="s">
        <v>56</v>
      </c>
      <c r="Z6301" t="s">
        <v>9666</v>
      </c>
      <c r="AA6301" t="s">
        <v>43</v>
      </c>
      <c r="AB6301" t="s">
        <v>79</v>
      </c>
      <c r="AC6301" t="s">
        <v>9667</v>
      </c>
      <c r="AD6301">
        <v>25.83</v>
      </c>
      <c r="AE6301">
        <v>3</v>
      </c>
      <c r="AF6301">
        <v>0</v>
      </c>
      <c r="AG6301">
        <v>9.5571000000000002</v>
      </c>
    </row>
    <row r="6302" spans="1:33" x14ac:dyDescent="0.35">
      <c r="A6302">
        <v>6301</v>
      </c>
      <c r="B6302" t="s">
        <v>9668</v>
      </c>
      <c r="C6302" s="1">
        <v>41796</v>
      </c>
      <c r="D6302" t="b">
        <v>1</v>
      </c>
      <c r="E6302">
        <v>2014</v>
      </c>
      <c r="F6302">
        <v>6</v>
      </c>
      <c r="G6302">
        <v>6</v>
      </c>
      <c r="H6302" s="1">
        <v>41796</v>
      </c>
      <c r="I6302" t="b">
        <v>1</v>
      </c>
      <c r="J6302" s="1">
        <v>41979</v>
      </c>
      <c r="K6302" t="b">
        <v>1</v>
      </c>
      <c r="L6302">
        <v>2014</v>
      </c>
      <c r="M6302">
        <v>12</v>
      </c>
      <c r="N6302">
        <v>6</v>
      </c>
      <c r="O6302" s="1">
        <v>41979</v>
      </c>
      <c r="P6302" t="b">
        <v>1</v>
      </c>
      <c r="Q6302" t="s">
        <v>63</v>
      </c>
      <c r="R6302" t="s">
        <v>6457</v>
      </c>
      <c r="S6302" t="s">
        <v>6458</v>
      </c>
      <c r="T6302" t="s">
        <v>37</v>
      </c>
      <c r="U6302" t="s">
        <v>38</v>
      </c>
      <c r="V6302" t="s">
        <v>356</v>
      </c>
      <c r="W6302" t="s">
        <v>247</v>
      </c>
      <c r="X6302">
        <v>60623</v>
      </c>
      <c r="Y6302" t="s">
        <v>123</v>
      </c>
      <c r="Z6302" t="s">
        <v>536</v>
      </c>
      <c r="AA6302" t="s">
        <v>58</v>
      </c>
      <c r="AB6302" t="s">
        <v>89</v>
      </c>
      <c r="AC6302" t="s">
        <v>537</v>
      </c>
      <c r="AD6302">
        <v>24.588000000000001</v>
      </c>
      <c r="AE6302">
        <v>3</v>
      </c>
      <c r="AF6302">
        <v>0.8</v>
      </c>
      <c r="AG6302">
        <v>-38.111400000000003</v>
      </c>
    </row>
    <row r="6303" spans="1:33" x14ac:dyDescent="0.35">
      <c r="A6303">
        <v>6302</v>
      </c>
      <c r="B6303" t="s">
        <v>9668</v>
      </c>
      <c r="C6303" s="1">
        <v>41796</v>
      </c>
      <c r="D6303" t="b">
        <v>1</v>
      </c>
      <c r="E6303">
        <v>2014</v>
      </c>
      <c r="F6303">
        <v>6</v>
      </c>
      <c r="G6303">
        <v>6</v>
      </c>
      <c r="H6303" s="1">
        <v>41796</v>
      </c>
      <c r="I6303" t="b">
        <v>1</v>
      </c>
      <c r="J6303" s="1">
        <v>41979</v>
      </c>
      <c r="K6303" t="b">
        <v>1</v>
      </c>
      <c r="L6303">
        <v>2014</v>
      </c>
      <c r="M6303">
        <v>12</v>
      </c>
      <c r="N6303">
        <v>6</v>
      </c>
      <c r="O6303" s="1">
        <v>41979</v>
      </c>
      <c r="P6303" t="b">
        <v>1</v>
      </c>
      <c r="Q6303" t="s">
        <v>63</v>
      </c>
      <c r="R6303" t="s">
        <v>6457</v>
      </c>
      <c r="S6303" t="s">
        <v>6458</v>
      </c>
      <c r="T6303" t="s">
        <v>37</v>
      </c>
      <c r="U6303" t="s">
        <v>38</v>
      </c>
      <c r="V6303" t="s">
        <v>356</v>
      </c>
      <c r="W6303" t="s">
        <v>247</v>
      </c>
      <c r="X6303">
        <v>60623</v>
      </c>
      <c r="Y6303" t="s">
        <v>123</v>
      </c>
      <c r="Z6303" t="s">
        <v>3367</v>
      </c>
      <c r="AA6303" t="s">
        <v>58</v>
      </c>
      <c r="AB6303" t="s">
        <v>204</v>
      </c>
      <c r="AC6303" t="s">
        <v>3368</v>
      </c>
      <c r="AD6303">
        <v>13.984</v>
      </c>
      <c r="AE6303">
        <v>2</v>
      </c>
      <c r="AF6303">
        <v>0.2</v>
      </c>
      <c r="AG6303">
        <v>4.7195999999999998</v>
      </c>
    </row>
    <row r="6304" spans="1:33" x14ac:dyDescent="0.35">
      <c r="A6304">
        <v>6303</v>
      </c>
      <c r="B6304" t="s">
        <v>9669</v>
      </c>
      <c r="C6304" t="s">
        <v>539</v>
      </c>
      <c r="D6304" t="b">
        <v>0</v>
      </c>
      <c r="E6304">
        <v>2017</v>
      </c>
      <c r="F6304">
        <v>11</v>
      </c>
      <c r="G6304">
        <v>23</v>
      </c>
      <c r="H6304" s="1">
        <v>43062</v>
      </c>
      <c r="I6304" t="b">
        <v>1</v>
      </c>
      <c r="J6304" t="s">
        <v>1985</v>
      </c>
      <c r="K6304" t="b">
        <v>0</v>
      </c>
      <c r="L6304">
        <v>2017</v>
      </c>
      <c r="M6304">
        <v>11</v>
      </c>
      <c r="N6304">
        <v>27</v>
      </c>
      <c r="O6304" s="1">
        <v>43066</v>
      </c>
      <c r="P6304" t="b">
        <v>1</v>
      </c>
      <c r="Q6304" t="s">
        <v>63</v>
      </c>
      <c r="R6304" t="s">
        <v>1127</v>
      </c>
      <c r="S6304" t="s">
        <v>1128</v>
      </c>
      <c r="T6304" t="s">
        <v>37</v>
      </c>
      <c r="U6304" t="s">
        <v>38</v>
      </c>
      <c r="V6304" t="s">
        <v>939</v>
      </c>
      <c r="W6304" t="s">
        <v>122</v>
      </c>
      <c r="X6304">
        <v>75220</v>
      </c>
      <c r="Y6304" t="s">
        <v>123</v>
      </c>
      <c r="Z6304" t="s">
        <v>8506</v>
      </c>
      <c r="AA6304" t="s">
        <v>85</v>
      </c>
      <c r="AB6304" t="s">
        <v>86</v>
      </c>
      <c r="AC6304" t="s">
        <v>8507</v>
      </c>
      <c r="AD6304">
        <v>195.96</v>
      </c>
      <c r="AE6304">
        <v>5</v>
      </c>
      <c r="AF6304">
        <v>0.2</v>
      </c>
      <c r="AG6304">
        <v>19.596</v>
      </c>
    </row>
    <row r="6305" spans="1:33" x14ac:dyDescent="0.35">
      <c r="A6305">
        <v>6304</v>
      </c>
      <c r="B6305" t="s">
        <v>9670</v>
      </c>
      <c r="C6305" t="s">
        <v>6456</v>
      </c>
      <c r="D6305" t="b">
        <v>0</v>
      </c>
      <c r="E6305">
        <v>2017</v>
      </c>
      <c r="F6305">
        <v>6</v>
      </c>
      <c r="G6305">
        <v>18</v>
      </c>
      <c r="H6305" s="1">
        <v>42904</v>
      </c>
      <c r="I6305" t="b">
        <v>1</v>
      </c>
      <c r="J6305" t="s">
        <v>499</v>
      </c>
      <c r="K6305" t="b">
        <v>0</v>
      </c>
      <c r="L6305">
        <v>2017</v>
      </c>
      <c r="M6305">
        <v>6</v>
      </c>
      <c r="N6305">
        <v>20</v>
      </c>
      <c r="O6305" s="1">
        <v>42906</v>
      </c>
      <c r="P6305" t="b">
        <v>1</v>
      </c>
      <c r="Q6305" t="s">
        <v>34</v>
      </c>
      <c r="R6305" t="s">
        <v>734</v>
      </c>
      <c r="S6305" t="s">
        <v>735</v>
      </c>
      <c r="T6305" t="s">
        <v>120</v>
      </c>
      <c r="U6305" t="s">
        <v>38</v>
      </c>
      <c r="V6305" t="s">
        <v>6682</v>
      </c>
      <c r="W6305" t="s">
        <v>122</v>
      </c>
      <c r="X6305">
        <v>78415</v>
      </c>
      <c r="Y6305" t="s">
        <v>123</v>
      </c>
      <c r="Z6305" t="s">
        <v>4900</v>
      </c>
      <c r="AA6305" t="s">
        <v>58</v>
      </c>
      <c r="AB6305" t="s">
        <v>106</v>
      </c>
      <c r="AC6305" t="s">
        <v>4901</v>
      </c>
      <c r="AD6305">
        <v>74.352000000000004</v>
      </c>
      <c r="AE6305">
        <v>3</v>
      </c>
      <c r="AF6305">
        <v>0.2</v>
      </c>
      <c r="AG6305">
        <v>23.234999999999999</v>
      </c>
    </row>
    <row r="6306" spans="1:33" x14ac:dyDescent="0.35">
      <c r="A6306">
        <v>6305</v>
      </c>
      <c r="B6306" t="s">
        <v>9671</v>
      </c>
      <c r="C6306" s="1">
        <v>42860</v>
      </c>
      <c r="D6306" t="b">
        <v>1</v>
      </c>
      <c r="E6306">
        <v>2017</v>
      </c>
      <c r="F6306">
        <v>5</v>
      </c>
      <c r="G6306">
        <v>5</v>
      </c>
      <c r="H6306" s="1">
        <v>42860</v>
      </c>
      <c r="I6306" t="b">
        <v>1</v>
      </c>
      <c r="J6306" s="1">
        <v>42860</v>
      </c>
      <c r="K6306" t="b">
        <v>1</v>
      </c>
      <c r="L6306">
        <v>2017</v>
      </c>
      <c r="M6306">
        <v>5</v>
      </c>
      <c r="N6306">
        <v>5</v>
      </c>
      <c r="O6306" s="1">
        <v>42860</v>
      </c>
      <c r="P6306" t="b">
        <v>1</v>
      </c>
      <c r="Q6306" t="s">
        <v>1467</v>
      </c>
      <c r="R6306" t="s">
        <v>4581</v>
      </c>
      <c r="S6306" t="s">
        <v>4582</v>
      </c>
      <c r="T6306" t="s">
        <v>37</v>
      </c>
      <c r="U6306" t="s">
        <v>38</v>
      </c>
      <c r="V6306" t="s">
        <v>314</v>
      </c>
      <c r="W6306" t="s">
        <v>315</v>
      </c>
      <c r="X6306">
        <v>10035</v>
      </c>
      <c r="Y6306" t="s">
        <v>173</v>
      </c>
      <c r="Z6306" t="s">
        <v>3167</v>
      </c>
      <c r="AA6306" t="s">
        <v>58</v>
      </c>
      <c r="AB6306" t="s">
        <v>106</v>
      </c>
      <c r="AC6306" t="s">
        <v>3168</v>
      </c>
      <c r="AD6306">
        <v>6.68</v>
      </c>
      <c r="AE6306">
        <v>1</v>
      </c>
      <c r="AF6306">
        <v>0</v>
      </c>
      <c r="AG6306">
        <v>3.2063999999999999</v>
      </c>
    </row>
    <row r="6307" spans="1:33" x14ac:dyDescent="0.35">
      <c r="A6307">
        <v>6306</v>
      </c>
      <c r="B6307" t="s">
        <v>9672</v>
      </c>
      <c r="C6307" s="1">
        <v>42471</v>
      </c>
      <c r="D6307" t="b">
        <v>1</v>
      </c>
      <c r="E6307">
        <v>2016</v>
      </c>
      <c r="F6307">
        <v>4</v>
      </c>
      <c r="G6307">
        <v>11</v>
      </c>
      <c r="H6307" s="1">
        <v>42471</v>
      </c>
      <c r="I6307" t="b">
        <v>1</v>
      </c>
      <c r="J6307" s="1">
        <v>42532</v>
      </c>
      <c r="K6307" t="b">
        <v>1</v>
      </c>
      <c r="L6307">
        <v>2016</v>
      </c>
      <c r="M6307">
        <v>6</v>
      </c>
      <c r="N6307">
        <v>11</v>
      </c>
      <c r="O6307" s="1">
        <v>42532</v>
      </c>
      <c r="P6307" t="b">
        <v>1</v>
      </c>
      <c r="Q6307" t="s">
        <v>34</v>
      </c>
      <c r="R6307" t="s">
        <v>8049</v>
      </c>
      <c r="S6307" t="s">
        <v>8050</v>
      </c>
      <c r="T6307" t="s">
        <v>53</v>
      </c>
      <c r="U6307" t="s">
        <v>38</v>
      </c>
      <c r="V6307" t="s">
        <v>9673</v>
      </c>
      <c r="W6307" t="s">
        <v>489</v>
      </c>
      <c r="X6307">
        <v>97405</v>
      </c>
      <c r="Y6307" t="s">
        <v>56</v>
      </c>
      <c r="Z6307" t="s">
        <v>7751</v>
      </c>
      <c r="AA6307" t="s">
        <v>58</v>
      </c>
      <c r="AB6307" t="s">
        <v>666</v>
      </c>
      <c r="AC6307" t="s">
        <v>7752</v>
      </c>
      <c r="AD6307">
        <v>17.584</v>
      </c>
      <c r="AE6307">
        <v>7</v>
      </c>
      <c r="AF6307">
        <v>0.2</v>
      </c>
      <c r="AG6307">
        <v>-4.1761999999999997</v>
      </c>
    </row>
    <row r="6308" spans="1:33" x14ac:dyDescent="0.35">
      <c r="A6308">
        <v>6307</v>
      </c>
      <c r="B6308" t="s">
        <v>9672</v>
      </c>
      <c r="C6308" s="1">
        <v>42471</v>
      </c>
      <c r="D6308" t="b">
        <v>1</v>
      </c>
      <c r="E6308">
        <v>2016</v>
      </c>
      <c r="F6308">
        <v>4</v>
      </c>
      <c r="G6308">
        <v>11</v>
      </c>
      <c r="H6308" s="1">
        <v>42471</v>
      </c>
      <c r="I6308" t="b">
        <v>1</v>
      </c>
      <c r="J6308" s="1">
        <v>42532</v>
      </c>
      <c r="K6308" t="b">
        <v>1</v>
      </c>
      <c r="L6308">
        <v>2016</v>
      </c>
      <c r="M6308">
        <v>6</v>
      </c>
      <c r="N6308">
        <v>11</v>
      </c>
      <c r="O6308" s="1">
        <v>42532</v>
      </c>
      <c r="P6308" t="b">
        <v>1</v>
      </c>
      <c r="Q6308" t="s">
        <v>34</v>
      </c>
      <c r="R6308" t="s">
        <v>8049</v>
      </c>
      <c r="S6308" t="s">
        <v>8050</v>
      </c>
      <c r="T6308" t="s">
        <v>53</v>
      </c>
      <c r="U6308" t="s">
        <v>38</v>
      </c>
      <c r="V6308" t="s">
        <v>9673</v>
      </c>
      <c r="W6308" t="s">
        <v>489</v>
      </c>
      <c r="X6308">
        <v>97405</v>
      </c>
      <c r="Y6308" t="s">
        <v>56</v>
      </c>
      <c r="Z6308" t="s">
        <v>7721</v>
      </c>
      <c r="AA6308" t="s">
        <v>43</v>
      </c>
      <c r="AB6308" t="s">
        <v>47</v>
      </c>
      <c r="AC6308" t="s">
        <v>7722</v>
      </c>
      <c r="AD6308">
        <v>104.78400000000001</v>
      </c>
      <c r="AE6308">
        <v>1</v>
      </c>
      <c r="AF6308">
        <v>0.2</v>
      </c>
      <c r="AG6308">
        <v>-14.4078</v>
      </c>
    </row>
    <row r="6309" spans="1:33" x14ac:dyDescent="0.35">
      <c r="A6309">
        <v>6308</v>
      </c>
      <c r="B6309" t="s">
        <v>9672</v>
      </c>
      <c r="C6309" s="1">
        <v>42471</v>
      </c>
      <c r="D6309" t="b">
        <v>1</v>
      </c>
      <c r="E6309">
        <v>2016</v>
      </c>
      <c r="F6309">
        <v>4</v>
      </c>
      <c r="G6309">
        <v>11</v>
      </c>
      <c r="H6309" s="1">
        <v>42471</v>
      </c>
      <c r="I6309" t="b">
        <v>1</v>
      </c>
      <c r="J6309" s="1">
        <v>42532</v>
      </c>
      <c r="K6309" t="b">
        <v>1</v>
      </c>
      <c r="L6309">
        <v>2016</v>
      </c>
      <c r="M6309">
        <v>6</v>
      </c>
      <c r="N6309">
        <v>11</v>
      </c>
      <c r="O6309" s="1">
        <v>42532</v>
      </c>
      <c r="P6309" t="b">
        <v>1</v>
      </c>
      <c r="Q6309" t="s">
        <v>34</v>
      </c>
      <c r="R6309" t="s">
        <v>8049</v>
      </c>
      <c r="S6309" t="s">
        <v>8050</v>
      </c>
      <c r="T6309" t="s">
        <v>53</v>
      </c>
      <c r="U6309" t="s">
        <v>38</v>
      </c>
      <c r="V6309" t="s">
        <v>9673</v>
      </c>
      <c r="W6309" t="s">
        <v>489</v>
      </c>
      <c r="X6309">
        <v>97405</v>
      </c>
      <c r="Y6309" t="s">
        <v>56</v>
      </c>
      <c r="Z6309" t="s">
        <v>8372</v>
      </c>
      <c r="AA6309" t="s">
        <v>58</v>
      </c>
      <c r="AB6309" t="s">
        <v>106</v>
      </c>
      <c r="AC6309" t="s">
        <v>8373</v>
      </c>
      <c r="AD6309">
        <v>47.951999999999998</v>
      </c>
      <c r="AE6309">
        <v>3</v>
      </c>
      <c r="AF6309">
        <v>0.2</v>
      </c>
      <c r="AG6309">
        <v>16.783200000000001</v>
      </c>
    </row>
    <row r="6310" spans="1:33" x14ac:dyDescent="0.35">
      <c r="A6310">
        <v>6309</v>
      </c>
      <c r="B6310" t="s">
        <v>9672</v>
      </c>
      <c r="C6310" s="1">
        <v>42471</v>
      </c>
      <c r="D6310" t="b">
        <v>1</v>
      </c>
      <c r="E6310">
        <v>2016</v>
      </c>
      <c r="F6310">
        <v>4</v>
      </c>
      <c r="G6310">
        <v>11</v>
      </c>
      <c r="H6310" s="1">
        <v>42471</v>
      </c>
      <c r="I6310" t="b">
        <v>1</v>
      </c>
      <c r="J6310" s="1">
        <v>42532</v>
      </c>
      <c r="K6310" t="b">
        <v>1</v>
      </c>
      <c r="L6310">
        <v>2016</v>
      </c>
      <c r="M6310">
        <v>6</v>
      </c>
      <c r="N6310">
        <v>11</v>
      </c>
      <c r="O6310" s="1">
        <v>42532</v>
      </c>
      <c r="P6310" t="b">
        <v>1</v>
      </c>
      <c r="Q6310" t="s">
        <v>34</v>
      </c>
      <c r="R6310" t="s">
        <v>8049</v>
      </c>
      <c r="S6310" t="s">
        <v>8050</v>
      </c>
      <c r="T6310" t="s">
        <v>53</v>
      </c>
      <c r="U6310" t="s">
        <v>38</v>
      </c>
      <c r="V6310" t="s">
        <v>9673</v>
      </c>
      <c r="W6310" t="s">
        <v>489</v>
      </c>
      <c r="X6310">
        <v>97405</v>
      </c>
      <c r="Y6310" t="s">
        <v>56</v>
      </c>
      <c r="Z6310" t="s">
        <v>8053</v>
      </c>
      <c r="AA6310" t="s">
        <v>43</v>
      </c>
      <c r="AB6310" t="s">
        <v>47</v>
      </c>
      <c r="AC6310" t="s">
        <v>8054</v>
      </c>
      <c r="AD6310">
        <v>650.35199999999998</v>
      </c>
      <c r="AE6310">
        <v>3</v>
      </c>
      <c r="AF6310">
        <v>0.2</v>
      </c>
      <c r="AG6310">
        <v>-97.552800000000005</v>
      </c>
    </row>
    <row r="6311" spans="1:33" x14ac:dyDescent="0.35">
      <c r="A6311">
        <v>6310</v>
      </c>
      <c r="B6311" t="s">
        <v>9672</v>
      </c>
      <c r="C6311" s="1">
        <v>42471</v>
      </c>
      <c r="D6311" t="b">
        <v>1</v>
      </c>
      <c r="E6311">
        <v>2016</v>
      </c>
      <c r="F6311">
        <v>4</v>
      </c>
      <c r="G6311">
        <v>11</v>
      </c>
      <c r="H6311" s="1">
        <v>42471</v>
      </c>
      <c r="I6311" t="b">
        <v>1</v>
      </c>
      <c r="J6311" s="1">
        <v>42532</v>
      </c>
      <c r="K6311" t="b">
        <v>1</v>
      </c>
      <c r="L6311">
        <v>2016</v>
      </c>
      <c r="M6311">
        <v>6</v>
      </c>
      <c r="N6311">
        <v>11</v>
      </c>
      <c r="O6311" s="1">
        <v>42532</v>
      </c>
      <c r="P6311" t="b">
        <v>1</v>
      </c>
      <c r="Q6311" t="s">
        <v>34</v>
      </c>
      <c r="R6311" t="s">
        <v>8049</v>
      </c>
      <c r="S6311" t="s">
        <v>8050</v>
      </c>
      <c r="T6311" t="s">
        <v>53</v>
      </c>
      <c r="U6311" t="s">
        <v>38</v>
      </c>
      <c r="V6311" t="s">
        <v>9673</v>
      </c>
      <c r="W6311" t="s">
        <v>489</v>
      </c>
      <c r="X6311">
        <v>97405</v>
      </c>
      <c r="Y6311" t="s">
        <v>56</v>
      </c>
      <c r="Z6311" t="s">
        <v>2237</v>
      </c>
      <c r="AA6311" t="s">
        <v>58</v>
      </c>
      <c r="AB6311" t="s">
        <v>59</v>
      </c>
      <c r="AC6311" t="s">
        <v>2238</v>
      </c>
      <c r="AD6311">
        <v>629.18399999999997</v>
      </c>
      <c r="AE6311">
        <v>8</v>
      </c>
      <c r="AF6311">
        <v>0.2</v>
      </c>
      <c r="AG6311">
        <v>228.07919999999999</v>
      </c>
    </row>
    <row r="6312" spans="1:33" x14ac:dyDescent="0.35">
      <c r="A6312">
        <v>6311</v>
      </c>
      <c r="B6312" t="s">
        <v>9672</v>
      </c>
      <c r="C6312" s="1">
        <v>42471</v>
      </c>
      <c r="D6312" t="b">
        <v>1</v>
      </c>
      <c r="E6312">
        <v>2016</v>
      </c>
      <c r="F6312">
        <v>4</v>
      </c>
      <c r="G6312">
        <v>11</v>
      </c>
      <c r="H6312" s="1">
        <v>42471</v>
      </c>
      <c r="I6312" t="b">
        <v>1</v>
      </c>
      <c r="J6312" s="1">
        <v>42532</v>
      </c>
      <c r="K6312" t="b">
        <v>1</v>
      </c>
      <c r="L6312">
        <v>2016</v>
      </c>
      <c r="M6312">
        <v>6</v>
      </c>
      <c r="N6312">
        <v>11</v>
      </c>
      <c r="O6312" s="1">
        <v>42532</v>
      </c>
      <c r="P6312" t="b">
        <v>1</v>
      </c>
      <c r="Q6312" t="s">
        <v>34</v>
      </c>
      <c r="R6312" t="s">
        <v>8049</v>
      </c>
      <c r="S6312" t="s">
        <v>8050</v>
      </c>
      <c r="T6312" t="s">
        <v>53</v>
      </c>
      <c r="U6312" t="s">
        <v>38</v>
      </c>
      <c r="V6312" t="s">
        <v>9673</v>
      </c>
      <c r="W6312" t="s">
        <v>489</v>
      </c>
      <c r="X6312">
        <v>97405</v>
      </c>
      <c r="Y6312" t="s">
        <v>56</v>
      </c>
      <c r="Z6312" t="s">
        <v>2842</v>
      </c>
      <c r="AA6312" t="s">
        <v>58</v>
      </c>
      <c r="AB6312" t="s">
        <v>106</v>
      </c>
      <c r="AC6312" t="s">
        <v>2843</v>
      </c>
      <c r="AD6312">
        <v>15.176</v>
      </c>
      <c r="AE6312">
        <v>1</v>
      </c>
      <c r="AF6312">
        <v>0.2</v>
      </c>
      <c r="AG6312">
        <v>5.3116000000000003</v>
      </c>
    </row>
    <row r="6313" spans="1:33" x14ac:dyDescent="0.35">
      <c r="A6313">
        <v>6312</v>
      </c>
      <c r="B6313" t="s">
        <v>9674</v>
      </c>
      <c r="C6313" s="1">
        <v>41952</v>
      </c>
      <c r="D6313" t="b">
        <v>1</v>
      </c>
      <c r="E6313">
        <v>2014</v>
      </c>
      <c r="F6313">
        <v>11</v>
      </c>
      <c r="G6313">
        <v>9</v>
      </c>
      <c r="H6313" s="1">
        <v>41952</v>
      </c>
      <c r="I6313" t="b">
        <v>1</v>
      </c>
      <c r="J6313" t="s">
        <v>3219</v>
      </c>
      <c r="K6313" t="b">
        <v>0</v>
      </c>
      <c r="L6313">
        <v>2014</v>
      </c>
      <c r="M6313">
        <v>9</v>
      </c>
      <c r="N6313">
        <v>16</v>
      </c>
      <c r="O6313" s="1">
        <v>41898</v>
      </c>
      <c r="P6313" t="b">
        <v>1</v>
      </c>
      <c r="Q6313" t="s">
        <v>63</v>
      </c>
      <c r="R6313" t="s">
        <v>8609</v>
      </c>
      <c r="S6313" t="s">
        <v>8610</v>
      </c>
      <c r="T6313" t="s">
        <v>37</v>
      </c>
      <c r="U6313" t="s">
        <v>38</v>
      </c>
      <c r="V6313" t="s">
        <v>9675</v>
      </c>
      <c r="W6313" t="s">
        <v>55</v>
      </c>
      <c r="X6313">
        <v>93030</v>
      </c>
      <c r="Y6313" t="s">
        <v>56</v>
      </c>
      <c r="Z6313" t="s">
        <v>534</v>
      </c>
      <c r="AA6313" t="s">
        <v>43</v>
      </c>
      <c r="AB6313" t="s">
        <v>79</v>
      </c>
      <c r="AC6313" t="s">
        <v>535</v>
      </c>
      <c r="AD6313">
        <v>127.95</v>
      </c>
      <c r="AE6313">
        <v>3</v>
      </c>
      <c r="AF6313">
        <v>0</v>
      </c>
      <c r="AG6313">
        <v>21.7515</v>
      </c>
    </row>
    <row r="6314" spans="1:33" x14ac:dyDescent="0.35">
      <c r="A6314">
        <v>6313</v>
      </c>
      <c r="B6314" t="s">
        <v>9676</v>
      </c>
      <c r="C6314" t="s">
        <v>7688</v>
      </c>
      <c r="D6314" t="b">
        <v>0</v>
      </c>
      <c r="E6314">
        <v>2017</v>
      </c>
      <c r="F6314">
        <v>2</v>
      </c>
      <c r="G6314">
        <v>16</v>
      </c>
      <c r="H6314" s="1">
        <v>42782</v>
      </c>
      <c r="I6314" t="b">
        <v>1</v>
      </c>
      <c r="J6314" t="s">
        <v>5206</v>
      </c>
      <c r="K6314" t="b">
        <v>0</v>
      </c>
      <c r="L6314">
        <v>2017</v>
      </c>
      <c r="M6314">
        <v>2</v>
      </c>
      <c r="N6314">
        <v>21</v>
      </c>
      <c r="O6314" s="1">
        <v>42787</v>
      </c>
      <c r="P6314" t="b">
        <v>1</v>
      </c>
      <c r="Q6314" t="s">
        <v>63</v>
      </c>
      <c r="R6314" t="s">
        <v>2320</v>
      </c>
      <c r="S6314" t="s">
        <v>2321</v>
      </c>
      <c r="T6314" t="s">
        <v>53</v>
      </c>
      <c r="U6314" t="s">
        <v>38</v>
      </c>
      <c r="V6314" t="s">
        <v>858</v>
      </c>
      <c r="W6314" t="s">
        <v>859</v>
      </c>
      <c r="X6314">
        <v>6824</v>
      </c>
      <c r="Y6314" t="s">
        <v>173</v>
      </c>
      <c r="Z6314" t="s">
        <v>8302</v>
      </c>
      <c r="AA6314" t="s">
        <v>58</v>
      </c>
      <c r="AB6314" t="s">
        <v>72</v>
      </c>
      <c r="AC6314" t="s">
        <v>8303</v>
      </c>
      <c r="AD6314">
        <v>579.51</v>
      </c>
      <c r="AE6314">
        <v>3</v>
      </c>
      <c r="AF6314">
        <v>0</v>
      </c>
      <c r="AG6314">
        <v>81.131399999999999</v>
      </c>
    </row>
    <row r="6315" spans="1:33" x14ac:dyDescent="0.35">
      <c r="A6315">
        <v>6314</v>
      </c>
      <c r="B6315" t="s">
        <v>9676</v>
      </c>
      <c r="C6315" t="s">
        <v>7688</v>
      </c>
      <c r="D6315" t="b">
        <v>0</v>
      </c>
      <c r="E6315">
        <v>2017</v>
      </c>
      <c r="F6315">
        <v>2</v>
      </c>
      <c r="G6315">
        <v>16</v>
      </c>
      <c r="H6315" s="1">
        <v>42782</v>
      </c>
      <c r="I6315" t="b">
        <v>1</v>
      </c>
      <c r="J6315" t="s">
        <v>5206</v>
      </c>
      <c r="K6315" t="b">
        <v>0</v>
      </c>
      <c r="L6315">
        <v>2017</v>
      </c>
      <c r="M6315">
        <v>2</v>
      </c>
      <c r="N6315">
        <v>21</v>
      </c>
      <c r="O6315" s="1">
        <v>42787</v>
      </c>
      <c r="P6315" t="b">
        <v>1</v>
      </c>
      <c r="Q6315" t="s">
        <v>63</v>
      </c>
      <c r="R6315" t="s">
        <v>2320</v>
      </c>
      <c r="S6315" t="s">
        <v>2321</v>
      </c>
      <c r="T6315" t="s">
        <v>53</v>
      </c>
      <c r="U6315" t="s">
        <v>38</v>
      </c>
      <c r="V6315" t="s">
        <v>858</v>
      </c>
      <c r="W6315" t="s">
        <v>859</v>
      </c>
      <c r="X6315">
        <v>6824</v>
      </c>
      <c r="Y6315" t="s">
        <v>173</v>
      </c>
      <c r="Z6315" t="s">
        <v>5678</v>
      </c>
      <c r="AA6315" t="s">
        <v>85</v>
      </c>
      <c r="AB6315" t="s">
        <v>86</v>
      </c>
      <c r="AC6315" t="s">
        <v>5679</v>
      </c>
      <c r="AD6315">
        <v>14.99</v>
      </c>
      <c r="AE6315">
        <v>1</v>
      </c>
      <c r="AF6315">
        <v>0</v>
      </c>
      <c r="AG6315">
        <v>7.3451000000000004</v>
      </c>
    </row>
    <row r="6316" spans="1:33" x14ac:dyDescent="0.35">
      <c r="A6316">
        <v>6315</v>
      </c>
      <c r="B6316" t="s">
        <v>9677</v>
      </c>
      <c r="C6316" t="s">
        <v>843</v>
      </c>
      <c r="D6316" t="b">
        <v>0</v>
      </c>
      <c r="E6316">
        <v>2014</v>
      </c>
      <c r="F6316">
        <v>11</v>
      </c>
      <c r="G6316">
        <v>24</v>
      </c>
      <c r="H6316" s="1">
        <v>41967</v>
      </c>
      <c r="I6316" t="b">
        <v>1</v>
      </c>
      <c r="J6316" t="s">
        <v>4530</v>
      </c>
      <c r="K6316" t="b">
        <v>0</v>
      </c>
      <c r="L6316">
        <v>2014</v>
      </c>
      <c r="M6316">
        <v>11</v>
      </c>
      <c r="N6316">
        <v>29</v>
      </c>
      <c r="O6316" s="1">
        <v>41972</v>
      </c>
      <c r="P6316" t="b">
        <v>1</v>
      </c>
      <c r="Q6316" t="s">
        <v>63</v>
      </c>
      <c r="R6316" t="s">
        <v>2320</v>
      </c>
      <c r="S6316" t="s">
        <v>2321</v>
      </c>
      <c r="T6316" t="s">
        <v>53</v>
      </c>
      <c r="U6316" t="s">
        <v>38</v>
      </c>
      <c r="V6316" t="s">
        <v>385</v>
      </c>
      <c r="W6316" t="s">
        <v>281</v>
      </c>
      <c r="X6316">
        <v>49201</v>
      </c>
      <c r="Y6316" t="s">
        <v>123</v>
      </c>
      <c r="Z6316" t="s">
        <v>570</v>
      </c>
      <c r="AA6316" t="s">
        <v>58</v>
      </c>
      <c r="AB6316" t="s">
        <v>82</v>
      </c>
      <c r="AC6316" t="s">
        <v>571</v>
      </c>
      <c r="AD6316">
        <v>151.91999999999999</v>
      </c>
      <c r="AE6316">
        <v>4</v>
      </c>
      <c r="AF6316">
        <v>0</v>
      </c>
      <c r="AG6316">
        <v>45.576000000000001</v>
      </c>
    </row>
    <row r="6317" spans="1:33" x14ac:dyDescent="0.35">
      <c r="A6317">
        <v>6316</v>
      </c>
      <c r="B6317" t="s">
        <v>9677</v>
      </c>
      <c r="C6317" t="s">
        <v>843</v>
      </c>
      <c r="D6317" t="b">
        <v>0</v>
      </c>
      <c r="E6317">
        <v>2014</v>
      </c>
      <c r="F6317">
        <v>11</v>
      </c>
      <c r="G6317">
        <v>24</v>
      </c>
      <c r="H6317" s="1">
        <v>41967</v>
      </c>
      <c r="I6317" t="b">
        <v>1</v>
      </c>
      <c r="J6317" t="s">
        <v>4530</v>
      </c>
      <c r="K6317" t="b">
        <v>0</v>
      </c>
      <c r="L6317">
        <v>2014</v>
      </c>
      <c r="M6317">
        <v>11</v>
      </c>
      <c r="N6317">
        <v>29</v>
      </c>
      <c r="O6317" s="1">
        <v>41972</v>
      </c>
      <c r="P6317" t="b">
        <v>1</v>
      </c>
      <c r="Q6317" t="s">
        <v>63</v>
      </c>
      <c r="R6317" t="s">
        <v>2320</v>
      </c>
      <c r="S6317" t="s">
        <v>2321</v>
      </c>
      <c r="T6317" t="s">
        <v>53</v>
      </c>
      <c r="U6317" t="s">
        <v>38</v>
      </c>
      <c r="V6317" t="s">
        <v>385</v>
      </c>
      <c r="W6317" t="s">
        <v>281</v>
      </c>
      <c r="X6317">
        <v>49201</v>
      </c>
      <c r="Y6317" t="s">
        <v>123</v>
      </c>
      <c r="Z6317" t="s">
        <v>2237</v>
      </c>
      <c r="AA6317" t="s">
        <v>58</v>
      </c>
      <c r="AB6317" t="s">
        <v>59</v>
      </c>
      <c r="AC6317" t="s">
        <v>2238</v>
      </c>
      <c r="AD6317">
        <v>196.62</v>
      </c>
      <c r="AE6317">
        <v>2</v>
      </c>
      <c r="AF6317">
        <v>0</v>
      </c>
      <c r="AG6317">
        <v>96.343800000000002</v>
      </c>
    </row>
    <row r="6318" spans="1:33" x14ac:dyDescent="0.35">
      <c r="A6318">
        <v>6317</v>
      </c>
      <c r="B6318" t="s">
        <v>9677</v>
      </c>
      <c r="C6318" t="s">
        <v>843</v>
      </c>
      <c r="D6318" t="b">
        <v>0</v>
      </c>
      <c r="E6318">
        <v>2014</v>
      </c>
      <c r="F6318">
        <v>11</v>
      </c>
      <c r="G6318">
        <v>24</v>
      </c>
      <c r="H6318" s="1">
        <v>41967</v>
      </c>
      <c r="I6318" t="b">
        <v>1</v>
      </c>
      <c r="J6318" t="s">
        <v>4530</v>
      </c>
      <c r="K6318" t="b">
        <v>0</v>
      </c>
      <c r="L6318">
        <v>2014</v>
      </c>
      <c r="M6318">
        <v>11</v>
      </c>
      <c r="N6318">
        <v>29</v>
      </c>
      <c r="O6318" s="1">
        <v>41972</v>
      </c>
      <c r="P6318" t="b">
        <v>1</v>
      </c>
      <c r="Q6318" t="s">
        <v>63</v>
      </c>
      <c r="R6318" t="s">
        <v>2320</v>
      </c>
      <c r="S6318" t="s">
        <v>2321</v>
      </c>
      <c r="T6318" t="s">
        <v>53</v>
      </c>
      <c r="U6318" t="s">
        <v>38</v>
      </c>
      <c r="V6318" t="s">
        <v>385</v>
      </c>
      <c r="W6318" t="s">
        <v>281</v>
      </c>
      <c r="X6318">
        <v>49201</v>
      </c>
      <c r="Y6318" t="s">
        <v>123</v>
      </c>
      <c r="Z6318" t="s">
        <v>6557</v>
      </c>
      <c r="AA6318" t="s">
        <v>58</v>
      </c>
      <c r="AB6318" t="s">
        <v>106</v>
      </c>
      <c r="AC6318" t="s">
        <v>6558</v>
      </c>
      <c r="AD6318">
        <v>144.12</v>
      </c>
      <c r="AE6318">
        <v>3</v>
      </c>
      <c r="AF6318">
        <v>0</v>
      </c>
      <c r="AG6318">
        <v>69.177599999999998</v>
      </c>
    </row>
    <row r="6319" spans="1:33" x14ac:dyDescent="0.35">
      <c r="A6319">
        <v>6318</v>
      </c>
      <c r="B6319" t="s">
        <v>9677</v>
      </c>
      <c r="C6319" t="s">
        <v>843</v>
      </c>
      <c r="D6319" t="b">
        <v>0</v>
      </c>
      <c r="E6319">
        <v>2014</v>
      </c>
      <c r="F6319">
        <v>11</v>
      </c>
      <c r="G6319">
        <v>24</v>
      </c>
      <c r="H6319" s="1">
        <v>41967</v>
      </c>
      <c r="I6319" t="b">
        <v>1</v>
      </c>
      <c r="J6319" t="s">
        <v>4530</v>
      </c>
      <c r="K6319" t="b">
        <v>0</v>
      </c>
      <c r="L6319">
        <v>2014</v>
      </c>
      <c r="M6319">
        <v>11</v>
      </c>
      <c r="N6319">
        <v>29</v>
      </c>
      <c r="O6319" s="1">
        <v>41972</v>
      </c>
      <c r="P6319" t="b">
        <v>1</v>
      </c>
      <c r="Q6319" t="s">
        <v>63</v>
      </c>
      <c r="R6319" t="s">
        <v>2320</v>
      </c>
      <c r="S6319" t="s">
        <v>2321</v>
      </c>
      <c r="T6319" t="s">
        <v>53</v>
      </c>
      <c r="U6319" t="s">
        <v>38</v>
      </c>
      <c r="V6319" t="s">
        <v>385</v>
      </c>
      <c r="W6319" t="s">
        <v>281</v>
      </c>
      <c r="X6319">
        <v>49201</v>
      </c>
      <c r="Y6319" t="s">
        <v>123</v>
      </c>
      <c r="Z6319" t="s">
        <v>1068</v>
      </c>
      <c r="AA6319" t="s">
        <v>58</v>
      </c>
      <c r="AB6319" t="s">
        <v>106</v>
      </c>
      <c r="AC6319" t="s">
        <v>1069</v>
      </c>
      <c r="AD6319">
        <v>15.96</v>
      </c>
      <c r="AE6319">
        <v>2</v>
      </c>
      <c r="AF6319">
        <v>0</v>
      </c>
      <c r="AG6319">
        <v>7.98</v>
      </c>
    </row>
    <row r="6320" spans="1:33" x14ac:dyDescent="0.35">
      <c r="A6320">
        <v>6319</v>
      </c>
      <c r="B6320" t="s">
        <v>9678</v>
      </c>
      <c r="C6320" t="s">
        <v>5278</v>
      </c>
      <c r="D6320" t="b">
        <v>0</v>
      </c>
      <c r="E6320">
        <v>2017</v>
      </c>
      <c r="F6320">
        <v>11</v>
      </c>
      <c r="G6320">
        <v>25</v>
      </c>
      <c r="H6320" s="1">
        <v>43064</v>
      </c>
      <c r="I6320" t="b">
        <v>1</v>
      </c>
      <c r="J6320" t="s">
        <v>3192</v>
      </c>
      <c r="K6320" t="b">
        <v>0</v>
      </c>
      <c r="L6320">
        <v>2017</v>
      </c>
      <c r="M6320">
        <v>11</v>
      </c>
      <c r="N6320">
        <v>29</v>
      </c>
      <c r="O6320" s="1">
        <v>43068</v>
      </c>
      <c r="P6320" t="b">
        <v>1</v>
      </c>
      <c r="Q6320" t="s">
        <v>34</v>
      </c>
      <c r="R6320" t="s">
        <v>4682</v>
      </c>
      <c r="S6320" t="s">
        <v>4683</v>
      </c>
      <c r="T6320" t="s">
        <v>53</v>
      </c>
      <c r="U6320" t="s">
        <v>38</v>
      </c>
      <c r="V6320" t="s">
        <v>4626</v>
      </c>
      <c r="W6320" t="s">
        <v>55</v>
      </c>
      <c r="X6320">
        <v>92677</v>
      </c>
      <c r="Y6320" t="s">
        <v>56</v>
      </c>
      <c r="Z6320" t="s">
        <v>7550</v>
      </c>
      <c r="AA6320" t="s">
        <v>85</v>
      </c>
      <c r="AB6320" t="s">
        <v>86</v>
      </c>
      <c r="AC6320" t="s">
        <v>7551</v>
      </c>
      <c r="AD6320">
        <v>39.96</v>
      </c>
      <c r="AE6320">
        <v>5</v>
      </c>
      <c r="AF6320">
        <v>0.2</v>
      </c>
      <c r="AG6320">
        <v>3.4965000000000002</v>
      </c>
    </row>
    <row r="6321" spans="1:33" x14ac:dyDescent="0.35">
      <c r="A6321">
        <v>6320</v>
      </c>
      <c r="B6321" t="s">
        <v>9678</v>
      </c>
      <c r="C6321" t="s">
        <v>5278</v>
      </c>
      <c r="D6321" t="b">
        <v>0</v>
      </c>
      <c r="E6321">
        <v>2017</v>
      </c>
      <c r="F6321">
        <v>11</v>
      </c>
      <c r="G6321">
        <v>25</v>
      </c>
      <c r="H6321" s="1">
        <v>43064</v>
      </c>
      <c r="I6321" t="b">
        <v>1</v>
      </c>
      <c r="J6321" t="s">
        <v>3192</v>
      </c>
      <c r="K6321" t="b">
        <v>0</v>
      </c>
      <c r="L6321">
        <v>2017</v>
      </c>
      <c r="M6321">
        <v>11</v>
      </c>
      <c r="N6321">
        <v>29</v>
      </c>
      <c r="O6321" s="1">
        <v>43068</v>
      </c>
      <c r="P6321" t="b">
        <v>1</v>
      </c>
      <c r="Q6321" t="s">
        <v>34</v>
      </c>
      <c r="R6321" t="s">
        <v>4682</v>
      </c>
      <c r="S6321" t="s">
        <v>4683</v>
      </c>
      <c r="T6321" t="s">
        <v>53</v>
      </c>
      <c r="U6321" t="s">
        <v>38</v>
      </c>
      <c r="V6321" t="s">
        <v>4626</v>
      </c>
      <c r="W6321" t="s">
        <v>55</v>
      </c>
      <c r="X6321">
        <v>92677</v>
      </c>
      <c r="Y6321" t="s">
        <v>56</v>
      </c>
      <c r="Z6321" t="s">
        <v>645</v>
      </c>
      <c r="AA6321" t="s">
        <v>58</v>
      </c>
      <c r="AB6321" t="s">
        <v>106</v>
      </c>
      <c r="AC6321" t="s">
        <v>2489</v>
      </c>
      <c r="AD6321">
        <v>34.08</v>
      </c>
      <c r="AE6321">
        <v>6</v>
      </c>
      <c r="AF6321">
        <v>0</v>
      </c>
      <c r="AG6321">
        <v>15.336</v>
      </c>
    </row>
    <row r="6322" spans="1:33" x14ac:dyDescent="0.35">
      <c r="A6322">
        <v>6321</v>
      </c>
      <c r="B6322" t="s">
        <v>9679</v>
      </c>
      <c r="C6322" t="s">
        <v>3590</v>
      </c>
      <c r="D6322" t="b">
        <v>0</v>
      </c>
      <c r="E6322">
        <v>2017</v>
      </c>
      <c r="F6322">
        <v>9</v>
      </c>
      <c r="G6322">
        <v>28</v>
      </c>
      <c r="H6322" s="1">
        <v>43006</v>
      </c>
      <c r="I6322" t="b">
        <v>1</v>
      </c>
      <c r="J6322" s="1">
        <v>42776</v>
      </c>
      <c r="K6322" t="b">
        <v>1</v>
      </c>
      <c r="L6322">
        <v>2017</v>
      </c>
      <c r="M6322">
        <v>2</v>
      </c>
      <c r="N6322">
        <v>10</v>
      </c>
      <c r="O6322" s="1">
        <v>42776</v>
      </c>
      <c r="P6322" t="b">
        <v>1</v>
      </c>
      <c r="Q6322" t="s">
        <v>63</v>
      </c>
      <c r="R6322" t="s">
        <v>1315</v>
      </c>
      <c r="S6322" t="s">
        <v>1316</v>
      </c>
      <c r="T6322" t="s">
        <v>53</v>
      </c>
      <c r="U6322" t="s">
        <v>38</v>
      </c>
      <c r="V6322" t="s">
        <v>1729</v>
      </c>
      <c r="W6322" t="s">
        <v>67</v>
      </c>
      <c r="X6322">
        <v>32216</v>
      </c>
      <c r="Y6322" t="s">
        <v>41</v>
      </c>
      <c r="Z6322" t="s">
        <v>2585</v>
      </c>
      <c r="AA6322" t="s">
        <v>58</v>
      </c>
      <c r="AB6322" t="s">
        <v>106</v>
      </c>
      <c r="AC6322" t="s">
        <v>2586</v>
      </c>
      <c r="AD6322">
        <v>10.368</v>
      </c>
      <c r="AE6322">
        <v>2</v>
      </c>
      <c r="AF6322">
        <v>0.2</v>
      </c>
      <c r="AG6322">
        <v>3.6288</v>
      </c>
    </row>
    <row r="6323" spans="1:33" x14ac:dyDescent="0.35">
      <c r="A6323">
        <v>6322</v>
      </c>
      <c r="B6323" t="s">
        <v>9680</v>
      </c>
      <c r="C6323" t="s">
        <v>2640</v>
      </c>
      <c r="D6323" t="b">
        <v>0</v>
      </c>
      <c r="E6323">
        <v>2014</v>
      </c>
      <c r="F6323">
        <v>10</v>
      </c>
      <c r="G6323">
        <v>13</v>
      </c>
      <c r="H6323" s="1">
        <v>41925</v>
      </c>
      <c r="I6323" t="b">
        <v>1</v>
      </c>
      <c r="J6323" t="s">
        <v>8662</v>
      </c>
      <c r="K6323" t="b">
        <v>0</v>
      </c>
      <c r="L6323">
        <v>2014</v>
      </c>
      <c r="M6323">
        <v>10</v>
      </c>
      <c r="N6323">
        <v>17</v>
      </c>
      <c r="O6323" s="1">
        <v>41929</v>
      </c>
      <c r="P6323" t="b">
        <v>1</v>
      </c>
      <c r="Q6323" t="s">
        <v>63</v>
      </c>
      <c r="R6323" t="s">
        <v>2468</v>
      </c>
      <c r="S6323" t="s">
        <v>2469</v>
      </c>
      <c r="T6323" t="s">
        <v>53</v>
      </c>
      <c r="U6323" t="s">
        <v>38</v>
      </c>
      <c r="V6323" t="s">
        <v>2607</v>
      </c>
      <c r="W6323" t="s">
        <v>315</v>
      </c>
      <c r="X6323">
        <v>10550</v>
      </c>
      <c r="Y6323" t="s">
        <v>173</v>
      </c>
      <c r="Z6323" t="s">
        <v>2232</v>
      </c>
      <c r="AA6323" t="s">
        <v>58</v>
      </c>
      <c r="AB6323" t="s">
        <v>89</v>
      </c>
      <c r="AC6323" t="s">
        <v>2233</v>
      </c>
      <c r="AD6323">
        <v>7.7519999999999998</v>
      </c>
      <c r="AE6323">
        <v>3</v>
      </c>
      <c r="AF6323">
        <v>0.2</v>
      </c>
      <c r="AG6323">
        <v>2.8100999999999998</v>
      </c>
    </row>
    <row r="6324" spans="1:33" x14ac:dyDescent="0.35">
      <c r="A6324">
        <v>6323</v>
      </c>
      <c r="B6324" t="s">
        <v>9681</v>
      </c>
      <c r="C6324" s="1">
        <v>41704</v>
      </c>
      <c r="D6324" t="b">
        <v>1</v>
      </c>
      <c r="E6324">
        <v>2014</v>
      </c>
      <c r="F6324">
        <v>3</v>
      </c>
      <c r="G6324">
        <v>6</v>
      </c>
      <c r="H6324" s="1">
        <v>41704</v>
      </c>
      <c r="I6324" t="b">
        <v>1</v>
      </c>
      <c r="J6324" s="1">
        <v>41826</v>
      </c>
      <c r="K6324" t="b">
        <v>1</v>
      </c>
      <c r="L6324">
        <v>2014</v>
      </c>
      <c r="M6324">
        <v>7</v>
      </c>
      <c r="N6324">
        <v>6</v>
      </c>
      <c r="O6324" s="1">
        <v>41826</v>
      </c>
      <c r="P6324" t="b">
        <v>1</v>
      </c>
      <c r="Q6324" t="s">
        <v>34</v>
      </c>
      <c r="R6324" t="s">
        <v>1714</v>
      </c>
      <c r="S6324" t="s">
        <v>1715</v>
      </c>
      <c r="T6324" t="s">
        <v>120</v>
      </c>
      <c r="U6324" t="s">
        <v>38</v>
      </c>
      <c r="V6324" t="s">
        <v>5971</v>
      </c>
      <c r="W6324" t="s">
        <v>281</v>
      </c>
      <c r="X6324">
        <v>48640</v>
      </c>
      <c r="Y6324" t="s">
        <v>123</v>
      </c>
      <c r="Z6324" t="s">
        <v>2935</v>
      </c>
      <c r="AA6324" t="s">
        <v>58</v>
      </c>
      <c r="AB6324" t="s">
        <v>204</v>
      </c>
      <c r="AC6324" t="s">
        <v>2936</v>
      </c>
      <c r="AD6324">
        <v>15.28</v>
      </c>
      <c r="AE6324">
        <v>2</v>
      </c>
      <c r="AF6324">
        <v>0</v>
      </c>
      <c r="AG6324">
        <v>7.4871999999999996</v>
      </c>
    </row>
    <row r="6325" spans="1:33" x14ac:dyDescent="0.35">
      <c r="A6325">
        <v>6324</v>
      </c>
      <c r="B6325" t="s">
        <v>9682</v>
      </c>
      <c r="C6325" t="s">
        <v>5238</v>
      </c>
      <c r="D6325" t="b">
        <v>0</v>
      </c>
      <c r="E6325">
        <v>2014</v>
      </c>
      <c r="F6325">
        <v>6</v>
      </c>
      <c r="G6325">
        <v>17</v>
      </c>
      <c r="H6325" s="1">
        <v>41807</v>
      </c>
      <c r="I6325" t="b">
        <v>1</v>
      </c>
      <c r="J6325" t="s">
        <v>2541</v>
      </c>
      <c r="K6325" t="b">
        <v>0</v>
      </c>
      <c r="L6325">
        <v>2014</v>
      </c>
      <c r="M6325">
        <v>6</v>
      </c>
      <c r="N6325">
        <v>23</v>
      </c>
      <c r="O6325" s="1">
        <v>41813</v>
      </c>
      <c r="P6325" t="b">
        <v>1</v>
      </c>
      <c r="Q6325" t="s">
        <v>63</v>
      </c>
      <c r="R6325" t="s">
        <v>5355</v>
      </c>
      <c r="S6325" t="s">
        <v>5356</v>
      </c>
      <c r="T6325" t="s">
        <v>37</v>
      </c>
      <c r="U6325" t="s">
        <v>38</v>
      </c>
      <c r="V6325" t="s">
        <v>699</v>
      </c>
      <c r="W6325" t="s">
        <v>290</v>
      </c>
      <c r="X6325">
        <v>19711</v>
      </c>
      <c r="Y6325" t="s">
        <v>173</v>
      </c>
      <c r="Z6325" t="s">
        <v>9011</v>
      </c>
      <c r="AA6325" t="s">
        <v>85</v>
      </c>
      <c r="AB6325" t="s">
        <v>783</v>
      </c>
      <c r="AC6325" t="s">
        <v>9012</v>
      </c>
      <c r="AD6325">
        <v>65.97</v>
      </c>
      <c r="AE6325">
        <v>3</v>
      </c>
      <c r="AF6325">
        <v>0</v>
      </c>
      <c r="AG6325">
        <v>31.0059</v>
      </c>
    </row>
    <row r="6326" spans="1:33" x14ac:dyDescent="0.35">
      <c r="A6326">
        <v>6325</v>
      </c>
      <c r="B6326" t="s">
        <v>9683</v>
      </c>
      <c r="C6326" t="s">
        <v>9113</v>
      </c>
      <c r="D6326" t="b">
        <v>0</v>
      </c>
      <c r="E6326">
        <v>2015</v>
      </c>
      <c r="F6326">
        <v>10</v>
      </c>
      <c r="G6326">
        <v>29</v>
      </c>
      <c r="H6326" s="1">
        <v>42306</v>
      </c>
      <c r="I6326" t="b">
        <v>1</v>
      </c>
      <c r="J6326" s="1">
        <v>42046</v>
      </c>
      <c r="K6326" t="b">
        <v>1</v>
      </c>
      <c r="L6326">
        <v>2015</v>
      </c>
      <c r="M6326">
        <v>2</v>
      </c>
      <c r="N6326">
        <v>11</v>
      </c>
      <c r="O6326" s="1">
        <v>42046</v>
      </c>
      <c r="P6326" t="b">
        <v>1</v>
      </c>
      <c r="Q6326" t="s">
        <v>63</v>
      </c>
      <c r="R6326" t="s">
        <v>2298</v>
      </c>
      <c r="S6326" t="s">
        <v>2299</v>
      </c>
      <c r="T6326" t="s">
        <v>53</v>
      </c>
      <c r="U6326" t="s">
        <v>38</v>
      </c>
      <c r="V6326" t="s">
        <v>149</v>
      </c>
      <c r="W6326" t="s">
        <v>55</v>
      </c>
      <c r="X6326">
        <v>94109</v>
      </c>
      <c r="Y6326" t="s">
        <v>56</v>
      </c>
      <c r="Z6326" t="s">
        <v>2122</v>
      </c>
      <c r="AA6326" t="s">
        <v>58</v>
      </c>
      <c r="AB6326" t="s">
        <v>106</v>
      </c>
      <c r="AC6326" t="s">
        <v>2123</v>
      </c>
      <c r="AD6326">
        <v>33.4</v>
      </c>
      <c r="AE6326">
        <v>5</v>
      </c>
      <c r="AF6326">
        <v>0</v>
      </c>
      <c r="AG6326">
        <v>16.032</v>
      </c>
    </row>
    <row r="6327" spans="1:33" x14ac:dyDescent="0.35">
      <c r="A6327">
        <v>6326</v>
      </c>
      <c r="B6327" t="s">
        <v>9683</v>
      </c>
      <c r="C6327" t="s">
        <v>9113</v>
      </c>
      <c r="D6327" t="b">
        <v>0</v>
      </c>
      <c r="E6327">
        <v>2015</v>
      </c>
      <c r="F6327">
        <v>10</v>
      </c>
      <c r="G6327">
        <v>29</v>
      </c>
      <c r="H6327" s="1">
        <v>42306</v>
      </c>
      <c r="I6327" t="b">
        <v>1</v>
      </c>
      <c r="J6327" s="1">
        <v>42046</v>
      </c>
      <c r="K6327" t="b">
        <v>1</v>
      </c>
      <c r="L6327">
        <v>2015</v>
      </c>
      <c r="M6327">
        <v>2</v>
      </c>
      <c r="N6327">
        <v>11</v>
      </c>
      <c r="O6327" s="1">
        <v>42046</v>
      </c>
      <c r="P6327" t="b">
        <v>1</v>
      </c>
      <c r="Q6327" t="s">
        <v>63</v>
      </c>
      <c r="R6327" t="s">
        <v>2298</v>
      </c>
      <c r="S6327" t="s">
        <v>2299</v>
      </c>
      <c r="T6327" t="s">
        <v>53</v>
      </c>
      <c r="U6327" t="s">
        <v>38</v>
      </c>
      <c r="V6327" t="s">
        <v>149</v>
      </c>
      <c r="W6327" t="s">
        <v>55</v>
      </c>
      <c r="X6327">
        <v>94109</v>
      </c>
      <c r="Y6327" t="s">
        <v>56</v>
      </c>
      <c r="Z6327" t="s">
        <v>1942</v>
      </c>
      <c r="AA6327" t="s">
        <v>58</v>
      </c>
      <c r="AB6327" t="s">
        <v>204</v>
      </c>
      <c r="AC6327" t="s">
        <v>1943</v>
      </c>
      <c r="AD6327">
        <v>210.84</v>
      </c>
      <c r="AE6327">
        <v>4</v>
      </c>
      <c r="AF6327">
        <v>0</v>
      </c>
      <c r="AG6327">
        <v>103.3116</v>
      </c>
    </row>
    <row r="6328" spans="1:33" x14ac:dyDescent="0.35">
      <c r="A6328">
        <v>6327</v>
      </c>
      <c r="B6328" t="s">
        <v>9684</v>
      </c>
      <c r="C6328" t="s">
        <v>3715</v>
      </c>
      <c r="D6328" t="b">
        <v>0</v>
      </c>
      <c r="E6328">
        <v>2014</v>
      </c>
      <c r="F6328">
        <v>1</v>
      </c>
      <c r="G6328">
        <v>20</v>
      </c>
      <c r="H6328" s="1">
        <v>41659</v>
      </c>
      <c r="I6328" t="b">
        <v>1</v>
      </c>
      <c r="J6328" t="s">
        <v>3716</v>
      </c>
      <c r="K6328" t="b">
        <v>0</v>
      </c>
      <c r="L6328">
        <v>2014</v>
      </c>
      <c r="M6328">
        <v>1</v>
      </c>
      <c r="N6328">
        <v>26</v>
      </c>
      <c r="O6328" s="1">
        <v>41665</v>
      </c>
      <c r="P6328" t="b">
        <v>1</v>
      </c>
      <c r="Q6328" t="s">
        <v>63</v>
      </c>
      <c r="R6328" t="s">
        <v>1881</v>
      </c>
      <c r="S6328" t="s">
        <v>1882</v>
      </c>
      <c r="T6328" t="s">
        <v>37</v>
      </c>
      <c r="U6328" t="s">
        <v>38</v>
      </c>
      <c r="V6328" t="s">
        <v>280</v>
      </c>
      <c r="W6328" t="s">
        <v>281</v>
      </c>
      <c r="X6328">
        <v>48185</v>
      </c>
      <c r="Y6328" t="s">
        <v>123</v>
      </c>
      <c r="Z6328" t="s">
        <v>71</v>
      </c>
      <c r="AA6328" t="s">
        <v>58</v>
      </c>
      <c r="AB6328" t="s">
        <v>72</v>
      </c>
      <c r="AC6328" t="s">
        <v>73</v>
      </c>
      <c r="AD6328">
        <v>13.98</v>
      </c>
      <c r="AE6328">
        <v>1</v>
      </c>
      <c r="AF6328">
        <v>0</v>
      </c>
      <c r="AG6328">
        <v>4.0541999999999998</v>
      </c>
    </row>
    <row r="6329" spans="1:33" x14ac:dyDescent="0.35">
      <c r="A6329">
        <v>6328</v>
      </c>
      <c r="B6329" t="s">
        <v>9684</v>
      </c>
      <c r="C6329" t="s">
        <v>3715</v>
      </c>
      <c r="D6329" t="b">
        <v>0</v>
      </c>
      <c r="E6329">
        <v>2014</v>
      </c>
      <c r="F6329">
        <v>1</v>
      </c>
      <c r="G6329">
        <v>20</v>
      </c>
      <c r="H6329" s="1">
        <v>41659</v>
      </c>
      <c r="I6329" t="b">
        <v>1</v>
      </c>
      <c r="J6329" t="s">
        <v>3716</v>
      </c>
      <c r="K6329" t="b">
        <v>0</v>
      </c>
      <c r="L6329">
        <v>2014</v>
      </c>
      <c r="M6329">
        <v>1</v>
      </c>
      <c r="N6329">
        <v>26</v>
      </c>
      <c r="O6329" s="1">
        <v>41665</v>
      </c>
      <c r="P6329" t="b">
        <v>1</v>
      </c>
      <c r="Q6329" t="s">
        <v>63</v>
      </c>
      <c r="R6329" t="s">
        <v>1881</v>
      </c>
      <c r="S6329" t="s">
        <v>1882</v>
      </c>
      <c r="T6329" t="s">
        <v>37</v>
      </c>
      <c r="U6329" t="s">
        <v>38</v>
      </c>
      <c r="V6329" t="s">
        <v>280</v>
      </c>
      <c r="W6329" t="s">
        <v>281</v>
      </c>
      <c r="X6329">
        <v>48185</v>
      </c>
      <c r="Y6329" t="s">
        <v>123</v>
      </c>
      <c r="Z6329" t="s">
        <v>1238</v>
      </c>
      <c r="AA6329" t="s">
        <v>43</v>
      </c>
      <c r="AB6329" t="s">
        <v>79</v>
      </c>
      <c r="AC6329" t="s">
        <v>1239</v>
      </c>
      <c r="AD6329">
        <v>272.94</v>
      </c>
      <c r="AE6329">
        <v>3</v>
      </c>
      <c r="AF6329">
        <v>0</v>
      </c>
      <c r="AG6329">
        <v>30.023399999999999</v>
      </c>
    </row>
    <row r="6330" spans="1:33" x14ac:dyDescent="0.35">
      <c r="A6330">
        <v>6329</v>
      </c>
      <c r="B6330" t="s">
        <v>9684</v>
      </c>
      <c r="C6330" t="s">
        <v>3715</v>
      </c>
      <c r="D6330" t="b">
        <v>0</v>
      </c>
      <c r="E6330">
        <v>2014</v>
      </c>
      <c r="F6330">
        <v>1</v>
      </c>
      <c r="G6330">
        <v>20</v>
      </c>
      <c r="H6330" s="1">
        <v>41659</v>
      </c>
      <c r="I6330" t="b">
        <v>1</v>
      </c>
      <c r="J6330" t="s">
        <v>3716</v>
      </c>
      <c r="K6330" t="b">
        <v>0</v>
      </c>
      <c r="L6330">
        <v>2014</v>
      </c>
      <c r="M6330">
        <v>1</v>
      </c>
      <c r="N6330">
        <v>26</v>
      </c>
      <c r="O6330" s="1">
        <v>41665</v>
      </c>
      <c r="P6330" t="b">
        <v>1</v>
      </c>
      <c r="Q6330" t="s">
        <v>63</v>
      </c>
      <c r="R6330" t="s">
        <v>1881</v>
      </c>
      <c r="S6330" t="s">
        <v>1882</v>
      </c>
      <c r="T6330" t="s">
        <v>37</v>
      </c>
      <c r="U6330" t="s">
        <v>38</v>
      </c>
      <c r="V6330" t="s">
        <v>280</v>
      </c>
      <c r="W6330" t="s">
        <v>281</v>
      </c>
      <c r="X6330">
        <v>48185</v>
      </c>
      <c r="Y6330" t="s">
        <v>123</v>
      </c>
      <c r="Z6330" t="s">
        <v>2360</v>
      </c>
      <c r="AA6330" t="s">
        <v>58</v>
      </c>
      <c r="AB6330" t="s">
        <v>89</v>
      </c>
      <c r="AC6330" t="s">
        <v>2361</v>
      </c>
      <c r="AD6330">
        <v>19.05</v>
      </c>
      <c r="AE6330">
        <v>5</v>
      </c>
      <c r="AF6330">
        <v>0</v>
      </c>
      <c r="AG6330">
        <v>8.9535</v>
      </c>
    </row>
    <row r="6331" spans="1:33" x14ac:dyDescent="0.35">
      <c r="A6331">
        <v>6330</v>
      </c>
      <c r="B6331" t="s">
        <v>9684</v>
      </c>
      <c r="C6331" t="s">
        <v>3715</v>
      </c>
      <c r="D6331" t="b">
        <v>0</v>
      </c>
      <c r="E6331">
        <v>2014</v>
      </c>
      <c r="F6331">
        <v>1</v>
      </c>
      <c r="G6331">
        <v>20</v>
      </c>
      <c r="H6331" s="1">
        <v>41659</v>
      </c>
      <c r="I6331" t="b">
        <v>1</v>
      </c>
      <c r="J6331" t="s">
        <v>3716</v>
      </c>
      <c r="K6331" t="b">
        <v>0</v>
      </c>
      <c r="L6331">
        <v>2014</v>
      </c>
      <c r="M6331">
        <v>1</v>
      </c>
      <c r="N6331">
        <v>26</v>
      </c>
      <c r="O6331" s="1">
        <v>41665</v>
      </c>
      <c r="P6331" t="b">
        <v>1</v>
      </c>
      <c r="Q6331" t="s">
        <v>63</v>
      </c>
      <c r="R6331" t="s">
        <v>1881</v>
      </c>
      <c r="S6331" t="s">
        <v>1882</v>
      </c>
      <c r="T6331" t="s">
        <v>37</v>
      </c>
      <c r="U6331" t="s">
        <v>38</v>
      </c>
      <c r="V6331" t="s">
        <v>280</v>
      </c>
      <c r="W6331" t="s">
        <v>281</v>
      </c>
      <c r="X6331">
        <v>48185</v>
      </c>
      <c r="Y6331" t="s">
        <v>123</v>
      </c>
      <c r="Z6331" t="s">
        <v>124</v>
      </c>
      <c r="AA6331" t="s">
        <v>58</v>
      </c>
      <c r="AB6331" t="s">
        <v>92</v>
      </c>
      <c r="AC6331" t="s">
        <v>125</v>
      </c>
      <c r="AD6331">
        <v>247.71600000000001</v>
      </c>
      <c r="AE6331">
        <v>4</v>
      </c>
      <c r="AF6331">
        <v>0.1</v>
      </c>
      <c r="AG6331">
        <v>93.581599999999995</v>
      </c>
    </row>
    <row r="6332" spans="1:33" x14ac:dyDescent="0.35">
      <c r="A6332">
        <v>6331</v>
      </c>
      <c r="B6332" t="s">
        <v>9684</v>
      </c>
      <c r="C6332" t="s">
        <v>3715</v>
      </c>
      <c r="D6332" t="b">
        <v>0</v>
      </c>
      <c r="E6332">
        <v>2014</v>
      </c>
      <c r="F6332">
        <v>1</v>
      </c>
      <c r="G6332">
        <v>20</v>
      </c>
      <c r="H6332" s="1">
        <v>41659</v>
      </c>
      <c r="I6332" t="b">
        <v>1</v>
      </c>
      <c r="J6332" t="s">
        <v>3716</v>
      </c>
      <c r="K6332" t="b">
        <v>0</v>
      </c>
      <c r="L6332">
        <v>2014</v>
      </c>
      <c r="M6332">
        <v>1</v>
      </c>
      <c r="N6332">
        <v>26</v>
      </c>
      <c r="O6332" s="1">
        <v>41665</v>
      </c>
      <c r="P6332" t="b">
        <v>1</v>
      </c>
      <c r="Q6332" t="s">
        <v>63</v>
      </c>
      <c r="R6332" t="s">
        <v>1881</v>
      </c>
      <c r="S6332" t="s">
        <v>1882</v>
      </c>
      <c r="T6332" t="s">
        <v>37</v>
      </c>
      <c r="U6332" t="s">
        <v>38</v>
      </c>
      <c r="V6332" t="s">
        <v>280</v>
      </c>
      <c r="W6332" t="s">
        <v>281</v>
      </c>
      <c r="X6332">
        <v>48185</v>
      </c>
      <c r="Y6332" t="s">
        <v>123</v>
      </c>
      <c r="Z6332" t="s">
        <v>5926</v>
      </c>
      <c r="AA6332" t="s">
        <v>58</v>
      </c>
      <c r="AB6332" t="s">
        <v>72</v>
      </c>
      <c r="AC6332" t="s">
        <v>5927</v>
      </c>
      <c r="AD6332">
        <v>66.58</v>
      </c>
      <c r="AE6332">
        <v>2</v>
      </c>
      <c r="AF6332">
        <v>0</v>
      </c>
      <c r="AG6332">
        <v>15.979200000000001</v>
      </c>
    </row>
    <row r="6333" spans="1:33" x14ac:dyDescent="0.35">
      <c r="A6333">
        <v>6332</v>
      </c>
      <c r="B6333" t="s">
        <v>9684</v>
      </c>
      <c r="C6333" t="s">
        <v>3715</v>
      </c>
      <c r="D6333" t="b">
        <v>0</v>
      </c>
      <c r="E6333">
        <v>2014</v>
      </c>
      <c r="F6333">
        <v>1</v>
      </c>
      <c r="G6333">
        <v>20</v>
      </c>
      <c r="H6333" s="1">
        <v>41659</v>
      </c>
      <c r="I6333" t="b">
        <v>1</v>
      </c>
      <c r="J6333" t="s">
        <v>3716</v>
      </c>
      <c r="K6333" t="b">
        <v>0</v>
      </c>
      <c r="L6333">
        <v>2014</v>
      </c>
      <c r="M6333">
        <v>1</v>
      </c>
      <c r="N6333">
        <v>26</v>
      </c>
      <c r="O6333" s="1">
        <v>41665</v>
      </c>
      <c r="P6333" t="b">
        <v>1</v>
      </c>
      <c r="Q6333" t="s">
        <v>63</v>
      </c>
      <c r="R6333" t="s">
        <v>1881</v>
      </c>
      <c r="S6333" t="s">
        <v>1882</v>
      </c>
      <c r="T6333" t="s">
        <v>37</v>
      </c>
      <c r="U6333" t="s">
        <v>38</v>
      </c>
      <c r="V6333" t="s">
        <v>280</v>
      </c>
      <c r="W6333" t="s">
        <v>281</v>
      </c>
      <c r="X6333">
        <v>48185</v>
      </c>
      <c r="Y6333" t="s">
        <v>123</v>
      </c>
      <c r="Z6333" t="s">
        <v>4789</v>
      </c>
      <c r="AA6333" t="s">
        <v>58</v>
      </c>
      <c r="AB6333" t="s">
        <v>82</v>
      </c>
      <c r="AC6333" t="s">
        <v>4790</v>
      </c>
      <c r="AD6333">
        <v>43.92</v>
      </c>
      <c r="AE6333">
        <v>3</v>
      </c>
      <c r="AF6333">
        <v>0</v>
      </c>
      <c r="AG6333">
        <v>12.736800000000001</v>
      </c>
    </row>
    <row r="6334" spans="1:33" x14ac:dyDescent="0.35">
      <c r="A6334">
        <v>6333</v>
      </c>
      <c r="B6334" t="s">
        <v>9684</v>
      </c>
      <c r="C6334" t="s">
        <v>3715</v>
      </c>
      <c r="D6334" t="b">
        <v>0</v>
      </c>
      <c r="E6334">
        <v>2014</v>
      </c>
      <c r="F6334">
        <v>1</v>
      </c>
      <c r="G6334">
        <v>20</v>
      </c>
      <c r="H6334" s="1">
        <v>41659</v>
      </c>
      <c r="I6334" t="b">
        <v>1</v>
      </c>
      <c r="J6334" t="s">
        <v>3716</v>
      </c>
      <c r="K6334" t="b">
        <v>0</v>
      </c>
      <c r="L6334">
        <v>2014</v>
      </c>
      <c r="M6334">
        <v>1</v>
      </c>
      <c r="N6334">
        <v>26</v>
      </c>
      <c r="O6334" s="1">
        <v>41665</v>
      </c>
      <c r="P6334" t="b">
        <v>1</v>
      </c>
      <c r="Q6334" t="s">
        <v>63</v>
      </c>
      <c r="R6334" t="s">
        <v>1881</v>
      </c>
      <c r="S6334" t="s">
        <v>1882</v>
      </c>
      <c r="T6334" t="s">
        <v>37</v>
      </c>
      <c r="U6334" t="s">
        <v>38</v>
      </c>
      <c r="V6334" t="s">
        <v>280</v>
      </c>
      <c r="W6334" t="s">
        <v>281</v>
      </c>
      <c r="X6334">
        <v>48185</v>
      </c>
      <c r="Y6334" t="s">
        <v>123</v>
      </c>
      <c r="Z6334" t="s">
        <v>3879</v>
      </c>
      <c r="AA6334" t="s">
        <v>43</v>
      </c>
      <c r="AB6334" t="s">
        <v>79</v>
      </c>
      <c r="AC6334" t="s">
        <v>3880</v>
      </c>
      <c r="AD6334">
        <v>14.73</v>
      </c>
      <c r="AE6334">
        <v>3</v>
      </c>
      <c r="AF6334">
        <v>0</v>
      </c>
      <c r="AG6334">
        <v>4.8609</v>
      </c>
    </row>
    <row r="6335" spans="1:33" x14ac:dyDescent="0.35">
      <c r="A6335">
        <v>6334</v>
      </c>
      <c r="B6335" t="s">
        <v>9684</v>
      </c>
      <c r="C6335" t="s">
        <v>3715</v>
      </c>
      <c r="D6335" t="b">
        <v>0</v>
      </c>
      <c r="E6335">
        <v>2014</v>
      </c>
      <c r="F6335">
        <v>1</v>
      </c>
      <c r="G6335">
        <v>20</v>
      </c>
      <c r="H6335" s="1">
        <v>41659</v>
      </c>
      <c r="I6335" t="b">
        <v>1</v>
      </c>
      <c r="J6335" t="s">
        <v>3716</v>
      </c>
      <c r="K6335" t="b">
        <v>0</v>
      </c>
      <c r="L6335">
        <v>2014</v>
      </c>
      <c r="M6335">
        <v>1</v>
      </c>
      <c r="N6335">
        <v>26</v>
      </c>
      <c r="O6335" s="1">
        <v>41665</v>
      </c>
      <c r="P6335" t="b">
        <v>1</v>
      </c>
      <c r="Q6335" t="s">
        <v>63</v>
      </c>
      <c r="R6335" t="s">
        <v>1881</v>
      </c>
      <c r="S6335" t="s">
        <v>1882</v>
      </c>
      <c r="T6335" t="s">
        <v>37</v>
      </c>
      <c r="U6335" t="s">
        <v>38</v>
      </c>
      <c r="V6335" t="s">
        <v>280</v>
      </c>
      <c r="W6335" t="s">
        <v>281</v>
      </c>
      <c r="X6335">
        <v>48185</v>
      </c>
      <c r="Y6335" t="s">
        <v>123</v>
      </c>
      <c r="Z6335" t="s">
        <v>4392</v>
      </c>
      <c r="AA6335" t="s">
        <v>58</v>
      </c>
      <c r="AB6335" t="s">
        <v>89</v>
      </c>
      <c r="AC6335" t="s">
        <v>1378</v>
      </c>
      <c r="AD6335">
        <v>29.7</v>
      </c>
      <c r="AE6335">
        <v>5</v>
      </c>
      <c r="AF6335">
        <v>0</v>
      </c>
      <c r="AG6335">
        <v>13.365</v>
      </c>
    </row>
    <row r="6336" spans="1:33" x14ac:dyDescent="0.35">
      <c r="A6336">
        <v>6335</v>
      </c>
      <c r="B6336" t="s">
        <v>9685</v>
      </c>
      <c r="C6336" s="1">
        <v>41950</v>
      </c>
      <c r="D6336" t="b">
        <v>1</v>
      </c>
      <c r="E6336">
        <v>2014</v>
      </c>
      <c r="F6336">
        <v>11</v>
      </c>
      <c r="G6336">
        <v>7</v>
      </c>
      <c r="H6336" s="1">
        <v>41950</v>
      </c>
      <c r="I6336" t="b">
        <v>1</v>
      </c>
      <c r="J6336" t="s">
        <v>3489</v>
      </c>
      <c r="K6336" t="b">
        <v>0</v>
      </c>
      <c r="L6336">
        <v>2014</v>
      </c>
      <c r="M6336">
        <v>7</v>
      </c>
      <c r="N6336">
        <v>15</v>
      </c>
      <c r="O6336" s="1">
        <v>41835</v>
      </c>
      <c r="P6336" t="b">
        <v>1</v>
      </c>
      <c r="Q6336" t="s">
        <v>63</v>
      </c>
      <c r="R6336" t="s">
        <v>7417</v>
      </c>
      <c r="S6336" t="s">
        <v>7418</v>
      </c>
      <c r="T6336" t="s">
        <v>37</v>
      </c>
      <c r="U6336" t="s">
        <v>38</v>
      </c>
      <c r="V6336" t="s">
        <v>314</v>
      </c>
      <c r="W6336" t="s">
        <v>315</v>
      </c>
      <c r="X6336">
        <v>10011</v>
      </c>
      <c r="Y6336" t="s">
        <v>173</v>
      </c>
      <c r="Z6336" t="s">
        <v>1423</v>
      </c>
      <c r="AA6336" t="s">
        <v>58</v>
      </c>
      <c r="AB6336" t="s">
        <v>106</v>
      </c>
      <c r="AC6336" t="s">
        <v>1424</v>
      </c>
      <c r="AD6336">
        <v>49.12</v>
      </c>
      <c r="AE6336">
        <v>4</v>
      </c>
      <c r="AF6336">
        <v>0</v>
      </c>
      <c r="AG6336">
        <v>23.086400000000001</v>
      </c>
    </row>
    <row r="6337" spans="1:33" x14ac:dyDescent="0.35">
      <c r="A6337">
        <v>6336</v>
      </c>
      <c r="B6337" t="s">
        <v>9685</v>
      </c>
      <c r="C6337" s="1">
        <v>41950</v>
      </c>
      <c r="D6337" t="b">
        <v>1</v>
      </c>
      <c r="E6337">
        <v>2014</v>
      </c>
      <c r="F6337">
        <v>11</v>
      </c>
      <c r="G6337">
        <v>7</v>
      </c>
      <c r="H6337" s="1">
        <v>41950</v>
      </c>
      <c r="I6337" t="b">
        <v>1</v>
      </c>
      <c r="J6337" t="s">
        <v>3489</v>
      </c>
      <c r="K6337" t="b">
        <v>0</v>
      </c>
      <c r="L6337">
        <v>2014</v>
      </c>
      <c r="M6337">
        <v>7</v>
      </c>
      <c r="N6337">
        <v>15</v>
      </c>
      <c r="O6337" s="1">
        <v>41835</v>
      </c>
      <c r="P6337" t="b">
        <v>1</v>
      </c>
      <c r="Q6337" t="s">
        <v>63</v>
      </c>
      <c r="R6337" t="s">
        <v>7417</v>
      </c>
      <c r="S6337" t="s">
        <v>7418</v>
      </c>
      <c r="T6337" t="s">
        <v>37</v>
      </c>
      <c r="U6337" t="s">
        <v>38</v>
      </c>
      <c r="V6337" t="s">
        <v>314</v>
      </c>
      <c r="W6337" t="s">
        <v>315</v>
      </c>
      <c r="X6337">
        <v>10011</v>
      </c>
      <c r="Y6337" t="s">
        <v>173</v>
      </c>
      <c r="Z6337" t="s">
        <v>5439</v>
      </c>
      <c r="AA6337" t="s">
        <v>58</v>
      </c>
      <c r="AB6337" t="s">
        <v>89</v>
      </c>
      <c r="AC6337" t="s">
        <v>5440</v>
      </c>
      <c r="AD6337">
        <v>18.28</v>
      </c>
      <c r="AE6337">
        <v>5</v>
      </c>
      <c r="AF6337">
        <v>0.2</v>
      </c>
      <c r="AG6337">
        <v>6.3979999999999997</v>
      </c>
    </row>
    <row r="6338" spans="1:33" x14ac:dyDescent="0.35">
      <c r="A6338">
        <v>6337</v>
      </c>
      <c r="B6338" t="s">
        <v>9686</v>
      </c>
      <c r="C6338" t="s">
        <v>1350</v>
      </c>
      <c r="D6338" t="b">
        <v>0</v>
      </c>
      <c r="E6338">
        <v>2016</v>
      </c>
      <c r="F6338">
        <v>8</v>
      </c>
      <c r="G6338">
        <v>30</v>
      </c>
      <c r="H6338" s="1">
        <v>42612</v>
      </c>
      <c r="I6338" t="b">
        <v>1</v>
      </c>
      <c r="J6338" s="1">
        <v>42530</v>
      </c>
      <c r="K6338" t="b">
        <v>1</v>
      </c>
      <c r="L6338">
        <v>2016</v>
      </c>
      <c r="M6338">
        <v>6</v>
      </c>
      <c r="N6338">
        <v>9</v>
      </c>
      <c r="O6338" s="1">
        <v>42530</v>
      </c>
      <c r="P6338" t="b">
        <v>1</v>
      </c>
      <c r="Q6338" t="s">
        <v>63</v>
      </c>
      <c r="R6338" t="s">
        <v>7210</v>
      </c>
      <c r="S6338" t="s">
        <v>7211</v>
      </c>
      <c r="T6338" t="s">
        <v>37</v>
      </c>
      <c r="U6338" t="s">
        <v>38</v>
      </c>
      <c r="V6338" t="s">
        <v>54</v>
      </c>
      <c r="W6338" t="s">
        <v>55</v>
      </c>
      <c r="X6338">
        <v>90008</v>
      </c>
      <c r="Y6338" t="s">
        <v>56</v>
      </c>
      <c r="Z6338" t="s">
        <v>7316</v>
      </c>
      <c r="AA6338" t="s">
        <v>43</v>
      </c>
      <c r="AB6338" t="s">
        <v>79</v>
      </c>
      <c r="AC6338" t="s">
        <v>7317</v>
      </c>
      <c r="AD6338">
        <v>47.04</v>
      </c>
      <c r="AE6338">
        <v>4</v>
      </c>
      <c r="AF6338">
        <v>0</v>
      </c>
      <c r="AG6338">
        <v>15.993600000000001</v>
      </c>
    </row>
    <row r="6339" spans="1:33" x14ac:dyDescent="0.35">
      <c r="A6339">
        <v>6338</v>
      </c>
      <c r="B6339" t="s">
        <v>9686</v>
      </c>
      <c r="C6339" t="s">
        <v>1350</v>
      </c>
      <c r="D6339" t="b">
        <v>0</v>
      </c>
      <c r="E6339">
        <v>2016</v>
      </c>
      <c r="F6339">
        <v>8</v>
      </c>
      <c r="G6339">
        <v>30</v>
      </c>
      <c r="H6339" s="1">
        <v>42612</v>
      </c>
      <c r="I6339" t="b">
        <v>1</v>
      </c>
      <c r="J6339" s="1">
        <v>42530</v>
      </c>
      <c r="K6339" t="b">
        <v>1</v>
      </c>
      <c r="L6339">
        <v>2016</v>
      </c>
      <c r="M6339">
        <v>6</v>
      </c>
      <c r="N6339">
        <v>9</v>
      </c>
      <c r="O6339" s="1">
        <v>42530</v>
      </c>
      <c r="P6339" t="b">
        <v>1</v>
      </c>
      <c r="Q6339" t="s">
        <v>63</v>
      </c>
      <c r="R6339" t="s">
        <v>7210</v>
      </c>
      <c r="S6339" t="s">
        <v>7211</v>
      </c>
      <c r="T6339" t="s">
        <v>37</v>
      </c>
      <c r="U6339" t="s">
        <v>38</v>
      </c>
      <c r="V6339" t="s">
        <v>54</v>
      </c>
      <c r="W6339" t="s">
        <v>55</v>
      </c>
      <c r="X6339">
        <v>90008</v>
      </c>
      <c r="Y6339" t="s">
        <v>56</v>
      </c>
      <c r="Z6339" t="s">
        <v>7083</v>
      </c>
      <c r="AA6339" t="s">
        <v>85</v>
      </c>
      <c r="AB6339" t="s">
        <v>86</v>
      </c>
      <c r="AC6339" t="s">
        <v>7084</v>
      </c>
      <c r="AD6339">
        <v>339.96</v>
      </c>
      <c r="AE6339">
        <v>5</v>
      </c>
      <c r="AF6339">
        <v>0.2</v>
      </c>
      <c r="AG6339">
        <v>42.494999999999997</v>
      </c>
    </row>
    <row r="6340" spans="1:33" x14ac:dyDescent="0.35">
      <c r="A6340">
        <v>6339</v>
      </c>
      <c r="B6340" t="s">
        <v>9687</v>
      </c>
      <c r="C6340" s="1">
        <v>42865</v>
      </c>
      <c r="D6340" t="b">
        <v>1</v>
      </c>
      <c r="E6340">
        <v>2017</v>
      </c>
      <c r="F6340">
        <v>5</v>
      </c>
      <c r="G6340">
        <v>10</v>
      </c>
      <c r="H6340" s="1">
        <v>42865</v>
      </c>
      <c r="I6340" t="b">
        <v>1</v>
      </c>
      <c r="J6340" s="1">
        <v>42988</v>
      </c>
      <c r="K6340" t="b">
        <v>1</v>
      </c>
      <c r="L6340">
        <v>2017</v>
      </c>
      <c r="M6340">
        <v>9</v>
      </c>
      <c r="N6340">
        <v>10</v>
      </c>
      <c r="O6340" s="1">
        <v>42988</v>
      </c>
      <c r="P6340" t="b">
        <v>1</v>
      </c>
      <c r="Q6340" t="s">
        <v>63</v>
      </c>
      <c r="R6340" t="s">
        <v>4536</v>
      </c>
      <c r="S6340" t="s">
        <v>4537</v>
      </c>
      <c r="T6340" t="s">
        <v>53</v>
      </c>
      <c r="U6340" t="s">
        <v>38</v>
      </c>
      <c r="V6340" t="s">
        <v>314</v>
      </c>
      <c r="W6340" t="s">
        <v>315</v>
      </c>
      <c r="X6340">
        <v>10035</v>
      </c>
      <c r="Y6340" t="s">
        <v>173</v>
      </c>
      <c r="Z6340" t="s">
        <v>7194</v>
      </c>
      <c r="AA6340" t="s">
        <v>85</v>
      </c>
      <c r="AB6340" t="s">
        <v>86</v>
      </c>
      <c r="AC6340" t="s">
        <v>7195</v>
      </c>
      <c r="AD6340">
        <v>87.8</v>
      </c>
      <c r="AE6340">
        <v>4</v>
      </c>
      <c r="AF6340">
        <v>0</v>
      </c>
      <c r="AG6340">
        <v>43.9</v>
      </c>
    </row>
    <row r="6341" spans="1:33" x14ac:dyDescent="0.35">
      <c r="A6341">
        <v>6340</v>
      </c>
      <c r="B6341" t="s">
        <v>9687</v>
      </c>
      <c r="C6341" s="1">
        <v>42865</v>
      </c>
      <c r="D6341" t="b">
        <v>1</v>
      </c>
      <c r="E6341">
        <v>2017</v>
      </c>
      <c r="F6341">
        <v>5</v>
      </c>
      <c r="G6341">
        <v>10</v>
      </c>
      <c r="H6341" s="1">
        <v>42865</v>
      </c>
      <c r="I6341" t="b">
        <v>1</v>
      </c>
      <c r="J6341" s="1">
        <v>42988</v>
      </c>
      <c r="K6341" t="b">
        <v>1</v>
      </c>
      <c r="L6341">
        <v>2017</v>
      </c>
      <c r="M6341">
        <v>9</v>
      </c>
      <c r="N6341">
        <v>10</v>
      </c>
      <c r="O6341" s="1">
        <v>42988</v>
      </c>
      <c r="P6341" t="b">
        <v>1</v>
      </c>
      <c r="Q6341" t="s">
        <v>63</v>
      </c>
      <c r="R6341" t="s">
        <v>4536</v>
      </c>
      <c r="S6341" t="s">
        <v>4537</v>
      </c>
      <c r="T6341" t="s">
        <v>53</v>
      </c>
      <c r="U6341" t="s">
        <v>38</v>
      </c>
      <c r="V6341" t="s">
        <v>314</v>
      </c>
      <c r="W6341" t="s">
        <v>315</v>
      </c>
      <c r="X6341">
        <v>10035</v>
      </c>
      <c r="Y6341" t="s">
        <v>173</v>
      </c>
      <c r="Z6341" t="s">
        <v>3631</v>
      </c>
      <c r="AA6341" t="s">
        <v>43</v>
      </c>
      <c r="AB6341" t="s">
        <v>47</v>
      </c>
      <c r="AC6341" t="s">
        <v>3632</v>
      </c>
      <c r="AD6341">
        <v>221.38200000000001</v>
      </c>
      <c r="AE6341">
        <v>2</v>
      </c>
      <c r="AF6341">
        <v>0.1</v>
      </c>
      <c r="AG6341">
        <v>2.4598</v>
      </c>
    </row>
    <row r="6342" spans="1:33" x14ac:dyDescent="0.35">
      <c r="A6342">
        <v>6341</v>
      </c>
      <c r="B6342" t="s">
        <v>9687</v>
      </c>
      <c r="C6342" s="1">
        <v>42865</v>
      </c>
      <c r="D6342" t="b">
        <v>1</v>
      </c>
      <c r="E6342">
        <v>2017</v>
      </c>
      <c r="F6342">
        <v>5</v>
      </c>
      <c r="G6342">
        <v>10</v>
      </c>
      <c r="H6342" s="1">
        <v>42865</v>
      </c>
      <c r="I6342" t="b">
        <v>1</v>
      </c>
      <c r="J6342" s="1">
        <v>42988</v>
      </c>
      <c r="K6342" t="b">
        <v>1</v>
      </c>
      <c r="L6342">
        <v>2017</v>
      </c>
      <c r="M6342">
        <v>9</v>
      </c>
      <c r="N6342">
        <v>10</v>
      </c>
      <c r="O6342" s="1">
        <v>42988</v>
      </c>
      <c r="P6342" t="b">
        <v>1</v>
      </c>
      <c r="Q6342" t="s">
        <v>63</v>
      </c>
      <c r="R6342" t="s">
        <v>4536</v>
      </c>
      <c r="S6342" t="s">
        <v>4537</v>
      </c>
      <c r="T6342" t="s">
        <v>53</v>
      </c>
      <c r="U6342" t="s">
        <v>38</v>
      </c>
      <c r="V6342" t="s">
        <v>314</v>
      </c>
      <c r="W6342" t="s">
        <v>315</v>
      </c>
      <c r="X6342">
        <v>10035</v>
      </c>
      <c r="Y6342" t="s">
        <v>173</v>
      </c>
      <c r="Z6342" t="s">
        <v>8166</v>
      </c>
      <c r="AA6342" t="s">
        <v>85</v>
      </c>
      <c r="AB6342" t="s">
        <v>783</v>
      </c>
      <c r="AC6342" t="s">
        <v>8167</v>
      </c>
      <c r="AD6342">
        <v>5199.96</v>
      </c>
      <c r="AE6342">
        <v>4</v>
      </c>
      <c r="AF6342">
        <v>0</v>
      </c>
      <c r="AG6342">
        <v>1351.9896000000001</v>
      </c>
    </row>
    <row r="6343" spans="1:33" x14ac:dyDescent="0.35">
      <c r="A6343">
        <v>6342</v>
      </c>
      <c r="B6343" t="s">
        <v>9688</v>
      </c>
      <c r="C6343" t="s">
        <v>3773</v>
      </c>
      <c r="D6343" t="b">
        <v>0</v>
      </c>
      <c r="E6343">
        <v>2017</v>
      </c>
      <c r="F6343">
        <v>12</v>
      </c>
      <c r="G6343">
        <v>31</v>
      </c>
      <c r="H6343" s="1">
        <v>43100</v>
      </c>
      <c r="I6343" t="b">
        <v>1</v>
      </c>
      <c r="J6343" s="1">
        <v>42767</v>
      </c>
      <c r="K6343" t="b">
        <v>1</v>
      </c>
      <c r="L6343">
        <v>2017</v>
      </c>
      <c r="M6343">
        <v>2</v>
      </c>
      <c r="N6343">
        <v>1</v>
      </c>
      <c r="O6343" s="1">
        <v>42767</v>
      </c>
      <c r="P6343" t="b">
        <v>1</v>
      </c>
      <c r="Q6343" t="s">
        <v>221</v>
      </c>
      <c r="R6343" t="s">
        <v>5355</v>
      </c>
      <c r="S6343" t="s">
        <v>5356</v>
      </c>
      <c r="T6343" t="s">
        <v>37</v>
      </c>
      <c r="U6343" t="s">
        <v>38</v>
      </c>
      <c r="V6343" t="s">
        <v>2810</v>
      </c>
      <c r="W6343" t="s">
        <v>579</v>
      </c>
      <c r="X6343">
        <v>43130</v>
      </c>
      <c r="Y6343" t="s">
        <v>173</v>
      </c>
      <c r="Z6343" t="s">
        <v>5265</v>
      </c>
      <c r="AA6343" t="s">
        <v>58</v>
      </c>
      <c r="AB6343" t="s">
        <v>72</v>
      </c>
      <c r="AC6343" t="s">
        <v>5266</v>
      </c>
      <c r="AD6343">
        <v>156.512</v>
      </c>
      <c r="AE6343">
        <v>4</v>
      </c>
      <c r="AF6343">
        <v>0.2</v>
      </c>
      <c r="AG6343">
        <v>-35.215200000000003</v>
      </c>
    </row>
    <row r="6344" spans="1:33" x14ac:dyDescent="0.35">
      <c r="A6344">
        <v>6343</v>
      </c>
      <c r="B6344" t="s">
        <v>9689</v>
      </c>
      <c r="C6344" s="1">
        <v>42188</v>
      </c>
      <c r="D6344" t="b">
        <v>1</v>
      </c>
      <c r="E6344">
        <v>2015</v>
      </c>
      <c r="F6344">
        <v>7</v>
      </c>
      <c r="G6344">
        <v>3</v>
      </c>
      <c r="H6344" s="1">
        <v>42188</v>
      </c>
      <c r="I6344" t="b">
        <v>1</v>
      </c>
      <c r="J6344" s="1">
        <v>42280</v>
      </c>
      <c r="K6344" t="b">
        <v>1</v>
      </c>
      <c r="L6344">
        <v>2015</v>
      </c>
      <c r="M6344">
        <v>10</v>
      </c>
      <c r="N6344">
        <v>3</v>
      </c>
      <c r="O6344" s="1">
        <v>42280</v>
      </c>
      <c r="P6344" t="b">
        <v>1</v>
      </c>
      <c r="Q6344" t="s">
        <v>221</v>
      </c>
      <c r="R6344" t="s">
        <v>6864</v>
      </c>
      <c r="S6344" t="s">
        <v>6865</v>
      </c>
      <c r="T6344" t="s">
        <v>120</v>
      </c>
      <c r="U6344" t="s">
        <v>38</v>
      </c>
      <c r="V6344" t="s">
        <v>699</v>
      </c>
      <c r="W6344" t="s">
        <v>290</v>
      </c>
      <c r="X6344">
        <v>19711</v>
      </c>
      <c r="Y6344" t="s">
        <v>173</v>
      </c>
      <c r="Z6344" t="s">
        <v>1130</v>
      </c>
      <c r="AA6344" t="s">
        <v>85</v>
      </c>
      <c r="AB6344" t="s">
        <v>190</v>
      </c>
      <c r="AC6344" t="s">
        <v>1131</v>
      </c>
      <c r="AD6344">
        <v>119.85</v>
      </c>
      <c r="AE6344">
        <v>3</v>
      </c>
      <c r="AF6344">
        <v>0</v>
      </c>
      <c r="AG6344">
        <v>52.734000000000002</v>
      </c>
    </row>
    <row r="6345" spans="1:33" x14ac:dyDescent="0.35">
      <c r="A6345">
        <v>6344</v>
      </c>
      <c r="B6345" t="s">
        <v>9689</v>
      </c>
      <c r="C6345" s="1">
        <v>42188</v>
      </c>
      <c r="D6345" t="b">
        <v>1</v>
      </c>
      <c r="E6345">
        <v>2015</v>
      </c>
      <c r="F6345">
        <v>7</v>
      </c>
      <c r="G6345">
        <v>3</v>
      </c>
      <c r="H6345" s="1">
        <v>42188</v>
      </c>
      <c r="I6345" t="b">
        <v>1</v>
      </c>
      <c r="J6345" s="1">
        <v>42280</v>
      </c>
      <c r="K6345" t="b">
        <v>1</v>
      </c>
      <c r="L6345">
        <v>2015</v>
      </c>
      <c r="M6345">
        <v>10</v>
      </c>
      <c r="N6345">
        <v>3</v>
      </c>
      <c r="O6345" s="1">
        <v>42280</v>
      </c>
      <c r="P6345" t="b">
        <v>1</v>
      </c>
      <c r="Q6345" t="s">
        <v>221</v>
      </c>
      <c r="R6345" t="s">
        <v>6864</v>
      </c>
      <c r="S6345" t="s">
        <v>6865</v>
      </c>
      <c r="T6345" t="s">
        <v>120</v>
      </c>
      <c r="U6345" t="s">
        <v>38</v>
      </c>
      <c r="V6345" t="s">
        <v>699</v>
      </c>
      <c r="W6345" t="s">
        <v>290</v>
      </c>
      <c r="X6345">
        <v>19711</v>
      </c>
      <c r="Y6345" t="s">
        <v>173</v>
      </c>
      <c r="Z6345" t="s">
        <v>1519</v>
      </c>
      <c r="AA6345" t="s">
        <v>58</v>
      </c>
      <c r="AB6345" t="s">
        <v>89</v>
      </c>
      <c r="AC6345" t="s">
        <v>1520</v>
      </c>
      <c r="AD6345">
        <v>30.44</v>
      </c>
      <c r="AE6345">
        <v>2</v>
      </c>
      <c r="AF6345">
        <v>0</v>
      </c>
      <c r="AG6345">
        <v>14.9156</v>
      </c>
    </row>
    <row r="6346" spans="1:33" x14ac:dyDescent="0.35">
      <c r="A6346">
        <v>6345</v>
      </c>
      <c r="B6346" t="s">
        <v>9689</v>
      </c>
      <c r="C6346" s="1">
        <v>42188</v>
      </c>
      <c r="D6346" t="b">
        <v>1</v>
      </c>
      <c r="E6346">
        <v>2015</v>
      </c>
      <c r="F6346">
        <v>7</v>
      </c>
      <c r="G6346">
        <v>3</v>
      </c>
      <c r="H6346" s="1">
        <v>42188</v>
      </c>
      <c r="I6346" t="b">
        <v>1</v>
      </c>
      <c r="J6346" s="1">
        <v>42280</v>
      </c>
      <c r="K6346" t="b">
        <v>1</v>
      </c>
      <c r="L6346">
        <v>2015</v>
      </c>
      <c r="M6346">
        <v>10</v>
      </c>
      <c r="N6346">
        <v>3</v>
      </c>
      <c r="O6346" s="1">
        <v>42280</v>
      </c>
      <c r="P6346" t="b">
        <v>1</v>
      </c>
      <c r="Q6346" t="s">
        <v>221</v>
      </c>
      <c r="R6346" t="s">
        <v>6864</v>
      </c>
      <c r="S6346" t="s">
        <v>6865</v>
      </c>
      <c r="T6346" t="s">
        <v>120</v>
      </c>
      <c r="U6346" t="s">
        <v>38</v>
      </c>
      <c r="V6346" t="s">
        <v>699</v>
      </c>
      <c r="W6346" t="s">
        <v>290</v>
      </c>
      <c r="X6346">
        <v>19711</v>
      </c>
      <c r="Y6346" t="s">
        <v>173</v>
      </c>
      <c r="Z6346" t="s">
        <v>4453</v>
      </c>
      <c r="AA6346" t="s">
        <v>58</v>
      </c>
      <c r="AB6346" t="s">
        <v>89</v>
      </c>
      <c r="AC6346" t="s">
        <v>4454</v>
      </c>
      <c r="AD6346">
        <v>69.28</v>
      </c>
      <c r="AE6346">
        <v>2</v>
      </c>
      <c r="AF6346">
        <v>0</v>
      </c>
      <c r="AG6346">
        <v>33.254399999999997</v>
      </c>
    </row>
    <row r="6347" spans="1:33" x14ac:dyDescent="0.35">
      <c r="A6347">
        <v>6346</v>
      </c>
      <c r="B6347" t="s">
        <v>9689</v>
      </c>
      <c r="C6347" s="1">
        <v>42188</v>
      </c>
      <c r="D6347" t="b">
        <v>1</v>
      </c>
      <c r="E6347">
        <v>2015</v>
      </c>
      <c r="F6347">
        <v>7</v>
      </c>
      <c r="G6347">
        <v>3</v>
      </c>
      <c r="H6347" s="1">
        <v>42188</v>
      </c>
      <c r="I6347" t="b">
        <v>1</v>
      </c>
      <c r="J6347" s="1">
        <v>42280</v>
      </c>
      <c r="K6347" t="b">
        <v>1</v>
      </c>
      <c r="L6347">
        <v>2015</v>
      </c>
      <c r="M6347">
        <v>10</v>
      </c>
      <c r="N6347">
        <v>3</v>
      </c>
      <c r="O6347" s="1">
        <v>42280</v>
      </c>
      <c r="P6347" t="b">
        <v>1</v>
      </c>
      <c r="Q6347" t="s">
        <v>221</v>
      </c>
      <c r="R6347" t="s">
        <v>6864</v>
      </c>
      <c r="S6347" t="s">
        <v>6865</v>
      </c>
      <c r="T6347" t="s">
        <v>120</v>
      </c>
      <c r="U6347" t="s">
        <v>38</v>
      </c>
      <c r="V6347" t="s">
        <v>699</v>
      </c>
      <c r="W6347" t="s">
        <v>290</v>
      </c>
      <c r="X6347">
        <v>19711</v>
      </c>
      <c r="Y6347" t="s">
        <v>173</v>
      </c>
      <c r="Z6347" t="s">
        <v>7829</v>
      </c>
      <c r="AA6347" t="s">
        <v>85</v>
      </c>
      <c r="AB6347" t="s">
        <v>86</v>
      </c>
      <c r="AC6347" t="s">
        <v>7830</v>
      </c>
      <c r="AD6347">
        <v>587.97</v>
      </c>
      <c r="AE6347">
        <v>3</v>
      </c>
      <c r="AF6347">
        <v>0</v>
      </c>
      <c r="AG6347">
        <v>170.51130000000001</v>
      </c>
    </row>
    <row r="6348" spans="1:33" x14ac:dyDescent="0.35">
      <c r="A6348">
        <v>6347</v>
      </c>
      <c r="B6348" t="s">
        <v>9690</v>
      </c>
      <c r="C6348" t="s">
        <v>1787</v>
      </c>
      <c r="D6348" t="b">
        <v>0</v>
      </c>
      <c r="E6348">
        <v>2017</v>
      </c>
      <c r="F6348">
        <v>10</v>
      </c>
      <c r="G6348">
        <v>20</v>
      </c>
      <c r="H6348" s="1">
        <v>43028</v>
      </c>
      <c r="I6348" t="b">
        <v>1</v>
      </c>
      <c r="J6348" t="s">
        <v>1787</v>
      </c>
      <c r="K6348" t="b">
        <v>0</v>
      </c>
      <c r="L6348">
        <v>2017</v>
      </c>
      <c r="M6348">
        <v>10</v>
      </c>
      <c r="N6348">
        <v>20</v>
      </c>
      <c r="O6348" s="1">
        <v>43028</v>
      </c>
      <c r="P6348" t="b">
        <v>1</v>
      </c>
      <c r="Q6348" t="s">
        <v>1467</v>
      </c>
      <c r="R6348" t="s">
        <v>512</v>
      </c>
      <c r="S6348" t="s">
        <v>513</v>
      </c>
      <c r="T6348" t="s">
        <v>120</v>
      </c>
      <c r="U6348" t="s">
        <v>38</v>
      </c>
      <c r="V6348" t="s">
        <v>314</v>
      </c>
      <c r="W6348" t="s">
        <v>315</v>
      </c>
      <c r="X6348">
        <v>10024</v>
      </c>
      <c r="Y6348" t="s">
        <v>173</v>
      </c>
      <c r="Z6348" t="s">
        <v>5063</v>
      </c>
      <c r="AA6348" t="s">
        <v>58</v>
      </c>
      <c r="AB6348" t="s">
        <v>59</v>
      </c>
      <c r="AC6348" t="s">
        <v>5064</v>
      </c>
      <c r="AD6348">
        <v>24.55</v>
      </c>
      <c r="AE6348">
        <v>5</v>
      </c>
      <c r="AF6348">
        <v>0</v>
      </c>
      <c r="AG6348">
        <v>12.029500000000001</v>
      </c>
    </row>
    <row r="6349" spans="1:33" x14ac:dyDescent="0.35">
      <c r="A6349">
        <v>6348</v>
      </c>
      <c r="B6349" t="s">
        <v>9691</v>
      </c>
      <c r="C6349" s="1">
        <v>42009</v>
      </c>
      <c r="D6349" t="b">
        <v>1</v>
      </c>
      <c r="E6349">
        <v>2015</v>
      </c>
      <c r="F6349">
        <v>1</v>
      </c>
      <c r="G6349">
        <v>5</v>
      </c>
      <c r="H6349" s="1">
        <v>42009</v>
      </c>
      <c r="I6349" t="b">
        <v>1</v>
      </c>
      <c r="J6349" s="1">
        <v>42160</v>
      </c>
      <c r="K6349" t="b">
        <v>1</v>
      </c>
      <c r="L6349">
        <v>2015</v>
      </c>
      <c r="M6349">
        <v>6</v>
      </c>
      <c r="N6349">
        <v>5</v>
      </c>
      <c r="O6349" s="1">
        <v>42160</v>
      </c>
      <c r="P6349" t="b">
        <v>1</v>
      </c>
      <c r="Q6349" t="s">
        <v>63</v>
      </c>
      <c r="R6349" t="s">
        <v>1351</v>
      </c>
      <c r="S6349" t="s">
        <v>1352</v>
      </c>
      <c r="T6349" t="s">
        <v>37</v>
      </c>
      <c r="U6349" t="s">
        <v>38</v>
      </c>
      <c r="V6349" t="s">
        <v>149</v>
      </c>
      <c r="W6349" t="s">
        <v>55</v>
      </c>
      <c r="X6349">
        <v>94109</v>
      </c>
      <c r="Y6349" t="s">
        <v>56</v>
      </c>
      <c r="Z6349" t="s">
        <v>1519</v>
      </c>
      <c r="AA6349" t="s">
        <v>58</v>
      </c>
      <c r="AB6349" t="s">
        <v>89</v>
      </c>
      <c r="AC6349" t="s">
        <v>1520</v>
      </c>
      <c r="AD6349">
        <v>12.176</v>
      </c>
      <c r="AE6349">
        <v>1</v>
      </c>
      <c r="AF6349">
        <v>0.2</v>
      </c>
      <c r="AG6349">
        <v>4.4138000000000002</v>
      </c>
    </row>
    <row r="6350" spans="1:33" x14ac:dyDescent="0.35">
      <c r="A6350">
        <v>6349</v>
      </c>
      <c r="B6350" t="s">
        <v>9691</v>
      </c>
      <c r="C6350" s="1">
        <v>42009</v>
      </c>
      <c r="D6350" t="b">
        <v>1</v>
      </c>
      <c r="E6350">
        <v>2015</v>
      </c>
      <c r="F6350">
        <v>1</v>
      </c>
      <c r="G6350">
        <v>5</v>
      </c>
      <c r="H6350" s="1">
        <v>42009</v>
      </c>
      <c r="I6350" t="b">
        <v>1</v>
      </c>
      <c r="J6350" s="1">
        <v>42160</v>
      </c>
      <c r="K6350" t="b">
        <v>1</v>
      </c>
      <c r="L6350">
        <v>2015</v>
      </c>
      <c r="M6350">
        <v>6</v>
      </c>
      <c r="N6350">
        <v>5</v>
      </c>
      <c r="O6350" s="1">
        <v>42160</v>
      </c>
      <c r="P6350" t="b">
        <v>1</v>
      </c>
      <c r="Q6350" t="s">
        <v>63</v>
      </c>
      <c r="R6350" t="s">
        <v>1351</v>
      </c>
      <c r="S6350" t="s">
        <v>1352</v>
      </c>
      <c r="T6350" t="s">
        <v>37</v>
      </c>
      <c r="U6350" t="s">
        <v>38</v>
      </c>
      <c r="V6350" t="s">
        <v>149</v>
      </c>
      <c r="W6350" t="s">
        <v>55</v>
      </c>
      <c r="X6350">
        <v>94109</v>
      </c>
      <c r="Y6350" t="s">
        <v>56</v>
      </c>
      <c r="Z6350" t="s">
        <v>1187</v>
      </c>
      <c r="AA6350" t="s">
        <v>58</v>
      </c>
      <c r="AB6350" t="s">
        <v>72</v>
      </c>
      <c r="AC6350" t="s">
        <v>1188</v>
      </c>
      <c r="AD6350">
        <v>37.32</v>
      </c>
      <c r="AE6350">
        <v>3</v>
      </c>
      <c r="AF6350">
        <v>0</v>
      </c>
      <c r="AG6350">
        <v>10.4496</v>
      </c>
    </row>
    <row r="6351" spans="1:33" x14ac:dyDescent="0.35">
      <c r="A6351">
        <v>6350</v>
      </c>
      <c r="B6351" t="s">
        <v>9691</v>
      </c>
      <c r="C6351" s="1">
        <v>42009</v>
      </c>
      <c r="D6351" t="b">
        <v>1</v>
      </c>
      <c r="E6351">
        <v>2015</v>
      </c>
      <c r="F6351">
        <v>1</v>
      </c>
      <c r="G6351">
        <v>5</v>
      </c>
      <c r="H6351" s="1">
        <v>42009</v>
      </c>
      <c r="I6351" t="b">
        <v>1</v>
      </c>
      <c r="J6351" s="1">
        <v>42160</v>
      </c>
      <c r="K6351" t="b">
        <v>1</v>
      </c>
      <c r="L6351">
        <v>2015</v>
      </c>
      <c r="M6351">
        <v>6</v>
      </c>
      <c r="N6351">
        <v>5</v>
      </c>
      <c r="O6351" s="1">
        <v>42160</v>
      </c>
      <c r="P6351" t="b">
        <v>1</v>
      </c>
      <c r="Q6351" t="s">
        <v>63</v>
      </c>
      <c r="R6351" t="s">
        <v>1351</v>
      </c>
      <c r="S6351" t="s">
        <v>1352</v>
      </c>
      <c r="T6351" t="s">
        <v>37</v>
      </c>
      <c r="U6351" t="s">
        <v>38</v>
      </c>
      <c r="V6351" t="s">
        <v>149</v>
      </c>
      <c r="W6351" t="s">
        <v>55</v>
      </c>
      <c r="X6351">
        <v>94109</v>
      </c>
      <c r="Y6351" t="s">
        <v>56</v>
      </c>
      <c r="Z6351" t="s">
        <v>1595</v>
      </c>
      <c r="AA6351" t="s">
        <v>58</v>
      </c>
      <c r="AB6351" t="s">
        <v>666</v>
      </c>
      <c r="AC6351" t="s">
        <v>1596</v>
      </c>
      <c r="AD6351">
        <v>35.06</v>
      </c>
      <c r="AE6351">
        <v>2</v>
      </c>
      <c r="AF6351">
        <v>0</v>
      </c>
      <c r="AG6351">
        <v>10.518000000000001</v>
      </c>
    </row>
    <row r="6352" spans="1:33" x14ac:dyDescent="0.35">
      <c r="A6352">
        <v>6351</v>
      </c>
      <c r="B6352" t="s">
        <v>9692</v>
      </c>
      <c r="C6352" s="1">
        <v>42803</v>
      </c>
      <c r="D6352" t="b">
        <v>1</v>
      </c>
      <c r="E6352">
        <v>2017</v>
      </c>
      <c r="F6352">
        <v>3</v>
      </c>
      <c r="G6352">
        <v>9</v>
      </c>
      <c r="H6352" s="1">
        <v>42803</v>
      </c>
      <c r="I6352" t="b">
        <v>1</v>
      </c>
      <c r="J6352" s="1">
        <v>42956</v>
      </c>
      <c r="K6352" t="b">
        <v>1</v>
      </c>
      <c r="L6352">
        <v>2017</v>
      </c>
      <c r="M6352">
        <v>8</v>
      </c>
      <c r="N6352">
        <v>9</v>
      </c>
      <c r="O6352" s="1">
        <v>42956</v>
      </c>
      <c r="P6352" t="b">
        <v>1</v>
      </c>
      <c r="Q6352" t="s">
        <v>63</v>
      </c>
      <c r="R6352" t="s">
        <v>1489</v>
      </c>
      <c r="S6352" t="s">
        <v>1490</v>
      </c>
      <c r="T6352" t="s">
        <v>37</v>
      </c>
      <c r="U6352" t="s">
        <v>38</v>
      </c>
      <c r="V6352" t="s">
        <v>939</v>
      </c>
      <c r="W6352" t="s">
        <v>122</v>
      </c>
      <c r="X6352">
        <v>75217</v>
      </c>
      <c r="Y6352" t="s">
        <v>123</v>
      </c>
      <c r="Z6352" t="s">
        <v>3558</v>
      </c>
      <c r="AA6352" t="s">
        <v>43</v>
      </c>
      <c r="AB6352" t="s">
        <v>79</v>
      </c>
      <c r="AC6352" t="s">
        <v>3559</v>
      </c>
      <c r="AD6352">
        <v>108.4</v>
      </c>
      <c r="AE6352">
        <v>5</v>
      </c>
      <c r="AF6352">
        <v>0.6</v>
      </c>
      <c r="AG6352">
        <v>-105.69</v>
      </c>
    </row>
    <row r="6353" spans="1:33" x14ac:dyDescent="0.35">
      <c r="A6353">
        <v>6352</v>
      </c>
      <c r="B6353" t="s">
        <v>9693</v>
      </c>
      <c r="C6353" s="1">
        <v>42805</v>
      </c>
      <c r="D6353" t="b">
        <v>1</v>
      </c>
      <c r="E6353">
        <v>2017</v>
      </c>
      <c r="F6353">
        <v>3</v>
      </c>
      <c r="G6353">
        <v>11</v>
      </c>
      <c r="H6353" s="1">
        <v>42805</v>
      </c>
      <c r="I6353" t="b">
        <v>1</v>
      </c>
      <c r="J6353" s="1">
        <v>42958</v>
      </c>
      <c r="K6353" t="b">
        <v>1</v>
      </c>
      <c r="L6353">
        <v>2017</v>
      </c>
      <c r="M6353">
        <v>8</v>
      </c>
      <c r="N6353">
        <v>11</v>
      </c>
      <c r="O6353" s="1">
        <v>42958</v>
      </c>
      <c r="P6353" t="b">
        <v>1</v>
      </c>
      <c r="Q6353" t="s">
        <v>63</v>
      </c>
      <c r="R6353" t="s">
        <v>6776</v>
      </c>
      <c r="S6353" t="s">
        <v>6777</v>
      </c>
      <c r="T6353" t="s">
        <v>53</v>
      </c>
      <c r="U6353" t="s">
        <v>38</v>
      </c>
      <c r="V6353" t="s">
        <v>1610</v>
      </c>
      <c r="W6353" t="s">
        <v>67</v>
      </c>
      <c r="X6353">
        <v>33178</v>
      </c>
      <c r="Y6353" t="s">
        <v>41</v>
      </c>
      <c r="Z6353" t="s">
        <v>4199</v>
      </c>
      <c r="AA6353" t="s">
        <v>85</v>
      </c>
      <c r="AB6353" t="s">
        <v>86</v>
      </c>
      <c r="AC6353" t="s">
        <v>4200</v>
      </c>
      <c r="AD6353">
        <v>361.37599999999998</v>
      </c>
      <c r="AE6353">
        <v>2</v>
      </c>
      <c r="AF6353">
        <v>0.2</v>
      </c>
      <c r="AG6353">
        <v>27.103200000000001</v>
      </c>
    </row>
    <row r="6354" spans="1:33" x14ac:dyDescent="0.35">
      <c r="A6354">
        <v>6353</v>
      </c>
      <c r="B6354" t="s">
        <v>9694</v>
      </c>
      <c r="C6354" t="s">
        <v>7370</v>
      </c>
      <c r="D6354" t="b">
        <v>0</v>
      </c>
      <c r="E6354">
        <v>2015</v>
      </c>
      <c r="F6354">
        <v>9</v>
      </c>
      <c r="G6354">
        <v>13</v>
      </c>
      <c r="H6354" s="1">
        <v>42260</v>
      </c>
      <c r="I6354" t="b">
        <v>1</v>
      </c>
      <c r="J6354" t="s">
        <v>3448</v>
      </c>
      <c r="K6354" t="b">
        <v>0</v>
      </c>
      <c r="L6354">
        <v>2015</v>
      </c>
      <c r="M6354">
        <v>9</v>
      </c>
      <c r="N6354">
        <v>19</v>
      </c>
      <c r="O6354" s="1">
        <v>42266</v>
      </c>
      <c r="P6354" t="b">
        <v>1</v>
      </c>
      <c r="Q6354" t="s">
        <v>63</v>
      </c>
      <c r="R6354" t="s">
        <v>6799</v>
      </c>
      <c r="S6354" t="s">
        <v>6800</v>
      </c>
      <c r="T6354" t="s">
        <v>37</v>
      </c>
      <c r="U6354" t="s">
        <v>38</v>
      </c>
      <c r="V6354" t="s">
        <v>171</v>
      </c>
      <c r="W6354" t="s">
        <v>172</v>
      </c>
      <c r="X6354">
        <v>19120</v>
      </c>
      <c r="Y6354" t="s">
        <v>173</v>
      </c>
      <c r="Z6354" t="s">
        <v>5577</v>
      </c>
      <c r="AA6354" t="s">
        <v>58</v>
      </c>
      <c r="AB6354" t="s">
        <v>89</v>
      </c>
      <c r="AC6354" t="s">
        <v>5578</v>
      </c>
      <c r="AD6354">
        <v>2.4119999999999999</v>
      </c>
      <c r="AE6354">
        <v>1</v>
      </c>
      <c r="AF6354">
        <v>0.7</v>
      </c>
      <c r="AG6354">
        <v>-2.0099999999999998</v>
      </c>
    </row>
    <row r="6355" spans="1:33" x14ac:dyDescent="0.35">
      <c r="A6355">
        <v>6354</v>
      </c>
      <c r="B6355" t="s">
        <v>9695</v>
      </c>
      <c r="C6355" s="1">
        <v>42164</v>
      </c>
      <c r="D6355" t="b">
        <v>1</v>
      </c>
      <c r="E6355">
        <v>2015</v>
      </c>
      <c r="F6355">
        <v>6</v>
      </c>
      <c r="G6355">
        <v>9</v>
      </c>
      <c r="H6355" s="1">
        <v>42164</v>
      </c>
      <c r="I6355" t="b">
        <v>1</v>
      </c>
      <c r="J6355" s="1">
        <v>42347</v>
      </c>
      <c r="K6355" t="b">
        <v>1</v>
      </c>
      <c r="L6355">
        <v>2015</v>
      </c>
      <c r="M6355">
        <v>12</v>
      </c>
      <c r="N6355">
        <v>9</v>
      </c>
      <c r="O6355" s="1">
        <v>42347</v>
      </c>
      <c r="P6355" t="b">
        <v>1</v>
      </c>
      <c r="Q6355" t="s">
        <v>63</v>
      </c>
      <c r="R6355" t="s">
        <v>360</v>
      </c>
      <c r="S6355" t="s">
        <v>361</v>
      </c>
      <c r="T6355" t="s">
        <v>53</v>
      </c>
      <c r="U6355" t="s">
        <v>38</v>
      </c>
      <c r="V6355" t="s">
        <v>314</v>
      </c>
      <c r="W6355" t="s">
        <v>315</v>
      </c>
      <c r="X6355">
        <v>10011</v>
      </c>
      <c r="Y6355" t="s">
        <v>173</v>
      </c>
      <c r="Z6355" t="s">
        <v>7897</v>
      </c>
      <c r="AA6355" t="s">
        <v>58</v>
      </c>
      <c r="AB6355" t="s">
        <v>92</v>
      </c>
      <c r="AC6355" t="s">
        <v>7898</v>
      </c>
      <c r="AD6355">
        <v>8.39</v>
      </c>
      <c r="AE6355">
        <v>1</v>
      </c>
      <c r="AF6355">
        <v>0</v>
      </c>
      <c r="AG6355">
        <v>2.0975000000000001</v>
      </c>
    </row>
    <row r="6356" spans="1:33" x14ac:dyDescent="0.35">
      <c r="A6356">
        <v>6355</v>
      </c>
      <c r="B6356" t="s">
        <v>9695</v>
      </c>
      <c r="C6356" s="1">
        <v>42164</v>
      </c>
      <c r="D6356" t="b">
        <v>1</v>
      </c>
      <c r="E6356">
        <v>2015</v>
      </c>
      <c r="F6356">
        <v>6</v>
      </c>
      <c r="G6356">
        <v>9</v>
      </c>
      <c r="H6356" s="1">
        <v>42164</v>
      </c>
      <c r="I6356" t="b">
        <v>1</v>
      </c>
      <c r="J6356" s="1">
        <v>42347</v>
      </c>
      <c r="K6356" t="b">
        <v>1</v>
      </c>
      <c r="L6356">
        <v>2015</v>
      </c>
      <c r="M6356">
        <v>12</v>
      </c>
      <c r="N6356">
        <v>9</v>
      </c>
      <c r="O6356" s="1">
        <v>42347</v>
      </c>
      <c r="P6356" t="b">
        <v>1</v>
      </c>
      <c r="Q6356" t="s">
        <v>63</v>
      </c>
      <c r="R6356" t="s">
        <v>360</v>
      </c>
      <c r="S6356" t="s">
        <v>361</v>
      </c>
      <c r="T6356" t="s">
        <v>53</v>
      </c>
      <c r="U6356" t="s">
        <v>38</v>
      </c>
      <c r="V6356" t="s">
        <v>314</v>
      </c>
      <c r="W6356" t="s">
        <v>315</v>
      </c>
      <c r="X6356">
        <v>10011</v>
      </c>
      <c r="Y6356" t="s">
        <v>173</v>
      </c>
      <c r="Z6356" t="s">
        <v>4357</v>
      </c>
      <c r="AA6356" t="s">
        <v>85</v>
      </c>
      <c r="AB6356" t="s">
        <v>86</v>
      </c>
      <c r="AC6356" t="s">
        <v>4358</v>
      </c>
      <c r="AD6356">
        <v>337.98</v>
      </c>
      <c r="AE6356">
        <v>2</v>
      </c>
      <c r="AF6356">
        <v>0</v>
      </c>
      <c r="AG6356">
        <v>101.39400000000001</v>
      </c>
    </row>
    <row r="6357" spans="1:33" x14ac:dyDescent="0.35">
      <c r="A6357">
        <v>6356</v>
      </c>
      <c r="B6357" t="s">
        <v>9696</v>
      </c>
      <c r="C6357" s="1">
        <v>41800</v>
      </c>
      <c r="D6357" t="b">
        <v>1</v>
      </c>
      <c r="E6357">
        <v>2014</v>
      </c>
      <c r="F6357">
        <v>6</v>
      </c>
      <c r="G6357">
        <v>10</v>
      </c>
      <c r="H6357" s="1">
        <v>41800</v>
      </c>
      <c r="I6357" t="b">
        <v>1</v>
      </c>
      <c r="J6357" t="s">
        <v>2640</v>
      </c>
      <c r="K6357" t="b">
        <v>0</v>
      </c>
      <c r="L6357">
        <v>2014</v>
      </c>
      <c r="M6357">
        <v>10</v>
      </c>
      <c r="N6357">
        <v>13</v>
      </c>
      <c r="O6357" s="1">
        <v>41925</v>
      </c>
      <c r="P6357" t="b">
        <v>1</v>
      </c>
      <c r="Q6357" t="s">
        <v>63</v>
      </c>
      <c r="R6357" t="s">
        <v>5450</v>
      </c>
      <c r="S6357" t="s">
        <v>5451</v>
      </c>
      <c r="T6357" t="s">
        <v>37</v>
      </c>
      <c r="U6357" t="s">
        <v>38</v>
      </c>
      <c r="V6357" t="s">
        <v>171</v>
      </c>
      <c r="W6357" t="s">
        <v>172</v>
      </c>
      <c r="X6357">
        <v>19120</v>
      </c>
      <c r="Y6357" t="s">
        <v>173</v>
      </c>
      <c r="Z6357" t="s">
        <v>958</v>
      </c>
      <c r="AA6357" t="s">
        <v>58</v>
      </c>
      <c r="AB6357" t="s">
        <v>72</v>
      </c>
      <c r="AC6357" t="s">
        <v>959</v>
      </c>
      <c r="AD6357">
        <v>83.92</v>
      </c>
      <c r="AE6357">
        <v>5</v>
      </c>
      <c r="AF6357">
        <v>0.2</v>
      </c>
      <c r="AG6357">
        <v>-13.637</v>
      </c>
    </row>
    <row r="6358" spans="1:33" x14ac:dyDescent="0.35">
      <c r="A6358">
        <v>6357</v>
      </c>
      <c r="B6358" t="s">
        <v>9697</v>
      </c>
      <c r="C6358" t="s">
        <v>1747</v>
      </c>
      <c r="D6358" t="b">
        <v>0</v>
      </c>
      <c r="E6358">
        <v>2017</v>
      </c>
      <c r="F6358">
        <v>1</v>
      </c>
      <c r="G6358">
        <v>23</v>
      </c>
      <c r="H6358" s="1">
        <v>42758</v>
      </c>
      <c r="I6358" t="b">
        <v>1</v>
      </c>
      <c r="J6358" t="s">
        <v>4348</v>
      </c>
      <c r="K6358" t="b">
        <v>0</v>
      </c>
      <c r="L6358">
        <v>2017</v>
      </c>
      <c r="M6358">
        <v>1</v>
      </c>
      <c r="N6358">
        <v>28</v>
      </c>
      <c r="O6358" s="1">
        <v>42763</v>
      </c>
      <c r="P6358" t="b">
        <v>1</v>
      </c>
      <c r="Q6358" t="s">
        <v>63</v>
      </c>
      <c r="R6358" t="s">
        <v>2748</v>
      </c>
      <c r="S6358" t="s">
        <v>2749</v>
      </c>
      <c r="T6358" t="s">
        <v>53</v>
      </c>
      <c r="U6358" t="s">
        <v>38</v>
      </c>
      <c r="V6358" t="s">
        <v>111</v>
      </c>
      <c r="W6358" t="s">
        <v>112</v>
      </c>
      <c r="X6358">
        <v>98103</v>
      </c>
      <c r="Y6358" t="s">
        <v>56</v>
      </c>
      <c r="Z6358" t="s">
        <v>5349</v>
      </c>
      <c r="AA6358" t="s">
        <v>58</v>
      </c>
      <c r="AB6358" t="s">
        <v>89</v>
      </c>
      <c r="AC6358" t="s">
        <v>5350</v>
      </c>
      <c r="AD6358">
        <v>19.68</v>
      </c>
      <c r="AE6358">
        <v>5</v>
      </c>
      <c r="AF6358">
        <v>0.2</v>
      </c>
      <c r="AG6358">
        <v>6.8879999999999999</v>
      </c>
    </row>
    <row r="6359" spans="1:33" x14ac:dyDescent="0.35">
      <c r="A6359">
        <v>6358</v>
      </c>
      <c r="B6359" t="s">
        <v>9697</v>
      </c>
      <c r="C6359" t="s">
        <v>1747</v>
      </c>
      <c r="D6359" t="b">
        <v>0</v>
      </c>
      <c r="E6359">
        <v>2017</v>
      </c>
      <c r="F6359">
        <v>1</v>
      </c>
      <c r="G6359">
        <v>23</v>
      </c>
      <c r="H6359" s="1">
        <v>42758</v>
      </c>
      <c r="I6359" t="b">
        <v>1</v>
      </c>
      <c r="J6359" t="s">
        <v>4348</v>
      </c>
      <c r="K6359" t="b">
        <v>0</v>
      </c>
      <c r="L6359">
        <v>2017</v>
      </c>
      <c r="M6359">
        <v>1</v>
      </c>
      <c r="N6359">
        <v>28</v>
      </c>
      <c r="O6359" s="1">
        <v>42763</v>
      </c>
      <c r="P6359" t="b">
        <v>1</v>
      </c>
      <c r="Q6359" t="s">
        <v>63</v>
      </c>
      <c r="R6359" t="s">
        <v>2748</v>
      </c>
      <c r="S6359" t="s">
        <v>2749</v>
      </c>
      <c r="T6359" t="s">
        <v>53</v>
      </c>
      <c r="U6359" t="s">
        <v>38</v>
      </c>
      <c r="V6359" t="s">
        <v>111</v>
      </c>
      <c r="W6359" t="s">
        <v>112</v>
      </c>
      <c r="X6359">
        <v>98103</v>
      </c>
      <c r="Y6359" t="s">
        <v>56</v>
      </c>
      <c r="Z6359" t="s">
        <v>3331</v>
      </c>
      <c r="AA6359" t="s">
        <v>58</v>
      </c>
      <c r="AB6359" t="s">
        <v>106</v>
      </c>
      <c r="AC6359" t="s">
        <v>3332</v>
      </c>
      <c r="AD6359">
        <v>25.92</v>
      </c>
      <c r="AE6359">
        <v>4</v>
      </c>
      <c r="AF6359">
        <v>0</v>
      </c>
      <c r="AG6359">
        <v>12.441599999999999</v>
      </c>
    </row>
    <row r="6360" spans="1:33" x14ac:dyDescent="0.35">
      <c r="A6360">
        <v>6359</v>
      </c>
      <c r="B6360" t="s">
        <v>9697</v>
      </c>
      <c r="C6360" t="s">
        <v>1747</v>
      </c>
      <c r="D6360" t="b">
        <v>0</v>
      </c>
      <c r="E6360">
        <v>2017</v>
      </c>
      <c r="F6360">
        <v>1</v>
      </c>
      <c r="G6360">
        <v>23</v>
      </c>
      <c r="H6360" s="1">
        <v>42758</v>
      </c>
      <c r="I6360" t="b">
        <v>1</v>
      </c>
      <c r="J6360" t="s">
        <v>4348</v>
      </c>
      <c r="K6360" t="b">
        <v>0</v>
      </c>
      <c r="L6360">
        <v>2017</v>
      </c>
      <c r="M6360">
        <v>1</v>
      </c>
      <c r="N6360">
        <v>28</v>
      </c>
      <c r="O6360" s="1">
        <v>42763</v>
      </c>
      <c r="P6360" t="b">
        <v>1</v>
      </c>
      <c r="Q6360" t="s">
        <v>63</v>
      </c>
      <c r="R6360" t="s">
        <v>2748</v>
      </c>
      <c r="S6360" t="s">
        <v>2749</v>
      </c>
      <c r="T6360" t="s">
        <v>53</v>
      </c>
      <c r="U6360" t="s">
        <v>38</v>
      </c>
      <c r="V6360" t="s">
        <v>111</v>
      </c>
      <c r="W6360" t="s">
        <v>112</v>
      </c>
      <c r="X6360">
        <v>98103</v>
      </c>
      <c r="Y6360" t="s">
        <v>56</v>
      </c>
      <c r="Z6360" t="s">
        <v>4503</v>
      </c>
      <c r="AA6360" t="s">
        <v>58</v>
      </c>
      <c r="AB6360" t="s">
        <v>106</v>
      </c>
      <c r="AC6360" t="s">
        <v>4504</v>
      </c>
      <c r="AD6360">
        <v>6.48</v>
      </c>
      <c r="AE6360">
        <v>1</v>
      </c>
      <c r="AF6360">
        <v>0</v>
      </c>
      <c r="AG6360">
        <v>3.1103999999999998</v>
      </c>
    </row>
    <row r="6361" spans="1:33" x14ac:dyDescent="0.35">
      <c r="A6361">
        <v>6360</v>
      </c>
      <c r="B6361" t="s">
        <v>9697</v>
      </c>
      <c r="C6361" t="s">
        <v>1747</v>
      </c>
      <c r="D6361" t="b">
        <v>0</v>
      </c>
      <c r="E6361">
        <v>2017</v>
      </c>
      <c r="F6361">
        <v>1</v>
      </c>
      <c r="G6361">
        <v>23</v>
      </c>
      <c r="H6361" s="1">
        <v>42758</v>
      </c>
      <c r="I6361" t="b">
        <v>1</v>
      </c>
      <c r="J6361" t="s">
        <v>4348</v>
      </c>
      <c r="K6361" t="b">
        <v>0</v>
      </c>
      <c r="L6361">
        <v>2017</v>
      </c>
      <c r="M6361">
        <v>1</v>
      </c>
      <c r="N6361">
        <v>28</v>
      </c>
      <c r="O6361" s="1">
        <v>42763</v>
      </c>
      <c r="P6361" t="b">
        <v>1</v>
      </c>
      <c r="Q6361" t="s">
        <v>63</v>
      </c>
      <c r="R6361" t="s">
        <v>2748</v>
      </c>
      <c r="S6361" t="s">
        <v>2749</v>
      </c>
      <c r="T6361" t="s">
        <v>53</v>
      </c>
      <c r="U6361" t="s">
        <v>38</v>
      </c>
      <c r="V6361" t="s">
        <v>111</v>
      </c>
      <c r="W6361" t="s">
        <v>112</v>
      </c>
      <c r="X6361">
        <v>98103</v>
      </c>
      <c r="Y6361" t="s">
        <v>56</v>
      </c>
      <c r="Z6361" t="s">
        <v>9362</v>
      </c>
      <c r="AA6361" t="s">
        <v>85</v>
      </c>
      <c r="AB6361" t="s">
        <v>86</v>
      </c>
      <c r="AC6361" t="s">
        <v>9363</v>
      </c>
      <c r="AD6361">
        <v>86.352000000000004</v>
      </c>
      <c r="AE6361">
        <v>6</v>
      </c>
      <c r="AF6361">
        <v>0.2</v>
      </c>
      <c r="AG6361">
        <v>8.6351999999999993</v>
      </c>
    </row>
    <row r="6362" spans="1:33" x14ac:dyDescent="0.35">
      <c r="A6362">
        <v>6361</v>
      </c>
      <c r="B6362" t="s">
        <v>9698</v>
      </c>
      <c r="C6362" s="1">
        <v>42289</v>
      </c>
      <c r="D6362" t="b">
        <v>1</v>
      </c>
      <c r="E6362">
        <v>2015</v>
      </c>
      <c r="F6362">
        <v>10</v>
      </c>
      <c r="G6362">
        <v>12</v>
      </c>
      <c r="H6362" s="1">
        <v>42289</v>
      </c>
      <c r="I6362" t="b">
        <v>1</v>
      </c>
      <c r="J6362" t="s">
        <v>828</v>
      </c>
      <c r="K6362" t="b">
        <v>0</v>
      </c>
      <c r="L6362">
        <v>2015</v>
      </c>
      <c r="M6362">
        <v>12</v>
      </c>
      <c r="N6362">
        <v>15</v>
      </c>
      <c r="O6362" s="1">
        <v>42353</v>
      </c>
      <c r="P6362" t="b">
        <v>1</v>
      </c>
      <c r="Q6362" t="s">
        <v>63</v>
      </c>
      <c r="R6362" t="s">
        <v>9061</v>
      </c>
      <c r="S6362" t="s">
        <v>9062</v>
      </c>
      <c r="T6362" t="s">
        <v>120</v>
      </c>
      <c r="U6362" t="s">
        <v>38</v>
      </c>
      <c r="V6362" t="s">
        <v>54</v>
      </c>
      <c r="W6362" t="s">
        <v>55</v>
      </c>
      <c r="X6362">
        <v>90032</v>
      </c>
      <c r="Y6362" t="s">
        <v>56</v>
      </c>
      <c r="Z6362" t="s">
        <v>6969</v>
      </c>
      <c r="AA6362" t="s">
        <v>58</v>
      </c>
      <c r="AB6362" t="s">
        <v>82</v>
      </c>
      <c r="AC6362" t="s">
        <v>6970</v>
      </c>
      <c r="AD6362">
        <v>56.3</v>
      </c>
      <c r="AE6362">
        <v>2</v>
      </c>
      <c r="AF6362">
        <v>0</v>
      </c>
      <c r="AG6362">
        <v>15.763999999999999</v>
      </c>
    </row>
    <row r="6363" spans="1:33" x14ac:dyDescent="0.35">
      <c r="A6363">
        <v>6362</v>
      </c>
      <c r="B6363" t="s">
        <v>9699</v>
      </c>
      <c r="C6363" t="s">
        <v>4714</v>
      </c>
      <c r="D6363" t="b">
        <v>0</v>
      </c>
      <c r="E6363">
        <v>2014</v>
      </c>
      <c r="F6363">
        <v>11</v>
      </c>
      <c r="G6363">
        <v>25</v>
      </c>
      <c r="H6363" s="1">
        <v>41968</v>
      </c>
      <c r="I6363" t="b">
        <v>1</v>
      </c>
      <c r="J6363" t="s">
        <v>3858</v>
      </c>
      <c r="K6363" t="b">
        <v>0</v>
      </c>
      <c r="L6363">
        <v>2014</v>
      </c>
      <c r="M6363">
        <v>11</v>
      </c>
      <c r="N6363">
        <v>30</v>
      </c>
      <c r="O6363" s="1">
        <v>41973</v>
      </c>
      <c r="P6363" t="b">
        <v>1</v>
      </c>
      <c r="Q6363" t="s">
        <v>63</v>
      </c>
      <c r="R6363" t="s">
        <v>3206</v>
      </c>
      <c r="S6363" t="s">
        <v>3207</v>
      </c>
      <c r="T6363" t="s">
        <v>37</v>
      </c>
      <c r="U6363" t="s">
        <v>38</v>
      </c>
      <c r="V6363" t="s">
        <v>371</v>
      </c>
      <c r="W6363" t="s">
        <v>489</v>
      </c>
      <c r="X6363">
        <v>97477</v>
      </c>
      <c r="Y6363" t="s">
        <v>56</v>
      </c>
      <c r="Z6363" t="s">
        <v>7711</v>
      </c>
      <c r="AA6363" t="s">
        <v>58</v>
      </c>
      <c r="AB6363" t="s">
        <v>82</v>
      </c>
      <c r="AC6363" t="s">
        <v>7712</v>
      </c>
      <c r="AD6363">
        <v>51.015999999999998</v>
      </c>
      <c r="AE6363">
        <v>7</v>
      </c>
      <c r="AF6363">
        <v>0.2</v>
      </c>
      <c r="AG6363">
        <v>8.2901000000000007</v>
      </c>
    </row>
    <row r="6364" spans="1:33" x14ac:dyDescent="0.35">
      <c r="A6364">
        <v>6363</v>
      </c>
      <c r="B6364" t="s">
        <v>9700</v>
      </c>
      <c r="C6364" t="s">
        <v>3513</v>
      </c>
      <c r="D6364" t="b">
        <v>0</v>
      </c>
      <c r="E6364">
        <v>2017</v>
      </c>
      <c r="F6364">
        <v>11</v>
      </c>
      <c r="G6364">
        <v>21</v>
      </c>
      <c r="H6364" s="1">
        <v>43060</v>
      </c>
      <c r="I6364" t="b">
        <v>1</v>
      </c>
      <c r="J6364" t="s">
        <v>5278</v>
      </c>
      <c r="K6364" t="b">
        <v>0</v>
      </c>
      <c r="L6364">
        <v>2017</v>
      </c>
      <c r="M6364">
        <v>11</v>
      </c>
      <c r="N6364">
        <v>25</v>
      </c>
      <c r="O6364" s="1">
        <v>43064</v>
      </c>
      <c r="P6364" t="b">
        <v>1</v>
      </c>
      <c r="Q6364" t="s">
        <v>63</v>
      </c>
      <c r="R6364" t="s">
        <v>2273</v>
      </c>
      <c r="S6364" t="s">
        <v>2274</v>
      </c>
      <c r="T6364" t="s">
        <v>37</v>
      </c>
      <c r="U6364" t="s">
        <v>38</v>
      </c>
      <c r="V6364" t="s">
        <v>9701</v>
      </c>
      <c r="W6364" t="s">
        <v>112</v>
      </c>
      <c r="X6364">
        <v>98059</v>
      </c>
      <c r="Y6364" t="s">
        <v>56</v>
      </c>
      <c r="Z6364" t="s">
        <v>1959</v>
      </c>
      <c r="AA6364" t="s">
        <v>58</v>
      </c>
      <c r="AB6364" t="s">
        <v>89</v>
      </c>
      <c r="AC6364" t="s">
        <v>1960</v>
      </c>
      <c r="AD6364">
        <v>150.80000000000001</v>
      </c>
      <c r="AE6364">
        <v>5</v>
      </c>
      <c r="AF6364">
        <v>0.2</v>
      </c>
      <c r="AG6364">
        <v>56.55</v>
      </c>
    </row>
    <row r="6365" spans="1:33" x14ac:dyDescent="0.35">
      <c r="A6365">
        <v>6364</v>
      </c>
      <c r="B6365" t="s">
        <v>9700</v>
      </c>
      <c r="C6365" t="s">
        <v>3513</v>
      </c>
      <c r="D6365" t="b">
        <v>0</v>
      </c>
      <c r="E6365">
        <v>2017</v>
      </c>
      <c r="F6365">
        <v>11</v>
      </c>
      <c r="G6365">
        <v>21</v>
      </c>
      <c r="H6365" s="1">
        <v>43060</v>
      </c>
      <c r="I6365" t="b">
        <v>1</v>
      </c>
      <c r="J6365" t="s">
        <v>5278</v>
      </c>
      <c r="K6365" t="b">
        <v>0</v>
      </c>
      <c r="L6365">
        <v>2017</v>
      </c>
      <c r="M6365">
        <v>11</v>
      </c>
      <c r="N6365">
        <v>25</v>
      </c>
      <c r="O6365" s="1">
        <v>43064</v>
      </c>
      <c r="P6365" t="b">
        <v>1</v>
      </c>
      <c r="Q6365" t="s">
        <v>63</v>
      </c>
      <c r="R6365" t="s">
        <v>2273</v>
      </c>
      <c r="S6365" t="s">
        <v>2274</v>
      </c>
      <c r="T6365" t="s">
        <v>37</v>
      </c>
      <c r="U6365" t="s">
        <v>38</v>
      </c>
      <c r="V6365" t="s">
        <v>9701</v>
      </c>
      <c r="W6365" t="s">
        <v>112</v>
      </c>
      <c r="X6365">
        <v>98059</v>
      </c>
      <c r="Y6365" t="s">
        <v>56</v>
      </c>
      <c r="Z6365" t="s">
        <v>9702</v>
      </c>
      <c r="AA6365" t="s">
        <v>85</v>
      </c>
      <c r="AB6365" t="s">
        <v>783</v>
      </c>
      <c r="AC6365" t="s">
        <v>9703</v>
      </c>
      <c r="AD6365">
        <v>1039.992</v>
      </c>
      <c r="AE6365">
        <v>1</v>
      </c>
      <c r="AF6365">
        <v>0.2</v>
      </c>
      <c r="AG6365">
        <v>103.9992</v>
      </c>
    </row>
    <row r="6366" spans="1:33" x14ac:dyDescent="0.35">
      <c r="A6366">
        <v>6365</v>
      </c>
      <c r="B6366" t="s">
        <v>9700</v>
      </c>
      <c r="C6366" t="s">
        <v>3513</v>
      </c>
      <c r="D6366" t="b">
        <v>0</v>
      </c>
      <c r="E6366">
        <v>2017</v>
      </c>
      <c r="F6366">
        <v>11</v>
      </c>
      <c r="G6366">
        <v>21</v>
      </c>
      <c r="H6366" s="1">
        <v>43060</v>
      </c>
      <c r="I6366" t="b">
        <v>1</v>
      </c>
      <c r="J6366" t="s">
        <v>5278</v>
      </c>
      <c r="K6366" t="b">
        <v>0</v>
      </c>
      <c r="L6366">
        <v>2017</v>
      </c>
      <c r="M6366">
        <v>11</v>
      </c>
      <c r="N6366">
        <v>25</v>
      </c>
      <c r="O6366" s="1">
        <v>43064</v>
      </c>
      <c r="P6366" t="b">
        <v>1</v>
      </c>
      <c r="Q6366" t="s">
        <v>63</v>
      </c>
      <c r="R6366" t="s">
        <v>2273</v>
      </c>
      <c r="S6366" t="s">
        <v>2274</v>
      </c>
      <c r="T6366" t="s">
        <v>37</v>
      </c>
      <c r="U6366" t="s">
        <v>38</v>
      </c>
      <c r="V6366" t="s">
        <v>9701</v>
      </c>
      <c r="W6366" t="s">
        <v>112</v>
      </c>
      <c r="X6366">
        <v>98059</v>
      </c>
      <c r="Y6366" t="s">
        <v>56</v>
      </c>
      <c r="Z6366" t="s">
        <v>8832</v>
      </c>
      <c r="AA6366" t="s">
        <v>58</v>
      </c>
      <c r="AB6366" t="s">
        <v>106</v>
      </c>
      <c r="AC6366" t="s">
        <v>8833</v>
      </c>
      <c r="AD6366">
        <v>51.84</v>
      </c>
      <c r="AE6366">
        <v>8</v>
      </c>
      <c r="AF6366">
        <v>0</v>
      </c>
      <c r="AG6366">
        <v>24.883199999999999</v>
      </c>
    </row>
    <row r="6367" spans="1:33" x14ac:dyDescent="0.35">
      <c r="A6367">
        <v>6366</v>
      </c>
      <c r="B6367" t="s">
        <v>9704</v>
      </c>
      <c r="C6367" s="1">
        <v>42829</v>
      </c>
      <c r="D6367" t="b">
        <v>1</v>
      </c>
      <c r="E6367">
        <v>2017</v>
      </c>
      <c r="F6367">
        <v>4</v>
      </c>
      <c r="G6367">
        <v>4</v>
      </c>
      <c r="H6367" s="1">
        <v>42829</v>
      </c>
      <c r="I6367" t="b">
        <v>1</v>
      </c>
      <c r="J6367" s="1">
        <v>42859</v>
      </c>
      <c r="K6367" t="b">
        <v>1</v>
      </c>
      <c r="L6367">
        <v>2017</v>
      </c>
      <c r="M6367">
        <v>5</v>
      </c>
      <c r="N6367">
        <v>4</v>
      </c>
      <c r="O6367" s="1">
        <v>42859</v>
      </c>
      <c r="P6367" t="b">
        <v>1</v>
      </c>
      <c r="Q6367" t="s">
        <v>221</v>
      </c>
      <c r="R6367" t="s">
        <v>2671</v>
      </c>
      <c r="S6367" t="s">
        <v>2672</v>
      </c>
      <c r="T6367" t="s">
        <v>120</v>
      </c>
      <c r="U6367" t="s">
        <v>38</v>
      </c>
      <c r="V6367" t="s">
        <v>314</v>
      </c>
      <c r="W6367" t="s">
        <v>315</v>
      </c>
      <c r="X6367">
        <v>10009</v>
      </c>
      <c r="Y6367" t="s">
        <v>173</v>
      </c>
      <c r="Z6367" t="s">
        <v>9705</v>
      </c>
      <c r="AA6367" t="s">
        <v>85</v>
      </c>
      <c r="AB6367" t="s">
        <v>86</v>
      </c>
      <c r="AC6367" t="s">
        <v>9706</v>
      </c>
      <c r="AD6367">
        <v>41.22</v>
      </c>
      <c r="AE6367">
        <v>1</v>
      </c>
      <c r="AF6367">
        <v>0</v>
      </c>
      <c r="AG6367">
        <v>11.1294</v>
      </c>
    </row>
    <row r="6368" spans="1:33" x14ac:dyDescent="0.35">
      <c r="A6368">
        <v>6367</v>
      </c>
      <c r="B6368" t="s">
        <v>9704</v>
      </c>
      <c r="C6368" s="1">
        <v>42829</v>
      </c>
      <c r="D6368" t="b">
        <v>1</v>
      </c>
      <c r="E6368">
        <v>2017</v>
      </c>
      <c r="F6368">
        <v>4</v>
      </c>
      <c r="G6368">
        <v>4</v>
      </c>
      <c r="H6368" s="1">
        <v>42829</v>
      </c>
      <c r="I6368" t="b">
        <v>1</v>
      </c>
      <c r="J6368" s="1">
        <v>42859</v>
      </c>
      <c r="K6368" t="b">
        <v>1</v>
      </c>
      <c r="L6368">
        <v>2017</v>
      </c>
      <c r="M6368">
        <v>5</v>
      </c>
      <c r="N6368">
        <v>4</v>
      </c>
      <c r="O6368" s="1">
        <v>42859</v>
      </c>
      <c r="P6368" t="b">
        <v>1</v>
      </c>
      <c r="Q6368" t="s">
        <v>221</v>
      </c>
      <c r="R6368" t="s">
        <v>2671</v>
      </c>
      <c r="S6368" t="s">
        <v>2672</v>
      </c>
      <c r="T6368" t="s">
        <v>120</v>
      </c>
      <c r="U6368" t="s">
        <v>38</v>
      </c>
      <c r="V6368" t="s">
        <v>314</v>
      </c>
      <c r="W6368" t="s">
        <v>315</v>
      </c>
      <c r="X6368">
        <v>10009</v>
      </c>
      <c r="Y6368" t="s">
        <v>173</v>
      </c>
      <c r="Z6368" t="s">
        <v>1217</v>
      </c>
      <c r="AA6368" t="s">
        <v>58</v>
      </c>
      <c r="AB6368" t="s">
        <v>666</v>
      </c>
      <c r="AC6368" t="s">
        <v>1218</v>
      </c>
      <c r="AD6368">
        <v>240.37</v>
      </c>
      <c r="AE6368">
        <v>1</v>
      </c>
      <c r="AF6368">
        <v>0</v>
      </c>
      <c r="AG6368">
        <v>7.2111000000000001</v>
      </c>
    </row>
    <row r="6369" spans="1:33" x14ac:dyDescent="0.35">
      <c r="A6369">
        <v>6368</v>
      </c>
      <c r="B6369" t="s">
        <v>9704</v>
      </c>
      <c r="C6369" s="1">
        <v>42829</v>
      </c>
      <c r="D6369" t="b">
        <v>1</v>
      </c>
      <c r="E6369">
        <v>2017</v>
      </c>
      <c r="F6369">
        <v>4</v>
      </c>
      <c r="G6369">
        <v>4</v>
      </c>
      <c r="H6369" s="1">
        <v>42829</v>
      </c>
      <c r="I6369" t="b">
        <v>1</v>
      </c>
      <c r="J6369" s="1">
        <v>42859</v>
      </c>
      <c r="K6369" t="b">
        <v>1</v>
      </c>
      <c r="L6369">
        <v>2017</v>
      </c>
      <c r="M6369">
        <v>5</v>
      </c>
      <c r="N6369">
        <v>4</v>
      </c>
      <c r="O6369" s="1">
        <v>42859</v>
      </c>
      <c r="P6369" t="b">
        <v>1</v>
      </c>
      <c r="Q6369" t="s">
        <v>221</v>
      </c>
      <c r="R6369" t="s">
        <v>2671</v>
      </c>
      <c r="S6369" t="s">
        <v>2672</v>
      </c>
      <c r="T6369" t="s">
        <v>120</v>
      </c>
      <c r="U6369" t="s">
        <v>38</v>
      </c>
      <c r="V6369" t="s">
        <v>314</v>
      </c>
      <c r="W6369" t="s">
        <v>315</v>
      </c>
      <c r="X6369">
        <v>10009</v>
      </c>
      <c r="Y6369" t="s">
        <v>173</v>
      </c>
      <c r="Z6369" t="s">
        <v>2101</v>
      </c>
      <c r="AA6369" t="s">
        <v>85</v>
      </c>
      <c r="AB6369" t="s">
        <v>86</v>
      </c>
      <c r="AC6369" t="s">
        <v>2102</v>
      </c>
      <c r="AD6369">
        <v>119.02</v>
      </c>
      <c r="AE6369">
        <v>2</v>
      </c>
      <c r="AF6369">
        <v>0</v>
      </c>
      <c r="AG6369">
        <v>33.325600000000001</v>
      </c>
    </row>
    <row r="6370" spans="1:33" x14ac:dyDescent="0.35">
      <c r="A6370">
        <v>6369</v>
      </c>
      <c r="B6370" t="s">
        <v>9707</v>
      </c>
      <c r="C6370" t="s">
        <v>2353</v>
      </c>
      <c r="D6370" t="b">
        <v>0</v>
      </c>
      <c r="E6370">
        <v>2017</v>
      </c>
      <c r="F6370">
        <v>5</v>
      </c>
      <c r="G6370">
        <v>19</v>
      </c>
      <c r="H6370" s="1">
        <v>42874</v>
      </c>
      <c r="I6370" t="b">
        <v>1</v>
      </c>
      <c r="J6370" t="s">
        <v>2604</v>
      </c>
      <c r="K6370" t="b">
        <v>0</v>
      </c>
      <c r="L6370">
        <v>2017</v>
      </c>
      <c r="M6370">
        <v>5</v>
      </c>
      <c r="N6370">
        <v>24</v>
      </c>
      <c r="O6370" s="1">
        <v>42879</v>
      </c>
      <c r="P6370" t="b">
        <v>1</v>
      </c>
      <c r="Q6370" t="s">
        <v>63</v>
      </c>
      <c r="R6370" t="s">
        <v>1904</v>
      </c>
      <c r="S6370" t="s">
        <v>1905</v>
      </c>
      <c r="T6370" t="s">
        <v>37</v>
      </c>
      <c r="U6370" t="s">
        <v>38</v>
      </c>
      <c r="V6370" t="s">
        <v>725</v>
      </c>
      <c r="W6370" t="s">
        <v>55</v>
      </c>
      <c r="X6370">
        <v>95123</v>
      </c>
      <c r="Y6370" t="s">
        <v>56</v>
      </c>
      <c r="Z6370" t="s">
        <v>5421</v>
      </c>
      <c r="AA6370" t="s">
        <v>58</v>
      </c>
      <c r="AB6370" t="s">
        <v>89</v>
      </c>
      <c r="AC6370" t="s">
        <v>5422</v>
      </c>
      <c r="AD6370">
        <v>133.12</v>
      </c>
      <c r="AE6370">
        <v>5</v>
      </c>
      <c r="AF6370">
        <v>0.2</v>
      </c>
      <c r="AG6370">
        <v>49.92</v>
      </c>
    </row>
    <row r="6371" spans="1:33" x14ac:dyDescent="0.35">
      <c r="A6371">
        <v>6370</v>
      </c>
      <c r="B6371" t="s">
        <v>9708</v>
      </c>
      <c r="C6371" s="1">
        <v>42439</v>
      </c>
      <c r="D6371" t="b">
        <v>1</v>
      </c>
      <c r="E6371">
        <v>2016</v>
      </c>
      <c r="F6371">
        <v>3</v>
      </c>
      <c r="G6371">
        <v>10</v>
      </c>
      <c r="H6371" s="1">
        <v>42439</v>
      </c>
      <c r="I6371" t="b">
        <v>1</v>
      </c>
      <c r="J6371" s="1">
        <v>42561</v>
      </c>
      <c r="K6371" t="b">
        <v>1</v>
      </c>
      <c r="L6371">
        <v>2016</v>
      </c>
      <c r="M6371">
        <v>7</v>
      </c>
      <c r="N6371">
        <v>10</v>
      </c>
      <c r="O6371" s="1">
        <v>42561</v>
      </c>
      <c r="P6371" t="b">
        <v>1</v>
      </c>
      <c r="Q6371" t="s">
        <v>63</v>
      </c>
      <c r="R6371" t="s">
        <v>8049</v>
      </c>
      <c r="S6371" t="s">
        <v>8050</v>
      </c>
      <c r="T6371" t="s">
        <v>53</v>
      </c>
      <c r="U6371" t="s">
        <v>38</v>
      </c>
      <c r="V6371" t="s">
        <v>873</v>
      </c>
      <c r="W6371" t="s">
        <v>122</v>
      </c>
      <c r="X6371">
        <v>75051</v>
      </c>
      <c r="Y6371" t="s">
        <v>123</v>
      </c>
      <c r="Z6371" t="s">
        <v>1294</v>
      </c>
      <c r="AA6371" t="s">
        <v>43</v>
      </c>
      <c r="AB6371" t="s">
        <v>79</v>
      </c>
      <c r="AC6371" t="s">
        <v>1295</v>
      </c>
      <c r="AD6371">
        <v>38.08</v>
      </c>
      <c r="AE6371">
        <v>5</v>
      </c>
      <c r="AF6371">
        <v>0.6</v>
      </c>
      <c r="AG6371">
        <v>-29.512</v>
      </c>
    </row>
    <row r="6372" spans="1:33" x14ac:dyDescent="0.35">
      <c r="A6372">
        <v>6371</v>
      </c>
      <c r="B6372" t="s">
        <v>9709</v>
      </c>
      <c r="C6372" t="s">
        <v>6966</v>
      </c>
      <c r="D6372" t="b">
        <v>0</v>
      </c>
      <c r="E6372">
        <v>2016</v>
      </c>
      <c r="F6372">
        <v>11</v>
      </c>
      <c r="G6372">
        <v>21</v>
      </c>
      <c r="H6372" s="1">
        <v>42695</v>
      </c>
      <c r="I6372" t="b">
        <v>1</v>
      </c>
      <c r="J6372" t="s">
        <v>6966</v>
      </c>
      <c r="K6372" t="b">
        <v>0</v>
      </c>
      <c r="L6372">
        <v>2016</v>
      </c>
      <c r="M6372">
        <v>11</v>
      </c>
      <c r="N6372">
        <v>21</v>
      </c>
      <c r="O6372" s="1">
        <v>42695</v>
      </c>
      <c r="P6372" t="b">
        <v>1</v>
      </c>
      <c r="Q6372" t="s">
        <v>1467</v>
      </c>
      <c r="R6372" t="s">
        <v>4294</v>
      </c>
      <c r="S6372" t="s">
        <v>4295</v>
      </c>
      <c r="T6372" t="s">
        <v>120</v>
      </c>
      <c r="U6372" t="s">
        <v>38</v>
      </c>
      <c r="V6372" t="s">
        <v>314</v>
      </c>
      <c r="W6372" t="s">
        <v>315</v>
      </c>
      <c r="X6372">
        <v>10009</v>
      </c>
      <c r="Y6372" t="s">
        <v>173</v>
      </c>
      <c r="Z6372" t="s">
        <v>7326</v>
      </c>
      <c r="AA6372" t="s">
        <v>43</v>
      </c>
      <c r="AB6372" t="s">
        <v>44</v>
      </c>
      <c r="AC6372" t="s">
        <v>7327</v>
      </c>
      <c r="AD6372">
        <v>113.568</v>
      </c>
      <c r="AE6372">
        <v>2</v>
      </c>
      <c r="AF6372">
        <v>0.2</v>
      </c>
      <c r="AG6372">
        <v>12.776400000000001</v>
      </c>
    </row>
    <row r="6373" spans="1:33" x14ac:dyDescent="0.35">
      <c r="A6373">
        <v>6372</v>
      </c>
      <c r="B6373" t="s">
        <v>9710</v>
      </c>
      <c r="C6373" s="1">
        <v>42804</v>
      </c>
      <c r="D6373" t="b">
        <v>1</v>
      </c>
      <c r="E6373">
        <v>2017</v>
      </c>
      <c r="F6373">
        <v>3</v>
      </c>
      <c r="G6373">
        <v>10</v>
      </c>
      <c r="H6373" s="1">
        <v>42804</v>
      </c>
      <c r="I6373" t="b">
        <v>1</v>
      </c>
      <c r="J6373" s="1">
        <v>42865</v>
      </c>
      <c r="K6373" t="b">
        <v>1</v>
      </c>
      <c r="L6373">
        <v>2017</v>
      </c>
      <c r="M6373">
        <v>5</v>
      </c>
      <c r="N6373">
        <v>10</v>
      </c>
      <c r="O6373" s="1">
        <v>42865</v>
      </c>
      <c r="P6373" t="b">
        <v>1</v>
      </c>
      <c r="Q6373" t="s">
        <v>34</v>
      </c>
      <c r="R6373" t="s">
        <v>2423</v>
      </c>
      <c r="S6373" t="s">
        <v>2424</v>
      </c>
      <c r="T6373" t="s">
        <v>120</v>
      </c>
      <c r="U6373" t="s">
        <v>38</v>
      </c>
      <c r="V6373" t="s">
        <v>314</v>
      </c>
      <c r="W6373" t="s">
        <v>315</v>
      </c>
      <c r="X6373">
        <v>10009</v>
      </c>
      <c r="Y6373" t="s">
        <v>173</v>
      </c>
      <c r="Z6373" t="s">
        <v>563</v>
      </c>
      <c r="AA6373" t="s">
        <v>43</v>
      </c>
      <c r="AB6373" t="s">
        <v>79</v>
      </c>
      <c r="AC6373" t="s">
        <v>564</v>
      </c>
      <c r="AD6373">
        <v>83.92</v>
      </c>
      <c r="AE6373">
        <v>4</v>
      </c>
      <c r="AF6373">
        <v>0</v>
      </c>
      <c r="AG6373">
        <v>21.819199999999999</v>
      </c>
    </row>
    <row r="6374" spans="1:33" x14ac:dyDescent="0.35">
      <c r="A6374">
        <v>6373</v>
      </c>
      <c r="B6374" t="s">
        <v>9710</v>
      </c>
      <c r="C6374" s="1">
        <v>42804</v>
      </c>
      <c r="D6374" t="b">
        <v>1</v>
      </c>
      <c r="E6374">
        <v>2017</v>
      </c>
      <c r="F6374">
        <v>3</v>
      </c>
      <c r="G6374">
        <v>10</v>
      </c>
      <c r="H6374" s="1">
        <v>42804</v>
      </c>
      <c r="I6374" t="b">
        <v>1</v>
      </c>
      <c r="J6374" s="1">
        <v>42865</v>
      </c>
      <c r="K6374" t="b">
        <v>1</v>
      </c>
      <c r="L6374">
        <v>2017</v>
      </c>
      <c r="M6374">
        <v>5</v>
      </c>
      <c r="N6374">
        <v>10</v>
      </c>
      <c r="O6374" s="1">
        <v>42865</v>
      </c>
      <c r="P6374" t="b">
        <v>1</v>
      </c>
      <c r="Q6374" t="s">
        <v>34</v>
      </c>
      <c r="R6374" t="s">
        <v>2423</v>
      </c>
      <c r="S6374" t="s">
        <v>2424</v>
      </c>
      <c r="T6374" t="s">
        <v>120</v>
      </c>
      <c r="U6374" t="s">
        <v>38</v>
      </c>
      <c r="V6374" t="s">
        <v>314</v>
      </c>
      <c r="W6374" t="s">
        <v>315</v>
      </c>
      <c r="X6374">
        <v>10009</v>
      </c>
      <c r="Y6374" t="s">
        <v>173</v>
      </c>
      <c r="Z6374" t="s">
        <v>3533</v>
      </c>
      <c r="AA6374" t="s">
        <v>58</v>
      </c>
      <c r="AB6374" t="s">
        <v>82</v>
      </c>
      <c r="AC6374" t="s">
        <v>3534</v>
      </c>
      <c r="AD6374">
        <v>6.63</v>
      </c>
      <c r="AE6374">
        <v>3</v>
      </c>
      <c r="AF6374">
        <v>0</v>
      </c>
      <c r="AG6374">
        <v>3.1160999999999999</v>
      </c>
    </row>
    <row r="6375" spans="1:33" x14ac:dyDescent="0.35">
      <c r="A6375">
        <v>6374</v>
      </c>
      <c r="B6375" t="s">
        <v>9710</v>
      </c>
      <c r="C6375" s="1">
        <v>42804</v>
      </c>
      <c r="D6375" t="b">
        <v>1</v>
      </c>
      <c r="E6375">
        <v>2017</v>
      </c>
      <c r="F6375">
        <v>3</v>
      </c>
      <c r="G6375">
        <v>10</v>
      </c>
      <c r="H6375" s="1">
        <v>42804</v>
      </c>
      <c r="I6375" t="b">
        <v>1</v>
      </c>
      <c r="J6375" s="1">
        <v>42865</v>
      </c>
      <c r="K6375" t="b">
        <v>1</v>
      </c>
      <c r="L6375">
        <v>2017</v>
      </c>
      <c r="M6375">
        <v>5</v>
      </c>
      <c r="N6375">
        <v>10</v>
      </c>
      <c r="O6375" s="1">
        <v>42865</v>
      </c>
      <c r="P6375" t="b">
        <v>1</v>
      </c>
      <c r="Q6375" t="s">
        <v>34</v>
      </c>
      <c r="R6375" t="s">
        <v>2423</v>
      </c>
      <c r="S6375" t="s">
        <v>2424</v>
      </c>
      <c r="T6375" t="s">
        <v>120</v>
      </c>
      <c r="U6375" t="s">
        <v>38</v>
      </c>
      <c r="V6375" t="s">
        <v>314</v>
      </c>
      <c r="W6375" t="s">
        <v>315</v>
      </c>
      <c r="X6375">
        <v>10009</v>
      </c>
      <c r="Y6375" t="s">
        <v>173</v>
      </c>
      <c r="Z6375" t="s">
        <v>3082</v>
      </c>
      <c r="AA6375" t="s">
        <v>85</v>
      </c>
      <c r="AB6375" t="s">
        <v>190</v>
      </c>
      <c r="AC6375" t="s">
        <v>3083</v>
      </c>
      <c r="AD6375">
        <v>371.97</v>
      </c>
      <c r="AE6375">
        <v>3</v>
      </c>
      <c r="AF6375">
        <v>0</v>
      </c>
      <c r="AG6375">
        <v>66.954599999999999</v>
      </c>
    </row>
    <row r="6376" spans="1:33" x14ac:dyDescent="0.35">
      <c r="A6376">
        <v>6375</v>
      </c>
      <c r="B6376" t="s">
        <v>9711</v>
      </c>
      <c r="C6376" t="s">
        <v>3102</v>
      </c>
      <c r="D6376" t="b">
        <v>0</v>
      </c>
      <c r="E6376">
        <v>2014</v>
      </c>
      <c r="F6376">
        <v>4</v>
      </c>
      <c r="G6376">
        <v>29</v>
      </c>
      <c r="H6376" s="1">
        <v>41758</v>
      </c>
      <c r="I6376" t="b">
        <v>1</v>
      </c>
      <c r="J6376" s="1">
        <v>41703</v>
      </c>
      <c r="K6376" t="b">
        <v>1</v>
      </c>
      <c r="L6376">
        <v>2014</v>
      </c>
      <c r="M6376">
        <v>3</v>
      </c>
      <c r="N6376">
        <v>5</v>
      </c>
      <c r="O6376" s="1">
        <v>41703</v>
      </c>
      <c r="P6376" t="b">
        <v>1</v>
      </c>
      <c r="Q6376" t="s">
        <v>63</v>
      </c>
      <c r="R6376" t="s">
        <v>1531</v>
      </c>
      <c r="S6376" t="s">
        <v>1532</v>
      </c>
      <c r="T6376" t="s">
        <v>53</v>
      </c>
      <c r="U6376" t="s">
        <v>38</v>
      </c>
      <c r="V6376" t="s">
        <v>392</v>
      </c>
      <c r="W6376" t="s">
        <v>393</v>
      </c>
      <c r="X6376">
        <v>38109</v>
      </c>
      <c r="Y6376" t="s">
        <v>41</v>
      </c>
      <c r="Z6376" t="s">
        <v>2912</v>
      </c>
      <c r="AA6376" t="s">
        <v>43</v>
      </c>
      <c r="AB6376" t="s">
        <v>47</v>
      </c>
      <c r="AC6376" t="s">
        <v>2913</v>
      </c>
      <c r="AD6376">
        <v>561.58399999999995</v>
      </c>
      <c r="AE6376">
        <v>2</v>
      </c>
      <c r="AF6376">
        <v>0.2</v>
      </c>
      <c r="AG6376">
        <v>70.197999999999993</v>
      </c>
    </row>
    <row r="6377" spans="1:33" x14ac:dyDescent="0.35">
      <c r="A6377">
        <v>6376</v>
      </c>
      <c r="B6377" t="s">
        <v>9711</v>
      </c>
      <c r="C6377" t="s">
        <v>3102</v>
      </c>
      <c r="D6377" t="b">
        <v>0</v>
      </c>
      <c r="E6377">
        <v>2014</v>
      </c>
      <c r="F6377">
        <v>4</v>
      </c>
      <c r="G6377">
        <v>29</v>
      </c>
      <c r="H6377" s="1">
        <v>41758</v>
      </c>
      <c r="I6377" t="b">
        <v>1</v>
      </c>
      <c r="J6377" s="1">
        <v>41703</v>
      </c>
      <c r="K6377" t="b">
        <v>1</v>
      </c>
      <c r="L6377">
        <v>2014</v>
      </c>
      <c r="M6377">
        <v>3</v>
      </c>
      <c r="N6377">
        <v>5</v>
      </c>
      <c r="O6377" s="1">
        <v>41703</v>
      </c>
      <c r="P6377" t="b">
        <v>1</v>
      </c>
      <c r="Q6377" t="s">
        <v>63</v>
      </c>
      <c r="R6377" t="s">
        <v>1531</v>
      </c>
      <c r="S6377" t="s">
        <v>1532</v>
      </c>
      <c r="T6377" t="s">
        <v>53</v>
      </c>
      <c r="U6377" t="s">
        <v>38</v>
      </c>
      <c r="V6377" t="s">
        <v>392</v>
      </c>
      <c r="W6377" t="s">
        <v>393</v>
      </c>
      <c r="X6377">
        <v>38109</v>
      </c>
      <c r="Y6377" t="s">
        <v>41</v>
      </c>
      <c r="Z6377" t="s">
        <v>1590</v>
      </c>
      <c r="AA6377" t="s">
        <v>58</v>
      </c>
      <c r="AB6377" t="s">
        <v>72</v>
      </c>
      <c r="AC6377" t="s">
        <v>1591</v>
      </c>
      <c r="AD6377">
        <v>99.92</v>
      </c>
      <c r="AE6377">
        <v>5</v>
      </c>
      <c r="AF6377">
        <v>0.2</v>
      </c>
      <c r="AG6377">
        <v>-1.2490000000000001</v>
      </c>
    </row>
    <row r="6378" spans="1:33" x14ac:dyDescent="0.35">
      <c r="A6378">
        <v>6377</v>
      </c>
      <c r="B6378" t="s">
        <v>9712</v>
      </c>
      <c r="C6378" s="1">
        <v>42561</v>
      </c>
      <c r="D6378" t="b">
        <v>1</v>
      </c>
      <c r="E6378">
        <v>2016</v>
      </c>
      <c r="F6378">
        <v>7</v>
      </c>
      <c r="G6378">
        <v>10</v>
      </c>
      <c r="H6378" s="1">
        <v>42561</v>
      </c>
      <c r="I6378" t="b">
        <v>1</v>
      </c>
      <c r="J6378" s="1">
        <v>42653</v>
      </c>
      <c r="K6378" t="b">
        <v>1</v>
      </c>
      <c r="L6378">
        <v>2016</v>
      </c>
      <c r="M6378">
        <v>10</v>
      </c>
      <c r="N6378">
        <v>10</v>
      </c>
      <c r="O6378" s="1">
        <v>42653</v>
      </c>
      <c r="P6378" t="b">
        <v>1</v>
      </c>
      <c r="Q6378" t="s">
        <v>221</v>
      </c>
      <c r="R6378" t="s">
        <v>5801</v>
      </c>
      <c r="S6378" t="s">
        <v>5802</v>
      </c>
      <c r="T6378" t="s">
        <v>120</v>
      </c>
      <c r="U6378" t="s">
        <v>38</v>
      </c>
      <c r="V6378" t="s">
        <v>171</v>
      </c>
      <c r="W6378" t="s">
        <v>172</v>
      </c>
      <c r="X6378">
        <v>19143</v>
      </c>
      <c r="Y6378" t="s">
        <v>173</v>
      </c>
      <c r="Z6378" t="s">
        <v>458</v>
      </c>
      <c r="AA6378" t="s">
        <v>58</v>
      </c>
      <c r="AB6378" t="s">
        <v>59</v>
      </c>
      <c r="AC6378" t="s">
        <v>459</v>
      </c>
      <c r="AD6378">
        <v>4.9279999999999999</v>
      </c>
      <c r="AE6378">
        <v>2</v>
      </c>
      <c r="AF6378">
        <v>0.2</v>
      </c>
      <c r="AG6378">
        <v>1.7248000000000001</v>
      </c>
    </row>
    <row r="6379" spans="1:33" x14ac:dyDescent="0.35">
      <c r="A6379">
        <v>6378</v>
      </c>
      <c r="B6379" t="s">
        <v>9713</v>
      </c>
      <c r="C6379" t="s">
        <v>1073</v>
      </c>
      <c r="D6379" t="b">
        <v>0</v>
      </c>
      <c r="E6379">
        <v>2016</v>
      </c>
      <c r="F6379">
        <v>12</v>
      </c>
      <c r="G6379">
        <v>15</v>
      </c>
      <c r="H6379" s="1">
        <v>42719</v>
      </c>
      <c r="I6379" t="b">
        <v>1</v>
      </c>
      <c r="J6379" t="s">
        <v>2398</v>
      </c>
      <c r="K6379" t="b">
        <v>0</v>
      </c>
      <c r="L6379">
        <v>2016</v>
      </c>
      <c r="M6379">
        <v>12</v>
      </c>
      <c r="N6379">
        <v>22</v>
      </c>
      <c r="O6379" s="1">
        <v>42726</v>
      </c>
      <c r="P6379" t="b">
        <v>1</v>
      </c>
      <c r="Q6379" t="s">
        <v>63</v>
      </c>
      <c r="R6379" t="s">
        <v>5279</v>
      </c>
      <c r="S6379" t="s">
        <v>5280</v>
      </c>
      <c r="T6379" t="s">
        <v>37</v>
      </c>
      <c r="U6379" t="s">
        <v>38</v>
      </c>
      <c r="V6379" t="s">
        <v>54</v>
      </c>
      <c r="W6379" t="s">
        <v>55</v>
      </c>
      <c r="X6379">
        <v>90004</v>
      </c>
      <c r="Y6379" t="s">
        <v>56</v>
      </c>
      <c r="Z6379" t="s">
        <v>5705</v>
      </c>
      <c r="AA6379" t="s">
        <v>43</v>
      </c>
      <c r="AB6379" t="s">
        <v>79</v>
      </c>
      <c r="AC6379" t="s">
        <v>5706</v>
      </c>
      <c r="AD6379">
        <v>14.76</v>
      </c>
      <c r="AE6379">
        <v>2</v>
      </c>
      <c r="AF6379">
        <v>0</v>
      </c>
      <c r="AG6379">
        <v>4.2804000000000002</v>
      </c>
    </row>
    <row r="6380" spans="1:33" x14ac:dyDescent="0.35">
      <c r="A6380">
        <v>6379</v>
      </c>
      <c r="B6380" t="s">
        <v>9714</v>
      </c>
      <c r="C6380" s="1">
        <v>43012</v>
      </c>
      <c r="D6380" t="b">
        <v>1</v>
      </c>
      <c r="E6380">
        <v>2017</v>
      </c>
      <c r="F6380">
        <v>10</v>
      </c>
      <c r="G6380">
        <v>4</v>
      </c>
      <c r="H6380" s="1">
        <v>43012</v>
      </c>
      <c r="I6380" t="b">
        <v>1</v>
      </c>
      <c r="J6380" t="s">
        <v>3230</v>
      </c>
      <c r="K6380" t="b">
        <v>0</v>
      </c>
      <c r="L6380">
        <v>2017</v>
      </c>
      <c r="M6380">
        <v>4</v>
      </c>
      <c r="N6380">
        <v>14</v>
      </c>
      <c r="O6380" s="1">
        <v>42839</v>
      </c>
      <c r="P6380" t="b">
        <v>1</v>
      </c>
      <c r="Q6380" t="s">
        <v>63</v>
      </c>
      <c r="R6380" t="s">
        <v>8480</v>
      </c>
      <c r="S6380" t="s">
        <v>8481</v>
      </c>
      <c r="T6380" t="s">
        <v>120</v>
      </c>
      <c r="U6380" t="s">
        <v>38</v>
      </c>
      <c r="V6380" t="s">
        <v>8515</v>
      </c>
      <c r="W6380" t="s">
        <v>859</v>
      </c>
      <c r="X6380">
        <v>6708</v>
      </c>
      <c r="Y6380" t="s">
        <v>173</v>
      </c>
      <c r="Z6380" t="s">
        <v>1812</v>
      </c>
      <c r="AA6380" t="s">
        <v>85</v>
      </c>
      <c r="AB6380" t="s">
        <v>190</v>
      </c>
      <c r="AC6380" t="s">
        <v>1813</v>
      </c>
      <c r="AD6380">
        <v>99.99</v>
      </c>
      <c r="AE6380">
        <v>1</v>
      </c>
      <c r="AF6380">
        <v>0</v>
      </c>
      <c r="AG6380">
        <v>41.995800000000003</v>
      </c>
    </row>
    <row r="6381" spans="1:33" x14ac:dyDescent="0.35">
      <c r="A6381">
        <v>6380</v>
      </c>
      <c r="B6381" t="s">
        <v>9714</v>
      </c>
      <c r="C6381" s="1">
        <v>43012</v>
      </c>
      <c r="D6381" t="b">
        <v>1</v>
      </c>
      <c r="E6381">
        <v>2017</v>
      </c>
      <c r="F6381">
        <v>10</v>
      </c>
      <c r="G6381">
        <v>4</v>
      </c>
      <c r="H6381" s="1">
        <v>43012</v>
      </c>
      <c r="I6381" t="b">
        <v>1</v>
      </c>
      <c r="J6381" t="s">
        <v>3230</v>
      </c>
      <c r="K6381" t="b">
        <v>0</v>
      </c>
      <c r="L6381">
        <v>2017</v>
      </c>
      <c r="M6381">
        <v>4</v>
      </c>
      <c r="N6381">
        <v>14</v>
      </c>
      <c r="O6381" s="1">
        <v>42839</v>
      </c>
      <c r="P6381" t="b">
        <v>1</v>
      </c>
      <c r="Q6381" t="s">
        <v>63</v>
      </c>
      <c r="R6381" t="s">
        <v>8480</v>
      </c>
      <c r="S6381" t="s">
        <v>8481</v>
      </c>
      <c r="T6381" t="s">
        <v>120</v>
      </c>
      <c r="U6381" t="s">
        <v>38</v>
      </c>
      <c r="V6381" t="s">
        <v>8515</v>
      </c>
      <c r="W6381" t="s">
        <v>859</v>
      </c>
      <c r="X6381">
        <v>6708</v>
      </c>
      <c r="Y6381" t="s">
        <v>173</v>
      </c>
      <c r="Z6381" t="s">
        <v>5853</v>
      </c>
      <c r="AA6381" t="s">
        <v>58</v>
      </c>
      <c r="AB6381" t="s">
        <v>72</v>
      </c>
      <c r="AC6381" t="s">
        <v>5854</v>
      </c>
      <c r="AD6381">
        <v>286.14999999999998</v>
      </c>
      <c r="AE6381">
        <v>5</v>
      </c>
      <c r="AF6381">
        <v>0</v>
      </c>
      <c r="AG6381">
        <v>71.537499999999994</v>
      </c>
    </row>
    <row r="6382" spans="1:33" x14ac:dyDescent="0.35">
      <c r="A6382">
        <v>6381</v>
      </c>
      <c r="B6382" t="s">
        <v>9715</v>
      </c>
      <c r="C6382" s="1">
        <v>41855</v>
      </c>
      <c r="D6382" t="b">
        <v>1</v>
      </c>
      <c r="E6382">
        <v>2014</v>
      </c>
      <c r="F6382">
        <v>8</v>
      </c>
      <c r="G6382">
        <v>4</v>
      </c>
      <c r="H6382" s="1">
        <v>41855</v>
      </c>
      <c r="I6382" t="b">
        <v>1</v>
      </c>
      <c r="J6382" t="s">
        <v>1399</v>
      </c>
      <c r="K6382" t="b">
        <v>0</v>
      </c>
      <c r="L6382">
        <v>2014</v>
      </c>
      <c r="M6382">
        <v>4</v>
      </c>
      <c r="N6382">
        <v>13</v>
      </c>
      <c r="O6382" s="1">
        <v>41742</v>
      </c>
      <c r="P6382" t="b">
        <v>1</v>
      </c>
      <c r="Q6382" t="s">
        <v>63</v>
      </c>
      <c r="R6382" t="s">
        <v>4562</v>
      </c>
      <c r="S6382" t="s">
        <v>4563</v>
      </c>
      <c r="T6382" t="s">
        <v>120</v>
      </c>
      <c r="U6382" t="s">
        <v>38</v>
      </c>
      <c r="V6382" t="s">
        <v>8848</v>
      </c>
      <c r="W6382" t="s">
        <v>363</v>
      </c>
      <c r="X6382">
        <v>85224</v>
      </c>
      <c r="Y6382" t="s">
        <v>56</v>
      </c>
      <c r="Z6382" t="s">
        <v>7149</v>
      </c>
      <c r="AA6382" t="s">
        <v>58</v>
      </c>
      <c r="AB6382" t="s">
        <v>317</v>
      </c>
      <c r="AC6382" t="s">
        <v>7150</v>
      </c>
      <c r="AD6382">
        <v>49.792000000000002</v>
      </c>
      <c r="AE6382">
        <v>8</v>
      </c>
      <c r="AF6382">
        <v>0.2</v>
      </c>
      <c r="AG6382">
        <v>-11.8256</v>
      </c>
    </row>
    <row r="6383" spans="1:33" x14ac:dyDescent="0.35">
      <c r="A6383">
        <v>6382</v>
      </c>
      <c r="B6383" t="s">
        <v>9716</v>
      </c>
      <c r="C6383" t="s">
        <v>7492</v>
      </c>
      <c r="D6383" t="b">
        <v>0</v>
      </c>
      <c r="E6383">
        <v>2016</v>
      </c>
      <c r="F6383">
        <v>3</v>
      </c>
      <c r="G6383">
        <v>29</v>
      </c>
      <c r="H6383" s="1">
        <v>42458</v>
      </c>
      <c r="I6383" t="b">
        <v>1</v>
      </c>
      <c r="J6383" s="1">
        <v>42404</v>
      </c>
      <c r="K6383" t="b">
        <v>1</v>
      </c>
      <c r="L6383">
        <v>2016</v>
      </c>
      <c r="M6383">
        <v>2</v>
      </c>
      <c r="N6383">
        <v>4</v>
      </c>
      <c r="O6383" s="1">
        <v>42404</v>
      </c>
      <c r="P6383" t="b">
        <v>1</v>
      </c>
      <c r="Q6383" t="s">
        <v>63</v>
      </c>
      <c r="R6383" t="s">
        <v>1766</v>
      </c>
      <c r="S6383" t="s">
        <v>1767</v>
      </c>
      <c r="T6383" t="s">
        <v>37</v>
      </c>
      <c r="U6383" t="s">
        <v>38</v>
      </c>
      <c r="V6383" t="s">
        <v>371</v>
      </c>
      <c r="W6383" t="s">
        <v>579</v>
      </c>
      <c r="X6383">
        <v>45503</v>
      </c>
      <c r="Y6383" t="s">
        <v>173</v>
      </c>
      <c r="Z6383" t="s">
        <v>2537</v>
      </c>
      <c r="AA6383" t="s">
        <v>43</v>
      </c>
      <c r="AB6383" t="s">
        <v>44</v>
      </c>
      <c r="AC6383" t="s">
        <v>2538</v>
      </c>
      <c r="AD6383">
        <v>299.97500000000002</v>
      </c>
      <c r="AE6383">
        <v>5</v>
      </c>
      <c r="AF6383">
        <v>0.5</v>
      </c>
      <c r="AG6383">
        <v>-167.98599999999999</v>
      </c>
    </row>
    <row r="6384" spans="1:33" x14ac:dyDescent="0.35">
      <c r="A6384">
        <v>6383</v>
      </c>
      <c r="B6384" t="s">
        <v>9716</v>
      </c>
      <c r="C6384" t="s">
        <v>7492</v>
      </c>
      <c r="D6384" t="b">
        <v>0</v>
      </c>
      <c r="E6384">
        <v>2016</v>
      </c>
      <c r="F6384">
        <v>3</v>
      </c>
      <c r="G6384">
        <v>29</v>
      </c>
      <c r="H6384" s="1">
        <v>42458</v>
      </c>
      <c r="I6384" t="b">
        <v>1</v>
      </c>
      <c r="J6384" s="1">
        <v>42404</v>
      </c>
      <c r="K6384" t="b">
        <v>1</v>
      </c>
      <c r="L6384">
        <v>2016</v>
      </c>
      <c r="M6384">
        <v>2</v>
      </c>
      <c r="N6384">
        <v>4</v>
      </c>
      <c r="O6384" s="1">
        <v>42404</v>
      </c>
      <c r="P6384" t="b">
        <v>1</v>
      </c>
      <c r="Q6384" t="s">
        <v>63</v>
      </c>
      <c r="R6384" t="s">
        <v>1766</v>
      </c>
      <c r="S6384" t="s">
        <v>1767</v>
      </c>
      <c r="T6384" t="s">
        <v>37</v>
      </c>
      <c r="U6384" t="s">
        <v>38</v>
      </c>
      <c r="V6384" t="s">
        <v>371</v>
      </c>
      <c r="W6384" t="s">
        <v>579</v>
      </c>
      <c r="X6384">
        <v>45503</v>
      </c>
      <c r="Y6384" t="s">
        <v>173</v>
      </c>
      <c r="Z6384" t="s">
        <v>6093</v>
      </c>
      <c r="AA6384" t="s">
        <v>85</v>
      </c>
      <c r="AB6384" t="s">
        <v>86</v>
      </c>
      <c r="AC6384" t="s">
        <v>6094</v>
      </c>
      <c r="AD6384">
        <v>158.376</v>
      </c>
      <c r="AE6384">
        <v>4</v>
      </c>
      <c r="AF6384">
        <v>0.4</v>
      </c>
      <c r="AG6384">
        <v>-36.9544</v>
      </c>
    </row>
    <row r="6385" spans="1:33" x14ac:dyDescent="0.35">
      <c r="A6385">
        <v>6384</v>
      </c>
      <c r="B6385" t="s">
        <v>9717</v>
      </c>
      <c r="C6385" t="s">
        <v>3854</v>
      </c>
      <c r="D6385" t="b">
        <v>0</v>
      </c>
      <c r="E6385">
        <v>2017</v>
      </c>
      <c r="F6385">
        <v>1</v>
      </c>
      <c r="G6385">
        <v>15</v>
      </c>
      <c r="H6385" s="1">
        <v>42750</v>
      </c>
      <c r="I6385" t="b">
        <v>1</v>
      </c>
      <c r="J6385" t="s">
        <v>6647</v>
      </c>
      <c r="K6385" t="b">
        <v>0</v>
      </c>
      <c r="L6385">
        <v>2017</v>
      </c>
      <c r="M6385">
        <v>1</v>
      </c>
      <c r="N6385">
        <v>18</v>
      </c>
      <c r="O6385" s="1">
        <v>42753</v>
      </c>
      <c r="P6385" t="b">
        <v>1</v>
      </c>
      <c r="Q6385" t="s">
        <v>221</v>
      </c>
      <c r="R6385" t="s">
        <v>6245</v>
      </c>
      <c r="S6385" t="s">
        <v>6246</v>
      </c>
      <c r="T6385" t="s">
        <v>37</v>
      </c>
      <c r="U6385" t="s">
        <v>38</v>
      </c>
      <c r="V6385" t="s">
        <v>1407</v>
      </c>
      <c r="W6385" t="s">
        <v>122</v>
      </c>
      <c r="X6385">
        <v>78745</v>
      </c>
      <c r="Y6385" t="s">
        <v>123</v>
      </c>
      <c r="Z6385" t="s">
        <v>3565</v>
      </c>
      <c r="AA6385" t="s">
        <v>58</v>
      </c>
      <c r="AB6385" t="s">
        <v>89</v>
      </c>
      <c r="AC6385" t="s">
        <v>3566</v>
      </c>
      <c r="AD6385">
        <v>32.783999999999999</v>
      </c>
      <c r="AE6385">
        <v>4</v>
      </c>
      <c r="AF6385">
        <v>0.8</v>
      </c>
      <c r="AG6385">
        <v>-52.4544</v>
      </c>
    </row>
    <row r="6386" spans="1:33" x14ac:dyDescent="0.35">
      <c r="A6386">
        <v>6385</v>
      </c>
      <c r="B6386" t="s">
        <v>9717</v>
      </c>
      <c r="C6386" t="s">
        <v>3854</v>
      </c>
      <c r="D6386" t="b">
        <v>0</v>
      </c>
      <c r="E6386">
        <v>2017</v>
      </c>
      <c r="F6386">
        <v>1</v>
      </c>
      <c r="G6386">
        <v>15</v>
      </c>
      <c r="H6386" s="1">
        <v>42750</v>
      </c>
      <c r="I6386" t="b">
        <v>1</v>
      </c>
      <c r="J6386" t="s">
        <v>6647</v>
      </c>
      <c r="K6386" t="b">
        <v>0</v>
      </c>
      <c r="L6386">
        <v>2017</v>
      </c>
      <c r="M6386">
        <v>1</v>
      </c>
      <c r="N6386">
        <v>18</v>
      </c>
      <c r="O6386" s="1">
        <v>42753</v>
      </c>
      <c r="P6386" t="b">
        <v>1</v>
      </c>
      <c r="Q6386" t="s">
        <v>221</v>
      </c>
      <c r="R6386" t="s">
        <v>6245</v>
      </c>
      <c r="S6386" t="s">
        <v>6246</v>
      </c>
      <c r="T6386" t="s">
        <v>37</v>
      </c>
      <c r="U6386" t="s">
        <v>38</v>
      </c>
      <c r="V6386" t="s">
        <v>1407</v>
      </c>
      <c r="W6386" t="s">
        <v>122</v>
      </c>
      <c r="X6386">
        <v>78745</v>
      </c>
      <c r="Y6386" t="s">
        <v>123</v>
      </c>
      <c r="Z6386" t="s">
        <v>1163</v>
      </c>
      <c r="AA6386" t="s">
        <v>85</v>
      </c>
      <c r="AB6386" t="s">
        <v>190</v>
      </c>
      <c r="AC6386" t="s">
        <v>1164</v>
      </c>
      <c r="AD6386">
        <v>47.984000000000002</v>
      </c>
      <c r="AE6386">
        <v>2</v>
      </c>
      <c r="AF6386">
        <v>0.2</v>
      </c>
      <c r="AG6386">
        <v>14.395200000000001</v>
      </c>
    </row>
    <row r="6387" spans="1:33" x14ac:dyDescent="0.35">
      <c r="A6387">
        <v>6386</v>
      </c>
      <c r="B6387" t="s">
        <v>9717</v>
      </c>
      <c r="C6387" t="s">
        <v>3854</v>
      </c>
      <c r="D6387" t="b">
        <v>0</v>
      </c>
      <c r="E6387">
        <v>2017</v>
      </c>
      <c r="F6387">
        <v>1</v>
      </c>
      <c r="G6387">
        <v>15</v>
      </c>
      <c r="H6387" s="1">
        <v>42750</v>
      </c>
      <c r="I6387" t="b">
        <v>1</v>
      </c>
      <c r="J6387" t="s">
        <v>6647</v>
      </c>
      <c r="K6387" t="b">
        <v>0</v>
      </c>
      <c r="L6387">
        <v>2017</v>
      </c>
      <c r="M6387">
        <v>1</v>
      </c>
      <c r="N6387">
        <v>18</v>
      </c>
      <c r="O6387" s="1">
        <v>42753</v>
      </c>
      <c r="P6387" t="b">
        <v>1</v>
      </c>
      <c r="Q6387" t="s">
        <v>221</v>
      </c>
      <c r="R6387" t="s">
        <v>6245</v>
      </c>
      <c r="S6387" t="s">
        <v>6246</v>
      </c>
      <c r="T6387" t="s">
        <v>37</v>
      </c>
      <c r="U6387" t="s">
        <v>38</v>
      </c>
      <c r="V6387" t="s">
        <v>1407</v>
      </c>
      <c r="W6387" t="s">
        <v>122</v>
      </c>
      <c r="X6387">
        <v>78745</v>
      </c>
      <c r="Y6387" t="s">
        <v>123</v>
      </c>
      <c r="Z6387" t="s">
        <v>7811</v>
      </c>
      <c r="AA6387" t="s">
        <v>85</v>
      </c>
      <c r="AB6387" t="s">
        <v>190</v>
      </c>
      <c r="AC6387" t="s">
        <v>7812</v>
      </c>
      <c r="AD6387">
        <v>62.591999999999999</v>
      </c>
      <c r="AE6387">
        <v>8</v>
      </c>
      <c r="AF6387">
        <v>0.2</v>
      </c>
      <c r="AG6387">
        <v>13.300800000000001</v>
      </c>
    </row>
    <row r="6388" spans="1:33" x14ac:dyDescent="0.35">
      <c r="A6388">
        <v>6387</v>
      </c>
      <c r="B6388" t="s">
        <v>9717</v>
      </c>
      <c r="C6388" t="s">
        <v>3854</v>
      </c>
      <c r="D6388" t="b">
        <v>0</v>
      </c>
      <c r="E6388">
        <v>2017</v>
      </c>
      <c r="F6388">
        <v>1</v>
      </c>
      <c r="G6388">
        <v>15</v>
      </c>
      <c r="H6388" s="1">
        <v>42750</v>
      </c>
      <c r="I6388" t="b">
        <v>1</v>
      </c>
      <c r="J6388" t="s">
        <v>6647</v>
      </c>
      <c r="K6388" t="b">
        <v>0</v>
      </c>
      <c r="L6388">
        <v>2017</v>
      </c>
      <c r="M6388">
        <v>1</v>
      </c>
      <c r="N6388">
        <v>18</v>
      </c>
      <c r="O6388" s="1">
        <v>42753</v>
      </c>
      <c r="P6388" t="b">
        <v>1</v>
      </c>
      <c r="Q6388" t="s">
        <v>221</v>
      </c>
      <c r="R6388" t="s">
        <v>6245</v>
      </c>
      <c r="S6388" t="s">
        <v>6246</v>
      </c>
      <c r="T6388" t="s">
        <v>37</v>
      </c>
      <c r="U6388" t="s">
        <v>38</v>
      </c>
      <c r="V6388" t="s">
        <v>1407</v>
      </c>
      <c r="W6388" t="s">
        <v>122</v>
      </c>
      <c r="X6388">
        <v>78745</v>
      </c>
      <c r="Y6388" t="s">
        <v>123</v>
      </c>
      <c r="Z6388" t="s">
        <v>1814</v>
      </c>
      <c r="AA6388" t="s">
        <v>58</v>
      </c>
      <c r="AB6388" t="s">
        <v>89</v>
      </c>
      <c r="AC6388" t="s">
        <v>1815</v>
      </c>
      <c r="AD6388">
        <v>4.2759999999999998</v>
      </c>
      <c r="AE6388">
        <v>1</v>
      </c>
      <c r="AF6388">
        <v>0.8</v>
      </c>
      <c r="AG6388">
        <v>-6.6277999999999997</v>
      </c>
    </row>
    <row r="6389" spans="1:33" x14ac:dyDescent="0.35">
      <c r="A6389">
        <v>6388</v>
      </c>
      <c r="B6389" t="s">
        <v>9718</v>
      </c>
      <c r="C6389" t="s">
        <v>9719</v>
      </c>
      <c r="D6389" t="b">
        <v>0</v>
      </c>
      <c r="E6389">
        <v>2014</v>
      </c>
      <c r="F6389">
        <v>1</v>
      </c>
      <c r="G6389">
        <v>30</v>
      </c>
      <c r="H6389" s="1">
        <v>41669</v>
      </c>
      <c r="I6389" t="b">
        <v>1</v>
      </c>
      <c r="J6389" s="1">
        <v>41731</v>
      </c>
      <c r="K6389" t="b">
        <v>1</v>
      </c>
      <c r="L6389">
        <v>2014</v>
      </c>
      <c r="M6389">
        <v>4</v>
      </c>
      <c r="N6389">
        <v>2</v>
      </c>
      <c r="O6389" s="1">
        <v>41731</v>
      </c>
      <c r="P6389" t="b">
        <v>1</v>
      </c>
      <c r="Q6389" t="s">
        <v>63</v>
      </c>
      <c r="R6389" t="s">
        <v>1558</v>
      </c>
      <c r="S6389" t="s">
        <v>1559</v>
      </c>
      <c r="T6389" t="s">
        <v>37</v>
      </c>
      <c r="U6389" t="s">
        <v>38</v>
      </c>
      <c r="V6389" t="s">
        <v>1009</v>
      </c>
      <c r="W6389" t="s">
        <v>281</v>
      </c>
      <c r="X6389">
        <v>48234</v>
      </c>
      <c r="Y6389" t="s">
        <v>123</v>
      </c>
      <c r="Z6389" t="s">
        <v>2306</v>
      </c>
      <c r="AA6389" t="s">
        <v>58</v>
      </c>
      <c r="AB6389" t="s">
        <v>106</v>
      </c>
      <c r="AC6389" t="s">
        <v>2307</v>
      </c>
      <c r="AD6389">
        <v>10.56</v>
      </c>
      <c r="AE6389">
        <v>2</v>
      </c>
      <c r="AF6389">
        <v>0</v>
      </c>
      <c r="AG6389">
        <v>4.7519999999999998</v>
      </c>
    </row>
    <row r="6390" spans="1:33" x14ac:dyDescent="0.35">
      <c r="A6390">
        <v>6389</v>
      </c>
      <c r="B6390" t="s">
        <v>9718</v>
      </c>
      <c r="C6390" t="s">
        <v>9719</v>
      </c>
      <c r="D6390" t="b">
        <v>0</v>
      </c>
      <c r="E6390">
        <v>2014</v>
      </c>
      <c r="F6390">
        <v>1</v>
      </c>
      <c r="G6390">
        <v>30</v>
      </c>
      <c r="H6390" s="1">
        <v>41669</v>
      </c>
      <c r="I6390" t="b">
        <v>1</v>
      </c>
      <c r="J6390" s="1">
        <v>41731</v>
      </c>
      <c r="K6390" t="b">
        <v>1</v>
      </c>
      <c r="L6390">
        <v>2014</v>
      </c>
      <c r="M6390">
        <v>4</v>
      </c>
      <c r="N6390">
        <v>2</v>
      </c>
      <c r="O6390" s="1">
        <v>41731</v>
      </c>
      <c r="P6390" t="b">
        <v>1</v>
      </c>
      <c r="Q6390" t="s">
        <v>63</v>
      </c>
      <c r="R6390" t="s">
        <v>1558</v>
      </c>
      <c r="S6390" t="s">
        <v>1559</v>
      </c>
      <c r="T6390" t="s">
        <v>37</v>
      </c>
      <c r="U6390" t="s">
        <v>38</v>
      </c>
      <c r="V6390" t="s">
        <v>1009</v>
      </c>
      <c r="W6390" t="s">
        <v>281</v>
      </c>
      <c r="X6390">
        <v>48234</v>
      </c>
      <c r="Y6390" t="s">
        <v>123</v>
      </c>
      <c r="Z6390" t="s">
        <v>785</v>
      </c>
      <c r="AA6390" t="s">
        <v>58</v>
      </c>
      <c r="AB6390" t="s">
        <v>72</v>
      </c>
      <c r="AC6390" t="s">
        <v>786</v>
      </c>
      <c r="AD6390">
        <v>229.94</v>
      </c>
      <c r="AE6390">
        <v>2</v>
      </c>
      <c r="AF6390">
        <v>0</v>
      </c>
      <c r="AG6390">
        <v>6.8982000000000001</v>
      </c>
    </row>
    <row r="6391" spans="1:33" x14ac:dyDescent="0.35">
      <c r="A6391">
        <v>6390</v>
      </c>
      <c r="B6391" t="s">
        <v>9720</v>
      </c>
      <c r="C6391" s="1">
        <v>42187</v>
      </c>
      <c r="D6391" t="b">
        <v>1</v>
      </c>
      <c r="E6391">
        <v>2015</v>
      </c>
      <c r="F6391">
        <v>7</v>
      </c>
      <c r="G6391">
        <v>2</v>
      </c>
      <c r="H6391" s="1">
        <v>42187</v>
      </c>
      <c r="I6391" t="b">
        <v>1</v>
      </c>
      <c r="J6391" s="1">
        <v>42310</v>
      </c>
      <c r="K6391" t="b">
        <v>1</v>
      </c>
      <c r="L6391">
        <v>2015</v>
      </c>
      <c r="M6391">
        <v>11</v>
      </c>
      <c r="N6391">
        <v>2</v>
      </c>
      <c r="O6391" s="1">
        <v>42310</v>
      </c>
      <c r="P6391" t="b">
        <v>1</v>
      </c>
      <c r="Q6391" t="s">
        <v>63</v>
      </c>
      <c r="R6391" t="s">
        <v>4369</v>
      </c>
      <c r="S6391" t="s">
        <v>4370</v>
      </c>
      <c r="T6391" t="s">
        <v>53</v>
      </c>
      <c r="U6391" t="s">
        <v>38</v>
      </c>
      <c r="V6391" t="s">
        <v>371</v>
      </c>
      <c r="W6391" t="s">
        <v>372</v>
      </c>
      <c r="X6391">
        <v>22153</v>
      </c>
      <c r="Y6391" t="s">
        <v>41</v>
      </c>
      <c r="Z6391" t="s">
        <v>2805</v>
      </c>
      <c r="AA6391" t="s">
        <v>58</v>
      </c>
      <c r="AB6391" t="s">
        <v>204</v>
      </c>
      <c r="AC6391" t="s">
        <v>2806</v>
      </c>
      <c r="AD6391">
        <v>311.14999999999998</v>
      </c>
      <c r="AE6391">
        <v>5</v>
      </c>
      <c r="AF6391">
        <v>0</v>
      </c>
      <c r="AG6391">
        <v>146.2405</v>
      </c>
    </row>
    <row r="6392" spans="1:33" x14ac:dyDescent="0.35">
      <c r="A6392">
        <v>6391</v>
      </c>
      <c r="B6392" t="s">
        <v>9720</v>
      </c>
      <c r="C6392" s="1">
        <v>42187</v>
      </c>
      <c r="D6392" t="b">
        <v>1</v>
      </c>
      <c r="E6392">
        <v>2015</v>
      </c>
      <c r="F6392">
        <v>7</v>
      </c>
      <c r="G6392">
        <v>2</v>
      </c>
      <c r="H6392" s="1">
        <v>42187</v>
      </c>
      <c r="I6392" t="b">
        <v>1</v>
      </c>
      <c r="J6392" s="1">
        <v>42310</v>
      </c>
      <c r="K6392" t="b">
        <v>1</v>
      </c>
      <c r="L6392">
        <v>2015</v>
      </c>
      <c r="M6392">
        <v>11</v>
      </c>
      <c r="N6392">
        <v>2</v>
      </c>
      <c r="O6392" s="1">
        <v>42310</v>
      </c>
      <c r="P6392" t="b">
        <v>1</v>
      </c>
      <c r="Q6392" t="s">
        <v>63</v>
      </c>
      <c r="R6392" t="s">
        <v>4369</v>
      </c>
      <c r="S6392" t="s">
        <v>4370</v>
      </c>
      <c r="T6392" t="s">
        <v>53</v>
      </c>
      <c r="U6392" t="s">
        <v>38</v>
      </c>
      <c r="V6392" t="s">
        <v>371</v>
      </c>
      <c r="W6392" t="s">
        <v>372</v>
      </c>
      <c r="X6392">
        <v>22153</v>
      </c>
      <c r="Y6392" t="s">
        <v>41</v>
      </c>
      <c r="Z6392" t="s">
        <v>1050</v>
      </c>
      <c r="AA6392" t="s">
        <v>58</v>
      </c>
      <c r="AB6392" t="s">
        <v>106</v>
      </c>
      <c r="AC6392" t="s">
        <v>1051</v>
      </c>
      <c r="AD6392">
        <v>12.96</v>
      </c>
      <c r="AE6392">
        <v>2</v>
      </c>
      <c r="AF6392">
        <v>0</v>
      </c>
      <c r="AG6392">
        <v>6.3503999999999996</v>
      </c>
    </row>
    <row r="6393" spans="1:33" x14ac:dyDescent="0.35">
      <c r="A6393">
        <v>6392</v>
      </c>
      <c r="B6393" t="s">
        <v>9721</v>
      </c>
      <c r="C6393" t="s">
        <v>7217</v>
      </c>
      <c r="D6393" t="b">
        <v>0</v>
      </c>
      <c r="E6393">
        <v>2016</v>
      </c>
      <c r="F6393">
        <v>12</v>
      </c>
      <c r="G6393">
        <v>14</v>
      </c>
      <c r="H6393" s="1">
        <v>42718</v>
      </c>
      <c r="I6393" t="b">
        <v>1</v>
      </c>
      <c r="J6393" t="s">
        <v>2634</v>
      </c>
      <c r="K6393" t="b">
        <v>0</v>
      </c>
      <c r="L6393">
        <v>2016</v>
      </c>
      <c r="M6393">
        <v>12</v>
      </c>
      <c r="N6393">
        <v>19</v>
      </c>
      <c r="O6393" s="1">
        <v>42723</v>
      </c>
      <c r="P6393" t="b">
        <v>1</v>
      </c>
      <c r="Q6393" t="s">
        <v>63</v>
      </c>
      <c r="R6393" t="s">
        <v>130</v>
      </c>
      <c r="S6393" t="s">
        <v>131</v>
      </c>
      <c r="T6393" t="s">
        <v>37</v>
      </c>
      <c r="U6393" t="s">
        <v>38</v>
      </c>
      <c r="V6393" t="s">
        <v>314</v>
      </c>
      <c r="W6393" t="s">
        <v>315</v>
      </c>
      <c r="X6393">
        <v>10011</v>
      </c>
      <c r="Y6393" t="s">
        <v>173</v>
      </c>
      <c r="Z6393" t="s">
        <v>7061</v>
      </c>
      <c r="AA6393" t="s">
        <v>58</v>
      </c>
      <c r="AB6393" t="s">
        <v>106</v>
      </c>
      <c r="AC6393" t="s">
        <v>7062</v>
      </c>
      <c r="AD6393">
        <v>14.62</v>
      </c>
      <c r="AE6393">
        <v>2</v>
      </c>
      <c r="AF6393">
        <v>0</v>
      </c>
      <c r="AG6393">
        <v>6.7252000000000001</v>
      </c>
    </row>
    <row r="6394" spans="1:33" x14ac:dyDescent="0.35">
      <c r="A6394">
        <v>6393</v>
      </c>
      <c r="B6394" t="s">
        <v>9721</v>
      </c>
      <c r="C6394" t="s">
        <v>7217</v>
      </c>
      <c r="D6394" t="b">
        <v>0</v>
      </c>
      <c r="E6394">
        <v>2016</v>
      </c>
      <c r="F6394">
        <v>12</v>
      </c>
      <c r="G6394">
        <v>14</v>
      </c>
      <c r="H6394" s="1">
        <v>42718</v>
      </c>
      <c r="I6394" t="b">
        <v>1</v>
      </c>
      <c r="J6394" t="s">
        <v>2634</v>
      </c>
      <c r="K6394" t="b">
        <v>0</v>
      </c>
      <c r="L6394">
        <v>2016</v>
      </c>
      <c r="M6394">
        <v>12</v>
      </c>
      <c r="N6394">
        <v>19</v>
      </c>
      <c r="O6394" s="1">
        <v>42723</v>
      </c>
      <c r="P6394" t="b">
        <v>1</v>
      </c>
      <c r="Q6394" t="s">
        <v>63</v>
      </c>
      <c r="R6394" t="s">
        <v>130</v>
      </c>
      <c r="S6394" t="s">
        <v>131</v>
      </c>
      <c r="T6394" t="s">
        <v>37</v>
      </c>
      <c r="U6394" t="s">
        <v>38</v>
      </c>
      <c r="V6394" t="s">
        <v>314</v>
      </c>
      <c r="W6394" t="s">
        <v>315</v>
      </c>
      <c r="X6394">
        <v>10011</v>
      </c>
      <c r="Y6394" t="s">
        <v>173</v>
      </c>
      <c r="Z6394" t="s">
        <v>5370</v>
      </c>
      <c r="AA6394" t="s">
        <v>58</v>
      </c>
      <c r="AB6394" t="s">
        <v>59</v>
      </c>
      <c r="AC6394" t="s">
        <v>5371</v>
      </c>
      <c r="AD6394">
        <v>5.76</v>
      </c>
      <c r="AE6394">
        <v>2</v>
      </c>
      <c r="AF6394">
        <v>0</v>
      </c>
      <c r="AG6394">
        <v>2.8224</v>
      </c>
    </row>
    <row r="6395" spans="1:33" x14ac:dyDescent="0.35">
      <c r="A6395">
        <v>6394</v>
      </c>
      <c r="B6395" t="s">
        <v>9721</v>
      </c>
      <c r="C6395" t="s">
        <v>7217</v>
      </c>
      <c r="D6395" t="b">
        <v>0</v>
      </c>
      <c r="E6395">
        <v>2016</v>
      </c>
      <c r="F6395">
        <v>12</v>
      </c>
      <c r="G6395">
        <v>14</v>
      </c>
      <c r="H6395" s="1">
        <v>42718</v>
      </c>
      <c r="I6395" t="b">
        <v>1</v>
      </c>
      <c r="J6395" t="s">
        <v>2634</v>
      </c>
      <c r="K6395" t="b">
        <v>0</v>
      </c>
      <c r="L6395">
        <v>2016</v>
      </c>
      <c r="M6395">
        <v>12</v>
      </c>
      <c r="N6395">
        <v>19</v>
      </c>
      <c r="O6395" s="1">
        <v>42723</v>
      </c>
      <c r="P6395" t="b">
        <v>1</v>
      </c>
      <c r="Q6395" t="s">
        <v>63</v>
      </c>
      <c r="R6395" t="s">
        <v>130</v>
      </c>
      <c r="S6395" t="s">
        <v>131</v>
      </c>
      <c r="T6395" t="s">
        <v>37</v>
      </c>
      <c r="U6395" t="s">
        <v>38</v>
      </c>
      <c r="V6395" t="s">
        <v>314</v>
      </c>
      <c r="W6395" t="s">
        <v>315</v>
      </c>
      <c r="X6395">
        <v>10011</v>
      </c>
      <c r="Y6395" t="s">
        <v>173</v>
      </c>
      <c r="Z6395" t="s">
        <v>580</v>
      </c>
      <c r="AA6395" t="s">
        <v>58</v>
      </c>
      <c r="AB6395" t="s">
        <v>317</v>
      </c>
      <c r="AC6395" t="s">
        <v>581</v>
      </c>
      <c r="AD6395">
        <v>21.48</v>
      </c>
      <c r="AE6395">
        <v>6</v>
      </c>
      <c r="AF6395">
        <v>0</v>
      </c>
      <c r="AG6395">
        <v>10.5252</v>
      </c>
    </row>
    <row r="6396" spans="1:33" x14ac:dyDescent="0.35">
      <c r="A6396">
        <v>6395</v>
      </c>
      <c r="B6396" t="s">
        <v>9721</v>
      </c>
      <c r="C6396" t="s">
        <v>7217</v>
      </c>
      <c r="D6396" t="b">
        <v>0</v>
      </c>
      <c r="E6396">
        <v>2016</v>
      </c>
      <c r="F6396">
        <v>12</v>
      </c>
      <c r="G6396">
        <v>14</v>
      </c>
      <c r="H6396" s="1">
        <v>42718</v>
      </c>
      <c r="I6396" t="b">
        <v>1</v>
      </c>
      <c r="J6396" t="s">
        <v>2634</v>
      </c>
      <c r="K6396" t="b">
        <v>0</v>
      </c>
      <c r="L6396">
        <v>2016</v>
      </c>
      <c r="M6396">
        <v>12</v>
      </c>
      <c r="N6396">
        <v>19</v>
      </c>
      <c r="O6396" s="1">
        <v>42723</v>
      </c>
      <c r="P6396" t="b">
        <v>1</v>
      </c>
      <c r="Q6396" t="s">
        <v>63</v>
      </c>
      <c r="R6396" t="s">
        <v>130</v>
      </c>
      <c r="S6396" t="s">
        <v>131</v>
      </c>
      <c r="T6396" t="s">
        <v>37</v>
      </c>
      <c r="U6396" t="s">
        <v>38</v>
      </c>
      <c r="V6396" t="s">
        <v>314</v>
      </c>
      <c r="W6396" t="s">
        <v>315</v>
      </c>
      <c r="X6396">
        <v>10011</v>
      </c>
      <c r="Y6396" t="s">
        <v>173</v>
      </c>
      <c r="Z6396" t="s">
        <v>4816</v>
      </c>
      <c r="AA6396" t="s">
        <v>43</v>
      </c>
      <c r="AB6396" t="s">
        <v>79</v>
      </c>
      <c r="AC6396" t="s">
        <v>4817</v>
      </c>
      <c r="AD6396">
        <v>396.92</v>
      </c>
      <c r="AE6396">
        <v>4</v>
      </c>
      <c r="AF6396">
        <v>0</v>
      </c>
      <c r="AG6396">
        <v>198.46</v>
      </c>
    </row>
    <row r="6397" spans="1:33" x14ac:dyDescent="0.35">
      <c r="A6397">
        <v>6396</v>
      </c>
      <c r="B6397" t="s">
        <v>9721</v>
      </c>
      <c r="C6397" t="s">
        <v>7217</v>
      </c>
      <c r="D6397" t="b">
        <v>0</v>
      </c>
      <c r="E6397">
        <v>2016</v>
      </c>
      <c r="F6397">
        <v>12</v>
      </c>
      <c r="G6397">
        <v>14</v>
      </c>
      <c r="H6397" s="1">
        <v>42718</v>
      </c>
      <c r="I6397" t="b">
        <v>1</v>
      </c>
      <c r="J6397" t="s">
        <v>2634</v>
      </c>
      <c r="K6397" t="b">
        <v>0</v>
      </c>
      <c r="L6397">
        <v>2016</v>
      </c>
      <c r="M6397">
        <v>12</v>
      </c>
      <c r="N6397">
        <v>19</v>
      </c>
      <c r="O6397" s="1">
        <v>42723</v>
      </c>
      <c r="P6397" t="b">
        <v>1</v>
      </c>
      <c r="Q6397" t="s">
        <v>63</v>
      </c>
      <c r="R6397" t="s">
        <v>130</v>
      </c>
      <c r="S6397" t="s">
        <v>131</v>
      </c>
      <c r="T6397" t="s">
        <v>37</v>
      </c>
      <c r="U6397" t="s">
        <v>38</v>
      </c>
      <c r="V6397" t="s">
        <v>314</v>
      </c>
      <c r="W6397" t="s">
        <v>315</v>
      </c>
      <c r="X6397">
        <v>10011</v>
      </c>
      <c r="Y6397" t="s">
        <v>173</v>
      </c>
      <c r="Z6397" t="s">
        <v>2010</v>
      </c>
      <c r="AA6397" t="s">
        <v>58</v>
      </c>
      <c r="AB6397" t="s">
        <v>72</v>
      </c>
      <c r="AC6397" t="s">
        <v>2011</v>
      </c>
      <c r="AD6397">
        <v>17.149999999999999</v>
      </c>
      <c r="AE6397">
        <v>1</v>
      </c>
      <c r="AF6397">
        <v>0</v>
      </c>
      <c r="AG6397">
        <v>4.6304999999999996</v>
      </c>
    </row>
    <row r="6398" spans="1:33" x14ac:dyDescent="0.35">
      <c r="A6398">
        <v>6397</v>
      </c>
      <c r="B6398" t="s">
        <v>9721</v>
      </c>
      <c r="C6398" t="s">
        <v>7217</v>
      </c>
      <c r="D6398" t="b">
        <v>0</v>
      </c>
      <c r="E6398">
        <v>2016</v>
      </c>
      <c r="F6398">
        <v>12</v>
      </c>
      <c r="G6398">
        <v>14</v>
      </c>
      <c r="H6398" s="1">
        <v>42718</v>
      </c>
      <c r="I6398" t="b">
        <v>1</v>
      </c>
      <c r="J6398" t="s">
        <v>2634</v>
      </c>
      <c r="K6398" t="b">
        <v>0</v>
      </c>
      <c r="L6398">
        <v>2016</v>
      </c>
      <c r="M6398">
        <v>12</v>
      </c>
      <c r="N6398">
        <v>19</v>
      </c>
      <c r="O6398" s="1">
        <v>42723</v>
      </c>
      <c r="P6398" t="b">
        <v>1</v>
      </c>
      <c r="Q6398" t="s">
        <v>63</v>
      </c>
      <c r="R6398" t="s">
        <v>130</v>
      </c>
      <c r="S6398" t="s">
        <v>131</v>
      </c>
      <c r="T6398" t="s">
        <v>37</v>
      </c>
      <c r="U6398" t="s">
        <v>38</v>
      </c>
      <c r="V6398" t="s">
        <v>314</v>
      </c>
      <c r="W6398" t="s">
        <v>315</v>
      </c>
      <c r="X6398">
        <v>10011</v>
      </c>
      <c r="Y6398" t="s">
        <v>173</v>
      </c>
      <c r="Z6398" t="s">
        <v>9722</v>
      </c>
      <c r="AA6398" t="s">
        <v>58</v>
      </c>
      <c r="AB6398" t="s">
        <v>89</v>
      </c>
      <c r="AC6398" t="s">
        <v>9723</v>
      </c>
      <c r="AD6398">
        <v>23.12</v>
      </c>
      <c r="AE6398">
        <v>2</v>
      </c>
      <c r="AF6398">
        <v>0.2</v>
      </c>
      <c r="AG6398">
        <v>7.8029999999999999</v>
      </c>
    </row>
    <row r="6399" spans="1:33" x14ac:dyDescent="0.35">
      <c r="A6399">
        <v>6398</v>
      </c>
      <c r="B6399" t="s">
        <v>9724</v>
      </c>
      <c r="C6399" t="s">
        <v>3149</v>
      </c>
      <c r="D6399" t="b">
        <v>0</v>
      </c>
      <c r="E6399">
        <v>2017</v>
      </c>
      <c r="F6399">
        <v>10</v>
      </c>
      <c r="G6399">
        <v>31</v>
      </c>
      <c r="H6399" s="1">
        <v>43039</v>
      </c>
      <c r="I6399" t="b">
        <v>1</v>
      </c>
      <c r="J6399" s="1">
        <v>42836</v>
      </c>
      <c r="K6399" t="b">
        <v>1</v>
      </c>
      <c r="L6399">
        <v>2017</v>
      </c>
      <c r="M6399">
        <v>4</v>
      </c>
      <c r="N6399">
        <v>11</v>
      </c>
      <c r="O6399" s="1">
        <v>42836</v>
      </c>
      <c r="P6399" t="b">
        <v>1</v>
      </c>
      <c r="Q6399" t="s">
        <v>63</v>
      </c>
      <c r="R6399" t="s">
        <v>5644</v>
      </c>
      <c r="S6399" t="s">
        <v>5645</v>
      </c>
      <c r="T6399" t="s">
        <v>120</v>
      </c>
      <c r="U6399" t="s">
        <v>38</v>
      </c>
      <c r="V6399" t="s">
        <v>939</v>
      </c>
      <c r="W6399" t="s">
        <v>122</v>
      </c>
      <c r="X6399">
        <v>75217</v>
      </c>
      <c r="Y6399" t="s">
        <v>123</v>
      </c>
      <c r="Z6399" t="s">
        <v>1268</v>
      </c>
      <c r="AA6399" t="s">
        <v>58</v>
      </c>
      <c r="AB6399" t="s">
        <v>82</v>
      </c>
      <c r="AC6399" t="s">
        <v>1269</v>
      </c>
      <c r="AD6399">
        <v>5.2480000000000002</v>
      </c>
      <c r="AE6399">
        <v>2</v>
      </c>
      <c r="AF6399">
        <v>0.2</v>
      </c>
      <c r="AG6399">
        <v>0.59040000000000004</v>
      </c>
    </row>
    <row r="6400" spans="1:33" x14ac:dyDescent="0.35">
      <c r="A6400">
        <v>6399</v>
      </c>
      <c r="B6400" t="s">
        <v>9725</v>
      </c>
      <c r="C6400" s="1">
        <v>42894</v>
      </c>
      <c r="D6400" t="b">
        <v>1</v>
      </c>
      <c r="E6400">
        <v>2017</v>
      </c>
      <c r="F6400">
        <v>6</v>
      </c>
      <c r="G6400">
        <v>8</v>
      </c>
      <c r="H6400" s="1">
        <v>42894</v>
      </c>
      <c r="I6400" t="b">
        <v>1</v>
      </c>
      <c r="J6400" s="1">
        <v>43077</v>
      </c>
      <c r="K6400" t="b">
        <v>1</v>
      </c>
      <c r="L6400">
        <v>2017</v>
      </c>
      <c r="M6400">
        <v>12</v>
      </c>
      <c r="N6400">
        <v>8</v>
      </c>
      <c r="O6400" s="1">
        <v>43077</v>
      </c>
      <c r="P6400" t="b">
        <v>1</v>
      </c>
      <c r="Q6400" t="s">
        <v>63</v>
      </c>
      <c r="R6400" t="s">
        <v>461</v>
      </c>
      <c r="S6400" t="s">
        <v>462</v>
      </c>
      <c r="T6400" t="s">
        <v>120</v>
      </c>
      <c r="U6400" t="s">
        <v>38</v>
      </c>
      <c r="V6400" t="s">
        <v>103</v>
      </c>
      <c r="W6400" t="s">
        <v>3067</v>
      </c>
      <c r="X6400">
        <v>3301</v>
      </c>
      <c r="Y6400" t="s">
        <v>173</v>
      </c>
      <c r="Z6400" t="s">
        <v>6519</v>
      </c>
      <c r="AA6400" t="s">
        <v>85</v>
      </c>
      <c r="AB6400" t="s">
        <v>86</v>
      </c>
      <c r="AC6400" t="s">
        <v>6520</v>
      </c>
      <c r="AD6400">
        <v>824.95</v>
      </c>
      <c r="AE6400">
        <v>5</v>
      </c>
      <c r="AF6400">
        <v>0</v>
      </c>
      <c r="AG6400">
        <v>247.48500000000001</v>
      </c>
    </row>
    <row r="6401" spans="1:33" x14ac:dyDescent="0.35">
      <c r="A6401">
        <v>6400</v>
      </c>
      <c r="B6401" t="s">
        <v>9725</v>
      </c>
      <c r="C6401" s="1">
        <v>42894</v>
      </c>
      <c r="D6401" t="b">
        <v>1</v>
      </c>
      <c r="E6401">
        <v>2017</v>
      </c>
      <c r="F6401">
        <v>6</v>
      </c>
      <c r="G6401">
        <v>8</v>
      </c>
      <c r="H6401" s="1">
        <v>42894</v>
      </c>
      <c r="I6401" t="b">
        <v>1</v>
      </c>
      <c r="J6401" s="1">
        <v>43077</v>
      </c>
      <c r="K6401" t="b">
        <v>1</v>
      </c>
      <c r="L6401">
        <v>2017</v>
      </c>
      <c r="M6401">
        <v>12</v>
      </c>
      <c r="N6401">
        <v>8</v>
      </c>
      <c r="O6401" s="1">
        <v>43077</v>
      </c>
      <c r="P6401" t="b">
        <v>1</v>
      </c>
      <c r="Q6401" t="s">
        <v>63</v>
      </c>
      <c r="R6401" t="s">
        <v>461</v>
      </c>
      <c r="S6401" t="s">
        <v>462</v>
      </c>
      <c r="T6401" t="s">
        <v>120</v>
      </c>
      <c r="U6401" t="s">
        <v>38</v>
      </c>
      <c r="V6401" t="s">
        <v>103</v>
      </c>
      <c r="W6401" t="s">
        <v>3067</v>
      </c>
      <c r="X6401">
        <v>3301</v>
      </c>
      <c r="Y6401" t="s">
        <v>173</v>
      </c>
      <c r="Z6401" t="s">
        <v>4660</v>
      </c>
      <c r="AA6401" t="s">
        <v>58</v>
      </c>
      <c r="AB6401" t="s">
        <v>59</v>
      </c>
      <c r="AC6401" t="s">
        <v>4661</v>
      </c>
      <c r="AD6401">
        <v>24.64</v>
      </c>
      <c r="AE6401">
        <v>8</v>
      </c>
      <c r="AF6401">
        <v>0</v>
      </c>
      <c r="AG6401">
        <v>11.827199999999999</v>
      </c>
    </row>
    <row r="6402" spans="1:33" x14ac:dyDescent="0.35">
      <c r="A6402">
        <v>6401</v>
      </c>
      <c r="B6402" t="s">
        <v>9725</v>
      </c>
      <c r="C6402" s="1">
        <v>42894</v>
      </c>
      <c r="D6402" t="b">
        <v>1</v>
      </c>
      <c r="E6402">
        <v>2017</v>
      </c>
      <c r="F6402">
        <v>6</v>
      </c>
      <c r="G6402">
        <v>8</v>
      </c>
      <c r="H6402" s="1">
        <v>42894</v>
      </c>
      <c r="I6402" t="b">
        <v>1</v>
      </c>
      <c r="J6402" s="1">
        <v>43077</v>
      </c>
      <c r="K6402" t="b">
        <v>1</v>
      </c>
      <c r="L6402">
        <v>2017</v>
      </c>
      <c r="M6402">
        <v>12</v>
      </c>
      <c r="N6402">
        <v>8</v>
      </c>
      <c r="O6402" s="1">
        <v>43077</v>
      </c>
      <c r="P6402" t="b">
        <v>1</v>
      </c>
      <c r="Q6402" t="s">
        <v>63</v>
      </c>
      <c r="R6402" t="s">
        <v>461</v>
      </c>
      <c r="S6402" t="s">
        <v>462</v>
      </c>
      <c r="T6402" t="s">
        <v>120</v>
      </c>
      <c r="U6402" t="s">
        <v>38</v>
      </c>
      <c r="V6402" t="s">
        <v>103</v>
      </c>
      <c r="W6402" t="s">
        <v>3067</v>
      </c>
      <c r="X6402">
        <v>3301</v>
      </c>
      <c r="Y6402" t="s">
        <v>173</v>
      </c>
      <c r="Z6402" t="s">
        <v>570</v>
      </c>
      <c r="AA6402" t="s">
        <v>58</v>
      </c>
      <c r="AB6402" t="s">
        <v>82</v>
      </c>
      <c r="AC6402" t="s">
        <v>571</v>
      </c>
      <c r="AD6402">
        <v>227.88</v>
      </c>
      <c r="AE6402">
        <v>6</v>
      </c>
      <c r="AF6402">
        <v>0</v>
      </c>
      <c r="AG6402">
        <v>68.364000000000004</v>
      </c>
    </row>
    <row r="6403" spans="1:33" x14ac:dyDescent="0.35">
      <c r="A6403">
        <v>6402</v>
      </c>
      <c r="B6403" t="s">
        <v>9726</v>
      </c>
      <c r="C6403" t="s">
        <v>446</v>
      </c>
      <c r="D6403" t="b">
        <v>0</v>
      </c>
      <c r="E6403">
        <v>2017</v>
      </c>
      <c r="F6403">
        <v>5</v>
      </c>
      <c r="G6403">
        <v>30</v>
      </c>
      <c r="H6403" s="1">
        <v>42885</v>
      </c>
      <c r="I6403" t="b">
        <v>1</v>
      </c>
      <c r="J6403" t="s">
        <v>9008</v>
      </c>
      <c r="K6403" t="b">
        <v>0</v>
      </c>
      <c r="L6403">
        <v>2017</v>
      </c>
      <c r="M6403">
        <v>5</v>
      </c>
      <c r="N6403">
        <v>31</v>
      </c>
      <c r="O6403" s="1">
        <v>42886</v>
      </c>
      <c r="P6403" t="b">
        <v>1</v>
      </c>
      <c r="Q6403" t="s">
        <v>221</v>
      </c>
      <c r="R6403" t="s">
        <v>2235</v>
      </c>
      <c r="S6403" t="s">
        <v>2236</v>
      </c>
      <c r="T6403" t="s">
        <v>37</v>
      </c>
      <c r="U6403" t="s">
        <v>38</v>
      </c>
      <c r="V6403" t="s">
        <v>4829</v>
      </c>
      <c r="W6403" t="s">
        <v>847</v>
      </c>
      <c r="X6403">
        <v>70506</v>
      </c>
      <c r="Y6403" t="s">
        <v>41</v>
      </c>
      <c r="Z6403" t="s">
        <v>5052</v>
      </c>
      <c r="AA6403" t="s">
        <v>43</v>
      </c>
      <c r="AB6403" t="s">
        <v>44</v>
      </c>
      <c r="AC6403" t="s">
        <v>5053</v>
      </c>
      <c r="AD6403">
        <v>241.96</v>
      </c>
      <c r="AE6403">
        <v>2</v>
      </c>
      <c r="AF6403">
        <v>0</v>
      </c>
      <c r="AG6403">
        <v>33.874400000000001</v>
      </c>
    </row>
    <row r="6404" spans="1:33" x14ac:dyDescent="0.35">
      <c r="A6404">
        <v>6403</v>
      </c>
      <c r="B6404" t="s">
        <v>9726</v>
      </c>
      <c r="C6404" t="s">
        <v>446</v>
      </c>
      <c r="D6404" t="b">
        <v>0</v>
      </c>
      <c r="E6404">
        <v>2017</v>
      </c>
      <c r="F6404">
        <v>5</v>
      </c>
      <c r="G6404">
        <v>30</v>
      </c>
      <c r="H6404" s="1">
        <v>42885</v>
      </c>
      <c r="I6404" t="b">
        <v>1</v>
      </c>
      <c r="J6404" t="s">
        <v>9008</v>
      </c>
      <c r="K6404" t="b">
        <v>0</v>
      </c>
      <c r="L6404">
        <v>2017</v>
      </c>
      <c r="M6404">
        <v>5</v>
      </c>
      <c r="N6404">
        <v>31</v>
      </c>
      <c r="O6404" s="1">
        <v>42886</v>
      </c>
      <c r="P6404" t="b">
        <v>1</v>
      </c>
      <c r="Q6404" t="s">
        <v>221</v>
      </c>
      <c r="R6404" t="s">
        <v>2235</v>
      </c>
      <c r="S6404" t="s">
        <v>2236</v>
      </c>
      <c r="T6404" t="s">
        <v>37</v>
      </c>
      <c r="U6404" t="s">
        <v>38</v>
      </c>
      <c r="V6404" t="s">
        <v>4829</v>
      </c>
      <c r="W6404" t="s">
        <v>847</v>
      </c>
      <c r="X6404">
        <v>70506</v>
      </c>
      <c r="Y6404" t="s">
        <v>41</v>
      </c>
      <c r="Z6404" t="s">
        <v>4791</v>
      </c>
      <c r="AA6404" t="s">
        <v>58</v>
      </c>
      <c r="AB6404" t="s">
        <v>89</v>
      </c>
      <c r="AC6404" t="s">
        <v>4792</v>
      </c>
      <c r="AD6404">
        <v>3.89</v>
      </c>
      <c r="AE6404">
        <v>1</v>
      </c>
      <c r="AF6404">
        <v>0</v>
      </c>
      <c r="AG6404">
        <v>1.8672</v>
      </c>
    </row>
    <row r="6405" spans="1:33" x14ac:dyDescent="0.35">
      <c r="A6405">
        <v>6404</v>
      </c>
      <c r="B6405" t="s">
        <v>9726</v>
      </c>
      <c r="C6405" t="s">
        <v>446</v>
      </c>
      <c r="D6405" t="b">
        <v>0</v>
      </c>
      <c r="E6405">
        <v>2017</v>
      </c>
      <c r="F6405">
        <v>5</v>
      </c>
      <c r="G6405">
        <v>30</v>
      </c>
      <c r="H6405" s="1">
        <v>42885</v>
      </c>
      <c r="I6405" t="b">
        <v>1</v>
      </c>
      <c r="J6405" t="s">
        <v>9008</v>
      </c>
      <c r="K6405" t="b">
        <v>0</v>
      </c>
      <c r="L6405">
        <v>2017</v>
      </c>
      <c r="M6405">
        <v>5</v>
      </c>
      <c r="N6405">
        <v>31</v>
      </c>
      <c r="O6405" s="1">
        <v>42886</v>
      </c>
      <c r="P6405" t="b">
        <v>1</v>
      </c>
      <c r="Q6405" t="s">
        <v>221</v>
      </c>
      <c r="R6405" t="s">
        <v>2235</v>
      </c>
      <c r="S6405" t="s">
        <v>2236</v>
      </c>
      <c r="T6405" t="s">
        <v>37</v>
      </c>
      <c r="U6405" t="s">
        <v>38</v>
      </c>
      <c r="V6405" t="s">
        <v>4829</v>
      </c>
      <c r="W6405" t="s">
        <v>847</v>
      </c>
      <c r="X6405">
        <v>70506</v>
      </c>
      <c r="Y6405" t="s">
        <v>41</v>
      </c>
      <c r="Z6405" t="s">
        <v>7585</v>
      </c>
      <c r="AA6405" t="s">
        <v>43</v>
      </c>
      <c r="AB6405" t="s">
        <v>79</v>
      </c>
      <c r="AC6405" t="s">
        <v>7586</v>
      </c>
      <c r="AD6405">
        <v>8.01</v>
      </c>
      <c r="AE6405">
        <v>3</v>
      </c>
      <c r="AF6405">
        <v>0</v>
      </c>
      <c r="AG6405">
        <v>3.0438000000000001</v>
      </c>
    </row>
    <row r="6406" spans="1:33" x14ac:dyDescent="0.35">
      <c r="A6406">
        <v>6405</v>
      </c>
      <c r="B6406" t="s">
        <v>9727</v>
      </c>
      <c r="C6406" t="s">
        <v>341</v>
      </c>
      <c r="D6406" t="b">
        <v>0</v>
      </c>
      <c r="E6406">
        <v>2015</v>
      </c>
      <c r="F6406">
        <v>11</v>
      </c>
      <c r="G6406">
        <v>30</v>
      </c>
      <c r="H6406" s="1">
        <v>42338</v>
      </c>
      <c r="I6406" t="b">
        <v>1</v>
      </c>
      <c r="J6406" s="1">
        <v>42136</v>
      </c>
      <c r="K6406" t="b">
        <v>1</v>
      </c>
      <c r="L6406">
        <v>2015</v>
      </c>
      <c r="M6406">
        <v>5</v>
      </c>
      <c r="N6406">
        <v>12</v>
      </c>
      <c r="O6406" s="1">
        <v>42136</v>
      </c>
      <c r="P6406" t="b">
        <v>1</v>
      </c>
      <c r="Q6406" t="s">
        <v>63</v>
      </c>
      <c r="R6406" t="s">
        <v>5048</v>
      </c>
      <c r="S6406" t="s">
        <v>5049</v>
      </c>
      <c r="T6406" t="s">
        <v>37</v>
      </c>
      <c r="U6406" t="s">
        <v>38</v>
      </c>
      <c r="V6406" t="s">
        <v>5180</v>
      </c>
      <c r="W6406" t="s">
        <v>104</v>
      </c>
      <c r="X6406">
        <v>27604</v>
      </c>
      <c r="Y6406" t="s">
        <v>41</v>
      </c>
      <c r="Z6406" t="s">
        <v>5399</v>
      </c>
      <c r="AA6406" t="s">
        <v>85</v>
      </c>
      <c r="AB6406" t="s">
        <v>86</v>
      </c>
      <c r="AC6406" t="s">
        <v>5400</v>
      </c>
      <c r="AD6406">
        <v>177.48</v>
      </c>
      <c r="AE6406">
        <v>3</v>
      </c>
      <c r="AF6406">
        <v>0.2</v>
      </c>
      <c r="AG6406">
        <v>19.9665</v>
      </c>
    </row>
    <row r="6407" spans="1:33" x14ac:dyDescent="0.35">
      <c r="A6407">
        <v>6406</v>
      </c>
      <c r="B6407" t="s">
        <v>9728</v>
      </c>
      <c r="C6407" t="s">
        <v>4616</v>
      </c>
      <c r="D6407" t="b">
        <v>0</v>
      </c>
      <c r="E6407">
        <v>2017</v>
      </c>
      <c r="F6407">
        <v>8</v>
      </c>
      <c r="G6407">
        <v>31</v>
      </c>
      <c r="H6407" s="1">
        <v>42978</v>
      </c>
      <c r="I6407" t="b">
        <v>1</v>
      </c>
      <c r="J6407" s="1">
        <v>42775</v>
      </c>
      <c r="K6407" t="b">
        <v>1</v>
      </c>
      <c r="L6407">
        <v>2017</v>
      </c>
      <c r="M6407">
        <v>2</v>
      </c>
      <c r="N6407">
        <v>9</v>
      </c>
      <c r="O6407" s="1">
        <v>42775</v>
      </c>
      <c r="P6407" t="b">
        <v>1</v>
      </c>
      <c r="Q6407" t="s">
        <v>34</v>
      </c>
      <c r="R6407" t="s">
        <v>2901</v>
      </c>
      <c r="S6407" t="s">
        <v>2902</v>
      </c>
      <c r="T6407" t="s">
        <v>53</v>
      </c>
      <c r="U6407" t="s">
        <v>38</v>
      </c>
      <c r="V6407" t="s">
        <v>5281</v>
      </c>
      <c r="W6407" t="s">
        <v>112</v>
      </c>
      <c r="X6407">
        <v>99207</v>
      </c>
      <c r="Y6407" t="s">
        <v>56</v>
      </c>
      <c r="Z6407" t="s">
        <v>1805</v>
      </c>
      <c r="AA6407" t="s">
        <v>43</v>
      </c>
      <c r="AB6407" t="s">
        <v>47</v>
      </c>
      <c r="AC6407" t="s">
        <v>1806</v>
      </c>
      <c r="AD6407">
        <v>569.56799999999998</v>
      </c>
      <c r="AE6407">
        <v>2</v>
      </c>
      <c r="AF6407">
        <v>0.2</v>
      </c>
      <c r="AG6407">
        <v>7.1196000000000002</v>
      </c>
    </row>
    <row r="6408" spans="1:33" x14ac:dyDescent="0.35">
      <c r="A6408">
        <v>6407</v>
      </c>
      <c r="B6408" t="s">
        <v>9728</v>
      </c>
      <c r="C6408" t="s">
        <v>4616</v>
      </c>
      <c r="D6408" t="b">
        <v>0</v>
      </c>
      <c r="E6408">
        <v>2017</v>
      </c>
      <c r="F6408">
        <v>8</v>
      </c>
      <c r="G6408">
        <v>31</v>
      </c>
      <c r="H6408" s="1">
        <v>42978</v>
      </c>
      <c r="I6408" t="b">
        <v>1</v>
      </c>
      <c r="J6408" s="1">
        <v>42775</v>
      </c>
      <c r="K6408" t="b">
        <v>1</v>
      </c>
      <c r="L6408">
        <v>2017</v>
      </c>
      <c r="M6408">
        <v>2</v>
      </c>
      <c r="N6408">
        <v>9</v>
      </c>
      <c r="O6408" s="1">
        <v>42775</v>
      </c>
      <c r="P6408" t="b">
        <v>1</v>
      </c>
      <c r="Q6408" t="s">
        <v>34</v>
      </c>
      <c r="R6408" t="s">
        <v>2901</v>
      </c>
      <c r="S6408" t="s">
        <v>2902</v>
      </c>
      <c r="T6408" t="s">
        <v>53</v>
      </c>
      <c r="U6408" t="s">
        <v>38</v>
      </c>
      <c r="V6408" t="s">
        <v>5281</v>
      </c>
      <c r="W6408" t="s">
        <v>112</v>
      </c>
      <c r="X6408">
        <v>99207</v>
      </c>
      <c r="Y6408" t="s">
        <v>56</v>
      </c>
      <c r="Z6408" t="s">
        <v>429</v>
      </c>
      <c r="AA6408" t="s">
        <v>58</v>
      </c>
      <c r="AB6408" t="s">
        <v>72</v>
      </c>
      <c r="AC6408" t="s">
        <v>430</v>
      </c>
      <c r="AD6408">
        <v>149.72999999999999</v>
      </c>
      <c r="AE6408">
        <v>7</v>
      </c>
      <c r="AF6408">
        <v>0</v>
      </c>
      <c r="AG6408">
        <v>43.421700000000001</v>
      </c>
    </row>
    <row r="6409" spans="1:33" x14ac:dyDescent="0.35">
      <c r="A6409">
        <v>6408</v>
      </c>
      <c r="B6409" t="s">
        <v>9729</v>
      </c>
      <c r="C6409" t="s">
        <v>2892</v>
      </c>
      <c r="D6409" t="b">
        <v>0</v>
      </c>
      <c r="E6409">
        <v>2017</v>
      </c>
      <c r="F6409">
        <v>5</v>
      </c>
      <c r="G6409">
        <v>14</v>
      </c>
      <c r="H6409" s="1">
        <v>42869</v>
      </c>
      <c r="I6409" t="b">
        <v>1</v>
      </c>
      <c r="J6409" t="s">
        <v>3299</v>
      </c>
      <c r="K6409" t="b">
        <v>0</v>
      </c>
      <c r="L6409">
        <v>2017</v>
      </c>
      <c r="M6409">
        <v>5</v>
      </c>
      <c r="N6409">
        <v>15</v>
      </c>
      <c r="O6409" s="1">
        <v>42870</v>
      </c>
      <c r="P6409" t="b">
        <v>1</v>
      </c>
      <c r="Q6409" t="s">
        <v>221</v>
      </c>
      <c r="R6409" t="s">
        <v>2137</v>
      </c>
      <c r="S6409" t="s">
        <v>2138</v>
      </c>
      <c r="T6409" t="s">
        <v>37</v>
      </c>
      <c r="U6409" t="s">
        <v>38</v>
      </c>
      <c r="V6409" t="s">
        <v>217</v>
      </c>
      <c r="W6409" t="s">
        <v>122</v>
      </c>
      <c r="X6409">
        <v>77041</v>
      </c>
      <c r="Y6409" t="s">
        <v>123</v>
      </c>
      <c r="Z6409" t="s">
        <v>5385</v>
      </c>
      <c r="AA6409" t="s">
        <v>43</v>
      </c>
      <c r="AB6409" t="s">
        <v>47</v>
      </c>
      <c r="AC6409" t="s">
        <v>5386</v>
      </c>
      <c r="AD6409">
        <v>899.43</v>
      </c>
      <c r="AE6409">
        <v>5</v>
      </c>
      <c r="AF6409">
        <v>0.3</v>
      </c>
      <c r="AG6409">
        <v>-12.849</v>
      </c>
    </row>
    <row r="6410" spans="1:33" x14ac:dyDescent="0.35">
      <c r="A6410">
        <v>6409</v>
      </c>
      <c r="B6410" t="s">
        <v>9729</v>
      </c>
      <c r="C6410" t="s">
        <v>2892</v>
      </c>
      <c r="D6410" t="b">
        <v>0</v>
      </c>
      <c r="E6410">
        <v>2017</v>
      </c>
      <c r="F6410">
        <v>5</v>
      </c>
      <c r="G6410">
        <v>14</v>
      </c>
      <c r="H6410" s="1">
        <v>42869</v>
      </c>
      <c r="I6410" t="b">
        <v>1</v>
      </c>
      <c r="J6410" t="s">
        <v>3299</v>
      </c>
      <c r="K6410" t="b">
        <v>0</v>
      </c>
      <c r="L6410">
        <v>2017</v>
      </c>
      <c r="M6410">
        <v>5</v>
      </c>
      <c r="N6410">
        <v>15</v>
      </c>
      <c r="O6410" s="1">
        <v>42870</v>
      </c>
      <c r="P6410" t="b">
        <v>1</v>
      </c>
      <c r="Q6410" t="s">
        <v>221</v>
      </c>
      <c r="R6410" t="s">
        <v>2137</v>
      </c>
      <c r="S6410" t="s">
        <v>2138</v>
      </c>
      <c r="T6410" t="s">
        <v>37</v>
      </c>
      <c r="U6410" t="s">
        <v>38</v>
      </c>
      <c r="V6410" t="s">
        <v>217</v>
      </c>
      <c r="W6410" t="s">
        <v>122</v>
      </c>
      <c r="X6410">
        <v>77041</v>
      </c>
      <c r="Y6410" t="s">
        <v>123</v>
      </c>
      <c r="Z6410" t="s">
        <v>5321</v>
      </c>
      <c r="AA6410" t="s">
        <v>58</v>
      </c>
      <c r="AB6410" t="s">
        <v>82</v>
      </c>
      <c r="AC6410" t="s">
        <v>5322</v>
      </c>
      <c r="AD6410">
        <v>46.2</v>
      </c>
      <c r="AE6410">
        <v>5</v>
      </c>
      <c r="AF6410">
        <v>0.2</v>
      </c>
      <c r="AG6410">
        <v>5.7750000000000004</v>
      </c>
    </row>
    <row r="6411" spans="1:33" x14ac:dyDescent="0.35">
      <c r="A6411">
        <v>6410</v>
      </c>
      <c r="B6411" t="s">
        <v>9729</v>
      </c>
      <c r="C6411" t="s">
        <v>2892</v>
      </c>
      <c r="D6411" t="b">
        <v>0</v>
      </c>
      <c r="E6411">
        <v>2017</v>
      </c>
      <c r="F6411">
        <v>5</v>
      </c>
      <c r="G6411">
        <v>14</v>
      </c>
      <c r="H6411" s="1">
        <v>42869</v>
      </c>
      <c r="I6411" t="b">
        <v>1</v>
      </c>
      <c r="J6411" t="s">
        <v>3299</v>
      </c>
      <c r="K6411" t="b">
        <v>0</v>
      </c>
      <c r="L6411">
        <v>2017</v>
      </c>
      <c r="M6411">
        <v>5</v>
      </c>
      <c r="N6411">
        <v>15</v>
      </c>
      <c r="O6411" s="1">
        <v>42870</v>
      </c>
      <c r="P6411" t="b">
        <v>1</v>
      </c>
      <c r="Q6411" t="s">
        <v>221</v>
      </c>
      <c r="R6411" t="s">
        <v>2137</v>
      </c>
      <c r="S6411" t="s">
        <v>2138</v>
      </c>
      <c r="T6411" t="s">
        <v>37</v>
      </c>
      <c r="U6411" t="s">
        <v>38</v>
      </c>
      <c r="V6411" t="s">
        <v>217</v>
      </c>
      <c r="W6411" t="s">
        <v>122</v>
      </c>
      <c r="X6411">
        <v>77041</v>
      </c>
      <c r="Y6411" t="s">
        <v>123</v>
      </c>
      <c r="Z6411" t="s">
        <v>9730</v>
      </c>
      <c r="AA6411" t="s">
        <v>58</v>
      </c>
      <c r="AB6411" t="s">
        <v>106</v>
      </c>
      <c r="AC6411" t="s">
        <v>9731</v>
      </c>
      <c r="AD6411">
        <v>47.951999999999998</v>
      </c>
      <c r="AE6411">
        <v>3</v>
      </c>
      <c r="AF6411">
        <v>0.2</v>
      </c>
      <c r="AG6411">
        <v>16.183800000000002</v>
      </c>
    </row>
    <row r="6412" spans="1:33" x14ac:dyDescent="0.35">
      <c r="A6412">
        <v>6411</v>
      </c>
      <c r="B6412" t="s">
        <v>9729</v>
      </c>
      <c r="C6412" t="s">
        <v>2892</v>
      </c>
      <c r="D6412" t="b">
        <v>0</v>
      </c>
      <c r="E6412">
        <v>2017</v>
      </c>
      <c r="F6412">
        <v>5</v>
      </c>
      <c r="G6412">
        <v>14</v>
      </c>
      <c r="H6412" s="1">
        <v>42869</v>
      </c>
      <c r="I6412" t="b">
        <v>1</v>
      </c>
      <c r="J6412" t="s">
        <v>3299</v>
      </c>
      <c r="K6412" t="b">
        <v>0</v>
      </c>
      <c r="L6412">
        <v>2017</v>
      </c>
      <c r="M6412">
        <v>5</v>
      </c>
      <c r="N6412">
        <v>15</v>
      </c>
      <c r="O6412" s="1">
        <v>42870</v>
      </c>
      <c r="P6412" t="b">
        <v>1</v>
      </c>
      <c r="Q6412" t="s">
        <v>221</v>
      </c>
      <c r="R6412" t="s">
        <v>2137</v>
      </c>
      <c r="S6412" t="s">
        <v>2138</v>
      </c>
      <c r="T6412" t="s">
        <v>37</v>
      </c>
      <c r="U6412" t="s">
        <v>38</v>
      </c>
      <c r="V6412" t="s">
        <v>217</v>
      </c>
      <c r="W6412" t="s">
        <v>122</v>
      </c>
      <c r="X6412">
        <v>77041</v>
      </c>
      <c r="Y6412" t="s">
        <v>123</v>
      </c>
      <c r="Z6412" t="s">
        <v>7550</v>
      </c>
      <c r="AA6412" t="s">
        <v>85</v>
      </c>
      <c r="AB6412" t="s">
        <v>86</v>
      </c>
      <c r="AC6412" t="s">
        <v>7551</v>
      </c>
      <c r="AD6412">
        <v>7.992</v>
      </c>
      <c r="AE6412">
        <v>1</v>
      </c>
      <c r="AF6412">
        <v>0.2</v>
      </c>
      <c r="AG6412">
        <v>0.69930000000000003</v>
      </c>
    </row>
    <row r="6413" spans="1:33" x14ac:dyDescent="0.35">
      <c r="A6413">
        <v>6412</v>
      </c>
      <c r="B6413" t="s">
        <v>9729</v>
      </c>
      <c r="C6413" t="s">
        <v>2892</v>
      </c>
      <c r="D6413" t="b">
        <v>0</v>
      </c>
      <c r="E6413">
        <v>2017</v>
      </c>
      <c r="F6413">
        <v>5</v>
      </c>
      <c r="G6413">
        <v>14</v>
      </c>
      <c r="H6413" s="1">
        <v>42869</v>
      </c>
      <c r="I6413" t="b">
        <v>1</v>
      </c>
      <c r="J6413" t="s">
        <v>3299</v>
      </c>
      <c r="K6413" t="b">
        <v>0</v>
      </c>
      <c r="L6413">
        <v>2017</v>
      </c>
      <c r="M6413">
        <v>5</v>
      </c>
      <c r="N6413">
        <v>15</v>
      </c>
      <c r="O6413" s="1">
        <v>42870</v>
      </c>
      <c r="P6413" t="b">
        <v>1</v>
      </c>
      <c r="Q6413" t="s">
        <v>221</v>
      </c>
      <c r="R6413" t="s">
        <v>2137</v>
      </c>
      <c r="S6413" t="s">
        <v>2138</v>
      </c>
      <c r="T6413" t="s">
        <v>37</v>
      </c>
      <c r="U6413" t="s">
        <v>38</v>
      </c>
      <c r="V6413" t="s">
        <v>217</v>
      </c>
      <c r="W6413" t="s">
        <v>122</v>
      </c>
      <c r="X6413">
        <v>77041</v>
      </c>
      <c r="Y6413" t="s">
        <v>123</v>
      </c>
      <c r="Z6413" t="s">
        <v>8445</v>
      </c>
      <c r="AA6413" t="s">
        <v>58</v>
      </c>
      <c r="AB6413" t="s">
        <v>106</v>
      </c>
      <c r="AC6413" t="s">
        <v>8446</v>
      </c>
      <c r="AD6413">
        <v>76.864000000000004</v>
      </c>
      <c r="AE6413">
        <v>2</v>
      </c>
      <c r="AF6413">
        <v>0.2</v>
      </c>
      <c r="AG6413">
        <v>26.9024</v>
      </c>
    </row>
    <row r="6414" spans="1:33" x14ac:dyDescent="0.35">
      <c r="A6414">
        <v>6413</v>
      </c>
      <c r="B6414" t="s">
        <v>9732</v>
      </c>
      <c r="C6414" t="s">
        <v>5379</v>
      </c>
      <c r="D6414" t="b">
        <v>0</v>
      </c>
      <c r="E6414">
        <v>2017</v>
      </c>
      <c r="F6414">
        <v>8</v>
      </c>
      <c r="G6414">
        <v>17</v>
      </c>
      <c r="H6414" s="1">
        <v>42964</v>
      </c>
      <c r="I6414" t="b">
        <v>1</v>
      </c>
      <c r="J6414" t="s">
        <v>1687</v>
      </c>
      <c r="K6414" t="b">
        <v>0</v>
      </c>
      <c r="L6414">
        <v>2017</v>
      </c>
      <c r="M6414">
        <v>8</v>
      </c>
      <c r="N6414">
        <v>23</v>
      </c>
      <c r="O6414" s="1">
        <v>42970</v>
      </c>
      <c r="P6414" t="b">
        <v>1</v>
      </c>
      <c r="Q6414" t="s">
        <v>63</v>
      </c>
      <c r="R6414" t="s">
        <v>5644</v>
      </c>
      <c r="S6414" t="s">
        <v>5645</v>
      </c>
      <c r="T6414" t="s">
        <v>120</v>
      </c>
      <c r="U6414" t="s">
        <v>38</v>
      </c>
      <c r="V6414" t="s">
        <v>1674</v>
      </c>
      <c r="W6414" t="s">
        <v>40</v>
      </c>
      <c r="X6414">
        <v>40214</v>
      </c>
      <c r="Y6414" t="s">
        <v>41</v>
      </c>
      <c r="Z6414" t="s">
        <v>710</v>
      </c>
      <c r="AA6414" t="s">
        <v>58</v>
      </c>
      <c r="AB6414" t="s">
        <v>89</v>
      </c>
      <c r="AC6414" t="s">
        <v>711</v>
      </c>
      <c r="AD6414">
        <v>102.93</v>
      </c>
      <c r="AE6414">
        <v>3</v>
      </c>
      <c r="AF6414">
        <v>0</v>
      </c>
      <c r="AG6414">
        <v>48.377099999999999</v>
      </c>
    </row>
    <row r="6415" spans="1:33" x14ac:dyDescent="0.35">
      <c r="A6415">
        <v>6414</v>
      </c>
      <c r="B6415" t="s">
        <v>9732</v>
      </c>
      <c r="C6415" t="s">
        <v>5379</v>
      </c>
      <c r="D6415" t="b">
        <v>0</v>
      </c>
      <c r="E6415">
        <v>2017</v>
      </c>
      <c r="F6415">
        <v>8</v>
      </c>
      <c r="G6415">
        <v>17</v>
      </c>
      <c r="H6415" s="1">
        <v>42964</v>
      </c>
      <c r="I6415" t="b">
        <v>1</v>
      </c>
      <c r="J6415" t="s">
        <v>1687</v>
      </c>
      <c r="K6415" t="b">
        <v>0</v>
      </c>
      <c r="L6415">
        <v>2017</v>
      </c>
      <c r="M6415">
        <v>8</v>
      </c>
      <c r="N6415">
        <v>23</v>
      </c>
      <c r="O6415" s="1">
        <v>42970</v>
      </c>
      <c r="P6415" t="b">
        <v>1</v>
      </c>
      <c r="Q6415" t="s">
        <v>63</v>
      </c>
      <c r="R6415" t="s">
        <v>5644</v>
      </c>
      <c r="S6415" t="s">
        <v>5645</v>
      </c>
      <c r="T6415" t="s">
        <v>120</v>
      </c>
      <c r="U6415" t="s">
        <v>38</v>
      </c>
      <c r="V6415" t="s">
        <v>1674</v>
      </c>
      <c r="W6415" t="s">
        <v>40</v>
      </c>
      <c r="X6415">
        <v>40214</v>
      </c>
      <c r="Y6415" t="s">
        <v>41</v>
      </c>
      <c r="Z6415" t="s">
        <v>4272</v>
      </c>
      <c r="AA6415" t="s">
        <v>85</v>
      </c>
      <c r="AB6415" t="s">
        <v>190</v>
      </c>
      <c r="AC6415" t="s">
        <v>4273</v>
      </c>
      <c r="AD6415">
        <v>98.16</v>
      </c>
      <c r="AE6415">
        <v>6</v>
      </c>
      <c r="AF6415">
        <v>0</v>
      </c>
      <c r="AG6415">
        <v>9.8160000000000007</v>
      </c>
    </row>
    <row r="6416" spans="1:33" x14ac:dyDescent="0.35">
      <c r="A6416">
        <v>6415</v>
      </c>
      <c r="B6416" t="s">
        <v>9733</v>
      </c>
      <c r="C6416" s="1">
        <v>43019</v>
      </c>
      <c r="D6416" t="b">
        <v>1</v>
      </c>
      <c r="E6416">
        <v>2017</v>
      </c>
      <c r="F6416">
        <v>10</v>
      </c>
      <c r="G6416">
        <v>11</v>
      </c>
      <c r="H6416" s="1">
        <v>43019</v>
      </c>
      <c r="I6416" t="b">
        <v>1</v>
      </c>
      <c r="J6416" t="s">
        <v>2311</v>
      </c>
      <c r="K6416" t="b">
        <v>0</v>
      </c>
      <c r="L6416">
        <v>2017</v>
      </c>
      <c r="M6416">
        <v>11</v>
      </c>
      <c r="N6416">
        <v>14</v>
      </c>
      <c r="O6416" s="1">
        <v>43053</v>
      </c>
      <c r="P6416" t="b">
        <v>1</v>
      </c>
      <c r="Q6416" t="s">
        <v>34</v>
      </c>
      <c r="R6416" t="s">
        <v>6707</v>
      </c>
      <c r="S6416" t="s">
        <v>6708</v>
      </c>
      <c r="T6416" t="s">
        <v>120</v>
      </c>
      <c r="U6416" t="s">
        <v>38</v>
      </c>
      <c r="V6416" t="s">
        <v>8021</v>
      </c>
      <c r="W6416" t="s">
        <v>67</v>
      </c>
      <c r="X6416">
        <v>33021</v>
      </c>
      <c r="Y6416" t="s">
        <v>41</v>
      </c>
      <c r="Z6416" t="s">
        <v>9043</v>
      </c>
      <c r="AA6416" t="s">
        <v>58</v>
      </c>
      <c r="AB6416" t="s">
        <v>89</v>
      </c>
      <c r="AC6416" t="s">
        <v>9044</v>
      </c>
      <c r="AD6416">
        <v>11.52</v>
      </c>
      <c r="AE6416">
        <v>5</v>
      </c>
      <c r="AF6416">
        <v>0.7</v>
      </c>
      <c r="AG6416">
        <v>-7.68</v>
      </c>
    </row>
    <row r="6417" spans="1:33" x14ac:dyDescent="0.35">
      <c r="A6417">
        <v>6416</v>
      </c>
      <c r="B6417" t="s">
        <v>9734</v>
      </c>
      <c r="C6417" t="s">
        <v>1686</v>
      </c>
      <c r="D6417" t="b">
        <v>0</v>
      </c>
      <c r="E6417">
        <v>2017</v>
      </c>
      <c r="F6417">
        <v>8</v>
      </c>
      <c r="G6417">
        <v>21</v>
      </c>
      <c r="H6417" s="1">
        <v>42968</v>
      </c>
      <c r="I6417" t="b">
        <v>1</v>
      </c>
      <c r="J6417" t="s">
        <v>1686</v>
      </c>
      <c r="K6417" t="b">
        <v>0</v>
      </c>
      <c r="L6417">
        <v>2017</v>
      </c>
      <c r="M6417">
        <v>8</v>
      </c>
      <c r="N6417">
        <v>21</v>
      </c>
      <c r="O6417" s="1">
        <v>42968</v>
      </c>
      <c r="P6417" t="b">
        <v>1</v>
      </c>
      <c r="Q6417" t="s">
        <v>1467</v>
      </c>
      <c r="R6417" t="s">
        <v>3706</v>
      </c>
      <c r="S6417" t="s">
        <v>3707</v>
      </c>
      <c r="T6417" t="s">
        <v>53</v>
      </c>
      <c r="U6417" t="s">
        <v>38</v>
      </c>
      <c r="V6417" t="s">
        <v>8848</v>
      </c>
      <c r="W6417" t="s">
        <v>363</v>
      </c>
      <c r="X6417">
        <v>85224</v>
      </c>
      <c r="Y6417" t="s">
        <v>56</v>
      </c>
      <c r="Z6417" t="s">
        <v>2916</v>
      </c>
      <c r="AA6417" t="s">
        <v>58</v>
      </c>
      <c r="AB6417" t="s">
        <v>106</v>
      </c>
      <c r="AC6417" t="s">
        <v>2917</v>
      </c>
      <c r="AD6417">
        <v>83.88</v>
      </c>
      <c r="AE6417">
        <v>1</v>
      </c>
      <c r="AF6417">
        <v>0.2</v>
      </c>
      <c r="AG6417">
        <v>29.358000000000001</v>
      </c>
    </row>
    <row r="6418" spans="1:33" x14ac:dyDescent="0.35">
      <c r="A6418">
        <v>6417</v>
      </c>
      <c r="B6418" t="s">
        <v>9735</v>
      </c>
      <c r="C6418" s="1">
        <v>42585</v>
      </c>
      <c r="D6418" t="b">
        <v>1</v>
      </c>
      <c r="E6418">
        <v>2016</v>
      </c>
      <c r="F6418">
        <v>8</v>
      </c>
      <c r="G6418">
        <v>3</v>
      </c>
      <c r="H6418" s="1">
        <v>42585</v>
      </c>
      <c r="I6418" t="b">
        <v>1</v>
      </c>
      <c r="J6418" s="1">
        <v>42707</v>
      </c>
      <c r="K6418" t="b">
        <v>1</v>
      </c>
      <c r="L6418">
        <v>2016</v>
      </c>
      <c r="M6418">
        <v>12</v>
      </c>
      <c r="N6418">
        <v>3</v>
      </c>
      <c r="O6418" s="1">
        <v>42707</v>
      </c>
      <c r="P6418" t="b">
        <v>1</v>
      </c>
      <c r="Q6418" t="s">
        <v>63</v>
      </c>
      <c r="R6418" t="s">
        <v>3587</v>
      </c>
      <c r="S6418" t="s">
        <v>3588</v>
      </c>
      <c r="T6418" t="s">
        <v>37</v>
      </c>
      <c r="U6418" t="s">
        <v>38</v>
      </c>
      <c r="V6418" t="s">
        <v>171</v>
      </c>
      <c r="W6418" t="s">
        <v>172</v>
      </c>
      <c r="X6418">
        <v>19120</v>
      </c>
      <c r="Y6418" t="s">
        <v>173</v>
      </c>
      <c r="Z6418" t="s">
        <v>6535</v>
      </c>
      <c r="AA6418" t="s">
        <v>85</v>
      </c>
      <c r="AB6418" t="s">
        <v>86</v>
      </c>
      <c r="AC6418" t="s">
        <v>6536</v>
      </c>
      <c r="AD6418">
        <v>108.57599999999999</v>
      </c>
      <c r="AE6418">
        <v>4</v>
      </c>
      <c r="AF6418">
        <v>0.4</v>
      </c>
      <c r="AG6418">
        <v>-25.334399999999999</v>
      </c>
    </row>
    <row r="6419" spans="1:33" x14ac:dyDescent="0.35">
      <c r="A6419">
        <v>6418</v>
      </c>
      <c r="B6419" t="s">
        <v>9735</v>
      </c>
      <c r="C6419" s="1">
        <v>42585</v>
      </c>
      <c r="D6419" t="b">
        <v>1</v>
      </c>
      <c r="E6419">
        <v>2016</v>
      </c>
      <c r="F6419">
        <v>8</v>
      </c>
      <c r="G6419">
        <v>3</v>
      </c>
      <c r="H6419" s="1">
        <v>42585</v>
      </c>
      <c r="I6419" t="b">
        <v>1</v>
      </c>
      <c r="J6419" s="1">
        <v>42707</v>
      </c>
      <c r="K6419" t="b">
        <v>1</v>
      </c>
      <c r="L6419">
        <v>2016</v>
      </c>
      <c r="M6419">
        <v>12</v>
      </c>
      <c r="N6419">
        <v>3</v>
      </c>
      <c r="O6419" s="1">
        <v>42707</v>
      </c>
      <c r="P6419" t="b">
        <v>1</v>
      </c>
      <c r="Q6419" t="s">
        <v>63</v>
      </c>
      <c r="R6419" t="s">
        <v>3587</v>
      </c>
      <c r="S6419" t="s">
        <v>3588</v>
      </c>
      <c r="T6419" t="s">
        <v>37</v>
      </c>
      <c r="U6419" t="s">
        <v>38</v>
      </c>
      <c r="V6419" t="s">
        <v>171</v>
      </c>
      <c r="W6419" t="s">
        <v>172</v>
      </c>
      <c r="X6419">
        <v>19120</v>
      </c>
      <c r="Y6419" t="s">
        <v>173</v>
      </c>
      <c r="Z6419" t="s">
        <v>4608</v>
      </c>
      <c r="AA6419" t="s">
        <v>58</v>
      </c>
      <c r="AB6419" t="s">
        <v>317</v>
      </c>
      <c r="AC6419" t="s">
        <v>4609</v>
      </c>
      <c r="AD6419">
        <v>5.984</v>
      </c>
      <c r="AE6419">
        <v>2</v>
      </c>
      <c r="AF6419">
        <v>0.2</v>
      </c>
      <c r="AG6419">
        <v>-1.3464</v>
      </c>
    </row>
    <row r="6420" spans="1:33" x14ac:dyDescent="0.35">
      <c r="A6420">
        <v>6419</v>
      </c>
      <c r="B6420" t="s">
        <v>9736</v>
      </c>
      <c r="C6420" t="s">
        <v>6193</v>
      </c>
      <c r="D6420" t="b">
        <v>0</v>
      </c>
      <c r="E6420">
        <v>2016</v>
      </c>
      <c r="F6420">
        <v>10</v>
      </c>
      <c r="G6420">
        <v>31</v>
      </c>
      <c r="H6420" s="1">
        <v>42674</v>
      </c>
      <c r="I6420" t="b">
        <v>1</v>
      </c>
      <c r="J6420" s="1">
        <v>42501</v>
      </c>
      <c r="K6420" t="b">
        <v>1</v>
      </c>
      <c r="L6420">
        <v>2016</v>
      </c>
      <c r="M6420">
        <v>5</v>
      </c>
      <c r="N6420">
        <v>11</v>
      </c>
      <c r="O6420" s="1">
        <v>42501</v>
      </c>
      <c r="P6420" t="b">
        <v>1</v>
      </c>
      <c r="Q6420" t="s">
        <v>63</v>
      </c>
      <c r="R6420" t="s">
        <v>2853</v>
      </c>
      <c r="S6420" t="s">
        <v>2854</v>
      </c>
      <c r="T6420" t="s">
        <v>53</v>
      </c>
      <c r="U6420" t="s">
        <v>38</v>
      </c>
      <c r="V6420" t="s">
        <v>5137</v>
      </c>
      <c r="W6420" t="s">
        <v>747</v>
      </c>
      <c r="X6420">
        <v>74133</v>
      </c>
      <c r="Y6420" t="s">
        <v>123</v>
      </c>
      <c r="Z6420" t="s">
        <v>665</v>
      </c>
      <c r="AA6420" t="s">
        <v>58</v>
      </c>
      <c r="AB6420" t="s">
        <v>666</v>
      </c>
      <c r="AC6420" t="s">
        <v>667</v>
      </c>
      <c r="AD6420">
        <v>21.96</v>
      </c>
      <c r="AE6420">
        <v>2</v>
      </c>
      <c r="AF6420">
        <v>0</v>
      </c>
      <c r="AG6420">
        <v>6.1487999999999996</v>
      </c>
    </row>
    <row r="6421" spans="1:33" x14ac:dyDescent="0.35">
      <c r="A6421">
        <v>6420</v>
      </c>
      <c r="B6421" t="s">
        <v>9736</v>
      </c>
      <c r="C6421" t="s">
        <v>6193</v>
      </c>
      <c r="D6421" t="b">
        <v>0</v>
      </c>
      <c r="E6421">
        <v>2016</v>
      </c>
      <c r="F6421">
        <v>10</v>
      </c>
      <c r="G6421">
        <v>31</v>
      </c>
      <c r="H6421" s="1">
        <v>42674</v>
      </c>
      <c r="I6421" t="b">
        <v>1</v>
      </c>
      <c r="J6421" s="1">
        <v>42501</v>
      </c>
      <c r="K6421" t="b">
        <v>1</v>
      </c>
      <c r="L6421">
        <v>2016</v>
      </c>
      <c r="M6421">
        <v>5</v>
      </c>
      <c r="N6421">
        <v>11</v>
      </c>
      <c r="O6421" s="1">
        <v>42501</v>
      </c>
      <c r="P6421" t="b">
        <v>1</v>
      </c>
      <c r="Q6421" t="s">
        <v>63</v>
      </c>
      <c r="R6421" t="s">
        <v>2853</v>
      </c>
      <c r="S6421" t="s">
        <v>2854</v>
      </c>
      <c r="T6421" t="s">
        <v>53</v>
      </c>
      <c r="U6421" t="s">
        <v>38</v>
      </c>
      <c r="V6421" t="s">
        <v>5137</v>
      </c>
      <c r="W6421" t="s">
        <v>747</v>
      </c>
      <c r="X6421">
        <v>74133</v>
      </c>
      <c r="Y6421" t="s">
        <v>123</v>
      </c>
      <c r="Z6421" t="s">
        <v>5769</v>
      </c>
      <c r="AA6421" t="s">
        <v>43</v>
      </c>
      <c r="AB6421" t="s">
        <v>47</v>
      </c>
      <c r="AC6421" t="s">
        <v>5770</v>
      </c>
      <c r="AD6421">
        <v>368.97</v>
      </c>
      <c r="AE6421">
        <v>3</v>
      </c>
      <c r="AF6421">
        <v>0</v>
      </c>
      <c r="AG6421">
        <v>81.173400000000001</v>
      </c>
    </row>
    <row r="6422" spans="1:33" x14ac:dyDescent="0.35">
      <c r="A6422">
        <v>6421</v>
      </c>
      <c r="B6422" t="s">
        <v>9736</v>
      </c>
      <c r="C6422" t="s">
        <v>6193</v>
      </c>
      <c r="D6422" t="b">
        <v>0</v>
      </c>
      <c r="E6422">
        <v>2016</v>
      </c>
      <c r="F6422">
        <v>10</v>
      </c>
      <c r="G6422">
        <v>31</v>
      </c>
      <c r="H6422" s="1">
        <v>42674</v>
      </c>
      <c r="I6422" t="b">
        <v>1</v>
      </c>
      <c r="J6422" s="1">
        <v>42501</v>
      </c>
      <c r="K6422" t="b">
        <v>1</v>
      </c>
      <c r="L6422">
        <v>2016</v>
      </c>
      <c r="M6422">
        <v>5</v>
      </c>
      <c r="N6422">
        <v>11</v>
      </c>
      <c r="O6422" s="1">
        <v>42501</v>
      </c>
      <c r="P6422" t="b">
        <v>1</v>
      </c>
      <c r="Q6422" t="s">
        <v>63</v>
      </c>
      <c r="R6422" t="s">
        <v>2853</v>
      </c>
      <c r="S6422" t="s">
        <v>2854</v>
      </c>
      <c r="T6422" t="s">
        <v>53</v>
      </c>
      <c r="U6422" t="s">
        <v>38</v>
      </c>
      <c r="V6422" t="s">
        <v>5137</v>
      </c>
      <c r="W6422" t="s">
        <v>747</v>
      </c>
      <c r="X6422">
        <v>74133</v>
      </c>
      <c r="Y6422" t="s">
        <v>123</v>
      </c>
      <c r="Z6422" t="s">
        <v>7566</v>
      </c>
      <c r="AA6422" t="s">
        <v>58</v>
      </c>
      <c r="AB6422" t="s">
        <v>82</v>
      </c>
      <c r="AC6422" t="s">
        <v>7567</v>
      </c>
      <c r="AD6422">
        <v>12.39</v>
      </c>
      <c r="AE6422">
        <v>3</v>
      </c>
      <c r="AF6422">
        <v>0</v>
      </c>
      <c r="AG6422">
        <v>3.4691999999999998</v>
      </c>
    </row>
    <row r="6423" spans="1:33" x14ac:dyDescent="0.35">
      <c r="A6423">
        <v>6422</v>
      </c>
      <c r="B6423" t="s">
        <v>9736</v>
      </c>
      <c r="C6423" t="s">
        <v>6193</v>
      </c>
      <c r="D6423" t="b">
        <v>0</v>
      </c>
      <c r="E6423">
        <v>2016</v>
      </c>
      <c r="F6423">
        <v>10</v>
      </c>
      <c r="G6423">
        <v>31</v>
      </c>
      <c r="H6423" s="1">
        <v>42674</v>
      </c>
      <c r="I6423" t="b">
        <v>1</v>
      </c>
      <c r="J6423" s="1">
        <v>42501</v>
      </c>
      <c r="K6423" t="b">
        <v>1</v>
      </c>
      <c r="L6423">
        <v>2016</v>
      </c>
      <c r="M6423">
        <v>5</v>
      </c>
      <c r="N6423">
        <v>11</v>
      </c>
      <c r="O6423" s="1">
        <v>42501</v>
      </c>
      <c r="P6423" t="b">
        <v>1</v>
      </c>
      <c r="Q6423" t="s">
        <v>63</v>
      </c>
      <c r="R6423" t="s">
        <v>2853</v>
      </c>
      <c r="S6423" t="s">
        <v>2854</v>
      </c>
      <c r="T6423" t="s">
        <v>53</v>
      </c>
      <c r="U6423" t="s">
        <v>38</v>
      </c>
      <c r="V6423" t="s">
        <v>5137</v>
      </c>
      <c r="W6423" t="s">
        <v>747</v>
      </c>
      <c r="X6423">
        <v>74133</v>
      </c>
      <c r="Y6423" t="s">
        <v>123</v>
      </c>
      <c r="Z6423" t="s">
        <v>6723</v>
      </c>
      <c r="AA6423" t="s">
        <v>58</v>
      </c>
      <c r="AB6423" t="s">
        <v>72</v>
      </c>
      <c r="AC6423" t="s">
        <v>6724</v>
      </c>
      <c r="AD6423">
        <v>332.94</v>
      </c>
      <c r="AE6423">
        <v>3</v>
      </c>
      <c r="AF6423">
        <v>0</v>
      </c>
      <c r="AG6423">
        <v>9.9882000000000009</v>
      </c>
    </row>
    <row r="6424" spans="1:33" x14ac:dyDescent="0.35">
      <c r="A6424">
        <v>6423</v>
      </c>
      <c r="B6424" t="s">
        <v>9737</v>
      </c>
      <c r="C6424" t="s">
        <v>6028</v>
      </c>
      <c r="D6424" t="b">
        <v>0</v>
      </c>
      <c r="E6424">
        <v>2014</v>
      </c>
      <c r="F6424">
        <v>7</v>
      </c>
      <c r="G6424">
        <v>26</v>
      </c>
      <c r="H6424" s="1">
        <v>41846</v>
      </c>
      <c r="I6424" t="b">
        <v>1</v>
      </c>
      <c r="J6424" s="1">
        <v>41647</v>
      </c>
      <c r="K6424" t="b">
        <v>1</v>
      </c>
      <c r="L6424">
        <v>2014</v>
      </c>
      <c r="M6424">
        <v>1</v>
      </c>
      <c r="N6424">
        <v>8</v>
      </c>
      <c r="O6424" s="1">
        <v>41647</v>
      </c>
      <c r="P6424" t="b">
        <v>1</v>
      </c>
      <c r="Q6424" t="s">
        <v>63</v>
      </c>
      <c r="R6424" t="s">
        <v>7387</v>
      </c>
      <c r="S6424" t="s">
        <v>7388</v>
      </c>
      <c r="T6424" t="s">
        <v>53</v>
      </c>
      <c r="U6424" t="s">
        <v>38</v>
      </c>
      <c r="V6424" t="s">
        <v>9154</v>
      </c>
      <c r="W6424" t="s">
        <v>142</v>
      </c>
      <c r="X6424">
        <v>84020</v>
      </c>
      <c r="Y6424" t="s">
        <v>56</v>
      </c>
      <c r="Z6424" t="s">
        <v>4953</v>
      </c>
      <c r="AA6424" t="s">
        <v>85</v>
      </c>
      <c r="AB6424" t="s">
        <v>190</v>
      </c>
      <c r="AC6424" t="s">
        <v>4954</v>
      </c>
      <c r="AD6424">
        <v>111.93</v>
      </c>
      <c r="AE6424">
        <v>7</v>
      </c>
      <c r="AF6424">
        <v>0</v>
      </c>
      <c r="AG6424">
        <v>34.698300000000003</v>
      </c>
    </row>
    <row r="6425" spans="1:33" x14ac:dyDescent="0.35">
      <c r="A6425">
        <v>6424</v>
      </c>
      <c r="B6425" t="s">
        <v>9738</v>
      </c>
      <c r="C6425" t="s">
        <v>7870</v>
      </c>
      <c r="D6425" t="b">
        <v>0</v>
      </c>
      <c r="E6425">
        <v>2015</v>
      </c>
      <c r="F6425">
        <v>10</v>
      </c>
      <c r="G6425">
        <v>24</v>
      </c>
      <c r="H6425" s="1">
        <v>42301</v>
      </c>
      <c r="I6425" t="b">
        <v>1</v>
      </c>
      <c r="J6425" t="s">
        <v>7791</v>
      </c>
      <c r="K6425" t="b">
        <v>0</v>
      </c>
      <c r="L6425">
        <v>2015</v>
      </c>
      <c r="M6425">
        <v>10</v>
      </c>
      <c r="N6425">
        <v>27</v>
      </c>
      <c r="O6425" s="1">
        <v>42304</v>
      </c>
      <c r="P6425" t="b">
        <v>1</v>
      </c>
      <c r="Q6425" t="s">
        <v>221</v>
      </c>
      <c r="R6425" t="s">
        <v>3520</v>
      </c>
      <c r="S6425" t="s">
        <v>3521</v>
      </c>
      <c r="T6425" t="s">
        <v>120</v>
      </c>
      <c r="U6425" t="s">
        <v>38</v>
      </c>
      <c r="V6425" t="s">
        <v>3645</v>
      </c>
      <c r="W6425" t="s">
        <v>55</v>
      </c>
      <c r="X6425">
        <v>94601</v>
      </c>
      <c r="Y6425" t="s">
        <v>56</v>
      </c>
      <c r="Z6425" t="s">
        <v>1641</v>
      </c>
      <c r="AA6425" t="s">
        <v>43</v>
      </c>
      <c r="AB6425" t="s">
        <v>47</v>
      </c>
      <c r="AC6425" t="s">
        <v>1642</v>
      </c>
      <c r="AD6425">
        <v>454.27199999999999</v>
      </c>
      <c r="AE6425">
        <v>8</v>
      </c>
      <c r="AF6425">
        <v>0.2</v>
      </c>
      <c r="AG6425">
        <v>-73.819199999999995</v>
      </c>
    </row>
    <row r="6426" spans="1:33" x14ac:dyDescent="0.35">
      <c r="A6426">
        <v>6425</v>
      </c>
      <c r="B6426" t="s">
        <v>9739</v>
      </c>
      <c r="C6426" t="s">
        <v>5380</v>
      </c>
      <c r="D6426" t="b">
        <v>0</v>
      </c>
      <c r="E6426">
        <v>2017</v>
      </c>
      <c r="F6426">
        <v>8</v>
      </c>
      <c r="G6426">
        <v>19</v>
      </c>
      <c r="H6426" s="1">
        <v>42966</v>
      </c>
      <c r="I6426" t="b">
        <v>1</v>
      </c>
      <c r="J6426" t="s">
        <v>9032</v>
      </c>
      <c r="K6426" t="b">
        <v>0</v>
      </c>
      <c r="L6426">
        <v>2017</v>
      </c>
      <c r="M6426">
        <v>8</v>
      </c>
      <c r="N6426">
        <v>24</v>
      </c>
      <c r="O6426" s="1">
        <v>42971</v>
      </c>
      <c r="P6426" t="b">
        <v>1</v>
      </c>
      <c r="Q6426" t="s">
        <v>63</v>
      </c>
      <c r="R6426" t="s">
        <v>9360</v>
      </c>
      <c r="S6426" t="s">
        <v>9361</v>
      </c>
      <c r="T6426" t="s">
        <v>37</v>
      </c>
      <c r="U6426" t="s">
        <v>38</v>
      </c>
      <c r="V6426" t="s">
        <v>1680</v>
      </c>
      <c r="W6426" t="s">
        <v>1417</v>
      </c>
      <c r="X6426">
        <v>1841</v>
      </c>
      <c r="Y6426" t="s">
        <v>173</v>
      </c>
      <c r="Z6426" t="s">
        <v>7503</v>
      </c>
      <c r="AA6426" t="s">
        <v>58</v>
      </c>
      <c r="AB6426" t="s">
        <v>106</v>
      </c>
      <c r="AC6426" t="s">
        <v>7504</v>
      </c>
      <c r="AD6426">
        <v>19.440000000000001</v>
      </c>
      <c r="AE6426">
        <v>3</v>
      </c>
      <c r="AF6426">
        <v>0</v>
      </c>
      <c r="AG6426">
        <v>9.3312000000000008</v>
      </c>
    </row>
    <row r="6427" spans="1:33" x14ac:dyDescent="0.35">
      <c r="A6427">
        <v>6426</v>
      </c>
      <c r="B6427" t="s">
        <v>9740</v>
      </c>
      <c r="C6427" t="s">
        <v>2030</v>
      </c>
      <c r="D6427" t="b">
        <v>0</v>
      </c>
      <c r="E6427">
        <v>2016</v>
      </c>
      <c r="F6427">
        <v>5</v>
      </c>
      <c r="G6427">
        <v>23</v>
      </c>
      <c r="H6427" s="1">
        <v>42513</v>
      </c>
      <c r="I6427" t="b">
        <v>1</v>
      </c>
      <c r="J6427" t="s">
        <v>4170</v>
      </c>
      <c r="K6427" t="b">
        <v>0</v>
      </c>
      <c r="L6427">
        <v>2016</v>
      </c>
      <c r="M6427">
        <v>5</v>
      </c>
      <c r="N6427">
        <v>27</v>
      </c>
      <c r="O6427" s="1">
        <v>42517</v>
      </c>
      <c r="P6427" t="b">
        <v>1</v>
      </c>
      <c r="Q6427" t="s">
        <v>63</v>
      </c>
      <c r="R6427" t="s">
        <v>6761</v>
      </c>
      <c r="S6427" t="s">
        <v>6762</v>
      </c>
      <c r="T6427" t="s">
        <v>37</v>
      </c>
      <c r="U6427" t="s">
        <v>38</v>
      </c>
      <c r="V6427" t="s">
        <v>171</v>
      </c>
      <c r="W6427" t="s">
        <v>172</v>
      </c>
      <c r="X6427">
        <v>19120</v>
      </c>
      <c r="Y6427" t="s">
        <v>173</v>
      </c>
      <c r="Z6427" t="s">
        <v>6434</v>
      </c>
      <c r="AA6427" t="s">
        <v>85</v>
      </c>
      <c r="AB6427" t="s">
        <v>1380</v>
      </c>
      <c r="AC6427" t="s">
        <v>6435</v>
      </c>
      <c r="AD6427">
        <v>8399.9760000000006</v>
      </c>
      <c r="AE6427">
        <v>4</v>
      </c>
      <c r="AF6427">
        <v>0.4</v>
      </c>
      <c r="AG6427">
        <v>1119.9967999999999</v>
      </c>
    </row>
    <row r="6428" spans="1:33" x14ac:dyDescent="0.35">
      <c r="A6428">
        <v>6427</v>
      </c>
      <c r="B6428" t="s">
        <v>9740</v>
      </c>
      <c r="C6428" t="s">
        <v>2030</v>
      </c>
      <c r="D6428" t="b">
        <v>0</v>
      </c>
      <c r="E6428">
        <v>2016</v>
      </c>
      <c r="F6428">
        <v>5</v>
      </c>
      <c r="G6428">
        <v>23</v>
      </c>
      <c r="H6428" s="1">
        <v>42513</v>
      </c>
      <c r="I6428" t="b">
        <v>1</v>
      </c>
      <c r="J6428" t="s">
        <v>4170</v>
      </c>
      <c r="K6428" t="b">
        <v>0</v>
      </c>
      <c r="L6428">
        <v>2016</v>
      </c>
      <c r="M6428">
        <v>5</v>
      </c>
      <c r="N6428">
        <v>27</v>
      </c>
      <c r="O6428" s="1">
        <v>42517</v>
      </c>
      <c r="P6428" t="b">
        <v>1</v>
      </c>
      <c r="Q6428" t="s">
        <v>63</v>
      </c>
      <c r="R6428" t="s">
        <v>6761</v>
      </c>
      <c r="S6428" t="s">
        <v>6762</v>
      </c>
      <c r="T6428" t="s">
        <v>37</v>
      </c>
      <c r="U6428" t="s">
        <v>38</v>
      </c>
      <c r="V6428" t="s">
        <v>171</v>
      </c>
      <c r="W6428" t="s">
        <v>172</v>
      </c>
      <c r="X6428">
        <v>19120</v>
      </c>
      <c r="Y6428" t="s">
        <v>173</v>
      </c>
      <c r="Z6428" t="s">
        <v>9741</v>
      </c>
      <c r="AA6428" t="s">
        <v>58</v>
      </c>
      <c r="AB6428" t="s">
        <v>89</v>
      </c>
      <c r="AC6428" t="s">
        <v>9742</v>
      </c>
      <c r="AD6428">
        <v>6.2939999999999996</v>
      </c>
      <c r="AE6428">
        <v>1</v>
      </c>
      <c r="AF6428">
        <v>0.7</v>
      </c>
      <c r="AG6428">
        <v>-4.1959999999999997</v>
      </c>
    </row>
    <row r="6429" spans="1:33" x14ac:dyDescent="0.35">
      <c r="A6429">
        <v>6428</v>
      </c>
      <c r="B6429" t="s">
        <v>9740</v>
      </c>
      <c r="C6429" t="s">
        <v>2030</v>
      </c>
      <c r="D6429" t="b">
        <v>0</v>
      </c>
      <c r="E6429">
        <v>2016</v>
      </c>
      <c r="F6429">
        <v>5</v>
      </c>
      <c r="G6429">
        <v>23</v>
      </c>
      <c r="H6429" s="1">
        <v>42513</v>
      </c>
      <c r="I6429" t="b">
        <v>1</v>
      </c>
      <c r="J6429" t="s">
        <v>4170</v>
      </c>
      <c r="K6429" t="b">
        <v>0</v>
      </c>
      <c r="L6429">
        <v>2016</v>
      </c>
      <c r="M6429">
        <v>5</v>
      </c>
      <c r="N6429">
        <v>27</v>
      </c>
      <c r="O6429" s="1">
        <v>42517</v>
      </c>
      <c r="P6429" t="b">
        <v>1</v>
      </c>
      <c r="Q6429" t="s">
        <v>63</v>
      </c>
      <c r="R6429" t="s">
        <v>6761</v>
      </c>
      <c r="S6429" t="s">
        <v>6762</v>
      </c>
      <c r="T6429" t="s">
        <v>37</v>
      </c>
      <c r="U6429" t="s">
        <v>38</v>
      </c>
      <c r="V6429" t="s">
        <v>171</v>
      </c>
      <c r="W6429" t="s">
        <v>172</v>
      </c>
      <c r="X6429">
        <v>19120</v>
      </c>
      <c r="Y6429" t="s">
        <v>173</v>
      </c>
      <c r="Z6429" t="s">
        <v>3639</v>
      </c>
      <c r="AA6429" t="s">
        <v>58</v>
      </c>
      <c r="AB6429" t="s">
        <v>106</v>
      </c>
      <c r="AC6429" t="s">
        <v>3640</v>
      </c>
      <c r="AD6429">
        <v>10.368</v>
      </c>
      <c r="AE6429">
        <v>2</v>
      </c>
      <c r="AF6429">
        <v>0.2</v>
      </c>
      <c r="AG6429">
        <v>3.6288</v>
      </c>
    </row>
    <row r="6430" spans="1:33" x14ac:dyDescent="0.35">
      <c r="A6430">
        <v>6429</v>
      </c>
      <c r="B6430" t="s">
        <v>9740</v>
      </c>
      <c r="C6430" t="s">
        <v>2030</v>
      </c>
      <c r="D6430" t="b">
        <v>0</v>
      </c>
      <c r="E6430">
        <v>2016</v>
      </c>
      <c r="F6430">
        <v>5</v>
      </c>
      <c r="G6430">
        <v>23</v>
      </c>
      <c r="H6430" s="1">
        <v>42513</v>
      </c>
      <c r="I6430" t="b">
        <v>1</v>
      </c>
      <c r="J6430" t="s">
        <v>4170</v>
      </c>
      <c r="K6430" t="b">
        <v>0</v>
      </c>
      <c r="L6430">
        <v>2016</v>
      </c>
      <c r="M6430">
        <v>5</v>
      </c>
      <c r="N6430">
        <v>27</v>
      </c>
      <c r="O6430" s="1">
        <v>42517</v>
      </c>
      <c r="P6430" t="b">
        <v>1</v>
      </c>
      <c r="Q6430" t="s">
        <v>63</v>
      </c>
      <c r="R6430" t="s">
        <v>6761</v>
      </c>
      <c r="S6430" t="s">
        <v>6762</v>
      </c>
      <c r="T6430" t="s">
        <v>37</v>
      </c>
      <c r="U6430" t="s">
        <v>38</v>
      </c>
      <c r="V6430" t="s">
        <v>171</v>
      </c>
      <c r="W6430" t="s">
        <v>172</v>
      </c>
      <c r="X6430">
        <v>19120</v>
      </c>
      <c r="Y6430" t="s">
        <v>173</v>
      </c>
      <c r="Z6430" t="s">
        <v>9743</v>
      </c>
      <c r="AA6430" t="s">
        <v>85</v>
      </c>
      <c r="AB6430" t="s">
        <v>86</v>
      </c>
      <c r="AC6430" t="s">
        <v>9744</v>
      </c>
      <c r="AD6430">
        <v>122.38200000000001</v>
      </c>
      <c r="AE6430">
        <v>3</v>
      </c>
      <c r="AF6430">
        <v>0.4</v>
      </c>
      <c r="AG6430">
        <v>-24.476400000000002</v>
      </c>
    </row>
    <row r="6431" spans="1:33" x14ac:dyDescent="0.35">
      <c r="A6431">
        <v>6430</v>
      </c>
      <c r="B6431" t="s">
        <v>9745</v>
      </c>
      <c r="C6431" s="1">
        <v>41709</v>
      </c>
      <c r="D6431" t="b">
        <v>1</v>
      </c>
      <c r="E6431">
        <v>2014</v>
      </c>
      <c r="F6431">
        <v>3</v>
      </c>
      <c r="G6431">
        <v>11</v>
      </c>
      <c r="H6431" s="1">
        <v>41709</v>
      </c>
      <c r="I6431" t="b">
        <v>1</v>
      </c>
      <c r="J6431" s="1">
        <v>41831</v>
      </c>
      <c r="K6431" t="b">
        <v>1</v>
      </c>
      <c r="L6431">
        <v>2014</v>
      </c>
      <c r="M6431">
        <v>7</v>
      </c>
      <c r="N6431">
        <v>11</v>
      </c>
      <c r="O6431" s="1">
        <v>41831</v>
      </c>
      <c r="P6431" t="b">
        <v>1</v>
      </c>
      <c r="Q6431" t="s">
        <v>63</v>
      </c>
      <c r="R6431" t="s">
        <v>1280</v>
      </c>
      <c r="S6431" t="s">
        <v>1281</v>
      </c>
      <c r="T6431" t="s">
        <v>37</v>
      </c>
      <c r="U6431" t="s">
        <v>38</v>
      </c>
      <c r="V6431" t="s">
        <v>1729</v>
      </c>
      <c r="W6431" t="s">
        <v>104</v>
      </c>
      <c r="X6431">
        <v>28540</v>
      </c>
      <c r="Y6431" t="s">
        <v>41</v>
      </c>
      <c r="Z6431" t="s">
        <v>3200</v>
      </c>
      <c r="AA6431" t="s">
        <v>58</v>
      </c>
      <c r="AB6431" t="s">
        <v>72</v>
      </c>
      <c r="AC6431" t="s">
        <v>3201</v>
      </c>
      <c r="AD6431">
        <v>25.984000000000002</v>
      </c>
      <c r="AE6431">
        <v>2</v>
      </c>
      <c r="AF6431">
        <v>0.2</v>
      </c>
      <c r="AG6431">
        <v>-1.6240000000000001</v>
      </c>
    </row>
    <row r="6432" spans="1:33" x14ac:dyDescent="0.35">
      <c r="A6432">
        <v>6431</v>
      </c>
      <c r="B6432" t="s">
        <v>9745</v>
      </c>
      <c r="C6432" s="1">
        <v>41709</v>
      </c>
      <c r="D6432" t="b">
        <v>1</v>
      </c>
      <c r="E6432">
        <v>2014</v>
      </c>
      <c r="F6432">
        <v>3</v>
      </c>
      <c r="G6432">
        <v>11</v>
      </c>
      <c r="H6432" s="1">
        <v>41709</v>
      </c>
      <c r="I6432" t="b">
        <v>1</v>
      </c>
      <c r="J6432" s="1">
        <v>41831</v>
      </c>
      <c r="K6432" t="b">
        <v>1</v>
      </c>
      <c r="L6432">
        <v>2014</v>
      </c>
      <c r="M6432">
        <v>7</v>
      </c>
      <c r="N6432">
        <v>11</v>
      </c>
      <c r="O6432" s="1">
        <v>41831</v>
      </c>
      <c r="P6432" t="b">
        <v>1</v>
      </c>
      <c r="Q6432" t="s">
        <v>63</v>
      </c>
      <c r="R6432" t="s">
        <v>1280</v>
      </c>
      <c r="S6432" t="s">
        <v>1281</v>
      </c>
      <c r="T6432" t="s">
        <v>37</v>
      </c>
      <c r="U6432" t="s">
        <v>38</v>
      </c>
      <c r="V6432" t="s">
        <v>1729</v>
      </c>
      <c r="W6432" t="s">
        <v>104</v>
      </c>
      <c r="X6432">
        <v>28540</v>
      </c>
      <c r="Y6432" t="s">
        <v>41</v>
      </c>
      <c r="Z6432" t="s">
        <v>591</v>
      </c>
      <c r="AA6432" t="s">
        <v>43</v>
      </c>
      <c r="AB6432" t="s">
        <v>69</v>
      </c>
      <c r="AC6432" t="s">
        <v>592</v>
      </c>
      <c r="AD6432">
        <v>945.03599999999994</v>
      </c>
      <c r="AE6432">
        <v>6</v>
      </c>
      <c r="AF6432">
        <v>0.4</v>
      </c>
      <c r="AG6432">
        <v>-299.26139999999998</v>
      </c>
    </row>
    <row r="6433" spans="1:33" x14ac:dyDescent="0.35">
      <c r="A6433">
        <v>6432</v>
      </c>
      <c r="B6433" t="s">
        <v>9745</v>
      </c>
      <c r="C6433" s="1">
        <v>41709</v>
      </c>
      <c r="D6433" t="b">
        <v>1</v>
      </c>
      <c r="E6433">
        <v>2014</v>
      </c>
      <c r="F6433">
        <v>3</v>
      </c>
      <c r="G6433">
        <v>11</v>
      </c>
      <c r="H6433" s="1">
        <v>41709</v>
      </c>
      <c r="I6433" t="b">
        <v>1</v>
      </c>
      <c r="J6433" s="1">
        <v>41831</v>
      </c>
      <c r="K6433" t="b">
        <v>1</v>
      </c>
      <c r="L6433">
        <v>2014</v>
      </c>
      <c r="M6433">
        <v>7</v>
      </c>
      <c r="N6433">
        <v>11</v>
      </c>
      <c r="O6433" s="1">
        <v>41831</v>
      </c>
      <c r="P6433" t="b">
        <v>1</v>
      </c>
      <c r="Q6433" t="s">
        <v>63</v>
      </c>
      <c r="R6433" t="s">
        <v>1280</v>
      </c>
      <c r="S6433" t="s">
        <v>1281</v>
      </c>
      <c r="T6433" t="s">
        <v>37</v>
      </c>
      <c r="U6433" t="s">
        <v>38</v>
      </c>
      <c r="V6433" t="s">
        <v>1729</v>
      </c>
      <c r="W6433" t="s">
        <v>104</v>
      </c>
      <c r="X6433">
        <v>28540</v>
      </c>
      <c r="Y6433" t="s">
        <v>41</v>
      </c>
      <c r="Z6433" t="s">
        <v>5873</v>
      </c>
      <c r="AA6433" t="s">
        <v>58</v>
      </c>
      <c r="AB6433" t="s">
        <v>89</v>
      </c>
      <c r="AC6433" t="s">
        <v>5874</v>
      </c>
      <c r="AD6433">
        <v>14.301</v>
      </c>
      <c r="AE6433">
        <v>7</v>
      </c>
      <c r="AF6433">
        <v>0.7</v>
      </c>
      <c r="AG6433">
        <v>-10.487399999999999</v>
      </c>
    </row>
    <row r="6434" spans="1:33" x14ac:dyDescent="0.35">
      <c r="A6434">
        <v>6433</v>
      </c>
      <c r="B6434" t="s">
        <v>9745</v>
      </c>
      <c r="C6434" s="1">
        <v>41709</v>
      </c>
      <c r="D6434" t="b">
        <v>1</v>
      </c>
      <c r="E6434">
        <v>2014</v>
      </c>
      <c r="F6434">
        <v>3</v>
      </c>
      <c r="G6434">
        <v>11</v>
      </c>
      <c r="H6434" s="1">
        <v>41709</v>
      </c>
      <c r="I6434" t="b">
        <v>1</v>
      </c>
      <c r="J6434" s="1">
        <v>41831</v>
      </c>
      <c r="K6434" t="b">
        <v>1</v>
      </c>
      <c r="L6434">
        <v>2014</v>
      </c>
      <c r="M6434">
        <v>7</v>
      </c>
      <c r="N6434">
        <v>11</v>
      </c>
      <c r="O6434" s="1">
        <v>41831</v>
      </c>
      <c r="P6434" t="b">
        <v>1</v>
      </c>
      <c r="Q6434" t="s">
        <v>63</v>
      </c>
      <c r="R6434" t="s">
        <v>1280</v>
      </c>
      <c r="S6434" t="s">
        <v>1281</v>
      </c>
      <c r="T6434" t="s">
        <v>37</v>
      </c>
      <c r="U6434" t="s">
        <v>38</v>
      </c>
      <c r="V6434" t="s">
        <v>1729</v>
      </c>
      <c r="W6434" t="s">
        <v>104</v>
      </c>
      <c r="X6434">
        <v>28540</v>
      </c>
      <c r="Y6434" t="s">
        <v>41</v>
      </c>
      <c r="Z6434" t="s">
        <v>6004</v>
      </c>
      <c r="AA6434" t="s">
        <v>43</v>
      </c>
      <c r="AB6434" t="s">
        <v>79</v>
      </c>
      <c r="AC6434" t="s">
        <v>6005</v>
      </c>
      <c r="AD6434">
        <v>410.35199999999998</v>
      </c>
      <c r="AE6434">
        <v>3</v>
      </c>
      <c r="AF6434">
        <v>0.2</v>
      </c>
      <c r="AG6434">
        <v>-51.293999999999997</v>
      </c>
    </row>
    <row r="6435" spans="1:33" x14ac:dyDescent="0.35">
      <c r="A6435">
        <v>6434</v>
      </c>
      <c r="B6435" t="s">
        <v>9746</v>
      </c>
      <c r="C6435" t="s">
        <v>6346</v>
      </c>
      <c r="D6435" t="b">
        <v>0</v>
      </c>
      <c r="E6435">
        <v>2015</v>
      </c>
      <c r="F6435">
        <v>3</v>
      </c>
      <c r="G6435">
        <v>30</v>
      </c>
      <c r="H6435" s="1">
        <v>42093</v>
      </c>
      <c r="I6435" t="b">
        <v>1</v>
      </c>
      <c r="J6435" s="1">
        <v>42098</v>
      </c>
      <c r="K6435" t="b">
        <v>1</v>
      </c>
      <c r="L6435">
        <v>2015</v>
      </c>
      <c r="M6435">
        <v>4</v>
      </c>
      <c r="N6435">
        <v>4</v>
      </c>
      <c r="O6435" s="1">
        <v>42098</v>
      </c>
      <c r="P6435" t="b">
        <v>1</v>
      </c>
      <c r="Q6435" t="s">
        <v>63</v>
      </c>
      <c r="R6435" t="s">
        <v>7510</v>
      </c>
      <c r="S6435" t="s">
        <v>7511</v>
      </c>
      <c r="T6435" t="s">
        <v>53</v>
      </c>
      <c r="U6435" t="s">
        <v>38</v>
      </c>
      <c r="V6435" t="s">
        <v>356</v>
      </c>
      <c r="W6435" t="s">
        <v>247</v>
      </c>
      <c r="X6435">
        <v>60610</v>
      </c>
      <c r="Y6435" t="s">
        <v>123</v>
      </c>
      <c r="Z6435" t="s">
        <v>4538</v>
      </c>
      <c r="AA6435" t="s">
        <v>58</v>
      </c>
      <c r="AB6435" t="s">
        <v>106</v>
      </c>
      <c r="AC6435" t="s">
        <v>4539</v>
      </c>
      <c r="AD6435">
        <v>23.52</v>
      </c>
      <c r="AE6435">
        <v>5</v>
      </c>
      <c r="AF6435">
        <v>0.2</v>
      </c>
      <c r="AG6435">
        <v>8.5259999999999998</v>
      </c>
    </row>
    <row r="6436" spans="1:33" x14ac:dyDescent="0.35">
      <c r="A6436">
        <v>6435</v>
      </c>
      <c r="B6436" t="s">
        <v>9746</v>
      </c>
      <c r="C6436" t="s">
        <v>6346</v>
      </c>
      <c r="D6436" t="b">
        <v>0</v>
      </c>
      <c r="E6436">
        <v>2015</v>
      </c>
      <c r="F6436">
        <v>3</v>
      </c>
      <c r="G6436">
        <v>30</v>
      </c>
      <c r="H6436" s="1">
        <v>42093</v>
      </c>
      <c r="I6436" t="b">
        <v>1</v>
      </c>
      <c r="J6436" s="1">
        <v>42098</v>
      </c>
      <c r="K6436" t="b">
        <v>1</v>
      </c>
      <c r="L6436">
        <v>2015</v>
      </c>
      <c r="M6436">
        <v>4</v>
      </c>
      <c r="N6436">
        <v>4</v>
      </c>
      <c r="O6436" s="1">
        <v>42098</v>
      </c>
      <c r="P6436" t="b">
        <v>1</v>
      </c>
      <c r="Q6436" t="s">
        <v>63</v>
      </c>
      <c r="R6436" t="s">
        <v>7510</v>
      </c>
      <c r="S6436" t="s">
        <v>7511</v>
      </c>
      <c r="T6436" t="s">
        <v>53</v>
      </c>
      <c r="U6436" t="s">
        <v>38</v>
      </c>
      <c r="V6436" t="s">
        <v>356</v>
      </c>
      <c r="W6436" t="s">
        <v>247</v>
      </c>
      <c r="X6436">
        <v>60610</v>
      </c>
      <c r="Y6436" t="s">
        <v>123</v>
      </c>
      <c r="Z6436" t="s">
        <v>6535</v>
      </c>
      <c r="AA6436" t="s">
        <v>85</v>
      </c>
      <c r="AB6436" t="s">
        <v>86</v>
      </c>
      <c r="AC6436" t="s">
        <v>6536</v>
      </c>
      <c r="AD6436">
        <v>180.96</v>
      </c>
      <c r="AE6436">
        <v>5</v>
      </c>
      <c r="AF6436">
        <v>0.2</v>
      </c>
      <c r="AG6436">
        <v>13.571999999999999</v>
      </c>
    </row>
    <row r="6437" spans="1:33" x14ac:dyDescent="0.35">
      <c r="A6437">
        <v>6436</v>
      </c>
      <c r="B6437" t="s">
        <v>9747</v>
      </c>
      <c r="C6437" t="s">
        <v>7030</v>
      </c>
      <c r="D6437" t="b">
        <v>0</v>
      </c>
      <c r="E6437">
        <v>2017</v>
      </c>
      <c r="F6437">
        <v>5</v>
      </c>
      <c r="G6437">
        <v>27</v>
      </c>
      <c r="H6437" s="1">
        <v>42882</v>
      </c>
      <c r="I6437" t="b">
        <v>1</v>
      </c>
      <c r="J6437" t="s">
        <v>1478</v>
      </c>
      <c r="K6437" t="b">
        <v>0</v>
      </c>
      <c r="L6437">
        <v>2017</v>
      </c>
      <c r="M6437">
        <v>5</v>
      </c>
      <c r="N6437">
        <v>29</v>
      </c>
      <c r="O6437" s="1">
        <v>42884</v>
      </c>
      <c r="P6437" t="b">
        <v>1</v>
      </c>
      <c r="Q6437" t="s">
        <v>221</v>
      </c>
      <c r="R6437" t="s">
        <v>4821</v>
      </c>
      <c r="S6437" t="s">
        <v>4822</v>
      </c>
      <c r="T6437" t="s">
        <v>37</v>
      </c>
      <c r="U6437" t="s">
        <v>38</v>
      </c>
      <c r="V6437" t="s">
        <v>9251</v>
      </c>
      <c r="W6437" t="s">
        <v>6991</v>
      </c>
      <c r="X6437">
        <v>83201</v>
      </c>
      <c r="Y6437" t="s">
        <v>56</v>
      </c>
      <c r="Z6437" t="s">
        <v>6859</v>
      </c>
      <c r="AA6437" t="s">
        <v>43</v>
      </c>
      <c r="AB6437" t="s">
        <v>79</v>
      </c>
      <c r="AC6437" t="s">
        <v>6860</v>
      </c>
      <c r="AD6437">
        <v>35</v>
      </c>
      <c r="AE6437">
        <v>4</v>
      </c>
      <c r="AF6437">
        <v>0</v>
      </c>
      <c r="AG6437">
        <v>14.7</v>
      </c>
    </row>
    <row r="6438" spans="1:33" x14ac:dyDescent="0.35">
      <c r="A6438">
        <v>6437</v>
      </c>
      <c r="B6438" t="s">
        <v>9747</v>
      </c>
      <c r="C6438" t="s">
        <v>7030</v>
      </c>
      <c r="D6438" t="b">
        <v>0</v>
      </c>
      <c r="E6438">
        <v>2017</v>
      </c>
      <c r="F6438">
        <v>5</v>
      </c>
      <c r="G6438">
        <v>27</v>
      </c>
      <c r="H6438" s="1">
        <v>42882</v>
      </c>
      <c r="I6438" t="b">
        <v>1</v>
      </c>
      <c r="J6438" t="s">
        <v>1478</v>
      </c>
      <c r="K6438" t="b">
        <v>0</v>
      </c>
      <c r="L6438">
        <v>2017</v>
      </c>
      <c r="M6438">
        <v>5</v>
      </c>
      <c r="N6438">
        <v>29</v>
      </c>
      <c r="O6438" s="1">
        <v>42884</v>
      </c>
      <c r="P6438" t="b">
        <v>1</v>
      </c>
      <c r="Q6438" t="s">
        <v>221</v>
      </c>
      <c r="R6438" t="s">
        <v>4821</v>
      </c>
      <c r="S6438" t="s">
        <v>4822</v>
      </c>
      <c r="T6438" t="s">
        <v>37</v>
      </c>
      <c r="U6438" t="s">
        <v>38</v>
      </c>
      <c r="V6438" t="s">
        <v>9251</v>
      </c>
      <c r="W6438" t="s">
        <v>6991</v>
      </c>
      <c r="X6438">
        <v>83201</v>
      </c>
      <c r="Y6438" t="s">
        <v>56</v>
      </c>
      <c r="Z6438" t="s">
        <v>2757</v>
      </c>
      <c r="AA6438" t="s">
        <v>58</v>
      </c>
      <c r="AB6438" t="s">
        <v>72</v>
      </c>
      <c r="AC6438" t="s">
        <v>2758</v>
      </c>
      <c r="AD6438">
        <v>477.15</v>
      </c>
      <c r="AE6438">
        <v>5</v>
      </c>
      <c r="AF6438">
        <v>0</v>
      </c>
      <c r="AG6438">
        <v>28.629000000000001</v>
      </c>
    </row>
    <row r="6439" spans="1:33" x14ac:dyDescent="0.35">
      <c r="A6439">
        <v>6438</v>
      </c>
      <c r="B6439" t="s">
        <v>9747</v>
      </c>
      <c r="C6439" t="s">
        <v>7030</v>
      </c>
      <c r="D6439" t="b">
        <v>0</v>
      </c>
      <c r="E6439">
        <v>2017</v>
      </c>
      <c r="F6439">
        <v>5</v>
      </c>
      <c r="G6439">
        <v>27</v>
      </c>
      <c r="H6439" s="1">
        <v>42882</v>
      </c>
      <c r="I6439" t="b">
        <v>1</v>
      </c>
      <c r="J6439" t="s">
        <v>1478</v>
      </c>
      <c r="K6439" t="b">
        <v>0</v>
      </c>
      <c r="L6439">
        <v>2017</v>
      </c>
      <c r="M6439">
        <v>5</v>
      </c>
      <c r="N6439">
        <v>29</v>
      </c>
      <c r="O6439" s="1">
        <v>42884</v>
      </c>
      <c r="P6439" t="b">
        <v>1</v>
      </c>
      <c r="Q6439" t="s">
        <v>221</v>
      </c>
      <c r="R6439" t="s">
        <v>4821</v>
      </c>
      <c r="S6439" t="s">
        <v>4822</v>
      </c>
      <c r="T6439" t="s">
        <v>37</v>
      </c>
      <c r="U6439" t="s">
        <v>38</v>
      </c>
      <c r="V6439" t="s">
        <v>9251</v>
      </c>
      <c r="W6439" t="s">
        <v>6991</v>
      </c>
      <c r="X6439">
        <v>83201</v>
      </c>
      <c r="Y6439" t="s">
        <v>56</v>
      </c>
      <c r="Z6439" t="s">
        <v>6764</v>
      </c>
      <c r="AA6439" t="s">
        <v>85</v>
      </c>
      <c r="AB6439" t="s">
        <v>86</v>
      </c>
      <c r="AC6439" t="s">
        <v>6765</v>
      </c>
      <c r="AD6439">
        <v>302.37599999999998</v>
      </c>
      <c r="AE6439">
        <v>3</v>
      </c>
      <c r="AF6439">
        <v>0.2</v>
      </c>
      <c r="AG6439">
        <v>22.6782</v>
      </c>
    </row>
    <row r="6440" spans="1:33" x14ac:dyDescent="0.35">
      <c r="A6440">
        <v>6439</v>
      </c>
      <c r="B6440" t="s">
        <v>9748</v>
      </c>
      <c r="C6440" t="s">
        <v>948</v>
      </c>
      <c r="D6440" t="b">
        <v>0</v>
      </c>
      <c r="E6440">
        <v>2017</v>
      </c>
      <c r="F6440">
        <v>12</v>
      </c>
      <c r="G6440">
        <v>14</v>
      </c>
      <c r="H6440" s="1">
        <v>43083</v>
      </c>
      <c r="I6440" t="b">
        <v>1</v>
      </c>
      <c r="J6440" t="s">
        <v>4396</v>
      </c>
      <c r="K6440" t="b">
        <v>0</v>
      </c>
      <c r="L6440">
        <v>2017</v>
      </c>
      <c r="M6440">
        <v>12</v>
      </c>
      <c r="N6440">
        <v>19</v>
      </c>
      <c r="O6440" s="1">
        <v>43088</v>
      </c>
      <c r="P6440" t="b">
        <v>1</v>
      </c>
      <c r="Q6440" t="s">
        <v>63</v>
      </c>
      <c r="R6440" t="s">
        <v>652</v>
      </c>
      <c r="S6440" t="s">
        <v>653</v>
      </c>
      <c r="T6440" t="s">
        <v>37</v>
      </c>
      <c r="U6440" t="s">
        <v>38</v>
      </c>
      <c r="V6440" t="s">
        <v>4912</v>
      </c>
      <c r="W6440" t="s">
        <v>122</v>
      </c>
      <c r="X6440">
        <v>75023</v>
      </c>
      <c r="Y6440" t="s">
        <v>123</v>
      </c>
      <c r="Z6440" t="s">
        <v>68</v>
      </c>
      <c r="AA6440" t="s">
        <v>43</v>
      </c>
      <c r="AB6440" t="s">
        <v>69</v>
      </c>
      <c r="AC6440" t="s">
        <v>70</v>
      </c>
      <c r="AD6440">
        <v>974.98800000000006</v>
      </c>
      <c r="AE6440">
        <v>4</v>
      </c>
      <c r="AF6440">
        <v>0.3</v>
      </c>
      <c r="AG6440">
        <v>-97.498800000000003</v>
      </c>
    </row>
    <row r="6441" spans="1:33" x14ac:dyDescent="0.35">
      <c r="A6441">
        <v>6440</v>
      </c>
      <c r="B6441" t="s">
        <v>9749</v>
      </c>
      <c r="C6441" s="1">
        <v>41739</v>
      </c>
      <c r="D6441" t="b">
        <v>1</v>
      </c>
      <c r="E6441">
        <v>2014</v>
      </c>
      <c r="F6441">
        <v>4</v>
      </c>
      <c r="G6441">
        <v>10</v>
      </c>
      <c r="H6441" s="1">
        <v>41739</v>
      </c>
      <c r="I6441" t="b">
        <v>1</v>
      </c>
      <c r="J6441" s="1">
        <v>41800</v>
      </c>
      <c r="K6441" t="b">
        <v>1</v>
      </c>
      <c r="L6441">
        <v>2014</v>
      </c>
      <c r="M6441">
        <v>6</v>
      </c>
      <c r="N6441">
        <v>10</v>
      </c>
      <c r="O6441" s="1">
        <v>41800</v>
      </c>
      <c r="P6441" t="b">
        <v>1</v>
      </c>
      <c r="Q6441" t="s">
        <v>221</v>
      </c>
      <c r="R6441" t="s">
        <v>4008</v>
      </c>
      <c r="S6441" t="s">
        <v>4009</v>
      </c>
      <c r="T6441" t="s">
        <v>37</v>
      </c>
      <c r="U6441" t="s">
        <v>38</v>
      </c>
      <c r="V6441" t="s">
        <v>314</v>
      </c>
      <c r="W6441" t="s">
        <v>315</v>
      </c>
      <c r="X6441">
        <v>10024</v>
      </c>
      <c r="Y6441" t="s">
        <v>173</v>
      </c>
      <c r="Z6441" t="s">
        <v>7721</v>
      </c>
      <c r="AA6441" t="s">
        <v>43</v>
      </c>
      <c r="AB6441" t="s">
        <v>47</v>
      </c>
      <c r="AC6441" t="s">
        <v>7722</v>
      </c>
      <c r="AD6441">
        <v>589.41</v>
      </c>
      <c r="AE6441">
        <v>5</v>
      </c>
      <c r="AF6441">
        <v>0.1</v>
      </c>
      <c r="AG6441">
        <v>-6.5490000000000004</v>
      </c>
    </row>
    <row r="6442" spans="1:33" x14ac:dyDescent="0.35">
      <c r="A6442">
        <v>6441</v>
      </c>
      <c r="B6442" t="s">
        <v>9750</v>
      </c>
      <c r="C6442" t="s">
        <v>650</v>
      </c>
      <c r="D6442" t="b">
        <v>0</v>
      </c>
      <c r="E6442">
        <v>2016</v>
      </c>
      <c r="F6442">
        <v>10</v>
      </c>
      <c r="G6442">
        <v>13</v>
      </c>
      <c r="H6442" s="1">
        <v>42656</v>
      </c>
      <c r="I6442" t="b">
        <v>1</v>
      </c>
      <c r="J6442" t="s">
        <v>1994</v>
      </c>
      <c r="K6442" t="b">
        <v>0</v>
      </c>
      <c r="L6442">
        <v>2016</v>
      </c>
      <c r="M6442">
        <v>10</v>
      </c>
      <c r="N6442">
        <v>20</v>
      </c>
      <c r="O6442" s="1">
        <v>42663</v>
      </c>
      <c r="P6442" t="b">
        <v>1</v>
      </c>
      <c r="Q6442" t="s">
        <v>63</v>
      </c>
      <c r="R6442" t="s">
        <v>2901</v>
      </c>
      <c r="S6442" t="s">
        <v>2902</v>
      </c>
      <c r="T6442" t="s">
        <v>53</v>
      </c>
      <c r="U6442" t="s">
        <v>38</v>
      </c>
      <c r="V6442" t="s">
        <v>314</v>
      </c>
      <c r="W6442" t="s">
        <v>315</v>
      </c>
      <c r="X6442">
        <v>10024</v>
      </c>
      <c r="Y6442" t="s">
        <v>173</v>
      </c>
      <c r="Z6442" t="s">
        <v>4070</v>
      </c>
      <c r="AA6442" t="s">
        <v>58</v>
      </c>
      <c r="AB6442" t="s">
        <v>82</v>
      </c>
      <c r="AC6442" t="s">
        <v>4071</v>
      </c>
      <c r="AD6442">
        <v>34.700000000000003</v>
      </c>
      <c r="AE6442">
        <v>5</v>
      </c>
      <c r="AF6442">
        <v>0</v>
      </c>
      <c r="AG6442">
        <v>12.492000000000001</v>
      </c>
    </row>
    <row r="6443" spans="1:33" x14ac:dyDescent="0.35">
      <c r="A6443">
        <v>6442</v>
      </c>
      <c r="B6443" t="s">
        <v>9750</v>
      </c>
      <c r="C6443" t="s">
        <v>650</v>
      </c>
      <c r="D6443" t="b">
        <v>0</v>
      </c>
      <c r="E6443">
        <v>2016</v>
      </c>
      <c r="F6443">
        <v>10</v>
      </c>
      <c r="G6443">
        <v>13</v>
      </c>
      <c r="H6443" s="1">
        <v>42656</v>
      </c>
      <c r="I6443" t="b">
        <v>1</v>
      </c>
      <c r="J6443" t="s">
        <v>1994</v>
      </c>
      <c r="K6443" t="b">
        <v>0</v>
      </c>
      <c r="L6443">
        <v>2016</v>
      </c>
      <c r="M6443">
        <v>10</v>
      </c>
      <c r="N6443">
        <v>20</v>
      </c>
      <c r="O6443" s="1">
        <v>42663</v>
      </c>
      <c r="P6443" t="b">
        <v>1</v>
      </c>
      <c r="Q6443" t="s">
        <v>63</v>
      </c>
      <c r="R6443" t="s">
        <v>2901</v>
      </c>
      <c r="S6443" t="s">
        <v>2902</v>
      </c>
      <c r="T6443" t="s">
        <v>53</v>
      </c>
      <c r="U6443" t="s">
        <v>38</v>
      </c>
      <c r="V6443" t="s">
        <v>314</v>
      </c>
      <c r="W6443" t="s">
        <v>315</v>
      </c>
      <c r="X6443">
        <v>10024</v>
      </c>
      <c r="Y6443" t="s">
        <v>173</v>
      </c>
      <c r="Z6443" t="s">
        <v>5926</v>
      </c>
      <c r="AA6443" t="s">
        <v>58</v>
      </c>
      <c r="AB6443" t="s">
        <v>72</v>
      </c>
      <c r="AC6443" t="s">
        <v>5927</v>
      </c>
      <c r="AD6443">
        <v>99.87</v>
      </c>
      <c r="AE6443">
        <v>3</v>
      </c>
      <c r="AF6443">
        <v>0</v>
      </c>
      <c r="AG6443">
        <v>23.968800000000002</v>
      </c>
    </row>
    <row r="6444" spans="1:33" x14ac:dyDescent="0.35">
      <c r="A6444">
        <v>6443</v>
      </c>
      <c r="B6444" t="s">
        <v>9750</v>
      </c>
      <c r="C6444" t="s">
        <v>650</v>
      </c>
      <c r="D6444" t="b">
        <v>0</v>
      </c>
      <c r="E6444">
        <v>2016</v>
      </c>
      <c r="F6444">
        <v>10</v>
      </c>
      <c r="G6444">
        <v>13</v>
      </c>
      <c r="H6444" s="1">
        <v>42656</v>
      </c>
      <c r="I6444" t="b">
        <v>1</v>
      </c>
      <c r="J6444" t="s">
        <v>1994</v>
      </c>
      <c r="K6444" t="b">
        <v>0</v>
      </c>
      <c r="L6444">
        <v>2016</v>
      </c>
      <c r="M6444">
        <v>10</v>
      </c>
      <c r="N6444">
        <v>20</v>
      </c>
      <c r="O6444" s="1">
        <v>42663</v>
      </c>
      <c r="P6444" t="b">
        <v>1</v>
      </c>
      <c r="Q6444" t="s">
        <v>63</v>
      </c>
      <c r="R6444" t="s">
        <v>2901</v>
      </c>
      <c r="S6444" t="s">
        <v>2902</v>
      </c>
      <c r="T6444" t="s">
        <v>53</v>
      </c>
      <c r="U6444" t="s">
        <v>38</v>
      </c>
      <c r="V6444" t="s">
        <v>314</v>
      </c>
      <c r="W6444" t="s">
        <v>315</v>
      </c>
      <c r="X6444">
        <v>10024</v>
      </c>
      <c r="Y6444" t="s">
        <v>173</v>
      </c>
      <c r="Z6444" t="s">
        <v>5607</v>
      </c>
      <c r="AA6444" t="s">
        <v>58</v>
      </c>
      <c r="AB6444" t="s">
        <v>106</v>
      </c>
      <c r="AC6444" t="s">
        <v>5608</v>
      </c>
      <c r="AD6444">
        <v>37.94</v>
      </c>
      <c r="AE6444">
        <v>2</v>
      </c>
      <c r="AF6444">
        <v>0</v>
      </c>
      <c r="AG6444">
        <v>18.211200000000002</v>
      </c>
    </row>
    <row r="6445" spans="1:33" x14ac:dyDescent="0.35">
      <c r="A6445">
        <v>6444</v>
      </c>
      <c r="B6445" t="s">
        <v>9750</v>
      </c>
      <c r="C6445" t="s">
        <v>650</v>
      </c>
      <c r="D6445" t="b">
        <v>0</v>
      </c>
      <c r="E6445">
        <v>2016</v>
      </c>
      <c r="F6445">
        <v>10</v>
      </c>
      <c r="G6445">
        <v>13</v>
      </c>
      <c r="H6445" s="1">
        <v>42656</v>
      </c>
      <c r="I6445" t="b">
        <v>1</v>
      </c>
      <c r="J6445" t="s">
        <v>1994</v>
      </c>
      <c r="K6445" t="b">
        <v>0</v>
      </c>
      <c r="L6445">
        <v>2016</v>
      </c>
      <c r="M6445">
        <v>10</v>
      </c>
      <c r="N6445">
        <v>20</v>
      </c>
      <c r="O6445" s="1">
        <v>42663</v>
      </c>
      <c r="P6445" t="b">
        <v>1</v>
      </c>
      <c r="Q6445" t="s">
        <v>63</v>
      </c>
      <c r="R6445" t="s">
        <v>2901</v>
      </c>
      <c r="S6445" t="s">
        <v>2902</v>
      </c>
      <c r="T6445" t="s">
        <v>53</v>
      </c>
      <c r="U6445" t="s">
        <v>38</v>
      </c>
      <c r="V6445" t="s">
        <v>314</v>
      </c>
      <c r="W6445" t="s">
        <v>315</v>
      </c>
      <c r="X6445">
        <v>10024</v>
      </c>
      <c r="Y6445" t="s">
        <v>173</v>
      </c>
      <c r="Z6445" t="s">
        <v>7161</v>
      </c>
      <c r="AA6445" t="s">
        <v>58</v>
      </c>
      <c r="AB6445" t="s">
        <v>59</v>
      </c>
      <c r="AC6445" t="s">
        <v>7162</v>
      </c>
      <c r="AD6445">
        <v>24.9</v>
      </c>
      <c r="AE6445">
        <v>5</v>
      </c>
      <c r="AF6445">
        <v>0</v>
      </c>
      <c r="AG6445">
        <v>11.454000000000001</v>
      </c>
    </row>
    <row r="6446" spans="1:33" x14ac:dyDescent="0.35">
      <c r="A6446">
        <v>6445</v>
      </c>
      <c r="B6446" t="s">
        <v>9750</v>
      </c>
      <c r="C6446" t="s">
        <v>650</v>
      </c>
      <c r="D6446" t="b">
        <v>0</v>
      </c>
      <c r="E6446">
        <v>2016</v>
      </c>
      <c r="F6446">
        <v>10</v>
      </c>
      <c r="G6446">
        <v>13</v>
      </c>
      <c r="H6446" s="1">
        <v>42656</v>
      </c>
      <c r="I6446" t="b">
        <v>1</v>
      </c>
      <c r="J6446" t="s">
        <v>1994</v>
      </c>
      <c r="K6446" t="b">
        <v>0</v>
      </c>
      <c r="L6446">
        <v>2016</v>
      </c>
      <c r="M6446">
        <v>10</v>
      </c>
      <c r="N6446">
        <v>20</v>
      </c>
      <c r="O6446" s="1">
        <v>42663</v>
      </c>
      <c r="P6446" t="b">
        <v>1</v>
      </c>
      <c r="Q6446" t="s">
        <v>63</v>
      </c>
      <c r="R6446" t="s">
        <v>2901</v>
      </c>
      <c r="S6446" t="s">
        <v>2902</v>
      </c>
      <c r="T6446" t="s">
        <v>53</v>
      </c>
      <c r="U6446" t="s">
        <v>38</v>
      </c>
      <c r="V6446" t="s">
        <v>314</v>
      </c>
      <c r="W6446" t="s">
        <v>315</v>
      </c>
      <c r="X6446">
        <v>10024</v>
      </c>
      <c r="Y6446" t="s">
        <v>173</v>
      </c>
      <c r="Z6446" t="s">
        <v>3987</v>
      </c>
      <c r="AA6446" t="s">
        <v>43</v>
      </c>
      <c r="AB6446" t="s">
        <v>79</v>
      </c>
      <c r="AC6446" t="s">
        <v>3988</v>
      </c>
      <c r="AD6446">
        <v>82.26</v>
      </c>
      <c r="AE6446">
        <v>3</v>
      </c>
      <c r="AF6446">
        <v>0</v>
      </c>
      <c r="AG6446">
        <v>33.726599999999998</v>
      </c>
    </row>
    <row r="6447" spans="1:33" x14ac:dyDescent="0.35">
      <c r="A6447">
        <v>6446</v>
      </c>
      <c r="B6447" t="s">
        <v>9751</v>
      </c>
      <c r="C6447" s="1">
        <v>42127</v>
      </c>
      <c r="D6447" t="b">
        <v>1</v>
      </c>
      <c r="E6447">
        <v>2015</v>
      </c>
      <c r="F6447">
        <v>5</v>
      </c>
      <c r="G6447">
        <v>3</v>
      </c>
      <c r="H6447" s="1">
        <v>42127</v>
      </c>
      <c r="I6447" t="b">
        <v>1</v>
      </c>
      <c r="J6447" s="1">
        <v>42280</v>
      </c>
      <c r="K6447" t="b">
        <v>1</v>
      </c>
      <c r="L6447">
        <v>2015</v>
      </c>
      <c r="M6447">
        <v>10</v>
      </c>
      <c r="N6447">
        <v>3</v>
      </c>
      <c r="O6447" s="1">
        <v>42280</v>
      </c>
      <c r="P6447" t="b">
        <v>1</v>
      </c>
      <c r="Q6447" t="s">
        <v>63</v>
      </c>
      <c r="R6447" t="s">
        <v>3508</v>
      </c>
      <c r="S6447" t="s">
        <v>3509</v>
      </c>
      <c r="T6447" t="s">
        <v>37</v>
      </c>
      <c r="U6447" t="s">
        <v>38</v>
      </c>
      <c r="V6447" t="s">
        <v>356</v>
      </c>
      <c r="W6447" t="s">
        <v>247</v>
      </c>
      <c r="X6447">
        <v>60623</v>
      </c>
      <c r="Y6447" t="s">
        <v>123</v>
      </c>
      <c r="Z6447" t="s">
        <v>4877</v>
      </c>
      <c r="AA6447" t="s">
        <v>58</v>
      </c>
      <c r="AB6447" t="s">
        <v>317</v>
      </c>
      <c r="AC6447" t="s">
        <v>4878</v>
      </c>
      <c r="AD6447">
        <v>7.1040000000000001</v>
      </c>
      <c r="AE6447">
        <v>6</v>
      </c>
      <c r="AF6447">
        <v>0.2</v>
      </c>
      <c r="AG6447">
        <v>2.4864000000000002</v>
      </c>
    </row>
    <row r="6448" spans="1:33" x14ac:dyDescent="0.35">
      <c r="A6448">
        <v>6447</v>
      </c>
      <c r="B6448" t="s">
        <v>9752</v>
      </c>
      <c r="C6448" s="1">
        <v>42828</v>
      </c>
      <c r="D6448" t="b">
        <v>1</v>
      </c>
      <c r="E6448">
        <v>2017</v>
      </c>
      <c r="F6448">
        <v>4</v>
      </c>
      <c r="G6448">
        <v>3</v>
      </c>
      <c r="H6448" s="1">
        <v>42828</v>
      </c>
      <c r="I6448" t="b">
        <v>1</v>
      </c>
      <c r="J6448" s="1">
        <v>42889</v>
      </c>
      <c r="K6448" t="b">
        <v>1</v>
      </c>
      <c r="L6448">
        <v>2017</v>
      </c>
      <c r="M6448">
        <v>6</v>
      </c>
      <c r="N6448">
        <v>3</v>
      </c>
      <c r="O6448" s="1">
        <v>42889</v>
      </c>
      <c r="P6448" t="b">
        <v>1</v>
      </c>
      <c r="Q6448" t="s">
        <v>34</v>
      </c>
      <c r="R6448" t="s">
        <v>4727</v>
      </c>
      <c r="S6448" t="s">
        <v>4728</v>
      </c>
      <c r="T6448" t="s">
        <v>120</v>
      </c>
      <c r="U6448" t="s">
        <v>38</v>
      </c>
      <c r="V6448" t="s">
        <v>217</v>
      </c>
      <c r="W6448" t="s">
        <v>122</v>
      </c>
      <c r="X6448">
        <v>77095</v>
      </c>
      <c r="Y6448" t="s">
        <v>123</v>
      </c>
      <c r="Z6448" t="s">
        <v>201</v>
      </c>
      <c r="AA6448" t="s">
        <v>43</v>
      </c>
      <c r="AB6448" t="s">
        <v>79</v>
      </c>
      <c r="AC6448" t="s">
        <v>202</v>
      </c>
      <c r="AD6448">
        <v>103.5</v>
      </c>
      <c r="AE6448">
        <v>5</v>
      </c>
      <c r="AF6448">
        <v>0.6</v>
      </c>
      <c r="AG6448">
        <v>-77.625</v>
      </c>
    </row>
    <row r="6449" spans="1:33" x14ac:dyDescent="0.35">
      <c r="A6449">
        <v>6448</v>
      </c>
      <c r="B6449" t="s">
        <v>9752</v>
      </c>
      <c r="C6449" s="1">
        <v>42828</v>
      </c>
      <c r="D6449" t="b">
        <v>1</v>
      </c>
      <c r="E6449">
        <v>2017</v>
      </c>
      <c r="F6449">
        <v>4</v>
      </c>
      <c r="G6449">
        <v>3</v>
      </c>
      <c r="H6449" s="1">
        <v>42828</v>
      </c>
      <c r="I6449" t="b">
        <v>1</v>
      </c>
      <c r="J6449" s="1">
        <v>42889</v>
      </c>
      <c r="K6449" t="b">
        <v>1</v>
      </c>
      <c r="L6449">
        <v>2017</v>
      </c>
      <c r="M6449">
        <v>6</v>
      </c>
      <c r="N6449">
        <v>3</v>
      </c>
      <c r="O6449" s="1">
        <v>42889</v>
      </c>
      <c r="P6449" t="b">
        <v>1</v>
      </c>
      <c r="Q6449" t="s">
        <v>34</v>
      </c>
      <c r="R6449" t="s">
        <v>4727</v>
      </c>
      <c r="S6449" t="s">
        <v>4728</v>
      </c>
      <c r="T6449" t="s">
        <v>120</v>
      </c>
      <c r="U6449" t="s">
        <v>38</v>
      </c>
      <c r="V6449" t="s">
        <v>217</v>
      </c>
      <c r="W6449" t="s">
        <v>122</v>
      </c>
      <c r="X6449">
        <v>77095</v>
      </c>
      <c r="Y6449" t="s">
        <v>123</v>
      </c>
      <c r="Z6449" t="s">
        <v>4956</v>
      </c>
      <c r="AA6449" t="s">
        <v>58</v>
      </c>
      <c r="AB6449" t="s">
        <v>59</v>
      </c>
      <c r="AC6449" t="s">
        <v>4957</v>
      </c>
      <c r="AD6449">
        <v>2.464</v>
      </c>
      <c r="AE6449">
        <v>1</v>
      </c>
      <c r="AF6449">
        <v>0.2</v>
      </c>
      <c r="AG6449">
        <v>0.86240000000000006</v>
      </c>
    </row>
    <row r="6450" spans="1:33" x14ac:dyDescent="0.35">
      <c r="A6450">
        <v>6449</v>
      </c>
      <c r="B6450" t="s">
        <v>9752</v>
      </c>
      <c r="C6450" s="1">
        <v>42828</v>
      </c>
      <c r="D6450" t="b">
        <v>1</v>
      </c>
      <c r="E6450">
        <v>2017</v>
      </c>
      <c r="F6450">
        <v>4</v>
      </c>
      <c r="G6450">
        <v>3</v>
      </c>
      <c r="H6450" s="1">
        <v>42828</v>
      </c>
      <c r="I6450" t="b">
        <v>1</v>
      </c>
      <c r="J6450" s="1">
        <v>42889</v>
      </c>
      <c r="K6450" t="b">
        <v>1</v>
      </c>
      <c r="L6450">
        <v>2017</v>
      </c>
      <c r="M6450">
        <v>6</v>
      </c>
      <c r="N6450">
        <v>3</v>
      </c>
      <c r="O6450" s="1">
        <v>42889</v>
      </c>
      <c r="P6450" t="b">
        <v>1</v>
      </c>
      <c r="Q6450" t="s">
        <v>34</v>
      </c>
      <c r="R6450" t="s">
        <v>4727</v>
      </c>
      <c r="S6450" t="s">
        <v>4728</v>
      </c>
      <c r="T6450" t="s">
        <v>120</v>
      </c>
      <c r="U6450" t="s">
        <v>38</v>
      </c>
      <c r="V6450" t="s">
        <v>217</v>
      </c>
      <c r="W6450" t="s">
        <v>122</v>
      </c>
      <c r="X6450">
        <v>77095</v>
      </c>
      <c r="Y6450" t="s">
        <v>123</v>
      </c>
      <c r="Z6450" t="s">
        <v>1683</v>
      </c>
      <c r="AA6450" t="s">
        <v>58</v>
      </c>
      <c r="AB6450" t="s">
        <v>72</v>
      </c>
      <c r="AC6450" t="s">
        <v>1684</v>
      </c>
      <c r="AD6450">
        <v>8.7200000000000006</v>
      </c>
      <c r="AE6450">
        <v>1</v>
      </c>
      <c r="AF6450">
        <v>0.2</v>
      </c>
      <c r="AG6450">
        <v>0.65400000000000003</v>
      </c>
    </row>
    <row r="6451" spans="1:33" x14ac:dyDescent="0.35">
      <c r="A6451">
        <v>6450</v>
      </c>
      <c r="B6451" t="s">
        <v>9753</v>
      </c>
      <c r="C6451" t="s">
        <v>177</v>
      </c>
      <c r="D6451" t="b">
        <v>0</v>
      </c>
      <c r="E6451">
        <v>2015</v>
      </c>
      <c r="F6451">
        <v>9</v>
      </c>
      <c r="G6451">
        <v>25</v>
      </c>
      <c r="H6451" s="1">
        <v>42272</v>
      </c>
      <c r="I6451" t="b">
        <v>1</v>
      </c>
      <c r="J6451" t="s">
        <v>4861</v>
      </c>
      <c r="K6451" t="b">
        <v>0</v>
      </c>
      <c r="L6451">
        <v>2015</v>
      </c>
      <c r="M6451">
        <v>9</v>
      </c>
      <c r="N6451">
        <v>29</v>
      </c>
      <c r="O6451" s="1">
        <v>42276</v>
      </c>
      <c r="P6451" t="b">
        <v>1</v>
      </c>
      <c r="Q6451" t="s">
        <v>63</v>
      </c>
      <c r="R6451" t="s">
        <v>5367</v>
      </c>
      <c r="S6451" t="s">
        <v>5368</v>
      </c>
      <c r="T6451" t="s">
        <v>37</v>
      </c>
      <c r="U6451" t="s">
        <v>38</v>
      </c>
      <c r="V6451" t="s">
        <v>5203</v>
      </c>
      <c r="W6451" t="s">
        <v>859</v>
      </c>
      <c r="X6451">
        <v>6450</v>
      </c>
      <c r="Y6451" t="s">
        <v>173</v>
      </c>
      <c r="Z6451" t="s">
        <v>4316</v>
      </c>
      <c r="AA6451" t="s">
        <v>58</v>
      </c>
      <c r="AB6451" t="s">
        <v>89</v>
      </c>
      <c r="AC6451" t="s">
        <v>4317</v>
      </c>
      <c r="AD6451">
        <v>10.76</v>
      </c>
      <c r="AE6451">
        <v>2</v>
      </c>
      <c r="AF6451">
        <v>0</v>
      </c>
      <c r="AG6451">
        <v>5.1647999999999996</v>
      </c>
    </row>
    <row r="6452" spans="1:33" x14ac:dyDescent="0.35">
      <c r="A6452">
        <v>6451</v>
      </c>
      <c r="B6452" t="s">
        <v>9753</v>
      </c>
      <c r="C6452" t="s">
        <v>177</v>
      </c>
      <c r="D6452" t="b">
        <v>0</v>
      </c>
      <c r="E6452">
        <v>2015</v>
      </c>
      <c r="F6452">
        <v>9</v>
      </c>
      <c r="G6452">
        <v>25</v>
      </c>
      <c r="H6452" s="1">
        <v>42272</v>
      </c>
      <c r="I6452" t="b">
        <v>1</v>
      </c>
      <c r="J6452" t="s">
        <v>4861</v>
      </c>
      <c r="K6452" t="b">
        <v>0</v>
      </c>
      <c r="L6452">
        <v>2015</v>
      </c>
      <c r="M6452">
        <v>9</v>
      </c>
      <c r="N6452">
        <v>29</v>
      </c>
      <c r="O6452" s="1">
        <v>42276</v>
      </c>
      <c r="P6452" t="b">
        <v>1</v>
      </c>
      <c r="Q6452" t="s">
        <v>63</v>
      </c>
      <c r="R6452" t="s">
        <v>5367</v>
      </c>
      <c r="S6452" t="s">
        <v>5368</v>
      </c>
      <c r="T6452" t="s">
        <v>37</v>
      </c>
      <c r="U6452" t="s">
        <v>38</v>
      </c>
      <c r="V6452" t="s">
        <v>5203</v>
      </c>
      <c r="W6452" t="s">
        <v>859</v>
      </c>
      <c r="X6452">
        <v>6450</v>
      </c>
      <c r="Y6452" t="s">
        <v>173</v>
      </c>
      <c r="Z6452" t="s">
        <v>1757</v>
      </c>
      <c r="AA6452" t="s">
        <v>58</v>
      </c>
      <c r="AB6452" t="s">
        <v>106</v>
      </c>
      <c r="AC6452" t="s">
        <v>1758</v>
      </c>
      <c r="AD6452">
        <v>45.68</v>
      </c>
      <c r="AE6452">
        <v>2</v>
      </c>
      <c r="AF6452">
        <v>0</v>
      </c>
      <c r="AG6452">
        <v>21.012799999999999</v>
      </c>
    </row>
    <row r="6453" spans="1:33" x14ac:dyDescent="0.35">
      <c r="A6453">
        <v>6452</v>
      </c>
      <c r="B6453" t="s">
        <v>9753</v>
      </c>
      <c r="C6453" t="s">
        <v>177</v>
      </c>
      <c r="D6453" t="b">
        <v>0</v>
      </c>
      <c r="E6453">
        <v>2015</v>
      </c>
      <c r="F6453">
        <v>9</v>
      </c>
      <c r="G6453">
        <v>25</v>
      </c>
      <c r="H6453" s="1">
        <v>42272</v>
      </c>
      <c r="I6453" t="b">
        <v>1</v>
      </c>
      <c r="J6453" t="s">
        <v>4861</v>
      </c>
      <c r="K6453" t="b">
        <v>0</v>
      </c>
      <c r="L6453">
        <v>2015</v>
      </c>
      <c r="M6453">
        <v>9</v>
      </c>
      <c r="N6453">
        <v>29</v>
      </c>
      <c r="O6453" s="1">
        <v>42276</v>
      </c>
      <c r="P6453" t="b">
        <v>1</v>
      </c>
      <c r="Q6453" t="s">
        <v>63</v>
      </c>
      <c r="R6453" t="s">
        <v>5367</v>
      </c>
      <c r="S6453" t="s">
        <v>5368</v>
      </c>
      <c r="T6453" t="s">
        <v>37</v>
      </c>
      <c r="U6453" t="s">
        <v>38</v>
      </c>
      <c r="V6453" t="s">
        <v>5203</v>
      </c>
      <c r="W6453" t="s">
        <v>859</v>
      </c>
      <c r="X6453">
        <v>6450</v>
      </c>
      <c r="Y6453" t="s">
        <v>173</v>
      </c>
      <c r="Z6453" t="s">
        <v>470</v>
      </c>
      <c r="AA6453" t="s">
        <v>58</v>
      </c>
      <c r="AB6453" t="s">
        <v>82</v>
      </c>
      <c r="AC6453" t="s">
        <v>471</v>
      </c>
      <c r="AD6453">
        <v>6.7</v>
      </c>
      <c r="AE6453">
        <v>1</v>
      </c>
      <c r="AF6453">
        <v>0</v>
      </c>
      <c r="AG6453">
        <v>2.2109999999999999</v>
      </c>
    </row>
    <row r="6454" spans="1:33" x14ac:dyDescent="0.35">
      <c r="A6454">
        <v>6453</v>
      </c>
      <c r="B6454" t="s">
        <v>9754</v>
      </c>
      <c r="C6454" t="s">
        <v>829</v>
      </c>
      <c r="D6454" t="b">
        <v>0</v>
      </c>
      <c r="E6454">
        <v>2015</v>
      </c>
      <c r="F6454">
        <v>12</v>
      </c>
      <c r="G6454">
        <v>19</v>
      </c>
      <c r="H6454" s="1">
        <v>42357</v>
      </c>
      <c r="I6454" t="b">
        <v>1</v>
      </c>
      <c r="J6454" t="s">
        <v>2105</v>
      </c>
      <c r="K6454" t="b">
        <v>0</v>
      </c>
      <c r="L6454">
        <v>2015</v>
      </c>
      <c r="M6454">
        <v>12</v>
      </c>
      <c r="N6454">
        <v>23</v>
      </c>
      <c r="O6454" s="1">
        <v>42361</v>
      </c>
      <c r="P6454" t="b">
        <v>1</v>
      </c>
      <c r="Q6454" t="s">
        <v>34</v>
      </c>
      <c r="R6454" t="s">
        <v>7291</v>
      </c>
      <c r="S6454" t="s">
        <v>7292</v>
      </c>
      <c r="T6454" t="s">
        <v>37</v>
      </c>
      <c r="U6454" t="s">
        <v>38</v>
      </c>
      <c r="V6454" t="s">
        <v>9755</v>
      </c>
      <c r="W6454" t="s">
        <v>247</v>
      </c>
      <c r="X6454">
        <v>60025</v>
      </c>
      <c r="Y6454" t="s">
        <v>123</v>
      </c>
      <c r="Z6454" t="s">
        <v>4366</v>
      </c>
      <c r="AA6454" t="s">
        <v>85</v>
      </c>
      <c r="AB6454" t="s">
        <v>86</v>
      </c>
      <c r="AC6454" t="s">
        <v>4367</v>
      </c>
      <c r="AD6454">
        <v>158.376</v>
      </c>
      <c r="AE6454">
        <v>3</v>
      </c>
      <c r="AF6454">
        <v>0.2</v>
      </c>
      <c r="AG6454">
        <v>13.857900000000001</v>
      </c>
    </row>
    <row r="6455" spans="1:33" x14ac:dyDescent="0.35">
      <c r="A6455">
        <v>6454</v>
      </c>
      <c r="B6455" t="s">
        <v>9756</v>
      </c>
      <c r="C6455" s="1">
        <v>42226</v>
      </c>
      <c r="D6455" t="b">
        <v>1</v>
      </c>
      <c r="E6455">
        <v>2015</v>
      </c>
      <c r="F6455">
        <v>8</v>
      </c>
      <c r="G6455">
        <v>10</v>
      </c>
      <c r="H6455" s="1">
        <v>42226</v>
      </c>
      <c r="I6455" t="b">
        <v>1</v>
      </c>
      <c r="J6455" t="s">
        <v>2987</v>
      </c>
      <c r="K6455" t="b">
        <v>0</v>
      </c>
      <c r="L6455">
        <v>2015</v>
      </c>
      <c r="M6455">
        <v>10</v>
      </c>
      <c r="N6455">
        <v>13</v>
      </c>
      <c r="O6455" s="1">
        <v>42290</v>
      </c>
      <c r="P6455" t="b">
        <v>1</v>
      </c>
      <c r="Q6455" t="s">
        <v>63</v>
      </c>
      <c r="R6455" t="s">
        <v>5147</v>
      </c>
      <c r="S6455" t="s">
        <v>5148</v>
      </c>
      <c r="T6455" t="s">
        <v>37</v>
      </c>
      <c r="U6455" t="s">
        <v>38</v>
      </c>
      <c r="V6455" t="s">
        <v>217</v>
      </c>
      <c r="W6455" t="s">
        <v>122</v>
      </c>
      <c r="X6455">
        <v>77036</v>
      </c>
      <c r="Y6455" t="s">
        <v>123</v>
      </c>
      <c r="Z6455" t="s">
        <v>7402</v>
      </c>
      <c r="AA6455" t="s">
        <v>58</v>
      </c>
      <c r="AB6455" t="s">
        <v>82</v>
      </c>
      <c r="AC6455" t="s">
        <v>7403</v>
      </c>
      <c r="AD6455">
        <v>3.44</v>
      </c>
      <c r="AE6455">
        <v>2</v>
      </c>
      <c r="AF6455">
        <v>0.2</v>
      </c>
      <c r="AG6455">
        <v>0.55900000000000005</v>
      </c>
    </row>
    <row r="6456" spans="1:33" x14ac:dyDescent="0.35">
      <c r="A6456">
        <v>6455</v>
      </c>
      <c r="B6456" t="s">
        <v>9757</v>
      </c>
      <c r="C6456" t="s">
        <v>5833</v>
      </c>
      <c r="D6456" t="b">
        <v>0</v>
      </c>
      <c r="E6456">
        <v>2017</v>
      </c>
      <c r="F6456">
        <v>7</v>
      </c>
      <c r="G6456">
        <v>31</v>
      </c>
      <c r="H6456" s="1">
        <v>42947</v>
      </c>
      <c r="I6456" t="b">
        <v>1</v>
      </c>
      <c r="J6456" s="1">
        <v>42802</v>
      </c>
      <c r="K6456" t="b">
        <v>1</v>
      </c>
      <c r="L6456">
        <v>2017</v>
      </c>
      <c r="M6456">
        <v>3</v>
      </c>
      <c r="N6456">
        <v>8</v>
      </c>
      <c r="O6456" s="1">
        <v>42802</v>
      </c>
      <c r="P6456" t="b">
        <v>1</v>
      </c>
      <c r="Q6456" t="s">
        <v>221</v>
      </c>
      <c r="R6456" t="s">
        <v>7054</v>
      </c>
      <c r="S6456" t="s">
        <v>7055</v>
      </c>
      <c r="T6456" t="s">
        <v>37</v>
      </c>
      <c r="U6456" t="s">
        <v>38</v>
      </c>
      <c r="V6456" t="s">
        <v>149</v>
      </c>
      <c r="W6456" t="s">
        <v>55</v>
      </c>
      <c r="X6456">
        <v>94110</v>
      </c>
      <c r="Y6456" t="s">
        <v>56</v>
      </c>
      <c r="Z6456" t="s">
        <v>463</v>
      </c>
      <c r="AA6456" t="s">
        <v>58</v>
      </c>
      <c r="AB6456" t="s">
        <v>72</v>
      </c>
      <c r="AC6456" t="s">
        <v>464</v>
      </c>
      <c r="AD6456">
        <v>56.56</v>
      </c>
      <c r="AE6456">
        <v>2</v>
      </c>
      <c r="AF6456">
        <v>0</v>
      </c>
      <c r="AG6456">
        <v>15.2712</v>
      </c>
    </row>
    <row r="6457" spans="1:33" x14ac:dyDescent="0.35">
      <c r="A6457">
        <v>6456</v>
      </c>
      <c r="B6457" t="s">
        <v>9757</v>
      </c>
      <c r="C6457" t="s">
        <v>5833</v>
      </c>
      <c r="D6457" t="b">
        <v>0</v>
      </c>
      <c r="E6457">
        <v>2017</v>
      </c>
      <c r="F6457">
        <v>7</v>
      </c>
      <c r="G6457">
        <v>31</v>
      </c>
      <c r="H6457" s="1">
        <v>42947</v>
      </c>
      <c r="I6457" t="b">
        <v>1</v>
      </c>
      <c r="J6457" s="1">
        <v>42802</v>
      </c>
      <c r="K6457" t="b">
        <v>1</v>
      </c>
      <c r="L6457">
        <v>2017</v>
      </c>
      <c r="M6457">
        <v>3</v>
      </c>
      <c r="N6457">
        <v>8</v>
      </c>
      <c r="O6457" s="1">
        <v>42802</v>
      </c>
      <c r="P6457" t="b">
        <v>1</v>
      </c>
      <c r="Q6457" t="s">
        <v>221</v>
      </c>
      <c r="R6457" t="s">
        <v>7054</v>
      </c>
      <c r="S6457" t="s">
        <v>7055</v>
      </c>
      <c r="T6457" t="s">
        <v>37</v>
      </c>
      <c r="U6457" t="s">
        <v>38</v>
      </c>
      <c r="V6457" t="s">
        <v>149</v>
      </c>
      <c r="W6457" t="s">
        <v>55</v>
      </c>
      <c r="X6457">
        <v>94110</v>
      </c>
      <c r="Y6457" t="s">
        <v>56</v>
      </c>
      <c r="Z6457" t="s">
        <v>5563</v>
      </c>
      <c r="AA6457" t="s">
        <v>43</v>
      </c>
      <c r="AB6457" t="s">
        <v>79</v>
      </c>
      <c r="AC6457" t="s">
        <v>5564</v>
      </c>
      <c r="AD6457">
        <v>36.96</v>
      </c>
      <c r="AE6457">
        <v>7</v>
      </c>
      <c r="AF6457">
        <v>0</v>
      </c>
      <c r="AG6457">
        <v>11.457599999999999</v>
      </c>
    </row>
    <row r="6458" spans="1:33" x14ac:dyDescent="0.35">
      <c r="A6458">
        <v>6457</v>
      </c>
      <c r="B6458" t="s">
        <v>9758</v>
      </c>
      <c r="C6458" s="1">
        <v>41767</v>
      </c>
      <c r="D6458" t="b">
        <v>1</v>
      </c>
      <c r="E6458">
        <v>2014</v>
      </c>
      <c r="F6458">
        <v>5</v>
      </c>
      <c r="G6458">
        <v>8</v>
      </c>
      <c r="H6458" s="1">
        <v>41767</v>
      </c>
      <c r="I6458" t="b">
        <v>1</v>
      </c>
      <c r="J6458" s="1">
        <v>41951</v>
      </c>
      <c r="K6458" t="b">
        <v>1</v>
      </c>
      <c r="L6458">
        <v>2014</v>
      </c>
      <c r="M6458">
        <v>11</v>
      </c>
      <c r="N6458">
        <v>8</v>
      </c>
      <c r="O6458" s="1">
        <v>41951</v>
      </c>
      <c r="P6458" t="b">
        <v>1</v>
      </c>
      <c r="Q6458" t="s">
        <v>63</v>
      </c>
      <c r="R6458" t="s">
        <v>723</v>
      </c>
      <c r="S6458" t="s">
        <v>724</v>
      </c>
      <c r="T6458" t="s">
        <v>53</v>
      </c>
      <c r="U6458" t="s">
        <v>38</v>
      </c>
      <c r="V6458" t="s">
        <v>314</v>
      </c>
      <c r="W6458" t="s">
        <v>315</v>
      </c>
      <c r="X6458">
        <v>10009</v>
      </c>
      <c r="Y6458" t="s">
        <v>173</v>
      </c>
      <c r="Z6458" t="s">
        <v>5599</v>
      </c>
      <c r="AA6458" t="s">
        <v>85</v>
      </c>
      <c r="AB6458" t="s">
        <v>86</v>
      </c>
      <c r="AC6458" t="s">
        <v>5600</v>
      </c>
      <c r="AD6458">
        <v>135.99</v>
      </c>
      <c r="AE6458">
        <v>1</v>
      </c>
      <c r="AF6458">
        <v>0</v>
      </c>
      <c r="AG6458">
        <v>36.717300000000002</v>
      </c>
    </row>
    <row r="6459" spans="1:33" x14ac:dyDescent="0.35">
      <c r="A6459">
        <v>6458</v>
      </c>
      <c r="B6459" t="s">
        <v>9758</v>
      </c>
      <c r="C6459" s="1">
        <v>41767</v>
      </c>
      <c r="D6459" t="b">
        <v>1</v>
      </c>
      <c r="E6459">
        <v>2014</v>
      </c>
      <c r="F6459">
        <v>5</v>
      </c>
      <c r="G6459">
        <v>8</v>
      </c>
      <c r="H6459" s="1">
        <v>41767</v>
      </c>
      <c r="I6459" t="b">
        <v>1</v>
      </c>
      <c r="J6459" s="1">
        <v>41951</v>
      </c>
      <c r="K6459" t="b">
        <v>1</v>
      </c>
      <c r="L6459">
        <v>2014</v>
      </c>
      <c r="M6459">
        <v>11</v>
      </c>
      <c r="N6459">
        <v>8</v>
      </c>
      <c r="O6459" s="1">
        <v>41951</v>
      </c>
      <c r="P6459" t="b">
        <v>1</v>
      </c>
      <c r="Q6459" t="s">
        <v>63</v>
      </c>
      <c r="R6459" t="s">
        <v>723</v>
      </c>
      <c r="S6459" t="s">
        <v>724</v>
      </c>
      <c r="T6459" t="s">
        <v>53</v>
      </c>
      <c r="U6459" t="s">
        <v>38</v>
      </c>
      <c r="V6459" t="s">
        <v>314</v>
      </c>
      <c r="W6459" t="s">
        <v>315</v>
      </c>
      <c r="X6459">
        <v>10009</v>
      </c>
      <c r="Y6459" t="s">
        <v>173</v>
      </c>
      <c r="Z6459" t="s">
        <v>7843</v>
      </c>
      <c r="AA6459" t="s">
        <v>58</v>
      </c>
      <c r="AB6459" t="s">
        <v>82</v>
      </c>
      <c r="AC6459" t="s">
        <v>7844</v>
      </c>
      <c r="AD6459">
        <v>15.96</v>
      </c>
      <c r="AE6459">
        <v>7</v>
      </c>
      <c r="AF6459">
        <v>0</v>
      </c>
      <c r="AG6459">
        <v>7.0224000000000002</v>
      </c>
    </row>
    <row r="6460" spans="1:33" x14ac:dyDescent="0.35">
      <c r="A6460">
        <v>6459</v>
      </c>
      <c r="B6460" t="s">
        <v>9759</v>
      </c>
      <c r="C6460" t="s">
        <v>2892</v>
      </c>
      <c r="D6460" t="b">
        <v>0</v>
      </c>
      <c r="E6460">
        <v>2017</v>
      </c>
      <c r="F6460">
        <v>5</v>
      </c>
      <c r="G6460">
        <v>14</v>
      </c>
      <c r="H6460" s="1">
        <v>42869</v>
      </c>
      <c r="I6460" t="b">
        <v>1</v>
      </c>
      <c r="J6460" t="s">
        <v>6397</v>
      </c>
      <c r="K6460" t="b">
        <v>0</v>
      </c>
      <c r="L6460">
        <v>2017</v>
      </c>
      <c r="M6460">
        <v>5</v>
      </c>
      <c r="N6460">
        <v>17</v>
      </c>
      <c r="O6460" s="1">
        <v>42872</v>
      </c>
      <c r="P6460" t="b">
        <v>1</v>
      </c>
      <c r="Q6460" t="s">
        <v>221</v>
      </c>
      <c r="R6460" t="s">
        <v>3043</v>
      </c>
      <c r="S6460" t="s">
        <v>3044</v>
      </c>
      <c r="T6460" t="s">
        <v>53</v>
      </c>
      <c r="U6460" t="s">
        <v>38</v>
      </c>
      <c r="V6460" t="s">
        <v>5076</v>
      </c>
      <c r="W6460" t="s">
        <v>3121</v>
      </c>
      <c r="X6460">
        <v>21215</v>
      </c>
      <c r="Y6460" t="s">
        <v>173</v>
      </c>
      <c r="Z6460" t="s">
        <v>3850</v>
      </c>
      <c r="AA6460" t="s">
        <v>58</v>
      </c>
      <c r="AB6460" t="s">
        <v>82</v>
      </c>
      <c r="AC6460" t="s">
        <v>3851</v>
      </c>
      <c r="AD6460">
        <v>3.76</v>
      </c>
      <c r="AE6460">
        <v>2</v>
      </c>
      <c r="AF6460">
        <v>0</v>
      </c>
      <c r="AG6460">
        <v>1.0904</v>
      </c>
    </row>
    <row r="6461" spans="1:33" x14ac:dyDescent="0.35">
      <c r="A6461">
        <v>6460</v>
      </c>
      <c r="B6461" t="s">
        <v>9759</v>
      </c>
      <c r="C6461" t="s">
        <v>2892</v>
      </c>
      <c r="D6461" t="b">
        <v>0</v>
      </c>
      <c r="E6461">
        <v>2017</v>
      </c>
      <c r="F6461">
        <v>5</v>
      </c>
      <c r="G6461">
        <v>14</v>
      </c>
      <c r="H6461" s="1">
        <v>42869</v>
      </c>
      <c r="I6461" t="b">
        <v>1</v>
      </c>
      <c r="J6461" t="s">
        <v>6397</v>
      </c>
      <c r="K6461" t="b">
        <v>0</v>
      </c>
      <c r="L6461">
        <v>2017</v>
      </c>
      <c r="M6461">
        <v>5</v>
      </c>
      <c r="N6461">
        <v>17</v>
      </c>
      <c r="O6461" s="1">
        <v>42872</v>
      </c>
      <c r="P6461" t="b">
        <v>1</v>
      </c>
      <c r="Q6461" t="s">
        <v>221</v>
      </c>
      <c r="R6461" t="s">
        <v>3043</v>
      </c>
      <c r="S6461" t="s">
        <v>3044</v>
      </c>
      <c r="T6461" t="s">
        <v>53</v>
      </c>
      <c r="U6461" t="s">
        <v>38</v>
      </c>
      <c r="V6461" t="s">
        <v>5076</v>
      </c>
      <c r="W6461" t="s">
        <v>3121</v>
      </c>
      <c r="X6461">
        <v>21215</v>
      </c>
      <c r="Y6461" t="s">
        <v>173</v>
      </c>
      <c r="Z6461" t="s">
        <v>1876</v>
      </c>
      <c r="AA6461" t="s">
        <v>58</v>
      </c>
      <c r="AB6461" t="s">
        <v>82</v>
      </c>
      <c r="AC6461" t="s">
        <v>1877</v>
      </c>
      <c r="AD6461">
        <v>14.7</v>
      </c>
      <c r="AE6461">
        <v>5</v>
      </c>
      <c r="AF6461">
        <v>0</v>
      </c>
      <c r="AG6461">
        <v>6.6150000000000002</v>
      </c>
    </row>
    <row r="6462" spans="1:33" x14ac:dyDescent="0.35">
      <c r="A6462">
        <v>6461</v>
      </c>
      <c r="B6462" t="s">
        <v>9759</v>
      </c>
      <c r="C6462" t="s">
        <v>2892</v>
      </c>
      <c r="D6462" t="b">
        <v>0</v>
      </c>
      <c r="E6462">
        <v>2017</v>
      </c>
      <c r="F6462">
        <v>5</v>
      </c>
      <c r="G6462">
        <v>14</v>
      </c>
      <c r="H6462" s="1">
        <v>42869</v>
      </c>
      <c r="I6462" t="b">
        <v>1</v>
      </c>
      <c r="J6462" t="s">
        <v>6397</v>
      </c>
      <c r="K6462" t="b">
        <v>0</v>
      </c>
      <c r="L6462">
        <v>2017</v>
      </c>
      <c r="M6462">
        <v>5</v>
      </c>
      <c r="N6462">
        <v>17</v>
      </c>
      <c r="O6462" s="1">
        <v>42872</v>
      </c>
      <c r="P6462" t="b">
        <v>1</v>
      </c>
      <c r="Q6462" t="s">
        <v>221</v>
      </c>
      <c r="R6462" t="s">
        <v>3043</v>
      </c>
      <c r="S6462" t="s">
        <v>3044</v>
      </c>
      <c r="T6462" t="s">
        <v>53</v>
      </c>
      <c r="U6462" t="s">
        <v>38</v>
      </c>
      <c r="V6462" t="s">
        <v>5076</v>
      </c>
      <c r="W6462" t="s">
        <v>3121</v>
      </c>
      <c r="X6462">
        <v>21215</v>
      </c>
      <c r="Y6462" t="s">
        <v>173</v>
      </c>
      <c r="Z6462" t="s">
        <v>6833</v>
      </c>
      <c r="AA6462" t="s">
        <v>58</v>
      </c>
      <c r="AB6462" t="s">
        <v>82</v>
      </c>
      <c r="AC6462" t="s">
        <v>6834</v>
      </c>
      <c r="AD6462">
        <v>37.200000000000003</v>
      </c>
      <c r="AE6462">
        <v>5</v>
      </c>
      <c r="AF6462">
        <v>0</v>
      </c>
      <c r="AG6462">
        <v>9.3000000000000007</v>
      </c>
    </row>
    <row r="6463" spans="1:33" x14ac:dyDescent="0.35">
      <c r="A6463">
        <v>6462</v>
      </c>
      <c r="B6463" t="s">
        <v>9759</v>
      </c>
      <c r="C6463" t="s">
        <v>2892</v>
      </c>
      <c r="D6463" t="b">
        <v>0</v>
      </c>
      <c r="E6463">
        <v>2017</v>
      </c>
      <c r="F6463">
        <v>5</v>
      </c>
      <c r="G6463">
        <v>14</v>
      </c>
      <c r="H6463" s="1">
        <v>42869</v>
      </c>
      <c r="I6463" t="b">
        <v>1</v>
      </c>
      <c r="J6463" t="s">
        <v>6397</v>
      </c>
      <c r="K6463" t="b">
        <v>0</v>
      </c>
      <c r="L6463">
        <v>2017</v>
      </c>
      <c r="M6463">
        <v>5</v>
      </c>
      <c r="N6463">
        <v>17</v>
      </c>
      <c r="O6463" s="1">
        <v>42872</v>
      </c>
      <c r="P6463" t="b">
        <v>1</v>
      </c>
      <c r="Q6463" t="s">
        <v>221</v>
      </c>
      <c r="R6463" t="s">
        <v>3043</v>
      </c>
      <c r="S6463" t="s">
        <v>3044</v>
      </c>
      <c r="T6463" t="s">
        <v>53</v>
      </c>
      <c r="U6463" t="s">
        <v>38</v>
      </c>
      <c r="V6463" t="s">
        <v>5076</v>
      </c>
      <c r="W6463" t="s">
        <v>3121</v>
      </c>
      <c r="X6463">
        <v>21215</v>
      </c>
      <c r="Y6463" t="s">
        <v>173</v>
      </c>
      <c r="Z6463" t="s">
        <v>4717</v>
      </c>
      <c r="AA6463" t="s">
        <v>85</v>
      </c>
      <c r="AB6463" t="s">
        <v>190</v>
      </c>
      <c r="AC6463" t="s">
        <v>4718</v>
      </c>
      <c r="AD6463">
        <v>89.97</v>
      </c>
      <c r="AE6463">
        <v>3</v>
      </c>
      <c r="AF6463">
        <v>0</v>
      </c>
      <c r="AG6463">
        <v>18.893699999999999</v>
      </c>
    </row>
    <row r="6464" spans="1:33" x14ac:dyDescent="0.35">
      <c r="A6464">
        <v>6463</v>
      </c>
      <c r="B6464" t="s">
        <v>9759</v>
      </c>
      <c r="C6464" t="s">
        <v>2892</v>
      </c>
      <c r="D6464" t="b">
        <v>0</v>
      </c>
      <c r="E6464">
        <v>2017</v>
      </c>
      <c r="F6464">
        <v>5</v>
      </c>
      <c r="G6464">
        <v>14</v>
      </c>
      <c r="H6464" s="1">
        <v>42869</v>
      </c>
      <c r="I6464" t="b">
        <v>1</v>
      </c>
      <c r="J6464" t="s">
        <v>6397</v>
      </c>
      <c r="K6464" t="b">
        <v>0</v>
      </c>
      <c r="L6464">
        <v>2017</v>
      </c>
      <c r="M6464">
        <v>5</v>
      </c>
      <c r="N6464">
        <v>17</v>
      </c>
      <c r="O6464" s="1">
        <v>42872</v>
      </c>
      <c r="P6464" t="b">
        <v>1</v>
      </c>
      <c r="Q6464" t="s">
        <v>221</v>
      </c>
      <c r="R6464" t="s">
        <v>3043</v>
      </c>
      <c r="S6464" t="s">
        <v>3044</v>
      </c>
      <c r="T6464" t="s">
        <v>53</v>
      </c>
      <c r="U6464" t="s">
        <v>38</v>
      </c>
      <c r="V6464" t="s">
        <v>5076</v>
      </c>
      <c r="W6464" t="s">
        <v>3121</v>
      </c>
      <c r="X6464">
        <v>21215</v>
      </c>
      <c r="Y6464" t="s">
        <v>173</v>
      </c>
      <c r="Z6464" t="s">
        <v>7721</v>
      </c>
      <c r="AA6464" t="s">
        <v>43</v>
      </c>
      <c r="AB6464" t="s">
        <v>47</v>
      </c>
      <c r="AC6464" t="s">
        <v>7722</v>
      </c>
      <c r="AD6464">
        <v>261.95999999999998</v>
      </c>
      <c r="AE6464">
        <v>2</v>
      </c>
      <c r="AF6464">
        <v>0</v>
      </c>
      <c r="AG6464">
        <v>23.5764</v>
      </c>
    </row>
    <row r="6465" spans="1:33" x14ac:dyDescent="0.35">
      <c r="A6465">
        <v>6464</v>
      </c>
      <c r="B6465" t="s">
        <v>9759</v>
      </c>
      <c r="C6465" t="s">
        <v>2892</v>
      </c>
      <c r="D6465" t="b">
        <v>0</v>
      </c>
      <c r="E6465">
        <v>2017</v>
      </c>
      <c r="F6465">
        <v>5</v>
      </c>
      <c r="G6465">
        <v>14</v>
      </c>
      <c r="H6465" s="1">
        <v>42869</v>
      </c>
      <c r="I6465" t="b">
        <v>1</v>
      </c>
      <c r="J6465" t="s">
        <v>6397</v>
      </c>
      <c r="K6465" t="b">
        <v>0</v>
      </c>
      <c r="L6465">
        <v>2017</v>
      </c>
      <c r="M6465">
        <v>5</v>
      </c>
      <c r="N6465">
        <v>17</v>
      </c>
      <c r="O6465" s="1">
        <v>42872</v>
      </c>
      <c r="P6465" t="b">
        <v>1</v>
      </c>
      <c r="Q6465" t="s">
        <v>221</v>
      </c>
      <c r="R6465" t="s">
        <v>3043</v>
      </c>
      <c r="S6465" t="s">
        <v>3044</v>
      </c>
      <c r="T6465" t="s">
        <v>53</v>
      </c>
      <c r="U6465" t="s">
        <v>38</v>
      </c>
      <c r="V6465" t="s">
        <v>5076</v>
      </c>
      <c r="W6465" t="s">
        <v>3121</v>
      </c>
      <c r="X6465">
        <v>21215</v>
      </c>
      <c r="Y6465" t="s">
        <v>173</v>
      </c>
      <c r="Z6465" t="s">
        <v>976</v>
      </c>
      <c r="AA6465" t="s">
        <v>58</v>
      </c>
      <c r="AB6465" t="s">
        <v>59</v>
      </c>
      <c r="AC6465" t="s">
        <v>977</v>
      </c>
      <c r="AD6465">
        <v>74</v>
      </c>
      <c r="AE6465">
        <v>5</v>
      </c>
      <c r="AF6465">
        <v>0</v>
      </c>
      <c r="AG6465">
        <v>37</v>
      </c>
    </row>
    <row r="6466" spans="1:33" x14ac:dyDescent="0.35">
      <c r="A6466">
        <v>6465</v>
      </c>
      <c r="B6466" t="s">
        <v>9760</v>
      </c>
      <c r="C6466" t="s">
        <v>467</v>
      </c>
      <c r="D6466" t="b">
        <v>0</v>
      </c>
      <c r="E6466">
        <v>2016</v>
      </c>
      <c r="F6466">
        <v>9</v>
      </c>
      <c r="G6466">
        <v>22</v>
      </c>
      <c r="H6466" s="1">
        <v>42635</v>
      </c>
      <c r="I6466" t="b">
        <v>1</v>
      </c>
      <c r="J6466" t="s">
        <v>1499</v>
      </c>
      <c r="K6466" t="b">
        <v>0</v>
      </c>
      <c r="L6466">
        <v>2016</v>
      </c>
      <c r="M6466">
        <v>9</v>
      </c>
      <c r="N6466">
        <v>28</v>
      </c>
      <c r="O6466" s="1">
        <v>42641</v>
      </c>
      <c r="P6466" t="b">
        <v>1</v>
      </c>
      <c r="Q6466" t="s">
        <v>63</v>
      </c>
      <c r="R6466" t="s">
        <v>3365</v>
      </c>
      <c r="S6466" t="s">
        <v>3366</v>
      </c>
      <c r="T6466" t="s">
        <v>120</v>
      </c>
      <c r="U6466" t="s">
        <v>38</v>
      </c>
      <c r="V6466" t="s">
        <v>1674</v>
      </c>
      <c r="W6466" t="s">
        <v>40</v>
      </c>
      <c r="X6466">
        <v>40214</v>
      </c>
      <c r="Y6466" t="s">
        <v>41</v>
      </c>
      <c r="Z6466" t="s">
        <v>7080</v>
      </c>
      <c r="AA6466" t="s">
        <v>43</v>
      </c>
      <c r="AB6466" t="s">
        <v>79</v>
      </c>
      <c r="AC6466" t="s">
        <v>7081</v>
      </c>
      <c r="AD6466">
        <v>13.28</v>
      </c>
      <c r="AE6466">
        <v>2</v>
      </c>
      <c r="AF6466">
        <v>0</v>
      </c>
      <c r="AG6466">
        <v>6.3743999999999996</v>
      </c>
    </row>
    <row r="6467" spans="1:33" x14ac:dyDescent="0.35">
      <c r="A6467">
        <v>6466</v>
      </c>
      <c r="B6467" t="s">
        <v>9761</v>
      </c>
      <c r="C6467" t="s">
        <v>526</v>
      </c>
      <c r="D6467" t="b">
        <v>0</v>
      </c>
      <c r="E6467">
        <v>2015</v>
      </c>
      <c r="F6467">
        <v>11</v>
      </c>
      <c r="G6467">
        <v>13</v>
      </c>
      <c r="H6467" s="1">
        <v>42321</v>
      </c>
      <c r="I6467" t="b">
        <v>1</v>
      </c>
      <c r="J6467" t="s">
        <v>527</v>
      </c>
      <c r="K6467" t="b">
        <v>0</v>
      </c>
      <c r="L6467">
        <v>2015</v>
      </c>
      <c r="M6467">
        <v>11</v>
      </c>
      <c r="N6467">
        <v>17</v>
      </c>
      <c r="O6467" s="1">
        <v>42325</v>
      </c>
      <c r="P6467" t="b">
        <v>1</v>
      </c>
      <c r="Q6467" t="s">
        <v>63</v>
      </c>
      <c r="R6467" t="s">
        <v>2073</v>
      </c>
      <c r="S6467" t="s">
        <v>2074</v>
      </c>
      <c r="T6467" t="s">
        <v>37</v>
      </c>
      <c r="U6467" t="s">
        <v>38</v>
      </c>
      <c r="V6467" t="s">
        <v>9545</v>
      </c>
      <c r="W6467" t="s">
        <v>393</v>
      </c>
      <c r="X6467">
        <v>37087</v>
      </c>
      <c r="Y6467" t="s">
        <v>41</v>
      </c>
      <c r="Z6467" t="s">
        <v>9195</v>
      </c>
      <c r="AA6467" t="s">
        <v>58</v>
      </c>
      <c r="AB6467" t="s">
        <v>72</v>
      </c>
      <c r="AC6467" t="s">
        <v>9196</v>
      </c>
      <c r="AD6467">
        <v>84.96</v>
      </c>
      <c r="AE6467">
        <v>6</v>
      </c>
      <c r="AF6467">
        <v>0.2</v>
      </c>
      <c r="AG6467">
        <v>6.3719999999999999</v>
      </c>
    </row>
    <row r="6468" spans="1:33" x14ac:dyDescent="0.35">
      <c r="A6468">
        <v>6467</v>
      </c>
      <c r="B6468" t="s">
        <v>9762</v>
      </c>
      <c r="C6468" t="s">
        <v>6739</v>
      </c>
      <c r="D6468" t="b">
        <v>0</v>
      </c>
      <c r="E6468">
        <v>2017</v>
      </c>
      <c r="F6468">
        <v>5</v>
      </c>
      <c r="G6468">
        <v>22</v>
      </c>
      <c r="H6468" s="1">
        <v>42877</v>
      </c>
      <c r="I6468" t="b">
        <v>1</v>
      </c>
      <c r="J6468" t="s">
        <v>9428</v>
      </c>
      <c r="K6468" t="b">
        <v>0</v>
      </c>
      <c r="L6468">
        <v>2017</v>
      </c>
      <c r="M6468">
        <v>5</v>
      </c>
      <c r="N6468">
        <v>25</v>
      </c>
      <c r="O6468" s="1">
        <v>42880</v>
      </c>
      <c r="P6468" t="b">
        <v>1</v>
      </c>
      <c r="Q6468" t="s">
        <v>34</v>
      </c>
      <c r="R6468" t="s">
        <v>185</v>
      </c>
      <c r="S6468" t="s">
        <v>186</v>
      </c>
      <c r="T6468" t="s">
        <v>37</v>
      </c>
      <c r="U6468" t="s">
        <v>38</v>
      </c>
      <c r="V6468" t="s">
        <v>54</v>
      </c>
      <c r="W6468" t="s">
        <v>55</v>
      </c>
      <c r="X6468">
        <v>90008</v>
      </c>
      <c r="Y6468" t="s">
        <v>56</v>
      </c>
      <c r="Z6468" t="s">
        <v>7811</v>
      </c>
      <c r="AA6468" t="s">
        <v>85</v>
      </c>
      <c r="AB6468" t="s">
        <v>190</v>
      </c>
      <c r="AC6468" t="s">
        <v>7812</v>
      </c>
      <c r="AD6468">
        <v>68.459999999999994</v>
      </c>
      <c r="AE6468">
        <v>7</v>
      </c>
      <c r="AF6468">
        <v>0</v>
      </c>
      <c r="AG6468">
        <v>25.330200000000001</v>
      </c>
    </row>
    <row r="6469" spans="1:33" x14ac:dyDescent="0.35">
      <c r="A6469">
        <v>6468</v>
      </c>
      <c r="B6469" t="s">
        <v>9763</v>
      </c>
      <c r="C6469" s="1">
        <v>42412</v>
      </c>
      <c r="D6469" t="b">
        <v>1</v>
      </c>
      <c r="E6469">
        <v>2016</v>
      </c>
      <c r="F6469">
        <v>2</v>
      </c>
      <c r="G6469">
        <v>12</v>
      </c>
      <c r="H6469" s="1">
        <v>42412</v>
      </c>
      <c r="I6469" t="b">
        <v>1</v>
      </c>
      <c r="J6469" s="1">
        <v>42594</v>
      </c>
      <c r="K6469" t="b">
        <v>1</v>
      </c>
      <c r="L6469">
        <v>2016</v>
      </c>
      <c r="M6469">
        <v>8</v>
      </c>
      <c r="N6469">
        <v>12</v>
      </c>
      <c r="O6469" s="1">
        <v>42594</v>
      </c>
      <c r="P6469" t="b">
        <v>1</v>
      </c>
      <c r="Q6469" t="s">
        <v>63</v>
      </c>
      <c r="R6469" t="s">
        <v>4643</v>
      </c>
      <c r="S6469" t="s">
        <v>4644</v>
      </c>
      <c r="T6469" t="s">
        <v>120</v>
      </c>
      <c r="U6469" t="s">
        <v>38</v>
      </c>
      <c r="V6469" t="s">
        <v>4062</v>
      </c>
      <c r="W6469" t="s">
        <v>1589</v>
      </c>
      <c r="X6469">
        <v>2908</v>
      </c>
      <c r="Y6469" t="s">
        <v>173</v>
      </c>
      <c r="Z6469" t="s">
        <v>1791</v>
      </c>
      <c r="AA6469" t="s">
        <v>58</v>
      </c>
      <c r="AB6469" t="s">
        <v>72</v>
      </c>
      <c r="AC6469" t="s">
        <v>1792</v>
      </c>
      <c r="AD6469">
        <v>2079.4</v>
      </c>
      <c r="AE6469">
        <v>5</v>
      </c>
      <c r="AF6469">
        <v>0</v>
      </c>
      <c r="AG6469">
        <v>582.23199999999997</v>
      </c>
    </row>
    <row r="6470" spans="1:33" x14ac:dyDescent="0.35">
      <c r="A6470">
        <v>6469</v>
      </c>
      <c r="B6470" t="s">
        <v>9763</v>
      </c>
      <c r="C6470" s="1">
        <v>42412</v>
      </c>
      <c r="D6470" t="b">
        <v>1</v>
      </c>
      <c r="E6470">
        <v>2016</v>
      </c>
      <c r="F6470">
        <v>2</v>
      </c>
      <c r="G6470">
        <v>12</v>
      </c>
      <c r="H6470" s="1">
        <v>42412</v>
      </c>
      <c r="I6470" t="b">
        <v>1</v>
      </c>
      <c r="J6470" s="1">
        <v>42594</v>
      </c>
      <c r="K6470" t="b">
        <v>1</v>
      </c>
      <c r="L6470">
        <v>2016</v>
      </c>
      <c r="M6470">
        <v>8</v>
      </c>
      <c r="N6470">
        <v>12</v>
      </c>
      <c r="O6470" s="1">
        <v>42594</v>
      </c>
      <c r="P6470" t="b">
        <v>1</v>
      </c>
      <c r="Q6470" t="s">
        <v>63</v>
      </c>
      <c r="R6470" t="s">
        <v>4643</v>
      </c>
      <c r="S6470" t="s">
        <v>4644</v>
      </c>
      <c r="T6470" t="s">
        <v>120</v>
      </c>
      <c r="U6470" t="s">
        <v>38</v>
      </c>
      <c r="V6470" t="s">
        <v>4062</v>
      </c>
      <c r="W6470" t="s">
        <v>1589</v>
      </c>
      <c r="X6470">
        <v>2908</v>
      </c>
      <c r="Y6470" t="s">
        <v>173</v>
      </c>
      <c r="Z6470" t="s">
        <v>4797</v>
      </c>
      <c r="AA6470" t="s">
        <v>85</v>
      </c>
      <c r="AB6470" t="s">
        <v>86</v>
      </c>
      <c r="AC6470" t="s">
        <v>4798</v>
      </c>
      <c r="AD6470">
        <v>629.95000000000005</v>
      </c>
      <c r="AE6470">
        <v>5</v>
      </c>
      <c r="AF6470">
        <v>0</v>
      </c>
      <c r="AG6470">
        <v>176.386</v>
      </c>
    </row>
    <row r="6471" spans="1:33" x14ac:dyDescent="0.35">
      <c r="A6471">
        <v>6470</v>
      </c>
      <c r="B6471" t="s">
        <v>9763</v>
      </c>
      <c r="C6471" s="1">
        <v>42412</v>
      </c>
      <c r="D6471" t="b">
        <v>1</v>
      </c>
      <c r="E6471">
        <v>2016</v>
      </c>
      <c r="F6471">
        <v>2</v>
      </c>
      <c r="G6471">
        <v>12</v>
      </c>
      <c r="H6471" s="1">
        <v>42412</v>
      </c>
      <c r="I6471" t="b">
        <v>1</v>
      </c>
      <c r="J6471" s="1">
        <v>42594</v>
      </c>
      <c r="K6471" t="b">
        <v>1</v>
      </c>
      <c r="L6471">
        <v>2016</v>
      </c>
      <c r="M6471">
        <v>8</v>
      </c>
      <c r="N6471">
        <v>12</v>
      </c>
      <c r="O6471" s="1">
        <v>42594</v>
      </c>
      <c r="P6471" t="b">
        <v>1</v>
      </c>
      <c r="Q6471" t="s">
        <v>63</v>
      </c>
      <c r="R6471" t="s">
        <v>4643</v>
      </c>
      <c r="S6471" t="s">
        <v>4644</v>
      </c>
      <c r="T6471" t="s">
        <v>120</v>
      </c>
      <c r="U6471" t="s">
        <v>38</v>
      </c>
      <c r="V6471" t="s">
        <v>4062</v>
      </c>
      <c r="W6471" t="s">
        <v>1589</v>
      </c>
      <c r="X6471">
        <v>2908</v>
      </c>
      <c r="Y6471" t="s">
        <v>173</v>
      </c>
      <c r="Z6471" t="s">
        <v>1950</v>
      </c>
      <c r="AA6471" t="s">
        <v>43</v>
      </c>
      <c r="AB6471" t="s">
        <v>79</v>
      </c>
      <c r="AC6471" t="s">
        <v>8966</v>
      </c>
      <c r="AD6471">
        <v>72.42</v>
      </c>
      <c r="AE6471">
        <v>6</v>
      </c>
      <c r="AF6471">
        <v>0</v>
      </c>
      <c r="AG6471">
        <v>23.898599999999998</v>
      </c>
    </row>
    <row r="6472" spans="1:33" x14ac:dyDescent="0.35">
      <c r="A6472">
        <v>6471</v>
      </c>
      <c r="B6472" t="s">
        <v>9764</v>
      </c>
      <c r="C6472" t="s">
        <v>9765</v>
      </c>
      <c r="D6472" t="b">
        <v>0</v>
      </c>
      <c r="E6472">
        <v>2015</v>
      </c>
      <c r="F6472">
        <v>8</v>
      </c>
      <c r="G6472">
        <v>29</v>
      </c>
      <c r="H6472" s="1">
        <v>42245</v>
      </c>
      <c r="I6472" t="b">
        <v>1</v>
      </c>
      <c r="J6472" s="1">
        <v>42044</v>
      </c>
      <c r="K6472" t="b">
        <v>1</v>
      </c>
      <c r="L6472">
        <v>2015</v>
      </c>
      <c r="M6472">
        <v>2</v>
      </c>
      <c r="N6472">
        <v>9</v>
      </c>
      <c r="O6472" s="1">
        <v>42044</v>
      </c>
      <c r="P6472" t="b">
        <v>1</v>
      </c>
      <c r="Q6472" t="s">
        <v>63</v>
      </c>
      <c r="R6472" t="s">
        <v>3618</v>
      </c>
      <c r="S6472" t="s">
        <v>3619</v>
      </c>
      <c r="T6472" t="s">
        <v>120</v>
      </c>
      <c r="U6472" t="s">
        <v>38</v>
      </c>
      <c r="V6472" t="s">
        <v>1009</v>
      </c>
      <c r="W6472" t="s">
        <v>281</v>
      </c>
      <c r="X6472">
        <v>48234</v>
      </c>
      <c r="Y6472" t="s">
        <v>123</v>
      </c>
      <c r="Z6472" t="s">
        <v>4366</v>
      </c>
      <c r="AA6472" t="s">
        <v>85</v>
      </c>
      <c r="AB6472" t="s">
        <v>86</v>
      </c>
      <c r="AC6472" t="s">
        <v>4367</v>
      </c>
      <c r="AD6472">
        <v>131.97999999999999</v>
      </c>
      <c r="AE6472">
        <v>2</v>
      </c>
      <c r="AF6472">
        <v>0</v>
      </c>
      <c r="AG6472">
        <v>35.634599999999999</v>
      </c>
    </row>
    <row r="6473" spans="1:33" x14ac:dyDescent="0.35">
      <c r="A6473">
        <v>6472</v>
      </c>
      <c r="B6473" t="s">
        <v>9764</v>
      </c>
      <c r="C6473" t="s">
        <v>9765</v>
      </c>
      <c r="D6473" t="b">
        <v>0</v>
      </c>
      <c r="E6473">
        <v>2015</v>
      </c>
      <c r="F6473">
        <v>8</v>
      </c>
      <c r="G6473">
        <v>29</v>
      </c>
      <c r="H6473" s="1">
        <v>42245</v>
      </c>
      <c r="I6473" t="b">
        <v>1</v>
      </c>
      <c r="J6473" s="1">
        <v>42044</v>
      </c>
      <c r="K6473" t="b">
        <v>1</v>
      </c>
      <c r="L6473">
        <v>2015</v>
      </c>
      <c r="M6473">
        <v>2</v>
      </c>
      <c r="N6473">
        <v>9</v>
      </c>
      <c r="O6473" s="1">
        <v>42044</v>
      </c>
      <c r="P6473" t="b">
        <v>1</v>
      </c>
      <c r="Q6473" t="s">
        <v>63</v>
      </c>
      <c r="R6473" t="s">
        <v>3618</v>
      </c>
      <c r="S6473" t="s">
        <v>3619</v>
      </c>
      <c r="T6473" t="s">
        <v>120</v>
      </c>
      <c r="U6473" t="s">
        <v>38</v>
      </c>
      <c r="V6473" t="s">
        <v>1009</v>
      </c>
      <c r="W6473" t="s">
        <v>281</v>
      </c>
      <c r="X6473">
        <v>48234</v>
      </c>
      <c r="Y6473" t="s">
        <v>123</v>
      </c>
      <c r="Z6473" t="s">
        <v>4272</v>
      </c>
      <c r="AA6473" t="s">
        <v>85</v>
      </c>
      <c r="AB6473" t="s">
        <v>190</v>
      </c>
      <c r="AC6473" t="s">
        <v>4273</v>
      </c>
      <c r="AD6473">
        <v>114.52</v>
      </c>
      <c r="AE6473">
        <v>7</v>
      </c>
      <c r="AF6473">
        <v>0</v>
      </c>
      <c r="AG6473">
        <v>11.452</v>
      </c>
    </row>
    <row r="6474" spans="1:33" x14ac:dyDescent="0.35">
      <c r="A6474">
        <v>6473</v>
      </c>
      <c r="B6474" t="s">
        <v>9766</v>
      </c>
      <c r="C6474" s="1">
        <v>41796</v>
      </c>
      <c r="D6474" t="b">
        <v>1</v>
      </c>
      <c r="E6474">
        <v>2014</v>
      </c>
      <c r="F6474">
        <v>6</v>
      </c>
      <c r="G6474">
        <v>6</v>
      </c>
      <c r="H6474" s="1">
        <v>41796</v>
      </c>
      <c r="I6474" t="b">
        <v>1</v>
      </c>
      <c r="J6474" s="1">
        <v>41918</v>
      </c>
      <c r="K6474" t="b">
        <v>1</v>
      </c>
      <c r="L6474">
        <v>2014</v>
      </c>
      <c r="M6474">
        <v>10</v>
      </c>
      <c r="N6474">
        <v>6</v>
      </c>
      <c r="O6474" s="1">
        <v>41918</v>
      </c>
      <c r="P6474" t="b">
        <v>1</v>
      </c>
      <c r="Q6474" t="s">
        <v>63</v>
      </c>
      <c r="R6474" t="s">
        <v>7824</v>
      </c>
      <c r="S6474" t="s">
        <v>7825</v>
      </c>
      <c r="T6474" t="s">
        <v>120</v>
      </c>
      <c r="U6474" t="s">
        <v>38</v>
      </c>
      <c r="V6474" t="s">
        <v>217</v>
      </c>
      <c r="W6474" t="s">
        <v>122</v>
      </c>
      <c r="X6474">
        <v>77070</v>
      </c>
      <c r="Y6474" t="s">
        <v>123</v>
      </c>
      <c r="Z6474" t="s">
        <v>1359</v>
      </c>
      <c r="AA6474" t="s">
        <v>58</v>
      </c>
      <c r="AB6474" t="s">
        <v>59</v>
      </c>
      <c r="AC6474" t="s">
        <v>1360</v>
      </c>
      <c r="AD6474">
        <v>100.24</v>
      </c>
      <c r="AE6474">
        <v>10</v>
      </c>
      <c r="AF6474">
        <v>0.2</v>
      </c>
      <c r="AG6474">
        <v>33.831000000000003</v>
      </c>
    </row>
    <row r="6475" spans="1:33" x14ac:dyDescent="0.35">
      <c r="A6475">
        <v>6474</v>
      </c>
      <c r="B6475" t="s">
        <v>9767</v>
      </c>
      <c r="C6475" t="s">
        <v>1931</v>
      </c>
      <c r="D6475" t="b">
        <v>0</v>
      </c>
      <c r="E6475">
        <v>2016</v>
      </c>
      <c r="F6475">
        <v>3</v>
      </c>
      <c r="G6475">
        <v>18</v>
      </c>
      <c r="H6475" s="1">
        <v>42447</v>
      </c>
      <c r="I6475" t="b">
        <v>1</v>
      </c>
      <c r="J6475" t="s">
        <v>2240</v>
      </c>
      <c r="K6475" t="b">
        <v>0</v>
      </c>
      <c r="L6475">
        <v>2016</v>
      </c>
      <c r="M6475">
        <v>3</v>
      </c>
      <c r="N6475">
        <v>20</v>
      </c>
      <c r="O6475" s="1">
        <v>42449</v>
      </c>
      <c r="P6475" t="b">
        <v>1</v>
      </c>
      <c r="Q6475" t="s">
        <v>34</v>
      </c>
      <c r="R6475" t="s">
        <v>739</v>
      </c>
      <c r="S6475" t="s">
        <v>740</v>
      </c>
      <c r="T6475" t="s">
        <v>37</v>
      </c>
      <c r="U6475" t="s">
        <v>38</v>
      </c>
      <c r="V6475" t="s">
        <v>447</v>
      </c>
      <c r="W6475" t="s">
        <v>393</v>
      </c>
      <c r="X6475">
        <v>38401</v>
      </c>
      <c r="Y6475" t="s">
        <v>41</v>
      </c>
      <c r="Z6475" t="s">
        <v>4283</v>
      </c>
      <c r="AA6475" t="s">
        <v>58</v>
      </c>
      <c r="AB6475" t="s">
        <v>92</v>
      </c>
      <c r="AC6475" t="s">
        <v>4284</v>
      </c>
      <c r="AD6475">
        <v>871.8</v>
      </c>
      <c r="AE6475">
        <v>3</v>
      </c>
      <c r="AF6475">
        <v>0.2</v>
      </c>
      <c r="AG6475">
        <v>87.18</v>
      </c>
    </row>
    <row r="6476" spans="1:33" x14ac:dyDescent="0.35">
      <c r="A6476">
        <v>6475</v>
      </c>
      <c r="B6476" t="s">
        <v>9768</v>
      </c>
      <c r="C6476" t="s">
        <v>2616</v>
      </c>
      <c r="D6476" t="b">
        <v>0</v>
      </c>
      <c r="E6476">
        <v>2014</v>
      </c>
      <c r="F6476">
        <v>1</v>
      </c>
      <c r="G6476">
        <v>14</v>
      </c>
      <c r="H6476" s="1">
        <v>41653</v>
      </c>
      <c r="I6476" t="b">
        <v>1</v>
      </c>
      <c r="J6476" t="s">
        <v>2747</v>
      </c>
      <c r="K6476" t="b">
        <v>0</v>
      </c>
      <c r="L6476">
        <v>2014</v>
      </c>
      <c r="M6476">
        <v>1</v>
      </c>
      <c r="N6476">
        <v>15</v>
      </c>
      <c r="O6476" s="1">
        <v>41654</v>
      </c>
      <c r="P6476" t="b">
        <v>1</v>
      </c>
      <c r="Q6476" t="s">
        <v>221</v>
      </c>
      <c r="R6476" t="s">
        <v>360</v>
      </c>
      <c r="S6476" t="s">
        <v>361</v>
      </c>
      <c r="T6476" t="s">
        <v>53</v>
      </c>
      <c r="U6476" t="s">
        <v>38</v>
      </c>
      <c r="V6476" t="s">
        <v>171</v>
      </c>
      <c r="W6476" t="s">
        <v>172</v>
      </c>
      <c r="X6476">
        <v>19140</v>
      </c>
      <c r="Y6476" t="s">
        <v>173</v>
      </c>
      <c r="Z6476" t="s">
        <v>4098</v>
      </c>
      <c r="AA6476" t="s">
        <v>43</v>
      </c>
      <c r="AB6476" t="s">
        <v>44</v>
      </c>
      <c r="AC6476" t="s">
        <v>4099</v>
      </c>
      <c r="AD6476">
        <v>61.96</v>
      </c>
      <c r="AE6476">
        <v>4</v>
      </c>
      <c r="AF6476">
        <v>0.5</v>
      </c>
      <c r="AG6476">
        <v>-53.285600000000002</v>
      </c>
    </row>
    <row r="6477" spans="1:33" x14ac:dyDescent="0.35">
      <c r="A6477">
        <v>6476</v>
      </c>
      <c r="B6477" t="s">
        <v>9769</v>
      </c>
      <c r="C6477" s="1">
        <v>42800</v>
      </c>
      <c r="D6477" t="b">
        <v>1</v>
      </c>
      <c r="E6477">
        <v>2017</v>
      </c>
      <c r="F6477">
        <v>3</v>
      </c>
      <c r="G6477">
        <v>6</v>
      </c>
      <c r="H6477" s="1">
        <v>42800</v>
      </c>
      <c r="I6477" t="b">
        <v>1</v>
      </c>
      <c r="J6477" s="1">
        <v>43014</v>
      </c>
      <c r="K6477" t="b">
        <v>1</v>
      </c>
      <c r="L6477">
        <v>2017</v>
      </c>
      <c r="M6477">
        <v>10</v>
      </c>
      <c r="N6477">
        <v>6</v>
      </c>
      <c r="O6477" s="1">
        <v>43014</v>
      </c>
      <c r="P6477" t="b">
        <v>1</v>
      </c>
      <c r="Q6477" t="s">
        <v>63</v>
      </c>
      <c r="R6477" t="s">
        <v>8528</v>
      </c>
      <c r="S6477" t="s">
        <v>8529</v>
      </c>
      <c r="T6477" t="s">
        <v>37</v>
      </c>
      <c r="U6477" t="s">
        <v>38</v>
      </c>
      <c r="V6477" t="s">
        <v>1539</v>
      </c>
      <c r="W6477" t="s">
        <v>67</v>
      </c>
      <c r="X6477">
        <v>33024</v>
      </c>
      <c r="Y6477" t="s">
        <v>41</v>
      </c>
      <c r="Z6477" t="s">
        <v>3904</v>
      </c>
      <c r="AA6477" t="s">
        <v>58</v>
      </c>
      <c r="AB6477" t="s">
        <v>89</v>
      </c>
      <c r="AC6477" t="s">
        <v>3905</v>
      </c>
      <c r="AD6477">
        <v>4.5540000000000003</v>
      </c>
      <c r="AE6477">
        <v>3</v>
      </c>
      <c r="AF6477">
        <v>0.7</v>
      </c>
      <c r="AG6477">
        <v>-3.4914000000000001</v>
      </c>
    </row>
    <row r="6478" spans="1:33" x14ac:dyDescent="0.35">
      <c r="A6478">
        <v>6477</v>
      </c>
      <c r="B6478" t="s">
        <v>9769</v>
      </c>
      <c r="C6478" s="1">
        <v>42800</v>
      </c>
      <c r="D6478" t="b">
        <v>1</v>
      </c>
      <c r="E6478">
        <v>2017</v>
      </c>
      <c r="F6478">
        <v>3</v>
      </c>
      <c r="G6478">
        <v>6</v>
      </c>
      <c r="H6478" s="1">
        <v>42800</v>
      </c>
      <c r="I6478" t="b">
        <v>1</v>
      </c>
      <c r="J6478" s="1">
        <v>43014</v>
      </c>
      <c r="K6478" t="b">
        <v>1</v>
      </c>
      <c r="L6478">
        <v>2017</v>
      </c>
      <c r="M6478">
        <v>10</v>
      </c>
      <c r="N6478">
        <v>6</v>
      </c>
      <c r="O6478" s="1">
        <v>43014</v>
      </c>
      <c r="P6478" t="b">
        <v>1</v>
      </c>
      <c r="Q6478" t="s">
        <v>63</v>
      </c>
      <c r="R6478" t="s">
        <v>8528</v>
      </c>
      <c r="S6478" t="s">
        <v>8529</v>
      </c>
      <c r="T6478" t="s">
        <v>37</v>
      </c>
      <c r="U6478" t="s">
        <v>38</v>
      </c>
      <c r="V6478" t="s">
        <v>1539</v>
      </c>
      <c r="W6478" t="s">
        <v>67</v>
      </c>
      <c r="X6478">
        <v>33024</v>
      </c>
      <c r="Y6478" t="s">
        <v>41</v>
      </c>
      <c r="Z6478" t="s">
        <v>932</v>
      </c>
      <c r="AA6478" t="s">
        <v>58</v>
      </c>
      <c r="AB6478" t="s">
        <v>92</v>
      </c>
      <c r="AC6478" t="s">
        <v>933</v>
      </c>
      <c r="AD6478">
        <v>5.2</v>
      </c>
      <c r="AE6478">
        <v>2</v>
      </c>
      <c r="AF6478">
        <v>0.2</v>
      </c>
      <c r="AG6478">
        <v>0.58499999999999996</v>
      </c>
    </row>
    <row r="6479" spans="1:33" x14ac:dyDescent="0.35">
      <c r="A6479">
        <v>6478</v>
      </c>
      <c r="B6479" t="s">
        <v>9769</v>
      </c>
      <c r="C6479" s="1">
        <v>42800</v>
      </c>
      <c r="D6479" t="b">
        <v>1</v>
      </c>
      <c r="E6479">
        <v>2017</v>
      </c>
      <c r="F6479">
        <v>3</v>
      </c>
      <c r="G6479">
        <v>6</v>
      </c>
      <c r="H6479" s="1">
        <v>42800</v>
      </c>
      <c r="I6479" t="b">
        <v>1</v>
      </c>
      <c r="J6479" s="1">
        <v>43014</v>
      </c>
      <c r="K6479" t="b">
        <v>1</v>
      </c>
      <c r="L6479">
        <v>2017</v>
      </c>
      <c r="M6479">
        <v>10</v>
      </c>
      <c r="N6479">
        <v>6</v>
      </c>
      <c r="O6479" s="1">
        <v>43014</v>
      </c>
      <c r="P6479" t="b">
        <v>1</v>
      </c>
      <c r="Q6479" t="s">
        <v>63</v>
      </c>
      <c r="R6479" t="s">
        <v>8528</v>
      </c>
      <c r="S6479" t="s">
        <v>8529</v>
      </c>
      <c r="T6479" t="s">
        <v>37</v>
      </c>
      <c r="U6479" t="s">
        <v>38</v>
      </c>
      <c r="V6479" t="s">
        <v>1539</v>
      </c>
      <c r="W6479" t="s">
        <v>67</v>
      </c>
      <c r="X6479">
        <v>33024</v>
      </c>
      <c r="Y6479" t="s">
        <v>41</v>
      </c>
      <c r="Z6479" t="s">
        <v>1039</v>
      </c>
      <c r="AA6479" t="s">
        <v>85</v>
      </c>
      <c r="AB6479" t="s">
        <v>190</v>
      </c>
      <c r="AC6479" t="s">
        <v>1040</v>
      </c>
      <c r="AD6479">
        <v>205.99199999999999</v>
      </c>
      <c r="AE6479">
        <v>1</v>
      </c>
      <c r="AF6479">
        <v>0.2</v>
      </c>
      <c r="AG6479">
        <v>-2.5749</v>
      </c>
    </row>
    <row r="6480" spans="1:33" x14ac:dyDescent="0.35">
      <c r="A6480">
        <v>6479</v>
      </c>
      <c r="B6480" t="s">
        <v>9769</v>
      </c>
      <c r="C6480" s="1">
        <v>42800</v>
      </c>
      <c r="D6480" t="b">
        <v>1</v>
      </c>
      <c r="E6480">
        <v>2017</v>
      </c>
      <c r="F6480">
        <v>3</v>
      </c>
      <c r="G6480">
        <v>6</v>
      </c>
      <c r="H6480" s="1">
        <v>42800</v>
      </c>
      <c r="I6480" t="b">
        <v>1</v>
      </c>
      <c r="J6480" s="1">
        <v>43014</v>
      </c>
      <c r="K6480" t="b">
        <v>1</v>
      </c>
      <c r="L6480">
        <v>2017</v>
      </c>
      <c r="M6480">
        <v>10</v>
      </c>
      <c r="N6480">
        <v>6</v>
      </c>
      <c r="O6480" s="1">
        <v>43014</v>
      </c>
      <c r="P6480" t="b">
        <v>1</v>
      </c>
      <c r="Q6480" t="s">
        <v>63</v>
      </c>
      <c r="R6480" t="s">
        <v>8528</v>
      </c>
      <c r="S6480" t="s">
        <v>8529</v>
      </c>
      <c r="T6480" t="s">
        <v>37</v>
      </c>
      <c r="U6480" t="s">
        <v>38</v>
      </c>
      <c r="V6480" t="s">
        <v>1539</v>
      </c>
      <c r="W6480" t="s">
        <v>67</v>
      </c>
      <c r="X6480">
        <v>33024</v>
      </c>
      <c r="Y6480" t="s">
        <v>41</v>
      </c>
      <c r="Z6480" t="s">
        <v>5171</v>
      </c>
      <c r="AA6480" t="s">
        <v>58</v>
      </c>
      <c r="AB6480" t="s">
        <v>106</v>
      </c>
      <c r="AC6480" t="s">
        <v>5172</v>
      </c>
      <c r="AD6480">
        <v>15.552</v>
      </c>
      <c r="AE6480">
        <v>3</v>
      </c>
      <c r="AF6480">
        <v>0.2</v>
      </c>
      <c r="AG6480">
        <v>5.4432</v>
      </c>
    </row>
    <row r="6481" spans="1:33" x14ac:dyDescent="0.35">
      <c r="A6481">
        <v>6480</v>
      </c>
      <c r="B6481" t="s">
        <v>9769</v>
      </c>
      <c r="C6481" s="1">
        <v>42800</v>
      </c>
      <c r="D6481" t="b">
        <v>1</v>
      </c>
      <c r="E6481">
        <v>2017</v>
      </c>
      <c r="F6481">
        <v>3</v>
      </c>
      <c r="G6481">
        <v>6</v>
      </c>
      <c r="H6481" s="1">
        <v>42800</v>
      </c>
      <c r="I6481" t="b">
        <v>1</v>
      </c>
      <c r="J6481" s="1">
        <v>43014</v>
      </c>
      <c r="K6481" t="b">
        <v>1</v>
      </c>
      <c r="L6481">
        <v>2017</v>
      </c>
      <c r="M6481">
        <v>10</v>
      </c>
      <c r="N6481">
        <v>6</v>
      </c>
      <c r="O6481" s="1">
        <v>43014</v>
      </c>
      <c r="P6481" t="b">
        <v>1</v>
      </c>
      <c r="Q6481" t="s">
        <v>63</v>
      </c>
      <c r="R6481" t="s">
        <v>8528</v>
      </c>
      <c r="S6481" t="s">
        <v>8529</v>
      </c>
      <c r="T6481" t="s">
        <v>37</v>
      </c>
      <c r="U6481" t="s">
        <v>38</v>
      </c>
      <c r="V6481" t="s">
        <v>1539</v>
      </c>
      <c r="W6481" t="s">
        <v>67</v>
      </c>
      <c r="X6481">
        <v>33024</v>
      </c>
      <c r="Y6481" t="s">
        <v>41</v>
      </c>
      <c r="Z6481" t="s">
        <v>4797</v>
      </c>
      <c r="AA6481" t="s">
        <v>85</v>
      </c>
      <c r="AB6481" t="s">
        <v>86</v>
      </c>
      <c r="AC6481" t="s">
        <v>4798</v>
      </c>
      <c r="AD6481">
        <v>503.96</v>
      </c>
      <c r="AE6481">
        <v>5</v>
      </c>
      <c r="AF6481">
        <v>0.2</v>
      </c>
      <c r="AG6481">
        <v>50.396000000000001</v>
      </c>
    </row>
    <row r="6482" spans="1:33" x14ac:dyDescent="0.35">
      <c r="A6482">
        <v>6481</v>
      </c>
      <c r="B6482" t="s">
        <v>9769</v>
      </c>
      <c r="C6482" s="1">
        <v>42800</v>
      </c>
      <c r="D6482" t="b">
        <v>1</v>
      </c>
      <c r="E6482">
        <v>2017</v>
      </c>
      <c r="F6482">
        <v>3</v>
      </c>
      <c r="G6482">
        <v>6</v>
      </c>
      <c r="H6482" s="1">
        <v>42800</v>
      </c>
      <c r="I6482" t="b">
        <v>1</v>
      </c>
      <c r="J6482" s="1">
        <v>43014</v>
      </c>
      <c r="K6482" t="b">
        <v>1</v>
      </c>
      <c r="L6482">
        <v>2017</v>
      </c>
      <c r="M6482">
        <v>10</v>
      </c>
      <c r="N6482">
        <v>6</v>
      </c>
      <c r="O6482" s="1">
        <v>43014</v>
      </c>
      <c r="P6482" t="b">
        <v>1</v>
      </c>
      <c r="Q6482" t="s">
        <v>63</v>
      </c>
      <c r="R6482" t="s">
        <v>8528</v>
      </c>
      <c r="S6482" t="s">
        <v>8529</v>
      </c>
      <c r="T6482" t="s">
        <v>37</v>
      </c>
      <c r="U6482" t="s">
        <v>38</v>
      </c>
      <c r="V6482" t="s">
        <v>1539</v>
      </c>
      <c r="W6482" t="s">
        <v>67</v>
      </c>
      <c r="X6482">
        <v>33024</v>
      </c>
      <c r="Y6482" t="s">
        <v>41</v>
      </c>
      <c r="Z6482" t="s">
        <v>5955</v>
      </c>
      <c r="AA6482" t="s">
        <v>58</v>
      </c>
      <c r="AB6482" t="s">
        <v>92</v>
      </c>
      <c r="AC6482" t="s">
        <v>5956</v>
      </c>
      <c r="AD6482">
        <v>24.472000000000001</v>
      </c>
      <c r="AE6482">
        <v>7</v>
      </c>
      <c r="AF6482">
        <v>0.2</v>
      </c>
      <c r="AG6482">
        <v>1.8353999999999999</v>
      </c>
    </row>
    <row r="6483" spans="1:33" x14ac:dyDescent="0.35">
      <c r="A6483">
        <v>6482</v>
      </c>
      <c r="B6483" t="s">
        <v>9769</v>
      </c>
      <c r="C6483" s="1">
        <v>42800</v>
      </c>
      <c r="D6483" t="b">
        <v>1</v>
      </c>
      <c r="E6483">
        <v>2017</v>
      </c>
      <c r="F6483">
        <v>3</v>
      </c>
      <c r="G6483">
        <v>6</v>
      </c>
      <c r="H6483" s="1">
        <v>42800</v>
      </c>
      <c r="I6483" t="b">
        <v>1</v>
      </c>
      <c r="J6483" s="1">
        <v>43014</v>
      </c>
      <c r="K6483" t="b">
        <v>1</v>
      </c>
      <c r="L6483">
        <v>2017</v>
      </c>
      <c r="M6483">
        <v>10</v>
      </c>
      <c r="N6483">
        <v>6</v>
      </c>
      <c r="O6483" s="1">
        <v>43014</v>
      </c>
      <c r="P6483" t="b">
        <v>1</v>
      </c>
      <c r="Q6483" t="s">
        <v>63</v>
      </c>
      <c r="R6483" t="s">
        <v>8528</v>
      </c>
      <c r="S6483" t="s">
        <v>8529</v>
      </c>
      <c r="T6483" t="s">
        <v>37</v>
      </c>
      <c r="U6483" t="s">
        <v>38</v>
      </c>
      <c r="V6483" t="s">
        <v>1539</v>
      </c>
      <c r="W6483" t="s">
        <v>67</v>
      </c>
      <c r="X6483">
        <v>33024</v>
      </c>
      <c r="Y6483" t="s">
        <v>41</v>
      </c>
      <c r="Z6483" t="s">
        <v>1837</v>
      </c>
      <c r="AA6483" t="s">
        <v>43</v>
      </c>
      <c r="AB6483" t="s">
        <v>44</v>
      </c>
      <c r="AC6483" t="s">
        <v>1838</v>
      </c>
      <c r="AD6483">
        <v>241.56800000000001</v>
      </c>
      <c r="AE6483">
        <v>2</v>
      </c>
      <c r="AF6483">
        <v>0.2</v>
      </c>
      <c r="AG6483">
        <v>0</v>
      </c>
    </row>
    <row r="6484" spans="1:33" x14ac:dyDescent="0.35">
      <c r="A6484">
        <v>6483</v>
      </c>
      <c r="B6484" t="s">
        <v>9769</v>
      </c>
      <c r="C6484" s="1">
        <v>42800</v>
      </c>
      <c r="D6484" t="b">
        <v>1</v>
      </c>
      <c r="E6484">
        <v>2017</v>
      </c>
      <c r="F6484">
        <v>3</v>
      </c>
      <c r="G6484">
        <v>6</v>
      </c>
      <c r="H6484" s="1">
        <v>42800</v>
      </c>
      <c r="I6484" t="b">
        <v>1</v>
      </c>
      <c r="J6484" s="1">
        <v>43014</v>
      </c>
      <c r="K6484" t="b">
        <v>1</v>
      </c>
      <c r="L6484">
        <v>2017</v>
      </c>
      <c r="M6484">
        <v>10</v>
      </c>
      <c r="N6484">
        <v>6</v>
      </c>
      <c r="O6484" s="1">
        <v>43014</v>
      </c>
      <c r="P6484" t="b">
        <v>1</v>
      </c>
      <c r="Q6484" t="s">
        <v>63</v>
      </c>
      <c r="R6484" t="s">
        <v>8528</v>
      </c>
      <c r="S6484" t="s">
        <v>8529</v>
      </c>
      <c r="T6484" t="s">
        <v>37</v>
      </c>
      <c r="U6484" t="s">
        <v>38</v>
      </c>
      <c r="V6484" t="s">
        <v>1539</v>
      </c>
      <c r="W6484" t="s">
        <v>67</v>
      </c>
      <c r="X6484">
        <v>33024</v>
      </c>
      <c r="Y6484" t="s">
        <v>41</v>
      </c>
      <c r="Z6484" t="s">
        <v>7915</v>
      </c>
      <c r="AA6484" t="s">
        <v>85</v>
      </c>
      <c r="AB6484" t="s">
        <v>190</v>
      </c>
      <c r="AC6484" t="s">
        <v>7916</v>
      </c>
      <c r="AD6484">
        <v>110.4</v>
      </c>
      <c r="AE6484">
        <v>2</v>
      </c>
      <c r="AF6484">
        <v>0.2</v>
      </c>
      <c r="AG6484">
        <v>-4.1399999999999997</v>
      </c>
    </row>
    <row r="6485" spans="1:33" x14ac:dyDescent="0.35">
      <c r="A6485">
        <v>6484</v>
      </c>
      <c r="B6485" t="s">
        <v>9770</v>
      </c>
      <c r="C6485" s="1">
        <v>42800</v>
      </c>
      <c r="D6485" t="b">
        <v>1</v>
      </c>
      <c r="E6485">
        <v>2017</v>
      </c>
      <c r="F6485">
        <v>3</v>
      </c>
      <c r="G6485">
        <v>6</v>
      </c>
      <c r="H6485" s="1">
        <v>42800</v>
      </c>
      <c r="I6485" t="b">
        <v>1</v>
      </c>
      <c r="J6485" s="1">
        <v>42984</v>
      </c>
      <c r="K6485" t="b">
        <v>1</v>
      </c>
      <c r="L6485">
        <v>2017</v>
      </c>
      <c r="M6485">
        <v>9</v>
      </c>
      <c r="N6485">
        <v>6</v>
      </c>
      <c r="O6485" s="1">
        <v>42984</v>
      </c>
      <c r="P6485" t="b">
        <v>1</v>
      </c>
      <c r="Q6485" t="s">
        <v>63</v>
      </c>
      <c r="R6485" t="s">
        <v>4479</v>
      </c>
      <c r="S6485" t="s">
        <v>4480</v>
      </c>
      <c r="T6485" t="s">
        <v>53</v>
      </c>
      <c r="U6485" t="s">
        <v>38</v>
      </c>
      <c r="V6485" t="s">
        <v>314</v>
      </c>
      <c r="W6485" t="s">
        <v>315</v>
      </c>
      <c r="X6485">
        <v>10011</v>
      </c>
      <c r="Y6485" t="s">
        <v>173</v>
      </c>
      <c r="Z6485" t="s">
        <v>3783</v>
      </c>
      <c r="AA6485" t="s">
        <v>43</v>
      </c>
      <c r="AB6485" t="s">
        <v>69</v>
      </c>
      <c r="AC6485" t="s">
        <v>3784</v>
      </c>
      <c r="AD6485">
        <v>384.76799999999997</v>
      </c>
      <c r="AE6485">
        <v>2</v>
      </c>
      <c r="AF6485">
        <v>0.4</v>
      </c>
      <c r="AG6485">
        <v>-115.43040000000001</v>
      </c>
    </row>
    <row r="6486" spans="1:33" x14ac:dyDescent="0.35">
      <c r="A6486">
        <v>6485</v>
      </c>
      <c r="B6486" t="s">
        <v>9770</v>
      </c>
      <c r="C6486" s="1">
        <v>42800</v>
      </c>
      <c r="D6486" t="b">
        <v>1</v>
      </c>
      <c r="E6486">
        <v>2017</v>
      </c>
      <c r="F6486">
        <v>3</v>
      </c>
      <c r="G6486">
        <v>6</v>
      </c>
      <c r="H6486" s="1">
        <v>42800</v>
      </c>
      <c r="I6486" t="b">
        <v>1</v>
      </c>
      <c r="J6486" s="1">
        <v>42984</v>
      </c>
      <c r="K6486" t="b">
        <v>1</v>
      </c>
      <c r="L6486">
        <v>2017</v>
      </c>
      <c r="M6486">
        <v>9</v>
      </c>
      <c r="N6486">
        <v>6</v>
      </c>
      <c r="O6486" s="1">
        <v>42984</v>
      </c>
      <c r="P6486" t="b">
        <v>1</v>
      </c>
      <c r="Q6486" t="s">
        <v>63</v>
      </c>
      <c r="R6486" t="s">
        <v>4479</v>
      </c>
      <c r="S6486" t="s">
        <v>4480</v>
      </c>
      <c r="T6486" t="s">
        <v>53</v>
      </c>
      <c r="U6486" t="s">
        <v>38</v>
      </c>
      <c r="V6486" t="s">
        <v>314</v>
      </c>
      <c r="W6486" t="s">
        <v>315</v>
      </c>
      <c r="X6486">
        <v>10011</v>
      </c>
      <c r="Y6486" t="s">
        <v>173</v>
      </c>
      <c r="Z6486" t="s">
        <v>8929</v>
      </c>
      <c r="AA6486" t="s">
        <v>85</v>
      </c>
      <c r="AB6486" t="s">
        <v>783</v>
      </c>
      <c r="AC6486" t="s">
        <v>8930</v>
      </c>
      <c r="AD6486">
        <v>78.66</v>
      </c>
      <c r="AE6486">
        <v>6</v>
      </c>
      <c r="AF6486">
        <v>0</v>
      </c>
      <c r="AG6486">
        <v>36.183599999999998</v>
      </c>
    </row>
    <row r="6487" spans="1:33" x14ac:dyDescent="0.35">
      <c r="A6487">
        <v>6486</v>
      </c>
      <c r="B6487" t="s">
        <v>9770</v>
      </c>
      <c r="C6487" s="1">
        <v>42800</v>
      </c>
      <c r="D6487" t="b">
        <v>1</v>
      </c>
      <c r="E6487">
        <v>2017</v>
      </c>
      <c r="F6487">
        <v>3</v>
      </c>
      <c r="G6487">
        <v>6</v>
      </c>
      <c r="H6487" s="1">
        <v>42800</v>
      </c>
      <c r="I6487" t="b">
        <v>1</v>
      </c>
      <c r="J6487" s="1">
        <v>42984</v>
      </c>
      <c r="K6487" t="b">
        <v>1</v>
      </c>
      <c r="L6487">
        <v>2017</v>
      </c>
      <c r="M6487">
        <v>9</v>
      </c>
      <c r="N6487">
        <v>6</v>
      </c>
      <c r="O6487" s="1">
        <v>42984</v>
      </c>
      <c r="P6487" t="b">
        <v>1</v>
      </c>
      <c r="Q6487" t="s">
        <v>63</v>
      </c>
      <c r="R6487" t="s">
        <v>4479</v>
      </c>
      <c r="S6487" t="s">
        <v>4480</v>
      </c>
      <c r="T6487" t="s">
        <v>53</v>
      </c>
      <c r="U6487" t="s">
        <v>38</v>
      </c>
      <c r="V6487" t="s">
        <v>314</v>
      </c>
      <c r="W6487" t="s">
        <v>315</v>
      </c>
      <c r="X6487">
        <v>10011</v>
      </c>
      <c r="Y6487" t="s">
        <v>173</v>
      </c>
      <c r="Z6487" t="s">
        <v>3353</v>
      </c>
      <c r="AA6487" t="s">
        <v>58</v>
      </c>
      <c r="AB6487" t="s">
        <v>106</v>
      </c>
      <c r="AC6487" t="s">
        <v>3354</v>
      </c>
      <c r="AD6487">
        <v>45.36</v>
      </c>
      <c r="AE6487">
        <v>4</v>
      </c>
      <c r="AF6487">
        <v>0</v>
      </c>
      <c r="AG6487">
        <v>22.226400000000002</v>
      </c>
    </row>
    <row r="6488" spans="1:33" x14ac:dyDescent="0.35">
      <c r="A6488">
        <v>6487</v>
      </c>
      <c r="B6488" t="s">
        <v>9771</v>
      </c>
      <c r="C6488" t="s">
        <v>8691</v>
      </c>
      <c r="D6488" t="b">
        <v>0</v>
      </c>
      <c r="E6488">
        <v>2015</v>
      </c>
      <c r="F6488">
        <v>3</v>
      </c>
      <c r="G6488">
        <v>21</v>
      </c>
      <c r="H6488" s="1">
        <v>42084</v>
      </c>
      <c r="I6488" t="b">
        <v>1</v>
      </c>
      <c r="J6488" t="s">
        <v>2017</v>
      </c>
      <c r="K6488" t="b">
        <v>0</v>
      </c>
      <c r="L6488">
        <v>2015</v>
      </c>
      <c r="M6488">
        <v>3</v>
      </c>
      <c r="N6488">
        <v>26</v>
      </c>
      <c r="O6488" s="1">
        <v>42089</v>
      </c>
      <c r="P6488" t="b">
        <v>1</v>
      </c>
      <c r="Q6488" t="s">
        <v>63</v>
      </c>
      <c r="R6488" t="s">
        <v>4674</v>
      </c>
      <c r="S6488" t="s">
        <v>4675</v>
      </c>
      <c r="T6488" t="s">
        <v>37</v>
      </c>
      <c r="U6488" t="s">
        <v>38</v>
      </c>
      <c r="V6488" t="s">
        <v>1729</v>
      </c>
      <c r="W6488" t="s">
        <v>104</v>
      </c>
      <c r="X6488">
        <v>28540</v>
      </c>
      <c r="Y6488" t="s">
        <v>41</v>
      </c>
      <c r="Z6488" t="s">
        <v>1070</v>
      </c>
      <c r="AA6488" t="s">
        <v>58</v>
      </c>
      <c r="AB6488" t="s">
        <v>92</v>
      </c>
      <c r="AC6488" t="s">
        <v>1071</v>
      </c>
      <c r="AD6488">
        <v>962.08</v>
      </c>
      <c r="AE6488">
        <v>4</v>
      </c>
      <c r="AF6488">
        <v>0.2</v>
      </c>
      <c r="AG6488">
        <v>156.33799999999999</v>
      </c>
    </row>
    <row r="6489" spans="1:33" x14ac:dyDescent="0.35">
      <c r="A6489">
        <v>6488</v>
      </c>
      <c r="B6489" t="s">
        <v>9771</v>
      </c>
      <c r="C6489" t="s">
        <v>8691</v>
      </c>
      <c r="D6489" t="b">
        <v>0</v>
      </c>
      <c r="E6489">
        <v>2015</v>
      </c>
      <c r="F6489">
        <v>3</v>
      </c>
      <c r="G6489">
        <v>21</v>
      </c>
      <c r="H6489" s="1">
        <v>42084</v>
      </c>
      <c r="I6489" t="b">
        <v>1</v>
      </c>
      <c r="J6489" t="s">
        <v>2017</v>
      </c>
      <c r="K6489" t="b">
        <v>0</v>
      </c>
      <c r="L6489">
        <v>2015</v>
      </c>
      <c r="M6489">
        <v>3</v>
      </c>
      <c r="N6489">
        <v>26</v>
      </c>
      <c r="O6489" s="1">
        <v>42089</v>
      </c>
      <c r="P6489" t="b">
        <v>1</v>
      </c>
      <c r="Q6489" t="s">
        <v>63</v>
      </c>
      <c r="R6489" t="s">
        <v>4674</v>
      </c>
      <c r="S6489" t="s">
        <v>4675</v>
      </c>
      <c r="T6489" t="s">
        <v>37</v>
      </c>
      <c r="U6489" t="s">
        <v>38</v>
      </c>
      <c r="V6489" t="s">
        <v>1729</v>
      </c>
      <c r="W6489" t="s">
        <v>104</v>
      </c>
      <c r="X6489">
        <v>28540</v>
      </c>
      <c r="Y6489" t="s">
        <v>41</v>
      </c>
      <c r="Z6489" t="s">
        <v>6471</v>
      </c>
      <c r="AA6489" t="s">
        <v>58</v>
      </c>
      <c r="AB6489" t="s">
        <v>89</v>
      </c>
      <c r="AC6489" t="s">
        <v>6472</v>
      </c>
      <c r="AD6489">
        <v>12.843</v>
      </c>
      <c r="AE6489">
        <v>3</v>
      </c>
      <c r="AF6489">
        <v>0.7</v>
      </c>
      <c r="AG6489">
        <v>-9.8462999999999994</v>
      </c>
    </row>
    <row r="6490" spans="1:33" x14ac:dyDescent="0.35">
      <c r="A6490">
        <v>6489</v>
      </c>
      <c r="B6490" t="s">
        <v>9771</v>
      </c>
      <c r="C6490" t="s">
        <v>8691</v>
      </c>
      <c r="D6490" t="b">
        <v>0</v>
      </c>
      <c r="E6490">
        <v>2015</v>
      </c>
      <c r="F6490">
        <v>3</v>
      </c>
      <c r="G6490">
        <v>21</v>
      </c>
      <c r="H6490" s="1">
        <v>42084</v>
      </c>
      <c r="I6490" t="b">
        <v>1</v>
      </c>
      <c r="J6490" t="s">
        <v>2017</v>
      </c>
      <c r="K6490" t="b">
        <v>0</v>
      </c>
      <c r="L6490">
        <v>2015</v>
      </c>
      <c r="M6490">
        <v>3</v>
      </c>
      <c r="N6490">
        <v>26</v>
      </c>
      <c r="O6490" s="1">
        <v>42089</v>
      </c>
      <c r="P6490" t="b">
        <v>1</v>
      </c>
      <c r="Q6490" t="s">
        <v>63</v>
      </c>
      <c r="R6490" t="s">
        <v>4674</v>
      </c>
      <c r="S6490" t="s">
        <v>4675</v>
      </c>
      <c r="T6490" t="s">
        <v>37</v>
      </c>
      <c r="U6490" t="s">
        <v>38</v>
      </c>
      <c r="V6490" t="s">
        <v>1729</v>
      </c>
      <c r="W6490" t="s">
        <v>104</v>
      </c>
      <c r="X6490">
        <v>28540</v>
      </c>
      <c r="Y6490" t="s">
        <v>41</v>
      </c>
      <c r="Z6490" t="s">
        <v>728</v>
      </c>
      <c r="AA6490" t="s">
        <v>58</v>
      </c>
      <c r="AB6490" t="s">
        <v>106</v>
      </c>
      <c r="AC6490" t="s">
        <v>729</v>
      </c>
      <c r="AD6490">
        <v>295.45600000000002</v>
      </c>
      <c r="AE6490">
        <v>14</v>
      </c>
      <c r="AF6490">
        <v>0.2</v>
      </c>
      <c r="AG6490">
        <v>96.023200000000003</v>
      </c>
    </row>
    <row r="6491" spans="1:33" x14ac:dyDescent="0.35">
      <c r="A6491">
        <v>6490</v>
      </c>
      <c r="B6491" t="s">
        <v>9772</v>
      </c>
      <c r="C6491" t="s">
        <v>258</v>
      </c>
      <c r="D6491" t="b">
        <v>0</v>
      </c>
      <c r="E6491">
        <v>2017</v>
      </c>
      <c r="F6491">
        <v>9</v>
      </c>
      <c r="G6491">
        <v>19</v>
      </c>
      <c r="H6491" s="1">
        <v>42997</v>
      </c>
      <c r="I6491" t="b">
        <v>1</v>
      </c>
      <c r="J6491" t="s">
        <v>2372</v>
      </c>
      <c r="K6491" t="b">
        <v>0</v>
      </c>
      <c r="L6491">
        <v>2017</v>
      </c>
      <c r="M6491">
        <v>9</v>
      </c>
      <c r="N6491">
        <v>24</v>
      </c>
      <c r="O6491" s="1">
        <v>43002</v>
      </c>
      <c r="P6491" t="b">
        <v>1</v>
      </c>
      <c r="Q6491" t="s">
        <v>63</v>
      </c>
      <c r="R6491" t="s">
        <v>3220</v>
      </c>
      <c r="S6491" t="s">
        <v>3221</v>
      </c>
      <c r="T6491" t="s">
        <v>37</v>
      </c>
      <c r="U6491" t="s">
        <v>38</v>
      </c>
      <c r="V6491" t="s">
        <v>314</v>
      </c>
      <c r="W6491" t="s">
        <v>315</v>
      </c>
      <c r="X6491">
        <v>10011</v>
      </c>
      <c r="Y6491" t="s">
        <v>173</v>
      </c>
      <c r="Z6491" t="s">
        <v>6700</v>
      </c>
      <c r="AA6491" t="s">
        <v>58</v>
      </c>
      <c r="AB6491" t="s">
        <v>106</v>
      </c>
      <c r="AC6491" t="s">
        <v>6701</v>
      </c>
      <c r="AD6491">
        <v>32.4</v>
      </c>
      <c r="AE6491">
        <v>5</v>
      </c>
      <c r="AF6491">
        <v>0</v>
      </c>
      <c r="AG6491">
        <v>15.552</v>
      </c>
    </row>
    <row r="6492" spans="1:33" x14ac:dyDescent="0.35">
      <c r="A6492">
        <v>6491</v>
      </c>
      <c r="B6492" t="s">
        <v>9773</v>
      </c>
      <c r="C6492" t="s">
        <v>3144</v>
      </c>
      <c r="D6492" t="b">
        <v>0</v>
      </c>
      <c r="E6492">
        <v>2014</v>
      </c>
      <c r="F6492">
        <v>9</v>
      </c>
      <c r="G6492">
        <v>15</v>
      </c>
      <c r="H6492" s="1">
        <v>41897</v>
      </c>
      <c r="I6492" t="b">
        <v>1</v>
      </c>
      <c r="J6492" t="s">
        <v>806</v>
      </c>
      <c r="K6492" t="b">
        <v>0</v>
      </c>
      <c r="L6492">
        <v>2014</v>
      </c>
      <c r="M6492">
        <v>9</v>
      </c>
      <c r="N6492">
        <v>19</v>
      </c>
      <c r="O6492" s="1">
        <v>41901</v>
      </c>
      <c r="P6492" t="b">
        <v>1</v>
      </c>
      <c r="Q6492" t="s">
        <v>63</v>
      </c>
      <c r="R6492" t="s">
        <v>8591</v>
      </c>
      <c r="S6492" t="s">
        <v>8592</v>
      </c>
      <c r="T6492" t="s">
        <v>53</v>
      </c>
      <c r="U6492" t="s">
        <v>38</v>
      </c>
      <c r="V6492" t="s">
        <v>171</v>
      </c>
      <c r="W6492" t="s">
        <v>172</v>
      </c>
      <c r="X6492">
        <v>19120</v>
      </c>
      <c r="Y6492" t="s">
        <v>173</v>
      </c>
      <c r="Z6492" t="s">
        <v>2643</v>
      </c>
      <c r="AA6492" t="s">
        <v>43</v>
      </c>
      <c r="AB6492" t="s">
        <v>79</v>
      </c>
      <c r="AC6492" t="s">
        <v>2644</v>
      </c>
      <c r="AD6492">
        <v>103.93600000000001</v>
      </c>
      <c r="AE6492">
        <v>4</v>
      </c>
      <c r="AF6492">
        <v>0.2</v>
      </c>
      <c r="AG6492">
        <v>16.889600000000002</v>
      </c>
    </row>
    <row r="6493" spans="1:33" x14ac:dyDescent="0.35">
      <c r="A6493">
        <v>6492</v>
      </c>
      <c r="B6493" t="s">
        <v>9774</v>
      </c>
      <c r="C6493" t="s">
        <v>742</v>
      </c>
      <c r="D6493" t="b">
        <v>0</v>
      </c>
      <c r="E6493">
        <v>2016</v>
      </c>
      <c r="F6493">
        <v>11</v>
      </c>
      <c r="G6493">
        <v>20</v>
      </c>
      <c r="H6493" s="1">
        <v>42694</v>
      </c>
      <c r="I6493" t="b">
        <v>1</v>
      </c>
      <c r="J6493" t="s">
        <v>4485</v>
      </c>
      <c r="K6493" t="b">
        <v>0</v>
      </c>
      <c r="L6493">
        <v>2016</v>
      </c>
      <c r="M6493">
        <v>11</v>
      </c>
      <c r="N6493">
        <v>25</v>
      </c>
      <c r="O6493" s="1">
        <v>42699</v>
      </c>
      <c r="P6493" t="b">
        <v>1</v>
      </c>
      <c r="Q6493" t="s">
        <v>63</v>
      </c>
      <c r="R6493" t="s">
        <v>1330</v>
      </c>
      <c r="S6493" t="s">
        <v>1331</v>
      </c>
      <c r="T6493" t="s">
        <v>53</v>
      </c>
      <c r="U6493" t="s">
        <v>38</v>
      </c>
      <c r="V6493" t="s">
        <v>6767</v>
      </c>
      <c r="W6493" t="s">
        <v>67</v>
      </c>
      <c r="X6493">
        <v>32839</v>
      </c>
      <c r="Y6493" t="s">
        <v>41</v>
      </c>
      <c r="Z6493" t="s">
        <v>978</v>
      </c>
      <c r="AA6493" t="s">
        <v>43</v>
      </c>
      <c r="AB6493" t="s">
        <v>44</v>
      </c>
      <c r="AC6493" t="s">
        <v>979</v>
      </c>
      <c r="AD6493">
        <v>289.56799999999998</v>
      </c>
      <c r="AE6493">
        <v>2</v>
      </c>
      <c r="AF6493">
        <v>0.2</v>
      </c>
      <c r="AG6493">
        <v>10.8588</v>
      </c>
    </row>
    <row r="6494" spans="1:33" x14ac:dyDescent="0.35">
      <c r="A6494">
        <v>6493</v>
      </c>
      <c r="B6494" t="s">
        <v>9774</v>
      </c>
      <c r="C6494" t="s">
        <v>742</v>
      </c>
      <c r="D6494" t="b">
        <v>0</v>
      </c>
      <c r="E6494">
        <v>2016</v>
      </c>
      <c r="F6494">
        <v>11</v>
      </c>
      <c r="G6494">
        <v>20</v>
      </c>
      <c r="H6494" s="1">
        <v>42694</v>
      </c>
      <c r="I6494" t="b">
        <v>1</v>
      </c>
      <c r="J6494" t="s">
        <v>4485</v>
      </c>
      <c r="K6494" t="b">
        <v>0</v>
      </c>
      <c r="L6494">
        <v>2016</v>
      </c>
      <c r="M6494">
        <v>11</v>
      </c>
      <c r="N6494">
        <v>25</v>
      </c>
      <c r="O6494" s="1">
        <v>42699</v>
      </c>
      <c r="P6494" t="b">
        <v>1</v>
      </c>
      <c r="Q6494" t="s">
        <v>63</v>
      </c>
      <c r="R6494" t="s">
        <v>1330</v>
      </c>
      <c r="S6494" t="s">
        <v>1331</v>
      </c>
      <c r="T6494" t="s">
        <v>53</v>
      </c>
      <c r="U6494" t="s">
        <v>38</v>
      </c>
      <c r="V6494" t="s">
        <v>6767</v>
      </c>
      <c r="W6494" t="s">
        <v>67</v>
      </c>
      <c r="X6494">
        <v>32839</v>
      </c>
      <c r="Y6494" t="s">
        <v>41</v>
      </c>
      <c r="Z6494" t="s">
        <v>1517</v>
      </c>
      <c r="AA6494" t="s">
        <v>58</v>
      </c>
      <c r="AB6494" t="s">
        <v>72</v>
      </c>
      <c r="AC6494" t="s">
        <v>1518</v>
      </c>
      <c r="AD6494">
        <v>39.72</v>
      </c>
      <c r="AE6494">
        <v>5</v>
      </c>
      <c r="AF6494">
        <v>0.2</v>
      </c>
      <c r="AG6494">
        <v>4.4684999999999997</v>
      </c>
    </row>
    <row r="6495" spans="1:33" x14ac:dyDescent="0.35">
      <c r="A6495">
        <v>6494</v>
      </c>
      <c r="B6495" t="s">
        <v>9774</v>
      </c>
      <c r="C6495" t="s">
        <v>742</v>
      </c>
      <c r="D6495" t="b">
        <v>0</v>
      </c>
      <c r="E6495">
        <v>2016</v>
      </c>
      <c r="F6495">
        <v>11</v>
      </c>
      <c r="G6495">
        <v>20</v>
      </c>
      <c r="H6495" s="1">
        <v>42694</v>
      </c>
      <c r="I6495" t="b">
        <v>1</v>
      </c>
      <c r="J6495" t="s">
        <v>4485</v>
      </c>
      <c r="K6495" t="b">
        <v>0</v>
      </c>
      <c r="L6495">
        <v>2016</v>
      </c>
      <c r="M6495">
        <v>11</v>
      </c>
      <c r="N6495">
        <v>25</v>
      </c>
      <c r="O6495" s="1">
        <v>42699</v>
      </c>
      <c r="P6495" t="b">
        <v>1</v>
      </c>
      <c r="Q6495" t="s">
        <v>63</v>
      </c>
      <c r="R6495" t="s">
        <v>1330</v>
      </c>
      <c r="S6495" t="s">
        <v>1331</v>
      </c>
      <c r="T6495" t="s">
        <v>53</v>
      </c>
      <c r="U6495" t="s">
        <v>38</v>
      </c>
      <c r="V6495" t="s">
        <v>6767</v>
      </c>
      <c r="W6495" t="s">
        <v>67</v>
      </c>
      <c r="X6495">
        <v>32839</v>
      </c>
      <c r="Y6495" t="s">
        <v>41</v>
      </c>
      <c r="Z6495" t="s">
        <v>4864</v>
      </c>
      <c r="AA6495" t="s">
        <v>85</v>
      </c>
      <c r="AB6495" t="s">
        <v>86</v>
      </c>
      <c r="AC6495" t="s">
        <v>4865</v>
      </c>
      <c r="AD6495">
        <v>244.768</v>
      </c>
      <c r="AE6495">
        <v>4</v>
      </c>
      <c r="AF6495">
        <v>0.2</v>
      </c>
      <c r="AG6495">
        <v>24.476800000000001</v>
      </c>
    </row>
    <row r="6496" spans="1:33" x14ac:dyDescent="0.35">
      <c r="A6496">
        <v>6495</v>
      </c>
      <c r="B6496" t="s">
        <v>9775</v>
      </c>
      <c r="C6496" t="s">
        <v>7766</v>
      </c>
      <c r="D6496" t="b">
        <v>0</v>
      </c>
      <c r="E6496">
        <v>2017</v>
      </c>
      <c r="F6496">
        <v>10</v>
      </c>
      <c r="G6496">
        <v>28</v>
      </c>
      <c r="H6496" s="1">
        <v>43036</v>
      </c>
      <c r="I6496" t="b">
        <v>1</v>
      </c>
      <c r="J6496" s="1">
        <v>42746</v>
      </c>
      <c r="K6496" t="b">
        <v>1</v>
      </c>
      <c r="L6496">
        <v>2017</v>
      </c>
      <c r="M6496">
        <v>1</v>
      </c>
      <c r="N6496">
        <v>11</v>
      </c>
      <c r="O6496" s="1">
        <v>42746</v>
      </c>
      <c r="P6496" t="b">
        <v>1</v>
      </c>
      <c r="Q6496" t="s">
        <v>34</v>
      </c>
      <c r="R6496" t="s">
        <v>1626</v>
      </c>
      <c r="S6496" t="s">
        <v>1627</v>
      </c>
      <c r="T6496" t="s">
        <v>37</v>
      </c>
      <c r="U6496" t="s">
        <v>38</v>
      </c>
      <c r="V6496" t="s">
        <v>217</v>
      </c>
      <c r="W6496" t="s">
        <v>122</v>
      </c>
      <c r="X6496">
        <v>77095</v>
      </c>
      <c r="Y6496" t="s">
        <v>123</v>
      </c>
      <c r="Z6496" t="s">
        <v>291</v>
      </c>
      <c r="AA6496" t="s">
        <v>85</v>
      </c>
      <c r="AB6496" t="s">
        <v>190</v>
      </c>
      <c r="AC6496" t="s">
        <v>292</v>
      </c>
      <c r="AD6496">
        <v>24</v>
      </c>
      <c r="AE6496">
        <v>2</v>
      </c>
      <c r="AF6496">
        <v>0.2</v>
      </c>
      <c r="AG6496">
        <v>-2.7</v>
      </c>
    </row>
    <row r="6497" spans="1:33" x14ac:dyDescent="0.35">
      <c r="A6497">
        <v>6496</v>
      </c>
      <c r="B6497" t="s">
        <v>9775</v>
      </c>
      <c r="C6497" t="s">
        <v>7766</v>
      </c>
      <c r="D6497" t="b">
        <v>0</v>
      </c>
      <c r="E6497">
        <v>2017</v>
      </c>
      <c r="F6497">
        <v>10</v>
      </c>
      <c r="G6497">
        <v>28</v>
      </c>
      <c r="H6497" s="1">
        <v>43036</v>
      </c>
      <c r="I6497" t="b">
        <v>1</v>
      </c>
      <c r="J6497" s="1">
        <v>42746</v>
      </c>
      <c r="K6497" t="b">
        <v>1</v>
      </c>
      <c r="L6497">
        <v>2017</v>
      </c>
      <c r="M6497">
        <v>1</v>
      </c>
      <c r="N6497">
        <v>11</v>
      </c>
      <c r="O6497" s="1">
        <v>42746</v>
      </c>
      <c r="P6497" t="b">
        <v>1</v>
      </c>
      <c r="Q6497" t="s">
        <v>34</v>
      </c>
      <c r="R6497" t="s">
        <v>1626</v>
      </c>
      <c r="S6497" t="s">
        <v>1627</v>
      </c>
      <c r="T6497" t="s">
        <v>37</v>
      </c>
      <c r="U6497" t="s">
        <v>38</v>
      </c>
      <c r="V6497" t="s">
        <v>217</v>
      </c>
      <c r="W6497" t="s">
        <v>122</v>
      </c>
      <c r="X6497">
        <v>77095</v>
      </c>
      <c r="Y6497" t="s">
        <v>123</v>
      </c>
      <c r="Z6497" t="s">
        <v>1312</v>
      </c>
      <c r="AA6497" t="s">
        <v>58</v>
      </c>
      <c r="AB6497" t="s">
        <v>106</v>
      </c>
      <c r="AC6497" t="s">
        <v>1313</v>
      </c>
      <c r="AD6497">
        <v>15.552</v>
      </c>
      <c r="AE6497">
        <v>3</v>
      </c>
      <c r="AF6497">
        <v>0.2</v>
      </c>
      <c r="AG6497">
        <v>5.4432</v>
      </c>
    </row>
    <row r="6498" spans="1:33" x14ac:dyDescent="0.35">
      <c r="A6498">
        <v>6497</v>
      </c>
      <c r="B6498" t="s">
        <v>9775</v>
      </c>
      <c r="C6498" t="s">
        <v>7766</v>
      </c>
      <c r="D6498" t="b">
        <v>0</v>
      </c>
      <c r="E6498">
        <v>2017</v>
      </c>
      <c r="F6498">
        <v>10</v>
      </c>
      <c r="G6498">
        <v>28</v>
      </c>
      <c r="H6498" s="1">
        <v>43036</v>
      </c>
      <c r="I6498" t="b">
        <v>1</v>
      </c>
      <c r="J6498" s="1">
        <v>42746</v>
      </c>
      <c r="K6498" t="b">
        <v>1</v>
      </c>
      <c r="L6498">
        <v>2017</v>
      </c>
      <c r="M6498">
        <v>1</v>
      </c>
      <c r="N6498">
        <v>11</v>
      </c>
      <c r="O6498" s="1">
        <v>42746</v>
      </c>
      <c r="P6498" t="b">
        <v>1</v>
      </c>
      <c r="Q6498" t="s">
        <v>34</v>
      </c>
      <c r="R6498" t="s">
        <v>1626</v>
      </c>
      <c r="S6498" t="s">
        <v>1627</v>
      </c>
      <c r="T6498" t="s">
        <v>37</v>
      </c>
      <c r="U6498" t="s">
        <v>38</v>
      </c>
      <c r="V6498" t="s">
        <v>217</v>
      </c>
      <c r="W6498" t="s">
        <v>122</v>
      </c>
      <c r="X6498">
        <v>77095</v>
      </c>
      <c r="Y6498" t="s">
        <v>123</v>
      </c>
      <c r="Z6498" t="s">
        <v>4272</v>
      </c>
      <c r="AA6498" t="s">
        <v>85</v>
      </c>
      <c r="AB6498" t="s">
        <v>190</v>
      </c>
      <c r="AC6498" t="s">
        <v>4273</v>
      </c>
      <c r="AD6498">
        <v>26.175999999999998</v>
      </c>
      <c r="AE6498">
        <v>2</v>
      </c>
      <c r="AF6498">
        <v>0.2</v>
      </c>
      <c r="AG6498">
        <v>-3.2719999999999998</v>
      </c>
    </row>
    <row r="6499" spans="1:33" x14ac:dyDescent="0.35">
      <c r="A6499">
        <v>6498</v>
      </c>
      <c r="B6499" t="s">
        <v>9776</v>
      </c>
      <c r="C6499" t="s">
        <v>9777</v>
      </c>
      <c r="D6499" t="b">
        <v>0</v>
      </c>
      <c r="E6499">
        <v>2015</v>
      </c>
      <c r="F6499">
        <v>7</v>
      </c>
      <c r="G6499">
        <v>24</v>
      </c>
      <c r="H6499" s="1">
        <v>42209</v>
      </c>
      <c r="I6499" t="b">
        <v>1</v>
      </c>
      <c r="J6499" t="s">
        <v>3277</v>
      </c>
      <c r="K6499" t="b">
        <v>0</v>
      </c>
      <c r="L6499">
        <v>2015</v>
      </c>
      <c r="M6499">
        <v>7</v>
      </c>
      <c r="N6499">
        <v>28</v>
      </c>
      <c r="O6499" s="1">
        <v>42213</v>
      </c>
      <c r="P6499" t="b">
        <v>1</v>
      </c>
      <c r="Q6499" t="s">
        <v>63</v>
      </c>
      <c r="R6499" t="s">
        <v>9778</v>
      </c>
      <c r="S6499" t="s">
        <v>9779</v>
      </c>
      <c r="T6499" t="s">
        <v>120</v>
      </c>
      <c r="U6499" t="s">
        <v>38</v>
      </c>
      <c r="V6499" t="s">
        <v>1674</v>
      </c>
      <c r="W6499" t="s">
        <v>40</v>
      </c>
      <c r="X6499">
        <v>40214</v>
      </c>
      <c r="Y6499" t="s">
        <v>41</v>
      </c>
      <c r="Z6499" t="s">
        <v>78</v>
      </c>
      <c r="AA6499" t="s">
        <v>43</v>
      </c>
      <c r="AB6499" t="s">
        <v>79</v>
      </c>
      <c r="AC6499" t="s">
        <v>80</v>
      </c>
      <c r="AD6499">
        <v>20.94</v>
      </c>
      <c r="AE6499">
        <v>3</v>
      </c>
      <c r="AF6499">
        <v>0</v>
      </c>
      <c r="AG6499">
        <v>6.0726000000000004</v>
      </c>
    </row>
    <row r="6500" spans="1:33" x14ac:dyDescent="0.35">
      <c r="A6500">
        <v>6499</v>
      </c>
      <c r="B6500" t="s">
        <v>9776</v>
      </c>
      <c r="C6500" t="s">
        <v>9777</v>
      </c>
      <c r="D6500" t="b">
        <v>0</v>
      </c>
      <c r="E6500">
        <v>2015</v>
      </c>
      <c r="F6500">
        <v>7</v>
      </c>
      <c r="G6500">
        <v>24</v>
      </c>
      <c r="H6500" s="1">
        <v>42209</v>
      </c>
      <c r="I6500" t="b">
        <v>1</v>
      </c>
      <c r="J6500" t="s">
        <v>3277</v>
      </c>
      <c r="K6500" t="b">
        <v>0</v>
      </c>
      <c r="L6500">
        <v>2015</v>
      </c>
      <c r="M6500">
        <v>7</v>
      </c>
      <c r="N6500">
        <v>28</v>
      </c>
      <c r="O6500" s="1">
        <v>42213</v>
      </c>
      <c r="P6500" t="b">
        <v>1</v>
      </c>
      <c r="Q6500" t="s">
        <v>63</v>
      </c>
      <c r="R6500" t="s">
        <v>9778</v>
      </c>
      <c r="S6500" t="s">
        <v>9779</v>
      </c>
      <c r="T6500" t="s">
        <v>120</v>
      </c>
      <c r="U6500" t="s">
        <v>38</v>
      </c>
      <c r="V6500" t="s">
        <v>1674</v>
      </c>
      <c r="W6500" t="s">
        <v>40</v>
      </c>
      <c r="X6500">
        <v>40214</v>
      </c>
      <c r="Y6500" t="s">
        <v>41</v>
      </c>
      <c r="Z6500" t="s">
        <v>2163</v>
      </c>
      <c r="AA6500" t="s">
        <v>58</v>
      </c>
      <c r="AB6500" t="s">
        <v>89</v>
      </c>
      <c r="AC6500" t="s">
        <v>2164</v>
      </c>
      <c r="AD6500">
        <v>135.09</v>
      </c>
      <c r="AE6500">
        <v>9</v>
      </c>
      <c r="AF6500">
        <v>0</v>
      </c>
      <c r="AG6500">
        <v>62.141399999999997</v>
      </c>
    </row>
    <row r="6501" spans="1:33" x14ac:dyDescent="0.35">
      <c r="A6501">
        <v>6500</v>
      </c>
      <c r="B6501" t="s">
        <v>9776</v>
      </c>
      <c r="C6501" t="s">
        <v>9777</v>
      </c>
      <c r="D6501" t="b">
        <v>0</v>
      </c>
      <c r="E6501">
        <v>2015</v>
      </c>
      <c r="F6501">
        <v>7</v>
      </c>
      <c r="G6501">
        <v>24</v>
      </c>
      <c r="H6501" s="1">
        <v>42209</v>
      </c>
      <c r="I6501" t="b">
        <v>1</v>
      </c>
      <c r="J6501" t="s">
        <v>3277</v>
      </c>
      <c r="K6501" t="b">
        <v>0</v>
      </c>
      <c r="L6501">
        <v>2015</v>
      </c>
      <c r="M6501">
        <v>7</v>
      </c>
      <c r="N6501">
        <v>28</v>
      </c>
      <c r="O6501" s="1">
        <v>42213</v>
      </c>
      <c r="P6501" t="b">
        <v>1</v>
      </c>
      <c r="Q6501" t="s">
        <v>63</v>
      </c>
      <c r="R6501" t="s">
        <v>9778</v>
      </c>
      <c r="S6501" t="s">
        <v>9779</v>
      </c>
      <c r="T6501" t="s">
        <v>120</v>
      </c>
      <c r="U6501" t="s">
        <v>38</v>
      </c>
      <c r="V6501" t="s">
        <v>1674</v>
      </c>
      <c r="W6501" t="s">
        <v>40</v>
      </c>
      <c r="X6501">
        <v>40214</v>
      </c>
      <c r="Y6501" t="s">
        <v>41</v>
      </c>
      <c r="Z6501" t="s">
        <v>5597</v>
      </c>
      <c r="AA6501" t="s">
        <v>85</v>
      </c>
      <c r="AB6501" t="s">
        <v>190</v>
      </c>
      <c r="AC6501" t="s">
        <v>5598</v>
      </c>
      <c r="AD6501">
        <v>279.86</v>
      </c>
      <c r="AE6501">
        <v>14</v>
      </c>
      <c r="AF6501">
        <v>0</v>
      </c>
      <c r="AG6501">
        <v>64.367800000000003</v>
      </c>
    </row>
    <row r="6502" spans="1:33" x14ac:dyDescent="0.35">
      <c r="A6502">
        <v>6501</v>
      </c>
      <c r="B6502" t="s">
        <v>9776</v>
      </c>
      <c r="C6502" t="s">
        <v>9777</v>
      </c>
      <c r="D6502" t="b">
        <v>0</v>
      </c>
      <c r="E6502">
        <v>2015</v>
      </c>
      <c r="F6502">
        <v>7</v>
      </c>
      <c r="G6502">
        <v>24</v>
      </c>
      <c r="H6502" s="1">
        <v>42209</v>
      </c>
      <c r="I6502" t="b">
        <v>1</v>
      </c>
      <c r="J6502" t="s">
        <v>3277</v>
      </c>
      <c r="K6502" t="b">
        <v>0</v>
      </c>
      <c r="L6502">
        <v>2015</v>
      </c>
      <c r="M6502">
        <v>7</v>
      </c>
      <c r="N6502">
        <v>28</v>
      </c>
      <c r="O6502" s="1">
        <v>42213</v>
      </c>
      <c r="P6502" t="b">
        <v>1</v>
      </c>
      <c r="Q6502" t="s">
        <v>63</v>
      </c>
      <c r="R6502" t="s">
        <v>9778</v>
      </c>
      <c r="S6502" t="s">
        <v>9779</v>
      </c>
      <c r="T6502" t="s">
        <v>120</v>
      </c>
      <c r="U6502" t="s">
        <v>38</v>
      </c>
      <c r="V6502" t="s">
        <v>1674</v>
      </c>
      <c r="W6502" t="s">
        <v>40</v>
      </c>
      <c r="X6502">
        <v>40214</v>
      </c>
      <c r="Y6502" t="s">
        <v>41</v>
      </c>
      <c r="Z6502" t="s">
        <v>2163</v>
      </c>
      <c r="AA6502" t="s">
        <v>58</v>
      </c>
      <c r="AB6502" t="s">
        <v>89</v>
      </c>
      <c r="AC6502" t="s">
        <v>2164</v>
      </c>
      <c r="AD6502">
        <v>90.06</v>
      </c>
      <c r="AE6502">
        <v>6</v>
      </c>
      <c r="AF6502">
        <v>0</v>
      </c>
      <c r="AG6502">
        <v>41.427599999999998</v>
      </c>
    </row>
    <row r="6503" spans="1:33" x14ac:dyDescent="0.35">
      <c r="A6503">
        <v>6502</v>
      </c>
      <c r="B6503" t="s">
        <v>9780</v>
      </c>
      <c r="C6503" s="1">
        <v>41681</v>
      </c>
      <c r="D6503" t="b">
        <v>1</v>
      </c>
      <c r="E6503">
        <v>2014</v>
      </c>
      <c r="F6503">
        <v>2</v>
      </c>
      <c r="G6503">
        <v>11</v>
      </c>
      <c r="H6503" s="1">
        <v>41681</v>
      </c>
      <c r="I6503" t="b">
        <v>1</v>
      </c>
      <c r="J6503" s="1">
        <v>41801</v>
      </c>
      <c r="K6503" t="b">
        <v>1</v>
      </c>
      <c r="L6503">
        <v>2014</v>
      </c>
      <c r="M6503">
        <v>6</v>
      </c>
      <c r="N6503">
        <v>11</v>
      </c>
      <c r="O6503" s="1">
        <v>41801</v>
      </c>
      <c r="P6503" t="b">
        <v>1</v>
      </c>
      <c r="Q6503" t="s">
        <v>63</v>
      </c>
      <c r="R6503" t="s">
        <v>7322</v>
      </c>
      <c r="S6503" t="s">
        <v>7323</v>
      </c>
      <c r="T6503" t="s">
        <v>37</v>
      </c>
      <c r="U6503" t="s">
        <v>38</v>
      </c>
      <c r="V6503" t="s">
        <v>975</v>
      </c>
      <c r="W6503" t="s">
        <v>579</v>
      </c>
      <c r="X6503">
        <v>44256</v>
      </c>
      <c r="Y6503" t="s">
        <v>173</v>
      </c>
      <c r="Z6503" t="s">
        <v>7119</v>
      </c>
      <c r="AA6503" t="s">
        <v>85</v>
      </c>
      <c r="AB6503" t="s">
        <v>86</v>
      </c>
      <c r="AC6503" t="s">
        <v>7120</v>
      </c>
      <c r="AD6503">
        <v>539.96400000000006</v>
      </c>
      <c r="AE6503">
        <v>6</v>
      </c>
      <c r="AF6503">
        <v>0.4</v>
      </c>
      <c r="AG6503">
        <v>-107.9928</v>
      </c>
    </row>
    <row r="6504" spans="1:33" x14ac:dyDescent="0.35">
      <c r="A6504">
        <v>6503</v>
      </c>
      <c r="B6504" t="s">
        <v>9780</v>
      </c>
      <c r="C6504" s="1">
        <v>41681</v>
      </c>
      <c r="D6504" t="b">
        <v>1</v>
      </c>
      <c r="E6504">
        <v>2014</v>
      </c>
      <c r="F6504">
        <v>2</v>
      </c>
      <c r="G6504">
        <v>11</v>
      </c>
      <c r="H6504" s="1">
        <v>41681</v>
      </c>
      <c r="I6504" t="b">
        <v>1</v>
      </c>
      <c r="J6504" s="1">
        <v>41801</v>
      </c>
      <c r="K6504" t="b">
        <v>1</v>
      </c>
      <c r="L6504">
        <v>2014</v>
      </c>
      <c r="M6504">
        <v>6</v>
      </c>
      <c r="N6504">
        <v>11</v>
      </c>
      <c r="O6504" s="1">
        <v>41801</v>
      </c>
      <c r="P6504" t="b">
        <v>1</v>
      </c>
      <c r="Q6504" t="s">
        <v>63</v>
      </c>
      <c r="R6504" t="s">
        <v>7322</v>
      </c>
      <c r="S6504" t="s">
        <v>7323</v>
      </c>
      <c r="T6504" t="s">
        <v>37</v>
      </c>
      <c r="U6504" t="s">
        <v>38</v>
      </c>
      <c r="V6504" t="s">
        <v>975</v>
      </c>
      <c r="W6504" t="s">
        <v>579</v>
      </c>
      <c r="X6504">
        <v>44256</v>
      </c>
      <c r="Y6504" t="s">
        <v>173</v>
      </c>
      <c r="Z6504" t="s">
        <v>882</v>
      </c>
      <c r="AA6504" t="s">
        <v>85</v>
      </c>
      <c r="AB6504" t="s">
        <v>86</v>
      </c>
      <c r="AC6504" t="s">
        <v>883</v>
      </c>
      <c r="AD6504">
        <v>50.231999999999999</v>
      </c>
      <c r="AE6504">
        <v>7</v>
      </c>
      <c r="AF6504">
        <v>0.4</v>
      </c>
      <c r="AG6504">
        <v>-10.0464</v>
      </c>
    </row>
    <row r="6505" spans="1:33" x14ac:dyDescent="0.35">
      <c r="A6505">
        <v>6504</v>
      </c>
      <c r="B6505" t="s">
        <v>9780</v>
      </c>
      <c r="C6505" s="1">
        <v>41681</v>
      </c>
      <c r="D6505" t="b">
        <v>1</v>
      </c>
      <c r="E6505">
        <v>2014</v>
      </c>
      <c r="F6505">
        <v>2</v>
      </c>
      <c r="G6505">
        <v>11</v>
      </c>
      <c r="H6505" s="1">
        <v>41681</v>
      </c>
      <c r="I6505" t="b">
        <v>1</v>
      </c>
      <c r="J6505" s="1">
        <v>41801</v>
      </c>
      <c r="K6505" t="b">
        <v>1</v>
      </c>
      <c r="L6505">
        <v>2014</v>
      </c>
      <c r="M6505">
        <v>6</v>
      </c>
      <c r="N6505">
        <v>11</v>
      </c>
      <c r="O6505" s="1">
        <v>41801</v>
      </c>
      <c r="P6505" t="b">
        <v>1</v>
      </c>
      <c r="Q6505" t="s">
        <v>63</v>
      </c>
      <c r="R6505" t="s">
        <v>7322</v>
      </c>
      <c r="S6505" t="s">
        <v>7323</v>
      </c>
      <c r="T6505" t="s">
        <v>37</v>
      </c>
      <c r="U6505" t="s">
        <v>38</v>
      </c>
      <c r="V6505" t="s">
        <v>975</v>
      </c>
      <c r="W6505" t="s">
        <v>579</v>
      </c>
      <c r="X6505">
        <v>44256</v>
      </c>
      <c r="Y6505" t="s">
        <v>173</v>
      </c>
      <c r="Z6505" t="s">
        <v>1814</v>
      </c>
      <c r="AA6505" t="s">
        <v>58</v>
      </c>
      <c r="AB6505" t="s">
        <v>89</v>
      </c>
      <c r="AC6505" t="s">
        <v>1815</v>
      </c>
      <c r="AD6505">
        <v>19.242000000000001</v>
      </c>
      <c r="AE6505">
        <v>3</v>
      </c>
      <c r="AF6505">
        <v>0.7</v>
      </c>
      <c r="AG6505">
        <v>-13.4694</v>
      </c>
    </row>
    <row r="6506" spans="1:33" x14ac:dyDescent="0.35">
      <c r="A6506">
        <v>6505</v>
      </c>
      <c r="B6506" t="s">
        <v>9781</v>
      </c>
      <c r="C6506" t="s">
        <v>2312</v>
      </c>
      <c r="D6506" t="b">
        <v>0</v>
      </c>
      <c r="E6506">
        <v>2017</v>
      </c>
      <c r="F6506">
        <v>11</v>
      </c>
      <c r="G6506">
        <v>17</v>
      </c>
      <c r="H6506" s="1">
        <v>43056</v>
      </c>
      <c r="I6506" t="b">
        <v>1</v>
      </c>
      <c r="J6506" t="s">
        <v>2117</v>
      </c>
      <c r="K6506" t="b">
        <v>0</v>
      </c>
      <c r="L6506">
        <v>2017</v>
      </c>
      <c r="M6506">
        <v>11</v>
      </c>
      <c r="N6506">
        <v>22</v>
      </c>
      <c r="O6506" s="1">
        <v>43061</v>
      </c>
      <c r="P6506" t="b">
        <v>1</v>
      </c>
      <c r="Q6506" t="s">
        <v>34</v>
      </c>
      <c r="R6506" t="s">
        <v>973</v>
      </c>
      <c r="S6506" t="s">
        <v>974</v>
      </c>
      <c r="T6506" t="s">
        <v>53</v>
      </c>
      <c r="U6506" t="s">
        <v>38</v>
      </c>
      <c r="V6506" t="s">
        <v>314</v>
      </c>
      <c r="W6506" t="s">
        <v>315</v>
      </c>
      <c r="X6506">
        <v>10011</v>
      </c>
      <c r="Y6506" t="s">
        <v>173</v>
      </c>
      <c r="Z6506" t="s">
        <v>1791</v>
      </c>
      <c r="AA6506" t="s">
        <v>58</v>
      </c>
      <c r="AB6506" t="s">
        <v>72</v>
      </c>
      <c r="AC6506" t="s">
        <v>1792</v>
      </c>
      <c r="AD6506">
        <v>1247.6400000000001</v>
      </c>
      <c r="AE6506">
        <v>3</v>
      </c>
      <c r="AF6506">
        <v>0</v>
      </c>
      <c r="AG6506">
        <v>349.33920000000001</v>
      </c>
    </row>
    <row r="6507" spans="1:33" x14ac:dyDescent="0.35">
      <c r="A6507">
        <v>6506</v>
      </c>
      <c r="B6507" t="s">
        <v>9782</v>
      </c>
      <c r="C6507" t="s">
        <v>1873</v>
      </c>
      <c r="D6507" t="b">
        <v>0</v>
      </c>
      <c r="E6507">
        <v>2016</v>
      </c>
      <c r="F6507">
        <v>6</v>
      </c>
      <c r="G6507">
        <v>26</v>
      </c>
      <c r="H6507" s="1">
        <v>42547</v>
      </c>
      <c r="I6507" t="b">
        <v>1</v>
      </c>
      <c r="J6507" t="s">
        <v>7853</v>
      </c>
      <c r="K6507" t="b">
        <v>0</v>
      </c>
      <c r="L6507">
        <v>2016</v>
      </c>
      <c r="M6507">
        <v>6</v>
      </c>
      <c r="N6507">
        <v>30</v>
      </c>
      <c r="O6507" s="1">
        <v>42551</v>
      </c>
      <c r="P6507" t="b">
        <v>1</v>
      </c>
      <c r="Q6507" t="s">
        <v>63</v>
      </c>
      <c r="R6507" t="s">
        <v>9783</v>
      </c>
      <c r="S6507" t="s">
        <v>9784</v>
      </c>
      <c r="T6507" t="s">
        <v>53</v>
      </c>
      <c r="U6507" t="s">
        <v>38</v>
      </c>
      <c r="V6507" t="s">
        <v>356</v>
      </c>
      <c r="W6507" t="s">
        <v>247</v>
      </c>
      <c r="X6507">
        <v>60653</v>
      </c>
      <c r="Y6507" t="s">
        <v>123</v>
      </c>
      <c r="Z6507" t="s">
        <v>736</v>
      </c>
      <c r="AA6507" t="s">
        <v>58</v>
      </c>
      <c r="AB6507" t="s">
        <v>82</v>
      </c>
      <c r="AC6507" t="s">
        <v>737</v>
      </c>
      <c r="AD6507">
        <v>5.3040000000000003</v>
      </c>
      <c r="AE6507">
        <v>3</v>
      </c>
      <c r="AF6507">
        <v>0.2</v>
      </c>
      <c r="AG6507">
        <v>0.46410000000000001</v>
      </c>
    </row>
    <row r="6508" spans="1:33" x14ac:dyDescent="0.35">
      <c r="A6508">
        <v>6507</v>
      </c>
      <c r="B6508" t="s">
        <v>9785</v>
      </c>
      <c r="C6508" s="1">
        <v>42623</v>
      </c>
      <c r="D6508" t="b">
        <v>1</v>
      </c>
      <c r="E6508">
        <v>2016</v>
      </c>
      <c r="F6508">
        <v>9</v>
      </c>
      <c r="G6508">
        <v>10</v>
      </c>
      <c r="H6508" s="1">
        <v>42623</v>
      </c>
      <c r="I6508" t="b">
        <v>1</v>
      </c>
      <c r="J6508" s="1">
        <v>42684</v>
      </c>
      <c r="K6508" t="b">
        <v>1</v>
      </c>
      <c r="L6508">
        <v>2016</v>
      </c>
      <c r="M6508">
        <v>11</v>
      </c>
      <c r="N6508">
        <v>10</v>
      </c>
      <c r="O6508" s="1">
        <v>42684</v>
      </c>
      <c r="P6508" t="b">
        <v>1</v>
      </c>
      <c r="Q6508" t="s">
        <v>34</v>
      </c>
      <c r="R6508" t="s">
        <v>2468</v>
      </c>
      <c r="S6508" t="s">
        <v>2469</v>
      </c>
      <c r="T6508" t="s">
        <v>53</v>
      </c>
      <c r="U6508" t="s">
        <v>38</v>
      </c>
      <c r="V6508" t="s">
        <v>171</v>
      </c>
      <c r="W6508" t="s">
        <v>172</v>
      </c>
      <c r="X6508">
        <v>19143</v>
      </c>
      <c r="Y6508" t="s">
        <v>173</v>
      </c>
      <c r="Z6508" t="s">
        <v>9536</v>
      </c>
      <c r="AA6508" t="s">
        <v>58</v>
      </c>
      <c r="AB6508" t="s">
        <v>106</v>
      </c>
      <c r="AC6508" t="s">
        <v>9537</v>
      </c>
      <c r="AD6508">
        <v>19.135999999999999</v>
      </c>
      <c r="AE6508">
        <v>4</v>
      </c>
      <c r="AF6508">
        <v>0.2</v>
      </c>
      <c r="AG6508">
        <v>5.98</v>
      </c>
    </row>
    <row r="6509" spans="1:33" x14ac:dyDescent="0.35">
      <c r="A6509">
        <v>6508</v>
      </c>
      <c r="B6509" t="s">
        <v>9785</v>
      </c>
      <c r="C6509" s="1">
        <v>42623</v>
      </c>
      <c r="D6509" t="b">
        <v>1</v>
      </c>
      <c r="E6509">
        <v>2016</v>
      </c>
      <c r="F6509">
        <v>9</v>
      </c>
      <c r="G6509">
        <v>10</v>
      </c>
      <c r="H6509" s="1">
        <v>42623</v>
      </c>
      <c r="I6509" t="b">
        <v>1</v>
      </c>
      <c r="J6509" s="1">
        <v>42684</v>
      </c>
      <c r="K6509" t="b">
        <v>1</v>
      </c>
      <c r="L6509">
        <v>2016</v>
      </c>
      <c r="M6509">
        <v>11</v>
      </c>
      <c r="N6509">
        <v>10</v>
      </c>
      <c r="O6509" s="1">
        <v>42684</v>
      </c>
      <c r="P6509" t="b">
        <v>1</v>
      </c>
      <c r="Q6509" t="s">
        <v>34</v>
      </c>
      <c r="R6509" t="s">
        <v>2468</v>
      </c>
      <c r="S6509" t="s">
        <v>2469</v>
      </c>
      <c r="T6509" t="s">
        <v>53</v>
      </c>
      <c r="U6509" t="s">
        <v>38</v>
      </c>
      <c r="V6509" t="s">
        <v>171</v>
      </c>
      <c r="W6509" t="s">
        <v>172</v>
      </c>
      <c r="X6509">
        <v>19143</v>
      </c>
      <c r="Y6509" t="s">
        <v>173</v>
      </c>
      <c r="Z6509" t="s">
        <v>2545</v>
      </c>
      <c r="AA6509" t="s">
        <v>43</v>
      </c>
      <c r="AB6509" t="s">
        <v>79</v>
      </c>
      <c r="AC6509" t="s">
        <v>2546</v>
      </c>
      <c r="AD6509">
        <v>332.83199999999999</v>
      </c>
      <c r="AE6509">
        <v>4</v>
      </c>
      <c r="AF6509">
        <v>0.2</v>
      </c>
      <c r="AG6509">
        <v>-24.962399999999999</v>
      </c>
    </row>
    <row r="6510" spans="1:33" x14ac:dyDescent="0.35">
      <c r="A6510">
        <v>6509</v>
      </c>
      <c r="B6510" t="s">
        <v>9786</v>
      </c>
      <c r="C6510" t="s">
        <v>3473</v>
      </c>
      <c r="D6510" t="b">
        <v>0</v>
      </c>
      <c r="E6510">
        <v>2017</v>
      </c>
      <c r="F6510">
        <v>12</v>
      </c>
      <c r="G6510">
        <v>20</v>
      </c>
      <c r="H6510" s="1">
        <v>43089</v>
      </c>
      <c r="I6510" t="b">
        <v>1</v>
      </c>
      <c r="J6510" t="s">
        <v>3430</v>
      </c>
      <c r="K6510" t="b">
        <v>0</v>
      </c>
      <c r="L6510">
        <v>2017</v>
      </c>
      <c r="M6510">
        <v>12</v>
      </c>
      <c r="N6510">
        <v>26</v>
      </c>
      <c r="O6510" s="1">
        <v>43095</v>
      </c>
      <c r="P6510" t="b">
        <v>1</v>
      </c>
      <c r="Q6510" t="s">
        <v>63</v>
      </c>
      <c r="R6510" t="s">
        <v>835</v>
      </c>
      <c r="S6510" t="s">
        <v>836</v>
      </c>
      <c r="T6510" t="s">
        <v>53</v>
      </c>
      <c r="U6510" t="s">
        <v>38</v>
      </c>
      <c r="V6510" t="s">
        <v>314</v>
      </c>
      <c r="W6510" t="s">
        <v>315</v>
      </c>
      <c r="X6510">
        <v>10009</v>
      </c>
      <c r="Y6510" t="s">
        <v>173</v>
      </c>
      <c r="Z6510" t="s">
        <v>1423</v>
      </c>
      <c r="AA6510" t="s">
        <v>58</v>
      </c>
      <c r="AB6510" t="s">
        <v>106</v>
      </c>
      <c r="AC6510" t="s">
        <v>1638</v>
      </c>
      <c r="AD6510">
        <v>279.89999999999998</v>
      </c>
      <c r="AE6510">
        <v>5</v>
      </c>
      <c r="AF6510">
        <v>0</v>
      </c>
      <c r="AG6510">
        <v>137.15100000000001</v>
      </c>
    </row>
    <row r="6511" spans="1:33" x14ac:dyDescent="0.35">
      <c r="A6511">
        <v>6510</v>
      </c>
      <c r="B6511" t="s">
        <v>9786</v>
      </c>
      <c r="C6511" t="s">
        <v>3473</v>
      </c>
      <c r="D6511" t="b">
        <v>0</v>
      </c>
      <c r="E6511">
        <v>2017</v>
      </c>
      <c r="F6511">
        <v>12</v>
      </c>
      <c r="G6511">
        <v>20</v>
      </c>
      <c r="H6511" s="1">
        <v>43089</v>
      </c>
      <c r="I6511" t="b">
        <v>1</v>
      </c>
      <c r="J6511" t="s">
        <v>3430</v>
      </c>
      <c r="K6511" t="b">
        <v>0</v>
      </c>
      <c r="L6511">
        <v>2017</v>
      </c>
      <c r="M6511">
        <v>12</v>
      </c>
      <c r="N6511">
        <v>26</v>
      </c>
      <c r="O6511" s="1">
        <v>43095</v>
      </c>
      <c r="P6511" t="b">
        <v>1</v>
      </c>
      <c r="Q6511" t="s">
        <v>63</v>
      </c>
      <c r="R6511" t="s">
        <v>835</v>
      </c>
      <c r="S6511" t="s">
        <v>836</v>
      </c>
      <c r="T6511" t="s">
        <v>53</v>
      </c>
      <c r="U6511" t="s">
        <v>38</v>
      </c>
      <c r="V6511" t="s">
        <v>314</v>
      </c>
      <c r="W6511" t="s">
        <v>315</v>
      </c>
      <c r="X6511">
        <v>10009</v>
      </c>
      <c r="Y6511" t="s">
        <v>173</v>
      </c>
      <c r="Z6511" t="s">
        <v>1361</v>
      </c>
      <c r="AA6511" t="s">
        <v>58</v>
      </c>
      <c r="AB6511" t="s">
        <v>89</v>
      </c>
      <c r="AC6511" t="s">
        <v>1362</v>
      </c>
      <c r="AD6511">
        <v>50.351999999999997</v>
      </c>
      <c r="AE6511">
        <v>3</v>
      </c>
      <c r="AF6511">
        <v>0.2</v>
      </c>
      <c r="AG6511">
        <v>17.623200000000001</v>
      </c>
    </row>
    <row r="6512" spans="1:33" x14ac:dyDescent="0.35">
      <c r="A6512">
        <v>6511</v>
      </c>
      <c r="B6512" t="s">
        <v>9786</v>
      </c>
      <c r="C6512" t="s">
        <v>3473</v>
      </c>
      <c r="D6512" t="b">
        <v>0</v>
      </c>
      <c r="E6512">
        <v>2017</v>
      </c>
      <c r="F6512">
        <v>12</v>
      </c>
      <c r="G6512">
        <v>20</v>
      </c>
      <c r="H6512" s="1">
        <v>43089</v>
      </c>
      <c r="I6512" t="b">
        <v>1</v>
      </c>
      <c r="J6512" t="s">
        <v>3430</v>
      </c>
      <c r="K6512" t="b">
        <v>0</v>
      </c>
      <c r="L6512">
        <v>2017</v>
      </c>
      <c r="M6512">
        <v>12</v>
      </c>
      <c r="N6512">
        <v>26</v>
      </c>
      <c r="O6512" s="1">
        <v>43095</v>
      </c>
      <c r="P6512" t="b">
        <v>1</v>
      </c>
      <c r="Q6512" t="s">
        <v>63</v>
      </c>
      <c r="R6512" t="s">
        <v>835</v>
      </c>
      <c r="S6512" t="s">
        <v>836</v>
      </c>
      <c r="T6512" t="s">
        <v>53</v>
      </c>
      <c r="U6512" t="s">
        <v>38</v>
      </c>
      <c r="V6512" t="s">
        <v>314</v>
      </c>
      <c r="W6512" t="s">
        <v>315</v>
      </c>
      <c r="X6512">
        <v>10009</v>
      </c>
      <c r="Y6512" t="s">
        <v>173</v>
      </c>
      <c r="Z6512" t="s">
        <v>3353</v>
      </c>
      <c r="AA6512" t="s">
        <v>58</v>
      </c>
      <c r="AB6512" t="s">
        <v>106</v>
      </c>
      <c r="AC6512" t="s">
        <v>3354</v>
      </c>
      <c r="AD6512">
        <v>34.020000000000003</v>
      </c>
      <c r="AE6512">
        <v>3</v>
      </c>
      <c r="AF6512">
        <v>0</v>
      </c>
      <c r="AG6512">
        <v>16.669799999999999</v>
      </c>
    </row>
    <row r="6513" spans="1:33" x14ac:dyDescent="0.35">
      <c r="A6513">
        <v>6512</v>
      </c>
      <c r="B6513" t="s">
        <v>9787</v>
      </c>
      <c r="C6513" s="1">
        <v>42889</v>
      </c>
      <c r="D6513" t="b">
        <v>1</v>
      </c>
      <c r="E6513">
        <v>2017</v>
      </c>
      <c r="F6513">
        <v>6</v>
      </c>
      <c r="G6513">
        <v>3</v>
      </c>
      <c r="H6513" s="1">
        <v>42889</v>
      </c>
      <c r="I6513" t="b">
        <v>1</v>
      </c>
      <c r="J6513" s="1">
        <v>43011</v>
      </c>
      <c r="K6513" t="b">
        <v>1</v>
      </c>
      <c r="L6513">
        <v>2017</v>
      </c>
      <c r="M6513">
        <v>10</v>
      </c>
      <c r="N6513">
        <v>3</v>
      </c>
      <c r="O6513" s="1">
        <v>43011</v>
      </c>
      <c r="P6513" t="b">
        <v>1</v>
      </c>
      <c r="Q6513" t="s">
        <v>63</v>
      </c>
      <c r="R6513" t="s">
        <v>9061</v>
      </c>
      <c r="S6513" t="s">
        <v>9062</v>
      </c>
      <c r="T6513" t="s">
        <v>120</v>
      </c>
      <c r="U6513" t="s">
        <v>38</v>
      </c>
      <c r="V6513" t="s">
        <v>149</v>
      </c>
      <c r="W6513" t="s">
        <v>55</v>
      </c>
      <c r="X6513">
        <v>94109</v>
      </c>
      <c r="Y6513" t="s">
        <v>56</v>
      </c>
      <c r="Z6513" t="s">
        <v>3130</v>
      </c>
      <c r="AA6513" t="s">
        <v>58</v>
      </c>
      <c r="AB6513" t="s">
        <v>82</v>
      </c>
      <c r="AC6513" t="s">
        <v>3131</v>
      </c>
      <c r="AD6513">
        <v>23.88</v>
      </c>
      <c r="AE6513">
        <v>6</v>
      </c>
      <c r="AF6513">
        <v>0</v>
      </c>
      <c r="AG6513">
        <v>8.1191999999999993</v>
      </c>
    </row>
    <row r="6514" spans="1:33" x14ac:dyDescent="0.35">
      <c r="A6514">
        <v>6513</v>
      </c>
      <c r="B6514" t="s">
        <v>9787</v>
      </c>
      <c r="C6514" s="1">
        <v>42889</v>
      </c>
      <c r="D6514" t="b">
        <v>1</v>
      </c>
      <c r="E6514">
        <v>2017</v>
      </c>
      <c r="F6514">
        <v>6</v>
      </c>
      <c r="G6514">
        <v>3</v>
      </c>
      <c r="H6514" s="1">
        <v>42889</v>
      </c>
      <c r="I6514" t="b">
        <v>1</v>
      </c>
      <c r="J6514" s="1">
        <v>43011</v>
      </c>
      <c r="K6514" t="b">
        <v>1</v>
      </c>
      <c r="L6514">
        <v>2017</v>
      </c>
      <c r="M6514">
        <v>10</v>
      </c>
      <c r="N6514">
        <v>3</v>
      </c>
      <c r="O6514" s="1">
        <v>43011</v>
      </c>
      <c r="P6514" t="b">
        <v>1</v>
      </c>
      <c r="Q6514" t="s">
        <v>63</v>
      </c>
      <c r="R6514" t="s">
        <v>9061</v>
      </c>
      <c r="S6514" t="s">
        <v>9062</v>
      </c>
      <c r="T6514" t="s">
        <v>120</v>
      </c>
      <c r="U6514" t="s">
        <v>38</v>
      </c>
      <c r="V6514" t="s">
        <v>149</v>
      </c>
      <c r="W6514" t="s">
        <v>55</v>
      </c>
      <c r="X6514">
        <v>94109</v>
      </c>
      <c r="Y6514" t="s">
        <v>56</v>
      </c>
      <c r="Z6514" t="s">
        <v>6296</v>
      </c>
      <c r="AA6514" t="s">
        <v>58</v>
      </c>
      <c r="AB6514" t="s">
        <v>59</v>
      </c>
      <c r="AC6514" t="s">
        <v>6297</v>
      </c>
      <c r="AD6514">
        <v>11.52</v>
      </c>
      <c r="AE6514">
        <v>4</v>
      </c>
      <c r="AF6514">
        <v>0</v>
      </c>
      <c r="AG6514">
        <v>5.6448</v>
      </c>
    </row>
    <row r="6515" spans="1:33" x14ac:dyDescent="0.35">
      <c r="A6515">
        <v>6514</v>
      </c>
      <c r="B6515" t="s">
        <v>9787</v>
      </c>
      <c r="C6515" s="1">
        <v>42889</v>
      </c>
      <c r="D6515" t="b">
        <v>1</v>
      </c>
      <c r="E6515">
        <v>2017</v>
      </c>
      <c r="F6515">
        <v>6</v>
      </c>
      <c r="G6515">
        <v>3</v>
      </c>
      <c r="H6515" s="1">
        <v>42889</v>
      </c>
      <c r="I6515" t="b">
        <v>1</v>
      </c>
      <c r="J6515" s="1">
        <v>43011</v>
      </c>
      <c r="K6515" t="b">
        <v>1</v>
      </c>
      <c r="L6515">
        <v>2017</v>
      </c>
      <c r="M6515">
        <v>10</v>
      </c>
      <c r="N6515">
        <v>3</v>
      </c>
      <c r="O6515" s="1">
        <v>43011</v>
      </c>
      <c r="P6515" t="b">
        <v>1</v>
      </c>
      <c r="Q6515" t="s">
        <v>63</v>
      </c>
      <c r="R6515" t="s">
        <v>9061</v>
      </c>
      <c r="S6515" t="s">
        <v>9062</v>
      </c>
      <c r="T6515" t="s">
        <v>120</v>
      </c>
      <c r="U6515" t="s">
        <v>38</v>
      </c>
      <c r="V6515" t="s">
        <v>149</v>
      </c>
      <c r="W6515" t="s">
        <v>55</v>
      </c>
      <c r="X6515">
        <v>94109</v>
      </c>
      <c r="Y6515" t="s">
        <v>56</v>
      </c>
      <c r="Z6515" t="s">
        <v>7283</v>
      </c>
      <c r="AA6515" t="s">
        <v>58</v>
      </c>
      <c r="AB6515" t="s">
        <v>106</v>
      </c>
      <c r="AC6515" t="s">
        <v>7284</v>
      </c>
      <c r="AD6515">
        <v>286.93</v>
      </c>
      <c r="AE6515">
        <v>7</v>
      </c>
      <c r="AF6515">
        <v>0</v>
      </c>
      <c r="AG6515">
        <v>140.59569999999999</v>
      </c>
    </row>
    <row r="6516" spans="1:33" x14ac:dyDescent="0.35">
      <c r="A6516">
        <v>6515</v>
      </c>
      <c r="B6516" t="s">
        <v>9787</v>
      </c>
      <c r="C6516" s="1">
        <v>42889</v>
      </c>
      <c r="D6516" t="b">
        <v>1</v>
      </c>
      <c r="E6516">
        <v>2017</v>
      </c>
      <c r="F6516">
        <v>6</v>
      </c>
      <c r="G6516">
        <v>3</v>
      </c>
      <c r="H6516" s="1">
        <v>42889</v>
      </c>
      <c r="I6516" t="b">
        <v>1</v>
      </c>
      <c r="J6516" s="1">
        <v>43011</v>
      </c>
      <c r="K6516" t="b">
        <v>1</v>
      </c>
      <c r="L6516">
        <v>2017</v>
      </c>
      <c r="M6516">
        <v>10</v>
      </c>
      <c r="N6516">
        <v>3</v>
      </c>
      <c r="O6516" s="1">
        <v>43011</v>
      </c>
      <c r="P6516" t="b">
        <v>1</v>
      </c>
      <c r="Q6516" t="s">
        <v>63</v>
      </c>
      <c r="R6516" t="s">
        <v>9061</v>
      </c>
      <c r="S6516" t="s">
        <v>9062</v>
      </c>
      <c r="T6516" t="s">
        <v>120</v>
      </c>
      <c r="U6516" t="s">
        <v>38</v>
      </c>
      <c r="V6516" t="s">
        <v>149</v>
      </c>
      <c r="W6516" t="s">
        <v>55</v>
      </c>
      <c r="X6516">
        <v>94109</v>
      </c>
      <c r="Y6516" t="s">
        <v>56</v>
      </c>
      <c r="Z6516" t="s">
        <v>4255</v>
      </c>
      <c r="AA6516" t="s">
        <v>85</v>
      </c>
      <c r="AB6516" t="s">
        <v>86</v>
      </c>
      <c r="AC6516" t="s">
        <v>4256</v>
      </c>
      <c r="AD6516">
        <v>206.38399999999999</v>
      </c>
      <c r="AE6516">
        <v>2</v>
      </c>
      <c r="AF6516">
        <v>0.2</v>
      </c>
      <c r="AG6516">
        <v>23.2182</v>
      </c>
    </row>
    <row r="6517" spans="1:33" x14ac:dyDescent="0.35">
      <c r="A6517">
        <v>6516</v>
      </c>
      <c r="B6517" t="s">
        <v>9788</v>
      </c>
      <c r="C6517" t="s">
        <v>243</v>
      </c>
      <c r="D6517" t="b">
        <v>0</v>
      </c>
      <c r="E6517">
        <v>2017</v>
      </c>
      <c r="F6517">
        <v>9</v>
      </c>
      <c r="G6517">
        <v>15</v>
      </c>
      <c r="H6517" s="1">
        <v>42993</v>
      </c>
      <c r="I6517" t="b">
        <v>1</v>
      </c>
      <c r="J6517" t="s">
        <v>258</v>
      </c>
      <c r="K6517" t="b">
        <v>0</v>
      </c>
      <c r="L6517">
        <v>2017</v>
      </c>
      <c r="M6517">
        <v>9</v>
      </c>
      <c r="N6517">
        <v>19</v>
      </c>
      <c r="O6517" s="1">
        <v>42997</v>
      </c>
      <c r="P6517" t="b">
        <v>1</v>
      </c>
      <c r="Q6517" t="s">
        <v>63</v>
      </c>
      <c r="R6517" t="s">
        <v>4753</v>
      </c>
      <c r="S6517" t="s">
        <v>4754</v>
      </c>
      <c r="T6517" t="s">
        <v>37</v>
      </c>
      <c r="U6517" t="s">
        <v>38</v>
      </c>
      <c r="V6517" t="s">
        <v>149</v>
      </c>
      <c r="W6517" t="s">
        <v>55</v>
      </c>
      <c r="X6517">
        <v>94122</v>
      </c>
      <c r="Y6517" t="s">
        <v>56</v>
      </c>
      <c r="Z6517" t="s">
        <v>4247</v>
      </c>
      <c r="AA6517" t="s">
        <v>43</v>
      </c>
      <c r="AB6517" t="s">
        <v>47</v>
      </c>
      <c r="AC6517" t="s">
        <v>4248</v>
      </c>
      <c r="AD6517">
        <v>218.352</v>
      </c>
      <c r="AE6517">
        <v>3</v>
      </c>
      <c r="AF6517">
        <v>0.2</v>
      </c>
      <c r="AG6517">
        <v>0</v>
      </c>
    </row>
    <row r="6518" spans="1:33" x14ac:dyDescent="0.35">
      <c r="A6518">
        <v>6517</v>
      </c>
      <c r="B6518" t="s">
        <v>9788</v>
      </c>
      <c r="C6518" t="s">
        <v>243</v>
      </c>
      <c r="D6518" t="b">
        <v>0</v>
      </c>
      <c r="E6518">
        <v>2017</v>
      </c>
      <c r="F6518">
        <v>9</v>
      </c>
      <c r="G6518">
        <v>15</v>
      </c>
      <c r="H6518" s="1">
        <v>42993</v>
      </c>
      <c r="I6518" t="b">
        <v>1</v>
      </c>
      <c r="J6518" t="s">
        <v>258</v>
      </c>
      <c r="K6518" t="b">
        <v>0</v>
      </c>
      <c r="L6518">
        <v>2017</v>
      </c>
      <c r="M6518">
        <v>9</v>
      </c>
      <c r="N6518">
        <v>19</v>
      </c>
      <c r="O6518" s="1">
        <v>42997</v>
      </c>
      <c r="P6518" t="b">
        <v>1</v>
      </c>
      <c r="Q6518" t="s">
        <v>63</v>
      </c>
      <c r="R6518" t="s">
        <v>4753</v>
      </c>
      <c r="S6518" t="s">
        <v>4754</v>
      </c>
      <c r="T6518" t="s">
        <v>37</v>
      </c>
      <c r="U6518" t="s">
        <v>38</v>
      </c>
      <c r="V6518" t="s">
        <v>149</v>
      </c>
      <c r="W6518" t="s">
        <v>55</v>
      </c>
      <c r="X6518">
        <v>94122</v>
      </c>
      <c r="Y6518" t="s">
        <v>56</v>
      </c>
      <c r="Z6518" t="s">
        <v>4778</v>
      </c>
      <c r="AA6518" t="s">
        <v>43</v>
      </c>
      <c r="AB6518" t="s">
        <v>79</v>
      </c>
      <c r="AC6518" t="s">
        <v>4779</v>
      </c>
      <c r="AD6518">
        <v>529.9</v>
      </c>
      <c r="AE6518">
        <v>5</v>
      </c>
      <c r="AF6518">
        <v>0</v>
      </c>
      <c r="AG6518">
        <v>105.98</v>
      </c>
    </row>
    <row r="6519" spans="1:33" x14ac:dyDescent="0.35">
      <c r="A6519">
        <v>6518</v>
      </c>
      <c r="B6519" t="s">
        <v>9788</v>
      </c>
      <c r="C6519" t="s">
        <v>243</v>
      </c>
      <c r="D6519" t="b">
        <v>0</v>
      </c>
      <c r="E6519">
        <v>2017</v>
      </c>
      <c r="F6519">
        <v>9</v>
      </c>
      <c r="G6519">
        <v>15</v>
      </c>
      <c r="H6519" s="1">
        <v>42993</v>
      </c>
      <c r="I6519" t="b">
        <v>1</v>
      </c>
      <c r="J6519" t="s">
        <v>258</v>
      </c>
      <c r="K6519" t="b">
        <v>0</v>
      </c>
      <c r="L6519">
        <v>2017</v>
      </c>
      <c r="M6519">
        <v>9</v>
      </c>
      <c r="N6519">
        <v>19</v>
      </c>
      <c r="O6519" s="1">
        <v>42997</v>
      </c>
      <c r="P6519" t="b">
        <v>1</v>
      </c>
      <c r="Q6519" t="s">
        <v>63</v>
      </c>
      <c r="R6519" t="s">
        <v>4753</v>
      </c>
      <c r="S6519" t="s">
        <v>4754</v>
      </c>
      <c r="T6519" t="s">
        <v>37</v>
      </c>
      <c r="U6519" t="s">
        <v>38</v>
      </c>
      <c r="V6519" t="s">
        <v>149</v>
      </c>
      <c r="W6519" t="s">
        <v>55</v>
      </c>
      <c r="X6519">
        <v>94122</v>
      </c>
      <c r="Y6519" t="s">
        <v>56</v>
      </c>
      <c r="Z6519" t="s">
        <v>4805</v>
      </c>
      <c r="AA6519" t="s">
        <v>58</v>
      </c>
      <c r="AB6519" t="s">
        <v>82</v>
      </c>
      <c r="AC6519" t="s">
        <v>4806</v>
      </c>
      <c r="AD6519">
        <v>99.3</v>
      </c>
      <c r="AE6519">
        <v>10</v>
      </c>
      <c r="AF6519">
        <v>0</v>
      </c>
      <c r="AG6519">
        <v>41.706000000000003</v>
      </c>
    </row>
    <row r="6520" spans="1:33" x14ac:dyDescent="0.35">
      <c r="A6520">
        <v>6519</v>
      </c>
      <c r="B6520" t="s">
        <v>9788</v>
      </c>
      <c r="C6520" t="s">
        <v>243</v>
      </c>
      <c r="D6520" t="b">
        <v>0</v>
      </c>
      <c r="E6520">
        <v>2017</v>
      </c>
      <c r="F6520">
        <v>9</v>
      </c>
      <c r="G6520">
        <v>15</v>
      </c>
      <c r="H6520" s="1">
        <v>42993</v>
      </c>
      <c r="I6520" t="b">
        <v>1</v>
      </c>
      <c r="J6520" t="s">
        <v>258</v>
      </c>
      <c r="K6520" t="b">
        <v>0</v>
      </c>
      <c r="L6520">
        <v>2017</v>
      </c>
      <c r="M6520">
        <v>9</v>
      </c>
      <c r="N6520">
        <v>19</v>
      </c>
      <c r="O6520" s="1">
        <v>42997</v>
      </c>
      <c r="P6520" t="b">
        <v>1</v>
      </c>
      <c r="Q6520" t="s">
        <v>63</v>
      </c>
      <c r="R6520" t="s">
        <v>4753</v>
      </c>
      <c r="S6520" t="s">
        <v>4754</v>
      </c>
      <c r="T6520" t="s">
        <v>37</v>
      </c>
      <c r="U6520" t="s">
        <v>38</v>
      </c>
      <c r="V6520" t="s">
        <v>149</v>
      </c>
      <c r="W6520" t="s">
        <v>55</v>
      </c>
      <c r="X6520">
        <v>94122</v>
      </c>
      <c r="Y6520" t="s">
        <v>56</v>
      </c>
      <c r="Z6520" t="s">
        <v>6032</v>
      </c>
      <c r="AA6520" t="s">
        <v>58</v>
      </c>
      <c r="AB6520" t="s">
        <v>92</v>
      </c>
      <c r="AC6520" t="s">
        <v>6033</v>
      </c>
      <c r="AD6520">
        <v>108.96</v>
      </c>
      <c r="AE6520">
        <v>2</v>
      </c>
      <c r="AF6520">
        <v>0</v>
      </c>
      <c r="AG6520">
        <v>30.508800000000001</v>
      </c>
    </row>
    <row r="6521" spans="1:33" x14ac:dyDescent="0.35">
      <c r="A6521">
        <v>6520</v>
      </c>
      <c r="B6521" t="s">
        <v>9788</v>
      </c>
      <c r="C6521" t="s">
        <v>243</v>
      </c>
      <c r="D6521" t="b">
        <v>0</v>
      </c>
      <c r="E6521">
        <v>2017</v>
      </c>
      <c r="F6521">
        <v>9</v>
      </c>
      <c r="G6521">
        <v>15</v>
      </c>
      <c r="H6521" s="1">
        <v>42993</v>
      </c>
      <c r="I6521" t="b">
        <v>1</v>
      </c>
      <c r="J6521" t="s">
        <v>258</v>
      </c>
      <c r="K6521" t="b">
        <v>0</v>
      </c>
      <c r="L6521">
        <v>2017</v>
      </c>
      <c r="M6521">
        <v>9</v>
      </c>
      <c r="N6521">
        <v>19</v>
      </c>
      <c r="O6521" s="1">
        <v>42997</v>
      </c>
      <c r="P6521" t="b">
        <v>1</v>
      </c>
      <c r="Q6521" t="s">
        <v>63</v>
      </c>
      <c r="R6521" t="s">
        <v>4753</v>
      </c>
      <c r="S6521" t="s">
        <v>4754</v>
      </c>
      <c r="T6521" t="s">
        <v>37</v>
      </c>
      <c r="U6521" t="s">
        <v>38</v>
      </c>
      <c r="V6521" t="s">
        <v>149</v>
      </c>
      <c r="W6521" t="s">
        <v>55</v>
      </c>
      <c r="X6521">
        <v>94122</v>
      </c>
      <c r="Y6521" t="s">
        <v>56</v>
      </c>
      <c r="Z6521" t="s">
        <v>2084</v>
      </c>
      <c r="AA6521" t="s">
        <v>58</v>
      </c>
      <c r="AB6521" t="s">
        <v>89</v>
      </c>
      <c r="AC6521" t="s">
        <v>2085</v>
      </c>
      <c r="AD6521">
        <v>2.6880000000000002</v>
      </c>
      <c r="AE6521">
        <v>1</v>
      </c>
      <c r="AF6521">
        <v>0.2</v>
      </c>
      <c r="AG6521">
        <v>0.84</v>
      </c>
    </row>
    <row r="6522" spans="1:33" x14ac:dyDescent="0.35">
      <c r="A6522">
        <v>6521</v>
      </c>
      <c r="B6522" t="s">
        <v>9789</v>
      </c>
      <c r="C6522" t="s">
        <v>8048</v>
      </c>
      <c r="D6522" t="b">
        <v>0</v>
      </c>
      <c r="E6522">
        <v>2017</v>
      </c>
      <c r="F6522">
        <v>1</v>
      </c>
      <c r="G6522">
        <v>16</v>
      </c>
      <c r="H6522" s="1">
        <v>42751</v>
      </c>
      <c r="I6522" t="b">
        <v>1</v>
      </c>
      <c r="J6522" t="s">
        <v>6647</v>
      </c>
      <c r="K6522" t="b">
        <v>0</v>
      </c>
      <c r="L6522">
        <v>2017</v>
      </c>
      <c r="M6522">
        <v>1</v>
      </c>
      <c r="N6522">
        <v>18</v>
      </c>
      <c r="O6522" s="1">
        <v>42753</v>
      </c>
      <c r="P6522" t="b">
        <v>1</v>
      </c>
      <c r="Q6522" t="s">
        <v>34</v>
      </c>
      <c r="R6522" t="s">
        <v>4567</v>
      </c>
      <c r="S6522" t="s">
        <v>4568</v>
      </c>
      <c r="T6522" t="s">
        <v>37</v>
      </c>
      <c r="U6522" t="s">
        <v>38</v>
      </c>
      <c r="V6522" t="s">
        <v>385</v>
      </c>
      <c r="W6522" t="s">
        <v>281</v>
      </c>
      <c r="X6522">
        <v>49201</v>
      </c>
      <c r="Y6522" t="s">
        <v>123</v>
      </c>
      <c r="Z6522" t="s">
        <v>1427</v>
      </c>
      <c r="AA6522" t="s">
        <v>58</v>
      </c>
      <c r="AB6522" t="s">
        <v>89</v>
      </c>
      <c r="AC6522" t="s">
        <v>1428</v>
      </c>
      <c r="AD6522">
        <v>5443.96</v>
      </c>
      <c r="AE6522">
        <v>4</v>
      </c>
      <c r="AF6522">
        <v>0</v>
      </c>
      <c r="AG6522">
        <v>2504.2215999999999</v>
      </c>
    </row>
    <row r="6523" spans="1:33" x14ac:dyDescent="0.35">
      <c r="A6523">
        <v>6522</v>
      </c>
      <c r="B6523" t="s">
        <v>9789</v>
      </c>
      <c r="C6523" t="s">
        <v>8048</v>
      </c>
      <c r="D6523" t="b">
        <v>0</v>
      </c>
      <c r="E6523">
        <v>2017</v>
      </c>
      <c r="F6523">
        <v>1</v>
      </c>
      <c r="G6523">
        <v>16</v>
      </c>
      <c r="H6523" s="1">
        <v>42751</v>
      </c>
      <c r="I6523" t="b">
        <v>1</v>
      </c>
      <c r="J6523" t="s">
        <v>6647</v>
      </c>
      <c r="K6523" t="b">
        <v>0</v>
      </c>
      <c r="L6523">
        <v>2017</v>
      </c>
      <c r="M6523">
        <v>1</v>
      </c>
      <c r="N6523">
        <v>18</v>
      </c>
      <c r="O6523" s="1">
        <v>42753</v>
      </c>
      <c r="P6523" t="b">
        <v>1</v>
      </c>
      <c r="Q6523" t="s">
        <v>34</v>
      </c>
      <c r="R6523" t="s">
        <v>4567</v>
      </c>
      <c r="S6523" t="s">
        <v>4568</v>
      </c>
      <c r="T6523" t="s">
        <v>37</v>
      </c>
      <c r="U6523" t="s">
        <v>38</v>
      </c>
      <c r="V6523" t="s">
        <v>385</v>
      </c>
      <c r="W6523" t="s">
        <v>281</v>
      </c>
      <c r="X6523">
        <v>49201</v>
      </c>
      <c r="Y6523" t="s">
        <v>123</v>
      </c>
      <c r="Z6523" t="s">
        <v>8769</v>
      </c>
      <c r="AA6523" t="s">
        <v>43</v>
      </c>
      <c r="AB6523" t="s">
        <v>47</v>
      </c>
      <c r="AC6523" t="s">
        <v>8770</v>
      </c>
      <c r="AD6523">
        <v>302.67</v>
      </c>
      <c r="AE6523">
        <v>3</v>
      </c>
      <c r="AF6523">
        <v>0</v>
      </c>
      <c r="AG6523">
        <v>72.640799999999999</v>
      </c>
    </row>
    <row r="6524" spans="1:33" x14ac:dyDescent="0.35">
      <c r="A6524">
        <v>6523</v>
      </c>
      <c r="B6524" t="s">
        <v>9789</v>
      </c>
      <c r="C6524" t="s">
        <v>8048</v>
      </c>
      <c r="D6524" t="b">
        <v>0</v>
      </c>
      <c r="E6524">
        <v>2017</v>
      </c>
      <c r="F6524">
        <v>1</v>
      </c>
      <c r="G6524">
        <v>16</v>
      </c>
      <c r="H6524" s="1">
        <v>42751</v>
      </c>
      <c r="I6524" t="b">
        <v>1</v>
      </c>
      <c r="J6524" t="s">
        <v>6647</v>
      </c>
      <c r="K6524" t="b">
        <v>0</v>
      </c>
      <c r="L6524">
        <v>2017</v>
      </c>
      <c r="M6524">
        <v>1</v>
      </c>
      <c r="N6524">
        <v>18</v>
      </c>
      <c r="O6524" s="1">
        <v>42753</v>
      </c>
      <c r="P6524" t="b">
        <v>1</v>
      </c>
      <c r="Q6524" t="s">
        <v>34</v>
      </c>
      <c r="R6524" t="s">
        <v>4567</v>
      </c>
      <c r="S6524" t="s">
        <v>4568</v>
      </c>
      <c r="T6524" t="s">
        <v>37</v>
      </c>
      <c r="U6524" t="s">
        <v>38</v>
      </c>
      <c r="V6524" t="s">
        <v>385</v>
      </c>
      <c r="W6524" t="s">
        <v>281</v>
      </c>
      <c r="X6524">
        <v>49201</v>
      </c>
      <c r="Y6524" t="s">
        <v>123</v>
      </c>
      <c r="Z6524" t="s">
        <v>9790</v>
      </c>
      <c r="AA6524" t="s">
        <v>58</v>
      </c>
      <c r="AB6524" t="s">
        <v>106</v>
      </c>
      <c r="AC6524" t="s">
        <v>9791</v>
      </c>
      <c r="AD6524">
        <v>56.07</v>
      </c>
      <c r="AE6524">
        <v>7</v>
      </c>
      <c r="AF6524">
        <v>0</v>
      </c>
      <c r="AG6524">
        <v>25.2315</v>
      </c>
    </row>
    <row r="6525" spans="1:33" x14ac:dyDescent="0.35">
      <c r="A6525">
        <v>6524</v>
      </c>
      <c r="B6525" t="s">
        <v>9792</v>
      </c>
      <c r="C6525" s="1">
        <v>42558</v>
      </c>
      <c r="D6525" t="b">
        <v>1</v>
      </c>
      <c r="E6525">
        <v>2016</v>
      </c>
      <c r="F6525">
        <v>7</v>
      </c>
      <c r="G6525">
        <v>7</v>
      </c>
      <c r="H6525" s="1">
        <v>42558</v>
      </c>
      <c r="I6525" t="b">
        <v>1</v>
      </c>
      <c r="J6525" t="s">
        <v>4340</v>
      </c>
      <c r="K6525" t="b">
        <v>0</v>
      </c>
      <c r="L6525">
        <v>2016</v>
      </c>
      <c r="M6525">
        <v>7</v>
      </c>
      <c r="N6525">
        <v>13</v>
      </c>
      <c r="O6525" s="1">
        <v>42564</v>
      </c>
      <c r="P6525" t="b">
        <v>1</v>
      </c>
      <c r="Q6525" t="s">
        <v>63</v>
      </c>
      <c r="R6525" t="s">
        <v>3618</v>
      </c>
      <c r="S6525" t="s">
        <v>3619</v>
      </c>
      <c r="T6525" t="s">
        <v>120</v>
      </c>
      <c r="U6525" t="s">
        <v>38</v>
      </c>
      <c r="V6525" t="s">
        <v>171</v>
      </c>
      <c r="W6525" t="s">
        <v>172</v>
      </c>
      <c r="X6525">
        <v>19120</v>
      </c>
      <c r="Y6525" t="s">
        <v>173</v>
      </c>
      <c r="Z6525" t="s">
        <v>7955</v>
      </c>
      <c r="AA6525" t="s">
        <v>58</v>
      </c>
      <c r="AB6525" t="s">
        <v>59</v>
      </c>
      <c r="AC6525" t="s">
        <v>7956</v>
      </c>
      <c r="AD6525">
        <v>10.08</v>
      </c>
      <c r="AE6525">
        <v>2</v>
      </c>
      <c r="AF6525">
        <v>0.2</v>
      </c>
      <c r="AG6525">
        <v>3.2759999999999998</v>
      </c>
    </row>
    <row r="6526" spans="1:33" x14ac:dyDescent="0.35">
      <c r="A6526">
        <v>6525</v>
      </c>
      <c r="B6526" t="s">
        <v>9792</v>
      </c>
      <c r="C6526" s="1">
        <v>42558</v>
      </c>
      <c r="D6526" t="b">
        <v>1</v>
      </c>
      <c r="E6526">
        <v>2016</v>
      </c>
      <c r="F6526">
        <v>7</v>
      </c>
      <c r="G6526">
        <v>7</v>
      </c>
      <c r="H6526" s="1">
        <v>42558</v>
      </c>
      <c r="I6526" t="b">
        <v>1</v>
      </c>
      <c r="J6526" t="s">
        <v>4340</v>
      </c>
      <c r="K6526" t="b">
        <v>0</v>
      </c>
      <c r="L6526">
        <v>2016</v>
      </c>
      <c r="M6526">
        <v>7</v>
      </c>
      <c r="N6526">
        <v>13</v>
      </c>
      <c r="O6526" s="1">
        <v>42564</v>
      </c>
      <c r="P6526" t="b">
        <v>1</v>
      </c>
      <c r="Q6526" t="s">
        <v>63</v>
      </c>
      <c r="R6526" t="s">
        <v>3618</v>
      </c>
      <c r="S6526" t="s">
        <v>3619</v>
      </c>
      <c r="T6526" t="s">
        <v>120</v>
      </c>
      <c r="U6526" t="s">
        <v>38</v>
      </c>
      <c r="V6526" t="s">
        <v>171</v>
      </c>
      <c r="W6526" t="s">
        <v>172</v>
      </c>
      <c r="X6526">
        <v>19120</v>
      </c>
      <c r="Y6526" t="s">
        <v>173</v>
      </c>
      <c r="Z6526" t="s">
        <v>4289</v>
      </c>
      <c r="AA6526" t="s">
        <v>85</v>
      </c>
      <c r="AB6526" t="s">
        <v>86</v>
      </c>
      <c r="AC6526" t="s">
        <v>4290</v>
      </c>
      <c r="AD6526">
        <v>59.994</v>
      </c>
      <c r="AE6526">
        <v>1</v>
      </c>
      <c r="AF6526">
        <v>0.4</v>
      </c>
      <c r="AG6526">
        <v>-12.998699999999999</v>
      </c>
    </row>
    <row r="6527" spans="1:33" x14ac:dyDescent="0.35">
      <c r="A6527">
        <v>6526</v>
      </c>
      <c r="B6527" t="s">
        <v>9792</v>
      </c>
      <c r="C6527" s="1">
        <v>42558</v>
      </c>
      <c r="D6527" t="b">
        <v>1</v>
      </c>
      <c r="E6527">
        <v>2016</v>
      </c>
      <c r="F6527">
        <v>7</v>
      </c>
      <c r="G6527">
        <v>7</v>
      </c>
      <c r="H6527" s="1">
        <v>42558</v>
      </c>
      <c r="I6527" t="b">
        <v>1</v>
      </c>
      <c r="J6527" t="s">
        <v>4340</v>
      </c>
      <c r="K6527" t="b">
        <v>0</v>
      </c>
      <c r="L6527">
        <v>2016</v>
      </c>
      <c r="M6527">
        <v>7</v>
      </c>
      <c r="N6527">
        <v>13</v>
      </c>
      <c r="O6527" s="1">
        <v>42564</v>
      </c>
      <c r="P6527" t="b">
        <v>1</v>
      </c>
      <c r="Q6527" t="s">
        <v>63</v>
      </c>
      <c r="R6527" t="s">
        <v>3618</v>
      </c>
      <c r="S6527" t="s">
        <v>3619</v>
      </c>
      <c r="T6527" t="s">
        <v>120</v>
      </c>
      <c r="U6527" t="s">
        <v>38</v>
      </c>
      <c r="V6527" t="s">
        <v>171</v>
      </c>
      <c r="W6527" t="s">
        <v>172</v>
      </c>
      <c r="X6527">
        <v>19120</v>
      </c>
      <c r="Y6527" t="s">
        <v>173</v>
      </c>
      <c r="Z6527" t="s">
        <v>208</v>
      </c>
      <c r="AA6527" t="s">
        <v>58</v>
      </c>
      <c r="AB6527" t="s">
        <v>89</v>
      </c>
      <c r="AC6527" t="s">
        <v>209</v>
      </c>
      <c r="AD6527">
        <v>5.7149999999999999</v>
      </c>
      <c r="AE6527">
        <v>5</v>
      </c>
      <c r="AF6527">
        <v>0.7</v>
      </c>
      <c r="AG6527">
        <v>-4.7625000000000002</v>
      </c>
    </row>
    <row r="6528" spans="1:33" x14ac:dyDescent="0.35">
      <c r="A6528">
        <v>6527</v>
      </c>
      <c r="B6528" t="s">
        <v>9792</v>
      </c>
      <c r="C6528" s="1">
        <v>42558</v>
      </c>
      <c r="D6528" t="b">
        <v>1</v>
      </c>
      <c r="E6528">
        <v>2016</v>
      </c>
      <c r="F6528">
        <v>7</v>
      </c>
      <c r="G6528">
        <v>7</v>
      </c>
      <c r="H6528" s="1">
        <v>42558</v>
      </c>
      <c r="I6528" t="b">
        <v>1</v>
      </c>
      <c r="J6528" t="s">
        <v>4340</v>
      </c>
      <c r="K6528" t="b">
        <v>0</v>
      </c>
      <c r="L6528">
        <v>2016</v>
      </c>
      <c r="M6528">
        <v>7</v>
      </c>
      <c r="N6528">
        <v>13</v>
      </c>
      <c r="O6528" s="1">
        <v>42564</v>
      </c>
      <c r="P6528" t="b">
        <v>1</v>
      </c>
      <c r="Q6528" t="s">
        <v>63</v>
      </c>
      <c r="R6528" t="s">
        <v>3618</v>
      </c>
      <c r="S6528" t="s">
        <v>3619</v>
      </c>
      <c r="T6528" t="s">
        <v>120</v>
      </c>
      <c r="U6528" t="s">
        <v>38</v>
      </c>
      <c r="V6528" t="s">
        <v>171</v>
      </c>
      <c r="W6528" t="s">
        <v>172</v>
      </c>
      <c r="X6528">
        <v>19120</v>
      </c>
      <c r="Y6528" t="s">
        <v>173</v>
      </c>
      <c r="Z6528" t="s">
        <v>6361</v>
      </c>
      <c r="AA6528" t="s">
        <v>58</v>
      </c>
      <c r="AB6528" t="s">
        <v>89</v>
      </c>
      <c r="AC6528" t="s">
        <v>6362</v>
      </c>
      <c r="AD6528">
        <v>9.42</v>
      </c>
      <c r="AE6528">
        <v>5</v>
      </c>
      <c r="AF6528">
        <v>0.7</v>
      </c>
      <c r="AG6528">
        <v>-7.85</v>
      </c>
    </row>
    <row r="6529" spans="1:33" x14ac:dyDescent="0.35">
      <c r="A6529">
        <v>6528</v>
      </c>
      <c r="B6529" t="s">
        <v>9793</v>
      </c>
      <c r="C6529" t="s">
        <v>4092</v>
      </c>
      <c r="D6529" t="b">
        <v>0</v>
      </c>
      <c r="E6529">
        <v>2016</v>
      </c>
      <c r="F6529">
        <v>12</v>
      </c>
      <c r="G6529">
        <v>23</v>
      </c>
      <c r="H6529" s="1">
        <v>42727</v>
      </c>
      <c r="I6529" t="b">
        <v>1</v>
      </c>
      <c r="J6529" t="s">
        <v>3991</v>
      </c>
      <c r="K6529" t="b">
        <v>0</v>
      </c>
      <c r="L6529">
        <v>2016</v>
      </c>
      <c r="M6529">
        <v>12</v>
      </c>
      <c r="N6529">
        <v>28</v>
      </c>
      <c r="O6529" s="1">
        <v>42732</v>
      </c>
      <c r="P6529" t="b">
        <v>1</v>
      </c>
      <c r="Q6529" t="s">
        <v>34</v>
      </c>
      <c r="R6529" t="s">
        <v>6726</v>
      </c>
      <c r="S6529" t="s">
        <v>6727</v>
      </c>
      <c r="T6529" t="s">
        <v>53</v>
      </c>
      <c r="U6529" t="s">
        <v>38</v>
      </c>
      <c r="V6529" t="s">
        <v>1588</v>
      </c>
      <c r="W6529" t="s">
        <v>1589</v>
      </c>
      <c r="X6529">
        <v>2886</v>
      </c>
      <c r="Y6529" t="s">
        <v>173</v>
      </c>
      <c r="Z6529" t="s">
        <v>2718</v>
      </c>
      <c r="AA6529" t="s">
        <v>85</v>
      </c>
      <c r="AB6529" t="s">
        <v>1380</v>
      </c>
      <c r="AC6529" t="s">
        <v>2719</v>
      </c>
      <c r="AD6529">
        <v>1999.96</v>
      </c>
      <c r="AE6529">
        <v>4</v>
      </c>
      <c r="AF6529">
        <v>0</v>
      </c>
      <c r="AG6529">
        <v>899.98199999999997</v>
      </c>
    </row>
    <row r="6530" spans="1:33" x14ac:dyDescent="0.35">
      <c r="A6530">
        <v>6529</v>
      </c>
      <c r="B6530" t="s">
        <v>9794</v>
      </c>
      <c r="C6530" t="s">
        <v>8510</v>
      </c>
      <c r="D6530" t="b">
        <v>0</v>
      </c>
      <c r="E6530">
        <v>2014</v>
      </c>
      <c r="F6530">
        <v>12</v>
      </c>
      <c r="G6530">
        <v>22</v>
      </c>
      <c r="H6530" s="1">
        <v>41995</v>
      </c>
      <c r="I6530" t="b">
        <v>1</v>
      </c>
      <c r="J6530" t="s">
        <v>612</v>
      </c>
      <c r="K6530" t="b">
        <v>0</v>
      </c>
      <c r="L6530">
        <v>2014</v>
      </c>
      <c r="M6530">
        <v>12</v>
      </c>
      <c r="N6530">
        <v>26</v>
      </c>
      <c r="O6530" s="1">
        <v>41999</v>
      </c>
      <c r="P6530" t="b">
        <v>1</v>
      </c>
      <c r="Q6530" t="s">
        <v>63</v>
      </c>
      <c r="R6530" t="s">
        <v>3868</v>
      </c>
      <c r="S6530" t="s">
        <v>3869</v>
      </c>
      <c r="T6530" t="s">
        <v>120</v>
      </c>
      <c r="U6530" t="s">
        <v>38</v>
      </c>
      <c r="V6530" t="s">
        <v>314</v>
      </c>
      <c r="W6530" t="s">
        <v>315</v>
      </c>
      <c r="X6530">
        <v>10024</v>
      </c>
      <c r="Y6530" t="s">
        <v>173</v>
      </c>
      <c r="Z6530" t="s">
        <v>9795</v>
      </c>
      <c r="AA6530" t="s">
        <v>58</v>
      </c>
      <c r="AB6530" t="s">
        <v>72</v>
      </c>
      <c r="AC6530" t="s">
        <v>9796</v>
      </c>
      <c r="AD6530">
        <v>216.4</v>
      </c>
      <c r="AE6530">
        <v>4</v>
      </c>
      <c r="AF6530">
        <v>0</v>
      </c>
      <c r="AG6530">
        <v>56.264000000000003</v>
      </c>
    </row>
    <row r="6531" spans="1:33" x14ac:dyDescent="0.35">
      <c r="A6531">
        <v>6530</v>
      </c>
      <c r="B6531" t="s">
        <v>9797</v>
      </c>
      <c r="C6531" t="s">
        <v>9798</v>
      </c>
      <c r="D6531" t="b">
        <v>0</v>
      </c>
      <c r="E6531">
        <v>2014</v>
      </c>
      <c r="F6531">
        <v>2</v>
      </c>
      <c r="G6531">
        <v>23</v>
      </c>
      <c r="H6531" s="1">
        <v>41693</v>
      </c>
      <c r="I6531" t="b">
        <v>1</v>
      </c>
      <c r="J6531" t="s">
        <v>9799</v>
      </c>
      <c r="K6531" t="b">
        <v>0</v>
      </c>
      <c r="L6531">
        <v>2014</v>
      </c>
      <c r="M6531">
        <v>2</v>
      </c>
      <c r="N6531">
        <v>27</v>
      </c>
      <c r="O6531" s="1">
        <v>41697</v>
      </c>
      <c r="P6531" t="b">
        <v>1</v>
      </c>
      <c r="Q6531" t="s">
        <v>63</v>
      </c>
      <c r="R6531" t="s">
        <v>6930</v>
      </c>
      <c r="S6531" t="s">
        <v>6931</v>
      </c>
      <c r="T6531" t="s">
        <v>120</v>
      </c>
      <c r="U6531" t="s">
        <v>38</v>
      </c>
      <c r="V6531" t="s">
        <v>4723</v>
      </c>
      <c r="W6531" t="s">
        <v>122</v>
      </c>
      <c r="X6531">
        <v>79907</v>
      </c>
      <c r="Y6531" t="s">
        <v>123</v>
      </c>
      <c r="Z6531" t="s">
        <v>3837</v>
      </c>
      <c r="AA6531" t="s">
        <v>58</v>
      </c>
      <c r="AB6531" t="s">
        <v>59</v>
      </c>
      <c r="AC6531" t="s">
        <v>3838</v>
      </c>
      <c r="AD6531">
        <v>6.9359999999999999</v>
      </c>
      <c r="AE6531">
        <v>3</v>
      </c>
      <c r="AF6531">
        <v>0.2</v>
      </c>
      <c r="AG6531">
        <v>2.3409</v>
      </c>
    </row>
    <row r="6532" spans="1:33" x14ac:dyDescent="0.35">
      <c r="A6532">
        <v>6531</v>
      </c>
      <c r="B6532" t="s">
        <v>9797</v>
      </c>
      <c r="C6532" t="s">
        <v>9798</v>
      </c>
      <c r="D6532" t="b">
        <v>0</v>
      </c>
      <c r="E6532">
        <v>2014</v>
      </c>
      <c r="F6532">
        <v>2</v>
      </c>
      <c r="G6532">
        <v>23</v>
      </c>
      <c r="H6532" s="1">
        <v>41693</v>
      </c>
      <c r="I6532" t="b">
        <v>1</v>
      </c>
      <c r="J6532" t="s">
        <v>9799</v>
      </c>
      <c r="K6532" t="b">
        <v>0</v>
      </c>
      <c r="L6532">
        <v>2014</v>
      </c>
      <c r="M6532">
        <v>2</v>
      </c>
      <c r="N6532">
        <v>27</v>
      </c>
      <c r="O6532" s="1">
        <v>41697</v>
      </c>
      <c r="P6532" t="b">
        <v>1</v>
      </c>
      <c r="Q6532" t="s">
        <v>63</v>
      </c>
      <c r="R6532" t="s">
        <v>6930</v>
      </c>
      <c r="S6532" t="s">
        <v>6931</v>
      </c>
      <c r="T6532" t="s">
        <v>120</v>
      </c>
      <c r="U6532" t="s">
        <v>38</v>
      </c>
      <c r="V6532" t="s">
        <v>4723</v>
      </c>
      <c r="W6532" t="s">
        <v>122</v>
      </c>
      <c r="X6532">
        <v>79907</v>
      </c>
      <c r="Y6532" t="s">
        <v>123</v>
      </c>
      <c r="Z6532" t="s">
        <v>3476</v>
      </c>
      <c r="AA6532" t="s">
        <v>58</v>
      </c>
      <c r="AB6532" t="s">
        <v>89</v>
      </c>
      <c r="AC6532" t="s">
        <v>3477</v>
      </c>
      <c r="AD6532">
        <v>4.4279999999999999</v>
      </c>
      <c r="AE6532">
        <v>3</v>
      </c>
      <c r="AF6532">
        <v>0.8</v>
      </c>
      <c r="AG6532">
        <v>-6.8634000000000004</v>
      </c>
    </row>
    <row r="6533" spans="1:33" x14ac:dyDescent="0.35">
      <c r="A6533">
        <v>6532</v>
      </c>
      <c r="B6533" t="s">
        <v>9800</v>
      </c>
      <c r="C6533" s="1">
        <v>42837</v>
      </c>
      <c r="D6533" t="b">
        <v>1</v>
      </c>
      <c r="E6533">
        <v>2017</v>
      </c>
      <c r="F6533">
        <v>4</v>
      </c>
      <c r="G6533">
        <v>12</v>
      </c>
      <c r="H6533" s="1">
        <v>42837</v>
      </c>
      <c r="I6533" t="b">
        <v>1</v>
      </c>
      <c r="J6533" s="1">
        <v>42959</v>
      </c>
      <c r="K6533" t="b">
        <v>1</v>
      </c>
      <c r="L6533">
        <v>2017</v>
      </c>
      <c r="M6533">
        <v>8</v>
      </c>
      <c r="N6533">
        <v>12</v>
      </c>
      <c r="O6533" s="1">
        <v>42959</v>
      </c>
      <c r="P6533" t="b">
        <v>1</v>
      </c>
      <c r="Q6533" t="s">
        <v>63</v>
      </c>
      <c r="R6533" t="s">
        <v>2267</v>
      </c>
      <c r="S6533" t="s">
        <v>2268</v>
      </c>
      <c r="T6533" t="s">
        <v>37</v>
      </c>
      <c r="U6533" t="s">
        <v>38</v>
      </c>
      <c r="V6533" t="s">
        <v>455</v>
      </c>
      <c r="W6533" t="s">
        <v>270</v>
      </c>
      <c r="X6533">
        <v>55901</v>
      </c>
      <c r="Y6533" t="s">
        <v>123</v>
      </c>
      <c r="Z6533" t="s">
        <v>4667</v>
      </c>
      <c r="AA6533" t="s">
        <v>58</v>
      </c>
      <c r="AB6533" t="s">
        <v>82</v>
      </c>
      <c r="AC6533" t="s">
        <v>4668</v>
      </c>
      <c r="AD6533">
        <v>8.8000000000000007</v>
      </c>
      <c r="AE6533">
        <v>5</v>
      </c>
      <c r="AF6533">
        <v>0</v>
      </c>
      <c r="AG6533">
        <v>2.552</v>
      </c>
    </row>
    <row r="6534" spans="1:33" x14ac:dyDescent="0.35">
      <c r="A6534">
        <v>6533</v>
      </c>
      <c r="B6534" t="s">
        <v>9800</v>
      </c>
      <c r="C6534" s="1">
        <v>42837</v>
      </c>
      <c r="D6534" t="b">
        <v>1</v>
      </c>
      <c r="E6534">
        <v>2017</v>
      </c>
      <c r="F6534">
        <v>4</v>
      </c>
      <c r="G6534">
        <v>12</v>
      </c>
      <c r="H6534" s="1">
        <v>42837</v>
      </c>
      <c r="I6534" t="b">
        <v>1</v>
      </c>
      <c r="J6534" s="1">
        <v>42959</v>
      </c>
      <c r="K6534" t="b">
        <v>1</v>
      </c>
      <c r="L6534">
        <v>2017</v>
      </c>
      <c r="M6534">
        <v>8</v>
      </c>
      <c r="N6534">
        <v>12</v>
      </c>
      <c r="O6534" s="1">
        <v>42959</v>
      </c>
      <c r="P6534" t="b">
        <v>1</v>
      </c>
      <c r="Q6534" t="s">
        <v>63</v>
      </c>
      <c r="R6534" t="s">
        <v>2267</v>
      </c>
      <c r="S6534" t="s">
        <v>2268</v>
      </c>
      <c r="T6534" t="s">
        <v>37</v>
      </c>
      <c r="U6534" t="s">
        <v>38</v>
      </c>
      <c r="V6534" t="s">
        <v>455</v>
      </c>
      <c r="W6534" t="s">
        <v>270</v>
      </c>
      <c r="X6534">
        <v>55901</v>
      </c>
      <c r="Y6534" t="s">
        <v>123</v>
      </c>
      <c r="Z6534" t="s">
        <v>9648</v>
      </c>
      <c r="AA6534" t="s">
        <v>85</v>
      </c>
      <c r="AB6534" t="s">
        <v>190</v>
      </c>
      <c r="AC6534" t="s">
        <v>9649</v>
      </c>
      <c r="AD6534">
        <v>142.80000000000001</v>
      </c>
      <c r="AE6534">
        <v>1</v>
      </c>
      <c r="AF6534">
        <v>0</v>
      </c>
      <c r="AG6534">
        <v>29.988</v>
      </c>
    </row>
    <row r="6535" spans="1:33" x14ac:dyDescent="0.35">
      <c r="A6535">
        <v>6534</v>
      </c>
      <c r="B6535" t="s">
        <v>9800</v>
      </c>
      <c r="C6535" s="1">
        <v>42837</v>
      </c>
      <c r="D6535" t="b">
        <v>1</v>
      </c>
      <c r="E6535">
        <v>2017</v>
      </c>
      <c r="F6535">
        <v>4</v>
      </c>
      <c r="G6535">
        <v>12</v>
      </c>
      <c r="H6535" s="1">
        <v>42837</v>
      </c>
      <c r="I6535" t="b">
        <v>1</v>
      </c>
      <c r="J6535" s="1">
        <v>42959</v>
      </c>
      <c r="K6535" t="b">
        <v>1</v>
      </c>
      <c r="L6535">
        <v>2017</v>
      </c>
      <c r="M6535">
        <v>8</v>
      </c>
      <c r="N6535">
        <v>12</v>
      </c>
      <c r="O6535" s="1">
        <v>42959</v>
      </c>
      <c r="P6535" t="b">
        <v>1</v>
      </c>
      <c r="Q6535" t="s">
        <v>63</v>
      </c>
      <c r="R6535" t="s">
        <v>2267</v>
      </c>
      <c r="S6535" t="s">
        <v>2268</v>
      </c>
      <c r="T6535" t="s">
        <v>37</v>
      </c>
      <c r="U6535" t="s">
        <v>38</v>
      </c>
      <c r="V6535" t="s">
        <v>455</v>
      </c>
      <c r="W6535" t="s">
        <v>270</v>
      </c>
      <c r="X6535">
        <v>55901</v>
      </c>
      <c r="Y6535" t="s">
        <v>123</v>
      </c>
      <c r="Z6535" t="s">
        <v>7769</v>
      </c>
      <c r="AA6535" t="s">
        <v>85</v>
      </c>
      <c r="AB6535" t="s">
        <v>190</v>
      </c>
      <c r="AC6535" t="s">
        <v>7770</v>
      </c>
      <c r="AD6535">
        <v>399.95</v>
      </c>
      <c r="AE6535">
        <v>5</v>
      </c>
      <c r="AF6535">
        <v>0</v>
      </c>
      <c r="AG6535">
        <v>143.982</v>
      </c>
    </row>
    <row r="6536" spans="1:33" x14ac:dyDescent="0.35">
      <c r="A6536">
        <v>6535</v>
      </c>
      <c r="B6536" t="s">
        <v>9801</v>
      </c>
      <c r="C6536" t="s">
        <v>5627</v>
      </c>
      <c r="D6536" t="b">
        <v>0</v>
      </c>
      <c r="E6536">
        <v>2014</v>
      </c>
      <c r="F6536">
        <v>11</v>
      </c>
      <c r="G6536">
        <v>17</v>
      </c>
      <c r="H6536" s="1">
        <v>41960</v>
      </c>
      <c r="I6536" t="b">
        <v>1</v>
      </c>
      <c r="J6536" t="s">
        <v>6293</v>
      </c>
      <c r="K6536" t="b">
        <v>0</v>
      </c>
      <c r="L6536">
        <v>2014</v>
      </c>
      <c r="M6536">
        <v>11</v>
      </c>
      <c r="N6536">
        <v>22</v>
      </c>
      <c r="O6536" s="1">
        <v>41965</v>
      </c>
      <c r="P6536" t="b">
        <v>1</v>
      </c>
      <c r="Q6536" t="s">
        <v>63</v>
      </c>
      <c r="R6536" t="s">
        <v>2137</v>
      </c>
      <c r="S6536" t="s">
        <v>2138</v>
      </c>
      <c r="T6536" t="s">
        <v>37</v>
      </c>
      <c r="U6536" t="s">
        <v>38</v>
      </c>
      <c r="V6536" t="s">
        <v>3928</v>
      </c>
      <c r="W6536" t="s">
        <v>315</v>
      </c>
      <c r="X6536">
        <v>14215</v>
      </c>
      <c r="Y6536" t="s">
        <v>173</v>
      </c>
      <c r="Z6536" t="s">
        <v>5328</v>
      </c>
      <c r="AA6536" t="s">
        <v>58</v>
      </c>
      <c r="AB6536" t="s">
        <v>89</v>
      </c>
      <c r="AC6536" t="s">
        <v>5329</v>
      </c>
      <c r="AD6536">
        <v>2152.7759999999998</v>
      </c>
      <c r="AE6536">
        <v>3</v>
      </c>
      <c r="AF6536">
        <v>0.2</v>
      </c>
      <c r="AG6536">
        <v>726.56190000000004</v>
      </c>
    </row>
    <row r="6537" spans="1:33" x14ac:dyDescent="0.35">
      <c r="A6537">
        <v>6536</v>
      </c>
      <c r="B6537" t="s">
        <v>9801</v>
      </c>
      <c r="C6537" t="s">
        <v>5627</v>
      </c>
      <c r="D6537" t="b">
        <v>0</v>
      </c>
      <c r="E6537">
        <v>2014</v>
      </c>
      <c r="F6537">
        <v>11</v>
      </c>
      <c r="G6537">
        <v>17</v>
      </c>
      <c r="H6537" s="1">
        <v>41960</v>
      </c>
      <c r="I6537" t="b">
        <v>1</v>
      </c>
      <c r="J6537" t="s">
        <v>6293</v>
      </c>
      <c r="K6537" t="b">
        <v>0</v>
      </c>
      <c r="L6537">
        <v>2014</v>
      </c>
      <c r="M6537">
        <v>11</v>
      </c>
      <c r="N6537">
        <v>22</v>
      </c>
      <c r="O6537" s="1">
        <v>41965</v>
      </c>
      <c r="P6537" t="b">
        <v>1</v>
      </c>
      <c r="Q6537" t="s">
        <v>63</v>
      </c>
      <c r="R6537" t="s">
        <v>2137</v>
      </c>
      <c r="S6537" t="s">
        <v>2138</v>
      </c>
      <c r="T6537" t="s">
        <v>37</v>
      </c>
      <c r="U6537" t="s">
        <v>38</v>
      </c>
      <c r="V6537" t="s">
        <v>3928</v>
      </c>
      <c r="W6537" t="s">
        <v>315</v>
      </c>
      <c r="X6537">
        <v>14215</v>
      </c>
      <c r="Y6537" t="s">
        <v>173</v>
      </c>
      <c r="Z6537" t="s">
        <v>5660</v>
      </c>
      <c r="AA6537" t="s">
        <v>43</v>
      </c>
      <c r="AB6537" t="s">
        <v>44</v>
      </c>
      <c r="AC6537" t="s">
        <v>5661</v>
      </c>
      <c r="AD6537">
        <v>4007.84</v>
      </c>
      <c r="AE6537">
        <v>10</v>
      </c>
      <c r="AF6537">
        <v>0.2</v>
      </c>
      <c r="AG6537">
        <v>-50.097999999999999</v>
      </c>
    </row>
    <row r="6538" spans="1:33" x14ac:dyDescent="0.35">
      <c r="A6538">
        <v>6537</v>
      </c>
      <c r="B6538" t="s">
        <v>9802</v>
      </c>
      <c r="C6538" t="s">
        <v>276</v>
      </c>
      <c r="D6538" t="b">
        <v>0</v>
      </c>
      <c r="E6538">
        <v>2014</v>
      </c>
      <c r="F6538">
        <v>10</v>
      </c>
      <c r="G6538">
        <v>20</v>
      </c>
      <c r="H6538" s="1">
        <v>41932</v>
      </c>
      <c r="I6538" t="b">
        <v>1</v>
      </c>
      <c r="J6538" t="s">
        <v>9803</v>
      </c>
      <c r="K6538" t="b">
        <v>0</v>
      </c>
      <c r="L6538">
        <v>2014</v>
      </c>
      <c r="M6538">
        <v>10</v>
      </c>
      <c r="N6538">
        <v>23</v>
      </c>
      <c r="O6538" s="1">
        <v>41935</v>
      </c>
      <c r="P6538" t="b">
        <v>1</v>
      </c>
      <c r="Q6538" t="s">
        <v>221</v>
      </c>
      <c r="R6538" t="s">
        <v>912</v>
      </c>
      <c r="S6538" t="s">
        <v>913</v>
      </c>
      <c r="T6538" t="s">
        <v>53</v>
      </c>
      <c r="U6538" t="s">
        <v>38</v>
      </c>
      <c r="V6538" t="s">
        <v>5784</v>
      </c>
      <c r="W6538" t="s">
        <v>393</v>
      </c>
      <c r="X6538">
        <v>37918</v>
      </c>
      <c r="Y6538" t="s">
        <v>41</v>
      </c>
      <c r="Z6538" t="s">
        <v>4279</v>
      </c>
      <c r="AA6538" t="s">
        <v>43</v>
      </c>
      <c r="AB6538" t="s">
        <v>69</v>
      </c>
      <c r="AC6538" t="s">
        <v>4280</v>
      </c>
      <c r="AD6538">
        <v>328.59</v>
      </c>
      <c r="AE6538">
        <v>3</v>
      </c>
      <c r="AF6538">
        <v>0.4</v>
      </c>
      <c r="AG6538">
        <v>-147.8655</v>
      </c>
    </row>
    <row r="6539" spans="1:33" x14ac:dyDescent="0.35">
      <c r="A6539">
        <v>6538</v>
      </c>
      <c r="B6539" t="s">
        <v>9802</v>
      </c>
      <c r="C6539" t="s">
        <v>276</v>
      </c>
      <c r="D6539" t="b">
        <v>0</v>
      </c>
      <c r="E6539">
        <v>2014</v>
      </c>
      <c r="F6539">
        <v>10</v>
      </c>
      <c r="G6539">
        <v>20</v>
      </c>
      <c r="H6539" s="1">
        <v>41932</v>
      </c>
      <c r="I6539" t="b">
        <v>1</v>
      </c>
      <c r="J6539" t="s">
        <v>9803</v>
      </c>
      <c r="K6539" t="b">
        <v>0</v>
      </c>
      <c r="L6539">
        <v>2014</v>
      </c>
      <c r="M6539">
        <v>10</v>
      </c>
      <c r="N6539">
        <v>23</v>
      </c>
      <c r="O6539" s="1">
        <v>41935</v>
      </c>
      <c r="P6539" t="b">
        <v>1</v>
      </c>
      <c r="Q6539" t="s">
        <v>221</v>
      </c>
      <c r="R6539" t="s">
        <v>912</v>
      </c>
      <c r="S6539" t="s">
        <v>913</v>
      </c>
      <c r="T6539" t="s">
        <v>53</v>
      </c>
      <c r="U6539" t="s">
        <v>38</v>
      </c>
      <c r="V6539" t="s">
        <v>5784</v>
      </c>
      <c r="W6539" t="s">
        <v>393</v>
      </c>
      <c r="X6539">
        <v>37918</v>
      </c>
      <c r="Y6539" t="s">
        <v>41</v>
      </c>
      <c r="Z6539" t="s">
        <v>1602</v>
      </c>
      <c r="AA6539" t="s">
        <v>58</v>
      </c>
      <c r="AB6539" t="s">
        <v>72</v>
      </c>
      <c r="AC6539" t="s">
        <v>1603</v>
      </c>
      <c r="AD6539">
        <v>98.352000000000004</v>
      </c>
      <c r="AE6539">
        <v>3</v>
      </c>
      <c r="AF6539">
        <v>0.2</v>
      </c>
      <c r="AG6539">
        <v>-24.588000000000001</v>
      </c>
    </row>
    <row r="6540" spans="1:33" x14ac:dyDescent="0.35">
      <c r="A6540">
        <v>6539</v>
      </c>
      <c r="B6540" t="s">
        <v>9804</v>
      </c>
      <c r="C6540" t="s">
        <v>8259</v>
      </c>
      <c r="D6540" t="b">
        <v>0</v>
      </c>
      <c r="E6540">
        <v>2015</v>
      </c>
      <c r="F6540">
        <v>10</v>
      </c>
      <c r="G6540">
        <v>25</v>
      </c>
      <c r="H6540" s="1">
        <v>42302</v>
      </c>
      <c r="I6540" t="b">
        <v>1</v>
      </c>
      <c r="J6540" t="s">
        <v>5375</v>
      </c>
      <c r="K6540" t="b">
        <v>0</v>
      </c>
      <c r="L6540">
        <v>2015</v>
      </c>
      <c r="M6540">
        <v>10</v>
      </c>
      <c r="N6540">
        <v>30</v>
      </c>
      <c r="O6540" s="1">
        <v>42307</v>
      </c>
      <c r="P6540" t="b">
        <v>1</v>
      </c>
      <c r="Q6540" t="s">
        <v>63</v>
      </c>
      <c r="R6540" t="s">
        <v>943</v>
      </c>
      <c r="S6540" t="s">
        <v>944</v>
      </c>
      <c r="T6540" t="s">
        <v>53</v>
      </c>
      <c r="U6540" t="s">
        <v>38</v>
      </c>
      <c r="V6540" t="s">
        <v>699</v>
      </c>
      <c r="W6540" t="s">
        <v>290</v>
      </c>
      <c r="X6540">
        <v>19711</v>
      </c>
      <c r="Y6540" t="s">
        <v>173</v>
      </c>
      <c r="Z6540" t="s">
        <v>2476</v>
      </c>
      <c r="AA6540" t="s">
        <v>85</v>
      </c>
      <c r="AB6540" t="s">
        <v>86</v>
      </c>
      <c r="AC6540" t="s">
        <v>2477</v>
      </c>
      <c r="AD6540">
        <v>158.99</v>
      </c>
      <c r="AE6540">
        <v>1</v>
      </c>
      <c r="AF6540">
        <v>0</v>
      </c>
      <c r="AG6540">
        <v>41.337400000000002</v>
      </c>
    </row>
    <row r="6541" spans="1:33" x14ac:dyDescent="0.35">
      <c r="A6541">
        <v>6540</v>
      </c>
      <c r="B6541" t="s">
        <v>9804</v>
      </c>
      <c r="C6541" t="s">
        <v>8259</v>
      </c>
      <c r="D6541" t="b">
        <v>0</v>
      </c>
      <c r="E6541">
        <v>2015</v>
      </c>
      <c r="F6541">
        <v>10</v>
      </c>
      <c r="G6541">
        <v>25</v>
      </c>
      <c r="H6541" s="1">
        <v>42302</v>
      </c>
      <c r="I6541" t="b">
        <v>1</v>
      </c>
      <c r="J6541" t="s">
        <v>5375</v>
      </c>
      <c r="K6541" t="b">
        <v>0</v>
      </c>
      <c r="L6541">
        <v>2015</v>
      </c>
      <c r="M6541">
        <v>10</v>
      </c>
      <c r="N6541">
        <v>30</v>
      </c>
      <c r="O6541" s="1">
        <v>42307</v>
      </c>
      <c r="P6541" t="b">
        <v>1</v>
      </c>
      <c r="Q6541" t="s">
        <v>63</v>
      </c>
      <c r="R6541" t="s">
        <v>943</v>
      </c>
      <c r="S6541" t="s">
        <v>944</v>
      </c>
      <c r="T6541" t="s">
        <v>53</v>
      </c>
      <c r="U6541" t="s">
        <v>38</v>
      </c>
      <c r="V6541" t="s">
        <v>699</v>
      </c>
      <c r="W6541" t="s">
        <v>290</v>
      </c>
      <c r="X6541">
        <v>19711</v>
      </c>
      <c r="Y6541" t="s">
        <v>173</v>
      </c>
      <c r="Z6541" t="s">
        <v>6170</v>
      </c>
      <c r="AA6541" t="s">
        <v>43</v>
      </c>
      <c r="AB6541" t="s">
        <v>47</v>
      </c>
      <c r="AC6541" t="s">
        <v>6171</v>
      </c>
      <c r="AD6541">
        <v>291.10000000000002</v>
      </c>
      <c r="AE6541">
        <v>5</v>
      </c>
      <c r="AF6541">
        <v>0</v>
      </c>
      <c r="AG6541">
        <v>75.686000000000007</v>
      </c>
    </row>
    <row r="6542" spans="1:33" x14ac:dyDescent="0.35">
      <c r="A6542">
        <v>6541</v>
      </c>
      <c r="B6542" t="s">
        <v>9805</v>
      </c>
      <c r="C6542" t="s">
        <v>439</v>
      </c>
      <c r="D6542" t="b">
        <v>0</v>
      </c>
      <c r="E6542">
        <v>2017</v>
      </c>
      <c r="F6542">
        <v>11</v>
      </c>
      <c r="G6542">
        <v>16</v>
      </c>
      <c r="H6542" s="1">
        <v>43055</v>
      </c>
      <c r="I6542" t="b">
        <v>1</v>
      </c>
      <c r="J6542" t="s">
        <v>1257</v>
      </c>
      <c r="K6542" t="b">
        <v>0</v>
      </c>
      <c r="L6542">
        <v>2017</v>
      </c>
      <c r="M6542">
        <v>11</v>
      </c>
      <c r="N6542">
        <v>19</v>
      </c>
      <c r="O6542" s="1">
        <v>43058</v>
      </c>
      <c r="P6542" t="b">
        <v>1</v>
      </c>
      <c r="Q6542" t="s">
        <v>221</v>
      </c>
      <c r="R6542" t="s">
        <v>4008</v>
      </c>
      <c r="S6542" t="s">
        <v>4009</v>
      </c>
      <c r="T6542" t="s">
        <v>37</v>
      </c>
      <c r="U6542" t="s">
        <v>38</v>
      </c>
      <c r="V6542" t="s">
        <v>111</v>
      </c>
      <c r="W6542" t="s">
        <v>112</v>
      </c>
      <c r="X6542">
        <v>98103</v>
      </c>
      <c r="Y6542" t="s">
        <v>56</v>
      </c>
      <c r="Z6542" t="s">
        <v>8098</v>
      </c>
      <c r="AA6542" t="s">
        <v>58</v>
      </c>
      <c r="AB6542" t="s">
        <v>106</v>
      </c>
      <c r="AC6542" t="s">
        <v>8099</v>
      </c>
      <c r="AD6542">
        <v>73.680000000000007</v>
      </c>
      <c r="AE6542">
        <v>6</v>
      </c>
      <c r="AF6542">
        <v>0</v>
      </c>
      <c r="AG6542">
        <v>34.629600000000003</v>
      </c>
    </row>
    <row r="6543" spans="1:33" x14ac:dyDescent="0.35">
      <c r="A6543">
        <v>6542</v>
      </c>
      <c r="B6543" t="s">
        <v>9805</v>
      </c>
      <c r="C6543" t="s">
        <v>439</v>
      </c>
      <c r="D6543" t="b">
        <v>0</v>
      </c>
      <c r="E6543">
        <v>2017</v>
      </c>
      <c r="F6543">
        <v>11</v>
      </c>
      <c r="G6543">
        <v>16</v>
      </c>
      <c r="H6543" s="1">
        <v>43055</v>
      </c>
      <c r="I6543" t="b">
        <v>1</v>
      </c>
      <c r="J6543" t="s">
        <v>1257</v>
      </c>
      <c r="K6543" t="b">
        <v>0</v>
      </c>
      <c r="L6543">
        <v>2017</v>
      </c>
      <c r="M6543">
        <v>11</v>
      </c>
      <c r="N6543">
        <v>19</v>
      </c>
      <c r="O6543" s="1">
        <v>43058</v>
      </c>
      <c r="P6543" t="b">
        <v>1</v>
      </c>
      <c r="Q6543" t="s">
        <v>221</v>
      </c>
      <c r="R6543" t="s">
        <v>4008</v>
      </c>
      <c r="S6543" t="s">
        <v>4009</v>
      </c>
      <c r="T6543" t="s">
        <v>37</v>
      </c>
      <c r="U6543" t="s">
        <v>38</v>
      </c>
      <c r="V6543" t="s">
        <v>111</v>
      </c>
      <c r="W6543" t="s">
        <v>112</v>
      </c>
      <c r="X6543">
        <v>98103</v>
      </c>
      <c r="Y6543" t="s">
        <v>56</v>
      </c>
      <c r="Z6543" t="s">
        <v>2573</v>
      </c>
      <c r="AA6543" t="s">
        <v>43</v>
      </c>
      <c r="AB6543" t="s">
        <v>79</v>
      </c>
      <c r="AC6543" t="s">
        <v>2574</v>
      </c>
      <c r="AD6543">
        <v>139.91999999999999</v>
      </c>
      <c r="AE6543">
        <v>2</v>
      </c>
      <c r="AF6543">
        <v>0</v>
      </c>
      <c r="AG6543">
        <v>23.7864</v>
      </c>
    </row>
    <row r="6544" spans="1:33" x14ac:dyDescent="0.35">
      <c r="A6544">
        <v>6543</v>
      </c>
      <c r="B6544" t="s">
        <v>9805</v>
      </c>
      <c r="C6544" t="s">
        <v>439</v>
      </c>
      <c r="D6544" t="b">
        <v>0</v>
      </c>
      <c r="E6544">
        <v>2017</v>
      </c>
      <c r="F6544">
        <v>11</v>
      </c>
      <c r="G6544">
        <v>16</v>
      </c>
      <c r="H6544" s="1">
        <v>43055</v>
      </c>
      <c r="I6544" t="b">
        <v>1</v>
      </c>
      <c r="J6544" t="s">
        <v>1257</v>
      </c>
      <c r="K6544" t="b">
        <v>0</v>
      </c>
      <c r="L6544">
        <v>2017</v>
      </c>
      <c r="M6544">
        <v>11</v>
      </c>
      <c r="N6544">
        <v>19</v>
      </c>
      <c r="O6544" s="1">
        <v>43058</v>
      </c>
      <c r="P6544" t="b">
        <v>1</v>
      </c>
      <c r="Q6544" t="s">
        <v>221</v>
      </c>
      <c r="R6544" t="s">
        <v>4008</v>
      </c>
      <c r="S6544" t="s">
        <v>4009</v>
      </c>
      <c r="T6544" t="s">
        <v>37</v>
      </c>
      <c r="U6544" t="s">
        <v>38</v>
      </c>
      <c r="V6544" t="s">
        <v>111</v>
      </c>
      <c r="W6544" t="s">
        <v>112</v>
      </c>
      <c r="X6544">
        <v>98103</v>
      </c>
      <c r="Y6544" t="s">
        <v>56</v>
      </c>
      <c r="Z6544" t="s">
        <v>7232</v>
      </c>
      <c r="AA6544" t="s">
        <v>85</v>
      </c>
      <c r="AB6544" t="s">
        <v>86</v>
      </c>
      <c r="AC6544" t="s">
        <v>7233</v>
      </c>
      <c r="AD6544">
        <v>107.88</v>
      </c>
      <c r="AE6544">
        <v>3</v>
      </c>
      <c r="AF6544">
        <v>0.2</v>
      </c>
      <c r="AG6544">
        <v>10.788</v>
      </c>
    </row>
    <row r="6545" spans="1:33" x14ac:dyDescent="0.35">
      <c r="A6545">
        <v>6544</v>
      </c>
      <c r="B6545" t="s">
        <v>9805</v>
      </c>
      <c r="C6545" t="s">
        <v>439</v>
      </c>
      <c r="D6545" t="b">
        <v>0</v>
      </c>
      <c r="E6545">
        <v>2017</v>
      </c>
      <c r="F6545">
        <v>11</v>
      </c>
      <c r="G6545">
        <v>16</v>
      </c>
      <c r="H6545" s="1">
        <v>43055</v>
      </c>
      <c r="I6545" t="b">
        <v>1</v>
      </c>
      <c r="J6545" t="s">
        <v>1257</v>
      </c>
      <c r="K6545" t="b">
        <v>0</v>
      </c>
      <c r="L6545">
        <v>2017</v>
      </c>
      <c r="M6545">
        <v>11</v>
      </c>
      <c r="N6545">
        <v>19</v>
      </c>
      <c r="O6545" s="1">
        <v>43058</v>
      </c>
      <c r="P6545" t="b">
        <v>1</v>
      </c>
      <c r="Q6545" t="s">
        <v>221</v>
      </c>
      <c r="R6545" t="s">
        <v>4008</v>
      </c>
      <c r="S6545" t="s">
        <v>4009</v>
      </c>
      <c r="T6545" t="s">
        <v>37</v>
      </c>
      <c r="U6545" t="s">
        <v>38</v>
      </c>
      <c r="V6545" t="s">
        <v>111</v>
      </c>
      <c r="W6545" t="s">
        <v>112</v>
      </c>
      <c r="X6545">
        <v>98103</v>
      </c>
      <c r="Y6545" t="s">
        <v>56</v>
      </c>
      <c r="Z6545" t="s">
        <v>5926</v>
      </c>
      <c r="AA6545" t="s">
        <v>58</v>
      </c>
      <c r="AB6545" t="s">
        <v>72</v>
      </c>
      <c r="AC6545" t="s">
        <v>5927</v>
      </c>
      <c r="AD6545">
        <v>33.29</v>
      </c>
      <c r="AE6545">
        <v>1</v>
      </c>
      <c r="AF6545">
        <v>0</v>
      </c>
      <c r="AG6545">
        <v>7.9896000000000003</v>
      </c>
    </row>
    <row r="6546" spans="1:33" x14ac:dyDescent="0.35">
      <c r="A6546">
        <v>6545</v>
      </c>
      <c r="B6546" t="s">
        <v>9806</v>
      </c>
      <c r="C6546" t="s">
        <v>2892</v>
      </c>
      <c r="D6546" t="b">
        <v>0</v>
      </c>
      <c r="E6546">
        <v>2017</v>
      </c>
      <c r="F6546">
        <v>5</v>
      </c>
      <c r="G6546">
        <v>14</v>
      </c>
      <c r="H6546" s="1">
        <v>42869</v>
      </c>
      <c r="I6546" t="b">
        <v>1</v>
      </c>
      <c r="J6546" t="s">
        <v>3300</v>
      </c>
      <c r="K6546" t="b">
        <v>0</v>
      </c>
      <c r="L6546">
        <v>2017</v>
      </c>
      <c r="M6546">
        <v>5</v>
      </c>
      <c r="N6546">
        <v>18</v>
      </c>
      <c r="O6546" s="1">
        <v>42873</v>
      </c>
      <c r="P6546" t="b">
        <v>1</v>
      </c>
      <c r="Q6546" t="s">
        <v>63</v>
      </c>
      <c r="R6546" t="s">
        <v>298</v>
      </c>
      <c r="S6546" t="s">
        <v>299</v>
      </c>
      <c r="T6546" t="s">
        <v>37</v>
      </c>
      <c r="U6546" t="s">
        <v>38</v>
      </c>
      <c r="V6546" t="s">
        <v>2481</v>
      </c>
      <c r="W6546" t="s">
        <v>579</v>
      </c>
      <c r="X6546">
        <v>44105</v>
      </c>
      <c r="Y6546" t="s">
        <v>173</v>
      </c>
      <c r="Z6546" t="s">
        <v>7568</v>
      </c>
      <c r="AA6546" t="s">
        <v>58</v>
      </c>
      <c r="AB6546" t="s">
        <v>89</v>
      </c>
      <c r="AC6546" t="s">
        <v>7569</v>
      </c>
      <c r="AD6546">
        <v>58.17</v>
      </c>
      <c r="AE6546">
        <v>5</v>
      </c>
      <c r="AF6546">
        <v>0.7</v>
      </c>
      <c r="AG6546">
        <v>-46.536000000000001</v>
      </c>
    </row>
    <row r="6547" spans="1:33" x14ac:dyDescent="0.35">
      <c r="A6547">
        <v>6546</v>
      </c>
      <c r="B6547" t="s">
        <v>9806</v>
      </c>
      <c r="C6547" t="s">
        <v>2892</v>
      </c>
      <c r="D6547" t="b">
        <v>0</v>
      </c>
      <c r="E6547">
        <v>2017</v>
      </c>
      <c r="F6547">
        <v>5</v>
      </c>
      <c r="G6547">
        <v>14</v>
      </c>
      <c r="H6547" s="1">
        <v>42869</v>
      </c>
      <c r="I6547" t="b">
        <v>1</v>
      </c>
      <c r="J6547" t="s">
        <v>3300</v>
      </c>
      <c r="K6547" t="b">
        <v>0</v>
      </c>
      <c r="L6547">
        <v>2017</v>
      </c>
      <c r="M6547">
        <v>5</v>
      </c>
      <c r="N6547">
        <v>18</v>
      </c>
      <c r="O6547" s="1">
        <v>42873</v>
      </c>
      <c r="P6547" t="b">
        <v>1</v>
      </c>
      <c r="Q6547" t="s">
        <v>63</v>
      </c>
      <c r="R6547" t="s">
        <v>298</v>
      </c>
      <c r="S6547" t="s">
        <v>299</v>
      </c>
      <c r="T6547" t="s">
        <v>37</v>
      </c>
      <c r="U6547" t="s">
        <v>38</v>
      </c>
      <c r="V6547" t="s">
        <v>2481</v>
      </c>
      <c r="W6547" t="s">
        <v>579</v>
      </c>
      <c r="X6547">
        <v>44105</v>
      </c>
      <c r="Y6547" t="s">
        <v>173</v>
      </c>
      <c r="Z6547" t="s">
        <v>3733</v>
      </c>
      <c r="AA6547" t="s">
        <v>58</v>
      </c>
      <c r="AB6547" t="s">
        <v>59</v>
      </c>
      <c r="AC6547" t="s">
        <v>3734</v>
      </c>
      <c r="AD6547">
        <v>5.04</v>
      </c>
      <c r="AE6547">
        <v>2</v>
      </c>
      <c r="AF6547">
        <v>0.2</v>
      </c>
      <c r="AG6547">
        <v>1.764</v>
      </c>
    </row>
    <row r="6548" spans="1:33" x14ac:dyDescent="0.35">
      <c r="A6548">
        <v>6547</v>
      </c>
      <c r="B6548" t="s">
        <v>9806</v>
      </c>
      <c r="C6548" t="s">
        <v>2892</v>
      </c>
      <c r="D6548" t="b">
        <v>0</v>
      </c>
      <c r="E6548">
        <v>2017</v>
      </c>
      <c r="F6548">
        <v>5</v>
      </c>
      <c r="G6548">
        <v>14</v>
      </c>
      <c r="H6548" s="1">
        <v>42869</v>
      </c>
      <c r="I6548" t="b">
        <v>1</v>
      </c>
      <c r="J6548" t="s">
        <v>3300</v>
      </c>
      <c r="K6548" t="b">
        <v>0</v>
      </c>
      <c r="L6548">
        <v>2017</v>
      </c>
      <c r="M6548">
        <v>5</v>
      </c>
      <c r="N6548">
        <v>18</v>
      </c>
      <c r="O6548" s="1">
        <v>42873</v>
      </c>
      <c r="P6548" t="b">
        <v>1</v>
      </c>
      <c r="Q6548" t="s">
        <v>63</v>
      </c>
      <c r="R6548" t="s">
        <v>298</v>
      </c>
      <c r="S6548" t="s">
        <v>299</v>
      </c>
      <c r="T6548" t="s">
        <v>37</v>
      </c>
      <c r="U6548" t="s">
        <v>38</v>
      </c>
      <c r="V6548" t="s">
        <v>2481</v>
      </c>
      <c r="W6548" t="s">
        <v>579</v>
      </c>
      <c r="X6548">
        <v>44105</v>
      </c>
      <c r="Y6548" t="s">
        <v>173</v>
      </c>
      <c r="Z6548" t="s">
        <v>8525</v>
      </c>
      <c r="AA6548" t="s">
        <v>58</v>
      </c>
      <c r="AB6548" t="s">
        <v>106</v>
      </c>
      <c r="AC6548" t="s">
        <v>8526</v>
      </c>
      <c r="AD6548">
        <v>24.783999999999999</v>
      </c>
      <c r="AE6548">
        <v>1</v>
      </c>
      <c r="AF6548">
        <v>0.2</v>
      </c>
      <c r="AG6548">
        <v>7.7450000000000001</v>
      </c>
    </row>
    <row r="6549" spans="1:33" x14ac:dyDescent="0.35">
      <c r="A6549">
        <v>6548</v>
      </c>
      <c r="B6549" t="s">
        <v>9807</v>
      </c>
      <c r="C6549" s="1">
        <v>41642</v>
      </c>
      <c r="D6549" t="b">
        <v>1</v>
      </c>
      <c r="E6549">
        <v>2014</v>
      </c>
      <c r="F6549">
        <v>1</v>
      </c>
      <c r="G6549">
        <v>3</v>
      </c>
      <c r="H6549" s="1">
        <v>41642</v>
      </c>
      <c r="I6549" t="b">
        <v>1</v>
      </c>
      <c r="J6549" s="1">
        <v>41762</v>
      </c>
      <c r="K6549" t="b">
        <v>1</v>
      </c>
      <c r="L6549">
        <v>2014</v>
      </c>
      <c r="M6549">
        <v>5</v>
      </c>
      <c r="N6549">
        <v>3</v>
      </c>
      <c r="O6549" s="1">
        <v>41762</v>
      </c>
      <c r="P6549" t="b">
        <v>1</v>
      </c>
      <c r="Q6549" t="s">
        <v>63</v>
      </c>
      <c r="R6549" t="s">
        <v>6752</v>
      </c>
      <c r="S6549" t="s">
        <v>6753</v>
      </c>
      <c r="T6549" t="s">
        <v>120</v>
      </c>
      <c r="U6549" t="s">
        <v>38</v>
      </c>
      <c r="V6549" t="s">
        <v>6154</v>
      </c>
      <c r="W6549" t="s">
        <v>247</v>
      </c>
      <c r="X6549">
        <v>60126</v>
      </c>
      <c r="Y6549" t="s">
        <v>123</v>
      </c>
      <c r="Z6549" t="s">
        <v>449</v>
      </c>
      <c r="AA6549" t="s">
        <v>43</v>
      </c>
      <c r="AB6549" t="s">
        <v>47</v>
      </c>
      <c r="AC6549" t="s">
        <v>450</v>
      </c>
      <c r="AD6549">
        <v>634.11599999999999</v>
      </c>
      <c r="AE6549">
        <v>6</v>
      </c>
      <c r="AF6549">
        <v>0.3</v>
      </c>
      <c r="AG6549">
        <v>-172.1172</v>
      </c>
    </row>
    <row r="6550" spans="1:33" x14ac:dyDescent="0.35">
      <c r="A6550">
        <v>6549</v>
      </c>
      <c r="B6550" t="s">
        <v>9807</v>
      </c>
      <c r="C6550" s="1">
        <v>41642</v>
      </c>
      <c r="D6550" t="b">
        <v>1</v>
      </c>
      <c r="E6550">
        <v>2014</v>
      </c>
      <c r="F6550">
        <v>1</v>
      </c>
      <c r="G6550">
        <v>3</v>
      </c>
      <c r="H6550" s="1">
        <v>41642</v>
      </c>
      <c r="I6550" t="b">
        <v>1</v>
      </c>
      <c r="J6550" s="1">
        <v>41762</v>
      </c>
      <c r="K6550" t="b">
        <v>1</v>
      </c>
      <c r="L6550">
        <v>2014</v>
      </c>
      <c r="M6550">
        <v>5</v>
      </c>
      <c r="N6550">
        <v>3</v>
      </c>
      <c r="O6550" s="1">
        <v>41762</v>
      </c>
      <c r="P6550" t="b">
        <v>1</v>
      </c>
      <c r="Q6550" t="s">
        <v>63</v>
      </c>
      <c r="R6550" t="s">
        <v>6752</v>
      </c>
      <c r="S6550" t="s">
        <v>6753</v>
      </c>
      <c r="T6550" t="s">
        <v>120</v>
      </c>
      <c r="U6550" t="s">
        <v>38</v>
      </c>
      <c r="V6550" t="s">
        <v>6154</v>
      </c>
      <c r="W6550" t="s">
        <v>247</v>
      </c>
      <c r="X6550">
        <v>60126</v>
      </c>
      <c r="Y6550" t="s">
        <v>123</v>
      </c>
      <c r="Z6550" t="s">
        <v>9167</v>
      </c>
      <c r="AA6550" t="s">
        <v>58</v>
      </c>
      <c r="AB6550" t="s">
        <v>106</v>
      </c>
      <c r="AC6550" t="s">
        <v>9168</v>
      </c>
      <c r="AD6550">
        <v>17.472000000000001</v>
      </c>
      <c r="AE6550">
        <v>3</v>
      </c>
      <c r="AF6550">
        <v>0.2</v>
      </c>
      <c r="AG6550">
        <v>5.6783999999999999</v>
      </c>
    </row>
    <row r="6551" spans="1:33" x14ac:dyDescent="0.35">
      <c r="A6551">
        <v>6550</v>
      </c>
      <c r="B6551" t="s">
        <v>9808</v>
      </c>
      <c r="C6551" t="s">
        <v>1161</v>
      </c>
      <c r="D6551" t="b">
        <v>0</v>
      </c>
      <c r="E6551">
        <v>2015</v>
      </c>
      <c r="F6551">
        <v>7</v>
      </c>
      <c r="G6551">
        <v>30</v>
      </c>
      <c r="H6551" s="1">
        <v>42215</v>
      </c>
      <c r="I6551" t="b">
        <v>1</v>
      </c>
      <c r="J6551" s="1">
        <v>42012</v>
      </c>
      <c r="K6551" t="b">
        <v>1</v>
      </c>
      <c r="L6551">
        <v>2015</v>
      </c>
      <c r="M6551">
        <v>1</v>
      </c>
      <c r="N6551">
        <v>8</v>
      </c>
      <c r="O6551" s="1">
        <v>42012</v>
      </c>
      <c r="P6551" t="b">
        <v>1</v>
      </c>
      <c r="Q6551" t="s">
        <v>221</v>
      </c>
      <c r="R6551" t="s">
        <v>7106</v>
      </c>
      <c r="S6551" t="s">
        <v>7107</v>
      </c>
      <c r="T6551" t="s">
        <v>120</v>
      </c>
      <c r="U6551" t="s">
        <v>38</v>
      </c>
      <c r="V6551" t="s">
        <v>1065</v>
      </c>
      <c r="W6551" t="s">
        <v>270</v>
      </c>
      <c r="X6551">
        <v>55044</v>
      </c>
      <c r="Y6551" t="s">
        <v>123</v>
      </c>
      <c r="Z6551" t="s">
        <v>3540</v>
      </c>
      <c r="AA6551" t="s">
        <v>43</v>
      </c>
      <c r="AB6551" t="s">
        <v>47</v>
      </c>
      <c r="AC6551" t="s">
        <v>3541</v>
      </c>
      <c r="AD6551">
        <v>155.88</v>
      </c>
      <c r="AE6551">
        <v>6</v>
      </c>
      <c r="AF6551">
        <v>0</v>
      </c>
      <c r="AG6551">
        <v>38.97</v>
      </c>
    </row>
    <row r="6552" spans="1:33" x14ac:dyDescent="0.35">
      <c r="A6552">
        <v>6551</v>
      </c>
      <c r="B6552" t="s">
        <v>9809</v>
      </c>
      <c r="C6552" s="1">
        <v>42015</v>
      </c>
      <c r="D6552" t="b">
        <v>1</v>
      </c>
      <c r="E6552">
        <v>2015</v>
      </c>
      <c r="F6552">
        <v>1</v>
      </c>
      <c r="G6552">
        <v>11</v>
      </c>
      <c r="H6552" s="1">
        <v>42015</v>
      </c>
      <c r="I6552" t="b">
        <v>1</v>
      </c>
      <c r="J6552" s="1">
        <v>42074</v>
      </c>
      <c r="K6552" t="b">
        <v>1</v>
      </c>
      <c r="L6552">
        <v>2015</v>
      </c>
      <c r="M6552">
        <v>3</v>
      </c>
      <c r="N6552">
        <v>11</v>
      </c>
      <c r="O6552" s="1">
        <v>42074</v>
      </c>
      <c r="P6552" t="b">
        <v>1</v>
      </c>
      <c r="Q6552" t="s">
        <v>34</v>
      </c>
      <c r="R6552" t="s">
        <v>4080</v>
      </c>
      <c r="S6552" t="s">
        <v>4081</v>
      </c>
      <c r="T6552" t="s">
        <v>37</v>
      </c>
      <c r="U6552" t="s">
        <v>38</v>
      </c>
      <c r="V6552" t="s">
        <v>314</v>
      </c>
      <c r="W6552" t="s">
        <v>315</v>
      </c>
      <c r="X6552">
        <v>10035</v>
      </c>
      <c r="Y6552" t="s">
        <v>173</v>
      </c>
      <c r="Z6552" t="s">
        <v>6852</v>
      </c>
      <c r="AA6552" t="s">
        <v>43</v>
      </c>
      <c r="AB6552" t="s">
        <v>47</v>
      </c>
      <c r="AC6552" t="s">
        <v>6853</v>
      </c>
      <c r="AD6552">
        <v>327.56400000000002</v>
      </c>
      <c r="AE6552">
        <v>4</v>
      </c>
      <c r="AF6552">
        <v>0.1</v>
      </c>
      <c r="AG6552">
        <v>21.837599999999998</v>
      </c>
    </row>
    <row r="6553" spans="1:33" x14ac:dyDescent="0.35">
      <c r="A6553">
        <v>6552</v>
      </c>
      <c r="B6553" t="s">
        <v>9810</v>
      </c>
      <c r="C6553" t="s">
        <v>6881</v>
      </c>
      <c r="D6553" t="b">
        <v>0</v>
      </c>
      <c r="E6553">
        <v>2017</v>
      </c>
      <c r="F6553">
        <v>12</v>
      </c>
      <c r="G6553">
        <v>16</v>
      </c>
      <c r="H6553" s="1">
        <v>43085</v>
      </c>
      <c r="I6553" t="b">
        <v>1</v>
      </c>
      <c r="J6553" t="s">
        <v>936</v>
      </c>
      <c r="K6553" t="b">
        <v>0</v>
      </c>
      <c r="L6553">
        <v>2017</v>
      </c>
      <c r="M6553">
        <v>12</v>
      </c>
      <c r="N6553">
        <v>21</v>
      </c>
      <c r="O6553" s="1">
        <v>43090</v>
      </c>
      <c r="P6553" t="b">
        <v>1</v>
      </c>
      <c r="Q6553" t="s">
        <v>34</v>
      </c>
      <c r="R6553" t="s">
        <v>512</v>
      </c>
      <c r="S6553" t="s">
        <v>513</v>
      </c>
      <c r="T6553" t="s">
        <v>120</v>
      </c>
      <c r="U6553" t="s">
        <v>38</v>
      </c>
      <c r="V6553" t="s">
        <v>54</v>
      </c>
      <c r="W6553" t="s">
        <v>55</v>
      </c>
      <c r="X6553">
        <v>90036</v>
      </c>
      <c r="Y6553" t="s">
        <v>56</v>
      </c>
      <c r="Z6553" t="s">
        <v>2122</v>
      </c>
      <c r="AA6553" t="s">
        <v>58</v>
      </c>
      <c r="AB6553" t="s">
        <v>106</v>
      </c>
      <c r="AC6553" t="s">
        <v>2123</v>
      </c>
      <c r="AD6553">
        <v>13.36</v>
      </c>
      <c r="AE6553">
        <v>2</v>
      </c>
      <c r="AF6553">
        <v>0</v>
      </c>
      <c r="AG6553">
        <v>6.4127999999999998</v>
      </c>
    </row>
    <row r="6554" spans="1:33" x14ac:dyDescent="0.35">
      <c r="A6554">
        <v>6553</v>
      </c>
      <c r="B6554" t="s">
        <v>9810</v>
      </c>
      <c r="C6554" t="s">
        <v>6881</v>
      </c>
      <c r="D6554" t="b">
        <v>0</v>
      </c>
      <c r="E6554">
        <v>2017</v>
      </c>
      <c r="F6554">
        <v>12</v>
      </c>
      <c r="G6554">
        <v>16</v>
      </c>
      <c r="H6554" s="1">
        <v>43085</v>
      </c>
      <c r="I6554" t="b">
        <v>1</v>
      </c>
      <c r="J6554" t="s">
        <v>936</v>
      </c>
      <c r="K6554" t="b">
        <v>0</v>
      </c>
      <c r="L6554">
        <v>2017</v>
      </c>
      <c r="M6554">
        <v>12</v>
      </c>
      <c r="N6554">
        <v>21</v>
      </c>
      <c r="O6554" s="1">
        <v>43090</v>
      </c>
      <c r="P6554" t="b">
        <v>1</v>
      </c>
      <c r="Q6554" t="s">
        <v>34</v>
      </c>
      <c r="R6554" t="s">
        <v>512</v>
      </c>
      <c r="S6554" t="s">
        <v>513</v>
      </c>
      <c r="T6554" t="s">
        <v>120</v>
      </c>
      <c r="U6554" t="s">
        <v>38</v>
      </c>
      <c r="V6554" t="s">
        <v>54</v>
      </c>
      <c r="W6554" t="s">
        <v>55</v>
      </c>
      <c r="X6554">
        <v>90036</v>
      </c>
      <c r="Y6554" t="s">
        <v>56</v>
      </c>
      <c r="Z6554" t="s">
        <v>4291</v>
      </c>
      <c r="AA6554" t="s">
        <v>58</v>
      </c>
      <c r="AB6554" t="s">
        <v>72</v>
      </c>
      <c r="AC6554" t="s">
        <v>4292</v>
      </c>
      <c r="AD6554">
        <v>158.9</v>
      </c>
      <c r="AE6554">
        <v>5</v>
      </c>
      <c r="AF6554">
        <v>0</v>
      </c>
      <c r="AG6554">
        <v>7.9450000000000003</v>
      </c>
    </row>
    <row r="6555" spans="1:33" x14ac:dyDescent="0.35">
      <c r="A6555">
        <v>6554</v>
      </c>
      <c r="B6555" t="s">
        <v>9811</v>
      </c>
      <c r="C6555" t="s">
        <v>276</v>
      </c>
      <c r="D6555" t="b">
        <v>0</v>
      </c>
      <c r="E6555">
        <v>2014</v>
      </c>
      <c r="F6555">
        <v>10</v>
      </c>
      <c r="G6555">
        <v>20</v>
      </c>
      <c r="H6555" s="1">
        <v>41932</v>
      </c>
      <c r="I6555" t="b">
        <v>1</v>
      </c>
      <c r="J6555" t="s">
        <v>695</v>
      </c>
      <c r="K6555" t="b">
        <v>0</v>
      </c>
      <c r="L6555">
        <v>2014</v>
      </c>
      <c r="M6555">
        <v>10</v>
      </c>
      <c r="N6555">
        <v>22</v>
      </c>
      <c r="O6555" s="1">
        <v>41934</v>
      </c>
      <c r="P6555" t="b">
        <v>1</v>
      </c>
      <c r="Q6555" t="s">
        <v>34</v>
      </c>
      <c r="R6555" t="s">
        <v>635</v>
      </c>
      <c r="S6555" t="s">
        <v>636</v>
      </c>
      <c r="T6555" t="s">
        <v>120</v>
      </c>
      <c r="U6555" t="s">
        <v>38</v>
      </c>
      <c r="V6555" t="s">
        <v>356</v>
      </c>
      <c r="W6555" t="s">
        <v>247</v>
      </c>
      <c r="X6555">
        <v>60653</v>
      </c>
      <c r="Y6555" t="s">
        <v>123</v>
      </c>
      <c r="Z6555" t="s">
        <v>2610</v>
      </c>
      <c r="AA6555" t="s">
        <v>85</v>
      </c>
      <c r="AB6555" t="s">
        <v>190</v>
      </c>
      <c r="AC6555" t="s">
        <v>2611</v>
      </c>
      <c r="AD6555">
        <v>319.96800000000002</v>
      </c>
      <c r="AE6555">
        <v>4</v>
      </c>
      <c r="AF6555">
        <v>0.2</v>
      </c>
      <c r="AG6555">
        <v>71.992800000000003</v>
      </c>
    </row>
    <row r="6556" spans="1:33" x14ac:dyDescent="0.35">
      <c r="A6556">
        <v>6555</v>
      </c>
      <c r="B6556" t="s">
        <v>9811</v>
      </c>
      <c r="C6556" t="s">
        <v>276</v>
      </c>
      <c r="D6556" t="b">
        <v>0</v>
      </c>
      <c r="E6556">
        <v>2014</v>
      </c>
      <c r="F6556">
        <v>10</v>
      </c>
      <c r="G6556">
        <v>20</v>
      </c>
      <c r="H6556" s="1">
        <v>41932</v>
      </c>
      <c r="I6556" t="b">
        <v>1</v>
      </c>
      <c r="J6556" t="s">
        <v>695</v>
      </c>
      <c r="K6556" t="b">
        <v>0</v>
      </c>
      <c r="L6556">
        <v>2014</v>
      </c>
      <c r="M6556">
        <v>10</v>
      </c>
      <c r="N6556">
        <v>22</v>
      </c>
      <c r="O6556" s="1">
        <v>41934</v>
      </c>
      <c r="P6556" t="b">
        <v>1</v>
      </c>
      <c r="Q6556" t="s">
        <v>34</v>
      </c>
      <c r="R6556" t="s">
        <v>635</v>
      </c>
      <c r="S6556" t="s">
        <v>636</v>
      </c>
      <c r="T6556" t="s">
        <v>120</v>
      </c>
      <c r="U6556" t="s">
        <v>38</v>
      </c>
      <c r="V6556" t="s">
        <v>356</v>
      </c>
      <c r="W6556" t="s">
        <v>247</v>
      </c>
      <c r="X6556">
        <v>60653</v>
      </c>
      <c r="Y6556" t="s">
        <v>123</v>
      </c>
      <c r="Z6556" t="s">
        <v>8363</v>
      </c>
      <c r="AA6556" t="s">
        <v>58</v>
      </c>
      <c r="AB6556" t="s">
        <v>72</v>
      </c>
      <c r="AC6556" t="s">
        <v>8364</v>
      </c>
      <c r="AD6556">
        <v>505.32</v>
      </c>
      <c r="AE6556">
        <v>3</v>
      </c>
      <c r="AF6556">
        <v>0.2</v>
      </c>
      <c r="AG6556">
        <v>31.5825</v>
      </c>
    </row>
    <row r="6557" spans="1:33" x14ac:dyDescent="0.35">
      <c r="A6557">
        <v>6556</v>
      </c>
      <c r="B6557" t="s">
        <v>9811</v>
      </c>
      <c r="C6557" t="s">
        <v>276</v>
      </c>
      <c r="D6557" t="b">
        <v>0</v>
      </c>
      <c r="E6557">
        <v>2014</v>
      </c>
      <c r="F6557">
        <v>10</v>
      </c>
      <c r="G6557">
        <v>20</v>
      </c>
      <c r="H6557" s="1">
        <v>41932</v>
      </c>
      <c r="I6557" t="b">
        <v>1</v>
      </c>
      <c r="J6557" t="s">
        <v>695</v>
      </c>
      <c r="K6557" t="b">
        <v>0</v>
      </c>
      <c r="L6557">
        <v>2014</v>
      </c>
      <c r="M6557">
        <v>10</v>
      </c>
      <c r="N6557">
        <v>22</v>
      </c>
      <c r="O6557" s="1">
        <v>41934</v>
      </c>
      <c r="P6557" t="b">
        <v>1</v>
      </c>
      <c r="Q6557" t="s">
        <v>34</v>
      </c>
      <c r="R6557" t="s">
        <v>635</v>
      </c>
      <c r="S6557" t="s">
        <v>636</v>
      </c>
      <c r="T6557" t="s">
        <v>120</v>
      </c>
      <c r="U6557" t="s">
        <v>38</v>
      </c>
      <c r="V6557" t="s">
        <v>356</v>
      </c>
      <c r="W6557" t="s">
        <v>247</v>
      </c>
      <c r="X6557">
        <v>60653</v>
      </c>
      <c r="Y6557" t="s">
        <v>123</v>
      </c>
      <c r="Z6557" t="s">
        <v>9812</v>
      </c>
      <c r="AA6557" t="s">
        <v>58</v>
      </c>
      <c r="AB6557" t="s">
        <v>106</v>
      </c>
      <c r="AC6557" t="s">
        <v>9813</v>
      </c>
      <c r="AD6557">
        <v>3.8079999999999998</v>
      </c>
      <c r="AE6557">
        <v>1</v>
      </c>
      <c r="AF6557">
        <v>0.2</v>
      </c>
      <c r="AG6557">
        <v>1.2376</v>
      </c>
    </row>
    <row r="6558" spans="1:33" x14ac:dyDescent="0.35">
      <c r="A6558">
        <v>6557</v>
      </c>
      <c r="B6558" t="s">
        <v>9811</v>
      </c>
      <c r="C6558" t="s">
        <v>276</v>
      </c>
      <c r="D6558" t="b">
        <v>0</v>
      </c>
      <c r="E6558">
        <v>2014</v>
      </c>
      <c r="F6558">
        <v>10</v>
      </c>
      <c r="G6558">
        <v>20</v>
      </c>
      <c r="H6558" s="1">
        <v>41932</v>
      </c>
      <c r="I6558" t="b">
        <v>1</v>
      </c>
      <c r="J6558" t="s">
        <v>695</v>
      </c>
      <c r="K6558" t="b">
        <v>0</v>
      </c>
      <c r="L6558">
        <v>2014</v>
      </c>
      <c r="M6558">
        <v>10</v>
      </c>
      <c r="N6558">
        <v>22</v>
      </c>
      <c r="O6558" s="1">
        <v>41934</v>
      </c>
      <c r="P6558" t="b">
        <v>1</v>
      </c>
      <c r="Q6558" t="s">
        <v>34</v>
      </c>
      <c r="R6558" t="s">
        <v>635</v>
      </c>
      <c r="S6558" t="s">
        <v>636</v>
      </c>
      <c r="T6558" t="s">
        <v>120</v>
      </c>
      <c r="U6558" t="s">
        <v>38</v>
      </c>
      <c r="V6558" t="s">
        <v>356</v>
      </c>
      <c r="W6558" t="s">
        <v>247</v>
      </c>
      <c r="X6558">
        <v>60653</v>
      </c>
      <c r="Y6558" t="s">
        <v>123</v>
      </c>
      <c r="Z6558" t="s">
        <v>6039</v>
      </c>
      <c r="AA6558" t="s">
        <v>58</v>
      </c>
      <c r="AB6558" t="s">
        <v>89</v>
      </c>
      <c r="AC6558" t="s">
        <v>6040</v>
      </c>
      <c r="AD6558">
        <v>8.6820000000000004</v>
      </c>
      <c r="AE6558">
        <v>1</v>
      </c>
      <c r="AF6558">
        <v>0.8</v>
      </c>
      <c r="AG6558">
        <v>-14.759399999999999</v>
      </c>
    </row>
    <row r="6559" spans="1:33" x14ac:dyDescent="0.35">
      <c r="A6559">
        <v>6558</v>
      </c>
      <c r="B6559" t="s">
        <v>9811</v>
      </c>
      <c r="C6559" t="s">
        <v>276</v>
      </c>
      <c r="D6559" t="b">
        <v>0</v>
      </c>
      <c r="E6559">
        <v>2014</v>
      </c>
      <c r="F6559">
        <v>10</v>
      </c>
      <c r="G6559">
        <v>20</v>
      </c>
      <c r="H6559" s="1">
        <v>41932</v>
      </c>
      <c r="I6559" t="b">
        <v>1</v>
      </c>
      <c r="J6559" t="s">
        <v>695</v>
      </c>
      <c r="K6559" t="b">
        <v>0</v>
      </c>
      <c r="L6559">
        <v>2014</v>
      </c>
      <c r="M6559">
        <v>10</v>
      </c>
      <c r="N6559">
        <v>22</v>
      </c>
      <c r="O6559" s="1">
        <v>41934</v>
      </c>
      <c r="P6559" t="b">
        <v>1</v>
      </c>
      <c r="Q6559" t="s">
        <v>34</v>
      </c>
      <c r="R6559" t="s">
        <v>635</v>
      </c>
      <c r="S6559" t="s">
        <v>636</v>
      </c>
      <c r="T6559" t="s">
        <v>120</v>
      </c>
      <c r="U6559" t="s">
        <v>38</v>
      </c>
      <c r="V6559" t="s">
        <v>356</v>
      </c>
      <c r="W6559" t="s">
        <v>247</v>
      </c>
      <c r="X6559">
        <v>60653</v>
      </c>
      <c r="Y6559" t="s">
        <v>123</v>
      </c>
      <c r="Z6559" t="s">
        <v>2565</v>
      </c>
      <c r="AA6559" t="s">
        <v>58</v>
      </c>
      <c r="AB6559" t="s">
        <v>59</v>
      </c>
      <c r="AC6559" t="s">
        <v>2566</v>
      </c>
      <c r="AD6559">
        <v>24.423999999999999</v>
      </c>
      <c r="AE6559">
        <v>1</v>
      </c>
      <c r="AF6559">
        <v>0.2</v>
      </c>
      <c r="AG6559">
        <v>7.9378000000000002</v>
      </c>
    </row>
    <row r="6560" spans="1:33" x14ac:dyDescent="0.35">
      <c r="A6560">
        <v>6559</v>
      </c>
      <c r="B6560" t="s">
        <v>9814</v>
      </c>
      <c r="C6560" s="1">
        <v>42130</v>
      </c>
      <c r="D6560" t="b">
        <v>1</v>
      </c>
      <c r="E6560">
        <v>2015</v>
      </c>
      <c r="F6560">
        <v>5</v>
      </c>
      <c r="G6560">
        <v>6</v>
      </c>
      <c r="H6560" s="1">
        <v>42130</v>
      </c>
      <c r="I6560" t="b">
        <v>1</v>
      </c>
      <c r="J6560" s="1">
        <v>42283</v>
      </c>
      <c r="K6560" t="b">
        <v>1</v>
      </c>
      <c r="L6560">
        <v>2015</v>
      </c>
      <c r="M6560">
        <v>10</v>
      </c>
      <c r="N6560">
        <v>6</v>
      </c>
      <c r="O6560" s="1">
        <v>42283</v>
      </c>
      <c r="P6560" t="b">
        <v>1</v>
      </c>
      <c r="Q6560" t="s">
        <v>63</v>
      </c>
      <c r="R6560" t="s">
        <v>4682</v>
      </c>
      <c r="S6560" t="s">
        <v>4683</v>
      </c>
      <c r="T6560" t="s">
        <v>53</v>
      </c>
      <c r="U6560" t="s">
        <v>38</v>
      </c>
      <c r="V6560" t="s">
        <v>3928</v>
      </c>
      <c r="W6560" t="s">
        <v>315</v>
      </c>
      <c r="X6560">
        <v>14215</v>
      </c>
      <c r="Y6560" t="s">
        <v>173</v>
      </c>
      <c r="Z6560" t="s">
        <v>2192</v>
      </c>
      <c r="AA6560" t="s">
        <v>43</v>
      </c>
      <c r="AB6560" t="s">
        <v>47</v>
      </c>
      <c r="AC6560" t="s">
        <v>2193</v>
      </c>
      <c r="AD6560">
        <v>1522.6379999999999</v>
      </c>
      <c r="AE6560">
        <v>9</v>
      </c>
      <c r="AF6560">
        <v>0.1</v>
      </c>
      <c r="AG6560">
        <v>169.18199999999999</v>
      </c>
    </row>
    <row r="6561" spans="1:33" x14ac:dyDescent="0.35">
      <c r="A6561">
        <v>6560</v>
      </c>
      <c r="B6561" t="s">
        <v>9815</v>
      </c>
      <c r="C6561" t="s">
        <v>2272</v>
      </c>
      <c r="D6561" t="b">
        <v>0</v>
      </c>
      <c r="E6561">
        <v>2016</v>
      </c>
      <c r="F6561">
        <v>7</v>
      </c>
      <c r="G6561">
        <v>21</v>
      </c>
      <c r="H6561" s="1">
        <v>42572</v>
      </c>
      <c r="I6561" t="b">
        <v>1</v>
      </c>
      <c r="J6561" t="s">
        <v>8301</v>
      </c>
      <c r="K6561" t="b">
        <v>0</v>
      </c>
      <c r="L6561">
        <v>2016</v>
      </c>
      <c r="M6561">
        <v>7</v>
      </c>
      <c r="N6561">
        <v>26</v>
      </c>
      <c r="O6561" s="1">
        <v>42577</v>
      </c>
      <c r="P6561" t="b">
        <v>1</v>
      </c>
      <c r="Q6561" t="s">
        <v>63</v>
      </c>
      <c r="R6561" t="s">
        <v>4369</v>
      </c>
      <c r="S6561" t="s">
        <v>4370</v>
      </c>
      <c r="T6561" t="s">
        <v>53</v>
      </c>
      <c r="U6561" t="s">
        <v>38</v>
      </c>
      <c r="V6561" t="s">
        <v>654</v>
      </c>
      <c r="W6561" t="s">
        <v>55</v>
      </c>
      <c r="X6561">
        <v>95661</v>
      </c>
      <c r="Y6561" t="s">
        <v>56</v>
      </c>
      <c r="Z6561" t="s">
        <v>4305</v>
      </c>
      <c r="AA6561" t="s">
        <v>58</v>
      </c>
      <c r="AB6561" t="s">
        <v>204</v>
      </c>
      <c r="AC6561" t="s">
        <v>4306</v>
      </c>
      <c r="AD6561">
        <v>419.9</v>
      </c>
      <c r="AE6561">
        <v>5</v>
      </c>
      <c r="AF6561">
        <v>0</v>
      </c>
      <c r="AG6561">
        <v>197.35300000000001</v>
      </c>
    </row>
    <row r="6562" spans="1:33" x14ac:dyDescent="0.35">
      <c r="A6562">
        <v>6561</v>
      </c>
      <c r="B6562" t="s">
        <v>9815</v>
      </c>
      <c r="C6562" t="s">
        <v>2272</v>
      </c>
      <c r="D6562" t="b">
        <v>0</v>
      </c>
      <c r="E6562">
        <v>2016</v>
      </c>
      <c r="F6562">
        <v>7</v>
      </c>
      <c r="G6562">
        <v>21</v>
      </c>
      <c r="H6562" s="1">
        <v>42572</v>
      </c>
      <c r="I6562" t="b">
        <v>1</v>
      </c>
      <c r="J6562" t="s">
        <v>8301</v>
      </c>
      <c r="K6562" t="b">
        <v>0</v>
      </c>
      <c r="L6562">
        <v>2016</v>
      </c>
      <c r="M6562">
        <v>7</v>
      </c>
      <c r="N6562">
        <v>26</v>
      </c>
      <c r="O6562" s="1">
        <v>42577</v>
      </c>
      <c r="P6562" t="b">
        <v>1</v>
      </c>
      <c r="Q6562" t="s">
        <v>63</v>
      </c>
      <c r="R6562" t="s">
        <v>4369</v>
      </c>
      <c r="S6562" t="s">
        <v>4370</v>
      </c>
      <c r="T6562" t="s">
        <v>53</v>
      </c>
      <c r="U6562" t="s">
        <v>38</v>
      </c>
      <c r="V6562" t="s">
        <v>654</v>
      </c>
      <c r="W6562" t="s">
        <v>55</v>
      </c>
      <c r="X6562">
        <v>95661</v>
      </c>
      <c r="Y6562" t="s">
        <v>56</v>
      </c>
      <c r="Z6562" t="s">
        <v>1636</v>
      </c>
      <c r="AA6562" t="s">
        <v>58</v>
      </c>
      <c r="AB6562" t="s">
        <v>59</v>
      </c>
      <c r="AC6562" t="s">
        <v>1637</v>
      </c>
      <c r="AD6562">
        <v>3.15</v>
      </c>
      <c r="AE6562">
        <v>1</v>
      </c>
      <c r="AF6562">
        <v>0</v>
      </c>
      <c r="AG6562">
        <v>1.512</v>
      </c>
    </row>
    <row r="6563" spans="1:33" x14ac:dyDescent="0.35">
      <c r="A6563">
        <v>6562</v>
      </c>
      <c r="B6563" t="s">
        <v>9816</v>
      </c>
      <c r="C6563" t="s">
        <v>1835</v>
      </c>
      <c r="D6563" t="b">
        <v>0</v>
      </c>
      <c r="E6563">
        <v>2017</v>
      </c>
      <c r="F6563">
        <v>3</v>
      </c>
      <c r="G6563">
        <v>31</v>
      </c>
      <c r="H6563" s="1">
        <v>42825</v>
      </c>
      <c r="I6563" t="b">
        <v>1</v>
      </c>
      <c r="J6563" s="1">
        <v>42770</v>
      </c>
      <c r="K6563" t="b">
        <v>1</v>
      </c>
      <c r="L6563">
        <v>2017</v>
      </c>
      <c r="M6563">
        <v>2</v>
      </c>
      <c r="N6563">
        <v>4</v>
      </c>
      <c r="O6563" s="1">
        <v>42770</v>
      </c>
      <c r="P6563" t="b">
        <v>1</v>
      </c>
      <c r="Q6563" t="s">
        <v>221</v>
      </c>
      <c r="R6563" t="s">
        <v>6042</v>
      </c>
      <c r="S6563" t="s">
        <v>6043</v>
      </c>
      <c r="T6563" t="s">
        <v>53</v>
      </c>
      <c r="U6563" t="s">
        <v>38</v>
      </c>
      <c r="V6563" t="s">
        <v>1282</v>
      </c>
      <c r="W6563" t="s">
        <v>122</v>
      </c>
      <c r="X6563">
        <v>76017</v>
      </c>
      <c r="Y6563" t="s">
        <v>123</v>
      </c>
      <c r="Z6563" t="s">
        <v>3257</v>
      </c>
      <c r="AA6563" t="s">
        <v>58</v>
      </c>
      <c r="AB6563" t="s">
        <v>92</v>
      </c>
      <c r="AC6563" t="s">
        <v>3258</v>
      </c>
      <c r="AD6563">
        <v>33.619999999999997</v>
      </c>
      <c r="AE6563">
        <v>5</v>
      </c>
      <c r="AF6563">
        <v>0.8</v>
      </c>
      <c r="AG6563">
        <v>-90.774000000000001</v>
      </c>
    </row>
    <row r="6564" spans="1:33" x14ac:dyDescent="0.35">
      <c r="A6564">
        <v>6563</v>
      </c>
      <c r="B6564" t="s">
        <v>9817</v>
      </c>
      <c r="C6564" s="1">
        <v>41825</v>
      </c>
      <c r="D6564" t="b">
        <v>1</v>
      </c>
      <c r="E6564">
        <v>2014</v>
      </c>
      <c r="F6564">
        <v>7</v>
      </c>
      <c r="G6564">
        <v>5</v>
      </c>
      <c r="H6564" s="1">
        <v>41825</v>
      </c>
      <c r="I6564" t="b">
        <v>1</v>
      </c>
      <c r="J6564" s="1">
        <v>41978</v>
      </c>
      <c r="K6564" t="b">
        <v>1</v>
      </c>
      <c r="L6564">
        <v>2014</v>
      </c>
      <c r="M6564">
        <v>12</v>
      </c>
      <c r="N6564">
        <v>5</v>
      </c>
      <c r="O6564" s="1">
        <v>41978</v>
      </c>
      <c r="P6564" t="b">
        <v>1</v>
      </c>
      <c r="Q6564" t="s">
        <v>63</v>
      </c>
      <c r="R6564" t="s">
        <v>5540</v>
      </c>
      <c r="S6564" t="s">
        <v>5541</v>
      </c>
      <c r="T6564" t="s">
        <v>37</v>
      </c>
      <c r="U6564" t="s">
        <v>38</v>
      </c>
      <c r="V6564" t="s">
        <v>1680</v>
      </c>
      <c r="W6564" t="s">
        <v>1417</v>
      </c>
      <c r="X6564">
        <v>1841</v>
      </c>
      <c r="Y6564" t="s">
        <v>173</v>
      </c>
      <c r="Z6564" t="s">
        <v>346</v>
      </c>
      <c r="AA6564" t="s">
        <v>58</v>
      </c>
      <c r="AB6564" t="s">
        <v>89</v>
      </c>
      <c r="AC6564" t="s">
        <v>347</v>
      </c>
      <c r="AD6564">
        <v>16.14</v>
      </c>
      <c r="AE6564">
        <v>3</v>
      </c>
      <c r="AF6564">
        <v>0</v>
      </c>
      <c r="AG6564">
        <v>7.9085999999999999</v>
      </c>
    </row>
    <row r="6565" spans="1:33" x14ac:dyDescent="0.35">
      <c r="A6565">
        <v>6564</v>
      </c>
      <c r="B6565" t="s">
        <v>9817</v>
      </c>
      <c r="C6565" s="1">
        <v>41825</v>
      </c>
      <c r="D6565" t="b">
        <v>1</v>
      </c>
      <c r="E6565">
        <v>2014</v>
      </c>
      <c r="F6565">
        <v>7</v>
      </c>
      <c r="G6565">
        <v>5</v>
      </c>
      <c r="H6565" s="1">
        <v>41825</v>
      </c>
      <c r="I6565" t="b">
        <v>1</v>
      </c>
      <c r="J6565" s="1">
        <v>41978</v>
      </c>
      <c r="K6565" t="b">
        <v>1</v>
      </c>
      <c r="L6565">
        <v>2014</v>
      </c>
      <c r="M6565">
        <v>12</v>
      </c>
      <c r="N6565">
        <v>5</v>
      </c>
      <c r="O6565" s="1">
        <v>41978</v>
      </c>
      <c r="P6565" t="b">
        <v>1</v>
      </c>
      <c r="Q6565" t="s">
        <v>63</v>
      </c>
      <c r="R6565" t="s">
        <v>5540</v>
      </c>
      <c r="S6565" t="s">
        <v>5541</v>
      </c>
      <c r="T6565" t="s">
        <v>37</v>
      </c>
      <c r="U6565" t="s">
        <v>38</v>
      </c>
      <c r="V6565" t="s">
        <v>1680</v>
      </c>
      <c r="W6565" t="s">
        <v>1417</v>
      </c>
      <c r="X6565">
        <v>1841</v>
      </c>
      <c r="Y6565" t="s">
        <v>173</v>
      </c>
      <c r="Z6565" t="s">
        <v>7709</v>
      </c>
      <c r="AA6565" t="s">
        <v>43</v>
      </c>
      <c r="AB6565" t="s">
        <v>69</v>
      </c>
      <c r="AC6565" t="s">
        <v>7710</v>
      </c>
      <c r="AD6565">
        <v>194.25</v>
      </c>
      <c r="AE6565">
        <v>2</v>
      </c>
      <c r="AF6565">
        <v>0.3</v>
      </c>
      <c r="AG6565">
        <v>-38.85</v>
      </c>
    </row>
    <row r="6566" spans="1:33" x14ac:dyDescent="0.35">
      <c r="A6566">
        <v>6565</v>
      </c>
      <c r="B6566" t="s">
        <v>9817</v>
      </c>
      <c r="C6566" s="1">
        <v>41825</v>
      </c>
      <c r="D6566" t="b">
        <v>1</v>
      </c>
      <c r="E6566">
        <v>2014</v>
      </c>
      <c r="F6566">
        <v>7</v>
      </c>
      <c r="G6566">
        <v>5</v>
      </c>
      <c r="H6566" s="1">
        <v>41825</v>
      </c>
      <c r="I6566" t="b">
        <v>1</v>
      </c>
      <c r="J6566" s="1">
        <v>41978</v>
      </c>
      <c r="K6566" t="b">
        <v>1</v>
      </c>
      <c r="L6566">
        <v>2014</v>
      </c>
      <c r="M6566">
        <v>12</v>
      </c>
      <c r="N6566">
        <v>5</v>
      </c>
      <c r="O6566" s="1">
        <v>41978</v>
      </c>
      <c r="P6566" t="b">
        <v>1</v>
      </c>
      <c r="Q6566" t="s">
        <v>63</v>
      </c>
      <c r="R6566" t="s">
        <v>5540</v>
      </c>
      <c r="S6566" t="s">
        <v>5541</v>
      </c>
      <c r="T6566" t="s">
        <v>37</v>
      </c>
      <c r="U6566" t="s">
        <v>38</v>
      </c>
      <c r="V6566" t="s">
        <v>1680</v>
      </c>
      <c r="W6566" t="s">
        <v>1417</v>
      </c>
      <c r="X6566">
        <v>1841</v>
      </c>
      <c r="Y6566" t="s">
        <v>173</v>
      </c>
      <c r="Z6566" t="s">
        <v>2971</v>
      </c>
      <c r="AA6566" t="s">
        <v>58</v>
      </c>
      <c r="AB6566" t="s">
        <v>82</v>
      </c>
      <c r="AC6566" t="s">
        <v>2972</v>
      </c>
      <c r="AD6566">
        <v>8.64</v>
      </c>
      <c r="AE6566">
        <v>3</v>
      </c>
      <c r="AF6566">
        <v>0</v>
      </c>
      <c r="AG6566">
        <v>2.5055999999999998</v>
      </c>
    </row>
    <row r="6567" spans="1:33" x14ac:dyDescent="0.35">
      <c r="A6567">
        <v>6566</v>
      </c>
      <c r="B6567" t="s">
        <v>9817</v>
      </c>
      <c r="C6567" s="1">
        <v>41825</v>
      </c>
      <c r="D6567" t="b">
        <v>1</v>
      </c>
      <c r="E6567">
        <v>2014</v>
      </c>
      <c r="F6567">
        <v>7</v>
      </c>
      <c r="G6567">
        <v>5</v>
      </c>
      <c r="H6567" s="1">
        <v>41825</v>
      </c>
      <c r="I6567" t="b">
        <v>1</v>
      </c>
      <c r="J6567" s="1">
        <v>41978</v>
      </c>
      <c r="K6567" t="b">
        <v>1</v>
      </c>
      <c r="L6567">
        <v>2014</v>
      </c>
      <c r="M6567">
        <v>12</v>
      </c>
      <c r="N6567">
        <v>5</v>
      </c>
      <c r="O6567" s="1">
        <v>41978</v>
      </c>
      <c r="P6567" t="b">
        <v>1</v>
      </c>
      <c r="Q6567" t="s">
        <v>63</v>
      </c>
      <c r="R6567" t="s">
        <v>5540</v>
      </c>
      <c r="S6567" t="s">
        <v>5541</v>
      </c>
      <c r="T6567" t="s">
        <v>37</v>
      </c>
      <c r="U6567" t="s">
        <v>38</v>
      </c>
      <c r="V6567" t="s">
        <v>1680</v>
      </c>
      <c r="W6567" t="s">
        <v>1417</v>
      </c>
      <c r="X6567">
        <v>1841</v>
      </c>
      <c r="Y6567" t="s">
        <v>173</v>
      </c>
      <c r="Z6567" t="s">
        <v>2817</v>
      </c>
      <c r="AA6567" t="s">
        <v>43</v>
      </c>
      <c r="AB6567" t="s">
        <v>47</v>
      </c>
      <c r="AC6567" t="s">
        <v>2818</v>
      </c>
      <c r="AD6567">
        <v>872.32</v>
      </c>
      <c r="AE6567">
        <v>4</v>
      </c>
      <c r="AF6567">
        <v>0</v>
      </c>
      <c r="AG6567">
        <v>244.24959999999999</v>
      </c>
    </row>
    <row r="6568" spans="1:33" x14ac:dyDescent="0.35">
      <c r="A6568">
        <v>6567</v>
      </c>
      <c r="B6568" t="s">
        <v>9818</v>
      </c>
      <c r="C6568" s="1">
        <v>42857</v>
      </c>
      <c r="D6568" t="b">
        <v>1</v>
      </c>
      <c r="E6568">
        <v>2017</v>
      </c>
      <c r="F6568">
        <v>5</v>
      </c>
      <c r="G6568">
        <v>2</v>
      </c>
      <c r="H6568" s="1">
        <v>42857</v>
      </c>
      <c r="I6568" t="b">
        <v>1</v>
      </c>
      <c r="J6568" s="1">
        <v>42949</v>
      </c>
      <c r="K6568" t="b">
        <v>1</v>
      </c>
      <c r="L6568">
        <v>2017</v>
      </c>
      <c r="M6568">
        <v>8</v>
      </c>
      <c r="N6568">
        <v>2</v>
      </c>
      <c r="O6568" s="1">
        <v>42949</v>
      </c>
      <c r="P6568" t="b">
        <v>1</v>
      </c>
      <c r="Q6568" t="s">
        <v>34</v>
      </c>
      <c r="R6568" t="s">
        <v>896</v>
      </c>
      <c r="S6568" t="s">
        <v>897</v>
      </c>
      <c r="T6568" t="s">
        <v>37</v>
      </c>
      <c r="U6568" t="s">
        <v>38</v>
      </c>
      <c r="V6568" t="s">
        <v>8865</v>
      </c>
      <c r="W6568" t="s">
        <v>122</v>
      </c>
      <c r="X6568">
        <v>76706</v>
      </c>
      <c r="Y6568" t="s">
        <v>123</v>
      </c>
      <c r="Z6568" t="s">
        <v>2513</v>
      </c>
      <c r="AA6568" t="s">
        <v>58</v>
      </c>
      <c r="AB6568" t="s">
        <v>89</v>
      </c>
      <c r="AC6568" t="s">
        <v>2514</v>
      </c>
      <c r="AD6568">
        <v>243.99199999999999</v>
      </c>
      <c r="AE6568">
        <v>4</v>
      </c>
      <c r="AF6568">
        <v>0.8</v>
      </c>
      <c r="AG6568">
        <v>-426.98599999999999</v>
      </c>
    </row>
    <row r="6569" spans="1:33" x14ac:dyDescent="0.35">
      <c r="A6569">
        <v>6568</v>
      </c>
      <c r="B6569" t="s">
        <v>9818</v>
      </c>
      <c r="C6569" s="1">
        <v>42857</v>
      </c>
      <c r="D6569" t="b">
        <v>1</v>
      </c>
      <c r="E6569">
        <v>2017</v>
      </c>
      <c r="F6569">
        <v>5</v>
      </c>
      <c r="G6569">
        <v>2</v>
      </c>
      <c r="H6569" s="1">
        <v>42857</v>
      </c>
      <c r="I6569" t="b">
        <v>1</v>
      </c>
      <c r="J6569" s="1">
        <v>42949</v>
      </c>
      <c r="K6569" t="b">
        <v>1</v>
      </c>
      <c r="L6569">
        <v>2017</v>
      </c>
      <c r="M6569">
        <v>8</v>
      </c>
      <c r="N6569">
        <v>2</v>
      </c>
      <c r="O6569" s="1">
        <v>42949</v>
      </c>
      <c r="P6569" t="b">
        <v>1</v>
      </c>
      <c r="Q6569" t="s">
        <v>34</v>
      </c>
      <c r="R6569" t="s">
        <v>896</v>
      </c>
      <c r="S6569" t="s">
        <v>897</v>
      </c>
      <c r="T6569" t="s">
        <v>37</v>
      </c>
      <c r="U6569" t="s">
        <v>38</v>
      </c>
      <c r="V6569" t="s">
        <v>8865</v>
      </c>
      <c r="W6569" t="s">
        <v>122</v>
      </c>
      <c r="X6569">
        <v>76706</v>
      </c>
      <c r="Y6569" t="s">
        <v>123</v>
      </c>
      <c r="Z6569" t="s">
        <v>6092</v>
      </c>
      <c r="AA6569" t="s">
        <v>58</v>
      </c>
      <c r="AB6569" t="s">
        <v>82</v>
      </c>
      <c r="AC6569" t="s">
        <v>3462</v>
      </c>
      <c r="AD6569">
        <v>7.12</v>
      </c>
      <c r="AE6569">
        <v>5</v>
      </c>
      <c r="AF6569">
        <v>0.2</v>
      </c>
      <c r="AG6569">
        <v>0.71199999999999997</v>
      </c>
    </row>
    <row r="6570" spans="1:33" x14ac:dyDescent="0.35">
      <c r="A6570">
        <v>6569</v>
      </c>
      <c r="B6570" t="s">
        <v>9819</v>
      </c>
      <c r="C6570" t="s">
        <v>7479</v>
      </c>
      <c r="D6570" t="b">
        <v>0</v>
      </c>
      <c r="E6570">
        <v>2014</v>
      </c>
      <c r="F6570">
        <v>4</v>
      </c>
      <c r="G6570">
        <v>18</v>
      </c>
      <c r="H6570" s="1">
        <v>41747</v>
      </c>
      <c r="I6570" t="b">
        <v>1</v>
      </c>
      <c r="J6570" t="s">
        <v>8797</v>
      </c>
      <c r="K6570" t="b">
        <v>0</v>
      </c>
      <c r="L6570">
        <v>2014</v>
      </c>
      <c r="M6570">
        <v>4</v>
      </c>
      <c r="N6570">
        <v>22</v>
      </c>
      <c r="O6570" s="1">
        <v>41751</v>
      </c>
      <c r="P6570" t="b">
        <v>1</v>
      </c>
      <c r="Q6570" t="s">
        <v>63</v>
      </c>
      <c r="R6570" t="s">
        <v>342</v>
      </c>
      <c r="S6570" t="s">
        <v>343</v>
      </c>
      <c r="T6570" t="s">
        <v>37</v>
      </c>
      <c r="U6570" t="s">
        <v>38</v>
      </c>
      <c r="V6570" t="s">
        <v>217</v>
      </c>
      <c r="W6570" t="s">
        <v>122</v>
      </c>
      <c r="X6570">
        <v>77095</v>
      </c>
      <c r="Y6570" t="s">
        <v>123</v>
      </c>
      <c r="Z6570" t="s">
        <v>337</v>
      </c>
      <c r="AA6570" t="s">
        <v>58</v>
      </c>
      <c r="AB6570" t="s">
        <v>82</v>
      </c>
      <c r="AC6570" t="s">
        <v>338</v>
      </c>
      <c r="AD6570">
        <v>2.6880000000000002</v>
      </c>
      <c r="AE6570">
        <v>2</v>
      </c>
      <c r="AF6570">
        <v>0.2</v>
      </c>
      <c r="AG6570">
        <v>1.008</v>
      </c>
    </row>
    <row r="6571" spans="1:33" x14ac:dyDescent="0.35">
      <c r="A6571">
        <v>6570</v>
      </c>
      <c r="B6571" t="s">
        <v>9819</v>
      </c>
      <c r="C6571" t="s">
        <v>7479</v>
      </c>
      <c r="D6571" t="b">
        <v>0</v>
      </c>
      <c r="E6571">
        <v>2014</v>
      </c>
      <c r="F6571">
        <v>4</v>
      </c>
      <c r="G6571">
        <v>18</v>
      </c>
      <c r="H6571" s="1">
        <v>41747</v>
      </c>
      <c r="I6571" t="b">
        <v>1</v>
      </c>
      <c r="J6571" t="s">
        <v>8797</v>
      </c>
      <c r="K6571" t="b">
        <v>0</v>
      </c>
      <c r="L6571">
        <v>2014</v>
      </c>
      <c r="M6571">
        <v>4</v>
      </c>
      <c r="N6571">
        <v>22</v>
      </c>
      <c r="O6571" s="1">
        <v>41751</v>
      </c>
      <c r="P6571" t="b">
        <v>1</v>
      </c>
      <c r="Q6571" t="s">
        <v>63</v>
      </c>
      <c r="R6571" t="s">
        <v>342</v>
      </c>
      <c r="S6571" t="s">
        <v>343</v>
      </c>
      <c r="T6571" t="s">
        <v>37</v>
      </c>
      <c r="U6571" t="s">
        <v>38</v>
      </c>
      <c r="V6571" t="s">
        <v>217</v>
      </c>
      <c r="W6571" t="s">
        <v>122</v>
      </c>
      <c r="X6571">
        <v>77095</v>
      </c>
      <c r="Y6571" t="s">
        <v>123</v>
      </c>
      <c r="Z6571" t="s">
        <v>1322</v>
      </c>
      <c r="AA6571" t="s">
        <v>43</v>
      </c>
      <c r="AB6571" t="s">
        <v>47</v>
      </c>
      <c r="AC6571" t="s">
        <v>1323</v>
      </c>
      <c r="AD6571">
        <v>317.05799999999999</v>
      </c>
      <c r="AE6571">
        <v>3</v>
      </c>
      <c r="AF6571">
        <v>0.3</v>
      </c>
      <c r="AG6571">
        <v>-18.117599999999999</v>
      </c>
    </row>
    <row r="6572" spans="1:33" x14ac:dyDescent="0.35">
      <c r="A6572">
        <v>6571</v>
      </c>
      <c r="B6572" t="s">
        <v>9819</v>
      </c>
      <c r="C6572" t="s">
        <v>7479</v>
      </c>
      <c r="D6572" t="b">
        <v>0</v>
      </c>
      <c r="E6572">
        <v>2014</v>
      </c>
      <c r="F6572">
        <v>4</v>
      </c>
      <c r="G6572">
        <v>18</v>
      </c>
      <c r="H6572" s="1">
        <v>41747</v>
      </c>
      <c r="I6572" t="b">
        <v>1</v>
      </c>
      <c r="J6572" t="s">
        <v>8797</v>
      </c>
      <c r="K6572" t="b">
        <v>0</v>
      </c>
      <c r="L6572">
        <v>2014</v>
      </c>
      <c r="M6572">
        <v>4</v>
      </c>
      <c r="N6572">
        <v>22</v>
      </c>
      <c r="O6572" s="1">
        <v>41751</v>
      </c>
      <c r="P6572" t="b">
        <v>1</v>
      </c>
      <c r="Q6572" t="s">
        <v>63</v>
      </c>
      <c r="R6572" t="s">
        <v>342</v>
      </c>
      <c r="S6572" t="s">
        <v>343</v>
      </c>
      <c r="T6572" t="s">
        <v>37</v>
      </c>
      <c r="U6572" t="s">
        <v>38</v>
      </c>
      <c r="V6572" t="s">
        <v>217</v>
      </c>
      <c r="W6572" t="s">
        <v>122</v>
      </c>
      <c r="X6572">
        <v>77095</v>
      </c>
      <c r="Y6572" t="s">
        <v>123</v>
      </c>
      <c r="Z6572" t="s">
        <v>2805</v>
      </c>
      <c r="AA6572" t="s">
        <v>58</v>
      </c>
      <c r="AB6572" t="s">
        <v>204</v>
      </c>
      <c r="AC6572" t="s">
        <v>2806</v>
      </c>
      <c r="AD6572">
        <v>149.352</v>
      </c>
      <c r="AE6572">
        <v>3</v>
      </c>
      <c r="AF6572">
        <v>0.2</v>
      </c>
      <c r="AG6572">
        <v>50.406300000000002</v>
      </c>
    </row>
    <row r="6573" spans="1:33" x14ac:dyDescent="0.35">
      <c r="A6573">
        <v>6572</v>
      </c>
      <c r="B6573" t="s">
        <v>9819</v>
      </c>
      <c r="C6573" t="s">
        <v>7479</v>
      </c>
      <c r="D6573" t="b">
        <v>0</v>
      </c>
      <c r="E6573">
        <v>2014</v>
      </c>
      <c r="F6573">
        <v>4</v>
      </c>
      <c r="G6573">
        <v>18</v>
      </c>
      <c r="H6573" s="1">
        <v>41747</v>
      </c>
      <c r="I6573" t="b">
        <v>1</v>
      </c>
      <c r="J6573" t="s">
        <v>8797</v>
      </c>
      <c r="K6573" t="b">
        <v>0</v>
      </c>
      <c r="L6573">
        <v>2014</v>
      </c>
      <c r="M6573">
        <v>4</v>
      </c>
      <c r="N6573">
        <v>22</v>
      </c>
      <c r="O6573" s="1">
        <v>41751</v>
      </c>
      <c r="P6573" t="b">
        <v>1</v>
      </c>
      <c r="Q6573" t="s">
        <v>63</v>
      </c>
      <c r="R6573" t="s">
        <v>342</v>
      </c>
      <c r="S6573" t="s">
        <v>343</v>
      </c>
      <c r="T6573" t="s">
        <v>37</v>
      </c>
      <c r="U6573" t="s">
        <v>38</v>
      </c>
      <c r="V6573" t="s">
        <v>217</v>
      </c>
      <c r="W6573" t="s">
        <v>122</v>
      </c>
      <c r="X6573">
        <v>77095</v>
      </c>
      <c r="Y6573" t="s">
        <v>123</v>
      </c>
      <c r="Z6573" t="s">
        <v>7286</v>
      </c>
      <c r="AA6573" t="s">
        <v>85</v>
      </c>
      <c r="AB6573" t="s">
        <v>190</v>
      </c>
      <c r="AC6573" t="s">
        <v>7287</v>
      </c>
      <c r="AD6573">
        <v>227.976</v>
      </c>
      <c r="AE6573">
        <v>3</v>
      </c>
      <c r="AF6573">
        <v>0.2</v>
      </c>
      <c r="AG6573">
        <v>28.497</v>
      </c>
    </row>
    <row r="6574" spans="1:33" x14ac:dyDescent="0.35">
      <c r="A6574">
        <v>6573</v>
      </c>
      <c r="B6574" t="s">
        <v>9820</v>
      </c>
      <c r="C6574" s="1">
        <v>42648</v>
      </c>
      <c r="D6574" t="b">
        <v>1</v>
      </c>
      <c r="E6574">
        <v>2016</v>
      </c>
      <c r="F6574">
        <v>10</v>
      </c>
      <c r="G6574">
        <v>5</v>
      </c>
      <c r="H6574" s="1">
        <v>42648</v>
      </c>
      <c r="I6574" t="b">
        <v>1</v>
      </c>
      <c r="J6574" t="s">
        <v>4185</v>
      </c>
      <c r="K6574" t="b">
        <v>0</v>
      </c>
      <c r="L6574">
        <v>2016</v>
      </c>
      <c r="M6574">
        <v>5</v>
      </c>
      <c r="N6574">
        <v>16</v>
      </c>
      <c r="O6574" s="1">
        <v>42506</v>
      </c>
      <c r="P6574" t="b">
        <v>1</v>
      </c>
      <c r="Q6574" t="s">
        <v>63</v>
      </c>
      <c r="R6574" t="s">
        <v>8213</v>
      </c>
      <c r="S6574" t="s">
        <v>8214</v>
      </c>
      <c r="T6574" t="s">
        <v>37</v>
      </c>
      <c r="U6574" t="s">
        <v>38</v>
      </c>
      <c r="V6574" t="s">
        <v>111</v>
      </c>
      <c r="W6574" t="s">
        <v>112</v>
      </c>
      <c r="X6574">
        <v>98105</v>
      </c>
      <c r="Y6574" t="s">
        <v>56</v>
      </c>
      <c r="Z6574" t="s">
        <v>5949</v>
      </c>
      <c r="AA6574" t="s">
        <v>58</v>
      </c>
      <c r="AB6574" t="s">
        <v>106</v>
      </c>
      <c r="AC6574" t="s">
        <v>5950</v>
      </c>
      <c r="AD6574">
        <v>11.96</v>
      </c>
      <c r="AE6574">
        <v>2</v>
      </c>
      <c r="AF6574">
        <v>0</v>
      </c>
      <c r="AG6574">
        <v>5.8604000000000003</v>
      </c>
    </row>
    <row r="6575" spans="1:33" x14ac:dyDescent="0.35">
      <c r="A6575">
        <v>6574</v>
      </c>
      <c r="B6575" t="s">
        <v>9821</v>
      </c>
      <c r="C6575" t="s">
        <v>4485</v>
      </c>
      <c r="D6575" t="b">
        <v>0</v>
      </c>
      <c r="E6575">
        <v>2016</v>
      </c>
      <c r="F6575">
        <v>11</v>
      </c>
      <c r="G6575">
        <v>25</v>
      </c>
      <c r="H6575" s="1">
        <v>42699</v>
      </c>
      <c r="I6575" t="b">
        <v>1</v>
      </c>
      <c r="J6575" t="s">
        <v>5812</v>
      </c>
      <c r="K6575" t="b">
        <v>0</v>
      </c>
      <c r="L6575">
        <v>2016</v>
      </c>
      <c r="M6575">
        <v>11</v>
      </c>
      <c r="N6575">
        <v>30</v>
      </c>
      <c r="O6575" s="1">
        <v>42704</v>
      </c>
      <c r="P6575" t="b">
        <v>1</v>
      </c>
      <c r="Q6575" t="s">
        <v>63</v>
      </c>
      <c r="R6575" t="s">
        <v>9398</v>
      </c>
      <c r="S6575" t="s">
        <v>9399</v>
      </c>
      <c r="T6575" t="s">
        <v>53</v>
      </c>
      <c r="U6575" t="s">
        <v>38</v>
      </c>
      <c r="V6575" t="s">
        <v>2419</v>
      </c>
      <c r="W6575" t="s">
        <v>907</v>
      </c>
      <c r="X6575">
        <v>7060</v>
      </c>
      <c r="Y6575" t="s">
        <v>173</v>
      </c>
      <c r="Z6575" t="s">
        <v>1878</v>
      </c>
      <c r="AA6575" t="s">
        <v>58</v>
      </c>
      <c r="AB6575" t="s">
        <v>72</v>
      </c>
      <c r="AC6575" t="s">
        <v>1879</v>
      </c>
      <c r="AD6575">
        <v>563.4</v>
      </c>
      <c r="AE6575">
        <v>4</v>
      </c>
      <c r="AF6575">
        <v>0</v>
      </c>
      <c r="AG6575">
        <v>67.608000000000004</v>
      </c>
    </row>
    <row r="6576" spans="1:33" x14ac:dyDescent="0.35">
      <c r="A6576">
        <v>6575</v>
      </c>
      <c r="B6576" t="s">
        <v>9821</v>
      </c>
      <c r="C6576" t="s">
        <v>4485</v>
      </c>
      <c r="D6576" t="b">
        <v>0</v>
      </c>
      <c r="E6576">
        <v>2016</v>
      </c>
      <c r="F6576">
        <v>11</v>
      </c>
      <c r="G6576">
        <v>25</v>
      </c>
      <c r="H6576" s="1">
        <v>42699</v>
      </c>
      <c r="I6576" t="b">
        <v>1</v>
      </c>
      <c r="J6576" t="s">
        <v>5812</v>
      </c>
      <c r="K6576" t="b">
        <v>0</v>
      </c>
      <c r="L6576">
        <v>2016</v>
      </c>
      <c r="M6576">
        <v>11</v>
      </c>
      <c r="N6576">
        <v>30</v>
      </c>
      <c r="O6576" s="1">
        <v>42704</v>
      </c>
      <c r="P6576" t="b">
        <v>1</v>
      </c>
      <c r="Q6576" t="s">
        <v>63</v>
      </c>
      <c r="R6576" t="s">
        <v>9398</v>
      </c>
      <c r="S6576" t="s">
        <v>9399</v>
      </c>
      <c r="T6576" t="s">
        <v>53</v>
      </c>
      <c r="U6576" t="s">
        <v>38</v>
      </c>
      <c r="V6576" t="s">
        <v>2419</v>
      </c>
      <c r="W6576" t="s">
        <v>907</v>
      </c>
      <c r="X6576">
        <v>7060</v>
      </c>
      <c r="Y6576" t="s">
        <v>173</v>
      </c>
      <c r="Z6576" t="s">
        <v>9822</v>
      </c>
      <c r="AA6576" t="s">
        <v>85</v>
      </c>
      <c r="AB6576" t="s">
        <v>783</v>
      </c>
      <c r="AC6576" t="s">
        <v>9823</v>
      </c>
      <c r="AD6576">
        <v>319.92</v>
      </c>
      <c r="AE6576">
        <v>8</v>
      </c>
      <c r="AF6576">
        <v>0</v>
      </c>
      <c r="AG6576">
        <v>118.3704</v>
      </c>
    </row>
    <row r="6577" spans="1:33" x14ac:dyDescent="0.35">
      <c r="A6577">
        <v>6576</v>
      </c>
      <c r="B6577" t="s">
        <v>9824</v>
      </c>
      <c r="C6577" s="1">
        <v>42797</v>
      </c>
      <c r="D6577" t="b">
        <v>1</v>
      </c>
      <c r="E6577">
        <v>2017</v>
      </c>
      <c r="F6577">
        <v>3</v>
      </c>
      <c r="G6577">
        <v>3</v>
      </c>
      <c r="H6577" s="1">
        <v>42797</v>
      </c>
      <c r="I6577" t="b">
        <v>1</v>
      </c>
      <c r="J6577" s="1">
        <v>42950</v>
      </c>
      <c r="K6577" t="b">
        <v>1</v>
      </c>
      <c r="L6577">
        <v>2017</v>
      </c>
      <c r="M6577">
        <v>8</v>
      </c>
      <c r="N6577">
        <v>3</v>
      </c>
      <c r="O6577" s="1">
        <v>42950</v>
      </c>
      <c r="P6577" t="b">
        <v>1</v>
      </c>
      <c r="Q6577" t="s">
        <v>63</v>
      </c>
      <c r="R6577" t="s">
        <v>7707</v>
      </c>
      <c r="S6577" t="s">
        <v>7708</v>
      </c>
      <c r="T6577" t="s">
        <v>37</v>
      </c>
      <c r="U6577" t="s">
        <v>38</v>
      </c>
      <c r="V6577" t="s">
        <v>54</v>
      </c>
      <c r="W6577" t="s">
        <v>55</v>
      </c>
      <c r="X6577">
        <v>90008</v>
      </c>
      <c r="Y6577" t="s">
        <v>56</v>
      </c>
      <c r="Z6577" t="s">
        <v>7443</v>
      </c>
      <c r="AA6577" t="s">
        <v>85</v>
      </c>
      <c r="AB6577" t="s">
        <v>190</v>
      </c>
      <c r="AC6577" t="s">
        <v>7444</v>
      </c>
      <c r="AD6577">
        <v>1049.44</v>
      </c>
      <c r="AE6577">
        <v>8</v>
      </c>
      <c r="AF6577">
        <v>0</v>
      </c>
      <c r="AG6577">
        <v>440.76479999999998</v>
      </c>
    </row>
    <row r="6578" spans="1:33" x14ac:dyDescent="0.35">
      <c r="A6578">
        <v>6577</v>
      </c>
      <c r="B6578" t="s">
        <v>9824</v>
      </c>
      <c r="C6578" s="1">
        <v>42797</v>
      </c>
      <c r="D6578" t="b">
        <v>1</v>
      </c>
      <c r="E6578">
        <v>2017</v>
      </c>
      <c r="F6578">
        <v>3</v>
      </c>
      <c r="G6578">
        <v>3</v>
      </c>
      <c r="H6578" s="1">
        <v>42797</v>
      </c>
      <c r="I6578" t="b">
        <v>1</v>
      </c>
      <c r="J6578" s="1">
        <v>42950</v>
      </c>
      <c r="K6578" t="b">
        <v>1</v>
      </c>
      <c r="L6578">
        <v>2017</v>
      </c>
      <c r="M6578">
        <v>8</v>
      </c>
      <c r="N6578">
        <v>3</v>
      </c>
      <c r="O6578" s="1">
        <v>42950</v>
      </c>
      <c r="P6578" t="b">
        <v>1</v>
      </c>
      <c r="Q6578" t="s">
        <v>63</v>
      </c>
      <c r="R6578" t="s">
        <v>7707</v>
      </c>
      <c r="S6578" t="s">
        <v>7708</v>
      </c>
      <c r="T6578" t="s">
        <v>37</v>
      </c>
      <c r="U6578" t="s">
        <v>38</v>
      </c>
      <c r="V6578" t="s">
        <v>54</v>
      </c>
      <c r="W6578" t="s">
        <v>55</v>
      </c>
      <c r="X6578">
        <v>90008</v>
      </c>
      <c r="Y6578" t="s">
        <v>56</v>
      </c>
      <c r="Z6578" t="s">
        <v>331</v>
      </c>
      <c r="AA6578" t="s">
        <v>43</v>
      </c>
      <c r="AB6578" t="s">
        <v>47</v>
      </c>
      <c r="AC6578" t="s">
        <v>332</v>
      </c>
      <c r="AD6578">
        <v>170.352</v>
      </c>
      <c r="AE6578">
        <v>3</v>
      </c>
      <c r="AF6578">
        <v>0.2</v>
      </c>
      <c r="AG6578">
        <v>-17.0352</v>
      </c>
    </row>
    <row r="6579" spans="1:33" x14ac:dyDescent="0.35">
      <c r="A6579">
        <v>6578</v>
      </c>
      <c r="B6579" t="s">
        <v>9825</v>
      </c>
      <c r="C6579" s="1">
        <v>42167</v>
      </c>
      <c r="D6579" t="b">
        <v>1</v>
      </c>
      <c r="E6579">
        <v>2015</v>
      </c>
      <c r="F6579">
        <v>6</v>
      </c>
      <c r="G6579">
        <v>12</v>
      </c>
      <c r="H6579" s="1">
        <v>42167</v>
      </c>
      <c r="I6579" t="b">
        <v>1</v>
      </c>
      <c r="J6579" s="1">
        <v>42320</v>
      </c>
      <c r="K6579" t="b">
        <v>1</v>
      </c>
      <c r="L6579">
        <v>2015</v>
      </c>
      <c r="M6579">
        <v>11</v>
      </c>
      <c r="N6579">
        <v>12</v>
      </c>
      <c r="O6579" s="1">
        <v>42320</v>
      </c>
      <c r="P6579" t="b">
        <v>1</v>
      </c>
      <c r="Q6579" t="s">
        <v>34</v>
      </c>
      <c r="R6579" t="s">
        <v>1933</v>
      </c>
      <c r="S6579" t="s">
        <v>1934</v>
      </c>
      <c r="T6579" t="s">
        <v>37</v>
      </c>
      <c r="U6579" t="s">
        <v>38</v>
      </c>
      <c r="V6579" t="s">
        <v>1282</v>
      </c>
      <c r="W6579" t="s">
        <v>372</v>
      </c>
      <c r="X6579">
        <v>22204</v>
      </c>
      <c r="Y6579" t="s">
        <v>41</v>
      </c>
      <c r="Z6579" t="s">
        <v>5093</v>
      </c>
      <c r="AA6579" t="s">
        <v>85</v>
      </c>
      <c r="AB6579" t="s">
        <v>86</v>
      </c>
      <c r="AC6579" t="s">
        <v>5094</v>
      </c>
      <c r="AD6579">
        <v>173.94</v>
      </c>
      <c r="AE6579">
        <v>6</v>
      </c>
      <c r="AF6579">
        <v>0</v>
      </c>
      <c r="AG6579">
        <v>50.442599999999999</v>
      </c>
    </row>
    <row r="6580" spans="1:33" x14ac:dyDescent="0.35">
      <c r="A6580">
        <v>6579</v>
      </c>
      <c r="B6580" t="s">
        <v>9826</v>
      </c>
      <c r="C6580" t="s">
        <v>575</v>
      </c>
      <c r="D6580" t="b">
        <v>0</v>
      </c>
      <c r="E6580">
        <v>2014</v>
      </c>
      <c r="F6580">
        <v>8</v>
      </c>
      <c r="G6580">
        <v>25</v>
      </c>
      <c r="H6580" s="1">
        <v>41876</v>
      </c>
      <c r="I6580" t="b">
        <v>1</v>
      </c>
      <c r="J6580" t="s">
        <v>864</v>
      </c>
      <c r="K6580" t="b">
        <v>0</v>
      </c>
      <c r="L6580">
        <v>2014</v>
      </c>
      <c r="M6580">
        <v>8</v>
      </c>
      <c r="N6580">
        <v>30</v>
      </c>
      <c r="O6580" s="1">
        <v>41881</v>
      </c>
      <c r="P6580" t="b">
        <v>1</v>
      </c>
      <c r="Q6580" t="s">
        <v>63</v>
      </c>
      <c r="R6580" t="s">
        <v>5902</v>
      </c>
      <c r="S6580" t="s">
        <v>5903</v>
      </c>
      <c r="T6580" t="s">
        <v>37</v>
      </c>
      <c r="U6580" t="s">
        <v>38</v>
      </c>
      <c r="V6580" t="s">
        <v>111</v>
      </c>
      <c r="W6580" t="s">
        <v>112</v>
      </c>
      <c r="X6580">
        <v>98103</v>
      </c>
      <c r="Y6580" t="s">
        <v>56</v>
      </c>
      <c r="Z6580" t="s">
        <v>5193</v>
      </c>
      <c r="AA6580" t="s">
        <v>85</v>
      </c>
      <c r="AB6580" t="s">
        <v>86</v>
      </c>
      <c r="AC6580" t="s">
        <v>5194</v>
      </c>
      <c r="AD6580">
        <v>1007.944</v>
      </c>
      <c r="AE6580">
        <v>7</v>
      </c>
      <c r="AF6580">
        <v>0.2</v>
      </c>
      <c r="AG6580">
        <v>75.595799999999997</v>
      </c>
    </row>
    <row r="6581" spans="1:33" x14ac:dyDescent="0.35">
      <c r="A6581">
        <v>6580</v>
      </c>
      <c r="B6581" t="s">
        <v>9827</v>
      </c>
      <c r="C6581" t="s">
        <v>3097</v>
      </c>
      <c r="D6581" t="b">
        <v>0</v>
      </c>
      <c r="E6581">
        <v>2016</v>
      </c>
      <c r="F6581">
        <v>10</v>
      </c>
      <c r="G6581">
        <v>22</v>
      </c>
      <c r="H6581" s="1">
        <v>42665</v>
      </c>
      <c r="I6581" t="b">
        <v>1</v>
      </c>
      <c r="J6581" t="s">
        <v>3097</v>
      </c>
      <c r="K6581" t="b">
        <v>0</v>
      </c>
      <c r="L6581">
        <v>2016</v>
      </c>
      <c r="M6581">
        <v>10</v>
      </c>
      <c r="N6581">
        <v>22</v>
      </c>
      <c r="O6581" s="1">
        <v>42665</v>
      </c>
      <c r="P6581" t="b">
        <v>1</v>
      </c>
      <c r="Q6581" t="s">
        <v>1467</v>
      </c>
      <c r="R6581" t="s">
        <v>6607</v>
      </c>
      <c r="S6581" t="s">
        <v>6608</v>
      </c>
      <c r="T6581" t="s">
        <v>37</v>
      </c>
      <c r="U6581" t="s">
        <v>38</v>
      </c>
      <c r="V6581" t="s">
        <v>111</v>
      </c>
      <c r="W6581" t="s">
        <v>112</v>
      </c>
      <c r="X6581">
        <v>98105</v>
      </c>
      <c r="Y6581" t="s">
        <v>56</v>
      </c>
      <c r="Z6581" t="s">
        <v>4872</v>
      </c>
      <c r="AA6581" t="s">
        <v>58</v>
      </c>
      <c r="AB6581" t="s">
        <v>106</v>
      </c>
      <c r="AC6581" t="s">
        <v>4873</v>
      </c>
      <c r="AD6581">
        <v>6.68</v>
      </c>
      <c r="AE6581">
        <v>1</v>
      </c>
      <c r="AF6581">
        <v>0</v>
      </c>
      <c r="AG6581">
        <v>3.2063999999999999</v>
      </c>
    </row>
    <row r="6582" spans="1:33" x14ac:dyDescent="0.35">
      <c r="A6582">
        <v>6581</v>
      </c>
      <c r="B6582" t="s">
        <v>9827</v>
      </c>
      <c r="C6582" t="s">
        <v>3097</v>
      </c>
      <c r="D6582" t="b">
        <v>0</v>
      </c>
      <c r="E6582">
        <v>2016</v>
      </c>
      <c r="F6582">
        <v>10</v>
      </c>
      <c r="G6582">
        <v>22</v>
      </c>
      <c r="H6582" s="1">
        <v>42665</v>
      </c>
      <c r="I6582" t="b">
        <v>1</v>
      </c>
      <c r="J6582" t="s">
        <v>3097</v>
      </c>
      <c r="K6582" t="b">
        <v>0</v>
      </c>
      <c r="L6582">
        <v>2016</v>
      </c>
      <c r="M6582">
        <v>10</v>
      </c>
      <c r="N6582">
        <v>22</v>
      </c>
      <c r="O6582" s="1">
        <v>42665</v>
      </c>
      <c r="P6582" t="b">
        <v>1</v>
      </c>
      <c r="Q6582" t="s">
        <v>1467</v>
      </c>
      <c r="R6582" t="s">
        <v>6607</v>
      </c>
      <c r="S6582" t="s">
        <v>6608</v>
      </c>
      <c r="T6582" t="s">
        <v>37</v>
      </c>
      <c r="U6582" t="s">
        <v>38</v>
      </c>
      <c r="V6582" t="s">
        <v>111</v>
      </c>
      <c r="W6582" t="s">
        <v>112</v>
      </c>
      <c r="X6582">
        <v>98105</v>
      </c>
      <c r="Y6582" t="s">
        <v>56</v>
      </c>
      <c r="Z6582" t="s">
        <v>7965</v>
      </c>
      <c r="AA6582" t="s">
        <v>58</v>
      </c>
      <c r="AB6582" t="s">
        <v>82</v>
      </c>
      <c r="AC6582" t="s">
        <v>4782</v>
      </c>
      <c r="AD6582">
        <v>8.34</v>
      </c>
      <c r="AE6582">
        <v>3</v>
      </c>
      <c r="AF6582">
        <v>0</v>
      </c>
      <c r="AG6582">
        <v>2.2517999999999998</v>
      </c>
    </row>
    <row r="6583" spans="1:33" x14ac:dyDescent="0.35">
      <c r="A6583">
        <v>6582</v>
      </c>
      <c r="B6583" t="s">
        <v>9827</v>
      </c>
      <c r="C6583" t="s">
        <v>3097</v>
      </c>
      <c r="D6583" t="b">
        <v>0</v>
      </c>
      <c r="E6583">
        <v>2016</v>
      </c>
      <c r="F6583">
        <v>10</v>
      </c>
      <c r="G6583">
        <v>22</v>
      </c>
      <c r="H6583" s="1">
        <v>42665</v>
      </c>
      <c r="I6583" t="b">
        <v>1</v>
      </c>
      <c r="J6583" t="s">
        <v>3097</v>
      </c>
      <c r="K6583" t="b">
        <v>0</v>
      </c>
      <c r="L6583">
        <v>2016</v>
      </c>
      <c r="M6583">
        <v>10</v>
      </c>
      <c r="N6583">
        <v>22</v>
      </c>
      <c r="O6583" s="1">
        <v>42665</v>
      </c>
      <c r="P6583" t="b">
        <v>1</v>
      </c>
      <c r="Q6583" t="s">
        <v>1467</v>
      </c>
      <c r="R6583" t="s">
        <v>6607</v>
      </c>
      <c r="S6583" t="s">
        <v>6608</v>
      </c>
      <c r="T6583" t="s">
        <v>37</v>
      </c>
      <c r="U6583" t="s">
        <v>38</v>
      </c>
      <c r="V6583" t="s">
        <v>111</v>
      </c>
      <c r="W6583" t="s">
        <v>112</v>
      </c>
      <c r="X6583">
        <v>98105</v>
      </c>
      <c r="Y6583" t="s">
        <v>56</v>
      </c>
      <c r="Z6583" t="s">
        <v>9828</v>
      </c>
      <c r="AA6583" t="s">
        <v>43</v>
      </c>
      <c r="AB6583" t="s">
        <v>79</v>
      </c>
      <c r="AC6583" t="s">
        <v>9829</v>
      </c>
      <c r="AD6583">
        <v>101.94</v>
      </c>
      <c r="AE6583">
        <v>3</v>
      </c>
      <c r="AF6583">
        <v>0</v>
      </c>
      <c r="AG6583">
        <v>30.582000000000001</v>
      </c>
    </row>
    <row r="6584" spans="1:33" x14ac:dyDescent="0.35">
      <c r="A6584">
        <v>6583</v>
      </c>
      <c r="B6584" t="s">
        <v>9830</v>
      </c>
      <c r="C6584" s="1">
        <v>42559</v>
      </c>
      <c r="D6584" t="b">
        <v>1</v>
      </c>
      <c r="E6584">
        <v>2016</v>
      </c>
      <c r="F6584">
        <v>7</v>
      </c>
      <c r="G6584">
        <v>8</v>
      </c>
      <c r="H6584" s="1">
        <v>42559</v>
      </c>
      <c r="I6584" t="b">
        <v>1</v>
      </c>
      <c r="J6584" s="1">
        <v>42682</v>
      </c>
      <c r="K6584" t="b">
        <v>1</v>
      </c>
      <c r="L6584">
        <v>2016</v>
      </c>
      <c r="M6584">
        <v>11</v>
      </c>
      <c r="N6584">
        <v>8</v>
      </c>
      <c r="O6584" s="1">
        <v>42682</v>
      </c>
      <c r="P6584" t="b">
        <v>1</v>
      </c>
      <c r="Q6584" t="s">
        <v>63</v>
      </c>
      <c r="R6584" t="s">
        <v>641</v>
      </c>
      <c r="S6584" t="s">
        <v>642</v>
      </c>
      <c r="T6584" t="s">
        <v>53</v>
      </c>
      <c r="U6584" t="s">
        <v>38</v>
      </c>
      <c r="V6584" t="s">
        <v>2886</v>
      </c>
      <c r="W6584" t="s">
        <v>112</v>
      </c>
      <c r="X6584">
        <v>98026</v>
      </c>
      <c r="Y6584" t="s">
        <v>56</v>
      </c>
      <c r="Z6584" t="s">
        <v>2673</v>
      </c>
      <c r="AA6584" t="s">
        <v>85</v>
      </c>
      <c r="AB6584" t="s">
        <v>190</v>
      </c>
      <c r="AC6584" t="s">
        <v>2674</v>
      </c>
      <c r="AD6584">
        <v>179.97</v>
      </c>
      <c r="AE6584">
        <v>3</v>
      </c>
      <c r="AF6584">
        <v>0</v>
      </c>
      <c r="AG6584">
        <v>86.385599999999997</v>
      </c>
    </row>
    <row r="6585" spans="1:33" x14ac:dyDescent="0.35">
      <c r="A6585">
        <v>6584</v>
      </c>
      <c r="B6585" t="s">
        <v>9831</v>
      </c>
      <c r="C6585" t="s">
        <v>2417</v>
      </c>
      <c r="D6585" t="b">
        <v>0</v>
      </c>
      <c r="E6585">
        <v>2017</v>
      </c>
      <c r="F6585">
        <v>7</v>
      </c>
      <c r="G6585">
        <v>21</v>
      </c>
      <c r="H6585" s="1">
        <v>42937</v>
      </c>
      <c r="I6585" t="b">
        <v>1</v>
      </c>
      <c r="J6585" t="s">
        <v>8013</v>
      </c>
      <c r="K6585" t="b">
        <v>0</v>
      </c>
      <c r="L6585">
        <v>2017</v>
      </c>
      <c r="M6585">
        <v>7</v>
      </c>
      <c r="N6585">
        <v>27</v>
      </c>
      <c r="O6585" s="1">
        <v>42943</v>
      </c>
      <c r="P6585" t="b">
        <v>1</v>
      </c>
      <c r="Q6585" t="s">
        <v>63</v>
      </c>
      <c r="R6585" t="s">
        <v>5518</v>
      </c>
      <c r="S6585" t="s">
        <v>5519</v>
      </c>
      <c r="T6585" t="s">
        <v>37</v>
      </c>
      <c r="U6585" t="s">
        <v>38</v>
      </c>
      <c r="V6585" t="s">
        <v>2244</v>
      </c>
      <c r="W6585" t="s">
        <v>372</v>
      </c>
      <c r="X6585">
        <v>24153</v>
      </c>
      <c r="Y6585" t="s">
        <v>41</v>
      </c>
      <c r="Z6585" t="s">
        <v>6412</v>
      </c>
      <c r="AA6585" t="s">
        <v>58</v>
      </c>
      <c r="AB6585" t="s">
        <v>82</v>
      </c>
      <c r="AC6585" t="s">
        <v>6413</v>
      </c>
      <c r="AD6585">
        <v>101.94</v>
      </c>
      <c r="AE6585">
        <v>6</v>
      </c>
      <c r="AF6585">
        <v>0</v>
      </c>
      <c r="AG6585">
        <v>29.5626</v>
      </c>
    </row>
    <row r="6586" spans="1:33" x14ac:dyDescent="0.35">
      <c r="A6586">
        <v>6585</v>
      </c>
      <c r="B6586" t="s">
        <v>9831</v>
      </c>
      <c r="C6586" t="s">
        <v>2417</v>
      </c>
      <c r="D6586" t="b">
        <v>0</v>
      </c>
      <c r="E6586">
        <v>2017</v>
      </c>
      <c r="F6586">
        <v>7</v>
      </c>
      <c r="G6586">
        <v>21</v>
      </c>
      <c r="H6586" s="1">
        <v>42937</v>
      </c>
      <c r="I6586" t="b">
        <v>1</v>
      </c>
      <c r="J6586" t="s">
        <v>8013</v>
      </c>
      <c r="K6586" t="b">
        <v>0</v>
      </c>
      <c r="L6586">
        <v>2017</v>
      </c>
      <c r="M6586">
        <v>7</v>
      </c>
      <c r="N6586">
        <v>27</v>
      </c>
      <c r="O6586" s="1">
        <v>42943</v>
      </c>
      <c r="P6586" t="b">
        <v>1</v>
      </c>
      <c r="Q6586" t="s">
        <v>63</v>
      </c>
      <c r="R6586" t="s">
        <v>5518</v>
      </c>
      <c r="S6586" t="s">
        <v>5519</v>
      </c>
      <c r="T6586" t="s">
        <v>37</v>
      </c>
      <c r="U6586" t="s">
        <v>38</v>
      </c>
      <c r="V6586" t="s">
        <v>2244</v>
      </c>
      <c r="W6586" t="s">
        <v>372</v>
      </c>
      <c r="X6586">
        <v>24153</v>
      </c>
      <c r="Y6586" t="s">
        <v>41</v>
      </c>
      <c r="Z6586" t="s">
        <v>3132</v>
      </c>
      <c r="AA6586" t="s">
        <v>85</v>
      </c>
      <c r="AB6586" t="s">
        <v>86</v>
      </c>
      <c r="AC6586" t="s">
        <v>3133</v>
      </c>
      <c r="AD6586">
        <v>271.95999999999998</v>
      </c>
      <c r="AE6586">
        <v>4</v>
      </c>
      <c r="AF6586">
        <v>0</v>
      </c>
      <c r="AG6586">
        <v>67.989999999999995</v>
      </c>
    </row>
    <row r="6587" spans="1:33" x14ac:dyDescent="0.35">
      <c r="A6587">
        <v>6586</v>
      </c>
      <c r="B6587" t="s">
        <v>9831</v>
      </c>
      <c r="C6587" t="s">
        <v>2417</v>
      </c>
      <c r="D6587" t="b">
        <v>0</v>
      </c>
      <c r="E6587">
        <v>2017</v>
      </c>
      <c r="F6587">
        <v>7</v>
      </c>
      <c r="G6587">
        <v>21</v>
      </c>
      <c r="H6587" s="1">
        <v>42937</v>
      </c>
      <c r="I6587" t="b">
        <v>1</v>
      </c>
      <c r="J6587" t="s">
        <v>8013</v>
      </c>
      <c r="K6587" t="b">
        <v>0</v>
      </c>
      <c r="L6587">
        <v>2017</v>
      </c>
      <c r="M6587">
        <v>7</v>
      </c>
      <c r="N6587">
        <v>27</v>
      </c>
      <c r="O6587" s="1">
        <v>42943</v>
      </c>
      <c r="P6587" t="b">
        <v>1</v>
      </c>
      <c r="Q6587" t="s">
        <v>63</v>
      </c>
      <c r="R6587" t="s">
        <v>5518</v>
      </c>
      <c r="S6587" t="s">
        <v>5519</v>
      </c>
      <c r="T6587" t="s">
        <v>37</v>
      </c>
      <c r="U6587" t="s">
        <v>38</v>
      </c>
      <c r="V6587" t="s">
        <v>2244</v>
      </c>
      <c r="W6587" t="s">
        <v>372</v>
      </c>
      <c r="X6587">
        <v>24153</v>
      </c>
      <c r="Y6587" t="s">
        <v>41</v>
      </c>
      <c r="Z6587" t="s">
        <v>1165</v>
      </c>
      <c r="AA6587" t="s">
        <v>43</v>
      </c>
      <c r="AB6587" t="s">
        <v>79</v>
      </c>
      <c r="AC6587" t="s">
        <v>1166</v>
      </c>
      <c r="AD6587">
        <v>8.8000000000000007</v>
      </c>
      <c r="AE6587">
        <v>5</v>
      </c>
      <c r="AF6587">
        <v>0</v>
      </c>
      <c r="AG6587">
        <v>3.8719999999999999</v>
      </c>
    </row>
    <row r="6588" spans="1:33" x14ac:dyDescent="0.35">
      <c r="A6588">
        <v>6587</v>
      </c>
      <c r="B6588" t="s">
        <v>9831</v>
      </c>
      <c r="C6588" t="s">
        <v>2417</v>
      </c>
      <c r="D6588" t="b">
        <v>0</v>
      </c>
      <c r="E6588">
        <v>2017</v>
      </c>
      <c r="F6588">
        <v>7</v>
      </c>
      <c r="G6588">
        <v>21</v>
      </c>
      <c r="H6588" s="1">
        <v>42937</v>
      </c>
      <c r="I6588" t="b">
        <v>1</v>
      </c>
      <c r="J6588" t="s">
        <v>8013</v>
      </c>
      <c r="K6588" t="b">
        <v>0</v>
      </c>
      <c r="L6588">
        <v>2017</v>
      </c>
      <c r="M6588">
        <v>7</v>
      </c>
      <c r="N6588">
        <v>27</v>
      </c>
      <c r="O6588" s="1">
        <v>42943</v>
      </c>
      <c r="P6588" t="b">
        <v>1</v>
      </c>
      <c r="Q6588" t="s">
        <v>63</v>
      </c>
      <c r="R6588" t="s">
        <v>5518</v>
      </c>
      <c r="S6588" t="s">
        <v>5519</v>
      </c>
      <c r="T6588" t="s">
        <v>37</v>
      </c>
      <c r="U6588" t="s">
        <v>38</v>
      </c>
      <c r="V6588" t="s">
        <v>2244</v>
      </c>
      <c r="W6588" t="s">
        <v>372</v>
      </c>
      <c r="X6588">
        <v>24153</v>
      </c>
      <c r="Y6588" t="s">
        <v>41</v>
      </c>
      <c r="Z6588" t="s">
        <v>4219</v>
      </c>
      <c r="AA6588" t="s">
        <v>58</v>
      </c>
      <c r="AB6588" t="s">
        <v>82</v>
      </c>
      <c r="AC6588" t="s">
        <v>4220</v>
      </c>
      <c r="AD6588">
        <v>19.68</v>
      </c>
      <c r="AE6588">
        <v>6</v>
      </c>
      <c r="AF6588">
        <v>0</v>
      </c>
      <c r="AG6588">
        <v>5.7072000000000003</v>
      </c>
    </row>
    <row r="6589" spans="1:33" x14ac:dyDescent="0.35">
      <c r="A6589">
        <v>6588</v>
      </c>
      <c r="B6589" t="s">
        <v>9831</v>
      </c>
      <c r="C6589" t="s">
        <v>2417</v>
      </c>
      <c r="D6589" t="b">
        <v>0</v>
      </c>
      <c r="E6589">
        <v>2017</v>
      </c>
      <c r="F6589">
        <v>7</v>
      </c>
      <c r="G6589">
        <v>21</v>
      </c>
      <c r="H6589" s="1">
        <v>42937</v>
      </c>
      <c r="I6589" t="b">
        <v>1</v>
      </c>
      <c r="J6589" t="s">
        <v>8013</v>
      </c>
      <c r="K6589" t="b">
        <v>0</v>
      </c>
      <c r="L6589">
        <v>2017</v>
      </c>
      <c r="M6589">
        <v>7</v>
      </c>
      <c r="N6589">
        <v>27</v>
      </c>
      <c r="O6589" s="1">
        <v>42943</v>
      </c>
      <c r="P6589" t="b">
        <v>1</v>
      </c>
      <c r="Q6589" t="s">
        <v>63</v>
      </c>
      <c r="R6589" t="s">
        <v>5518</v>
      </c>
      <c r="S6589" t="s">
        <v>5519</v>
      </c>
      <c r="T6589" t="s">
        <v>37</v>
      </c>
      <c r="U6589" t="s">
        <v>38</v>
      </c>
      <c r="V6589" t="s">
        <v>2244</v>
      </c>
      <c r="W6589" t="s">
        <v>372</v>
      </c>
      <c r="X6589">
        <v>24153</v>
      </c>
      <c r="Y6589" t="s">
        <v>41</v>
      </c>
      <c r="Z6589" t="s">
        <v>3172</v>
      </c>
      <c r="AA6589" t="s">
        <v>43</v>
      </c>
      <c r="AB6589" t="s">
        <v>44</v>
      </c>
      <c r="AC6589" t="s">
        <v>3173</v>
      </c>
      <c r="AD6589">
        <v>302.94</v>
      </c>
      <c r="AE6589">
        <v>3</v>
      </c>
      <c r="AF6589">
        <v>0</v>
      </c>
      <c r="AG6589">
        <v>69.676199999999994</v>
      </c>
    </row>
    <row r="6590" spans="1:33" x14ac:dyDescent="0.35">
      <c r="A6590">
        <v>6589</v>
      </c>
      <c r="B6590" t="s">
        <v>9831</v>
      </c>
      <c r="C6590" t="s">
        <v>2417</v>
      </c>
      <c r="D6590" t="b">
        <v>0</v>
      </c>
      <c r="E6590">
        <v>2017</v>
      </c>
      <c r="F6590">
        <v>7</v>
      </c>
      <c r="G6590">
        <v>21</v>
      </c>
      <c r="H6590" s="1">
        <v>42937</v>
      </c>
      <c r="I6590" t="b">
        <v>1</v>
      </c>
      <c r="J6590" t="s">
        <v>8013</v>
      </c>
      <c r="K6590" t="b">
        <v>0</v>
      </c>
      <c r="L6590">
        <v>2017</v>
      </c>
      <c r="M6590">
        <v>7</v>
      </c>
      <c r="N6590">
        <v>27</v>
      </c>
      <c r="O6590" s="1">
        <v>42943</v>
      </c>
      <c r="P6590" t="b">
        <v>1</v>
      </c>
      <c r="Q6590" t="s">
        <v>63</v>
      </c>
      <c r="R6590" t="s">
        <v>5518</v>
      </c>
      <c r="S6590" t="s">
        <v>5519</v>
      </c>
      <c r="T6590" t="s">
        <v>37</v>
      </c>
      <c r="U6590" t="s">
        <v>38</v>
      </c>
      <c r="V6590" t="s">
        <v>2244</v>
      </c>
      <c r="W6590" t="s">
        <v>372</v>
      </c>
      <c r="X6590">
        <v>24153</v>
      </c>
      <c r="Y6590" t="s">
        <v>41</v>
      </c>
      <c r="Z6590" t="s">
        <v>2613</v>
      </c>
      <c r="AA6590" t="s">
        <v>58</v>
      </c>
      <c r="AB6590" t="s">
        <v>89</v>
      </c>
      <c r="AC6590" t="s">
        <v>2614</v>
      </c>
      <c r="AD6590">
        <v>14.94</v>
      </c>
      <c r="AE6590">
        <v>3</v>
      </c>
      <c r="AF6590">
        <v>0</v>
      </c>
      <c r="AG6590">
        <v>7.1711999999999998</v>
      </c>
    </row>
    <row r="6591" spans="1:33" x14ac:dyDescent="0.35">
      <c r="A6591">
        <v>6590</v>
      </c>
      <c r="B6591" t="s">
        <v>9831</v>
      </c>
      <c r="C6591" t="s">
        <v>2417</v>
      </c>
      <c r="D6591" t="b">
        <v>0</v>
      </c>
      <c r="E6591">
        <v>2017</v>
      </c>
      <c r="F6591">
        <v>7</v>
      </c>
      <c r="G6591">
        <v>21</v>
      </c>
      <c r="H6591" s="1">
        <v>42937</v>
      </c>
      <c r="I6591" t="b">
        <v>1</v>
      </c>
      <c r="J6591" t="s">
        <v>8013</v>
      </c>
      <c r="K6591" t="b">
        <v>0</v>
      </c>
      <c r="L6591">
        <v>2017</v>
      </c>
      <c r="M6591">
        <v>7</v>
      </c>
      <c r="N6591">
        <v>27</v>
      </c>
      <c r="O6591" s="1">
        <v>42943</v>
      </c>
      <c r="P6591" t="b">
        <v>1</v>
      </c>
      <c r="Q6591" t="s">
        <v>63</v>
      </c>
      <c r="R6591" t="s">
        <v>5518</v>
      </c>
      <c r="S6591" t="s">
        <v>5519</v>
      </c>
      <c r="T6591" t="s">
        <v>37</v>
      </c>
      <c r="U6591" t="s">
        <v>38</v>
      </c>
      <c r="V6591" t="s">
        <v>2244</v>
      </c>
      <c r="W6591" t="s">
        <v>372</v>
      </c>
      <c r="X6591">
        <v>24153</v>
      </c>
      <c r="Y6591" t="s">
        <v>41</v>
      </c>
      <c r="Z6591" t="s">
        <v>1824</v>
      </c>
      <c r="AA6591" t="s">
        <v>58</v>
      </c>
      <c r="AB6591" t="s">
        <v>666</v>
      </c>
      <c r="AC6591" t="s">
        <v>1825</v>
      </c>
      <c r="AD6591">
        <v>231.72</v>
      </c>
      <c r="AE6591">
        <v>2</v>
      </c>
      <c r="AF6591">
        <v>0</v>
      </c>
      <c r="AG6591">
        <v>11.586</v>
      </c>
    </row>
    <row r="6592" spans="1:33" x14ac:dyDescent="0.35">
      <c r="A6592">
        <v>6591</v>
      </c>
      <c r="B6592" t="s">
        <v>9832</v>
      </c>
      <c r="C6592" t="s">
        <v>6543</v>
      </c>
      <c r="D6592" t="b">
        <v>0</v>
      </c>
      <c r="E6592">
        <v>2014</v>
      </c>
      <c r="F6592">
        <v>3</v>
      </c>
      <c r="G6592">
        <v>23</v>
      </c>
      <c r="H6592" s="1">
        <v>41721</v>
      </c>
      <c r="I6592" t="b">
        <v>1</v>
      </c>
      <c r="J6592" t="s">
        <v>5067</v>
      </c>
      <c r="K6592" t="b">
        <v>0</v>
      </c>
      <c r="L6592">
        <v>2014</v>
      </c>
      <c r="M6592">
        <v>3</v>
      </c>
      <c r="N6592">
        <v>26</v>
      </c>
      <c r="O6592" s="1">
        <v>41724</v>
      </c>
      <c r="P6592" t="b">
        <v>1</v>
      </c>
      <c r="Q6592" t="s">
        <v>221</v>
      </c>
      <c r="R6592" t="s">
        <v>7210</v>
      </c>
      <c r="S6592" t="s">
        <v>7211</v>
      </c>
      <c r="T6592" t="s">
        <v>37</v>
      </c>
      <c r="U6592" t="s">
        <v>38</v>
      </c>
      <c r="V6592" t="s">
        <v>9833</v>
      </c>
      <c r="W6592" t="s">
        <v>67</v>
      </c>
      <c r="X6592">
        <v>33445</v>
      </c>
      <c r="Y6592" t="s">
        <v>41</v>
      </c>
      <c r="Z6592" t="s">
        <v>2741</v>
      </c>
      <c r="AA6592" t="s">
        <v>58</v>
      </c>
      <c r="AB6592" t="s">
        <v>59</v>
      </c>
      <c r="AC6592" t="s">
        <v>2742</v>
      </c>
      <c r="AD6592">
        <v>9.9120000000000008</v>
      </c>
      <c r="AE6592">
        <v>3</v>
      </c>
      <c r="AF6592">
        <v>0.2</v>
      </c>
      <c r="AG6592">
        <v>3.2214</v>
      </c>
    </row>
    <row r="6593" spans="1:33" x14ac:dyDescent="0.35">
      <c r="A6593">
        <v>6592</v>
      </c>
      <c r="B6593" t="s">
        <v>9834</v>
      </c>
      <c r="C6593" t="s">
        <v>353</v>
      </c>
      <c r="D6593" t="b">
        <v>0</v>
      </c>
      <c r="E6593">
        <v>2015</v>
      </c>
      <c r="F6593">
        <v>4</v>
      </c>
      <c r="G6593">
        <v>30</v>
      </c>
      <c r="H6593" s="1">
        <v>42124</v>
      </c>
      <c r="I6593" t="b">
        <v>1</v>
      </c>
      <c r="J6593" s="1">
        <v>42160</v>
      </c>
      <c r="K6593" t="b">
        <v>1</v>
      </c>
      <c r="L6593">
        <v>2015</v>
      </c>
      <c r="M6593">
        <v>6</v>
      </c>
      <c r="N6593">
        <v>5</v>
      </c>
      <c r="O6593" s="1">
        <v>42160</v>
      </c>
      <c r="P6593" t="b">
        <v>1</v>
      </c>
      <c r="Q6593" t="s">
        <v>63</v>
      </c>
      <c r="R6593" t="s">
        <v>158</v>
      </c>
      <c r="S6593" t="s">
        <v>159</v>
      </c>
      <c r="T6593" t="s">
        <v>53</v>
      </c>
      <c r="U6593" t="s">
        <v>38</v>
      </c>
      <c r="V6593" t="s">
        <v>149</v>
      </c>
      <c r="W6593" t="s">
        <v>55</v>
      </c>
      <c r="X6593">
        <v>94110</v>
      </c>
      <c r="Y6593" t="s">
        <v>56</v>
      </c>
      <c r="Z6593" t="s">
        <v>1494</v>
      </c>
      <c r="AA6593" t="s">
        <v>58</v>
      </c>
      <c r="AB6593" t="s">
        <v>82</v>
      </c>
      <c r="AC6593" t="s">
        <v>1495</v>
      </c>
      <c r="AD6593">
        <v>34.65</v>
      </c>
      <c r="AE6593">
        <v>3</v>
      </c>
      <c r="AF6593">
        <v>0</v>
      </c>
      <c r="AG6593">
        <v>9.702</v>
      </c>
    </row>
    <row r="6594" spans="1:33" x14ac:dyDescent="0.35">
      <c r="A6594">
        <v>6593</v>
      </c>
      <c r="B6594" t="s">
        <v>9834</v>
      </c>
      <c r="C6594" t="s">
        <v>353</v>
      </c>
      <c r="D6594" t="b">
        <v>0</v>
      </c>
      <c r="E6594">
        <v>2015</v>
      </c>
      <c r="F6594">
        <v>4</v>
      </c>
      <c r="G6594">
        <v>30</v>
      </c>
      <c r="H6594" s="1">
        <v>42124</v>
      </c>
      <c r="I6594" t="b">
        <v>1</v>
      </c>
      <c r="J6594" s="1">
        <v>42160</v>
      </c>
      <c r="K6594" t="b">
        <v>1</v>
      </c>
      <c r="L6594">
        <v>2015</v>
      </c>
      <c r="M6594">
        <v>6</v>
      </c>
      <c r="N6594">
        <v>5</v>
      </c>
      <c r="O6594" s="1">
        <v>42160</v>
      </c>
      <c r="P6594" t="b">
        <v>1</v>
      </c>
      <c r="Q6594" t="s">
        <v>63</v>
      </c>
      <c r="R6594" t="s">
        <v>158</v>
      </c>
      <c r="S6594" t="s">
        <v>159</v>
      </c>
      <c r="T6594" t="s">
        <v>53</v>
      </c>
      <c r="U6594" t="s">
        <v>38</v>
      </c>
      <c r="V6594" t="s">
        <v>149</v>
      </c>
      <c r="W6594" t="s">
        <v>55</v>
      </c>
      <c r="X6594">
        <v>94110</v>
      </c>
      <c r="Y6594" t="s">
        <v>56</v>
      </c>
      <c r="Z6594" t="s">
        <v>2197</v>
      </c>
      <c r="AA6594" t="s">
        <v>85</v>
      </c>
      <c r="AB6594" t="s">
        <v>86</v>
      </c>
      <c r="AC6594" t="s">
        <v>2198</v>
      </c>
      <c r="AD6594">
        <v>19.8</v>
      </c>
      <c r="AE6594">
        <v>5</v>
      </c>
      <c r="AF6594">
        <v>0.2</v>
      </c>
      <c r="AG6594">
        <v>1.7324999999999999</v>
      </c>
    </row>
    <row r="6595" spans="1:33" x14ac:dyDescent="0.35">
      <c r="A6595">
        <v>6594</v>
      </c>
      <c r="B6595" t="s">
        <v>9835</v>
      </c>
      <c r="C6595" t="s">
        <v>1120</v>
      </c>
      <c r="D6595" t="b">
        <v>0</v>
      </c>
      <c r="E6595">
        <v>2016</v>
      </c>
      <c r="F6595">
        <v>6</v>
      </c>
      <c r="G6595">
        <v>13</v>
      </c>
      <c r="H6595" s="1">
        <v>42534</v>
      </c>
      <c r="I6595" t="b">
        <v>1</v>
      </c>
      <c r="J6595" t="s">
        <v>50</v>
      </c>
      <c r="K6595" t="b">
        <v>0</v>
      </c>
      <c r="L6595">
        <v>2016</v>
      </c>
      <c r="M6595">
        <v>6</v>
      </c>
      <c r="N6595">
        <v>16</v>
      </c>
      <c r="O6595" s="1">
        <v>42537</v>
      </c>
      <c r="P6595" t="b">
        <v>1</v>
      </c>
      <c r="Q6595" t="s">
        <v>34</v>
      </c>
      <c r="R6595" t="s">
        <v>2137</v>
      </c>
      <c r="S6595" t="s">
        <v>2138</v>
      </c>
      <c r="T6595" t="s">
        <v>37</v>
      </c>
      <c r="U6595" t="s">
        <v>38</v>
      </c>
      <c r="V6595" t="s">
        <v>314</v>
      </c>
      <c r="W6595" t="s">
        <v>315</v>
      </c>
      <c r="X6595">
        <v>10024</v>
      </c>
      <c r="Y6595" t="s">
        <v>173</v>
      </c>
      <c r="Z6595" t="s">
        <v>2387</v>
      </c>
      <c r="AA6595" t="s">
        <v>58</v>
      </c>
      <c r="AB6595" t="s">
        <v>89</v>
      </c>
      <c r="AC6595" t="s">
        <v>2388</v>
      </c>
      <c r="AD6595">
        <v>33.567999999999998</v>
      </c>
      <c r="AE6595">
        <v>2</v>
      </c>
      <c r="AF6595">
        <v>0.2</v>
      </c>
      <c r="AG6595">
        <v>11.748799999999999</v>
      </c>
    </row>
    <row r="6596" spans="1:33" x14ac:dyDescent="0.35">
      <c r="A6596">
        <v>6595</v>
      </c>
      <c r="B6596" t="s">
        <v>9836</v>
      </c>
      <c r="C6596" s="1">
        <v>42099</v>
      </c>
      <c r="D6596" t="b">
        <v>1</v>
      </c>
      <c r="E6596">
        <v>2015</v>
      </c>
      <c r="F6596">
        <v>4</v>
      </c>
      <c r="G6596">
        <v>5</v>
      </c>
      <c r="H6596" s="1">
        <v>42099</v>
      </c>
      <c r="I6596" t="b">
        <v>1</v>
      </c>
      <c r="J6596" s="1">
        <v>42313</v>
      </c>
      <c r="K6596" t="b">
        <v>1</v>
      </c>
      <c r="L6596">
        <v>2015</v>
      </c>
      <c r="M6596">
        <v>11</v>
      </c>
      <c r="N6596">
        <v>5</v>
      </c>
      <c r="O6596" s="1">
        <v>42313</v>
      </c>
      <c r="P6596" t="b">
        <v>1</v>
      </c>
      <c r="Q6596" t="s">
        <v>63</v>
      </c>
      <c r="R6596" t="s">
        <v>4355</v>
      </c>
      <c r="S6596" t="s">
        <v>4356</v>
      </c>
      <c r="T6596" t="s">
        <v>53</v>
      </c>
      <c r="U6596" t="s">
        <v>38</v>
      </c>
      <c r="V6596" t="s">
        <v>4942</v>
      </c>
      <c r="W6596" t="s">
        <v>301</v>
      </c>
      <c r="X6596">
        <v>46203</v>
      </c>
      <c r="Y6596" t="s">
        <v>123</v>
      </c>
      <c r="Z6596" t="s">
        <v>2876</v>
      </c>
      <c r="AA6596" t="s">
        <v>58</v>
      </c>
      <c r="AB6596" t="s">
        <v>82</v>
      </c>
      <c r="AC6596" t="s">
        <v>2877</v>
      </c>
      <c r="AD6596">
        <v>125.93</v>
      </c>
      <c r="AE6596">
        <v>7</v>
      </c>
      <c r="AF6596">
        <v>0</v>
      </c>
      <c r="AG6596">
        <v>35.260399999999997</v>
      </c>
    </row>
    <row r="6597" spans="1:33" x14ac:dyDescent="0.35">
      <c r="A6597">
        <v>6596</v>
      </c>
      <c r="B6597" t="s">
        <v>9837</v>
      </c>
      <c r="C6597" t="s">
        <v>6402</v>
      </c>
      <c r="D6597" t="b">
        <v>0</v>
      </c>
      <c r="E6597">
        <v>2017</v>
      </c>
      <c r="F6597">
        <v>4</v>
      </c>
      <c r="G6597">
        <v>23</v>
      </c>
      <c r="H6597" s="1">
        <v>42848</v>
      </c>
      <c r="I6597" t="b">
        <v>1</v>
      </c>
      <c r="J6597" t="s">
        <v>4241</v>
      </c>
      <c r="K6597" t="b">
        <v>0</v>
      </c>
      <c r="L6597">
        <v>2017</v>
      </c>
      <c r="M6597">
        <v>4</v>
      </c>
      <c r="N6597">
        <v>26</v>
      </c>
      <c r="O6597" s="1">
        <v>42851</v>
      </c>
      <c r="P6597" t="b">
        <v>1</v>
      </c>
      <c r="Q6597" t="s">
        <v>221</v>
      </c>
      <c r="R6597" t="s">
        <v>594</v>
      </c>
      <c r="S6597" t="s">
        <v>595</v>
      </c>
      <c r="T6597" t="s">
        <v>53</v>
      </c>
      <c r="U6597" t="s">
        <v>38</v>
      </c>
      <c r="V6597" t="s">
        <v>578</v>
      </c>
      <c r="W6597" t="s">
        <v>579</v>
      </c>
      <c r="X6597">
        <v>43229</v>
      </c>
      <c r="Y6597" t="s">
        <v>173</v>
      </c>
      <c r="Z6597" t="s">
        <v>2022</v>
      </c>
      <c r="AA6597" t="s">
        <v>58</v>
      </c>
      <c r="AB6597" t="s">
        <v>89</v>
      </c>
      <c r="AC6597" t="s">
        <v>2023</v>
      </c>
      <c r="AD6597">
        <v>11.76</v>
      </c>
      <c r="AE6597">
        <v>5</v>
      </c>
      <c r="AF6597">
        <v>0.7</v>
      </c>
      <c r="AG6597">
        <v>-7.84</v>
      </c>
    </row>
    <row r="6598" spans="1:33" x14ac:dyDescent="0.35">
      <c r="A6598">
        <v>6597</v>
      </c>
      <c r="B6598" t="s">
        <v>9837</v>
      </c>
      <c r="C6598" t="s">
        <v>6402</v>
      </c>
      <c r="D6598" t="b">
        <v>0</v>
      </c>
      <c r="E6598">
        <v>2017</v>
      </c>
      <c r="F6598">
        <v>4</v>
      </c>
      <c r="G6598">
        <v>23</v>
      </c>
      <c r="H6598" s="1">
        <v>42848</v>
      </c>
      <c r="I6598" t="b">
        <v>1</v>
      </c>
      <c r="J6598" t="s">
        <v>4241</v>
      </c>
      <c r="K6598" t="b">
        <v>0</v>
      </c>
      <c r="L6598">
        <v>2017</v>
      </c>
      <c r="M6598">
        <v>4</v>
      </c>
      <c r="N6598">
        <v>26</v>
      </c>
      <c r="O6598" s="1">
        <v>42851</v>
      </c>
      <c r="P6598" t="b">
        <v>1</v>
      </c>
      <c r="Q6598" t="s">
        <v>221</v>
      </c>
      <c r="R6598" t="s">
        <v>594</v>
      </c>
      <c r="S6598" t="s">
        <v>595</v>
      </c>
      <c r="T6598" t="s">
        <v>53</v>
      </c>
      <c r="U6598" t="s">
        <v>38</v>
      </c>
      <c r="V6598" t="s">
        <v>578</v>
      </c>
      <c r="W6598" t="s">
        <v>579</v>
      </c>
      <c r="X6598">
        <v>43229</v>
      </c>
      <c r="Y6598" t="s">
        <v>173</v>
      </c>
      <c r="Z6598" t="s">
        <v>655</v>
      </c>
      <c r="AA6598" t="s">
        <v>58</v>
      </c>
      <c r="AB6598" t="s">
        <v>106</v>
      </c>
      <c r="AC6598" t="s">
        <v>656</v>
      </c>
      <c r="AD6598">
        <v>5.3440000000000003</v>
      </c>
      <c r="AE6598">
        <v>1</v>
      </c>
      <c r="AF6598">
        <v>0.2</v>
      </c>
      <c r="AG6598">
        <v>1.8704000000000001</v>
      </c>
    </row>
    <row r="6599" spans="1:33" x14ac:dyDescent="0.35">
      <c r="A6599">
        <v>6598</v>
      </c>
      <c r="B6599" t="s">
        <v>9838</v>
      </c>
      <c r="C6599" s="1">
        <v>41796</v>
      </c>
      <c r="D6599" t="b">
        <v>1</v>
      </c>
      <c r="E6599">
        <v>2014</v>
      </c>
      <c r="F6599">
        <v>6</v>
      </c>
      <c r="G6599">
        <v>6</v>
      </c>
      <c r="H6599" s="1">
        <v>41796</v>
      </c>
      <c r="I6599" t="b">
        <v>1</v>
      </c>
      <c r="J6599" s="1">
        <v>41979</v>
      </c>
      <c r="K6599" t="b">
        <v>1</v>
      </c>
      <c r="L6599">
        <v>2014</v>
      </c>
      <c r="M6599">
        <v>12</v>
      </c>
      <c r="N6599">
        <v>6</v>
      </c>
      <c r="O6599" s="1">
        <v>41979</v>
      </c>
      <c r="P6599" t="b">
        <v>1</v>
      </c>
      <c r="Q6599" t="s">
        <v>63</v>
      </c>
      <c r="R6599" t="s">
        <v>6512</v>
      </c>
      <c r="S6599" t="s">
        <v>6513</v>
      </c>
      <c r="T6599" t="s">
        <v>37</v>
      </c>
      <c r="U6599" t="s">
        <v>38</v>
      </c>
      <c r="V6599" t="s">
        <v>1729</v>
      </c>
      <c r="W6599" t="s">
        <v>67</v>
      </c>
      <c r="X6599">
        <v>32216</v>
      </c>
      <c r="Y6599" t="s">
        <v>41</v>
      </c>
      <c r="Z6599" t="s">
        <v>1167</v>
      </c>
      <c r="AA6599" t="s">
        <v>58</v>
      </c>
      <c r="AB6599" t="s">
        <v>89</v>
      </c>
      <c r="AC6599" t="s">
        <v>1168</v>
      </c>
      <c r="AD6599">
        <v>1.365</v>
      </c>
      <c r="AE6599">
        <v>1</v>
      </c>
      <c r="AF6599">
        <v>0.7</v>
      </c>
      <c r="AG6599">
        <v>-0.91</v>
      </c>
    </row>
    <row r="6600" spans="1:33" x14ac:dyDescent="0.35">
      <c r="A6600">
        <v>6599</v>
      </c>
      <c r="B6600" t="s">
        <v>9838</v>
      </c>
      <c r="C6600" s="1">
        <v>41796</v>
      </c>
      <c r="D6600" t="b">
        <v>1</v>
      </c>
      <c r="E6600">
        <v>2014</v>
      </c>
      <c r="F6600">
        <v>6</v>
      </c>
      <c r="G6600">
        <v>6</v>
      </c>
      <c r="H6600" s="1">
        <v>41796</v>
      </c>
      <c r="I6600" t="b">
        <v>1</v>
      </c>
      <c r="J6600" s="1">
        <v>41979</v>
      </c>
      <c r="K6600" t="b">
        <v>1</v>
      </c>
      <c r="L6600">
        <v>2014</v>
      </c>
      <c r="M6600">
        <v>12</v>
      </c>
      <c r="N6600">
        <v>6</v>
      </c>
      <c r="O6600" s="1">
        <v>41979</v>
      </c>
      <c r="P6600" t="b">
        <v>1</v>
      </c>
      <c r="Q6600" t="s">
        <v>63</v>
      </c>
      <c r="R6600" t="s">
        <v>6512</v>
      </c>
      <c r="S6600" t="s">
        <v>6513</v>
      </c>
      <c r="T6600" t="s">
        <v>37</v>
      </c>
      <c r="U6600" t="s">
        <v>38</v>
      </c>
      <c r="V6600" t="s">
        <v>1729</v>
      </c>
      <c r="W6600" t="s">
        <v>67</v>
      </c>
      <c r="X6600">
        <v>32216</v>
      </c>
      <c r="Y6600" t="s">
        <v>41</v>
      </c>
      <c r="Z6600" t="s">
        <v>6551</v>
      </c>
      <c r="AA6600" t="s">
        <v>58</v>
      </c>
      <c r="AB6600" t="s">
        <v>106</v>
      </c>
      <c r="AC6600" t="s">
        <v>6552</v>
      </c>
      <c r="AD6600">
        <v>62.015999999999998</v>
      </c>
      <c r="AE6600">
        <v>2</v>
      </c>
      <c r="AF6600">
        <v>0.2</v>
      </c>
      <c r="AG6600">
        <v>22.480799999999999</v>
      </c>
    </row>
    <row r="6601" spans="1:33" x14ac:dyDescent="0.35">
      <c r="A6601">
        <v>6600</v>
      </c>
      <c r="B6601" t="s">
        <v>9839</v>
      </c>
      <c r="C6601" s="1">
        <v>41682</v>
      </c>
      <c r="D6601" t="b">
        <v>1</v>
      </c>
      <c r="E6601">
        <v>2014</v>
      </c>
      <c r="F6601">
        <v>2</v>
      </c>
      <c r="G6601">
        <v>12</v>
      </c>
      <c r="H6601" s="1">
        <v>41682</v>
      </c>
      <c r="I6601" t="b">
        <v>1</v>
      </c>
      <c r="J6601" s="1">
        <v>41832</v>
      </c>
      <c r="K6601" t="b">
        <v>1</v>
      </c>
      <c r="L6601">
        <v>2014</v>
      </c>
      <c r="M6601">
        <v>7</v>
      </c>
      <c r="N6601">
        <v>12</v>
      </c>
      <c r="O6601" s="1">
        <v>41832</v>
      </c>
      <c r="P6601" t="b">
        <v>1</v>
      </c>
      <c r="Q6601" t="s">
        <v>63</v>
      </c>
      <c r="R6601" t="s">
        <v>267</v>
      </c>
      <c r="S6601" t="s">
        <v>268</v>
      </c>
      <c r="T6601" t="s">
        <v>53</v>
      </c>
      <c r="U6601" t="s">
        <v>38</v>
      </c>
      <c r="V6601" t="s">
        <v>3659</v>
      </c>
      <c r="W6601" t="s">
        <v>3121</v>
      </c>
      <c r="X6601">
        <v>20735</v>
      </c>
      <c r="Y6601" t="s">
        <v>173</v>
      </c>
      <c r="Z6601" t="s">
        <v>2322</v>
      </c>
      <c r="AA6601" t="s">
        <v>43</v>
      </c>
      <c r="AB6601" t="s">
        <v>79</v>
      </c>
      <c r="AC6601" t="s">
        <v>2323</v>
      </c>
      <c r="AD6601">
        <v>60.72</v>
      </c>
      <c r="AE6601">
        <v>3</v>
      </c>
      <c r="AF6601">
        <v>0</v>
      </c>
      <c r="AG6601">
        <v>23.680800000000001</v>
      </c>
    </row>
    <row r="6602" spans="1:33" x14ac:dyDescent="0.35">
      <c r="A6602">
        <v>6601</v>
      </c>
      <c r="B6602" t="s">
        <v>9839</v>
      </c>
      <c r="C6602" s="1">
        <v>41682</v>
      </c>
      <c r="D6602" t="b">
        <v>1</v>
      </c>
      <c r="E6602">
        <v>2014</v>
      </c>
      <c r="F6602">
        <v>2</v>
      </c>
      <c r="G6602">
        <v>12</v>
      </c>
      <c r="H6602" s="1">
        <v>41682</v>
      </c>
      <c r="I6602" t="b">
        <v>1</v>
      </c>
      <c r="J6602" s="1">
        <v>41832</v>
      </c>
      <c r="K6602" t="b">
        <v>1</v>
      </c>
      <c r="L6602">
        <v>2014</v>
      </c>
      <c r="M6602">
        <v>7</v>
      </c>
      <c r="N6602">
        <v>12</v>
      </c>
      <c r="O6602" s="1">
        <v>41832</v>
      </c>
      <c r="P6602" t="b">
        <v>1</v>
      </c>
      <c r="Q6602" t="s">
        <v>63</v>
      </c>
      <c r="R6602" t="s">
        <v>267</v>
      </c>
      <c r="S6602" t="s">
        <v>268</v>
      </c>
      <c r="T6602" t="s">
        <v>53</v>
      </c>
      <c r="U6602" t="s">
        <v>38</v>
      </c>
      <c r="V6602" t="s">
        <v>3659</v>
      </c>
      <c r="W6602" t="s">
        <v>3121</v>
      </c>
      <c r="X6602">
        <v>20735</v>
      </c>
      <c r="Y6602" t="s">
        <v>173</v>
      </c>
      <c r="Z6602" t="s">
        <v>6720</v>
      </c>
      <c r="AA6602" t="s">
        <v>58</v>
      </c>
      <c r="AB6602" t="s">
        <v>106</v>
      </c>
      <c r="AC6602" t="s">
        <v>6721</v>
      </c>
      <c r="AD6602">
        <v>146.82</v>
      </c>
      <c r="AE6602">
        <v>3</v>
      </c>
      <c r="AF6602">
        <v>0</v>
      </c>
      <c r="AG6602">
        <v>73.41</v>
      </c>
    </row>
    <row r="6603" spans="1:33" x14ac:dyDescent="0.35">
      <c r="A6603">
        <v>6602</v>
      </c>
      <c r="B6603" t="s">
        <v>9839</v>
      </c>
      <c r="C6603" s="1">
        <v>41682</v>
      </c>
      <c r="D6603" t="b">
        <v>1</v>
      </c>
      <c r="E6603">
        <v>2014</v>
      </c>
      <c r="F6603">
        <v>2</v>
      </c>
      <c r="G6603">
        <v>12</v>
      </c>
      <c r="H6603" s="1">
        <v>41682</v>
      </c>
      <c r="I6603" t="b">
        <v>1</v>
      </c>
      <c r="J6603" s="1">
        <v>41832</v>
      </c>
      <c r="K6603" t="b">
        <v>1</v>
      </c>
      <c r="L6603">
        <v>2014</v>
      </c>
      <c r="M6603">
        <v>7</v>
      </c>
      <c r="N6603">
        <v>12</v>
      </c>
      <c r="O6603" s="1">
        <v>41832</v>
      </c>
      <c r="P6603" t="b">
        <v>1</v>
      </c>
      <c r="Q6603" t="s">
        <v>63</v>
      </c>
      <c r="R6603" t="s">
        <v>267</v>
      </c>
      <c r="S6603" t="s">
        <v>268</v>
      </c>
      <c r="T6603" t="s">
        <v>53</v>
      </c>
      <c r="U6603" t="s">
        <v>38</v>
      </c>
      <c r="V6603" t="s">
        <v>3659</v>
      </c>
      <c r="W6603" t="s">
        <v>3121</v>
      </c>
      <c r="X6603">
        <v>20735</v>
      </c>
      <c r="Y6603" t="s">
        <v>173</v>
      </c>
      <c r="Z6603" t="s">
        <v>5169</v>
      </c>
      <c r="AA6603" t="s">
        <v>43</v>
      </c>
      <c r="AB6603" t="s">
        <v>47</v>
      </c>
      <c r="AC6603" t="s">
        <v>5170</v>
      </c>
      <c r="AD6603">
        <v>239.84</v>
      </c>
      <c r="AE6603">
        <v>8</v>
      </c>
      <c r="AF6603">
        <v>0</v>
      </c>
      <c r="AG6603">
        <v>64.756799999999998</v>
      </c>
    </row>
    <row r="6604" spans="1:33" x14ac:dyDescent="0.35">
      <c r="A6604">
        <v>6603</v>
      </c>
      <c r="B6604" t="s">
        <v>9839</v>
      </c>
      <c r="C6604" s="1">
        <v>41682</v>
      </c>
      <c r="D6604" t="b">
        <v>1</v>
      </c>
      <c r="E6604">
        <v>2014</v>
      </c>
      <c r="F6604">
        <v>2</v>
      </c>
      <c r="G6604">
        <v>12</v>
      </c>
      <c r="H6604" s="1">
        <v>41682</v>
      </c>
      <c r="I6604" t="b">
        <v>1</v>
      </c>
      <c r="J6604" s="1">
        <v>41832</v>
      </c>
      <c r="K6604" t="b">
        <v>1</v>
      </c>
      <c r="L6604">
        <v>2014</v>
      </c>
      <c r="M6604">
        <v>7</v>
      </c>
      <c r="N6604">
        <v>12</v>
      </c>
      <c r="O6604" s="1">
        <v>41832</v>
      </c>
      <c r="P6604" t="b">
        <v>1</v>
      </c>
      <c r="Q6604" t="s">
        <v>63</v>
      </c>
      <c r="R6604" t="s">
        <v>267</v>
      </c>
      <c r="S6604" t="s">
        <v>268</v>
      </c>
      <c r="T6604" t="s">
        <v>53</v>
      </c>
      <c r="U6604" t="s">
        <v>38</v>
      </c>
      <c r="V6604" t="s">
        <v>3659</v>
      </c>
      <c r="W6604" t="s">
        <v>3121</v>
      </c>
      <c r="X6604">
        <v>20735</v>
      </c>
      <c r="Y6604" t="s">
        <v>173</v>
      </c>
      <c r="Z6604" t="s">
        <v>1296</v>
      </c>
      <c r="AA6604" t="s">
        <v>58</v>
      </c>
      <c r="AB6604" t="s">
        <v>59</v>
      </c>
      <c r="AC6604" t="s">
        <v>1297</v>
      </c>
      <c r="AD6604">
        <v>15.66</v>
      </c>
      <c r="AE6604">
        <v>6</v>
      </c>
      <c r="AF6604">
        <v>0</v>
      </c>
      <c r="AG6604">
        <v>7.2035999999999998</v>
      </c>
    </row>
    <row r="6605" spans="1:33" x14ac:dyDescent="0.35">
      <c r="A6605">
        <v>6604</v>
      </c>
      <c r="B6605" t="s">
        <v>9840</v>
      </c>
      <c r="C6605" t="s">
        <v>498</v>
      </c>
      <c r="D6605" t="b">
        <v>0</v>
      </c>
      <c r="E6605">
        <v>2017</v>
      </c>
      <c r="F6605">
        <v>6</v>
      </c>
      <c r="G6605">
        <v>17</v>
      </c>
      <c r="H6605" s="1">
        <v>42903</v>
      </c>
      <c r="I6605" t="b">
        <v>1</v>
      </c>
      <c r="J6605" t="s">
        <v>499</v>
      </c>
      <c r="K6605" t="b">
        <v>0</v>
      </c>
      <c r="L6605">
        <v>2017</v>
      </c>
      <c r="M6605">
        <v>6</v>
      </c>
      <c r="N6605">
        <v>20</v>
      </c>
      <c r="O6605" s="1">
        <v>42906</v>
      </c>
      <c r="P6605" t="b">
        <v>1</v>
      </c>
      <c r="Q6605" t="s">
        <v>221</v>
      </c>
      <c r="R6605" t="s">
        <v>3418</v>
      </c>
      <c r="S6605" t="s">
        <v>3419</v>
      </c>
      <c r="T6605" t="s">
        <v>37</v>
      </c>
      <c r="U6605" t="s">
        <v>38</v>
      </c>
      <c r="V6605" t="s">
        <v>9841</v>
      </c>
      <c r="W6605" t="s">
        <v>531</v>
      </c>
      <c r="X6605">
        <v>80022</v>
      </c>
      <c r="Y6605" t="s">
        <v>56</v>
      </c>
      <c r="Z6605" t="s">
        <v>3918</v>
      </c>
      <c r="AA6605" t="s">
        <v>58</v>
      </c>
      <c r="AB6605" t="s">
        <v>72</v>
      </c>
      <c r="AC6605" t="s">
        <v>3919</v>
      </c>
      <c r="AD6605">
        <v>146.352</v>
      </c>
      <c r="AE6605">
        <v>3</v>
      </c>
      <c r="AF6605">
        <v>0.2</v>
      </c>
      <c r="AG6605">
        <v>-32.929200000000002</v>
      </c>
    </row>
    <row r="6606" spans="1:33" x14ac:dyDescent="0.35">
      <c r="A6606">
        <v>6605</v>
      </c>
      <c r="B6606" t="s">
        <v>9842</v>
      </c>
      <c r="C6606" t="s">
        <v>4029</v>
      </c>
      <c r="D6606" t="b">
        <v>0</v>
      </c>
      <c r="E6606">
        <v>2016</v>
      </c>
      <c r="F6606">
        <v>5</v>
      </c>
      <c r="G6606">
        <v>26</v>
      </c>
      <c r="H6606" s="1">
        <v>42516</v>
      </c>
      <c r="I6606" t="b">
        <v>1</v>
      </c>
      <c r="J6606" t="s">
        <v>3349</v>
      </c>
      <c r="K6606" t="b">
        <v>0</v>
      </c>
      <c r="L6606">
        <v>2016</v>
      </c>
      <c r="M6606">
        <v>5</v>
      </c>
      <c r="N6606">
        <v>31</v>
      </c>
      <c r="O6606" s="1">
        <v>42521</v>
      </c>
      <c r="P6606" t="b">
        <v>1</v>
      </c>
      <c r="Q6606" t="s">
        <v>63</v>
      </c>
      <c r="R6606" t="s">
        <v>6512</v>
      </c>
      <c r="S6606" t="s">
        <v>6513</v>
      </c>
      <c r="T6606" t="s">
        <v>37</v>
      </c>
      <c r="U6606" t="s">
        <v>38</v>
      </c>
      <c r="V6606" t="s">
        <v>2895</v>
      </c>
      <c r="W6606" t="s">
        <v>55</v>
      </c>
      <c r="X6606">
        <v>92704</v>
      </c>
      <c r="Y6606" t="s">
        <v>56</v>
      </c>
      <c r="Z6606" t="s">
        <v>2176</v>
      </c>
      <c r="AA6606" t="s">
        <v>58</v>
      </c>
      <c r="AB6606" t="s">
        <v>317</v>
      </c>
      <c r="AC6606" t="s">
        <v>2177</v>
      </c>
      <c r="AD6606">
        <v>5.94</v>
      </c>
      <c r="AE6606">
        <v>3</v>
      </c>
      <c r="AF6606">
        <v>0</v>
      </c>
      <c r="AG6606">
        <v>0</v>
      </c>
    </row>
    <row r="6607" spans="1:33" x14ac:dyDescent="0.35">
      <c r="A6607">
        <v>6606</v>
      </c>
      <c r="B6607" t="s">
        <v>9842</v>
      </c>
      <c r="C6607" t="s">
        <v>4029</v>
      </c>
      <c r="D6607" t="b">
        <v>0</v>
      </c>
      <c r="E6607">
        <v>2016</v>
      </c>
      <c r="F6607">
        <v>5</v>
      </c>
      <c r="G6607">
        <v>26</v>
      </c>
      <c r="H6607" s="1">
        <v>42516</v>
      </c>
      <c r="I6607" t="b">
        <v>1</v>
      </c>
      <c r="J6607" t="s">
        <v>3349</v>
      </c>
      <c r="K6607" t="b">
        <v>0</v>
      </c>
      <c r="L6607">
        <v>2016</v>
      </c>
      <c r="M6607">
        <v>5</v>
      </c>
      <c r="N6607">
        <v>31</v>
      </c>
      <c r="O6607" s="1">
        <v>42521</v>
      </c>
      <c r="P6607" t="b">
        <v>1</v>
      </c>
      <c r="Q6607" t="s">
        <v>63</v>
      </c>
      <c r="R6607" t="s">
        <v>6512</v>
      </c>
      <c r="S6607" t="s">
        <v>6513</v>
      </c>
      <c r="T6607" t="s">
        <v>37</v>
      </c>
      <c r="U6607" t="s">
        <v>38</v>
      </c>
      <c r="V6607" t="s">
        <v>2895</v>
      </c>
      <c r="W6607" t="s">
        <v>55</v>
      </c>
      <c r="X6607">
        <v>92704</v>
      </c>
      <c r="Y6607" t="s">
        <v>56</v>
      </c>
      <c r="Z6607" t="s">
        <v>4472</v>
      </c>
      <c r="AA6607" t="s">
        <v>58</v>
      </c>
      <c r="AB6607" t="s">
        <v>106</v>
      </c>
      <c r="AC6607" t="s">
        <v>4473</v>
      </c>
      <c r="AD6607">
        <v>45.36</v>
      </c>
      <c r="AE6607">
        <v>7</v>
      </c>
      <c r="AF6607">
        <v>0</v>
      </c>
      <c r="AG6607">
        <v>21.7728</v>
      </c>
    </row>
    <row r="6608" spans="1:33" x14ac:dyDescent="0.35">
      <c r="A6608">
        <v>6607</v>
      </c>
      <c r="B6608" t="s">
        <v>9842</v>
      </c>
      <c r="C6608" t="s">
        <v>4029</v>
      </c>
      <c r="D6608" t="b">
        <v>0</v>
      </c>
      <c r="E6608">
        <v>2016</v>
      </c>
      <c r="F6608">
        <v>5</v>
      </c>
      <c r="G6608">
        <v>26</v>
      </c>
      <c r="H6608" s="1">
        <v>42516</v>
      </c>
      <c r="I6608" t="b">
        <v>1</v>
      </c>
      <c r="J6608" t="s">
        <v>3349</v>
      </c>
      <c r="K6608" t="b">
        <v>0</v>
      </c>
      <c r="L6608">
        <v>2016</v>
      </c>
      <c r="M6608">
        <v>5</v>
      </c>
      <c r="N6608">
        <v>31</v>
      </c>
      <c r="O6608" s="1">
        <v>42521</v>
      </c>
      <c r="P6608" t="b">
        <v>1</v>
      </c>
      <c r="Q6608" t="s">
        <v>63</v>
      </c>
      <c r="R6608" t="s">
        <v>6512</v>
      </c>
      <c r="S6608" t="s">
        <v>6513</v>
      </c>
      <c r="T6608" t="s">
        <v>37</v>
      </c>
      <c r="U6608" t="s">
        <v>38</v>
      </c>
      <c r="V6608" t="s">
        <v>2895</v>
      </c>
      <c r="W6608" t="s">
        <v>55</v>
      </c>
      <c r="X6608">
        <v>92704</v>
      </c>
      <c r="Y6608" t="s">
        <v>56</v>
      </c>
      <c r="Z6608" t="s">
        <v>3490</v>
      </c>
      <c r="AA6608" t="s">
        <v>85</v>
      </c>
      <c r="AB6608" t="s">
        <v>86</v>
      </c>
      <c r="AC6608" t="s">
        <v>3491</v>
      </c>
      <c r="AD6608">
        <v>211.16800000000001</v>
      </c>
      <c r="AE6608">
        <v>4</v>
      </c>
      <c r="AF6608">
        <v>0.2</v>
      </c>
      <c r="AG6608">
        <v>23.756399999999999</v>
      </c>
    </row>
    <row r="6609" spans="1:33" x14ac:dyDescent="0.35">
      <c r="A6609">
        <v>6608</v>
      </c>
      <c r="B6609" t="s">
        <v>9842</v>
      </c>
      <c r="C6609" t="s">
        <v>4029</v>
      </c>
      <c r="D6609" t="b">
        <v>0</v>
      </c>
      <c r="E6609">
        <v>2016</v>
      </c>
      <c r="F6609">
        <v>5</v>
      </c>
      <c r="G6609">
        <v>26</v>
      </c>
      <c r="H6609" s="1">
        <v>42516</v>
      </c>
      <c r="I6609" t="b">
        <v>1</v>
      </c>
      <c r="J6609" t="s">
        <v>3349</v>
      </c>
      <c r="K6609" t="b">
        <v>0</v>
      </c>
      <c r="L6609">
        <v>2016</v>
      </c>
      <c r="M6609">
        <v>5</v>
      </c>
      <c r="N6609">
        <v>31</v>
      </c>
      <c r="O6609" s="1">
        <v>42521</v>
      </c>
      <c r="P6609" t="b">
        <v>1</v>
      </c>
      <c r="Q6609" t="s">
        <v>63</v>
      </c>
      <c r="R6609" t="s">
        <v>6512</v>
      </c>
      <c r="S6609" t="s">
        <v>6513</v>
      </c>
      <c r="T6609" t="s">
        <v>37</v>
      </c>
      <c r="U6609" t="s">
        <v>38</v>
      </c>
      <c r="V6609" t="s">
        <v>2895</v>
      </c>
      <c r="W6609" t="s">
        <v>55</v>
      </c>
      <c r="X6609">
        <v>92704</v>
      </c>
      <c r="Y6609" t="s">
        <v>56</v>
      </c>
      <c r="Z6609" t="s">
        <v>1020</v>
      </c>
      <c r="AA6609" t="s">
        <v>43</v>
      </c>
      <c r="AB6609" t="s">
        <v>47</v>
      </c>
      <c r="AC6609" t="s">
        <v>1021</v>
      </c>
      <c r="AD6609">
        <v>484.70400000000001</v>
      </c>
      <c r="AE6609">
        <v>6</v>
      </c>
      <c r="AF6609">
        <v>0.2</v>
      </c>
      <c r="AG6609">
        <v>-84.8232</v>
      </c>
    </row>
    <row r="6610" spans="1:33" x14ac:dyDescent="0.35">
      <c r="A6610">
        <v>6609</v>
      </c>
      <c r="B6610" t="s">
        <v>9842</v>
      </c>
      <c r="C6610" t="s">
        <v>4029</v>
      </c>
      <c r="D6610" t="b">
        <v>0</v>
      </c>
      <c r="E6610">
        <v>2016</v>
      </c>
      <c r="F6610">
        <v>5</v>
      </c>
      <c r="G6610">
        <v>26</v>
      </c>
      <c r="H6610" s="1">
        <v>42516</v>
      </c>
      <c r="I6610" t="b">
        <v>1</v>
      </c>
      <c r="J6610" t="s">
        <v>3349</v>
      </c>
      <c r="K6610" t="b">
        <v>0</v>
      </c>
      <c r="L6610">
        <v>2016</v>
      </c>
      <c r="M6610">
        <v>5</v>
      </c>
      <c r="N6610">
        <v>31</v>
      </c>
      <c r="O6610" s="1">
        <v>42521</v>
      </c>
      <c r="P6610" t="b">
        <v>1</v>
      </c>
      <c r="Q6610" t="s">
        <v>63</v>
      </c>
      <c r="R6610" t="s">
        <v>6512</v>
      </c>
      <c r="S6610" t="s">
        <v>6513</v>
      </c>
      <c r="T6610" t="s">
        <v>37</v>
      </c>
      <c r="U6610" t="s">
        <v>38</v>
      </c>
      <c r="V6610" t="s">
        <v>2895</v>
      </c>
      <c r="W6610" t="s">
        <v>55</v>
      </c>
      <c r="X6610">
        <v>92704</v>
      </c>
      <c r="Y6610" t="s">
        <v>56</v>
      </c>
      <c r="Z6610" t="s">
        <v>7261</v>
      </c>
      <c r="AA6610" t="s">
        <v>85</v>
      </c>
      <c r="AB6610" t="s">
        <v>783</v>
      </c>
      <c r="AC6610" t="s">
        <v>7262</v>
      </c>
      <c r="AD6610">
        <v>371.976</v>
      </c>
      <c r="AE6610">
        <v>3</v>
      </c>
      <c r="AF6610">
        <v>0.2</v>
      </c>
      <c r="AG6610">
        <v>116.24250000000001</v>
      </c>
    </row>
    <row r="6611" spans="1:33" x14ac:dyDescent="0.35">
      <c r="A6611">
        <v>6610</v>
      </c>
      <c r="B6611" t="s">
        <v>9843</v>
      </c>
      <c r="C6611" s="1">
        <v>42280</v>
      </c>
      <c r="D6611" t="b">
        <v>1</v>
      </c>
      <c r="E6611">
        <v>2015</v>
      </c>
      <c r="F6611">
        <v>10</v>
      </c>
      <c r="G6611">
        <v>3</v>
      </c>
      <c r="H6611" s="1">
        <v>42280</v>
      </c>
      <c r="I6611" t="b">
        <v>1</v>
      </c>
      <c r="J6611" s="1">
        <v>42280</v>
      </c>
      <c r="K6611" t="b">
        <v>1</v>
      </c>
      <c r="L6611">
        <v>2015</v>
      </c>
      <c r="M6611">
        <v>10</v>
      </c>
      <c r="N6611">
        <v>3</v>
      </c>
      <c r="O6611" s="1">
        <v>42280</v>
      </c>
      <c r="P6611" t="b">
        <v>1</v>
      </c>
      <c r="Q6611" t="s">
        <v>1467</v>
      </c>
      <c r="R6611" t="s">
        <v>158</v>
      </c>
      <c r="S6611" t="s">
        <v>159</v>
      </c>
      <c r="T6611" t="s">
        <v>53</v>
      </c>
      <c r="U6611" t="s">
        <v>38</v>
      </c>
      <c r="V6611" t="s">
        <v>3659</v>
      </c>
      <c r="W6611" t="s">
        <v>3121</v>
      </c>
      <c r="X6611">
        <v>20735</v>
      </c>
      <c r="Y6611" t="s">
        <v>173</v>
      </c>
      <c r="Z6611" t="s">
        <v>1475</v>
      </c>
      <c r="AA6611" t="s">
        <v>58</v>
      </c>
      <c r="AB6611" t="s">
        <v>72</v>
      </c>
      <c r="AC6611" t="s">
        <v>1476</v>
      </c>
      <c r="AD6611">
        <v>89.82</v>
      </c>
      <c r="AE6611">
        <v>6</v>
      </c>
      <c r="AF6611">
        <v>0</v>
      </c>
      <c r="AG6611">
        <v>25.1496</v>
      </c>
    </row>
    <row r="6612" spans="1:33" x14ac:dyDescent="0.35">
      <c r="A6612">
        <v>6611</v>
      </c>
      <c r="B6612" t="s">
        <v>9844</v>
      </c>
      <c r="C6612" t="s">
        <v>1994</v>
      </c>
      <c r="D6612" t="b">
        <v>0</v>
      </c>
      <c r="E6612">
        <v>2016</v>
      </c>
      <c r="F6612">
        <v>10</v>
      </c>
      <c r="G6612">
        <v>20</v>
      </c>
      <c r="H6612" s="1">
        <v>42663</v>
      </c>
      <c r="I6612" t="b">
        <v>1</v>
      </c>
      <c r="J6612" t="s">
        <v>3097</v>
      </c>
      <c r="K6612" t="b">
        <v>0</v>
      </c>
      <c r="L6612">
        <v>2016</v>
      </c>
      <c r="M6612">
        <v>10</v>
      </c>
      <c r="N6612">
        <v>22</v>
      </c>
      <c r="O6612" s="1">
        <v>42665</v>
      </c>
      <c r="P6612" t="b">
        <v>1</v>
      </c>
      <c r="Q6612" t="s">
        <v>221</v>
      </c>
      <c r="R6612" t="s">
        <v>1181</v>
      </c>
      <c r="S6612" t="s">
        <v>1182</v>
      </c>
      <c r="T6612" t="s">
        <v>53</v>
      </c>
      <c r="U6612" t="s">
        <v>38</v>
      </c>
      <c r="V6612" t="s">
        <v>54</v>
      </c>
      <c r="W6612" t="s">
        <v>55</v>
      </c>
      <c r="X6612">
        <v>90049</v>
      </c>
      <c r="Y6612" t="s">
        <v>56</v>
      </c>
      <c r="Z6612" t="s">
        <v>5577</v>
      </c>
      <c r="AA6612" t="s">
        <v>58</v>
      </c>
      <c r="AB6612" t="s">
        <v>89</v>
      </c>
      <c r="AC6612" t="s">
        <v>5578</v>
      </c>
      <c r="AD6612">
        <v>19.295999999999999</v>
      </c>
      <c r="AE6612">
        <v>3</v>
      </c>
      <c r="AF6612">
        <v>0.2</v>
      </c>
      <c r="AG6612">
        <v>6.03</v>
      </c>
    </row>
    <row r="6613" spans="1:33" x14ac:dyDescent="0.35">
      <c r="A6613">
        <v>6612</v>
      </c>
      <c r="B6613" t="s">
        <v>9845</v>
      </c>
      <c r="C6613" t="s">
        <v>3575</v>
      </c>
      <c r="D6613" t="b">
        <v>0</v>
      </c>
      <c r="E6613">
        <v>2015</v>
      </c>
      <c r="F6613">
        <v>4</v>
      </c>
      <c r="G6613">
        <v>21</v>
      </c>
      <c r="H6613" s="1">
        <v>42115</v>
      </c>
      <c r="I6613" t="b">
        <v>1</v>
      </c>
      <c r="J6613" t="s">
        <v>1512</v>
      </c>
      <c r="K6613" t="b">
        <v>0</v>
      </c>
      <c r="L6613">
        <v>2015</v>
      </c>
      <c r="M6613">
        <v>4</v>
      </c>
      <c r="N6613">
        <v>28</v>
      </c>
      <c r="O6613" s="1">
        <v>42122</v>
      </c>
      <c r="P6613" t="b">
        <v>1</v>
      </c>
      <c r="Q6613" t="s">
        <v>63</v>
      </c>
      <c r="R6613" t="s">
        <v>9143</v>
      </c>
      <c r="S6613" t="s">
        <v>9144</v>
      </c>
      <c r="T6613" t="s">
        <v>37</v>
      </c>
      <c r="U6613" t="s">
        <v>38</v>
      </c>
      <c r="V6613" t="s">
        <v>1674</v>
      </c>
      <c r="W6613" t="s">
        <v>40</v>
      </c>
      <c r="X6613">
        <v>40214</v>
      </c>
      <c r="Y6613" t="s">
        <v>41</v>
      </c>
      <c r="Z6613" t="s">
        <v>1236</v>
      </c>
      <c r="AA6613" t="s">
        <v>43</v>
      </c>
      <c r="AB6613" t="s">
        <v>47</v>
      </c>
      <c r="AC6613" t="s">
        <v>1237</v>
      </c>
      <c r="AD6613">
        <v>191.96</v>
      </c>
      <c r="AE6613">
        <v>2</v>
      </c>
      <c r="AF6613">
        <v>0</v>
      </c>
      <c r="AG6613">
        <v>51.8292</v>
      </c>
    </row>
    <row r="6614" spans="1:33" x14ac:dyDescent="0.35">
      <c r="A6614">
        <v>6613</v>
      </c>
      <c r="B6614" t="s">
        <v>9845</v>
      </c>
      <c r="C6614" t="s">
        <v>3575</v>
      </c>
      <c r="D6614" t="b">
        <v>0</v>
      </c>
      <c r="E6614">
        <v>2015</v>
      </c>
      <c r="F6614">
        <v>4</v>
      </c>
      <c r="G6614">
        <v>21</v>
      </c>
      <c r="H6614" s="1">
        <v>42115</v>
      </c>
      <c r="I6614" t="b">
        <v>1</v>
      </c>
      <c r="J6614" t="s">
        <v>1512</v>
      </c>
      <c r="K6614" t="b">
        <v>0</v>
      </c>
      <c r="L6614">
        <v>2015</v>
      </c>
      <c r="M6614">
        <v>4</v>
      </c>
      <c r="N6614">
        <v>28</v>
      </c>
      <c r="O6614" s="1">
        <v>42122</v>
      </c>
      <c r="P6614" t="b">
        <v>1</v>
      </c>
      <c r="Q6614" t="s">
        <v>63</v>
      </c>
      <c r="R6614" t="s">
        <v>9143</v>
      </c>
      <c r="S6614" t="s">
        <v>9144</v>
      </c>
      <c r="T6614" t="s">
        <v>37</v>
      </c>
      <c r="U6614" t="s">
        <v>38</v>
      </c>
      <c r="V6614" t="s">
        <v>1674</v>
      </c>
      <c r="W6614" t="s">
        <v>40</v>
      </c>
      <c r="X6614">
        <v>40214</v>
      </c>
      <c r="Y6614" t="s">
        <v>41</v>
      </c>
      <c r="Z6614" t="s">
        <v>154</v>
      </c>
      <c r="AA6614" t="s">
        <v>58</v>
      </c>
      <c r="AB6614" t="s">
        <v>89</v>
      </c>
      <c r="AC6614" t="s">
        <v>155</v>
      </c>
      <c r="AD6614">
        <v>21.3</v>
      </c>
      <c r="AE6614">
        <v>3</v>
      </c>
      <c r="AF6614">
        <v>0</v>
      </c>
      <c r="AG6614">
        <v>9.798</v>
      </c>
    </row>
    <row r="6615" spans="1:33" x14ac:dyDescent="0.35">
      <c r="A6615">
        <v>6614</v>
      </c>
      <c r="B6615" t="s">
        <v>9845</v>
      </c>
      <c r="C6615" t="s">
        <v>3575</v>
      </c>
      <c r="D6615" t="b">
        <v>0</v>
      </c>
      <c r="E6615">
        <v>2015</v>
      </c>
      <c r="F6615">
        <v>4</v>
      </c>
      <c r="G6615">
        <v>21</v>
      </c>
      <c r="H6615" s="1">
        <v>42115</v>
      </c>
      <c r="I6615" t="b">
        <v>1</v>
      </c>
      <c r="J6615" t="s">
        <v>1512</v>
      </c>
      <c r="K6615" t="b">
        <v>0</v>
      </c>
      <c r="L6615">
        <v>2015</v>
      </c>
      <c r="M6615">
        <v>4</v>
      </c>
      <c r="N6615">
        <v>28</v>
      </c>
      <c r="O6615" s="1">
        <v>42122</v>
      </c>
      <c r="P6615" t="b">
        <v>1</v>
      </c>
      <c r="Q6615" t="s">
        <v>63</v>
      </c>
      <c r="R6615" t="s">
        <v>9143</v>
      </c>
      <c r="S6615" t="s">
        <v>9144</v>
      </c>
      <c r="T6615" t="s">
        <v>37</v>
      </c>
      <c r="U6615" t="s">
        <v>38</v>
      </c>
      <c r="V6615" t="s">
        <v>1674</v>
      </c>
      <c r="W6615" t="s">
        <v>40</v>
      </c>
      <c r="X6615">
        <v>40214</v>
      </c>
      <c r="Y6615" t="s">
        <v>41</v>
      </c>
      <c r="Z6615" t="s">
        <v>2369</v>
      </c>
      <c r="AA6615" t="s">
        <v>85</v>
      </c>
      <c r="AB6615" t="s">
        <v>86</v>
      </c>
      <c r="AC6615" t="s">
        <v>2370</v>
      </c>
      <c r="AD6615">
        <v>469.95</v>
      </c>
      <c r="AE6615">
        <v>5</v>
      </c>
      <c r="AF6615">
        <v>0</v>
      </c>
      <c r="AG6615">
        <v>131.58600000000001</v>
      </c>
    </row>
    <row r="6616" spans="1:33" x14ac:dyDescent="0.35">
      <c r="A6616">
        <v>6615</v>
      </c>
      <c r="B6616" t="s">
        <v>9845</v>
      </c>
      <c r="C6616" t="s">
        <v>3575</v>
      </c>
      <c r="D6616" t="b">
        <v>0</v>
      </c>
      <c r="E6616">
        <v>2015</v>
      </c>
      <c r="F6616">
        <v>4</v>
      </c>
      <c r="G6616">
        <v>21</v>
      </c>
      <c r="H6616" s="1">
        <v>42115</v>
      </c>
      <c r="I6616" t="b">
        <v>1</v>
      </c>
      <c r="J6616" t="s">
        <v>1512</v>
      </c>
      <c r="K6616" t="b">
        <v>0</v>
      </c>
      <c r="L6616">
        <v>2015</v>
      </c>
      <c r="M6616">
        <v>4</v>
      </c>
      <c r="N6616">
        <v>28</v>
      </c>
      <c r="O6616" s="1">
        <v>42122</v>
      </c>
      <c r="P6616" t="b">
        <v>1</v>
      </c>
      <c r="Q6616" t="s">
        <v>63</v>
      </c>
      <c r="R6616" t="s">
        <v>9143</v>
      </c>
      <c r="S6616" t="s">
        <v>9144</v>
      </c>
      <c r="T6616" t="s">
        <v>37</v>
      </c>
      <c r="U6616" t="s">
        <v>38</v>
      </c>
      <c r="V6616" t="s">
        <v>1674</v>
      </c>
      <c r="W6616" t="s">
        <v>40</v>
      </c>
      <c r="X6616">
        <v>40214</v>
      </c>
      <c r="Y6616" t="s">
        <v>41</v>
      </c>
      <c r="Z6616" t="s">
        <v>2573</v>
      </c>
      <c r="AA6616" t="s">
        <v>43</v>
      </c>
      <c r="AB6616" t="s">
        <v>79</v>
      </c>
      <c r="AC6616" t="s">
        <v>2574</v>
      </c>
      <c r="AD6616">
        <v>209.88</v>
      </c>
      <c r="AE6616">
        <v>3</v>
      </c>
      <c r="AF6616">
        <v>0</v>
      </c>
      <c r="AG6616">
        <v>35.679600000000001</v>
      </c>
    </row>
    <row r="6617" spans="1:33" x14ac:dyDescent="0.35">
      <c r="A6617">
        <v>6616</v>
      </c>
      <c r="B6617" t="s">
        <v>9846</v>
      </c>
      <c r="C6617" t="s">
        <v>322</v>
      </c>
      <c r="D6617" t="b">
        <v>0</v>
      </c>
      <c r="E6617">
        <v>2016</v>
      </c>
      <c r="F6617">
        <v>6</v>
      </c>
      <c r="G6617">
        <v>17</v>
      </c>
      <c r="H6617" s="1">
        <v>42538</v>
      </c>
      <c r="I6617" t="b">
        <v>1</v>
      </c>
      <c r="J6617" t="s">
        <v>3260</v>
      </c>
      <c r="K6617" t="b">
        <v>0</v>
      </c>
      <c r="L6617">
        <v>2016</v>
      </c>
      <c r="M6617">
        <v>6</v>
      </c>
      <c r="N6617">
        <v>19</v>
      </c>
      <c r="O6617" s="1">
        <v>42540</v>
      </c>
      <c r="P6617" t="b">
        <v>1</v>
      </c>
      <c r="Q6617" t="s">
        <v>221</v>
      </c>
      <c r="R6617" t="s">
        <v>1558</v>
      </c>
      <c r="S6617" t="s">
        <v>1559</v>
      </c>
      <c r="T6617" t="s">
        <v>37</v>
      </c>
      <c r="U6617" t="s">
        <v>38</v>
      </c>
      <c r="V6617" t="s">
        <v>54</v>
      </c>
      <c r="W6617" t="s">
        <v>55</v>
      </c>
      <c r="X6617">
        <v>90045</v>
      </c>
      <c r="Y6617" t="s">
        <v>56</v>
      </c>
      <c r="Z6617" t="s">
        <v>7826</v>
      </c>
      <c r="AA6617" t="s">
        <v>43</v>
      </c>
      <c r="AB6617" t="s">
        <v>44</v>
      </c>
      <c r="AC6617" t="s">
        <v>7827</v>
      </c>
      <c r="AD6617">
        <v>239.666</v>
      </c>
      <c r="AE6617">
        <v>2</v>
      </c>
      <c r="AF6617">
        <v>0.15</v>
      </c>
      <c r="AG6617">
        <v>14.098000000000001</v>
      </c>
    </row>
    <row r="6618" spans="1:33" x14ac:dyDescent="0.35">
      <c r="A6618">
        <v>6617</v>
      </c>
      <c r="B6618" t="s">
        <v>9846</v>
      </c>
      <c r="C6618" t="s">
        <v>322</v>
      </c>
      <c r="D6618" t="b">
        <v>0</v>
      </c>
      <c r="E6618">
        <v>2016</v>
      </c>
      <c r="F6618">
        <v>6</v>
      </c>
      <c r="G6618">
        <v>17</v>
      </c>
      <c r="H6618" s="1">
        <v>42538</v>
      </c>
      <c r="I6618" t="b">
        <v>1</v>
      </c>
      <c r="J6618" t="s">
        <v>3260</v>
      </c>
      <c r="K6618" t="b">
        <v>0</v>
      </c>
      <c r="L6618">
        <v>2016</v>
      </c>
      <c r="M6618">
        <v>6</v>
      </c>
      <c r="N6618">
        <v>19</v>
      </c>
      <c r="O6618" s="1">
        <v>42540</v>
      </c>
      <c r="P6618" t="b">
        <v>1</v>
      </c>
      <c r="Q6618" t="s">
        <v>221</v>
      </c>
      <c r="R6618" t="s">
        <v>1558</v>
      </c>
      <c r="S6618" t="s">
        <v>1559</v>
      </c>
      <c r="T6618" t="s">
        <v>37</v>
      </c>
      <c r="U6618" t="s">
        <v>38</v>
      </c>
      <c r="V6618" t="s">
        <v>54</v>
      </c>
      <c r="W6618" t="s">
        <v>55</v>
      </c>
      <c r="X6618">
        <v>90045</v>
      </c>
      <c r="Y6618" t="s">
        <v>56</v>
      </c>
      <c r="Z6618" t="s">
        <v>6201</v>
      </c>
      <c r="AA6618" t="s">
        <v>58</v>
      </c>
      <c r="AB6618" t="s">
        <v>59</v>
      </c>
      <c r="AC6618" t="s">
        <v>6202</v>
      </c>
      <c r="AD6618">
        <v>22.5</v>
      </c>
      <c r="AE6618">
        <v>6</v>
      </c>
      <c r="AF6618">
        <v>0</v>
      </c>
      <c r="AG6618">
        <v>10.8</v>
      </c>
    </row>
    <row r="6619" spans="1:33" x14ac:dyDescent="0.35">
      <c r="A6619">
        <v>6618</v>
      </c>
      <c r="B6619" t="s">
        <v>9846</v>
      </c>
      <c r="C6619" t="s">
        <v>322</v>
      </c>
      <c r="D6619" t="b">
        <v>0</v>
      </c>
      <c r="E6619">
        <v>2016</v>
      </c>
      <c r="F6619">
        <v>6</v>
      </c>
      <c r="G6619">
        <v>17</v>
      </c>
      <c r="H6619" s="1">
        <v>42538</v>
      </c>
      <c r="I6619" t="b">
        <v>1</v>
      </c>
      <c r="J6619" t="s">
        <v>3260</v>
      </c>
      <c r="K6619" t="b">
        <v>0</v>
      </c>
      <c r="L6619">
        <v>2016</v>
      </c>
      <c r="M6619">
        <v>6</v>
      </c>
      <c r="N6619">
        <v>19</v>
      </c>
      <c r="O6619" s="1">
        <v>42540</v>
      </c>
      <c r="P6619" t="b">
        <v>1</v>
      </c>
      <c r="Q6619" t="s">
        <v>221</v>
      </c>
      <c r="R6619" t="s">
        <v>1558</v>
      </c>
      <c r="S6619" t="s">
        <v>1559</v>
      </c>
      <c r="T6619" t="s">
        <v>37</v>
      </c>
      <c r="U6619" t="s">
        <v>38</v>
      </c>
      <c r="V6619" t="s">
        <v>54</v>
      </c>
      <c r="W6619" t="s">
        <v>55</v>
      </c>
      <c r="X6619">
        <v>90045</v>
      </c>
      <c r="Y6619" t="s">
        <v>56</v>
      </c>
      <c r="Z6619" t="s">
        <v>9380</v>
      </c>
      <c r="AA6619" t="s">
        <v>58</v>
      </c>
      <c r="AB6619" t="s">
        <v>106</v>
      </c>
      <c r="AC6619" t="s">
        <v>9381</v>
      </c>
      <c r="AD6619">
        <v>219.84</v>
      </c>
      <c r="AE6619">
        <v>4</v>
      </c>
      <c r="AF6619">
        <v>0</v>
      </c>
      <c r="AG6619">
        <v>107.7216</v>
      </c>
    </row>
    <row r="6620" spans="1:33" x14ac:dyDescent="0.35">
      <c r="A6620">
        <v>6619</v>
      </c>
      <c r="B6620" t="s">
        <v>9847</v>
      </c>
      <c r="C6620" t="s">
        <v>5670</v>
      </c>
      <c r="D6620" t="b">
        <v>0</v>
      </c>
      <c r="E6620">
        <v>2017</v>
      </c>
      <c r="F6620">
        <v>1</v>
      </c>
      <c r="G6620">
        <v>13</v>
      </c>
      <c r="H6620" s="1">
        <v>42748</v>
      </c>
      <c r="I6620" t="b">
        <v>1</v>
      </c>
      <c r="J6620" t="s">
        <v>6647</v>
      </c>
      <c r="K6620" t="b">
        <v>0</v>
      </c>
      <c r="L6620">
        <v>2017</v>
      </c>
      <c r="M6620">
        <v>1</v>
      </c>
      <c r="N6620">
        <v>18</v>
      </c>
      <c r="O6620" s="1">
        <v>42753</v>
      </c>
      <c r="P6620" t="b">
        <v>1</v>
      </c>
      <c r="Q6620" t="s">
        <v>34</v>
      </c>
      <c r="R6620" t="s">
        <v>4160</v>
      </c>
      <c r="S6620" t="s">
        <v>4161</v>
      </c>
      <c r="T6620" t="s">
        <v>53</v>
      </c>
      <c r="U6620" t="s">
        <v>38</v>
      </c>
      <c r="V6620" t="s">
        <v>371</v>
      </c>
      <c r="W6620" t="s">
        <v>687</v>
      </c>
      <c r="X6620">
        <v>65807</v>
      </c>
      <c r="Y6620" t="s">
        <v>123</v>
      </c>
      <c r="Z6620" t="s">
        <v>6212</v>
      </c>
      <c r="AA6620" t="s">
        <v>58</v>
      </c>
      <c r="AB6620" t="s">
        <v>106</v>
      </c>
      <c r="AC6620" t="s">
        <v>6213</v>
      </c>
      <c r="AD6620">
        <v>32.4</v>
      </c>
      <c r="AE6620">
        <v>5</v>
      </c>
      <c r="AF6620">
        <v>0</v>
      </c>
      <c r="AG6620">
        <v>15.552</v>
      </c>
    </row>
    <row r="6621" spans="1:33" x14ac:dyDescent="0.35">
      <c r="A6621">
        <v>6620</v>
      </c>
      <c r="B6621" t="s">
        <v>9847</v>
      </c>
      <c r="C6621" t="s">
        <v>5670</v>
      </c>
      <c r="D6621" t="b">
        <v>0</v>
      </c>
      <c r="E6621">
        <v>2017</v>
      </c>
      <c r="F6621">
        <v>1</v>
      </c>
      <c r="G6621">
        <v>13</v>
      </c>
      <c r="H6621" s="1">
        <v>42748</v>
      </c>
      <c r="I6621" t="b">
        <v>1</v>
      </c>
      <c r="J6621" t="s">
        <v>6647</v>
      </c>
      <c r="K6621" t="b">
        <v>0</v>
      </c>
      <c r="L6621">
        <v>2017</v>
      </c>
      <c r="M6621">
        <v>1</v>
      </c>
      <c r="N6621">
        <v>18</v>
      </c>
      <c r="O6621" s="1">
        <v>42753</v>
      </c>
      <c r="P6621" t="b">
        <v>1</v>
      </c>
      <c r="Q6621" t="s">
        <v>34</v>
      </c>
      <c r="R6621" t="s">
        <v>4160</v>
      </c>
      <c r="S6621" t="s">
        <v>4161</v>
      </c>
      <c r="T6621" t="s">
        <v>53</v>
      </c>
      <c r="U6621" t="s">
        <v>38</v>
      </c>
      <c r="V6621" t="s">
        <v>371</v>
      </c>
      <c r="W6621" t="s">
        <v>687</v>
      </c>
      <c r="X6621">
        <v>65807</v>
      </c>
      <c r="Y6621" t="s">
        <v>123</v>
      </c>
      <c r="Z6621" t="s">
        <v>9192</v>
      </c>
      <c r="AA6621" t="s">
        <v>58</v>
      </c>
      <c r="AB6621" t="s">
        <v>82</v>
      </c>
      <c r="AC6621" t="s">
        <v>9193</v>
      </c>
      <c r="AD6621">
        <v>209.94</v>
      </c>
      <c r="AE6621">
        <v>6</v>
      </c>
      <c r="AF6621">
        <v>0</v>
      </c>
      <c r="AG6621">
        <v>54.584400000000002</v>
      </c>
    </row>
    <row r="6622" spans="1:33" x14ac:dyDescent="0.35">
      <c r="A6622">
        <v>6621</v>
      </c>
      <c r="B6622" t="s">
        <v>9847</v>
      </c>
      <c r="C6622" t="s">
        <v>5670</v>
      </c>
      <c r="D6622" t="b">
        <v>0</v>
      </c>
      <c r="E6622">
        <v>2017</v>
      </c>
      <c r="F6622">
        <v>1</v>
      </c>
      <c r="G6622">
        <v>13</v>
      </c>
      <c r="H6622" s="1">
        <v>42748</v>
      </c>
      <c r="I6622" t="b">
        <v>1</v>
      </c>
      <c r="J6622" t="s">
        <v>6647</v>
      </c>
      <c r="K6622" t="b">
        <v>0</v>
      </c>
      <c r="L6622">
        <v>2017</v>
      </c>
      <c r="M6622">
        <v>1</v>
      </c>
      <c r="N6622">
        <v>18</v>
      </c>
      <c r="O6622" s="1">
        <v>42753</v>
      </c>
      <c r="P6622" t="b">
        <v>1</v>
      </c>
      <c r="Q6622" t="s">
        <v>34</v>
      </c>
      <c r="R6622" t="s">
        <v>4160</v>
      </c>
      <c r="S6622" t="s">
        <v>4161</v>
      </c>
      <c r="T6622" t="s">
        <v>53</v>
      </c>
      <c r="U6622" t="s">
        <v>38</v>
      </c>
      <c r="V6622" t="s">
        <v>371</v>
      </c>
      <c r="W6622" t="s">
        <v>687</v>
      </c>
      <c r="X6622">
        <v>65807</v>
      </c>
      <c r="Y6622" t="s">
        <v>123</v>
      </c>
      <c r="Z6622" t="s">
        <v>2051</v>
      </c>
      <c r="AA6622" t="s">
        <v>58</v>
      </c>
      <c r="AB6622" t="s">
        <v>666</v>
      </c>
      <c r="AC6622" t="s">
        <v>2052</v>
      </c>
      <c r="AD6622">
        <v>4164.05</v>
      </c>
      <c r="AE6622">
        <v>5</v>
      </c>
      <c r="AF6622">
        <v>0</v>
      </c>
      <c r="AG6622">
        <v>83.281000000000006</v>
      </c>
    </row>
    <row r="6623" spans="1:33" x14ac:dyDescent="0.35">
      <c r="A6623">
        <v>6622</v>
      </c>
      <c r="B6623" t="s">
        <v>9847</v>
      </c>
      <c r="C6623" t="s">
        <v>5670</v>
      </c>
      <c r="D6623" t="b">
        <v>0</v>
      </c>
      <c r="E6623">
        <v>2017</v>
      </c>
      <c r="F6623">
        <v>1</v>
      </c>
      <c r="G6623">
        <v>13</v>
      </c>
      <c r="H6623" s="1">
        <v>42748</v>
      </c>
      <c r="I6623" t="b">
        <v>1</v>
      </c>
      <c r="J6623" t="s">
        <v>6647</v>
      </c>
      <c r="K6623" t="b">
        <v>0</v>
      </c>
      <c r="L6623">
        <v>2017</v>
      </c>
      <c r="M6623">
        <v>1</v>
      </c>
      <c r="N6623">
        <v>18</v>
      </c>
      <c r="O6623" s="1">
        <v>42753</v>
      </c>
      <c r="P6623" t="b">
        <v>1</v>
      </c>
      <c r="Q6623" t="s">
        <v>34</v>
      </c>
      <c r="R6623" t="s">
        <v>4160</v>
      </c>
      <c r="S6623" t="s">
        <v>4161</v>
      </c>
      <c r="T6623" t="s">
        <v>53</v>
      </c>
      <c r="U6623" t="s">
        <v>38</v>
      </c>
      <c r="V6623" t="s">
        <v>371</v>
      </c>
      <c r="W6623" t="s">
        <v>687</v>
      </c>
      <c r="X6623">
        <v>65807</v>
      </c>
      <c r="Y6623" t="s">
        <v>123</v>
      </c>
      <c r="Z6623" t="s">
        <v>7455</v>
      </c>
      <c r="AA6623" t="s">
        <v>43</v>
      </c>
      <c r="AB6623" t="s">
        <v>44</v>
      </c>
      <c r="AC6623" t="s">
        <v>7456</v>
      </c>
      <c r="AD6623">
        <v>212.94</v>
      </c>
      <c r="AE6623">
        <v>3</v>
      </c>
      <c r="AF6623">
        <v>0</v>
      </c>
      <c r="AG6623">
        <v>53.234999999999999</v>
      </c>
    </row>
    <row r="6624" spans="1:33" x14ac:dyDescent="0.35">
      <c r="A6624">
        <v>6623</v>
      </c>
      <c r="B6624" t="s">
        <v>9848</v>
      </c>
      <c r="C6624" s="1">
        <v>41799</v>
      </c>
      <c r="D6624" t="b">
        <v>1</v>
      </c>
      <c r="E6624">
        <v>2014</v>
      </c>
      <c r="F6624">
        <v>6</v>
      </c>
      <c r="G6624">
        <v>9</v>
      </c>
      <c r="H6624" s="1">
        <v>41799</v>
      </c>
      <c r="I6624" t="b">
        <v>1</v>
      </c>
      <c r="J6624" s="1">
        <v>41891</v>
      </c>
      <c r="K6624" t="b">
        <v>1</v>
      </c>
      <c r="L6624">
        <v>2014</v>
      </c>
      <c r="M6624">
        <v>9</v>
      </c>
      <c r="N6624">
        <v>9</v>
      </c>
      <c r="O6624" s="1">
        <v>41891</v>
      </c>
      <c r="P6624" t="b">
        <v>1</v>
      </c>
      <c r="Q6624" t="s">
        <v>221</v>
      </c>
      <c r="R6624" t="s">
        <v>9849</v>
      </c>
      <c r="S6624" t="s">
        <v>9850</v>
      </c>
      <c r="T6624" t="s">
        <v>53</v>
      </c>
      <c r="U6624" t="s">
        <v>38</v>
      </c>
      <c r="V6624" t="s">
        <v>149</v>
      </c>
      <c r="W6624" t="s">
        <v>55</v>
      </c>
      <c r="X6624">
        <v>94109</v>
      </c>
      <c r="Y6624" t="s">
        <v>56</v>
      </c>
      <c r="Z6624" t="s">
        <v>78</v>
      </c>
      <c r="AA6624" t="s">
        <v>43</v>
      </c>
      <c r="AB6624" t="s">
        <v>79</v>
      </c>
      <c r="AC6624" t="s">
        <v>80</v>
      </c>
      <c r="AD6624">
        <v>41.88</v>
      </c>
      <c r="AE6624">
        <v>6</v>
      </c>
      <c r="AF6624">
        <v>0</v>
      </c>
      <c r="AG6624">
        <v>12.145200000000001</v>
      </c>
    </row>
    <row r="6625" spans="1:33" x14ac:dyDescent="0.35">
      <c r="A6625">
        <v>6624</v>
      </c>
      <c r="B6625" t="s">
        <v>9848</v>
      </c>
      <c r="C6625" s="1">
        <v>41799</v>
      </c>
      <c r="D6625" t="b">
        <v>1</v>
      </c>
      <c r="E6625">
        <v>2014</v>
      </c>
      <c r="F6625">
        <v>6</v>
      </c>
      <c r="G6625">
        <v>9</v>
      </c>
      <c r="H6625" s="1">
        <v>41799</v>
      </c>
      <c r="I6625" t="b">
        <v>1</v>
      </c>
      <c r="J6625" s="1">
        <v>41891</v>
      </c>
      <c r="K6625" t="b">
        <v>1</v>
      </c>
      <c r="L6625">
        <v>2014</v>
      </c>
      <c r="M6625">
        <v>9</v>
      </c>
      <c r="N6625">
        <v>9</v>
      </c>
      <c r="O6625" s="1">
        <v>41891</v>
      </c>
      <c r="P6625" t="b">
        <v>1</v>
      </c>
      <c r="Q6625" t="s">
        <v>221</v>
      </c>
      <c r="R6625" t="s">
        <v>9849</v>
      </c>
      <c r="S6625" t="s">
        <v>9850</v>
      </c>
      <c r="T6625" t="s">
        <v>53</v>
      </c>
      <c r="U6625" t="s">
        <v>38</v>
      </c>
      <c r="V6625" t="s">
        <v>149</v>
      </c>
      <c r="W6625" t="s">
        <v>55</v>
      </c>
      <c r="X6625">
        <v>94109</v>
      </c>
      <c r="Y6625" t="s">
        <v>56</v>
      </c>
      <c r="Z6625" t="s">
        <v>2532</v>
      </c>
      <c r="AA6625" t="s">
        <v>58</v>
      </c>
      <c r="AB6625" t="s">
        <v>59</v>
      </c>
      <c r="AC6625" t="s">
        <v>2533</v>
      </c>
      <c r="AD6625">
        <v>58.48</v>
      </c>
      <c r="AE6625">
        <v>8</v>
      </c>
      <c r="AF6625">
        <v>0</v>
      </c>
      <c r="AG6625">
        <v>27.485600000000002</v>
      </c>
    </row>
    <row r="6626" spans="1:33" x14ac:dyDescent="0.35">
      <c r="A6626">
        <v>6625</v>
      </c>
      <c r="B6626" t="s">
        <v>9851</v>
      </c>
      <c r="C6626" t="s">
        <v>9852</v>
      </c>
      <c r="D6626" t="b">
        <v>0</v>
      </c>
      <c r="E6626">
        <v>2015</v>
      </c>
      <c r="F6626">
        <v>1</v>
      </c>
      <c r="G6626">
        <v>19</v>
      </c>
      <c r="H6626" s="1">
        <v>42023</v>
      </c>
      <c r="I6626" t="b">
        <v>1</v>
      </c>
      <c r="J6626" t="s">
        <v>5543</v>
      </c>
      <c r="K6626" t="b">
        <v>0</v>
      </c>
      <c r="L6626">
        <v>2015</v>
      </c>
      <c r="M6626">
        <v>1</v>
      </c>
      <c r="N6626">
        <v>23</v>
      </c>
      <c r="O6626" s="1">
        <v>42027</v>
      </c>
      <c r="P6626" t="b">
        <v>1</v>
      </c>
      <c r="Q6626" t="s">
        <v>63</v>
      </c>
      <c r="R6626" t="s">
        <v>3804</v>
      </c>
      <c r="S6626" t="s">
        <v>3805</v>
      </c>
      <c r="T6626" t="s">
        <v>37</v>
      </c>
      <c r="U6626" t="s">
        <v>38</v>
      </c>
      <c r="V6626" t="s">
        <v>9853</v>
      </c>
      <c r="W6626" t="s">
        <v>122</v>
      </c>
      <c r="X6626">
        <v>77590</v>
      </c>
      <c r="Y6626" t="s">
        <v>123</v>
      </c>
      <c r="Z6626" t="s">
        <v>5479</v>
      </c>
      <c r="AA6626" t="s">
        <v>43</v>
      </c>
      <c r="AB6626" t="s">
        <v>69</v>
      </c>
      <c r="AC6626" t="s">
        <v>5480</v>
      </c>
      <c r="AD6626">
        <v>102.438</v>
      </c>
      <c r="AE6626">
        <v>1</v>
      </c>
      <c r="AF6626">
        <v>0.3</v>
      </c>
      <c r="AG6626">
        <v>-13.1706</v>
      </c>
    </row>
    <row r="6627" spans="1:33" x14ac:dyDescent="0.35">
      <c r="A6627">
        <v>6626</v>
      </c>
      <c r="B6627" t="s">
        <v>9851</v>
      </c>
      <c r="C6627" t="s">
        <v>9852</v>
      </c>
      <c r="D6627" t="b">
        <v>0</v>
      </c>
      <c r="E6627">
        <v>2015</v>
      </c>
      <c r="F6627">
        <v>1</v>
      </c>
      <c r="G6627">
        <v>19</v>
      </c>
      <c r="H6627" s="1">
        <v>42023</v>
      </c>
      <c r="I6627" t="b">
        <v>1</v>
      </c>
      <c r="J6627" t="s">
        <v>5543</v>
      </c>
      <c r="K6627" t="b">
        <v>0</v>
      </c>
      <c r="L6627">
        <v>2015</v>
      </c>
      <c r="M6627">
        <v>1</v>
      </c>
      <c r="N6627">
        <v>23</v>
      </c>
      <c r="O6627" s="1">
        <v>42027</v>
      </c>
      <c r="P6627" t="b">
        <v>1</v>
      </c>
      <c r="Q6627" t="s">
        <v>63</v>
      </c>
      <c r="R6627" t="s">
        <v>3804</v>
      </c>
      <c r="S6627" t="s">
        <v>3805</v>
      </c>
      <c r="T6627" t="s">
        <v>37</v>
      </c>
      <c r="U6627" t="s">
        <v>38</v>
      </c>
      <c r="V6627" t="s">
        <v>9853</v>
      </c>
      <c r="W6627" t="s">
        <v>122</v>
      </c>
      <c r="X6627">
        <v>77590</v>
      </c>
      <c r="Y6627" t="s">
        <v>123</v>
      </c>
      <c r="Z6627" t="s">
        <v>6866</v>
      </c>
      <c r="AA6627" t="s">
        <v>43</v>
      </c>
      <c r="AB6627" t="s">
        <v>47</v>
      </c>
      <c r="AC6627" t="s">
        <v>6867</v>
      </c>
      <c r="AD6627">
        <v>199.304</v>
      </c>
      <c r="AE6627">
        <v>4</v>
      </c>
      <c r="AF6627">
        <v>0.3</v>
      </c>
      <c r="AG6627">
        <v>-8.5416000000000007</v>
      </c>
    </row>
    <row r="6628" spans="1:33" x14ac:dyDescent="0.35">
      <c r="A6628">
        <v>6627</v>
      </c>
      <c r="B6628" t="s">
        <v>9854</v>
      </c>
      <c r="C6628" t="s">
        <v>3964</v>
      </c>
      <c r="D6628" t="b">
        <v>0</v>
      </c>
      <c r="E6628">
        <v>2014</v>
      </c>
      <c r="F6628">
        <v>12</v>
      </c>
      <c r="G6628">
        <v>14</v>
      </c>
      <c r="H6628" s="1">
        <v>41987</v>
      </c>
      <c r="I6628" t="b">
        <v>1</v>
      </c>
      <c r="J6628" t="s">
        <v>3779</v>
      </c>
      <c r="K6628" t="b">
        <v>0</v>
      </c>
      <c r="L6628">
        <v>2014</v>
      </c>
      <c r="M6628">
        <v>12</v>
      </c>
      <c r="N6628">
        <v>21</v>
      </c>
      <c r="O6628" s="1">
        <v>41994</v>
      </c>
      <c r="P6628" t="b">
        <v>1</v>
      </c>
      <c r="Q6628" t="s">
        <v>63</v>
      </c>
      <c r="R6628" t="s">
        <v>4586</v>
      </c>
      <c r="S6628" t="s">
        <v>4587</v>
      </c>
      <c r="T6628" t="s">
        <v>37</v>
      </c>
      <c r="U6628" t="s">
        <v>38</v>
      </c>
      <c r="V6628" t="s">
        <v>314</v>
      </c>
      <c r="W6628" t="s">
        <v>315</v>
      </c>
      <c r="X6628">
        <v>10024</v>
      </c>
      <c r="Y6628" t="s">
        <v>173</v>
      </c>
      <c r="Z6628" t="s">
        <v>8016</v>
      </c>
      <c r="AA6628" t="s">
        <v>85</v>
      </c>
      <c r="AB6628" t="s">
        <v>783</v>
      </c>
      <c r="AC6628" t="s">
        <v>8017</v>
      </c>
      <c r="AD6628">
        <v>6999.96</v>
      </c>
      <c r="AE6628">
        <v>4</v>
      </c>
      <c r="AF6628">
        <v>0</v>
      </c>
      <c r="AG6628">
        <v>2239.9872</v>
      </c>
    </row>
    <row r="6629" spans="1:33" x14ac:dyDescent="0.35">
      <c r="A6629">
        <v>6628</v>
      </c>
      <c r="B6629" t="s">
        <v>9855</v>
      </c>
      <c r="C6629" t="s">
        <v>2289</v>
      </c>
      <c r="D6629" t="b">
        <v>0</v>
      </c>
      <c r="E6629">
        <v>2014</v>
      </c>
      <c r="F6629">
        <v>5</v>
      </c>
      <c r="G6629">
        <v>23</v>
      </c>
      <c r="H6629" s="1">
        <v>41782</v>
      </c>
      <c r="I6629" t="b">
        <v>1</v>
      </c>
      <c r="J6629" t="s">
        <v>2290</v>
      </c>
      <c r="K6629" t="b">
        <v>0</v>
      </c>
      <c r="L6629">
        <v>2014</v>
      </c>
      <c r="M6629">
        <v>5</v>
      </c>
      <c r="N6629">
        <v>27</v>
      </c>
      <c r="O6629" s="1">
        <v>41786</v>
      </c>
      <c r="P6629" t="b">
        <v>1</v>
      </c>
      <c r="Q6629" t="s">
        <v>63</v>
      </c>
      <c r="R6629" t="s">
        <v>5367</v>
      </c>
      <c r="S6629" t="s">
        <v>5368</v>
      </c>
      <c r="T6629" t="s">
        <v>37</v>
      </c>
      <c r="U6629" t="s">
        <v>38</v>
      </c>
      <c r="V6629" t="s">
        <v>4666</v>
      </c>
      <c r="W6629" t="s">
        <v>112</v>
      </c>
      <c r="X6629">
        <v>98006</v>
      </c>
      <c r="Y6629" t="s">
        <v>56</v>
      </c>
      <c r="Z6629" t="s">
        <v>479</v>
      </c>
      <c r="AA6629" t="s">
        <v>58</v>
      </c>
      <c r="AB6629" t="s">
        <v>106</v>
      </c>
      <c r="AC6629" t="s">
        <v>480</v>
      </c>
      <c r="AD6629">
        <v>12.96</v>
      </c>
      <c r="AE6629">
        <v>2</v>
      </c>
      <c r="AF6629">
        <v>0</v>
      </c>
      <c r="AG6629">
        <v>6.2207999999999997</v>
      </c>
    </row>
    <row r="6630" spans="1:33" x14ac:dyDescent="0.35">
      <c r="A6630">
        <v>6629</v>
      </c>
      <c r="B6630" t="s">
        <v>9856</v>
      </c>
      <c r="C6630" t="s">
        <v>3448</v>
      </c>
      <c r="D6630" t="b">
        <v>0</v>
      </c>
      <c r="E6630">
        <v>2015</v>
      </c>
      <c r="F6630">
        <v>9</v>
      </c>
      <c r="G6630">
        <v>19</v>
      </c>
      <c r="H6630" s="1">
        <v>42266</v>
      </c>
      <c r="I6630" t="b">
        <v>1</v>
      </c>
      <c r="J6630" t="s">
        <v>2207</v>
      </c>
      <c r="K6630" t="b">
        <v>0</v>
      </c>
      <c r="L6630">
        <v>2015</v>
      </c>
      <c r="M6630">
        <v>9</v>
      </c>
      <c r="N6630">
        <v>22</v>
      </c>
      <c r="O6630" s="1">
        <v>42269</v>
      </c>
      <c r="P6630" t="b">
        <v>1</v>
      </c>
      <c r="Q6630" t="s">
        <v>34</v>
      </c>
      <c r="R6630" t="s">
        <v>5222</v>
      </c>
      <c r="S6630" t="s">
        <v>5223</v>
      </c>
      <c r="T6630" t="s">
        <v>37</v>
      </c>
      <c r="U6630" t="s">
        <v>38</v>
      </c>
      <c r="V6630" t="s">
        <v>314</v>
      </c>
      <c r="W6630" t="s">
        <v>315</v>
      </c>
      <c r="X6630">
        <v>10024</v>
      </c>
      <c r="Y6630" t="s">
        <v>173</v>
      </c>
      <c r="Z6630" t="s">
        <v>1056</v>
      </c>
      <c r="AA6630" t="s">
        <v>85</v>
      </c>
      <c r="AB6630" t="s">
        <v>86</v>
      </c>
      <c r="AC6630" t="s">
        <v>1057</v>
      </c>
      <c r="AD6630">
        <v>279.86</v>
      </c>
      <c r="AE6630">
        <v>14</v>
      </c>
      <c r="AF6630">
        <v>0</v>
      </c>
      <c r="AG6630">
        <v>134.33279999999999</v>
      </c>
    </row>
    <row r="6631" spans="1:33" x14ac:dyDescent="0.35">
      <c r="A6631">
        <v>6630</v>
      </c>
      <c r="B6631" t="s">
        <v>9857</v>
      </c>
      <c r="C6631" s="1">
        <v>42045</v>
      </c>
      <c r="D6631" t="b">
        <v>1</v>
      </c>
      <c r="E6631">
        <v>2015</v>
      </c>
      <c r="F6631">
        <v>2</v>
      </c>
      <c r="G6631">
        <v>10</v>
      </c>
      <c r="H6631" s="1">
        <v>42045</v>
      </c>
      <c r="I6631" t="b">
        <v>1</v>
      </c>
      <c r="J6631" s="1">
        <v>42165</v>
      </c>
      <c r="K6631" t="b">
        <v>1</v>
      </c>
      <c r="L6631">
        <v>2015</v>
      </c>
      <c r="M6631">
        <v>6</v>
      </c>
      <c r="N6631">
        <v>10</v>
      </c>
      <c r="O6631" s="1">
        <v>42165</v>
      </c>
      <c r="P6631" t="b">
        <v>1</v>
      </c>
      <c r="Q6631" t="s">
        <v>63</v>
      </c>
      <c r="R6631" t="s">
        <v>4486</v>
      </c>
      <c r="S6631" t="s">
        <v>4487</v>
      </c>
      <c r="T6631" t="s">
        <v>120</v>
      </c>
      <c r="U6631" t="s">
        <v>38</v>
      </c>
      <c r="V6631" t="s">
        <v>9858</v>
      </c>
      <c r="W6631" t="s">
        <v>104</v>
      </c>
      <c r="X6631">
        <v>27893</v>
      </c>
      <c r="Y6631" t="s">
        <v>41</v>
      </c>
      <c r="Z6631" t="s">
        <v>5349</v>
      </c>
      <c r="AA6631" t="s">
        <v>58</v>
      </c>
      <c r="AB6631" t="s">
        <v>89</v>
      </c>
      <c r="AC6631" t="s">
        <v>5350</v>
      </c>
      <c r="AD6631">
        <v>7.38</v>
      </c>
      <c r="AE6631">
        <v>5</v>
      </c>
      <c r="AF6631">
        <v>0.7</v>
      </c>
      <c r="AG6631">
        <v>-5.4119999999999999</v>
      </c>
    </row>
    <row r="6632" spans="1:33" x14ac:dyDescent="0.35">
      <c r="A6632">
        <v>6631</v>
      </c>
      <c r="B6632" t="s">
        <v>9859</v>
      </c>
      <c r="C6632" t="s">
        <v>4093</v>
      </c>
      <c r="D6632" t="b">
        <v>0</v>
      </c>
      <c r="E6632">
        <v>2016</v>
      </c>
      <c r="F6632">
        <v>12</v>
      </c>
      <c r="G6632">
        <v>25</v>
      </c>
      <c r="H6632" s="1">
        <v>42729</v>
      </c>
      <c r="I6632" t="b">
        <v>1</v>
      </c>
      <c r="J6632" t="s">
        <v>4379</v>
      </c>
      <c r="K6632" t="b">
        <v>0</v>
      </c>
      <c r="L6632">
        <v>2016</v>
      </c>
      <c r="M6632">
        <v>12</v>
      </c>
      <c r="N6632">
        <v>30</v>
      </c>
      <c r="O6632" s="1">
        <v>42734</v>
      </c>
      <c r="P6632" t="b">
        <v>1</v>
      </c>
      <c r="Q6632" t="s">
        <v>63</v>
      </c>
      <c r="R6632" t="s">
        <v>5418</v>
      </c>
      <c r="S6632" t="s">
        <v>5419</v>
      </c>
      <c r="T6632" t="s">
        <v>37</v>
      </c>
      <c r="U6632" t="s">
        <v>38</v>
      </c>
      <c r="V6632" t="s">
        <v>111</v>
      </c>
      <c r="W6632" t="s">
        <v>112</v>
      </c>
      <c r="X6632">
        <v>98115</v>
      </c>
      <c r="Y6632" t="s">
        <v>56</v>
      </c>
      <c r="Z6632" t="s">
        <v>4470</v>
      </c>
      <c r="AA6632" t="s">
        <v>43</v>
      </c>
      <c r="AB6632" t="s">
        <v>47</v>
      </c>
      <c r="AC6632" t="s">
        <v>4471</v>
      </c>
      <c r="AD6632">
        <v>698.35199999999998</v>
      </c>
      <c r="AE6632">
        <v>3</v>
      </c>
      <c r="AF6632">
        <v>0.2</v>
      </c>
      <c r="AG6632">
        <v>52.376399999999997</v>
      </c>
    </row>
    <row r="6633" spans="1:33" x14ac:dyDescent="0.35">
      <c r="A6633">
        <v>6632</v>
      </c>
      <c r="B6633" t="s">
        <v>9859</v>
      </c>
      <c r="C6633" t="s">
        <v>4093</v>
      </c>
      <c r="D6633" t="b">
        <v>0</v>
      </c>
      <c r="E6633">
        <v>2016</v>
      </c>
      <c r="F6633">
        <v>12</v>
      </c>
      <c r="G6633">
        <v>25</v>
      </c>
      <c r="H6633" s="1">
        <v>42729</v>
      </c>
      <c r="I6633" t="b">
        <v>1</v>
      </c>
      <c r="J6633" t="s">
        <v>4379</v>
      </c>
      <c r="K6633" t="b">
        <v>0</v>
      </c>
      <c r="L6633">
        <v>2016</v>
      </c>
      <c r="M6633">
        <v>12</v>
      </c>
      <c r="N6633">
        <v>30</v>
      </c>
      <c r="O6633" s="1">
        <v>42734</v>
      </c>
      <c r="P6633" t="b">
        <v>1</v>
      </c>
      <c r="Q6633" t="s">
        <v>63</v>
      </c>
      <c r="R6633" t="s">
        <v>5418</v>
      </c>
      <c r="S6633" t="s">
        <v>5419</v>
      </c>
      <c r="T6633" t="s">
        <v>37</v>
      </c>
      <c r="U6633" t="s">
        <v>38</v>
      </c>
      <c r="V6633" t="s">
        <v>111</v>
      </c>
      <c r="W6633" t="s">
        <v>112</v>
      </c>
      <c r="X6633">
        <v>98115</v>
      </c>
      <c r="Y6633" t="s">
        <v>56</v>
      </c>
      <c r="Z6633" t="s">
        <v>5005</v>
      </c>
      <c r="AA6633" t="s">
        <v>43</v>
      </c>
      <c r="AB6633" t="s">
        <v>69</v>
      </c>
      <c r="AC6633" t="s">
        <v>5006</v>
      </c>
      <c r="AD6633">
        <v>1747.25</v>
      </c>
      <c r="AE6633">
        <v>5</v>
      </c>
      <c r="AF6633">
        <v>0</v>
      </c>
      <c r="AG6633">
        <v>629.01</v>
      </c>
    </row>
    <row r="6634" spans="1:33" x14ac:dyDescent="0.35">
      <c r="A6634">
        <v>6633</v>
      </c>
      <c r="B6634" t="s">
        <v>9860</v>
      </c>
      <c r="C6634" s="1">
        <v>42526</v>
      </c>
      <c r="D6634" t="b">
        <v>1</v>
      </c>
      <c r="E6634">
        <v>2016</v>
      </c>
      <c r="F6634">
        <v>6</v>
      </c>
      <c r="G6634">
        <v>5</v>
      </c>
      <c r="H6634" s="1">
        <v>42526</v>
      </c>
      <c r="I6634" t="b">
        <v>1</v>
      </c>
      <c r="J6634" s="1">
        <v>42587</v>
      </c>
      <c r="K6634" t="b">
        <v>1</v>
      </c>
      <c r="L6634">
        <v>2016</v>
      </c>
      <c r="M6634">
        <v>8</v>
      </c>
      <c r="N6634">
        <v>5</v>
      </c>
      <c r="O6634" s="1">
        <v>42587</v>
      </c>
      <c r="P6634" t="b">
        <v>1</v>
      </c>
      <c r="Q6634" t="s">
        <v>34</v>
      </c>
      <c r="R6634" t="s">
        <v>5115</v>
      </c>
      <c r="S6634" t="s">
        <v>5116</v>
      </c>
      <c r="T6634" t="s">
        <v>120</v>
      </c>
      <c r="U6634" t="s">
        <v>38</v>
      </c>
      <c r="V6634" t="s">
        <v>371</v>
      </c>
      <c r="W6634" t="s">
        <v>687</v>
      </c>
      <c r="X6634">
        <v>65807</v>
      </c>
      <c r="Y6634" t="s">
        <v>123</v>
      </c>
      <c r="Z6634" t="s">
        <v>6032</v>
      </c>
      <c r="AA6634" t="s">
        <v>58</v>
      </c>
      <c r="AB6634" t="s">
        <v>92</v>
      </c>
      <c r="AC6634" t="s">
        <v>6033</v>
      </c>
      <c r="AD6634">
        <v>54.48</v>
      </c>
      <c r="AE6634">
        <v>1</v>
      </c>
      <c r="AF6634">
        <v>0</v>
      </c>
      <c r="AG6634">
        <v>15.2544</v>
      </c>
    </row>
    <row r="6635" spans="1:33" x14ac:dyDescent="0.35">
      <c r="A6635">
        <v>6634</v>
      </c>
      <c r="B6635" t="s">
        <v>9861</v>
      </c>
      <c r="C6635" t="s">
        <v>3098</v>
      </c>
      <c r="D6635" t="b">
        <v>0</v>
      </c>
      <c r="E6635">
        <v>2016</v>
      </c>
      <c r="F6635">
        <v>10</v>
      </c>
      <c r="G6635">
        <v>24</v>
      </c>
      <c r="H6635" s="1">
        <v>42667</v>
      </c>
      <c r="I6635" t="b">
        <v>1</v>
      </c>
      <c r="J6635" t="s">
        <v>3098</v>
      </c>
      <c r="K6635" t="b">
        <v>0</v>
      </c>
      <c r="L6635">
        <v>2016</v>
      </c>
      <c r="M6635">
        <v>10</v>
      </c>
      <c r="N6635">
        <v>24</v>
      </c>
      <c r="O6635" s="1">
        <v>42667</v>
      </c>
      <c r="P6635" t="b">
        <v>1</v>
      </c>
      <c r="Q6635" t="s">
        <v>1467</v>
      </c>
      <c r="R6635" t="s">
        <v>1926</v>
      </c>
      <c r="S6635" t="s">
        <v>1927</v>
      </c>
      <c r="T6635" t="s">
        <v>37</v>
      </c>
      <c r="U6635" t="s">
        <v>38</v>
      </c>
      <c r="V6635" t="s">
        <v>149</v>
      </c>
      <c r="W6635" t="s">
        <v>55</v>
      </c>
      <c r="X6635">
        <v>94109</v>
      </c>
      <c r="Y6635" t="s">
        <v>56</v>
      </c>
      <c r="Z6635" t="s">
        <v>2896</v>
      </c>
      <c r="AA6635" t="s">
        <v>85</v>
      </c>
      <c r="AB6635" t="s">
        <v>190</v>
      </c>
      <c r="AC6635" t="s">
        <v>2897</v>
      </c>
      <c r="AD6635">
        <v>199.99</v>
      </c>
      <c r="AE6635">
        <v>1</v>
      </c>
      <c r="AF6635">
        <v>0</v>
      </c>
      <c r="AG6635">
        <v>85.995699999999999</v>
      </c>
    </row>
    <row r="6636" spans="1:33" x14ac:dyDescent="0.35">
      <c r="A6636">
        <v>6635</v>
      </c>
      <c r="B6636" t="s">
        <v>9862</v>
      </c>
      <c r="C6636" s="1">
        <v>42891</v>
      </c>
      <c r="D6636" t="b">
        <v>1</v>
      </c>
      <c r="E6636">
        <v>2017</v>
      </c>
      <c r="F6636">
        <v>6</v>
      </c>
      <c r="G6636">
        <v>5</v>
      </c>
      <c r="H6636" s="1">
        <v>42891</v>
      </c>
      <c r="I6636" t="b">
        <v>1</v>
      </c>
      <c r="J6636" s="1">
        <v>42891</v>
      </c>
      <c r="K6636" t="b">
        <v>1</v>
      </c>
      <c r="L6636">
        <v>2017</v>
      </c>
      <c r="M6636">
        <v>6</v>
      </c>
      <c r="N6636">
        <v>5</v>
      </c>
      <c r="O6636" s="1">
        <v>42891</v>
      </c>
      <c r="P6636" t="b">
        <v>1</v>
      </c>
      <c r="Q6636" t="s">
        <v>1467</v>
      </c>
      <c r="R6636" t="s">
        <v>4457</v>
      </c>
      <c r="S6636" t="s">
        <v>4458</v>
      </c>
      <c r="T6636" t="s">
        <v>37</v>
      </c>
      <c r="U6636" t="s">
        <v>38</v>
      </c>
      <c r="V6636" t="s">
        <v>543</v>
      </c>
      <c r="W6636" t="s">
        <v>104</v>
      </c>
      <c r="X6636">
        <v>28205</v>
      </c>
      <c r="Y6636" t="s">
        <v>41</v>
      </c>
      <c r="Z6636" t="s">
        <v>1575</v>
      </c>
      <c r="AA6636" t="s">
        <v>58</v>
      </c>
      <c r="AB6636" t="s">
        <v>89</v>
      </c>
      <c r="AC6636" t="s">
        <v>1576</v>
      </c>
      <c r="AD6636">
        <v>68.540999999999997</v>
      </c>
      <c r="AE6636">
        <v>11</v>
      </c>
      <c r="AF6636">
        <v>0.7</v>
      </c>
      <c r="AG6636">
        <v>-52.548099999999998</v>
      </c>
    </row>
    <row r="6637" spans="1:33" x14ac:dyDescent="0.35">
      <c r="A6637">
        <v>6636</v>
      </c>
      <c r="B6637" t="s">
        <v>9862</v>
      </c>
      <c r="C6637" s="1">
        <v>42891</v>
      </c>
      <c r="D6637" t="b">
        <v>1</v>
      </c>
      <c r="E6637">
        <v>2017</v>
      </c>
      <c r="F6637">
        <v>6</v>
      </c>
      <c r="G6637">
        <v>5</v>
      </c>
      <c r="H6637" s="1">
        <v>42891</v>
      </c>
      <c r="I6637" t="b">
        <v>1</v>
      </c>
      <c r="J6637" s="1">
        <v>42891</v>
      </c>
      <c r="K6637" t="b">
        <v>1</v>
      </c>
      <c r="L6637">
        <v>2017</v>
      </c>
      <c r="M6637">
        <v>6</v>
      </c>
      <c r="N6637">
        <v>5</v>
      </c>
      <c r="O6637" s="1">
        <v>42891</v>
      </c>
      <c r="P6637" t="b">
        <v>1</v>
      </c>
      <c r="Q6637" t="s">
        <v>1467</v>
      </c>
      <c r="R6637" t="s">
        <v>4457</v>
      </c>
      <c r="S6637" t="s">
        <v>4458</v>
      </c>
      <c r="T6637" t="s">
        <v>37</v>
      </c>
      <c r="U6637" t="s">
        <v>38</v>
      </c>
      <c r="V6637" t="s">
        <v>543</v>
      </c>
      <c r="W6637" t="s">
        <v>104</v>
      </c>
      <c r="X6637">
        <v>28205</v>
      </c>
      <c r="Y6637" t="s">
        <v>41</v>
      </c>
      <c r="Z6637" t="s">
        <v>225</v>
      </c>
      <c r="AA6637" t="s">
        <v>85</v>
      </c>
      <c r="AB6637" t="s">
        <v>86</v>
      </c>
      <c r="AC6637" t="s">
        <v>226</v>
      </c>
      <c r="AD6637">
        <v>627.16800000000001</v>
      </c>
      <c r="AE6637">
        <v>4</v>
      </c>
      <c r="AF6637">
        <v>0.2</v>
      </c>
      <c r="AG6637">
        <v>70.556399999999996</v>
      </c>
    </row>
    <row r="6638" spans="1:33" x14ac:dyDescent="0.35">
      <c r="A6638">
        <v>6637</v>
      </c>
      <c r="B6638" t="s">
        <v>9862</v>
      </c>
      <c r="C6638" s="1">
        <v>42891</v>
      </c>
      <c r="D6638" t="b">
        <v>1</v>
      </c>
      <c r="E6638">
        <v>2017</v>
      </c>
      <c r="F6638">
        <v>6</v>
      </c>
      <c r="G6638">
        <v>5</v>
      </c>
      <c r="H6638" s="1">
        <v>42891</v>
      </c>
      <c r="I6638" t="b">
        <v>1</v>
      </c>
      <c r="J6638" s="1">
        <v>42891</v>
      </c>
      <c r="K6638" t="b">
        <v>1</v>
      </c>
      <c r="L6638">
        <v>2017</v>
      </c>
      <c r="M6638">
        <v>6</v>
      </c>
      <c r="N6638">
        <v>5</v>
      </c>
      <c r="O6638" s="1">
        <v>42891</v>
      </c>
      <c r="P6638" t="b">
        <v>1</v>
      </c>
      <c r="Q6638" t="s">
        <v>1467</v>
      </c>
      <c r="R6638" t="s">
        <v>4457</v>
      </c>
      <c r="S6638" t="s">
        <v>4458</v>
      </c>
      <c r="T6638" t="s">
        <v>37</v>
      </c>
      <c r="U6638" t="s">
        <v>38</v>
      </c>
      <c r="V6638" t="s">
        <v>543</v>
      </c>
      <c r="W6638" t="s">
        <v>104</v>
      </c>
      <c r="X6638">
        <v>28205</v>
      </c>
      <c r="Y6638" t="s">
        <v>41</v>
      </c>
      <c r="Z6638" t="s">
        <v>2565</v>
      </c>
      <c r="AA6638" t="s">
        <v>58</v>
      </c>
      <c r="AB6638" t="s">
        <v>59</v>
      </c>
      <c r="AC6638" t="s">
        <v>2566</v>
      </c>
      <c r="AD6638">
        <v>122.12</v>
      </c>
      <c r="AE6638">
        <v>5</v>
      </c>
      <c r="AF6638">
        <v>0.2</v>
      </c>
      <c r="AG6638">
        <v>39.689</v>
      </c>
    </row>
    <row r="6639" spans="1:33" x14ac:dyDescent="0.35">
      <c r="A6639">
        <v>6638</v>
      </c>
      <c r="B6639" t="s">
        <v>9863</v>
      </c>
      <c r="C6639" t="s">
        <v>1985</v>
      </c>
      <c r="D6639" t="b">
        <v>0</v>
      </c>
      <c r="E6639">
        <v>2017</v>
      </c>
      <c r="F6639">
        <v>11</v>
      </c>
      <c r="G6639">
        <v>27</v>
      </c>
      <c r="H6639" s="1">
        <v>43066</v>
      </c>
      <c r="I6639" t="b">
        <v>1</v>
      </c>
      <c r="J6639" t="s">
        <v>3090</v>
      </c>
      <c r="K6639" t="b">
        <v>0</v>
      </c>
      <c r="L6639">
        <v>2017</v>
      </c>
      <c r="M6639">
        <v>11</v>
      </c>
      <c r="N6639">
        <v>30</v>
      </c>
      <c r="O6639" s="1">
        <v>43069</v>
      </c>
      <c r="P6639" t="b">
        <v>1</v>
      </c>
      <c r="Q6639" t="s">
        <v>34</v>
      </c>
      <c r="R6639" t="s">
        <v>2479</v>
      </c>
      <c r="S6639" t="s">
        <v>2480</v>
      </c>
      <c r="T6639" t="s">
        <v>37</v>
      </c>
      <c r="U6639" t="s">
        <v>38</v>
      </c>
      <c r="V6639" t="s">
        <v>314</v>
      </c>
      <c r="W6639" t="s">
        <v>315</v>
      </c>
      <c r="X6639">
        <v>10011</v>
      </c>
      <c r="Y6639" t="s">
        <v>173</v>
      </c>
      <c r="Z6639" t="s">
        <v>1667</v>
      </c>
      <c r="AA6639" t="s">
        <v>58</v>
      </c>
      <c r="AB6639" t="s">
        <v>82</v>
      </c>
      <c r="AC6639" t="s">
        <v>1668</v>
      </c>
      <c r="AD6639">
        <v>6.99</v>
      </c>
      <c r="AE6639">
        <v>3</v>
      </c>
      <c r="AF6639">
        <v>0</v>
      </c>
      <c r="AG6639">
        <v>2.0270999999999999</v>
      </c>
    </row>
    <row r="6640" spans="1:33" x14ac:dyDescent="0.35">
      <c r="A6640">
        <v>6639</v>
      </c>
      <c r="B6640" t="s">
        <v>9863</v>
      </c>
      <c r="C6640" t="s">
        <v>1985</v>
      </c>
      <c r="D6640" t="b">
        <v>0</v>
      </c>
      <c r="E6640">
        <v>2017</v>
      </c>
      <c r="F6640">
        <v>11</v>
      </c>
      <c r="G6640">
        <v>27</v>
      </c>
      <c r="H6640" s="1">
        <v>43066</v>
      </c>
      <c r="I6640" t="b">
        <v>1</v>
      </c>
      <c r="J6640" t="s">
        <v>3090</v>
      </c>
      <c r="K6640" t="b">
        <v>0</v>
      </c>
      <c r="L6640">
        <v>2017</v>
      </c>
      <c r="M6640">
        <v>11</v>
      </c>
      <c r="N6640">
        <v>30</v>
      </c>
      <c r="O6640" s="1">
        <v>43069</v>
      </c>
      <c r="P6640" t="b">
        <v>1</v>
      </c>
      <c r="Q6640" t="s">
        <v>34</v>
      </c>
      <c r="R6640" t="s">
        <v>2479</v>
      </c>
      <c r="S6640" t="s">
        <v>2480</v>
      </c>
      <c r="T6640" t="s">
        <v>37</v>
      </c>
      <c r="U6640" t="s">
        <v>38</v>
      </c>
      <c r="V6640" t="s">
        <v>314</v>
      </c>
      <c r="W6640" t="s">
        <v>315</v>
      </c>
      <c r="X6640">
        <v>10011</v>
      </c>
      <c r="Y6640" t="s">
        <v>173</v>
      </c>
      <c r="Z6640" t="s">
        <v>6515</v>
      </c>
      <c r="AA6640" t="s">
        <v>58</v>
      </c>
      <c r="AB6640" t="s">
        <v>89</v>
      </c>
      <c r="AC6640" t="s">
        <v>6516</v>
      </c>
      <c r="AD6640">
        <v>107.42400000000001</v>
      </c>
      <c r="AE6640">
        <v>6</v>
      </c>
      <c r="AF6640">
        <v>0.2</v>
      </c>
      <c r="AG6640">
        <v>36.255600000000001</v>
      </c>
    </row>
    <row r="6641" spans="1:33" x14ac:dyDescent="0.35">
      <c r="A6641">
        <v>6640</v>
      </c>
      <c r="B6641" t="s">
        <v>9864</v>
      </c>
      <c r="C6641" t="s">
        <v>1903</v>
      </c>
      <c r="D6641" t="b">
        <v>0</v>
      </c>
      <c r="E6641">
        <v>2014</v>
      </c>
      <c r="F6641">
        <v>10</v>
      </c>
      <c r="G6641">
        <v>31</v>
      </c>
      <c r="H6641" s="1">
        <v>41943</v>
      </c>
      <c r="I6641" t="b">
        <v>1</v>
      </c>
      <c r="J6641" s="1">
        <v>41681</v>
      </c>
      <c r="K6641" t="b">
        <v>1</v>
      </c>
      <c r="L6641">
        <v>2014</v>
      </c>
      <c r="M6641">
        <v>2</v>
      </c>
      <c r="N6641">
        <v>11</v>
      </c>
      <c r="O6641" s="1">
        <v>41681</v>
      </c>
      <c r="P6641" t="b">
        <v>1</v>
      </c>
      <c r="Q6641" t="s">
        <v>34</v>
      </c>
      <c r="R6641" t="s">
        <v>3043</v>
      </c>
      <c r="S6641" t="s">
        <v>3044</v>
      </c>
      <c r="T6641" t="s">
        <v>53</v>
      </c>
      <c r="U6641" t="s">
        <v>38</v>
      </c>
      <c r="V6641" t="s">
        <v>2994</v>
      </c>
      <c r="W6641" t="s">
        <v>579</v>
      </c>
      <c r="X6641">
        <v>44052</v>
      </c>
      <c r="Y6641" t="s">
        <v>173</v>
      </c>
      <c r="Z6641" t="s">
        <v>5584</v>
      </c>
      <c r="AA6641" t="s">
        <v>43</v>
      </c>
      <c r="AB6641" t="s">
        <v>69</v>
      </c>
      <c r="AC6641" t="s">
        <v>5585</v>
      </c>
      <c r="AD6641">
        <v>1421.664</v>
      </c>
      <c r="AE6641">
        <v>8</v>
      </c>
      <c r="AF6641">
        <v>0.4</v>
      </c>
      <c r="AG6641">
        <v>-734.52639999999997</v>
      </c>
    </row>
    <row r="6642" spans="1:33" x14ac:dyDescent="0.35">
      <c r="A6642">
        <v>6641</v>
      </c>
      <c r="B6642" t="s">
        <v>9865</v>
      </c>
      <c r="C6642" s="1">
        <v>42863</v>
      </c>
      <c r="D6642" t="b">
        <v>1</v>
      </c>
      <c r="E6642">
        <v>2017</v>
      </c>
      <c r="F6642">
        <v>5</v>
      </c>
      <c r="G6642">
        <v>8</v>
      </c>
      <c r="H6642" s="1">
        <v>42863</v>
      </c>
      <c r="I6642" t="b">
        <v>1</v>
      </c>
      <c r="J6642" s="1">
        <v>42986</v>
      </c>
      <c r="K6642" t="b">
        <v>1</v>
      </c>
      <c r="L6642">
        <v>2017</v>
      </c>
      <c r="M6642">
        <v>9</v>
      </c>
      <c r="N6642">
        <v>8</v>
      </c>
      <c r="O6642" s="1">
        <v>42986</v>
      </c>
      <c r="P6642" t="b">
        <v>1</v>
      </c>
      <c r="Q6642" t="s">
        <v>63</v>
      </c>
      <c r="R6642" t="s">
        <v>278</v>
      </c>
      <c r="S6642" t="s">
        <v>279</v>
      </c>
      <c r="T6642" t="s">
        <v>37</v>
      </c>
      <c r="U6642" t="s">
        <v>38</v>
      </c>
      <c r="V6642" t="s">
        <v>4942</v>
      </c>
      <c r="W6642" t="s">
        <v>301</v>
      </c>
      <c r="X6642">
        <v>46203</v>
      </c>
      <c r="Y6642" t="s">
        <v>123</v>
      </c>
      <c r="Z6642" t="s">
        <v>2387</v>
      </c>
      <c r="AA6642" t="s">
        <v>58</v>
      </c>
      <c r="AB6642" t="s">
        <v>89</v>
      </c>
      <c r="AC6642" t="s">
        <v>2388</v>
      </c>
      <c r="AD6642">
        <v>125.88</v>
      </c>
      <c r="AE6642">
        <v>6</v>
      </c>
      <c r="AF6642">
        <v>0</v>
      </c>
      <c r="AG6642">
        <v>60.422400000000003</v>
      </c>
    </row>
    <row r="6643" spans="1:33" x14ac:dyDescent="0.35">
      <c r="A6643">
        <v>6642</v>
      </c>
      <c r="B6643" t="s">
        <v>9865</v>
      </c>
      <c r="C6643" s="1">
        <v>42863</v>
      </c>
      <c r="D6643" t="b">
        <v>1</v>
      </c>
      <c r="E6643">
        <v>2017</v>
      </c>
      <c r="F6643">
        <v>5</v>
      </c>
      <c r="G6643">
        <v>8</v>
      </c>
      <c r="H6643" s="1">
        <v>42863</v>
      </c>
      <c r="I6643" t="b">
        <v>1</v>
      </c>
      <c r="J6643" s="1">
        <v>42986</v>
      </c>
      <c r="K6643" t="b">
        <v>1</v>
      </c>
      <c r="L6643">
        <v>2017</v>
      </c>
      <c r="M6643">
        <v>9</v>
      </c>
      <c r="N6643">
        <v>8</v>
      </c>
      <c r="O6643" s="1">
        <v>42986</v>
      </c>
      <c r="P6643" t="b">
        <v>1</v>
      </c>
      <c r="Q6643" t="s">
        <v>63</v>
      </c>
      <c r="R6643" t="s">
        <v>278</v>
      </c>
      <c r="S6643" t="s">
        <v>279</v>
      </c>
      <c r="T6643" t="s">
        <v>37</v>
      </c>
      <c r="U6643" t="s">
        <v>38</v>
      </c>
      <c r="V6643" t="s">
        <v>4942</v>
      </c>
      <c r="W6643" t="s">
        <v>301</v>
      </c>
      <c r="X6643">
        <v>46203</v>
      </c>
      <c r="Y6643" t="s">
        <v>123</v>
      </c>
      <c r="Z6643" t="s">
        <v>3036</v>
      </c>
      <c r="AA6643" t="s">
        <v>85</v>
      </c>
      <c r="AB6643" t="s">
        <v>190</v>
      </c>
      <c r="AC6643" t="s">
        <v>3037</v>
      </c>
      <c r="AD6643">
        <v>79.78</v>
      </c>
      <c r="AE6643">
        <v>2</v>
      </c>
      <c r="AF6643">
        <v>0</v>
      </c>
      <c r="AG6643">
        <v>29.518599999999999</v>
      </c>
    </row>
    <row r="6644" spans="1:33" x14ac:dyDescent="0.35">
      <c r="A6644">
        <v>6643</v>
      </c>
      <c r="B6644" t="s">
        <v>9865</v>
      </c>
      <c r="C6644" s="1">
        <v>42863</v>
      </c>
      <c r="D6644" t="b">
        <v>1</v>
      </c>
      <c r="E6644">
        <v>2017</v>
      </c>
      <c r="F6644">
        <v>5</v>
      </c>
      <c r="G6644">
        <v>8</v>
      </c>
      <c r="H6644" s="1">
        <v>42863</v>
      </c>
      <c r="I6644" t="b">
        <v>1</v>
      </c>
      <c r="J6644" s="1">
        <v>42986</v>
      </c>
      <c r="K6644" t="b">
        <v>1</v>
      </c>
      <c r="L6644">
        <v>2017</v>
      </c>
      <c r="M6644">
        <v>9</v>
      </c>
      <c r="N6644">
        <v>8</v>
      </c>
      <c r="O6644" s="1">
        <v>42986</v>
      </c>
      <c r="P6644" t="b">
        <v>1</v>
      </c>
      <c r="Q6644" t="s">
        <v>63</v>
      </c>
      <c r="R6644" t="s">
        <v>278</v>
      </c>
      <c r="S6644" t="s">
        <v>279</v>
      </c>
      <c r="T6644" t="s">
        <v>37</v>
      </c>
      <c r="U6644" t="s">
        <v>38</v>
      </c>
      <c r="V6644" t="s">
        <v>4942</v>
      </c>
      <c r="W6644" t="s">
        <v>301</v>
      </c>
      <c r="X6644">
        <v>46203</v>
      </c>
      <c r="Y6644" t="s">
        <v>123</v>
      </c>
      <c r="Z6644" t="s">
        <v>9299</v>
      </c>
      <c r="AA6644" t="s">
        <v>58</v>
      </c>
      <c r="AB6644" t="s">
        <v>59</v>
      </c>
      <c r="AC6644" t="s">
        <v>9300</v>
      </c>
      <c r="AD6644">
        <v>133.19999999999999</v>
      </c>
      <c r="AE6644">
        <v>9</v>
      </c>
      <c r="AF6644">
        <v>0</v>
      </c>
      <c r="AG6644">
        <v>66.599999999999994</v>
      </c>
    </row>
    <row r="6645" spans="1:33" x14ac:dyDescent="0.35">
      <c r="A6645">
        <v>6644</v>
      </c>
      <c r="B6645" t="s">
        <v>9866</v>
      </c>
      <c r="C6645" s="1">
        <v>42285</v>
      </c>
      <c r="D6645" t="b">
        <v>1</v>
      </c>
      <c r="E6645">
        <v>2015</v>
      </c>
      <c r="F6645">
        <v>10</v>
      </c>
      <c r="G6645">
        <v>8</v>
      </c>
      <c r="H6645" s="1">
        <v>42285</v>
      </c>
      <c r="I6645" t="b">
        <v>1</v>
      </c>
      <c r="J6645" t="s">
        <v>1006</v>
      </c>
      <c r="K6645" t="b">
        <v>0</v>
      </c>
      <c r="L6645">
        <v>2015</v>
      </c>
      <c r="M6645">
        <v>8</v>
      </c>
      <c r="N6645">
        <v>16</v>
      </c>
      <c r="O6645" s="1">
        <v>42232</v>
      </c>
      <c r="P6645" t="b">
        <v>1</v>
      </c>
      <c r="Q6645" t="s">
        <v>63</v>
      </c>
      <c r="R6645" t="s">
        <v>5698</v>
      </c>
      <c r="S6645" t="s">
        <v>5699</v>
      </c>
      <c r="T6645" t="s">
        <v>37</v>
      </c>
      <c r="U6645" t="s">
        <v>38</v>
      </c>
      <c r="V6645" t="s">
        <v>5174</v>
      </c>
      <c r="W6645" t="s">
        <v>489</v>
      </c>
      <c r="X6645">
        <v>97756</v>
      </c>
      <c r="Y6645" t="s">
        <v>56</v>
      </c>
      <c r="Z6645" t="s">
        <v>3654</v>
      </c>
      <c r="AA6645" t="s">
        <v>85</v>
      </c>
      <c r="AB6645" t="s">
        <v>86</v>
      </c>
      <c r="AC6645" t="s">
        <v>3655</v>
      </c>
      <c r="AD6645">
        <v>438.36799999999999</v>
      </c>
      <c r="AE6645">
        <v>4</v>
      </c>
      <c r="AF6645">
        <v>0.2</v>
      </c>
      <c r="AG6645">
        <v>38.357199999999999</v>
      </c>
    </row>
    <row r="6646" spans="1:33" x14ac:dyDescent="0.35">
      <c r="A6646">
        <v>6645</v>
      </c>
      <c r="B6646" t="s">
        <v>9866</v>
      </c>
      <c r="C6646" s="1">
        <v>42285</v>
      </c>
      <c r="D6646" t="b">
        <v>1</v>
      </c>
      <c r="E6646">
        <v>2015</v>
      </c>
      <c r="F6646">
        <v>10</v>
      </c>
      <c r="G6646">
        <v>8</v>
      </c>
      <c r="H6646" s="1">
        <v>42285</v>
      </c>
      <c r="I6646" t="b">
        <v>1</v>
      </c>
      <c r="J6646" t="s">
        <v>1006</v>
      </c>
      <c r="K6646" t="b">
        <v>0</v>
      </c>
      <c r="L6646">
        <v>2015</v>
      </c>
      <c r="M6646">
        <v>8</v>
      </c>
      <c r="N6646">
        <v>16</v>
      </c>
      <c r="O6646" s="1">
        <v>42232</v>
      </c>
      <c r="P6646" t="b">
        <v>1</v>
      </c>
      <c r="Q6646" t="s">
        <v>63</v>
      </c>
      <c r="R6646" t="s">
        <v>5698</v>
      </c>
      <c r="S6646" t="s">
        <v>5699</v>
      </c>
      <c r="T6646" t="s">
        <v>37</v>
      </c>
      <c r="U6646" t="s">
        <v>38</v>
      </c>
      <c r="V6646" t="s">
        <v>5174</v>
      </c>
      <c r="W6646" t="s">
        <v>489</v>
      </c>
      <c r="X6646">
        <v>97756</v>
      </c>
      <c r="Y6646" t="s">
        <v>56</v>
      </c>
      <c r="Z6646" t="s">
        <v>3454</v>
      </c>
      <c r="AA6646" t="s">
        <v>85</v>
      </c>
      <c r="AB6646" t="s">
        <v>86</v>
      </c>
      <c r="AC6646" t="s">
        <v>3455</v>
      </c>
      <c r="AD6646">
        <v>139.94399999999999</v>
      </c>
      <c r="AE6646">
        <v>7</v>
      </c>
      <c r="AF6646">
        <v>0.2</v>
      </c>
      <c r="AG6646">
        <v>-31.487400000000001</v>
      </c>
    </row>
    <row r="6647" spans="1:33" x14ac:dyDescent="0.35">
      <c r="A6647">
        <v>6646</v>
      </c>
      <c r="B6647" t="s">
        <v>9866</v>
      </c>
      <c r="C6647" s="1">
        <v>42285</v>
      </c>
      <c r="D6647" t="b">
        <v>1</v>
      </c>
      <c r="E6647">
        <v>2015</v>
      </c>
      <c r="F6647">
        <v>10</v>
      </c>
      <c r="G6647">
        <v>8</v>
      </c>
      <c r="H6647" s="1">
        <v>42285</v>
      </c>
      <c r="I6647" t="b">
        <v>1</v>
      </c>
      <c r="J6647" t="s">
        <v>1006</v>
      </c>
      <c r="K6647" t="b">
        <v>0</v>
      </c>
      <c r="L6647">
        <v>2015</v>
      </c>
      <c r="M6647">
        <v>8</v>
      </c>
      <c r="N6647">
        <v>16</v>
      </c>
      <c r="O6647" s="1">
        <v>42232</v>
      </c>
      <c r="P6647" t="b">
        <v>1</v>
      </c>
      <c r="Q6647" t="s">
        <v>63</v>
      </c>
      <c r="R6647" t="s">
        <v>5698</v>
      </c>
      <c r="S6647" t="s">
        <v>5699</v>
      </c>
      <c r="T6647" t="s">
        <v>37</v>
      </c>
      <c r="U6647" t="s">
        <v>38</v>
      </c>
      <c r="V6647" t="s">
        <v>5174</v>
      </c>
      <c r="W6647" t="s">
        <v>489</v>
      </c>
      <c r="X6647">
        <v>97756</v>
      </c>
      <c r="Y6647" t="s">
        <v>56</v>
      </c>
      <c r="Z6647" t="s">
        <v>2587</v>
      </c>
      <c r="AA6647" t="s">
        <v>58</v>
      </c>
      <c r="AB6647" t="s">
        <v>92</v>
      </c>
      <c r="AC6647" t="s">
        <v>2588</v>
      </c>
      <c r="AD6647">
        <v>133.47200000000001</v>
      </c>
      <c r="AE6647">
        <v>4</v>
      </c>
      <c r="AF6647">
        <v>0.2</v>
      </c>
      <c r="AG6647">
        <v>15.015599999999999</v>
      </c>
    </row>
    <row r="6648" spans="1:33" x14ac:dyDescent="0.35">
      <c r="A6648">
        <v>6647</v>
      </c>
      <c r="B6648" t="s">
        <v>9867</v>
      </c>
      <c r="C6648" t="s">
        <v>1073</v>
      </c>
      <c r="D6648" t="b">
        <v>0</v>
      </c>
      <c r="E6648">
        <v>2016</v>
      </c>
      <c r="F6648">
        <v>12</v>
      </c>
      <c r="G6648">
        <v>15</v>
      </c>
      <c r="H6648" s="1">
        <v>42719</v>
      </c>
      <c r="I6648" t="b">
        <v>1</v>
      </c>
      <c r="J6648" t="s">
        <v>7676</v>
      </c>
      <c r="K6648" t="b">
        <v>0</v>
      </c>
      <c r="L6648">
        <v>2016</v>
      </c>
      <c r="M6648">
        <v>12</v>
      </c>
      <c r="N6648">
        <v>21</v>
      </c>
      <c r="O6648" s="1">
        <v>42725</v>
      </c>
      <c r="P6648" t="b">
        <v>1</v>
      </c>
      <c r="Q6648" t="s">
        <v>63</v>
      </c>
      <c r="R6648" t="s">
        <v>4624</v>
      </c>
      <c r="S6648" t="s">
        <v>4625</v>
      </c>
      <c r="T6648" t="s">
        <v>120</v>
      </c>
      <c r="U6648" t="s">
        <v>38</v>
      </c>
      <c r="V6648" t="s">
        <v>371</v>
      </c>
      <c r="W6648" t="s">
        <v>489</v>
      </c>
      <c r="X6648">
        <v>97477</v>
      </c>
      <c r="Y6648" t="s">
        <v>56</v>
      </c>
      <c r="Z6648" t="s">
        <v>1035</v>
      </c>
      <c r="AA6648" t="s">
        <v>43</v>
      </c>
      <c r="AB6648" t="s">
        <v>69</v>
      </c>
      <c r="AC6648" t="s">
        <v>1036</v>
      </c>
      <c r="AD6648">
        <v>564.19500000000005</v>
      </c>
      <c r="AE6648">
        <v>3</v>
      </c>
      <c r="AF6648">
        <v>0.5</v>
      </c>
      <c r="AG6648">
        <v>-304.6653</v>
      </c>
    </row>
    <row r="6649" spans="1:33" x14ac:dyDescent="0.35">
      <c r="A6649">
        <v>6648</v>
      </c>
      <c r="B6649" t="s">
        <v>9867</v>
      </c>
      <c r="C6649" t="s">
        <v>1073</v>
      </c>
      <c r="D6649" t="b">
        <v>0</v>
      </c>
      <c r="E6649">
        <v>2016</v>
      </c>
      <c r="F6649">
        <v>12</v>
      </c>
      <c r="G6649">
        <v>15</v>
      </c>
      <c r="H6649" s="1">
        <v>42719</v>
      </c>
      <c r="I6649" t="b">
        <v>1</v>
      </c>
      <c r="J6649" t="s">
        <v>7676</v>
      </c>
      <c r="K6649" t="b">
        <v>0</v>
      </c>
      <c r="L6649">
        <v>2016</v>
      </c>
      <c r="M6649">
        <v>12</v>
      </c>
      <c r="N6649">
        <v>21</v>
      </c>
      <c r="O6649" s="1">
        <v>42725</v>
      </c>
      <c r="P6649" t="b">
        <v>1</v>
      </c>
      <c r="Q6649" t="s">
        <v>63</v>
      </c>
      <c r="R6649" t="s">
        <v>4624</v>
      </c>
      <c r="S6649" t="s">
        <v>4625</v>
      </c>
      <c r="T6649" t="s">
        <v>120</v>
      </c>
      <c r="U6649" t="s">
        <v>38</v>
      </c>
      <c r="V6649" t="s">
        <v>371</v>
      </c>
      <c r="W6649" t="s">
        <v>489</v>
      </c>
      <c r="X6649">
        <v>97477</v>
      </c>
      <c r="Y6649" t="s">
        <v>56</v>
      </c>
      <c r="Z6649" t="s">
        <v>6032</v>
      </c>
      <c r="AA6649" t="s">
        <v>58</v>
      </c>
      <c r="AB6649" t="s">
        <v>92</v>
      </c>
      <c r="AC6649" t="s">
        <v>6033</v>
      </c>
      <c r="AD6649">
        <v>87.168000000000006</v>
      </c>
      <c r="AE6649">
        <v>2</v>
      </c>
      <c r="AF6649">
        <v>0.2</v>
      </c>
      <c r="AG6649">
        <v>8.7167999999999992</v>
      </c>
    </row>
    <row r="6650" spans="1:33" x14ac:dyDescent="0.35">
      <c r="A6650">
        <v>6649</v>
      </c>
      <c r="B6650" t="s">
        <v>9868</v>
      </c>
      <c r="C6650" s="1">
        <v>42956</v>
      </c>
      <c r="D6650" t="b">
        <v>1</v>
      </c>
      <c r="E6650">
        <v>2017</v>
      </c>
      <c r="F6650">
        <v>8</v>
      </c>
      <c r="G6650">
        <v>9</v>
      </c>
      <c r="H6650" s="1">
        <v>42956</v>
      </c>
      <c r="I6650" t="b">
        <v>1</v>
      </c>
      <c r="J6650" s="1">
        <v>43048</v>
      </c>
      <c r="K6650" t="b">
        <v>1</v>
      </c>
      <c r="L6650">
        <v>2017</v>
      </c>
      <c r="M6650">
        <v>11</v>
      </c>
      <c r="N6650">
        <v>9</v>
      </c>
      <c r="O6650" s="1">
        <v>43048</v>
      </c>
      <c r="P6650" t="b">
        <v>1</v>
      </c>
      <c r="Q6650" t="s">
        <v>221</v>
      </c>
      <c r="R6650" t="s">
        <v>2736</v>
      </c>
      <c r="S6650" t="s">
        <v>2737</v>
      </c>
      <c r="T6650" t="s">
        <v>53</v>
      </c>
      <c r="U6650" t="s">
        <v>38</v>
      </c>
      <c r="V6650" t="s">
        <v>1282</v>
      </c>
      <c r="W6650" t="s">
        <v>122</v>
      </c>
      <c r="X6650">
        <v>76017</v>
      </c>
      <c r="Y6650" t="s">
        <v>123</v>
      </c>
      <c r="Z6650" t="s">
        <v>2081</v>
      </c>
      <c r="AA6650" t="s">
        <v>58</v>
      </c>
      <c r="AB6650" t="s">
        <v>89</v>
      </c>
      <c r="AC6650" t="s">
        <v>2082</v>
      </c>
      <c r="AD6650">
        <v>42.616</v>
      </c>
      <c r="AE6650">
        <v>7</v>
      </c>
      <c r="AF6650">
        <v>0.8</v>
      </c>
      <c r="AG6650">
        <v>-68.185599999999994</v>
      </c>
    </row>
    <row r="6651" spans="1:33" x14ac:dyDescent="0.35">
      <c r="A6651">
        <v>6650</v>
      </c>
      <c r="B6651" t="s">
        <v>9868</v>
      </c>
      <c r="C6651" s="1">
        <v>42956</v>
      </c>
      <c r="D6651" t="b">
        <v>1</v>
      </c>
      <c r="E6651">
        <v>2017</v>
      </c>
      <c r="F6651">
        <v>8</v>
      </c>
      <c r="G6651">
        <v>9</v>
      </c>
      <c r="H6651" s="1">
        <v>42956</v>
      </c>
      <c r="I6651" t="b">
        <v>1</v>
      </c>
      <c r="J6651" s="1">
        <v>43048</v>
      </c>
      <c r="K6651" t="b">
        <v>1</v>
      </c>
      <c r="L6651">
        <v>2017</v>
      </c>
      <c r="M6651">
        <v>11</v>
      </c>
      <c r="N6651">
        <v>9</v>
      </c>
      <c r="O6651" s="1">
        <v>43048</v>
      </c>
      <c r="P6651" t="b">
        <v>1</v>
      </c>
      <c r="Q6651" t="s">
        <v>221</v>
      </c>
      <c r="R6651" t="s">
        <v>2736</v>
      </c>
      <c r="S6651" t="s">
        <v>2737</v>
      </c>
      <c r="T6651" t="s">
        <v>53</v>
      </c>
      <c r="U6651" t="s">
        <v>38</v>
      </c>
      <c r="V6651" t="s">
        <v>1282</v>
      </c>
      <c r="W6651" t="s">
        <v>122</v>
      </c>
      <c r="X6651">
        <v>76017</v>
      </c>
      <c r="Y6651" t="s">
        <v>123</v>
      </c>
      <c r="Z6651" t="s">
        <v>8471</v>
      </c>
      <c r="AA6651" t="s">
        <v>85</v>
      </c>
      <c r="AB6651" t="s">
        <v>1380</v>
      </c>
      <c r="AC6651" t="s">
        <v>8472</v>
      </c>
      <c r="AD6651">
        <v>319.98399999999998</v>
      </c>
      <c r="AE6651">
        <v>2</v>
      </c>
      <c r="AF6651">
        <v>0.2</v>
      </c>
      <c r="AG6651">
        <v>107.99460000000001</v>
      </c>
    </row>
    <row r="6652" spans="1:33" x14ac:dyDescent="0.35">
      <c r="A6652">
        <v>6651</v>
      </c>
      <c r="B6652" t="s">
        <v>9868</v>
      </c>
      <c r="C6652" s="1">
        <v>42956</v>
      </c>
      <c r="D6652" t="b">
        <v>1</v>
      </c>
      <c r="E6652">
        <v>2017</v>
      </c>
      <c r="F6652">
        <v>8</v>
      </c>
      <c r="G6652">
        <v>9</v>
      </c>
      <c r="H6652" s="1">
        <v>42956</v>
      </c>
      <c r="I6652" t="b">
        <v>1</v>
      </c>
      <c r="J6652" s="1">
        <v>43048</v>
      </c>
      <c r="K6652" t="b">
        <v>1</v>
      </c>
      <c r="L6652">
        <v>2017</v>
      </c>
      <c r="M6652">
        <v>11</v>
      </c>
      <c r="N6652">
        <v>9</v>
      </c>
      <c r="O6652" s="1">
        <v>43048</v>
      </c>
      <c r="P6652" t="b">
        <v>1</v>
      </c>
      <c r="Q6652" t="s">
        <v>221</v>
      </c>
      <c r="R6652" t="s">
        <v>2736</v>
      </c>
      <c r="S6652" t="s">
        <v>2737</v>
      </c>
      <c r="T6652" t="s">
        <v>53</v>
      </c>
      <c r="U6652" t="s">
        <v>38</v>
      </c>
      <c r="V6652" t="s">
        <v>1282</v>
      </c>
      <c r="W6652" t="s">
        <v>122</v>
      </c>
      <c r="X6652">
        <v>76017</v>
      </c>
      <c r="Y6652" t="s">
        <v>123</v>
      </c>
      <c r="Z6652" t="s">
        <v>1242</v>
      </c>
      <c r="AA6652" t="s">
        <v>58</v>
      </c>
      <c r="AB6652" t="s">
        <v>317</v>
      </c>
      <c r="AC6652" t="s">
        <v>1243</v>
      </c>
      <c r="AD6652">
        <v>45.92</v>
      </c>
      <c r="AE6652">
        <v>5</v>
      </c>
      <c r="AF6652">
        <v>0.2</v>
      </c>
      <c r="AG6652">
        <v>15.497999999999999</v>
      </c>
    </row>
    <row r="6653" spans="1:33" x14ac:dyDescent="0.35">
      <c r="A6653">
        <v>6652</v>
      </c>
      <c r="B6653" t="s">
        <v>9868</v>
      </c>
      <c r="C6653" s="1">
        <v>42956</v>
      </c>
      <c r="D6653" t="b">
        <v>1</v>
      </c>
      <c r="E6653">
        <v>2017</v>
      </c>
      <c r="F6653">
        <v>8</v>
      </c>
      <c r="G6653">
        <v>9</v>
      </c>
      <c r="H6653" s="1">
        <v>42956</v>
      </c>
      <c r="I6653" t="b">
        <v>1</v>
      </c>
      <c r="J6653" s="1">
        <v>43048</v>
      </c>
      <c r="K6653" t="b">
        <v>1</v>
      </c>
      <c r="L6653">
        <v>2017</v>
      </c>
      <c r="M6653">
        <v>11</v>
      </c>
      <c r="N6653">
        <v>9</v>
      </c>
      <c r="O6653" s="1">
        <v>43048</v>
      </c>
      <c r="P6653" t="b">
        <v>1</v>
      </c>
      <c r="Q6653" t="s">
        <v>221</v>
      </c>
      <c r="R6653" t="s">
        <v>2736</v>
      </c>
      <c r="S6653" t="s">
        <v>2737</v>
      </c>
      <c r="T6653" t="s">
        <v>53</v>
      </c>
      <c r="U6653" t="s">
        <v>38</v>
      </c>
      <c r="V6653" t="s">
        <v>1282</v>
      </c>
      <c r="W6653" t="s">
        <v>122</v>
      </c>
      <c r="X6653">
        <v>76017</v>
      </c>
      <c r="Y6653" t="s">
        <v>123</v>
      </c>
      <c r="Z6653" t="s">
        <v>3340</v>
      </c>
      <c r="AA6653" t="s">
        <v>43</v>
      </c>
      <c r="AB6653" t="s">
        <v>79</v>
      </c>
      <c r="AC6653" t="s">
        <v>3341</v>
      </c>
      <c r="AD6653">
        <v>21.184000000000001</v>
      </c>
      <c r="AE6653">
        <v>2</v>
      </c>
      <c r="AF6653">
        <v>0.6</v>
      </c>
      <c r="AG6653">
        <v>-11.651199999999999</v>
      </c>
    </row>
    <row r="6654" spans="1:33" x14ac:dyDescent="0.35">
      <c r="A6654">
        <v>6653</v>
      </c>
      <c r="B6654" t="s">
        <v>9868</v>
      </c>
      <c r="C6654" s="1">
        <v>42956</v>
      </c>
      <c r="D6654" t="b">
        <v>1</v>
      </c>
      <c r="E6654">
        <v>2017</v>
      </c>
      <c r="F6654">
        <v>8</v>
      </c>
      <c r="G6654">
        <v>9</v>
      </c>
      <c r="H6654" s="1">
        <v>42956</v>
      </c>
      <c r="I6654" t="b">
        <v>1</v>
      </c>
      <c r="J6654" s="1">
        <v>43048</v>
      </c>
      <c r="K6654" t="b">
        <v>1</v>
      </c>
      <c r="L6654">
        <v>2017</v>
      </c>
      <c r="M6654">
        <v>11</v>
      </c>
      <c r="N6654">
        <v>9</v>
      </c>
      <c r="O6654" s="1">
        <v>43048</v>
      </c>
      <c r="P6654" t="b">
        <v>1</v>
      </c>
      <c r="Q6654" t="s">
        <v>221</v>
      </c>
      <c r="R6654" t="s">
        <v>2736</v>
      </c>
      <c r="S6654" t="s">
        <v>2737</v>
      </c>
      <c r="T6654" t="s">
        <v>53</v>
      </c>
      <c r="U6654" t="s">
        <v>38</v>
      </c>
      <c r="V6654" t="s">
        <v>1282</v>
      </c>
      <c r="W6654" t="s">
        <v>122</v>
      </c>
      <c r="X6654">
        <v>76017</v>
      </c>
      <c r="Y6654" t="s">
        <v>123</v>
      </c>
      <c r="Z6654" t="s">
        <v>884</v>
      </c>
      <c r="AA6654" t="s">
        <v>58</v>
      </c>
      <c r="AB6654" t="s">
        <v>106</v>
      </c>
      <c r="AC6654" t="s">
        <v>885</v>
      </c>
      <c r="AD6654">
        <v>20.736000000000001</v>
      </c>
      <c r="AE6654">
        <v>4</v>
      </c>
      <c r="AF6654">
        <v>0.2</v>
      </c>
      <c r="AG6654">
        <v>7.2576000000000001</v>
      </c>
    </row>
    <row r="6655" spans="1:33" x14ac:dyDescent="0.35">
      <c r="A6655">
        <v>6654</v>
      </c>
      <c r="B6655" t="s">
        <v>9868</v>
      </c>
      <c r="C6655" s="1">
        <v>42956</v>
      </c>
      <c r="D6655" t="b">
        <v>1</v>
      </c>
      <c r="E6655">
        <v>2017</v>
      </c>
      <c r="F6655">
        <v>8</v>
      </c>
      <c r="G6655">
        <v>9</v>
      </c>
      <c r="H6655" s="1">
        <v>42956</v>
      </c>
      <c r="I6655" t="b">
        <v>1</v>
      </c>
      <c r="J6655" s="1">
        <v>43048</v>
      </c>
      <c r="K6655" t="b">
        <v>1</v>
      </c>
      <c r="L6655">
        <v>2017</v>
      </c>
      <c r="M6655">
        <v>11</v>
      </c>
      <c r="N6655">
        <v>9</v>
      </c>
      <c r="O6655" s="1">
        <v>43048</v>
      </c>
      <c r="P6655" t="b">
        <v>1</v>
      </c>
      <c r="Q6655" t="s">
        <v>221</v>
      </c>
      <c r="R6655" t="s">
        <v>2736</v>
      </c>
      <c r="S6655" t="s">
        <v>2737</v>
      </c>
      <c r="T6655" t="s">
        <v>53</v>
      </c>
      <c r="U6655" t="s">
        <v>38</v>
      </c>
      <c r="V6655" t="s">
        <v>1282</v>
      </c>
      <c r="W6655" t="s">
        <v>122</v>
      </c>
      <c r="X6655">
        <v>76017</v>
      </c>
      <c r="Y6655" t="s">
        <v>123</v>
      </c>
      <c r="Z6655" t="s">
        <v>7344</v>
      </c>
      <c r="AA6655" t="s">
        <v>43</v>
      </c>
      <c r="AB6655" t="s">
        <v>47</v>
      </c>
      <c r="AC6655" t="s">
        <v>7345</v>
      </c>
      <c r="AD6655">
        <v>213.43</v>
      </c>
      <c r="AE6655">
        <v>5</v>
      </c>
      <c r="AF6655">
        <v>0.3</v>
      </c>
      <c r="AG6655">
        <v>-39.637</v>
      </c>
    </row>
    <row r="6656" spans="1:33" x14ac:dyDescent="0.35">
      <c r="A6656">
        <v>6655</v>
      </c>
      <c r="B6656" t="s">
        <v>9869</v>
      </c>
      <c r="C6656" t="s">
        <v>2851</v>
      </c>
      <c r="D6656" t="b">
        <v>0</v>
      </c>
      <c r="E6656">
        <v>2017</v>
      </c>
      <c r="F6656">
        <v>2</v>
      </c>
      <c r="G6656">
        <v>20</v>
      </c>
      <c r="H6656" s="1">
        <v>42786</v>
      </c>
      <c r="I6656" t="b">
        <v>1</v>
      </c>
      <c r="J6656" t="s">
        <v>9870</v>
      </c>
      <c r="K6656" t="b">
        <v>0</v>
      </c>
      <c r="L6656">
        <v>2017</v>
      </c>
      <c r="M6656">
        <v>2</v>
      </c>
      <c r="N6656">
        <v>27</v>
      </c>
      <c r="O6656" s="1">
        <v>42793</v>
      </c>
      <c r="P6656" t="b">
        <v>1</v>
      </c>
      <c r="Q6656" t="s">
        <v>63</v>
      </c>
      <c r="R6656" t="s">
        <v>4321</v>
      </c>
      <c r="S6656" t="s">
        <v>4322</v>
      </c>
      <c r="T6656" t="s">
        <v>120</v>
      </c>
      <c r="U6656" t="s">
        <v>38</v>
      </c>
      <c r="V6656" t="s">
        <v>362</v>
      </c>
      <c r="W6656" t="s">
        <v>363</v>
      </c>
      <c r="X6656">
        <v>85234</v>
      </c>
      <c r="Y6656" t="s">
        <v>56</v>
      </c>
      <c r="Z6656" t="s">
        <v>3870</v>
      </c>
      <c r="AA6656" t="s">
        <v>85</v>
      </c>
      <c r="AB6656" t="s">
        <v>86</v>
      </c>
      <c r="AC6656" t="s">
        <v>3871</v>
      </c>
      <c r="AD6656">
        <v>333.57600000000002</v>
      </c>
      <c r="AE6656">
        <v>3</v>
      </c>
      <c r="AF6656">
        <v>0.2</v>
      </c>
      <c r="AG6656">
        <v>25.0182</v>
      </c>
    </row>
    <row r="6657" spans="1:33" x14ac:dyDescent="0.35">
      <c r="A6657">
        <v>6656</v>
      </c>
      <c r="B6657" t="s">
        <v>9869</v>
      </c>
      <c r="C6657" t="s">
        <v>2851</v>
      </c>
      <c r="D6657" t="b">
        <v>0</v>
      </c>
      <c r="E6657">
        <v>2017</v>
      </c>
      <c r="F6657">
        <v>2</v>
      </c>
      <c r="G6657">
        <v>20</v>
      </c>
      <c r="H6657" s="1">
        <v>42786</v>
      </c>
      <c r="I6657" t="b">
        <v>1</v>
      </c>
      <c r="J6657" t="s">
        <v>9870</v>
      </c>
      <c r="K6657" t="b">
        <v>0</v>
      </c>
      <c r="L6657">
        <v>2017</v>
      </c>
      <c r="M6657">
        <v>2</v>
      </c>
      <c r="N6657">
        <v>27</v>
      </c>
      <c r="O6657" s="1">
        <v>42793</v>
      </c>
      <c r="P6657" t="b">
        <v>1</v>
      </c>
      <c r="Q6657" t="s">
        <v>63</v>
      </c>
      <c r="R6657" t="s">
        <v>4321</v>
      </c>
      <c r="S6657" t="s">
        <v>4322</v>
      </c>
      <c r="T6657" t="s">
        <v>120</v>
      </c>
      <c r="U6657" t="s">
        <v>38</v>
      </c>
      <c r="V6657" t="s">
        <v>362</v>
      </c>
      <c r="W6657" t="s">
        <v>363</v>
      </c>
      <c r="X6657">
        <v>85234</v>
      </c>
      <c r="Y6657" t="s">
        <v>56</v>
      </c>
      <c r="Z6657" t="s">
        <v>5567</v>
      </c>
      <c r="AA6657" t="s">
        <v>85</v>
      </c>
      <c r="AB6657" t="s">
        <v>190</v>
      </c>
      <c r="AC6657" t="s">
        <v>5568</v>
      </c>
      <c r="AD6657">
        <v>31.992000000000001</v>
      </c>
      <c r="AE6657">
        <v>1</v>
      </c>
      <c r="AF6657">
        <v>0.2</v>
      </c>
      <c r="AG6657">
        <v>4.7988</v>
      </c>
    </row>
    <row r="6658" spans="1:33" x14ac:dyDescent="0.35">
      <c r="A6658">
        <v>6657</v>
      </c>
      <c r="B6658" t="s">
        <v>9869</v>
      </c>
      <c r="C6658" t="s">
        <v>2851</v>
      </c>
      <c r="D6658" t="b">
        <v>0</v>
      </c>
      <c r="E6658">
        <v>2017</v>
      </c>
      <c r="F6658">
        <v>2</v>
      </c>
      <c r="G6658">
        <v>20</v>
      </c>
      <c r="H6658" s="1">
        <v>42786</v>
      </c>
      <c r="I6658" t="b">
        <v>1</v>
      </c>
      <c r="J6658" t="s">
        <v>9870</v>
      </c>
      <c r="K6658" t="b">
        <v>0</v>
      </c>
      <c r="L6658">
        <v>2017</v>
      </c>
      <c r="M6658">
        <v>2</v>
      </c>
      <c r="N6658">
        <v>27</v>
      </c>
      <c r="O6658" s="1">
        <v>42793</v>
      </c>
      <c r="P6658" t="b">
        <v>1</v>
      </c>
      <c r="Q6658" t="s">
        <v>63</v>
      </c>
      <c r="R6658" t="s">
        <v>4321</v>
      </c>
      <c r="S6658" t="s">
        <v>4322</v>
      </c>
      <c r="T6658" t="s">
        <v>120</v>
      </c>
      <c r="U6658" t="s">
        <v>38</v>
      </c>
      <c r="V6658" t="s">
        <v>362</v>
      </c>
      <c r="W6658" t="s">
        <v>363</v>
      </c>
      <c r="X6658">
        <v>85234</v>
      </c>
      <c r="Y6658" t="s">
        <v>56</v>
      </c>
      <c r="Z6658" t="s">
        <v>4024</v>
      </c>
      <c r="AA6658" t="s">
        <v>58</v>
      </c>
      <c r="AB6658" t="s">
        <v>72</v>
      </c>
      <c r="AC6658" t="s">
        <v>4025</v>
      </c>
      <c r="AD6658">
        <v>51.167999999999999</v>
      </c>
      <c r="AE6658">
        <v>2</v>
      </c>
      <c r="AF6658">
        <v>0.2</v>
      </c>
      <c r="AG6658">
        <v>-6.3959999999999999</v>
      </c>
    </row>
    <row r="6659" spans="1:33" x14ac:dyDescent="0.35">
      <c r="A6659">
        <v>6658</v>
      </c>
      <c r="B6659" t="s">
        <v>9869</v>
      </c>
      <c r="C6659" t="s">
        <v>2851</v>
      </c>
      <c r="D6659" t="b">
        <v>0</v>
      </c>
      <c r="E6659">
        <v>2017</v>
      </c>
      <c r="F6659">
        <v>2</v>
      </c>
      <c r="G6659">
        <v>20</v>
      </c>
      <c r="H6659" s="1">
        <v>42786</v>
      </c>
      <c r="I6659" t="b">
        <v>1</v>
      </c>
      <c r="J6659" t="s">
        <v>9870</v>
      </c>
      <c r="K6659" t="b">
        <v>0</v>
      </c>
      <c r="L6659">
        <v>2017</v>
      </c>
      <c r="M6659">
        <v>2</v>
      </c>
      <c r="N6659">
        <v>27</v>
      </c>
      <c r="O6659" s="1">
        <v>42793</v>
      </c>
      <c r="P6659" t="b">
        <v>1</v>
      </c>
      <c r="Q6659" t="s">
        <v>63</v>
      </c>
      <c r="R6659" t="s">
        <v>4321</v>
      </c>
      <c r="S6659" t="s">
        <v>4322</v>
      </c>
      <c r="T6659" t="s">
        <v>120</v>
      </c>
      <c r="U6659" t="s">
        <v>38</v>
      </c>
      <c r="V6659" t="s">
        <v>362</v>
      </c>
      <c r="W6659" t="s">
        <v>363</v>
      </c>
      <c r="X6659">
        <v>85234</v>
      </c>
      <c r="Y6659" t="s">
        <v>56</v>
      </c>
      <c r="Z6659" t="s">
        <v>7177</v>
      </c>
      <c r="AA6659" t="s">
        <v>58</v>
      </c>
      <c r="AB6659" t="s">
        <v>204</v>
      </c>
      <c r="AC6659" t="s">
        <v>7178</v>
      </c>
      <c r="AD6659">
        <v>10.64</v>
      </c>
      <c r="AE6659">
        <v>5</v>
      </c>
      <c r="AF6659">
        <v>0.2</v>
      </c>
      <c r="AG6659">
        <v>3.8570000000000002</v>
      </c>
    </row>
    <row r="6660" spans="1:33" x14ac:dyDescent="0.35">
      <c r="A6660">
        <v>6659</v>
      </c>
      <c r="B6660" t="s">
        <v>9869</v>
      </c>
      <c r="C6660" t="s">
        <v>2851</v>
      </c>
      <c r="D6660" t="b">
        <v>0</v>
      </c>
      <c r="E6660">
        <v>2017</v>
      </c>
      <c r="F6660">
        <v>2</v>
      </c>
      <c r="G6660">
        <v>20</v>
      </c>
      <c r="H6660" s="1">
        <v>42786</v>
      </c>
      <c r="I6660" t="b">
        <v>1</v>
      </c>
      <c r="J6660" t="s">
        <v>9870</v>
      </c>
      <c r="K6660" t="b">
        <v>0</v>
      </c>
      <c r="L6660">
        <v>2017</v>
      </c>
      <c r="M6660">
        <v>2</v>
      </c>
      <c r="N6660">
        <v>27</v>
      </c>
      <c r="O6660" s="1">
        <v>42793</v>
      </c>
      <c r="P6660" t="b">
        <v>1</v>
      </c>
      <c r="Q6660" t="s">
        <v>63</v>
      </c>
      <c r="R6660" t="s">
        <v>4321</v>
      </c>
      <c r="S6660" t="s">
        <v>4322</v>
      </c>
      <c r="T6660" t="s">
        <v>120</v>
      </c>
      <c r="U6660" t="s">
        <v>38</v>
      </c>
      <c r="V6660" t="s">
        <v>362</v>
      </c>
      <c r="W6660" t="s">
        <v>363</v>
      </c>
      <c r="X6660">
        <v>85234</v>
      </c>
      <c r="Y6660" t="s">
        <v>56</v>
      </c>
      <c r="Z6660" t="s">
        <v>2621</v>
      </c>
      <c r="AA6660" t="s">
        <v>43</v>
      </c>
      <c r="AB6660" t="s">
        <v>79</v>
      </c>
      <c r="AC6660" t="s">
        <v>2622</v>
      </c>
      <c r="AD6660">
        <v>68.703999999999994</v>
      </c>
      <c r="AE6660">
        <v>2</v>
      </c>
      <c r="AF6660">
        <v>0.2</v>
      </c>
      <c r="AG6660">
        <v>16.3172</v>
      </c>
    </row>
    <row r="6661" spans="1:33" x14ac:dyDescent="0.35">
      <c r="A6661">
        <v>6660</v>
      </c>
      <c r="B6661" t="s">
        <v>9869</v>
      </c>
      <c r="C6661" t="s">
        <v>2851</v>
      </c>
      <c r="D6661" t="b">
        <v>0</v>
      </c>
      <c r="E6661">
        <v>2017</v>
      </c>
      <c r="F6661">
        <v>2</v>
      </c>
      <c r="G6661">
        <v>20</v>
      </c>
      <c r="H6661" s="1">
        <v>42786</v>
      </c>
      <c r="I6661" t="b">
        <v>1</v>
      </c>
      <c r="J6661" t="s">
        <v>9870</v>
      </c>
      <c r="K6661" t="b">
        <v>0</v>
      </c>
      <c r="L6661">
        <v>2017</v>
      </c>
      <c r="M6661">
        <v>2</v>
      </c>
      <c r="N6661">
        <v>27</v>
      </c>
      <c r="O6661" s="1">
        <v>42793</v>
      </c>
      <c r="P6661" t="b">
        <v>1</v>
      </c>
      <c r="Q6661" t="s">
        <v>63</v>
      </c>
      <c r="R6661" t="s">
        <v>4321</v>
      </c>
      <c r="S6661" t="s">
        <v>4322</v>
      </c>
      <c r="T6661" t="s">
        <v>120</v>
      </c>
      <c r="U6661" t="s">
        <v>38</v>
      </c>
      <c r="V6661" t="s">
        <v>362</v>
      </c>
      <c r="W6661" t="s">
        <v>363</v>
      </c>
      <c r="X6661">
        <v>85234</v>
      </c>
      <c r="Y6661" t="s">
        <v>56</v>
      </c>
      <c r="Z6661" t="s">
        <v>4330</v>
      </c>
      <c r="AA6661" t="s">
        <v>43</v>
      </c>
      <c r="AB6661" t="s">
        <v>69</v>
      </c>
      <c r="AC6661" t="s">
        <v>3727</v>
      </c>
      <c r="AD6661">
        <v>386.91</v>
      </c>
      <c r="AE6661">
        <v>9</v>
      </c>
      <c r="AF6661">
        <v>0.5</v>
      </c>
      <c r="AG6661">
        <v>-185.71680000000001</v>
      </c>
    </row>
    <row r="6662" spans="1:33" x14ac:dyDescent="0.35">
      <c r="A6662">
        <v>6661</v>
      </c>
      <c r="B6662" t="s">
        <v>9871</v>
      </c>
      <c r="C6662" s="1">
        <v>42224</v>
      </c>
      <c r="D6662" t="b">
        <v>1</v>
      </c>
      <c r="E6662">
        <v>2015</v>
      </c>
      <c r="F6662">
        <v>8</v>
      </c>
      <c r="G6662">
        <v>8</v>
      </c>
      <c r="H6662" s="1">
        <v>42224</v>
      </c>
      <c r="I6662" t="b">
        <v>1</v>
      </c>
      <c r="J6662" s="1">
        <v>42285</v>
      </c>
      <c r="K6662" t="b">
        <v>1</v>
      </c>
      <c r="L6662">
        <v>2015</v>
      </c>
      <c r="M6662">
        <v>10</v>
      </c>
      <c r="N6662">
        <v>8</v>
      </c>
      <c r="O6662" s="1">
        <v>42285</v>
      </c>
      <c r="P6662" t="b">
        <v>1</v>
      </c>
      <c r="Q6662" t="s">
        <v>34</v>
      </c>
      <c r="R6662" t="s">
        <v>5849</v>
      </c>
      <c r="S6662" t="s">
        <v>5850</v>
      </c>
      <c r="T6662" t="s">
        <v>37</v>
      </c>
      <c r="U6662" t="s">
        <v>38</v>
      </c>
      <c r="V6662" t="s">
        <v>1680</v>
      </c>
      <c r="W6662" t="s">
        <v>1417</v>
      </c>
      <c r="X6662">
        <v>1841</v>
      </c>
      <c r="Y6662" t="s">
        <v>173</v>
      </c>
      <c r="Z6662" t="s">
        <v>8131</v>
      </c>
      <c r="AA6662" t="s">
        <v>58</v>
      </c>
      <c r="AB6662" t="s">
        <v>82</v>
      </c>
      <c r="AC6662" t="s">
        <v>8132</v>
      </c>
      <c r="AD6662">
        <v>39.659999999999997</v>
      </c>
      <c r="AE6662">
        <v>2</v>
      </c>
      <c r="AF6662">
        <v>0</v>
      </c>
      <c r="AG6662">
        <v>11.898</v>
      </c>
    </row>
    <row r="6663" spans="1:33" x14ac:dyDescent="0.35">
      <c r="A6663">
        <v>6662</v>
      </c>
      <c r="B6663" t="s">
        <v>9871</v>
      </c>
      <c r="C6663" s="1">
        <v>42224</v>
      </c>
      <c r="D6663" t="b">
        <v>1</v>
      </c>
      <c r="E6663">
        <v>2015</v>
      </c>
      <c r="F6663">
        <v>8</v>
      </c>
      <c r="G6663">
        <v>8</v>
      </c>
      <c r="H6663" s="1">
        <v>42224</v>
      </c>
      <c r="I6663" t="b">
        <v>1</v>
      </c>
      <c r="J6663" s="1">
        <v>42285</v>
      </c>
      <c r="K6663" t="b">
        <v>1</v>
      </c>
      <c r="L6663">
        <v>2015</v>
      </c>
      <c r="M6663">
        <v>10</v>
      </c>
      <c r="N6663">
        <v>8</v>
      </c>
      <c r="O6663" s="1">
        <v>42285</v>
      </c>
      <c r="P6663" t="b">
        <v>1</v>
      </c>
      <c r="Q6663" t="s">
        <v>34</v>
      </c>
      <c r="R6663" t="s">
        <v>5849</v>
      </c>
      <c r="S6663" t="s">
        <v>5850</v>
      </c>
      <c r="T6663" t="s">
        <v>37</v>
      </c>
      <c r="U6663" t="s">
        <v>38</v>
      </c>
      <c r="V6663" t="s">
        <v>1680</v>
      </c>
      <c r="W6663" t="s">
        <v>1417</v>
      </c>
      <c r="X6663">
        <v>1841</v>
      </c>
      <c r="Y6663" t="s">
        <v>173</v>
      </c>
      <c r="Z6663" t="s">
        <v>4734</v>
      </c>
      <c r="AA6663" t="s">
        <v>58</v>
      </c>
      <c r="AB6663" t="s">
        <v>92</v>
      </c>
      <c r="AC6663" t="s">
        <v>4735</v>
      </c>
      <c r="AD6663">
        <v>113.92</v>
      </c>
      <c r="AE6663">
        <v>2</v>
      </c>
      <c r="AF6663">
        <v>0</v>
      </c>
      <c r="AG6663">
        <v>33.036799999999999</v>
      </c>
    </row>
    <row r="6664" spans="1:33" x14ac:dyDescent="0.35">
      <c r="A6664">
        <v>6663</v>
      </c>
      <c r="B6664" t="s">
        <v>9871</v>
      </c>
      <c r="C6664" s="1">
        <v>42224</v>
      </c>
      <c r="D6664" t="b">
        <v>1</v>
      </c>
      <c r="E6664">
        <v>2015</v>
      </c>
      <c r="F6664">
        <v>8</v>
      </c>
      <c r="G6664">
        <v>8</v>
      </c>
      <c r="H6664" s="1">
        <v>42224</v>
      </c>
      <c r="I6664" t="b">
        <v>1</v>
      </c>
      <c r="J6664" s="1">
        <v>42285</v>
      </c>
      <c r="K6664" t="b">
        <v>1</v>
      </c>
      <c r="L6664">
        <v>2015</v>
      </c>
      <c r="M6664">
        <v>10</v>
      </c>
      <c r="N6664">
        <v>8</v>
      </c>
      <c r="O6664" s="1">
        <v>42285</v>
      </c>
      <c r="P6664" t="b">
        <v>1</v>
      </c>
      <c r="Q6664" t="s">
        <v>34</v>
      </c>
      <c r="R6664" t="s">
        <v>5849</v>
      </c>
      <c r="S6664" t="s">
        <v>5850</v>
      </c>
      <c r="T6664" t="s">
        <v>37</v>
      </c>
      <c r="U6664" t="s">
        <v>38</v>
      </c>
      <c r="V6664" t="s">
        <v>1680</v>
      </c>
      <c r="W6664" t="s">
        <v>1417</v>
      </c>
      <c r="X6664">
        <v>1841</v>
      </c>
      <c r="Y6664" t="s">
        <v>173</v>
      </c>
      <c r="Z6664" t="s">
        <v>5634</v>
      </c>
      <c r="AA6664" t="s">
        <v>58</v>
      </c>
      <c r="AB6664" t="s">
        <v>89</v>
      </c>
      <c r="AC6664" t="s">
        <v>5635</v>
      </c>
      <c r="AD6664">
        <v>447.86</v>
      </c>
      <c r="AE6664">
        <v>7</v>
      </c>
      <c r="AF6664">
        <v>0</v>
      </c>
      <c r="AG6664">
        <v>210.49420000000001</v>
      </c>
    </row>
    <row r="6665" spans="1:33" x14ac:dyDescent="0.35">
      <c r="A6665">
        <v>6664</v>
      </c>
      <c r="B6665" t="s">
        <v>9872</v>
      </c>
      <c r="C6665" t="s">
        <v>452</v>
      </c>
      <c r="D6665" t="b">
        <v>0</v>
      </c>
      <c r="E6665">
        <v>2017</v>
      </c>
      <c r="F6665">
        <v>10</v>
      </c>
      <c r="G6665">
        <v>26</v>
      </c>
      <c r="H6665" s="1">
        <v>43034</v>
      </c>
      <c r="I6665" t="b">
        <v>1</v>
      </c>
      <c r="J6665" s="1">
        <v>42746</v>
      </c>
      <c r="K6665" t="b">
        <v>1</v>
      </c>
      <c r="L6665">
        <v>2017</v>
      </c>
      <c r="M6665">
        <v>1</v>
      </c>
      <c r="N6665">
        <v>11</v>
      </c>
      <c r="O6665" s="1">
        <v>42746</v>
      </c>
      <c r="P6665" t="b">
        <v>1</v>
      </c>
      <c r="Q6665" t="s">
        <v>63</v>
      </c>
      <c r="R6665" t="s">
        <v>2151</v>
      </c>
      <c r="S6665" t="s">
        <v>2152</v>
      </c>
      <c r="T6665" t="s">
        <v>37</v>
      </c>
      <c r="U6665" t="s">
        <v>38</v>
      </c>
      <c r="V6665" t="s">
        <v>3396</v>
      </c>
      <c r="W6665" t="s">
        <v>372</v>
      </c>
      <c r="X6665">
        <v>23464</v>
      </c>
      <c r="Y6665" t="s">
        <v>41</v>
      </c>
      <c r="Z6665" t="s">
        <v>3195</v>
      </c>
      <c r="AA6665" t="s">
        <v>43</v>
      </c>
      <c r="AB6665" t="s">
        <v>69</v>
      </c>
      <c r="AC6665" t="s">
        <v>3196</v>
      </c>
      <c r="AD6665">
        <v>356.85</v>
      </c>
      <c r="AE6665">
        <v>5</v>
      </c>
      <c r="AF6665">
        <v>0</v>
      </c>
      <c r="AG6665">
        <v>60.664499999999997</v>
      </c>
    </row>
    <row r="6666" spans="1:33" x14ac:dyDescent="0.35">
      <c r="A6666">
        <v>6665</v>
      </c>
      <c r="B6666" t="s">
        <v>9872</v>
      </c>
      <c r="C6666" t="s">
        <v>452</v>
      </c>
      <c r="D6666" t="b">
        <v>0</v>
      </c>
      <c r="E6666">
        <v>2017</v>
      </c>
      <c r="F6666">
        <v>10</v>
      </c>
      <c r="G6666">
        <v>26</v>
      </c>
      <c r="H6666" s="1">
        <v>43034</v>
      </c>
      <c r="I6666" t="b">
        <v>1</v>
      </c>
      <c r="J6666" s="1">
        <v>42746</v>
      </c>
      <c r="K6666" t="b">
        <v>1</v>
      </c>
      <c r="L6666">
        <v>2017</v>
      </c>
      <c r="M6666">
        <v>1</v>
      </c>
      <c r="N6666">
        <v>11</v>
      </c>
      <c r="O6666" s="1">
        <v>42746</v>
      </c>
      <c r="P6666" t="b">
        <v>1</v>
      </c>
      <c r="Q6666" t="s">
        <v>63</v>
      </c>
      <c r="R6666" t="s">
        <v>2151</v>
      </c>
      <c r="S6666" t="s">
        <v>2152</v>
      </c>
      <c r="T6666" t="s">
        <v>37</v>
      </c>
      <c r="U6666" t="s">
        <v>38</v>
      </c>
      <c r="V6666" t="s">
        <v>3396</v>
      </c>
      <c r="W6666" t="s">
        <v>372</v>
      </c>
      <c r="X6666">
        <v>23464</v>
      </c>
      <c r="Y6666" t="s">
        <v>41</v>
      </c>
      <c r="Z6666" t="s">
        <v>3744</v>
      </c>
      <c r="AA6666" t="s">
        <v>58</v>
      </c>
      <c r="AB6666" t="s">
        <v>204</v>
      </c>
      <c r="AC6666" t="s">
        <v>3745</v>
      </c>
      <c r="AD6666">
        <v>251.58</v>
      </c>
      <c r="AE6666">
        <v>7</v>
      </c>
      <c r="AF6666">
        <v>0</v>
      </c>
      <c r="AG6666">
        <v>113.211</v>
      </c>
    </row>
    <row r="6667" spans="1:33" x14ac:dyDescent="0.35">
      <c r="A6667">
        <v>6666</v>
      </c>
      <c r="B6667" t="s">
        <v>9873</v>
      </c>
      <c r="C6667" t="s">
        <v>2100</v>
      </c>
      <c r="D6667" t="b">
        <v>0</v>
      </c>
      <c r="E6667">
        <v>2016</v>
      </c>
      <c r="F6667">
        <v>7</v>
      </c>
      <c r="G6667">
        <v>14</v>
      </c>
      <c r="H6667" s="1">
        <v>42565</v>
      </c>
      <c r="I6667" t="b">
        <v>1</v>
      </c>
      <c r="J6667" t="s">
        <v>3887</v>
      </c>
      <c r="K6667" t="b">
        <v>0</v>
      </c>
      <c r="L6667">
        <v>2016</v>
      </c>
      <c r="M6667">
        <v>7</v>
      </c>
      <c r="N6667">
        <v>18</v>
      </c>
      <c r="O6667" s="1">
        <v>42569</v>
      </c>
      <c r="P6667" t="b">
        <v>1</v>
      </c>
      <c r="Q6667" t="s">
        <v>34</v>
      </c>
      <c r="R6667" t="s">
        <v>3443</v>
      </c>
      <c r="S6667" t="s">
        <v>3444</v>
      </c>
      <c r="T6667" t="s">
        <v>37</v>
      </c>
      <c r="U6667" t="s">
        <v>38</v>
      </c>
      <c r="V6667" t="s">
        <v>4448</v>
      </c>
      <c r="W6667" t="s">
        <v>122</v>
      </c>
      <c r="X6667">
        <v>75061</v>
      </c>
      <c r="Y6667" t="s">
        <v>123</v>
      </c>
      <c r="Z6667" t="s">
        <v>9380</v>
      </c>
      <c r="AA6667" t="s">
        <v>58</v>
      </c>
      <c r="AB6667" t="s">
        <v>106</v>
      </c>
      <c r="AC6667" t="s">
        <v>9381</v>
      </c>
      <c r="AD6667">
        <v>219.84</v>
      </c>
      <c r="AE6667">
        <v>5</v>
      </c>
      <c r="AF6667">
        <v>0.2</v>
      </c>
      <c r="AG6667">
        <v>79.691999999999993</v>
      </c>
    </row>
    <row r="6668" spans="1:33" x14ac:dyDescent="0.35">
      <c r="A6668">
        <v>6667</v>
      </c>
      <c r="B6668" t="s">
        <v>9874</v>
      </c>
      <c r="C6668" s="1">
        <v>43074</v>
      </c>
      <c r="D6668" t="b">
        <v>1</v>
      </c>
      <c r="E6668">
        <v>2017</v>
      </c>
      <c r="F6668">
        <v>12</v>
      </c>
      <c r="G6668">
        <v>5</v>
      </c>
      <c r="H6668" s="1">
        <v>43074</v>
      </c>
      <c r="I6668" t="b">
        <v>1</v>
      </c>
      <c r="J6668" t="s">
        <v>2892</v>
      </c>
      <c r="K6668" t="b">
        <v>0</v>
      </c>
      <c r="L6668">
        <v>2017</v>
      </c>
      <c r="M6668">
        <v>5</v>
      </c>
      <c r="N6668">
        <v>14</v>
      </c>
      <c r="O6668" s="1">
        <v>42869</v>
      </c>
      <c r="P6668" t="b">
        <v>1</v>
      </c>
      <c r="Q6668" t="s">
        <v>34</v>
      </c>
      <c r="R6668" t="s">
        <v>2167</v>
      </c>
      <c r="S6668" t="s">
        <v>2168</v>
      </c>
      <c r="T6668" t="s">
        <v>37</v>
      </c>
      <c r="U6668" t="s">
        <v>38</v>
      </c>
      <c r="V6668" t="s">
        <v>4459</v>
      </c>
      <c r="W6668" t="s">
        <v>907</v>
      </c>
      <c r="X6668">
        <v>8360</v>
      </c>
      <c r="Y6668" t="s">
        <v>173</v>
      </c>
      <c r="Z6668" t="s">
        <v>8461</v>
      </c>
      <c r="AA6668" t="s">
        <v>43</v>
      </c>
      <c r="AB6668" t="s">
        <v>79</v>
      </c>
      <c r="AC6668" t="s">
        <v>8462</v>
      </c>
      <c r="AD6668">
        <v>42.85</v>
      </c>
      <c r="AE6668">
        <v>5</v>
      </c>
      <c r="AF6668">
        <v>0</v>
      </c>
      <c r="AG6668">
        <v>15.426</v>
      </c>
    </row>
    <row r="6669" spans="1:33" x14ac:dyDescent="0.35">
      <c r="A6669">
        <v>6668</v>
      </c>
      <c r="B6669" t="s">
        <v>9874</v>
      </c>
      <c r="C6669" s="1">
        <v>43074</v>
      </c>
      <c r="D6669" t="b">
        <v>1</v>
      </c>
      <c r="E6669">
        <v>2017</v>
      </c>
      <c r="F6669">
        <v>12</v>
      </c>
      <c r="G6669">
        <v>5</v>
      </c>
      <c r="H6669" s="1">
        <v>43074</v>
      </c>
      <c r="I6669" t="b">
        <v>1</v>
      </c>
      <c r="J6669" t="s">
        <v>2892</v>
      </c>
      <c r="K6669" t="b">
        <v>0</v>
      </c>
      <c r="L6669">
        <v>2017</v>
      </c>
      <c r="M6669">
        <v>5</v>
      </c>
      <c r="N6669">
        <v>14</v>
      </c>
      <c r="O6669" s="1">
        <v>42869</v>
      </c>
      <c r="P6669" t="b">
        <v>1</v>
      </c>
      <c r="Q6669" t="s">
        <v>34</v>
      </c>
      <c r="R6669" t="s">
        <v>2167</v>
      </c>
      <c r="S6669" t="s">
        <v>2168</v>
      </c>
      <c r="T6669" t="s">
        <v>37</v>
      </c>
      <c r="U6669" t="s">
        <v>38</v>
      </c>
      <c r="V6669" t="s">
        <v>4459</v>
      </c>
      <c r="W6669" t="s">
        <v>907</v>
      </c>
      <c r="X6669">
        <v>8360</v>
      </c>
      <c r="Y6669" t="s">
        <v>173</v>
      </c>
      <c r="Z6669" t="s">
        <v>2844</v>
      </c>
      <c r="AA6669" t="s">
        <v>58</v>
      </c>
      <c r="AB6669" t="s">
        <v>59</v>
      </c>
      <c r="AC6669" t="s">
        <v>2845</v>
      </c>
      <c r="AD6669">
        <v>6.16</v>
      </c>
      <c r="AE6669">
        <v>2</v>
      </c>
      <c r="AF6669">
        <v>0</v>
      </c>
      <c r="AG6669">
        <v>2.9567999999999999</v>
      </c>
    </row>
    <row r="6670" spans="1:33" x14ac:dyDescent="0.35">
      <c r="A6670">
        <v>6669</v>
      </c>
      <c r="B6670" t="s">
        <v>9874</v>
      </c>
      <c r="C6670" s="1">
        <v>43074</v>
      </c>
      <c r="D6670" t="b">
        <v>1</v>
      </c>
      <c r="E6670">
        <v>2017</v>
      </c>
      <c r="F6670">
        <v>12</v>
      </c>
      <c r="G6670">
        <v>5</v>
      </c>
      <c r="H6670" s="1">
        <v>43074</v>
      </c>
      <c r="I6670" t="b">
        <v>1</v>
      </c>
      <c r="J6670" t="s">
        <v>2892</v>
      </c>
      <c r="K6670" t="b">
        <v>0</v>
      </c>
      <c r="L6670">
        <v>2017</v>
      </c>
      <c r="M6670">
        <v>5</v>
      </c>
      <c r="N6670">
        <v>14</v>
      </c>
      <c r="O6670" s="1">
        <v>42869</v>
      </c>
      <c r="P6670" t="b">
        <v>1</v>
      </c>
      <c r="Q6670" t="s">
        <v>34</v>
      </c>
      <c r="R6670" t="s">
        <v>2167</v>
      </c>
      <c r="S6670" t="s">
        <v>2168</v>
      </c>
      <c r="T6670" t="s">
        <v>37</v>
      </c>
      <c r="U6670" t="s">
        <v>38</v>
      </c>
      <c r="V6670" t="s">
        <v>4459</v>
      </c>
      <c r="W6670" t="s">
        <v>907</v>
      </c>
      <c r="X6670">
        <v>8360</v>
      </c>
      <c r="Y6670" t="s">
        <v>173</v>
      </c>
      <c r="Z6670" t="s">
        <v>9417</v>
      </c>
      <c r="AA6670" t="s">
        <v>58</v>
      </c>
      <c r="AB6670" t="s">
        <v>666</v>
      </c>
      <c r="AC6670" t="s">
        <v>9418</v>
      </c>
      <c r="AD6670">
        <v>17</v>
      </c>
      <c r="AE6670">
        <v>2</v>
      </c>
      <c r="AF6670">
        <v>0</v>
      </c>
      <c r="AG6670">
        <v>4.42</v>
      </c>
    </row>
    <row r="6671" spans="1:33" x14ac:dyDescent="0.35">
      <c r="A6671">
        <v>6670</v>
      </c>
      <c r="B6671" t="s">
        <v>9874</v>
      </c>
      <c r="C6671" s="1">
        <v>43074</v>
      </c>
      <c r="D6671" t="b">
        <v>1</v>
      </c>
      <c r="E6671">
        <v>2017</v>
      </c>
      <c r="F6671">
        <v>12</v>
      </c>
      <c r="G6671">
        <v>5</v>
      </c>
      <c r="H6671" s="1">
        <v>43074</v>
      </c>
      <c r="I6671" t="b">
        <v>1</v>
      </c>
      <c r="J6671" t="s">
        <v>2892</v>
      </c>
      <c r="K6671" t="b">
        <v>0</v>
      </c>
      <c r="L6671">
        <v>2017</v>
      </c>
      <c r="M6671">
        <v>5</v>
      </c>
      <c r="N6671">
        <v>14</v>
      </c>
      <c r="O6671" s="1">
        <v>42869</v>
      </c>
      <c r="P6671" t="b">
        <v>1</v>
      </c>
      <c r="Q6671" t="s">
        <v>34</v>
      </c>
      <c r="R6671" t="s">
        <v>2167</v>
      </c>
      <c r="S6671" t="s">
        <v>2168</v>
      </c>
      <c r="T6671" t="s">
        <v>37</v>
      </c>
      <c r="U6671" t="s">
        <v>38</v>
      </c>
      <c r="V6671" t="s">
        <v>4459</v>
      </c>
      <c r="W6671" t="s">
        <v>907</v>
      </c>
      <c r="X6671">
        <v>8360</v>
      </c>
      <c r="Y6671" t="s">
        <v>173</v>
      </c>
      <c r="Z6671" t="s">
        <v>7576</v>
      </c>
      <c r="AA6671" t="s">
        <v>85</v>
      </c>
      <c r="AB6671" t="s">
        <v>190</v>
      </c>
      <c r="AC6671" t="s">
        <v>7577</v>
      </c>
      <c r="AD6671">
        <v>87.4</v>
      </c>
      <c r="AE6671">
        <v>5</v>
      </c>
      <c r="AF6671">
        <v>0</v>
      </c>
      <c r="AG6671">
        <v>34.96</v>
      </c>
    </row>
    <row r="6672" spans="1:33" x14ac:dyDescent="0.35">
      <c r="A6672">
        <v>6671</v>
      </c>
      <c r="B6672" t="s">
        <v>9875</v>
      </c>
      <c r="C6672" t="s">
        <v>9428</v>
      </c>
      <c r="D6672" t="b">
        <v>0</v>
      </c>
      <c r="E6672">
        <v>2017</v>
      </c>
      <c r="F6672">
        <v>5</v>
      </c>
      <c r="G6672">
        <v>25</v>
      </c>
      <c r="H6672" s="1">
        <v>42880</v>
      </c>
      <c r="I6672" t="b">
        <v>1</v>
      </c>
      <c r="J6672" t="s">
        <v>1478</v>
      </c>
      <c r="K6672" t="b">
        <v>0</v>
      </c>
      <c r="L6672">
        <v>2017</v>
      </c>
      <c r="M6672">
        <v>5</v>
      </c>
      <c r="N6672">
        <v>29</v>
      </c>
      <c r="O6672" s="1">
        <v>42884</v>
      </c>
      <c r="P6672" t="b">
        <v>1</v>
      </c>
      <c r="Q6672" t="s">
        <v>63</v>
      </c>
      <c r="R6672" t="s">
        <v>3983</v>
      </c>
      <c r="S6672" t="s">
        <v>3984</v>
      </c>
      <c r="T6672" t="s">
        <v>120</v>
      </c>
      <c r="U6672" t="s">
        <v>38</v>
      </c>
      <c r="V6672" t="s">
        <v>578</v>
      </c>
      <c r="W6672" t="s">
        <v>1446</v>
      </c>
      <c r="X6672">
        <v>31907</v>
      </c>
      <c r="Y6672" t="s">
        <v>41</v>
      </c>
      <c r="Z6672" t="s">
        <v>2326</v>
      </c>
      <c r="AA6672" t="s">
        <v>58</v>
      </c>
      <c r="AB6672" t="s">
        <v>89</v>
      </c>
      <c r="AC6672" t="s">
        <v>2327</v>
      </c>
      <c r="AD6672">
        <v>29.84</v>
      </c>
      <c r="AE6672">
        <v>2</v>
      </c>
      <c r="AF6672">
        <v>0</v>
      </c>
      <c r="AG6672">
        <v>13.428000000000001</v>
      </c>
    </row>
    <row r="6673" spans="1:33" x14ac:dyDescent="0.35">
      <c r="A6673">
        <v>6672</v>
      </c>
      <c r="B6673" t="s">
        <v>9876</v>
      </c>
      <c r="C6673" t="s">
        <v>5555</v>
      </c>
      <c r="D6673" t="b">
        <v>0</v>
      </c>
      <c r="E6673">
        <v>2014</v>
      </c>
      <c r="F6673">
        <v>8</v>
      </c>
      <c r="G6673">
        <v>23</v>
      </c>
      <c r="H6673" s="1">
        <v>41874</v>
      </c>
      <c r="I6673" t="b">
        <v>1</v>
      </c>
      <c r="J6673" t="s">
        <v>146</v>
      </c>
      <c r="K6673" t="b">
        <v>0</v>
      </c>
      <c r="L6673">
        <v>2014</v>
      </c>
      <c r="M6673">
        <v>8</v>
      </c>
      <c r="N6673">
        <v>27</v>
      </c>
      <c r="O6673" s="1">
        <v>41878</v>
      </c>
      <c r="P6673" t="b">
        <v>1</v>
      </c>
      <c r="Q6673" t="s">
        <v>34</v>
      </c>
      <c r="R6673" t="s">
        <v>4909</v>
      </c>
      <c r="S6673" t="s">
        <v>4910</v>
      </c>
      <c r="T6673" t="s">
        <v>53</v>
      </c>
      <c r="U6673" t="s">
        <v>38</v>
      </c>
      <c r="V6673" t="s">
        <v>54</v>
      </c>
      <c r="W6673" t="s">
        <v>55</v>
      </c>
      <c r="X6673">
        <v>90032</v>
      </c>
      <c r="Y6673" t="s">
        <v>56</v>
      </c>
      <c r="Z6673" t="s">
        <v>2569</v>
      </c>
      <c r="AA6673" t="s">
        <v>58</v>
      </c>
      <c r="AB6673" t="s">
        <v>89</v>
      </c>
      <c r="AC6673" t="s">
        <v>2570</v>
      </c>
      <c r="AD6673">
        <v>49.567999999999998</v>
      </c>
      <c r="AE6673">
        <v>2</v>
      </c>
      <c r="AF6673">
        <v>0.2</v>
      </c>
      <c r="AG6673">
        <v>17.348800000000001</v>
      </c>
    </row>
    <row r="6674" spans="1:33" x14ac:dyDescent="0.35">
      <c r="A6674">
        <v>6673</v>
      </c>
      <c r="B6674" t="s">
        <v>9877</v>
      </c>
      <c r="C6674" s="1">
        <v>42317</v>
      </c>
      <c r="D6674" t="b">
        <v>1</v>
      </c>
      <c r="E6674">
        <v>2015</v>
      </c>
      <c r="F6674">
        <v>11</v>
      </c>
      <c r="G6674">
        <v>9</v>
      </c>
      <c r="H6674" s="1">
        <v>42317</v>
      </c>
      <c r="I6674" t="b">
        <v>1</v>
      </c>
      <c r="J6674" t="s">
        <v>9878</v>
      </c>
      <c r="K6674" t="b">
        <v>0</v>
      </c>
      <c r="L6674">
        <v>2015</v>
      </c>
      <c r="M6674">
        <v>9</v>
      </c>
      <c r="N6674">
        <v>16</v>
      </c>
      <c r="O6674" s="1">
        <v>42263</v>
      </c>
      <c r="P6674" t="b">
        <v>1</v>
      </c>
      <c r="Q6674" t="s">
        <v>63</v>
      </c>
      <c r="R6674" t="s">
        <v>1115</v>
      </c>
      <c r="S6674" t="s">
        <v>1116</v>
      </c>
      <c r="T6674" t="s">
        <v>53</v>
      </c>
      <c r="U6674" t="s">
        <v>38</v>
      </c>
      <c r="V6674" t="s">
        <v>1081</v>
      </c>
      <c r="W6674" t="s">
        <v>55</v>
      </c>
      <c r="X6674">
        <v>92024</v>
      </c>
      <c r="Y6674" t="s">
        <v>56</v>
      </c>
      <c r="Z6674" t="s">
        <v>570</v>
      </c>
      <c r="AA6674" t="s">
        <v>58</v>
      </c>
      <c r="AB6674" t="s">
        <v>82</v>
      </c>
      <c r="AC6674" t="s">
        <v>571</v>
      </c>
      <c r="AD6674">
        <v>265.86</v>
      </c>
      <c r="AE6674">
        <v>7</v>
      </c>
      <c r="AF6674">
        <v>0</v>
      </c>
      <c r="AG6674">
        <v>79.757999999999996</v>
      </c>
    </row>
    <row r="6675" spans="1:33" x14ac:dyDescent="0.35">
      <c r="A6675">
        <v>6674</v>
      </c>
      <c r="B6675" t="s">
        <v>9879</v>
      </c>
      <c r="C6675" s="1">
        <v>42133</v>
      </c>
      <c r="D6675" t="b">
        <v>1</v>
      </c>
      <c r="E6675">
        <v>2015</v>
      </c>
      <c r="F6675">
        <v>5</v>
      </c>
      <c r="G6675">
        <v>9</v>
      </c>
      <c r="H6675" s="1">
        <v>42133</v>
      </c>
      <c r="I6675" t="b">
        <v>1</v>
      </c>
      <c r="J6675" s="1">
        <v>42347</v>
      </c>
      <c r="K6675" t="b">
        <v>1</v>
      </c>
      <c r="L6675">
        <v>2015</v>
      </c>
      <c r="M6675">
        <v>12</v>
      </c>
      <c r="N6675">
        <v>9</v>
      </c>
      <c r="O6675" s="1">
        <v>42347</v>
      </c>
      <c r="P6675" t="b">
        <v>1</v>
      </c>
      <c r="Q6675" t="s">
        <v>63</v>
      </c>
      <c r="R6675" t="s">
        <v>714</v>
      </c>
      <c r="S6675" t="s">
        <v>715</v>
      </c>
      <c r="T6675" t="s">
        <v>120</v>
      </c>
      <c r="U6675" t="s">
        <v>38</v>
      </c>
      <c r="V6675" t="s">
        <v>5320</v>
      </c>
      <c r="W6675" t="s">
        <v>372</v>
      </c>
      <c r="X6675">
        <v>22901</v>
      </c>
      <c r="Y6675" t="s">
        <v>41</v>
      </c>
      <c r="Z6675" t="s">
        <v>9880</v>
      </c>
      <c r="AA6675" t="s">
        <v>43</v>
      </c>
      <c r="AB6675" t="s">
        <v>79</v>
      </c>
      <c r="AC6675" t="s">
        <v>9881</v>
      </c>
      <c r="AD6675">
        <v>67.959999999999994</v>
      </c>
      <c r="AE6675">
        <v>4</v>
      </c>
      <c r="AF6675">
        <v>0</v>
      </c>
      <c r="AG6675">
        <v>12.232799999999999</v>
      </c>
    </row>
    <row r="6676" spans="1:33" x14ac:dyDescent="0.35">
      <c r="A6676">
        <v>6675</v>
      </c>
      <c r="B6676" t="s">
        <v>9882</v>
      </c>
      <c r="C6676" t="s">
        <v>821</v>
      </c>
      <c r="D6676" t="b">
        <v>0</v>
      </c>
      <c r="E6676">
        <v>2015</v>
      </c>
      <c r="F6676">
        <v>11</v>
      </c>
      <c r="G6676">
        <v>21</v>
      </c>
      <c r="H6676" s="1">
        <v>42329</v>
      </c>
      <c r="I6676" t="b">
        <v>1</v>
      </c>
      <c r="J6676" t="s">
        <v>822</v>
      </c>
      <c r="K6676" t="b">
        <v>0</v>
      </c>
      <c r="L6676">
        <v>2015</v>
      </c>
      <c r="M6676">
        <v>11</v>
      </c>
      <c r="N6676">
        <v>23</v>
      </c>
      <c r="O6676" s="1">
        <v>42331</v>
      </c>
      <c r="P6676" t="b">
        <v>1</v>
      </c>
      <c r="Q6676" t="s">
        <v>34</v>
      </c>
      <c r="R6676" t="s">
        <v>6690</v>
      </c>
      <c r="S6676" t="s">
        <v>6691</v>
      </c>
      <c r="T6676" t="s">
        <v>37</v>
      </c>
      <c r="U6676" t="s">
        <v>38</v>
      </c>
      <c r="V6676" t="s">
        <v>1680</v>
      </c>
      <c r="W6676" t="s">
        <v>301</v>
      </c>
      <c r="X6676">
        <v>46226</v>
      </c>
      <c r="Y6676" t="s">
        <v>123</v>
      </c>
      <c r="Z6676" t="s">
        <v>3775</v>
      </c>
      <c r="AA6676" t="s">
        <v>58</v>
      </c>
      <c r="AB6676" t="s">
        <v>82</v>
      </c>
      <c r="AC6676" t="s">
        <v>3776</v>
      </c>
      <c r="AD6676">
        <v>10.92</v>
      </c>
      <c r="AE6676">
        <v>6</v>
      </c>
      <c r="AF6676">
        <v>0</v>
      </c>
      <c r="AG6676">
        <v>4.9139999999999997</v>
      </c>
    </row>
    <row r="6677" spans="1:33" x14ac:dyDescent="0.35">
      <c r="A6677">
        <v>6676</v>
      </c>
      <c r="B6677" t="s">
        <v>9882</v>
      </c>
      <c r="C6677" t="s">
        <v>821</v>
      </c>
      <c r="D6677" t="b">
        <v>0</v>
      </c>
      <c r="E6677">
        <v>2015</v>
      </c>
      <c r="F6677">
        <v>11</v>
      </c>
      <c r="G6677">
        <v>21</v>
      </c>
      <c r="H6677" s="1">
        <v>42329</v>
      </c>
      <c r="I6677" t="b">
        <v>1</v>
      </c>
      <c r="J6677" t="s">
        <v>822</v>
      </c>
      <c r="K6677" t="b">
        <v>0</v>
      </c>
      <c r="L6677">
        <v>2015</v>
      </c>
      <c r="M6677">
        <v>11</v>
      </c>
      <c r="N6677">
        <v>23</v>
      </c>
      <c r="O6677" s="1">
        <v>42331</v>
      </c>
      <c r="P6677" t="b">
        <v>1</v>
      </c>
      <c r="Q6677" t="s">
        <v>34</v>
      </c>
      <c r="R6677" t="s">
        <v>6690</v>
      </c>
      <c r="S6677" t="s">
        <v>6691</v>
      </c>
      <c r="T6677" t="s">
        <v>37</v>
      </c>
      <c r="U6677" t="s">
        <v>38</v>
      </c>
      <c r="V6677" t="s">
        <v>1680</v>
      </c>
      <c r="W6677" t="s">
        <v>301</v>
      </c>
      <c r="X6677">
        <v>46226</v>
      </c>
      <c r="Y6677" t="s">
        <v>123</v>
      </c>
      <c r="Z6677" t="s">
        <v>9883</v>
      </c>
      <c r="AA6677" t="s">
        <v>85</v>
      </c>
      <c r="AB6677" t="s">
        <v>783</v>
      </c>
      <c r="AC6677" t="s">
        <v>9884</v>
      </c>
      <c r="AD6677">
        <v>83.9</v>
      </c>
      <c r="AE6677">
        <v>2</v>
      </c>
      <c r="AF6677">
        <v>0</v>
      </c>
      <c r="AG6677">
        <v>22.652999999999999</v>
      </c>
    </row>
    <row r="6678" spans="1:33" x14ac:dyDescent="0.35">
      <c r="A6678">
        <v>6677</v>
      </c>
      <c r="B6678" t="s">
        <v>9882</v>
      </c>
      <c r="C6678" t="s">
        <v>821</v>
      </c>
      <c r="D6678" t="b">
        <v>0</v>
      </c>
      <c r="E6678">
        <v>2015</v>
      </c>
      <c r="F6678">
        <v>11</v>
      </c>
      <c r="G6678">
        <v>21</v>
      </c>
      <c r="H6678" s="1">
        <v>42329</v>
      </c>
      <c r="I6678" t="b">
        <v>1</v>
      </c>
      <c r="J6678" t="s">
        <v>822</v>
      </c>
      <c r="K6678" t="b">
        <v>0</v>
      </c>
      <c r="L6678">
        <v>2015</v>
      </c>
      <c r="M6678">
        <v>11</v>
      </c>
      <c r="N6678">
        <v>23</v>
      </c>
      <c r="O6678" s="1">
        <v>42331</v>
      </c>
      <c r="P6678" t="b">
        <v>1</v>
      </c>
      <c r="Q6678" t="s">
        <v>34</v>
      </c>
      <c r="R6678" t="s">
        <v>6690</v>
      </c>
      <c r="S6678" t="s">
        <v>6691</v>
      </c>
      <c r="T6678" t="s">
        <v>37</v>
      </c>
      <c r="U6678" t="s">
        <v>38</v>
      </c>
      <c r="V6678" t="s">
        <v>1680</v>
      </c>
      <c r="W6678" t="s">
        <v>301</v>
      </c>
      <c r="X6678">
        <v>46226</v>
      </c>
      <c r="Y6678" t="s">
        <v>123</v>
      </c>
      <c r="Z6678" t="s">
        <v>8438</v>
      </c>
      <c r="AA6678" t="s">
        <v>58</v>
      </c>
      <c r="AB6678" t="s">
        <v>92</v>
      </c>
      <c r="AC6678" t="s">
        <v>8439</v>
      </c>
      <c r="AD6678">
        <v>19.75</v>
      </c>
      <c r="AE6678">
        <v>5</v>
      </c>
      <c r="AF6678">
        <v>0</v>
      </c>
      <c r="AG6678">
        <v>5.1349999999999998</v>
      </c>
    </row>
    <row r="6679" spans="1:33" x14ac:dyDescent="0.35">
      <c r="A6679">
        <v>6678</v>
      </c>
      <c r="B6679" t="s">
        <v>9882</v>
      </c>
      <c r="C6679" t="s">
        <v>821</v>
      </c>
      <c r="D6679" t="b">
        <v>0</v>
      </c>
      <c r="E6679">
        <v>2015</v>
      </c>
      <c r="F6679">
        <v>11</v>
      </c>
      <c r="G6679">
        <v>21</v>
      </c>
      <c r="H6679" s="1">
        <v>42329</v>
      </c>
      <c r="I6679" t="b">
        <v>1</v>
      </c>
      <c r="J6679" t="s">
        <v>822</v>
      </c>
      <c r="K6679" t="b">
        <v>0</v>
      </c>
      <c r="L6679">
        <v>2015</v>
      </c>
      <c r="M6679">
        <v>11</v>
      </c>
      <c r="N6679">
        <v>23</v>
      </c>
      <c r="O6679" s="1">
        <v>42331</v>
      </c>
      <c r="P6679" t="b">
        <v>1</v>
      </c>
      <c r="Q6679" t="s">
        <v>34</v>
      </c>
      <c r="R6679" t="s">
        <v>6690</v>
      </c>
      <c r="S6679" t="s">
        <v>6691</v>
      </c>
      <c r="T6679" t="s">
        <v>37</v>
      </c>
      <c r="U6679" t="s">
        <v>38</v>
      </c>
      <c r="V6679" t="s">
        <v>1680</v>
      </c>
      <c r="W6679" t="s">
        <v>301</v>
      </c>
      <c r="X6679">
        <v>46226</v>
      </c>
      <c r="Y6679" t="s">
        <v>123</v>
      </c>
      <c r="Z6679" t="s">
        <v>7443</v>
      </c>
      <c r="AA6679" t="s">
        <v>85</v>
      </c>
      <c r="AB6679" t="s">
        <v>190</v>
      </c>
      <c r="AC6679" t="s">
        <v>7444</v>
      </c>
      <c r="AD6679">
        <v>393.54</v>
      </c>
      <c r="AE6679">
        <v>3</v>
      </c>
      <c r="AF6679">
        <v>0</v>
      </c>
      <c r="AG6679">
        <v>165.2868</v>
      </c>
    </row>
    <row r="6680" spans="1:33" x14ac:dyDescent="0.35">
      <c r="A6680">
        <v>6679</v>
      </c>
      <c r="B6680" t="s">
        <v>9885</v>
      </c>
      <c r="C6680" s="1">
        <v>41922</v>
      </c>
      <c r="D6680" t="b">
        <v>1</v>
      </c>
      <c r="E6680">
        <v>2014</v>
      </c>
      <c r="F6680">
        <v>10</v>
      </c>
      <c r="G6680">
        <v>10</v>
      </c>
      <c r="H6680" s="1">
        <v>41922</v>
      </c>
      <c r="I6680" t="b">
        <v>1</v>
      </c>
      <c r="J6680" t="s">
        <v>8668</v>
      </c>
      <c r="K6680" t="b">
        <v>0</v>
      </c>
      <c r="L6680">
        <v>2014</v>
      </c>
      <c r="M6680">
        <v>10</v>
      </c>
      <c r="N6680">
        <v>14</v>
      </c>
      <c r="O6680" s="1">
        <v>41926</v>
      </c>
      <c r="P6680" t="b">
        <v>1</v>
      </c>
      <c r="Q6680" t="s">
        <v>63</v>
      </c>
      <c r="R6680" t="s">
        <v>1701</v>
      </c>
      <c r="S6680" t="s">
        <v>1702</v>
      </c>
      <c r="T6680" t="s">
        <v>120</v>
      </c>
      <c r="U6680" t="s">
        <v>38</v>
      </c>
      <c r="V6680" t="s">
        <v>629</v>
      </c>
      <c r="W6680" t="s">
        <v>363</v>
      </c>
      <c r="X6680">
        <v>85023</v>
      </c>
      <c r="Y6680" t="s">
        <v>56</v>
      </c>
      <c r="Z6680" t="s">
        <v>3985</v>
      </c>
      <c r="AA6680" t="s">
        <v>43</v>
      </c>
      <c r="AB6680" t="s">
        <v>79</v>
      </c>
      <c r="AC6680" t="s">
        <v>3986</v>
      </c>
      <c r="AD6680">
        <v>46.872</v>
      </c>
      <c r="AE6680">
        <v>7</v>
      </c>
      <c r="AF6680">
        <v>0.2</v>
      </c>
      <c r="AG6680">
        <v>3.5154000000000001</v>
      </c>
    </row>
    <row r="6681" spans="1:33" x14ac:dyDescent="0.35">
      <c r="A6681">
        <v>6680</v>
      </c>
      <c r="B6681" t="s">
        <v>9886</v>
      </c>
      <c r="C6681" s="1">
        <v>42775</v>
      </c>
      <c r="D6681" t="b">
        <v>1</v>
      </c>
      <c r="E6681">
        <v>2017</v>
      </c>
      <c r="F6681">
        <v>2</v>
      </c>
      <c r="G6681">
        <v>9</v>
      </c>
      <c r="H6681" s="1">
        <v>42775</v>
      </c>
      <c r="I6681" t="b">
        <v>1</v>
      </c>
      <c r="J6681" s="1">
        <v>42925</v>
      </c>
      <c r="K6681" t="b">
        <v>1</v>
      </c>
      <c r="L6681">
        <v>2017</v>
      </c>
      <c r="M6681">
        <v>7</v>
      </c>
      <c r="N6681">
        <v>9</v>
      </c>
      <c r="O6681" s="1">
        <v>42925</v>
      </c>
      <c r="P6681" t="b">
        <v>1</v>
      </c>
      <c r="Q6681" t="s">
        <v>34</v>
      </c>
      <c r="R6681" t="s">
        <v>324</v>
      </c>
      <c r="S6681" t="s">
        <v>325</v>
      </c>
      <c r="T6681" t="s">
        <v>37</v>
      </c>
      <c r="U6681" t="s">
        <v>38</v>
      </c>
      <c r="V6681" t="s">
        <v>5203</v>
      </c>
      <c r="W6681" t="s">
        <v>859</v>
      </c>
      <c r="X6681">
        <v>6450</v>
      </c>
      <c r="Y6681" t="s">
        <v>173</v>
      </c>
      <c r="Z6681" t="s">
        <v>1683</v>
      </c>
      <c r="AA6681" t="s">
        <v>58</v>
      </c>
      <c r="AB6681" t="s">
        <v>72</v>
      </c>
      <c r="AC6681" t="s">
        <v>1684</v>
      </c>
      <c r="AD6681">
        <v>10.9</v>
      </c>
      <c r="AE6681">
        <v>1</v>
      </c>
      <c r="AF6681">
        <v>0</v>
      </c>
      <c r="AG6681">
        <v>2.8340000000000001</v>
      </c>
    </row>
    <row r="6682" spans="1:33" x14ac:dyDescent="0.35">
      <c r="A6682">
        <v>6681</v>
      </c>
      <c r="B6682" t="s">
        <v>9886</v>
      </c>
      <c r="C6682" s="1">
        <v>42775</v>
      </c>
      <c r="D6682" t="b">
        <v>1</v>
      </c>
      <c r="E6682">
        <v>2017</v>
      </c>
      <c r="F6682">
        <v>2</v>
      </c>
      <c r="G6682">
        <v>9</v>
      </c>
      <c r="H6682" s="1">
        <v>42775</v>
      </c>
      <c r="I6682" t="b">
        <v>1</v>
      </c>
      <c r="J6682" s="1">
        <v>42925</v>
      </c>
      <c r="K6682" t="b">
        <v>1</v>
      </c>
      <c r="L6682">
        <v>2017</v>
      </c>
      <c r="M6682">
        <v>7</v>
      </c>
      <c r="N6682">
        <v>9</v>
      </c>
      <c r="O6682" s="1">
        <v>42925</v>
      </c>
      <c r="P6682" t="b">
        <v>1</v>
      </c>
      <c r="Q6682" t="s">
        <v>34</v>
      </c>
      <c r="R6682" t="s">
        <v>324</v>
      </c>
      <c r="S6682" t="s">
        <v>325</v>
      </c>
      <c r="T6682" t="s">
        <v>37</v>
      </c>
      <c r="U6682" t="s">
        <v>38</v>
      </c>
      <c r="V6682" t="s">
        <v>5203</v>
      </c>
      <c r="W6682" t="s">
        <v>859</v>
      </c>
      <c r="X6682">
        <v>6450</v>
      </c>
      <c r="Y6682" t="s">
        <v>173</v>
      </c>
      <c r="Z6682" t="s">
        <v>1646</v>
      </c>
      <c r="AA6682" t="s">
        <v>58</v>
      </c>
      <c r="AB6682" t="s">
        <v>106</v>
      </c>
      <c r="AC6682" t="s">
        <v>1647</v>
      </c>
      <c r="AD6682">
        <v>79.92</v>
      </c>
      <c r="AE6682">
        <v>4</v>
      </c>
      <c r="AF6682">
        <v>0</v>
      </c>
      <c r="AG6682">
        <v>37.562399999999997</v>
      </c>
    </row>
    <row r="6683" spans="1:33" x14ac:dyDescent="0.35">
      <c r="A6683">
        <v>6682</v>
      </c>
      <c r="B6683" t="s">
        <v>9886</v>
      </c>
      <c r="C6683" s="1">
        <v>42775</v>
      </c>
      <c r="D6683" t="b">
        <v>1</v>
      </c>
      <c r="E6683">
        <v>2017</v>
      </c>
      <c r="F6683">
        <v>2</v>
      </c>
      <c r="G6683">
        <v>9</v>
      </c>
      <c r="H6683" s="1">
        <v>42775</v>
      </c>
      <c r="I6683" t="b">
        <v>1</v>
      </c>
      <c r="J6683" s="1">
        <v>42925</v>
      </c>
      <c r="K6683" t="b">
        <v>1</v>
      </c>
      <c r="L6683">
        <v>2017</v>
      </c>
      <c r="M6683">
        <v>7</v>
      </c>
      <c r="N6683">
        <v>9</v>
      </c>
      <c r="O6683" s="1">
        <v>42925</v>
      </c>
      <c r="P6683" t="b">
        <v>1</v>
      </c>
      <c r="Q6683" t="s">
        <v>34</v>
      </c>
      <c r="R6683" t="s">
        <v>324</v>
      </c>
      <c r="S6683" t="s">
        <v>325</v>
      </c>
      <c r="T6683" t="s">
        <v>37</v>
      </c>
      <c r="U6683" t="s">
        <v>38</v>
      </c>
      <c r="V6683" t="s">
        <v>5203</v>
      </c>
      <c r="W6683" t="s">
        <v>859</v>
      </c>
      <c r="X6683">
        <v>6450</v>
      </c>
      <c r="Y6683" t="s">
        <v>173</v>
      </c>
      <c r="Z6683" t="s">
        <v>7933</v>
      </c>
      <c r="AA6683" t="s">
        <v>58</v>
      </c>
      <c r="AB6683" t="s">
        <v>106</v>
      </c>
      <c r="AC6683" t="s">
        <v>7934</v>
      </c>
      <c r="AD6683">
        <v>146.82</v>
      </c>
      <c r="AE6683">
        <v>3</v>
      </c>
      <c r="AF6683">
        <v>0</v>
      </c>
      <c r="AG6683">
        <v>73.41</v>
      </c>
    </row>
    <row r="6684" spans="1:33" x14ac:dyDescent="0.35">
      <c r="A6684">
        <v>6683</v>
      </c>
      <c r="B6684" t="s">
        <v>9887</v>
      </c>
      <c r="C6684" s="1">
        <v>42736</v>
      </c>
      <c r="D6684" t="b">
        <v>1</v>
      </c>
      <c r="E6684">
        <v>2017</v>
      </c>
      <c r="F6684">
        <v>1</v>
      </c>
      <c r="G6684">
        <v>1</v>
      </c>
      <c r="H6684" s="1">
        <v>42736</v>
      </c>
      <c r="I6684" t="b">
        <v>1</v>
      </c>
      <c r="J6684" s="1">
        <v>42767</v>
      </c>
      <c r="K6684" t="b">
        <v>1</v>
      </c>
      <c r="L6684">
        <v>2017</v>
      </c>
      <c r="M6684">
        <v>2</v>
      </c>
      <c r="N6684">
        <v>1</v>
      </c>
      <c r="O6684" s="1">
        <v>42767</v>
      </c>
      <c r="P6684" t="b">
        <v>1</v>
      </c>
      <c r="Q6684" t="s">
        <v>221</v>
      </c>
      <c r="R6684" t="s">
        <v>4764</v>
      </c>
      <c r="S6684" t="s">
        <v>4765</v>
      </c>
      <c r="T6684" t="s">
        <v>120</v>
      </c>
      <c r="U6684" t="s">
        <v>38</v>
      </c>
      <c r="V6684" t="s">
        <v>705</v>
      </c>
      <c r="W6684" t="s">
        <v>133</v>
      </c>
      <c r="X6684">
        <v>53132</v>
      </c>
      <c r="Y6684" t="s">
        <v>123</v>
      </c>
      <c r="Z6684" t="s">
        <v>3345</v>
      </c>
      <c r="AA6684" t="s">
        <v>58</v>
      </c>
      <c r="AB6684" t="s">
        <v>89</v>
      </c>
      <c r="AC6684" t="s">
        <v>3346</v>
      </c>
      <c r="AD6684">
        <v>3.6</v>
      </c>
      <c r="AE6684">
        <v>2</v>
      </c>
      <c r="AF6684">
        <v>0</v>
      </c>
      <c r="AG6684">
        <v>1.728</v>
      </c>
    </row>
    <row r="6685" spans="1:33" x14ac:dyDescent="0.35">
      <c r="A6685">
        <v>6684</v>
      </c>
      <c r="B6685" t="s">
        <v>9888</v>
      </c>
      <c r="C6685" s="1">
        <v>41770</v>
      </c>
      <c r="D6685" t="b">
        <v>1</v>
      </c>
      <c r="E6685">
        <v>2014</v>
      </c>
      <c r="F6685">
        <v>5</v>
      </c>
      <c r="G6685">
        <v>11</v>
      </c>
      <c r="H6685" s="1">
        <v>41770</v>
      </c>
      <c r="I6685" t="b">
        <v>1</v>
      </c>
      <c r="J6685" s="1">
        <v>41923</v>
      </c>
      <c r="K6685" t="b">
        <v>1</v>
      </c>
      <c r="L6685">
        <v>2014</v>
      </c>
      <c r="M6685">
        <v>10</v>
      </c>
      <c r="N6685">
        <v>11</v>
      </c>
      <c r="O6685" s="1">
        <v>41923</v>
      </c>
      <c r="P6685" t="b">
        <v>1</v>
      </c>
      <c r="Q6685" t="s">
        <v>63</v>
      </c>
      <c r="R6685" t="s">
        <v>3480</v>
      </c>
      <c r="S6685" t="s">
        <v>3481</v>
      </c>
      <c r="T6685" t="s">
        <v>120</v>
      </c>
      <c r="U6685" t="s">
        <v>38</v>
      </c>
      <c r="V6685" t="s">
        <v>54</v>
      </c>
      <c r="W6685" t="s">
        <v>55</v>
      </c>
      <c r="X6685">
        <v>90008</v>
      </c>
      <c r="Y6685" t="s">
        <v>56</v>
      </c>
      <c r="Z6685" t="s">
        <v>7340</v>
      </c>
      <c r="AA6685" t="s">
        <v>43</v>
      </c>
      <c r="AB6685" t="s">
        <v>79</v>
      </c>
      <c r="AC6685" t="s">
        <v>7341</v>
      </c>
      <c r="AD6685">
        <v>20.04</v>
      </c>
      <c r="AE6685">
        <v>6</v>
      </c>
      <c r="AF6685">
        <v>0</v>
      </c>
      <c r="AG6685">
        <v>8.8176000000000005</v>
      </c>
    </row>
    <row r="6686" spans="1:33" x14ac:dyDescent="0.35">
      <c r="A6686">
        <v>6685</v>
      </c>
      <c r="B6686" t="s">
        <v>9889</v>
      </c>
      <c r="C6686" t="s">
        <v>3251</v>
      </c>
      <c r="D6686" t="b">
        <v>0</v>
      </c>
      <c r="E6686">
        <v>2015</v>
      </c>
      <c r="F6686">
        <v>12</v>
      </c>
      <c r="G6686">
        <v>17</v>
      </c>
      <c r="H6686" s="1">
        <v>42355</v>
      </c>
      <c r="I6686" t="b">
        <v>1</v>
      </c>
      <c r="J6686" t="s">
        <v>1809</v>
      </c>
      <c r="K6686" t="b">
        <v>0</v>
      </c>
      <c r="L6686">
        <v>2015</v>
      </c>
      <c r="M6686">
        <v>12</v>
      </c>
      <c r="N6686">
        <v>22</v>
      </c>
      <c r="O6686" s="1">
        <v>42360</v>
      </c>
      <c r="P6686" t="b">
        <v>1</v>
      </c>
      <c r="Q6686" t="s">
        <v>63</v>
      </c>
      <c r="R6686" t="s">
        <v>4721</v>
      </c>
      <c r="S6686" t="s">
        <v>4722</v>
      </c>
      <c r="T6686" t="s">
        <v>37</v>
      </c>
      <c r="U6686" t="s">
        <v>38</v>
      </c>
      <c r="V6686" t="s">
        <v>623</v>
      </c>
      <c r="W6686" t="s">
        <v>247</v>
      </c>
      <c r="X6686">
        <v>61701</v>
      </c>
      <c r="Y6686" t="s">
        <v>123</v>
      </c>
      <c r="Z6686" t="s">
        <v>3992</v>
      </c>
      <c r="AA6686" t="s">
        <v>58</v>
      </c>
      <c r="AB6686" t="s">
        <v>72</v>
      </c>
      <c r="AC6686" t="s">
        <v>3993</v>
      </c>
      <c r="AD6686">
        <v>180.01599999999999</v>
      </c>
      <c r="AE6686">
        <v>1</v>
      </c>
      <c r="AF6686">
        <v>0.2</v>
      </c>
      <c r="AG6686">
        <v>-15.7514</v>
      </c>
    </row>
    <row r="6687" spans="1:33" x14ac:dyDescent="0.35">
      <c r="A6687">
        <v>6686</v>
      </c>
      <c r="B6687" t="s">
        <v>9889</v>
      </c>
      <c r="C6687" t="s">
        <v>3251</v>
      </c>
      <c r="D6687" t="b">
        <v>0</v>
      </c>
      <c r="E6687">
        <v>2015</v>
      </c>
      <c r="F6687">
        <v>12</v>
      </c>
      <c r="G6687">
        <v>17</v>
      </c>
      <c r="H6687" s="1">
        <v>42355</v>
      </c>
      <c r="I6687" t="b">
        <v>1</v>
      </c>
      <c r="J6687" t="s">
        <v>1809</v>
      </c>
      <c r="K6687" t="b">
        <v>0</v>
      </c>
      <c r="L6687">
        <v>2015</v>
      </c>
      <c r="M6687">
        <v>12</v>
      </c>
      <c r="N6687">
        <v>22</v>
      </c>
      <c r="O6687" s="1">
        <v>42360</v>
      </c>
      <c r="P6687" t="b">
        <v>1</v>
      </c>
      <c r="Q6687" t="s">
        <v>63</v>
      </c>
      <c r="R6687" t="s">
        <v>4721</v>
      </c>
      <c r="S6687" t="s">
        <v>4722</v>
      </c>
      <c r="T6687" t="s">
        <v>37</v>
      </c>
      <c r="U6687" t="s">
        <v>38</v>
      </c>
      <c r="V6687" t="s">
        <v>623</v>
      </c>
      <c r="W6687" t="s">
        <v>247</v>
      </c>
      <c r="X6687">
        <v>61701</v>
      </c>
      <c r="Y6687" t="s">
        <v>123</v>
      </c>
      <c r="Z6687" t="s">
        <v>3047</v>
      </c>
      <c r="AA6687" t="s">
        <v>43</v>
      </c>
      <c r="AB6687" t="s">
        <v>79</v>
      </c>
      <c r="AC6687" t="s">
        <v>3048</v>
      </c>
      <c r="AD6687">
        <v>41.552</v>
      </c>
      <c r="AE6687">
        <v>2</v>
      </c>
      <c r="AF6687">
        <v>0.6</v>
      </c>
      <c r="AG6687">
        <v>-19.737200000000001</v>
      </c>
    </row>
    <row r="6688" spans="1:33" x14ac:dyDescent="0.35">
      <c r="A6688">
        <v>6687</v>
      </c>
      <c r="B6688" t="s">
        <v>9889</v>
      </c>
      <c r="C6688" t="s">
        <v>3251</v>
      </c>
      <c r="D6688" t="b">
        <v>0</v>
      </c>
      <c r="E6688">
        <v>2015</v>
      </c>
      <c r="F6688">
        <v>12</v>
      </c>
      <c r="G6688">
        <v>17</v>
      </c>
      <c r="H6688" s="1">
        <v>42355</v>
      </c>
      <c r="I6688" t="b">
        <v>1</v>
      </c>
      <c r="J6688" t="s">
        <v>1809</v>
      </c>
      <c r="K6688" t="b">
        <v>0</v>
      </c>
      <c r="L6688">
        <v>2015</v>
      </c>
      <c r="M6688">
        <v>12</v>
      </c>
      <c r="N6688">
        <v>22</v>
      </c>
      <c r="O6688" s="1">
        <v>42360</v>
      </c>
      <c r="P6688" t="b">
        <v>1</v>
      </c>
      <c r="Q6688" t="s">
        <v>63</v>
      </c>
      <c r="R6688" t="s">
        <v>4721</v>
      </c>
      <c r="S6688" t="s">
        <v>4722</v>
      </c>
      <c r="T6688" t="s">
        <v>37</v>
      </c>
      <c r="U6688" t="s">
        <v>38</v>
      </c>
      <c r="V6688" t="s">
        <v>623</v>
      </c>
      <c r="W6688" t="s">
        <v>247</v>
      </c>
      <c r="X6688">
        <v>61701</v>
      </c>
      <c r="Y6688" t="s">
        <v>123</v>
      </c>
      <c r="Z6688" t="s">
        <v>4219</v>
      </c>
      <c r="AA6688" t="s">
        <v>58</v>
      </c>
      <c r="AB6688" t="s">
        <v>82</v>
      </c>
      <c r="AC6688" t="s">
        <v>4220</v>
      </c>
      <c r="AD6688">
        <v>13.12</v>
      </c>
      <c r="AE6688">
        <v>5</v>
      </c>
      <c r="AF6688">
        <v>0.2</v>
      </c>
      <c r="AG6688">
        <v>1.476</v>
      </c>
    </row>
    <row r="6689" spans="1:33" x14ac:dyDescent="0.35">
      <c r="A6689">
        <v>6688</v>
      </c>
      <c r="B6689" t="s">
        <v>9890</v>
      </c>
      <c r="C6689" t="s">
        <v>2558</v>
      </c>
      <c r="D6689" t="b">
        <v>0</v>
      </c>
      <c r="E6689">
        <v>2015</v>
      </c>
      <c r="F6689">
        <v>5</v>
      </c>
      <c r="G6689">
        <v>14</v>
      </c>
      <c r="H6689" s="1">
        <v>42138</v>
      </c>
      <c r="I6689" t="b">
        <v>1</v>
      </c>
      <c r="J6689" t="s">
        <v>8176</v>
      </c>
      <c r="K6689" t="b">
        <v>0</v>
      </c>
      <c r="L6689">
        <v>2015</v>
      </c>
      <c r="M6689">
        <v>5</v>
      </c>
      <c r="N6689">
        <v>21</v>
      </c>
      <c r="O6689" s="1">
        <v>42145</v>
      </c>
      <c r="P6689" t="b">
        <v>1</v>
      </c>
      <c r="Q6689" t="s">
        <v>63</v>
      </c>
      <c r="R6689" t="s">
        <v>6494</v>
      </c>
      <c r="S6689" t="s">
        <v>6495</v>
      </c>
      <c r="T6689" t="s">
        <v>37</v>
      </c>
      <c r="U6689" t="s">
        <v>38</v>
      </c>
      <c r="V6689" t="s">
        <v>54</v>
      </c>
      <c r="W6689" t="s">
        <v>55</v>
      </c>
      <c r="X6689">
        <v>90032</v>
      </c>
      <c r="Y6689" t="s">
        <v>56</v>
      </c>
      <c r="Z6689" t="s">
        <v>6284</v>
      </c>
      <c r="AA6689" t="s">
        <v>58</v>
      </c>
      <c r="AB6689" t="s">
        <v>72</v>
      </c>
      <c r="AC6689" t="s">
        <v>6285</v>
      </c>
      <c r="AD6689">
        <v>1117.92</v>
      </c>
      <c r="AE6689">
        <v>4</v>
      </c>
      <c r="AF6689">
        <v>0</v>
      </c>
      <c r="AG6689">
        <v>55.896000000000001</v>
      </c>
    </row>
    <row r="6690" spans="1:33" x14ac:dyDescent="0.35">
      <c r="A6690">
        <v>6689</v>
      </c>
      <c r="B6690" t="s">
        <v>9891</v>
      </c>
      <c r="C6690" s="1">
        <v>43011</v>
      </c>
      <c r="D6690" t="b">
        <v>1</v>
      </c>
      <c r="E6690">
        <v>2017</v>
      </c>
      <c r="F6690">
        <v>10</v>
      </c>
      <c r="G6690">
        <v>3</v>
      </c>
      <c r="H6690" s="1">
        <v>43011</v>
      </c>
      <c r="I6690" t="b">
        <v>1</v>
      </c>
      <c r="J6690" t="s">
        <v>8655</v>
      </c>
      <c r="K6690" t="b">
        <v>0</v>
      </c>
      <c r="L6690">
        <v>2017</v>
      </c>
      <c r="M6690">
        <v>3</v>
      </c>
      <c r="N6690">
        <v>15</v>
      </c>
      <c r="O6690" s="1">
        <v>42809</v>
      </c>
      <c r="P6690" t="b">
        <v>1</v>
      </c>
      <c r="Q6690" t="s">
        <v>34</v>
      </c>
      <c r="R6690" t="s">
        <v>7222</v>
      </c>
      <c r="S6690" t="s">
        <v>7223</v>
      </c>
      <c r="T6690" t="s">
        <v>53</v>
      </c>
      <c r="U6690" t="s">
        <v>38</v>
      </c>
      <c r="V6690" t="s">
        <v>149</v>
      </c>
      <c r="W6690" t="s">
        <v>55</v>
      </c>
      <c r="X6690">
        <v>94109</v>
      </c>
      <c r="Y6690" t="s">
        <v>56</v>
      </c>
      <c r="Z6690" t="s">
        <v>5101</v>
      </c>
      <c r="AA6690" t="s">
        <v>85</v>
      </c>
      <c r="AB6690" t="s">
        <v>190</v>
      </c>
      <c r="AC6690" t="s">
        <v>5102</v>
      </c>
      <c r="AD6690">
        <v>111.96</v>
      </c>
      <c r="AE6690">
        <v>4</v>
      </c>
      <c r="AF6690">
        <v>0</v>
      </c>
      <c r="AG6690">
        <v>21.272400000000001</v>
      </c>
    </row>
    <row r="6691" spans="1:33" x14ac:dyDescent="0.35">
      <c r="A6691">
        <v>6690</v>
      </c>
      <c r="B6691" t="s">
        <v>9892</v>
      </c>
      <c r="C6691" s="1">
        <v>42778</v>
      </c>
      <c r="D6691" t="b">
        <v>1</v>
      </c>
      <c r="E6691">
        <v>2017</v>
      </c>
      <c r="F6691">
        <v>2</v>
      </c>
      <c r="G6691">
        <v>12</v>
      </c>
      <c r="H6691" s="1">
        <v>42778</v>
      </c>
      <c r="I6691" t="b">
        <v>1</v>
      </c>
      <c r="J6691" s="1">
        <v>42990</v>
      </c>
      <c r="K6691" t="b">
        <v>1</v>
      </c>
      <c r="L6691">
        <v>2017</v>
      </c>
      <c r="M6691">
        <v>9</v>
      </c>
      <c r="N6691">
        <v>12</v>
      </c>
      <c r="O6691" s="1">
        <v>42990</v>
      </c>
      <c r="P6691" t="b">
        <v>1</v>
      </c>
      <c r="Q6691" t="s">
        <v>63</v>
      </c>
      <c r="R6691" t="s">
        <v>5098</v>
      </c>
      <c r="S6691" t="s">
        <v>5099</v>
      </c>
      <c r="T6691" t="s">
        <v>53</v>
      </c>
      <c r="U6691" t="s">
        <v>38</v>
      </c>
      <c r="V6691" t="s">
        <v>217</v>
      </c>
      <c r="W6691" t="s">
        <v>122</v>
      </c>
      <c r="X6691">
        <v>77095</v>
      </c>
      <c r="Y6691" t="s">
        <v>123</v>
      </c>
      <c r="Z6691" t="s">
        <v>5861</v>
      </c>
      <c r="AA6691" t="s">
        <v>58</v>
      </c>
      <c r="AB6691" t="s">
        <v>82</v>
      </c>
      <c r="AC6691" t="s">
        <v>5862</v>
      </c>
      <c r="AD6691">
        <v>12.16</v>
      </c>
      <c r="AE6691">
        <v>5</v>
      </c>
      <c r="AF6691">
        <v>0.2</v>
      </c>
      <c r="AG6691">
        <v>2.1280000000000001</v>
      </c>
    </row>
    <row r="6692" spans="1:33" x14ac:dyDescent="0.35">
      <c r="A6692">
        <v>6691</v>
      </c>
      <c r="B6692" t="s">
        <v>9893</v>
      </c>
      <c r="C6692" t="s">
        <v>5833</v>
      </c>
      <c r="D6692" t="b">
        <v>0</v>
      </c>
      <c r="E6692">
        <v>2017</v>
      </c>
      <c r="F6692">
        <v>7</v>
      </c>
      <c r="G6692">
        <v>31</v>
      </c>
      <c r="H6692" s="1">
        <v>42947</v>
      </c>
      <c r="I6692" t="b">
        <v>1</v>
      </c>
      <c r="J6692" s="1">
        <v>42863</v>
      </c>
      <c r="K6692" t="b">
        <v>1</v>
      </c>
      <c r="L6692">
        <v>2017</v>
      </c>
      <c r="M6692">
        <v>5</v>
      </c>
      <c r="N6692">
        <v>8</v>
      </c>
      <c r="O6692" s="1">
        <v>42863</v>
      </c>
      <c r="P6692" t="b">
        <v>1</v>
      </c>
      <c r="Q6692" t="s">
        <v>63</v>
      </c>
      <c r="R6692" t="s">
        <v>6267</v>
      </c>
      <c r="S6692" t="s">
        <v>6268</v>
      </c>
      <c r="T6692" t="s">
        <v>53</v>
      </c>
      <c r="U6692" t="s">
        <v>38</v>
      </c>
      <c r="V6692" t="s">
        <v>2903</v>
      </c>
      <c r="W6692" t="s">
        <v>133</v>
      </c>
      <c r="X6692">
        <v>53209</v>
      </c>
      <c r="Y6692" t="s">
        <v>123</v>
      </c>
      <c r="Z6692" t="s">
        <v>1106</v>
      </c>
      <c r="AA6692" t="s">
        <v>58</v>
      </c>
      <c r="AB6692" t="s">
        <v>89</v>
      </c>
      <c r="AC6692" t="s">
        <v>1107</v>
      </c>
      <c r="AD6692">
        <v>17.52</v>
      </c>
      <c r="AE6692">
        <v>4</v>
      </c>
      <c r="AF6692">
        <v>0</v>
      </c>
      <c r="AG6692">
        <v>8.4095999999999993</v>
      </c>
    </row>
    <row r="6693" spans="1:33" x14ac:dyDescent="0.35">
      <c r="A6693">
        <v>6692</v>
      </c>
      <c r="B6693" t="s">
        <v>9893</v>
      </c>
      <c r="C6693" t="s">
        <v>5833</v>
      </c>
      <c r="D6693" t="b">
        <v>0</v>
      </c>
      <c r="E6693">
        <v>2017</v>
      </c>
      <c r="F6693">
        <v>7</v>
      </c>
      <c r="G6693">
        <v>31</v>
      </c>
      <c r="H6693" s="1">
        <v>42947</v>
      </c>
      <c r="I6693" t="b">
        <v>1</v>
      </c>
      <c r="J6693" s="1">
        <v>42863</v>
      </c>
      <c r="K6693" t="b">
        <v>1</v>
      </c>
      <c r="L6693">
        <v>2017</v>
      </c>
      <c r="M6693">
        <v>5</v>
      </c>
      <c r="N6693">
        <v>8</v>
      </c>
      <c r="O6693" s="1">
        <v>42863</v>
      </c>
      <c r="P6693" t="b">
        <v>1</v>
      </c>
      <c r="Q6693" t="s">
        <v>63</v>
      </c>
      <c r="R6693" t="s">
        <v>6267</v>
      </c>
      <c r="S6693" t="s">
        <v>6268</v>
      </c>
      <c r="T6693" t="s">
        <v>53</v>
      </c>
      <c r="U6693" t="s">
        <v>38</v>
      </c>
      <c r="V6693" t="s">
        <v>2903</v>
      </c>
      <c r="W6693" t="s">
        <v>133</v>
      </c>
      <c r="X6693">
        <v>53209</v>
      </c>
      <c r="Y6693" t="s">
        <v>123</v>
      </c>
      <c r="Z6693" t="s">
        <v>1810</v>
      </c>
      <c r="AA6693" t="s">
        <v>58</v>
      </c>
      <c r="AB6693" t="s">
        <v>92</v>
      </c>
      <c r="AC6693" t="s">
        <v>1811</v>
      </c>
      <c r="AD6693">
        <v>155.88</v>
      </c>
      <c r="AE6693">
        <v>6</v>
      </c>
      <c r="AF6693">
        <v>0</v>
      </c>
      <c r="AG6693">
        <v>54.558</v>
      </c>
    </row>
    <row r="6694" spans="1:33" x14ac:dyDescent="0.35">
      <c r="A6694">
        <v>6693</v>
      </c>
      <c r="B6694" t="s">
        <v>9894</v>
      </c>
      <c r="C6694" s="1">
        <v>43047</v>
      </c>
      <c r="D6694" t="b">
        <v>1</v>
      </c>
      <c r="E6694">
        <v>2017</v>
      </c>
      <c r="F6694">
        <v>11</v>
      </c>
      <c r="G6694">
        <v>8</v>
      </c>
      <c r="H6694" s="1">
        <v>43047</v>
      </c>
      <c r="I6694" t="b">
        <v>1</v>
      </c>
      <c r="J6694" t="s">
        <v>6769</v>
      </c>
      <c r="K6694" t="b">
        <v>0</v>
      </c>
      <c r="L6694">
        <v>2017</v>
      </c>
      <c r="M6694">
        <v>8</v>
      </c>
      <c r="N6694">
        <v>13</v>
      </c>
      <c r="O6694" s="1">
        <v>42960</v>
      </c>
      <c r="P6694" t="b">
        <v>1</v>
      </c>
      <c r="Q6694" t="s">
        <v>34</v>
      </c>
      <c r="R6694" t="s">
        <v>6707</v>
      </c>
      <c r="S6694" t="s">
        <v>6708</v>
      </c>
      <c r="T6694" t="s">
        <v>120</v>
      </c>
      <c r="U6694" t="s">
        <v>38</v>
      </c>
      <c r="V6694" t="s">
        <v>6801</v>
      </c>
      <c r="W6694" t="s">
        <v>847</v>
      </c>
      <c r="X6694">
        <v>70601</v>
      </c>
      <c r="Y6694" t="s">
        <v>41</v>
      </c>
      <c r="Z6694" t="s">
        <v>6039</v>
      </c>
      <c r="AA6694" t="s">
        <v>58</v>
      </c>
      <c r="AB6694" t="s">
        <v>89</v>
      </c>
      <c r="AC6694" t="s">
        <v>6040</v>
      </c>
      <c r="AD6694">
        <v>477.51</v>
      </c>
      <c r="AE6694">
        <v>11</v>
      </c>
      <c r="AF6694">
        <v>0</v>
      </c>
      <c r="AG6694">
        <v>219.65459999999999</v>
      </c>
    </row>
    <row r="6695" spans="1:33" x14ac:dyDescent="0.35">
      <c r="A6695">
        <v>6694</v>
      </c>
      <c r="B6695" t="s">
        <v>9895</v>
      </c>
      <c r="C6695" t="s">
        <v>3591</v>
      </c>
      <c r="D6695" t="b">
        <v>0</v>
      </c>
      <c r="E6695">
        <v>2017</v>
      </c>
      <c r="F6695">
        <v>9</v>
      </c>
      <c r="G6695">
        <v>30</v>
      </c>
      <c r="H6695" s="1">
        <v>43008</v>
      </c>
      <c r="I6695" t="b">
        <v>1</v>
      </c>
      <c r="J6695" s="1">
        <v>42776</v>
      </c>
      <c r="K6695" t="b">
        <v>1</v>
      </c>
      <c r="L6695">
        <v>2017</v>
      </c>
      <c r="M6695">
        <v>2</v>
      </c>
      <c r="N6695">
        <v>10</v>
      </c>
      <c r="O6695" s="1">
        <v>42776</v>
      </c>
      <c r="P6695" t="b">
        <v>1</v>
      </c>
      <c r="Q6695" t="s">
        <v>34</v>
      </c>
      <c r="R6695" t="s">
        <v>7189</v>
      </c>
      <c r="S6695" t="s">
        <v>7190</v>
      </c>
      <c r="T6695" t="s">
        <v>37</v>
      </c>
      <c r="U6695" t="s">
        <v>38</v>
      </c>
      <c r="V6695" t="s">
        <v>5076</v>
      </c>
      <c r="W6695" t="s">
        <v>3121</v>
      </c>
      <c r="X6695">
        <v>21215</v>
      </c>
      <c r="Y6695" t="s">
        <v>173</v>
      </c>
      <c r="Z6695" t="s">
        <v>6477</v>
      </c>
      <c r="AA6695" t="s">
        <v>58</v>
      </c>
      <c r="AB6695" t="s">
        <v>106</v>
      </c>
      <c r="AC6695" t="s">
        <v>6478</v>
      </c>
      <c r="AD6695">
        <v>164.88</v>
      </c>
      <c r="AE6695">
        <v>3</v>
      </c>
      <c r="AF6695">
        <v>0</v>
      </c>
      <c r="AG6695">
        <v>80.791200000000003</v>
      </c>
    </row>
    <row r="6696" spans="1:33" x14ac:dyDescent="0.35">
      <c r="A6696">
        <v>6695</v>
      </c>
      <c r="B6696" t="s">
        <v>9896</v>
      </c>
      <c r="C6696" t="s">
        <v>3388</v>
      </c>
      <c r="D6696" t="b">
        <v>0</v>
      </c>
      <c r="E6696">
        <v>2016</v>
      </c>
      <c r="F6696">
        <v>8</v>
      </c>
      <c r="G6696">
        <v>26</v>
      </c>
      <c r="H6696" s="1">
        <v>42608</v>
      </c>
      <c r="I6696" t="b">
        <v>1</v>
      </c>
      <c r="J6696" t="s">
        <v>1350</v>
      </c>
      <c r="K6696" t="b">
        <v>0</v>
      </c>
      <c r="L6696">
        <v>2016</v>
      </c>
      <c r="M6696">
        <v>8</v>
      </c>
      <c r="N6696">
        <v>30</v>
      </c>
      <c r="O6696" s="1">
        <v>42612</v>
      </c>
      <c r="P6696" t="b">
        <v>1</v>
      </c>
      <c r="Q6696" t="s">
        <v>63</v>
      </c>
      <c r="R6696" t="s">
        <v>9778</v>
      </c>
      <c r="S6696" t="s">
        <v>9779</v>
      </c>
      <c r="T6696" t="s">
        <v>120</v>
      </c>
      <c r="U6696" t="s">
        <v>38</v>
      </c>
      <c r="V6696" t="s">
        <v>705</v>
      </c>
      <c r="W6696" t="s">
        <v>133</v>
      </c>
      <c r="X6696">
        <v>53132</v>
      </c>
      <c r="Y6696" t="s">
        <v>123</v>
      </c>
      <c r="Z6696" t="s">
        <v>4953</v>
      </c>
      <c r="AA6696" t="s">
        <v>85</v>
      </c>
      <c r="AB6696" t="s">
        <v>190</v>
      </c>
      <c r="AC6696" t="s">
        <v>4954</v>
      </c>
      <c r="AD6696">
        <v>47.97</v>
      </c>
      <c r="AE6696">
        <v>3</v>
      </c>
      <c r="AF6696">
        <v>0</v>
      </c>
      <c r="AG6696">
        <v>14.870699999999999</v>
      </c>
    </row>
    <row r="6697" spans="1:33" x14ac:dyDescent="0.35">
      <c r="A6697">
        <v>6696</v>
      </c>
      <c r="B6697" t="s">
        <v>9897</v>
      </c>
      <c r="C6697" s="1">
        <v>42412</v>
      </c>
      <c r="D6697" t="b">
        <v>1</v>
      </c>
      <c r="E6697">
        <v>2016</v>
      </c>
      <c r="F6697">
        <v>2</v>
      </c>
      <c r="G6697">
        <v>12</v>
      </c>
      <c r="H6697" s="1">
        <v>42412</v>
      </c>
      <c r="I6697" t="b">
        <v>1</v>
      </c>
      <c r="J6697" s="1">
        <v>42563</v>
      </c>
      <c r="K6697" t="b">
        <v>1</v>
      </c>
      <c r="L6697">
        <v>2016</v>
      </c>
      <c r="M6697">
        <v>7</v>
      </c>
      <c r="N6697">
        <v>12</v>
      </c>
      <c r="O6697" s="1">
        <v>42563</v>
      </c>
      <c r="P6697" t="b">
        <v>1</v>
      </c>
      <c r="Q6697" t="s">
        <v>63</v>
      </c>
      <c r="R6697" t="s">
        <v>4192</v>
      </c>
      <c r="S6697" t="s">
        <v>4193</v>
      </c>
      <c r="T6697" t="s">
        <v>37</v>
      </c>
      <c r="U6697" t="s">
        <v>38</v>
      </c>
      <c r="V6697" t="s">
        <v>314</v>
      </c>
      <c r="W6697" t="s">
        <v>315</v>
      </c>
      <c r="X6697">
        <v>10024</v>
      </c>
      <c r="Y6697" t="s">
        <v>173</v>
      </c>
      <c r="Z6697" t="s">
        <v>7755</v>
      </c>
      <c r="AA6697" t="s">
        <v>58</v>
      </c>
      <c r="AB6697" t="s">
        <v>89</v>
      </c>
      <c r="AC6697" t="s">
        <v>7756</v>
      </c>
      <c r="AD6697">
        <v>415.17599999999999</v>
      </c>
      <c r="AE6697">
        <v>3</v>
      </c>
      <c r="AF6697">
        <v>0.2</v>
      </c>
      <c r="AG6697">
        <v>134.93219999999999</v>
      </c>
    </row>
    <row r="6698" spans="1:33" x14ac:dyDescent="0.35">
      <c r="A6698">
        <v>6697</v>
      </c>
      <c r="B6698" t="s">
        <v>9897</v>
      </c>
      <c r="C6698" s="1">
        <v>42412</v>
      </c>
      <c r="D6698" t="b">
        <v>1</v>
      </c>
      <c r="E6698">
        <v>2016</v>
      </c>
      <c r="F6698">
        <v>2</v>
      </c>
      <c r="G6698">
        <v>12</v>
      </c>
      <c r="H6698" s="1">
        <v>42412</v>
      </c>
      <c r="I6698" t="b">
        <v>1</v>
      </c>
      <c r="J6698" s="1">
        <v>42563</v>
      </c>
      <c r="K6698" t="b">
        <v>1</v>
      </c>
      <c r="L6698">
        <v>2016</v>
      </c>
      <c r="M6698">
        <v>7</v>
      </c>
      <c r="N6698">
        <v>12</v>
      </c>
      <c r="O6698" s="1">
        <v>42563</v>
      </c>
      <c r="P6698" t="b">
        <v>1</v>
      </c>
      <c r="Q6698" t="s">
        <v>63</v>
      </c>
      <c r="R6698" t="s">
        <v>4192</v>
      </c>
      <c r="S6698" t="s">
        <v>4193</v>
      </c>
      <c r="T6698" t="s">
        <v>37</v>
      </c>
      <c r="U6698" t="s">
        <v>38</v>
      </c>
      <c r="V6698" t="s">
        <v>314</v>
      </c>
      <c r="W6698" t="s">
        <v>315</v>
      </c>
      <c r="X6698">
        <v>10024</v>
      </c>
      <c r="Y6698" t="s">
        <v>173</v>
      </c>
      <c r="Z6698" t="s">
        <v>4004</v>
      </c>
      <c r="AA6698" t="s">
        <v>58</v>
      </c>
      <c r="AB6698" t="s">
        <v>89</v>
      </c>
      <c r="AC6698" t="s">
        <v>4005</v>
      </c>
      <c r="AD6698">
        <v>35.231999999999999</v>
      </c>
      <c r="AE6698">
        <v>3</v>
      </c>
      <c r="AF6698">
        <v>0.2</v>
      </c>
      <c r="AG6698">
        <v>11.4504</v>
      </c>
    </row>
    <row r="6699" spans="1:33" x14ac:dyDescent="0.35">
      <c r="A6699">
        <v>6698</v>
      </c>
      <c r="B6699" t="s">
        <v>9897</v>
      </c>
      <c r="C6699" s="1">
        <v>42412</v>
      </c>
      <c r="D6699" t="b">
        <v>1</v>
      </c>
      <c r="E6699">
        <v>2016</v>
      </c>
      <c r="F6699">
        <v>2</v>
      </c>
      <c r="G6699">
        <v>12</v>
      </c>
      <c r="H6699" s="1">
        <v>42412</v>
      </c>
      <c r="I6699" t="b">
        <v>1</v>
      </c>
      <c r="J6699" s="1">
        <v>42563</v>
      </c>
      <c r="K6699" t="b">
        <v>1</v>
      </c>
      <c r="L6699">
        <v>2016</v>
      </c>
      <c r="M6699">
        <v>7</v>
      </c>
      <c r="N6699">
        <v>12</v>
      </c>
      <c r="O6699" s="1">
        <v>42563</v>
      </c>
      <c r="P6699" t="b">
        <v>1</v>
      </c>
      <c r="Q6699" t="s">
        <v>63</v>
      </c>
      <c r="R6699" t="s">
        <v>4192</v>
      </c>
      <c r="S6699" t="s">
        <v>4193</v>
      </c>
      <c r="T6699" t="s">
        <v>37</v>
      </c>
      <c r="U6699" t="s">
        <v>38</v>
      </c>
      <c r="V6699" t="s">
        <v>314</v>
      </c>
      <c r="W6699" t="s">
        <v>315</v>
      </c>
      <c r="X6699">
        <v>10024</v>
      </c>
      <c r="Y6699" t="s">
        <v>173</v>
      </c>
      <c r="Z6699" t="s">
        <v>6477</v>
      </c>
      <c r="AA6699" t="s">
        <v>58</v>
      </c>
      <c r="AB6699" t="s">
        <v>106</v>
      </c>
      <c r="AC6699" t="s">
        <v>6478</v>
      </c>
      <c r="AD6699">
        <v>54.96</v>
      </c>
      <c r="AE6699">
        <v>1</v>
      </c>
      <c r="AF6699">
        <v>0</v>
      </c>
      <c r="AG6699">
        <v>26.930399999999999</v>
      </c>
    </row>
    <row r="6700" spans="1:33" x14ac:dyDescent="0.35">
      <c r="A6700">
        <v>6699</v>
      </c>
      <c r="B6700" t="s">
        <v>9898</v>
      </c>
      <c r="C6700" t="s">
        <v>2417</v>
      </c>
      <c r="D6700" t="b">
        <v>0</v>
      </c>
      <c r="E6700">
        <v>2017</v>
      </c>
      <c r="F6700">
        <v>7</v>
      </c>
      <c r="G6700">
        <v>21</v>
      </c>
      <c r="H6700" s="1">
        <v>42937</v>
      </c>
      <c r="I6700" t="b">
        <v>1</v>
      </c>
      <c r="J6700" t="s">
        <v>2418</v>
      </c>
      <c r="K6700" t="b">
        <v>0</v>
      </c>
      <c r="L6700">
        <v>2017</v>
      </c>
      <c r="M6700">
        <v>7</v>
      </c>
      <c r="N6700">
        <v>25</v>
      </c>
      <c r="O6700" s="1">
        <v>42941</v>
      </c>
      <c r="P6700" t="b">
        <v>1</v>
      </c>
      <c r="Q6700" t="s">
        <v>63</v>
      </c>
      <c r="R6700" t="s">
        <v>4914</v>
      </c>
      <c r="S6700" t="s">
        <v>4915</v>
      </c>
      <c r="T6700" t="s">
        <v>37</v>
      </c>
      <c r="U6700" t="s">
        <v>38</v>
      </c>
      <c r="V6700" t="s">
        <v>1081</v>
      </c>
      <c r="W6700" t="s">
        <v>55</v>
      </c>
      <c r="X6700">
        <v>92024</v>
      </c>
      <c r="Y6700" t="s">
        <v>56</v>
      </c>
      <c r="Z6700" t="s">
        <v>9899</v>
      </c>
      <c r="AA6700" t="s">
        <v>58</v>
      </c>
      <c r="AB6700" t="s">
        <v>106</v>
      </c>
      <c r="AC6700" t="s">
        <v>9900</v>
      </c>
      <c r="AD6700">
        <v>16.34</v>
      </c>
      <c r="AE6700">
        <v>2</v>
      </c>
      <c r="AF6700">
        <v>0</v>
      </c>
      <c r="AG6700">
        <v>7.6798000000000002</v>
      </c>
    </row>
    <row r="6701" spans="1:33" x14ac:dyDescent="0.35">
      <c r="A6701">
        <v>6700</v>
      </c>
      <c r="B6701" t="s">
        <v>9898</v>
      </c>
      <c r="C6701" t="s">
        <v>2417</v>
      </c>
      <c r="D6701" t="b">
        <v>0</v>
      </c>
      <c r="E6701">
        <v>2017</v>
      </c>
      <c r="F6701">
        <v>7</v>
      </c>
      <c r="G6701">
        <v>21</v>
      </c>
      <c r="H6701" s="1">
        <v>42937</v>
      </c>
      <c r="I6701" t="b">
        <v>1</v>
      </c>
      <c r="J6701" t="s">
        <v>2418</v>
      </c>
      <c r="K6701" t="b">
        <v>0</v>
      </c>
      <c r="L6701">
        <v>2017</v>
      </c>
      <c r="M6701">
        <v>7</v>
      </c>
      <c r="N6701">
        <v>25</v>
      </c>
      <c r="O6701" s="1">
        <v>42941</v>
      </c>
      <c r="P6701" t="b">
        <v>1</v>
      </c>
      <c r="Q6701" t="s">
        <v>63</v>
      </c>
      <c r="R6701" t="s">
        <v>4914</v>
      </c>
      <c r="S6701" t="s">
        <v>4915</v>
      </c>
      <c r="T6701" t="s">
        <v>37</v>
      </c>
      <c r="U6701" t="s">
        <v>38</v>
      </c>
      <c r="V6701" t="s">
        <v>1081</v>
      </c>
      <c r="W6701" t="s">
        <v>55</v>
      </c>
      <c r="X6701">
        <v>92024</v>
      </c>
      <c r="Y6701" t="s">
        <v>56</v>
      </c>
      <c r="Z6701" t="s">
        <v>5216</v>
      </c>
      <c r="AA6701" t="s">
        <v>43</v>
      </c>
      <c r="AB6701" t="s">
        <v>47</v>
      </c>
      <c r="AC6701" t="s">
        <v>5217</v>
      </c>
      <c r="AD6701">
        <v>225.29599999999999</v>
      </c>
      <c r="AE6701">
        <v>2</v>
      </c>
      <c r="AF6701">
        <v>0.2</v>
      </c>
      <c r="AG6701">
        <v>22.529599999999999</v>
      </c>
    </row>
    <row r="6702" spans="1:33" x14ac:dyDescent="0.35">
      <c r="A6702">
        <v>6701</v>
      </c>
      <c r="B6702" t="s">
        <v>9898</v>
      </c>
      <c r="C6702" t="s">
        <v>2417</v>
      </c>
      <c r="D6702" t="b">
        <v>0</v>
      </c>
      <c r="E6702">
        <v>2017</v>
      </c>
      <c r="F6702">
        <v>7</v>
      </c>
      <c r="G6702">
        <v>21</v>
      </c>
      <c r="H6702" s="1">
        <v>42937</v>
      </c>
      <c r="I6702" t="b">
        <v>1</v>
      </c>
      <c r="J6702" t="s">
        <v>2418</v>
      </c>
      <c r="K6702" t="b">
        <v>0</v>
      </c>
      <c r="L6702">
        <v>2017</v>
      </c>
      <c r="M6702">
        <v>7</v>
      </c>
      <c r="N6702">
        <v>25</v>
      </c>
      <c r="O6702" s="1">
        <v>42941</v>
      </c>
      <c r="P6702" t="b">
        <v>1</v>
      </c>
      <c r="Q6702" t="s">
        <v>63</v>
      </c>
      <c r="R6702" t="s">
        <v>4914</v>
      </c>
      <c r="S6702" t="s">
        <v>4915</v>
      </c>
      <c r="T6702" t="s">
        <v>37</v>
      </c>
      <c r="U6702" t="s">
        <v>38</v>
      </c>
      <c r="V6702" t="s">
        <v>1081</v>
      </c>
      <c r="W6702" t="s">
        <v>55</v>
      </c>
      <c r="X6702">
        <v>92024</v>
      </c>
      <c r="Y6702" t="s">
        <v>56</v>
      </c>
      <c r="Z6702" t="s">
        <v>1361</v>
      </c>
      <c r="AA6702" t="s">
        <v>58</v>
      </c>
      <c r="AB6702" t="s">
        <v>89</v>
      </c>
      <c r="AC6702" t="s">
        <v>1362</v>
      </c>
      <c r="AD6702">
        <v>50.351999999999997</v>
      </c>
      <c r="AE6702">
        <v>3</v>
      </c>
      <c r="AF6702">
        <v>0.2</v>
      </c>
      <c r="AG6702">
        <v>17.623200000000001</v>
      </c>
    </row>
    <row r="6703" spans="1:33" x14ac:dyDescent="0.35">
      <c r="A6703">
        <v>6702</v>
      </c>
      <c r="B6703" t="s">
        <v>9901</v>
      </c>
      <c r="C6703" t="s">
        <v>9235</v>
      </c>
      <c r="D6703" t="b">
        <v>0</v>
      </c>
      <c r="E6703">
        <v>2015</v>
      </c>
      <c r="F6703">
        <v>5</v>
      </c>
      <c r="G6703">
        <v>20</v>
      </c>
      <c r="H6703" s="1">
        <v>42144</v>
      </c>
      <c r="I6703" t="b">
        <v>1</v>
      </c>
      <c r="J6703" t="s">
        <v>9902</v>
      </c>
      <c r="K6703" t="b">
        <v>0</v>
      </c>
      <c r="L6703">
        <v>2015</v>
      </c>
      <c r="M6703">
        <v>5</v>
      </c>
      <c r="N6703">
        <v>24</v>
      </c>
      <c r="O6703" s="1">
        <v>42148</v>
      </c>
      <c r="P6703" t="b">
        <v>1</v>
      </c>
      <c r="Q6703" t="s">
        <v>63</v>
      </c>
      <c r="R6703" t="s">
        <v>4689</v>
      </c>
      <c r="S6703" t="s">
        <v>4690</v>
      </c>
      <c r="T6703" t="s">
        <v>37</v>
      </c>
      <c r="U6703" t="s">
        <v>38</v>
      </c>
      <c r="V6703" t="s">
        <v>9858</v>
      </c>
      <c r="W6703" t="s">
        <v>104</v>
      </c>
      <c r="X6703">
        <v>27893</v>
      </c>
      <c r="Y6703" t="s">
        <v>41</v>
      </c>
      <c r="Z6703" t="s">
        <v>5219</v>
      </c>
      <c r="AA6703" t="s">
        <v>43</v>
      </c>
      <c r="AB6703" t="s">
        <v>79</v>
      </c>
      <c r="AC6703" t="s">
        <v>5220</v>
      </c>
      <c r="AD6703">
        <v>163.136</v>
      </c>
      <c r="AE6703">
        <v>4</v>
      </c>
      <c r="AF6703">
        <v>0.2</v>
      </c>
      <c r="AG6703">
        <v>20.391999999999999</v>
      </c>
    </row>
    <row r="6704" spans="1:33" x14ac:dyDescent="0.35">
      <c r="A6704">
        <v>6703</v>
      </c>
      <c r="B6704" t="s">
        <v>9901</v>
      </c>
      <c r="C6704" t="s">
        <v>9235</v>
      </c>
      <c r="D6704" t="b">
        <v>0</v>
      </c>
      <c r="E6704">
        <v>2015</v>
      </c>
      <c r="F6704">
        <v>5</v>
      </c>
      <c r="G6704">
        <v>20</v>
      </c>
      <c r="H6704" s="1">
        <v>42144</v>
      </c>
      <c r="I6704" t="b">
        <v>1</v>
      </c>
      <c r="J6704" t="s">
        <v>9902</v>
      </c>
      <c r="K6704" t="b">
        <v>0</v>
      </c>
      <c r="L6704">
        <v>2015</v>
      </c>
      <c r="M6704">
        <v>5</v>
      </c>
      <c r="N6704">
        <v>24</v>
      </c>
      <c r="O6704" s="1">
        <v>42148</v>
      </c>
      <c r="P6704" t="b">
        <v>1</v>
      </c>
      <c r="Q6704" t="s">
        <v>63</v>
      </c>
      <c r="R6704" t="s">
        <v>4689</v>
      </c>
      <c r="S6704" t="s">
        <v>4690</v>
      </c>
      <c r="T6704" t="s">
        <v>37</v>
      </c>
      <c r="U6704" t="s">
        <v>38</v>
      </c>
      <c r="V6704" t="s">
        <v>9858</v>
      </c>
      <c r="W6704" t="s">
        <v>104</v>
      </c>
      <c r="X6704">
        <v>27893</v>
      </c>
      <c r="Y6704" t="s">
        <v>41</v>
      </c>
      <c r="Z6704" t="s">
        <v>3898</v>
      </c>
      <c r="AA6704" t="s">
        <v>58</v>
      </c>
      <c r="AB6704" t="s">
        <v>89</v>
      </c>
      <c r="AC6704" t="s">
        <v>3899</v>
      </c>
      <c r="AD6704">
        <v>6.4080000000000004</v>
      </c>
      <c r="AE6704">
        <v>4</v>
      </c>
      <c r="AF6704">
        <v>0.7</v>
      </c>
      <c r="AG6704">
        <v>-4.9127999999999998</v>
      </c>
    </row>
    <row r="6705" spans="1:33" x14ac:dyDescent="0.35">
      <c r="A6705">
        <v>6704</v>
      </c>
      <c r="B6705" t="s">
        <v>9903</v>
      </c>
      <c r="C6705" t="s">
        <v>4751</v>
      </c>
      <c r="D6705" t="b">
        <v>0</v>
      </c>
      <c r="E6705">
        <v>2015</v>
      </c>
      <c r="F6705">
        <v>6</v>
      </c>
      <c r="G6705">
        <v>23</v>
      </c>
      <c r="H6705" s="1">
        <v>42178</v>
      </c>
      <c r="I6705" t="b">
        <v>1</v>
      </c>
      <c r="J6705" t="s">
        <v>9904</v>
      </c>
      <c r="K6705" t="b">
        <v>0</v>
      </c>
      <c r="L6705">
        <v>2015</v>
      </c>
      <c r="M6705">
        <v>6</v>
      </c>
      <c r="N6705">
        <v>28</v>
      </c>
      <c r="O6705" s="1">
        <v>42183</v>
      </c>
      <c r="P6705" t="b">
        <v>1</v>
      </c>
      <c r="Q6705" t="s">
        <v>63</v>
      </c>
      <c r="R6705" t="s">
        <v>3709</v>
      </c>
      <c r="S6705" t="s">
        <v>3710</v>
      </c>
      <c r="T6705" t="s">
        <v>37</v>
      </c>
      <c r="U6705" t="s">
        <v>38</v>
      </c>
      <c r="V6705" t="s">
        <v>1332</v>
      </c>
      <c r="W6705" t="s">
        <v>55</v>
      </c>
      <c r="X6705">
        <v>90805</v>
      </c>
      <c r="Y6705" t="s">
        <v>56</v>
      </c>
      <c r="Z6705" t="s">
        <v>5599</v>
      </c>
      <c r="AA6705" t="s">
        <v>85</v>
      </c>
      <c r="AB6705" t="s">
        <v>86</v>
      </c>
      <c r="AC6705" t="s">
        <v>5600</v>
      </c>
      <c r="AD6705">
        <v>217.584</v>
      </c>
      <c r="AE6705">
        <v>2</v>
      </c>
      <c r="AF6705">
        <v>0.2</v>
      </c>
      <c r="AG6705">
        <v>19.038599999999999</v>
      </c>
    </row>
    <row r="6706" spans="1:33" x14ac:dyDescent="0.35">
      <c r="A6706">
        <v>6705</v>
      </c>
      <c r="B6706" t="s">
        <v>9903</v>
      </c>
      <c r="C6706" t="s">
        <v>4751</v>
      </c>
      <c r="D6706" t="b">
        <v>0</v>
      </c>
      <c r="E6706">
        <v>2015</v>
      </c>
      <c r="F6706">
        <v>6</v>
      </c>
      <c r="G6706">
        <v>23</v>
      </c>
      <c r="H6706" s="1">
        <v>42178</v>
      </c>
      <c r="I6706" t="b">
        <v>1</v>
      </c>
      <c r="J6706" t="s">
        <v>9904</v>
      </c>
      <c r="K6706" t="b">
        <v>0</v>
      </c>
      <c r="L6706">
        <v>2015</v>
      </c>
      <c r="M6706">
        <v>6</v>
      </c>
      <c r="N6706">
        <v>28</v>
      </c>
      <c r="O6706" s="1">
        <v>42183</v>
      </c>
      <c r="P6706" t="b">
        <v>1</v>
      </c>
      <c r="Q6706" t="s">
        <v>63</v>
      </c>
      <c r="R6706" t="s">
        <v>3709</v>
      </c>
      <c r="S6706" t="s">
        <v>3710</v>
      </c>
      <c r="T6706" t="s">
        <v>37</v>
      </c>
      <c r="U6706" t="s">
        <v>38</v>
      </c>
      <c r="V6706" t="s">
        <v>1332</v>
      </c>
      <c r="W6706" t="s">
        <v>55</v>
      </c>
      <c r="X6706">
        <v>90805</v>
      </c>
      <c r="Y6706" t="s">
        <v>56</v>
      </c>
      <c r="Z6706" t="s">
        <v>3582</v>
      </c>
      <c r="AA6706" t="s">
        <v>58</v>
      </c>
      <c r="AB6706" t="s">
        <v>317</v>
      </c>
      <c r="AC6706" t="s">
        <v>3583</v>
      </c>
      <c r="AD6706">
        <v>5.43</v>
      </c>
      <c r="AE6706">
        <v>3</v>
      </c>
      <c r="AF6706">
        <v>0</v>
      </c>
      <c r="AG6706">
        <v>1.7919</v>
      </c>
    </row>
    <row r="6707" spans="1:33" x14ac:dyDescent="0.35">
      <c r="A6707">
        <v>6706</v>
      </c>
      <c r="B6707" t="s">
        <v>9903</v>
      </c>
      <c r="C6707" t="s">
        <v>4751</v>
      </c>
      <c r="D6707" t="b">
        <v>0</v>
      </c>
      <c r="E6707">
        <v>2015</v>
      </c>
      <c r="F6707">
        <v>6</v>
      </c>
      <c r="G6707">
        <v>23</v>
      </c>
      <c r="H6707" s="1">
        <v>42178</v>
      </c>
      <c r="I6707" t="b">
        <v>1</v>
      </c>
      <c r="J6707" t="s">
        <v>9904</v>
      </c>
      <c r="K6707" t="b">
        <v>0</v>
      </c>
      <c r="L6707">
        <v>2015</v>
      </c>
      <c r="M6707">
        <v>6</v>
      </c>
      <c r="N6707">
        <v>28</v>
      </c>
      <c r="O6707" s="1">
        <v>42183</v>
      </c>
      <c r="P6707" t="b">
        <v>1</v>
      </c>
      <c r="Q6707" t="s">
        <v>63</v>
      </c>
      <c r="R6707" t="s">
        <v>3709</v>
      </c>
      <c r="S6707" t="s">
        <v>3710</v>
      </c>
      <c r="T6707" t="s">
        <v>37</v>
      </c>
      <c r="U6707" t="s">
        <v>38</v>
      </c>
      <c r="V6707" t="s">
        <v>1332</v>
      </c>
      <c r="W6707" t="s">
        <v>55</v>
      </c>
      <c r="X6707">
        <v>90805</v>
      </c>
      <c r="Y6707" t="s">
        <v>56</v>
      </c>
      <c r="Z6707" t="s">
        <v>793</v>
      </c>
      <c r="AA6707" t="s">
        <v>85</v>
      </c>
      <c r="AB6707" t="s">
        <v>86</v>
      </c>
      <c r="AC6707" t="s">
        <v>794</v>
      </c>
      <c r="AD6707">
        <v>143.976</v>
      </c>
      <c r="AE6707">
        <v>3</v>
      </c>
      <c r="AF6707">
        <v>0.2</v>
      </c>
      <c r="AG6707">
        <v>8.9984999999999999</v>
      </c>
    </row>
    <row r="6708" spans="1:33" x14ac:dyDescent="0.35">
      <c r="A6708">
        <v>6707</v>
      </c>
      <c r="B6708" t="s">
        <v>9905</v>
      </c>
      <c r="C6708" s="1">
        <v>42652</v>
      </c>
      <c r="D6708" t="b">
        <v>1</v>
      </c>
      <c r="E6708">
        <v>2016</v>
      </c>
      <c r="F6708">
        <v>10</v>
      </c>
      <c r="G6708">
        <v>9</v>
      </c>
      <c r="H6708" s="1">
        <v>42652</v>
      </c>
      <c r="I6708" t="b">
        <v>1</v>
      </c>
      <c r="J6708" t="s">
        <v>2905</v>
      </c>
      <c r="K6708" t="b">
        <v>0</v>
      </c>
      <c r="L6708">
        <v>2016</v>
      </c>
      <c r="M6708">
        <v>9</v>
      </c>
      <c r="N6708">
        <v>15</v>
      </c>
      <c r="O6708" s="1">
        <v>42628</v>
      </c>
      <c r="P6708" t="b">
        <v>1</v>
      </c>
      <c r="Q6708" t="s">
        <v>63</v>
      </c>
      <c r="R6708" t="s">
        <v>2646</v>
      </c>
      <c r="S6708" t="s">
        <v>2647</v>
      </c>
      <c r="T6708" t="s">
        <v>53</v>
      </c>
      <c r="U6708" t="s">
        <v>38</v>
      </c>
      <c r="V6708" t="s">
        <v>66</v>
      </c>
      <c r="W6708" t="s">
        <v>67</v>
      </c>
      <c r="X6708">
        <v>33311</v>
      </c>
      <c r="Y6708" t="s">
        <v>41</v>
      </c>
      <c r="Z6708" t="s">
        <v>4047</v>
      </c>
      <c r="AA6708" t="s">
        <v>85</v>
      </c>
      <c r="AB6708" t="s">
        <v>86</v>
      </c>
      <c r="AC6708" t="s">
        <v>4048</v>
      </c>
      <c r="AD6708">
        <v>519.67999999999995</v>
      </c>
      <c r="AE6708">
        <v>7</v>
      </c>
      <c r="AF6708">
        <v>0.2</v>
      </c>
      <c r="AG6708">
        <v>58.463999999999999</v>
      </c>
    </row>
    <row r="6709" spans="1:33" x14ac:dyDescent="0.35">
      <c r="A6709">
        <v>6708</v>
      </c>
      <c r="B6709" t="s">
        <v>9906</v>
      </c>
      <c r="C6709" t="s">
        <v>1399</v>
      </c>
      <c r="D6709" t="b">
        <v>0</v>
      </c>
      <c r="E6709">
        <v>2014</v>
      </c>
      <c r="F6709">
        <v>4</v>
      </c>
      <c r="G6709">
        <v>13</v>
      </c>
      <c r="H6709" s="1">
        <v>41742</v>
      </c>
      <c r="I6709" t="b">
        <v>1</v>
      </c>
      <c r="J6709" t="s">
        <v>7479</v>
      </c>
      <c r="K6709" t="b">
        <v>0</v>
      </c>
      <c r="L6709">
        <v>2014</v>
      </c>
      <c r="M6709">
        <v>4</v>
      </c>
      <c r="N6709">
        <v>18</v>
      </c>
      <c r="O6709" s="1">
        <v>41747</v>
      </c>
      <c r="P6709" t="b">
        <v>1</v>
      </c>
      <c r="Q6709" t="s">
        <v>63</v>
      </c>
      <c r="R6709" t="s">
        <v>3912</v>
      </c>
      <c r="S6709" t="s">
        <v>3913</v>
      </c>
      <c r="T6709" t="s">
        <v>120</v>
      </c>
      <c r="U6709" t="s">
        <v>38</v>
      </c>
      <c r="V6709" t="s">
        <v>5076</v>
      </c>
      <c r="W6709" t="s">
        <v>3121</v>
      </c>
      <c r="X6709">
        <v>21215</v>
      </c>
      <c r="Y6709" t="s">
        <v>173</v>
      </c>
      <c r="Z6709" t="s">
        <v>9907</v>
      </c>
      <c r="AA6709" t="s">
        <v>58</v>
      </c>
      <c r="AB6709" t="s">
        <v>59</v>
      </c>
      <c r="AC6709" t="s">
        <v>9908</v>
      </c>
      <c r="AD6709">
        <v>7.83</v>
      </c>
      <c r="AE6709">
        <v>3</v>
      </c>
      <c r="AF6709">
        <v>0</v>
      </c>
      <c r="AG6709">
        <v>3.6017999999999999</v>
      </c>
    </row>
    <row r="6710" spans="1:33" x14ac:dyDescent="0.35">
      <c r="A6710">
        <v>6709</v>
      </c>
      <c r="B6710" t="s">
        <v>9909</v>
      </c>
      <c r="C6710" t="s">
        <v>5373</v>
      </c>
      <c r="D6710" t="b">
        <v>0</v>
      </c>
      <c r="E6710">
        <v>2015</v>
      </c>
      <c r="F6710">
        <v>11</v>
      </c>
      <c r="G6710">
        <v>14</v>
      </c>
      <c r="H6710" s="1">
        <v>42322</v>
      </c>
      <c r="I6710" t="b">
        <v>1</v>
      </c>
      <c r="J6710" t="s">
        <v>6114</v>
      </c>
      <c r="K6710" t="b">
        <v>0</v>
      </c>
      <c r="L6710">
        <v>2015</v>
      </c>
      <c r="M6710">
        <v>11</v>
      </c>
      <c r="N6710">
        <v>19</v>
      </c>
      <c r="O6710" s="1">
        <v>42327</v>
      </c>
      <c r="P6710" t="b">
        <v>1</v>
      </c>
      <c r="Q6710" t="s">
        <v>63</v>
      </c>
      <c r="R6710" t="s">
        <v>521</v>
      </c>
      <c r="S6710" t="s">
        <v>522</v>
      </c>
      <c r="T6710" t="s">
        <v>37</v>
      </c>
      <c r="U6710" t="s">
        <v>38</v>
      </c>
      <c r="V6710" t="s">
        <v>9910</v>
      </c>
      <c r="W6710" t="s">
        <v>768</v>
      </c>
      <c r="X6710">
        <v>87124</v>
      </c>
      <c r="Y6710" t="s">
        <v>56</v>
      </c>
      <c r="Z6710" t="s">
        <v>787</v>
      </c>
      <c r="AA6710" t="s">
        <v>43</v>
      </c>
      <c r="AB6710" t="s">
        <v>47</v>
      </c>
      <c r="AC6710" t="s">
        <v>788</v>
      </c>
      <c r="AD6710">
        <v>883.84</v>
      </c>
      <c r="AE6710">
        <v>4</v>
      </c>
      <c r="AF6710">
        <v>0.2</v>
      </c>
      <c r="AG6710">
        <v>99.432000000000002</v>
      </c>
    </row>
    <row r="6711" spans="1:33" x14ac:dyDescent="0.35">
      <c r="A6711">
        <v>6710</v>
      </c>
      <c r="B6711" t="s">
        <v>9909</v>
      </c>
      <c r="C6711" t="s">
        <v>5373</v>
      </c>
      <c r="D6711" t="b">
        <v>0</v>
      </c>
      <c r="E6711">
        <v>2015</v>
      </c>
      <c r="F6711">
        <v>11</v>
      </c>
      <c r="G6711">
        <v>14</v>
      </c>
      <c r="H6711" s="1">
        <v>42322</v>
      </c>
      <c r="I6711" t="b">
        <v>1</v>
      </c>
      <c r="J6711" t="s">
        <v>6114</v>
      </c>
      <c r="K6711" t="b">
        <v>0</v>
      </c>
      <c r="L6711">
        <v>2015</v>
      </c>
      <c r="M6711">
        <v>11</v>
      </c>
      <c r="N6711">
        <v>19</v>
      </c>
      <c r="O6711" s="1">
        <v>42327</v>
      </c>
      <c r="P6711" t="b">
        <v>1</v>
      </c>
      <c r="Q6711" t="s">
        <v>63</v>
      </c>
      <c r="R6711" t="s">
        <v>521</v>
      </c>
      <c r="S6711" t="s">
        <v>522</v>
      </c>
      <c r="T6711" t="s">
        <v>37</v>
      </c>
      <c r="U6711" t="s">
        <v>38</v>
      </c>
      <c r="V6711" t="s">
        <v>9910</v>
      </c>
      <c r="W6711" t="s">
        <v>768</v>
      </c>
      <c r="X6711">
        <v>87124</v>
      </c>
      <c r="Y6711" t="s">
        <v>56</v>
      </c>
      <c r="Z6711" t="s">
        <v>1236</v>
      </c>
      <c r="AA6711" t="s">
        <v>43</v>
      </c>
      <c r="AB6711" t="s">
        <v>47</v>
      </c>
      <c r="AC6711" t="s">
        <v>1237</v>
      </c>
      <c r="AD6711">
        <v>230.352</v>
      </c>
      <c r="AE6711">
        <v>3</v>
      </c>
      <c r="AF6711">
        <v>0.2</v>
      </c>
      <c r="AG6711">
        <v>20.155799999999999</v>
      </c>
    </row>
    <row r="6712" spans="1:33" x14ac:dyDescent="0.35">
      <c r="A6712">
        <v>6711</v>
      </c>
      <c r="B6712" t="s">
        <v>9911</v>
      </c>
      <c r="C6712" s="1">
        <v>42625</v>
      </c>
      <c r="D6712" t="b">
        <v>1</v>
      </c>
      <c r="E6712">
        <v>2016</v>
      </c>
      <c r="F6712">
        <v>9</v>
      </c>
      <c r="G6712">
        <v>12</v>
      </c>
      <c r="H6712" s="1">
        <v>42625</v>
      </c>
      <c r="I6712" t="b">
        <v>1</v>
      </c>
      <c r="J6712" s="1">
        <v>42716</v>
      </c>
      <c r="K6712" t="b">
        <v>1</v>
      </c>
      <c r="L6712">
        <v>2016</v>
      </c>
      <c r="M6712">
        <v>12</v>
      </c>
      <c r="N6712">
        <v>12</v>
      </c>
      <c r="O6712" s="1">
        <v>42716</v>
      </c>
      <c r="P6712" t="b">
        <v>1</v>
      </c>
      <c r="Q6712" t="s">
        <v>221</v>
      </c>
      <c r="R6712" t="s">
        <v>723</v>
      </c>
      <c r="S6712" t="s">
        <v>724</v>
      </c>
      <c r="T6712" t="s">
        <v>53</v>
      </c>
      <c r="U6712" t="s">
        <v>38</v>
      </c>
      <c r="V6712" t="s">
        <v>5666</v>
      </c>
      <c r="W6712" t="s">
        <v>55</v>
      </c>
      <c r="X6712">
        <v>95207</v>
      </c>
      <c r="Y6712" t="s">
        <v>56</v>
      </c>
      <c r="Z6712" t="s">
        <v>5241</v>
      </c>
      <c r="AA6712" t="s">
        <v>58</v>
      </c>
      <c r="AB6712" t="s">
        <v>89</v>
      </c>
      <c r="AC6712" t="s">
        <v>5242</v>
      </c>
      <c r="AD6712">
        <v>273.92</v>
      </c>
      <c r="AE6712">
        <v>8</v>
      </c>
      <c r="AF6712">
        <v>0.2</v>
      </c>
      <c r="AG6712">
        <v>99.296000000000006</v>
      </c>
    </row>
    <row r="6713" spans="1:33" x14ac:dyDescent="0.35">
      <c r="A6713">
        <v>6712</v>
      </c>
      <c r="B6713" t="s">
        <v>9912</v>
      </c>
      <c r="C6713" t="s">
        <v>2319</v>
      </c>
      <c r="D6713" t="b">
        <v>0</v>
      </c>
      <c r="E6713">
        <v>2017</v>
      </c>
      <c r="F6713">
        <v>8</v>
      </c>
      <c r="G6713">
        <v>18</v>
      </c>
      <c r="H6713" s="1">
        <v>42965</v>
      </c>
      <c r="I6713" t="b">
        <v>1</v>
      </c>
      <c r="J6713" t="s">
        <v>1686</v>
      </c>
      <c r="K6713" t="b">
        <v>0</v>
      </c>
      <c r="L6713">
        <v>2017</v>
      </c>
      <c r="M6713">
        <v>8</v>
      </c>
      <c r="N6713">
        <v>21</v>
      </c>
      <c r="O6713" s="1">
        <v>42968</v>
      </c>
      <c r="P6713" t="b">
        <v>1</v>
      </c>
      <c r="Q6713" t="s">
        <v>34</v>
      </c>
      <c r="R6713" t="s">
        <v>2893</v>
      </c>
      <c r="S6713" t="s">
        <v>2894</v>
      </c>
      <c r="T6713" t="s">
        <v>37</v>
      </c>
      <c r="U6713" t="s">
        <v>38</v>
      </c>
      <c r="V6713" t="s">
        <v>578</v>
      </c>
      <c r="W6713" t="s">
        <v>579</v>
      </c>
      <c r="X6713">
        <v>43229</v>
      </c>
      <c r="Y6713" t="s">
        <v>173</v>
      </c>
      <c r="Z6713" t="s">
        <v>4594</v>
      </c>
      <c r="AA6713" t="s">
        <v>58</v>
      </c>
      <c r="AB6713" t="s">
        <v>82</v>
      </c>
      <c r="AC6713" t="s">
        <v>4595</v>
      </c>
      <c r="AD6713">
        <v>9.9120000000000008</v>
      </c>
      <c r="AE6713">
        <v>3</v>
      </c>
      <c r="AF6713">
        <v>0.2</v>
      </c>
      <c r="AG6713">
        <v>1.2390000000000001</v>
      </c>
    </row>
    <row r="6714" spans="1:33" x14ac:dyDescent="0.35">
      <c r="A6714">
        <v>6713</v>
      </c>
      <c r="B6714" t="s">
        <v>9913</v>
      </c>
      <c r="C6714" t="s">
        <v>948</v>
      </c>
      <c r="D6714" t="b">
        <v>0</v>
      </c>
      <c r="E6714">
        <v>2017</v>
      </c>
      <c r="F6714">
        <v>12</v>
      </c>
      <c r="G6714">
        <v>14</v>
      </c>
      <c r="H6714" s="1">
        <v>43083</v>
      </c>
      <c r="I6714" t="b">
        <v>1</v>
      </c>
      <c r="J6714" t="s">
        <v>948</v>
      </c>
      <c r="K6714" t="b">
        <v>0</v>
      </c>
      <c r="L6714">
        <v>2017</v>
      </c>
      <c r="M6714">
        <v>12</v>
      </c>
      <c r="N6714">
        <v>14</v>
      </c>
      <c r="O6714" s="1">
        <v>43083</v>
      </c>
      <c r="P6714" t="b">
        <v>1</v>
      </c>
      <c r="Q6714" t="s">
        <v>1467</v>
      </c>
      <c r="R6714" t="s">
        <v>739</v>
      </c>
      <c r="S6714" t="s">
        <v>740</v>
      </c>
      <c r="T6714" t="s">
        <v>37</v>
      </c>
      <c r="U6714" t="s">
        <v>38</v>
      </c>
      <c r="V6714" t="s">
        <v>4851</v>
      </c>
      <c r="W6714" t="s">
        <v>247</v>
      </c>
      <c r="X6714">
        <v>60076</v>
      </c>
      <c r="Y6714" t="s">
        <v>123</v>
      </c>
      <c r="Z6714" t="s">
        <v>6067</v>
      </c>
      <c r="AA6714" t="s">
        <v>43</v>
      </c>
      <c r="AB6714" t="s">
        <v>79</v>
      </c>
      <c r="AC6714" t="s">
        <v>6068</v>
      </c>
      <c r="AD6714">
        <v>266.35199999999998</v>
      </c>
      <c r="AE6714">
        <v>6</v>
      </c>
      <c r="AF6714">
        <v>0.6</v>
      </c>
      <c r="AG6714">
        <v>-292.98719999999997</v>
      </c>
    </row>
    <row r="6715" spans="1:33" x14ac:dyDescent="0.35">
      <c r="A6715">
        <v>6714</v>
      </c>
      <c r="B6715" t="s">
        <v>9913</v>
      </c>
      <c r="C6715" t="s">
        <v>948</v>
      </c>
      <c r="D6715" t="b">
        <v>0</v>
      </c>
      <c r="E6715">
        <v>2017</v>
      </c>
      <c r="F6715">
        <v>12</v>
      </c>
      <c r="G6715">
        <v>14</v>
      </c>
      <c r="H6715" s="1">
        <v>43083</v>
      </c>
      <c r="I6715" t="b">
        <v>1</v>
      </c>
      <c r="J6715" t="s">
        <v>948</v>
      </c>
      <c r="K6715" t="b">
        <v>0</v>
      </c>
      <c r="L6715">
        <v>2017</v>
      </c>
      <c r="M6715">
        <v>12</v>
      </c>
      <c r="N6715">
        <v>14</v>
      </c>
      <c r="O6715" s="1">
        <v>43083</v>
      </c>
      <c r="P6715" t="b">
        <v>1</v>
      </c>
      <c r="Q6715" t="s">
        <v>1467</v>
      </c>
      <c r="R6715" t="s">
        <v>739</v>
      </c>
      <c r="S6715" t="s">
        <v>740</v>
      </c>
      <c r="T6715" t="s">
        <v>37</v>
      </c>
      <c r="U6715" t="s">
        <v>38</v>
      </c>
      <c r="V6715" t="s">
        <v>4851</v>
      </c>
      <c r="W6715" t="s">
        <v>247</v>
      </c>
      <c r="X6715">
        <v>60076</v>
      </c>
      <c r="Y6715" t="s">
        <v>123</v>
      </c>
      <c r="Z6715" t="s">
        <v>1234</v>
      </c>
      <c r="AA6715" t="s">
        <v>43</v>
      </c>
      <c r="AB6715" t="s">
        <v>79</v>
      </c>
      <c r="AC6715" t="s">
        <v>1235</v>
      </c>
      <c r="AD6715">
        <v>56.328000000000003</v>
      </c>
      <c r="AE6715">
        <v>3</v>
      </c>
      <c r="AF6715">
        <v>0.6</v>
      </c>
      <c r="AG6715">
        <v>-26.755800000000001</v>
      </c>
    </row>
    <row r="6716" spans="1:33" x14ac:dyDescent="0.35">
      <c r="A6716">
        <v>6715</v>
      </c>
      <c r="B6716" t="s">
        <v>9913</v>
      </c>
      <c r="C6716" t="s">
        <v>948</v>
      </c>
      <c r="D6716" t="b">
        <v>0</v>
      </c>
      <c r="E6716">
        <v>2017</v>
      </c>
      <c r="F6716">
        <v>12</v>
      </c>
      <c r="G6716">
        <v>14</v>
      </c>
      <c r="H6716" s="1">
        <v>43083</v>
      </c>
      <c r="I6716" t="b">
        <v>1</v>
      </c>
      <c r="J6716" t="s">
        <v>948</v>
      </c>
      <c r="K6716" t="b">
        <v>0</v>
      </c>
      <c r="L6716">
        <v>2017</v>
      </c>
      <c r="M6716">
        <v>12</v>
      </c>
      <c r="N6716">
        <v>14</v>
      </c>
      <c r="O6716" s="1">
        <v>43083</v>
      </c>
      <c r="P6716" t="b">
        <v>1</v>
      </c>
      <c r="Q6716" t="s">
        <v>1467</v>
      </c>
      <c r="R6716" t="s">
        <v>739</v>
      </c>
      <c r="S6716" t="s">
        <v>740</v>
      </c>
      <c r="T6716" t="s">
        <v>37</v>
      </c>
      <c r="U6716" t="s">
        <v>38</v>
      </c>
      <c r="V6716" t="s">
        <v>4851</v>
      </c>
      <c r="W6716" t="s">
        <v>247</v>
      </c>
      <c r="X6716">
        <v>60076</v>
      </c>
      <c r="Y6716" t="s">
        <v>123</v>
      </c>
      <c r="Z6716" t="s">
        <v>4272</v>
      </c>
      <c r="AA6716" t="s">
        <v>85</v>
      </c>
      <c r="AB6716" t="s">
        <v>190</v>
      </c>
      <c r="AC6716" t="s">
        <v>4273</v>
      </c>
      <c r="AD6716">
        <v>39.264000000000003</v>
      </c>
      <c r="AE6716">
        <v>3</v>
      </c>
      <c r="AF6716">
        <v>0.2</v>
      </c>
      <c r="AG6716">
        <v>-4.9080000000000004</v>
      </c>
    </row>
    <row r="6717" spans="1:33" x14ac:dyDescent="0.35">
      <c r="A6717">
        <v>6716</v>
      </c>
      <c r="B6717" t="s">
        <v>9913</v>
      </c>
      <c r="C6717" t="s">
        <v>948</v>
      </c>
      <c r="D6717" t="b">
        <v>0</v>
      </c>
      <c r="E6717">
        <v>2017</v>
      </c>
      <c r="F6717">
        <v>12</v>
      </c>
      <c r="G6717">
        <v>14</v>
      </c>
      <c r="H6717" s="1">
        <v>43083</v>
      </c>
      <c r="I6717" t="b">
        <v>1</v>
      </c>
      <c r="J6717" t="s">
        <v>948</v>
      </c>
      <c r="K6717" t="b">
        <v>0</v>
      </c>
      <c r="L6717">
        <v>2017</v>
      </c>
      <c r="M6717">
        <v>12</v>
      </c>
      <c r="N6717">
        <v>14</v>
      </c>
      <c r="O6717" s="1">
        <v>43083</v>
      </c>
      <c r="P6717" t="b">
        <v>1</v>
      </c>
      <c r="Q6717" t="s">
        <v>1467</v>
      </c>
      <c r="R6717" t="s">
        <v>739</v>
      </c>
      <c r="S6717" t="s">
        <v>740</v>
      </c>
      <c r="T6717" t="s">
        <v>37</v>
      </c>
      <c r="U6717" t="s">
        <v>38</v>
      </c>
      <c r="V6717" t="s">
        <v>4851</v>
      </c>
      <c r="W6717" t="s">
        <v>247</v>
      </c>
      <c r="X6717">
        <v>60076</v>
      </c>
      <c r="Y6717" t="s">
        <v>123</v>
      </c>
      <c r="Z6717" t="s">
        <v>7605</v>
      </c>
      <c r="AA6717" t="s">
        <v>58</v>
      </c>
      <c r="AB6717" t="s">
        <v>82</v>
      </c>
      <c r="AC6717" t="s">
        <v>7606</v>
      </c>
      <c r="AD6717">
        <v>95.231999999999999</v>
      </c>
      <c r="AE6717">
        <v>6</v>
      </c>
      <c r="AF6717">
        <v>0.2</v>
      </c>
      <c r="AG6717">
        <v>24.9984</v>
      </c>
    </row>
    <row r="6718" spans="1:33" x14ac:dyDescent="0.35">
      <c r="A6718">
        <v>6717</v>
      </c>
      <c r="B6718" t="s">
        <v>9914</v>
      </c>
      <c r="C6718" s="1">
        <v>42586</v>
      </c>
      <c r="D6718" t="b">
        <v>1</v>
      </c>
      <c r="E6718">
        <v>2016</v>
      </c>
      <c r="F6718">
        <v>8</v>
      </c>
      <c r="G6718">
        <v>4</v>
      </c>
      <c r="H6718" s="1">
        <v>42586</v>
      </c>
      <c r="I6718" t="b">
        <v>1</v>
      </c>
      <c r="J6718" t="s">
        <v>1712</v>
      </c>
      <c r="K6718" t="b">
        <v>0</v>
      </c>
      <c r="L6718">
        <v>2016</v>
      </c>
      <c r="M6718">
        <v>4</v>
      </c>
      <c r="N6718">
        <v>15</v>
      </c>
      <c r="O6718" s="1">
        <v>42475</v>
      </c>
      <c r="P6718" t="b">
        <v>1</v>
      </c>
      <c r="Q6718" t="s">
        <v>63</v>
      </c>
      <c r="R6718" t="s">
        <v>2624</v>
      </c>
      <c r="S6718" t="s">
        <v>2625</v>
      </c>
      <c r="T6718" t="s">
        <v>120</v>
      </c>
      <c r="U6718" t="s">
        <v>38</v>
      </c>
      <c r="V6718" t="s">
        <v>6466</v>
      </c>
      <c r="W6718" t="s">
        <v>1941</v>
      </c>
      <c r="X6718">
        <v>71901</v>
      </c>
      <c r="Y6718" t="s">
        <v>41</v>
      </c>
      <c r="Z6718" t="s">
        <v>2931</v>
      </c>
      <c r="AA6718" t="s">
        <v>58</v>
      </c>
      <c r="AB6718" t="s">
        <v>317</v>
      </c>
      <c r="AC6718" t="s">
        <v>2932</v>
      </c>
      <c r="AD6718">
        <v>30</v>
      </c>
      <c r="AE6718">
        <v>6</v>
      </c>
      <c r="AF6718">
        <v>0</v>
      </c>
      <c r="AG6718">
        <v>14.4</v>
      </c>
    </row>
    <row r="6719" spans="1:33" x14ac:dyDescent="0.35">
      <c r="A6719">
        <v>6718</v>
      </c>
      <c r="B6719" t="s">
        <v>9914</v>
      </c>
      <c r="C6719" s="1">
        <v>42586</v>
      </c>
      <c r="D6719" t="b">
        <v>1</v>
      </c>
      <c r="E6719">
        <v>2016</v>
      </c>
      <c r="F6719">
        <v>8</v>
      </c>
      <c r="G6719">
        <v>4</v>
      </c>
      <c r="H6719" s="1">
        <v>42586</v>
      </c>
      <c r="I6719" t="b">
        <v>1</v>
      </c>
      <c r="J6719" t="s">
        <v>1712</v>
      </c>
      <c r="K6719" t="b">
        <v>0</v>
      </c>
      <c r="L6719">
        <v>2016</v>
      </c>
      <c r="M6719">
        <v>4</v>
      </c>
      <c r="N6719">
        <v>15</v>
      </c>
      <c r="O6719" s="1">
        <v>42475</v>
      </c>
      <c r="P6719" t="b">
        <v>1</v>
      </c>
      <c r="Q6719" t="s">
        <v>63</v>
      </c>
      <c r="R6719" t="s">
        <v>2624</v>
      </c>
      <c r="S6719" t="s">
        <v>2625</v>
      </c>
      <c r="T6719" t="s">
        <v>120</v>
      </c>
      <c r="U6719" t="s">
        <v>38</v>
      </c>
      <c r="V6719" t="s">
        <v>6466</v>
      </c>
      <c r="W6719" t="s">
        <v>1941</v>
      </c>
      <c r="X6719">
        <v>71901</v>
      </c>
      <c r="Y6719" t="s">
        <v>41</v>
      </c>
      <c r="Z6719" t="s">
        <v>2420</v>
      </c>
      <c r="AA6719" t="s">
        <v>58</v>
      </c>
      <c r="AB6719" t="s">
        <v>106</v>
      </c>
      <c r="AC6719" t="s">
        <v>2421</v>
      </c>
      <c r="AD6719">
        <v>25.92</v>
      </c>
      <c r="AE6719">
        <v>4</v>
      </c>
      <c r="AF6719">
        <v>0</v>
      </c>
      <c r="AG6719">
        <v>12.700799999999999</v>
      </c>
    </row>
    <row r="6720" spans="1:33" x14ac:dyDescent="0.35">
      <c r="A6720">
        <v>6719</v>
      </c>
      <c r="B6720" t="s">
        <v>9914</v>
      </c>
      <c r="C6720" s="1">
        <v>42586</v>
      </c>
      <c r="D6720" t="b">
        <v>1</v>
      </c>
      <c r="E6720">
        <v>2016</v>
      </c>
      <c r="F6720">
        <v>8</v>
      </c>
      <c r="G6720">
        <v>4</v>
      </c>
      <c r="H6720" s="1">
        <v>42586</v>
      </c>
      <c r="I6720" t="b">
        <v>1</v>
      </c>
      <c r="J6720" t="s">
        <v>1712</v>
      </c>
      <c r="K6720" t="b">
        <v>0</v>
      </c>
      <c r="L6720">
        <v>2016</v>
      </c>
      <c r="M6720">
        <v>4</v>
      </c>
      <c r="N6720">
        <v>15</v>
      </c>
      <c r="O6720" s="1">
        <v>42475</v>
      </c>
      <c r="P6720" t="b">
        <v>1</v>
      </c>
      <c r="Q6720" t="s">
        <v>63</v>
      </c>
      <c r="R6720" t="s">
        <v>2624</v>
      </c>
      <c r="S6720" t="s">
        <v>2625</v>
      </c>
      <c r="T6720" t="s">
        <v>120</v>
      </c>
      <c r="U6720" t="s">
        <v>38</v>
      </c>
      <c r="V6720" t="s">
        <v>6466</v>
      </c>
      <c r="W6720" t="s">
        <v>1941</v>
      </c>
      <c r="X6720">
        <v>71901</v>
      </c>
      <c r="Y6720" t="s">
        <v>41</v>
      </c>
      <c r="Z6720" t="s">
        <v>3940</v>
      </c>
      <c r="AA6720" t="s">
        <v>43</v>
      </c>
      <c r="AB6720" t="s">
        <v>79</v>
      </c>
      <c r="AC6720" t="s">
        <v>3941</v>
      </c>
      <c r="AD6720">
        <v>159.91999999999999</v>
      </c>
      <c r="AE6720">
        <v>4</v>
      </c>
      <c r="AF6720">
        <v>0</v>
      </c>
      <c r="AG6720">
        <v>31.984000000000002</v>
      </c>
    </row>
    <row r="6721" spans="1:33" x14ac:dyDescent="0.35">
      <c r="A6721">
        <v>6720</v>
      </c>
      <c r="B6721" t="s">
        <v>9915</v>
      </c>
      <c r="C6721" t="s">
        <v>1840</v>
      </c>
      <c r="D6721" t="b">
        <v>0</v>
      </c>
      <c r="E6721">
        <v>2016</v>
      </c>
      <c r="F6721">
        <v>12</v>
      </c>
      <c r="G6721">
        <v>16</v>
      </c>
      <c r="H6721" s="1">
        <v>42720</v>
      </c>
      <c r="I6721" t="b">
        <v>1</v>
      </c>
      <c r="J6721" t="s">
        <v>2634</v>
      </c>
      <c r="K6721" t="b">
        <v>0</v>
      </c>
      <c r="L6721">
        <v>2016</v>
      </c>
      <c r="M6721">
        <v>12</v>
      </c>
      <c r="N6721">
        <v>19</v>
      </c>
      <c r="O6721" s="1">
        <v>42723</v>
      </c>
      <c r="P6721" t="b">
        <v>1</v>
      </c>
      <c r="Q6721" t="s">
        <v>221</v>
      </c>
      <c r="R6721" t="s">
        <v>169</v>
      </c>
      <c r="S6721" t="s">
        <v>170</v>
      </c>
      <c r="T6721" t="s">
        <v>37</v>
      </c>
      <c r="U6721" t="s">
        <v>38</v>
      </c>
      <c r="V6721" t="s">
        <v>9916</v>
      </c>
      <c r="W6721" t="s">
        <v>104</v>
      </c>
      <c r="X6721">
        <v>27534</v>
      </c>
      <c r="Y6721" t="s">
        <v>41</v>
      </c>
      <c r="Z6721" t="s">
        <v>4142</v>
      </c>
      <c r="AA6721" t="s">
        <v>58</v>
      </c>
      <c r="AB6721" t="s">
        <v>92</v>
      </c>
      <c r="AC6721" t="s">
        <v>4143</v>
      </c>
      <c r="AD6721">
        <v>34.944000000000003</v>
      </c>
      <c r="AE6721">
        <v>3</v>
      </c>
      <c r="AF6721">
        <v>0.2</v>
      </c>
      <c r="AG6721">
        <v>3.0575999999999999</v>
      </c>
    </row>
    <row r="6722" spans="1:33" x14ac:dyDescent="0.35">
      <c r="A6722">
        <v>6721</v>
      </c>
      <c r="B6722" t="s">
        <v>9917</v>
      </c>
      <c r="C6722" t="s">
        <v>258</v>
      </c>
      <c r="D6722" t="b">
        <v>0</v>
      </c>
      <c r="E6722">
        <v>2017</v>
      </c>
      <c r="F6722">
        <v>9</v>
      </c>
      <c r="G6722">
        <v>19</v>
      </c>
      <c r="H6722" s="1">
        <v>42997</v>
      </c>
      <c r="I6722" t="b">
        <v>1</v>
      </c>
      <c r="J6722" t="s">
        <v>2372</v>
      </c>
      <c r="K6722" t="b">
        <v>0</v>
      </c>
      <c r="L6722">
        <v>2017</v>
      </c>
      <c r="M6722">
        <v>9</v>
      </c>
      <c r="N6722">
        <v>24</v>
      </c>
      <c r="O6722" s="1">
        <v>43002</v>
      </c>
      <c r="P6722" t="b">
        <v>1</v>
      </c>
      <c r="Q6722" t="s">
        <v>63</v>
      </c>
      <c r="R6722" t="s">
        <v>3004</v>
      </c>
      <c r="S6722" t="s">
        <v>3005</v>
      </c>
      <c r="T6722" t="s">
        <v>53</v>
      </c>
      <c r="U6722" t="s">
        <v>38</v>
      </c>
      <c r="V6722" t="s">
        <v>54</v>
      </c>
      <c r="W6722" t="s">
        <v>55</v>
      </c>
      <c r="X6722">
        <v>90032</v>
      </c>
      <c r="Y6722" t="s">
        <v>56</v>
      </c>
      <c r="Z6722" t="s">
        <v>2801</v>
      </c>
      <c r="AA6722" t="s">
        <v>85</v>
      </c>
      <c r="AB6722" t="s">
        <v>190</v>
      </c>
      <c r="AC6722" t="s">
        <v>2802</v>
      </c>
      <c r="AD6722">
        <v>149.94999999999999</v>
      </c>
      <c r="AE6722">
        <v>5</v>
      </c>
      <c r="AF6722">
        <v>0</v>
      </c>
      <c r="AG6722">
        <v>31.4895</v>
      </c>
    </row>
    <row r="6723" spans="1:33" x14ac:dyDescent="0.35">
      <c r="A6723">
        <v>6722</v>
      </c>
      <c r="B6723" t="s">
        <v>9917</v>
      </c>
      <c r="C6723" t="s">
        <v>258</v>
      </c>
      <c r="D6723" t="b">
        <v>0</v>
      </c>
      <c r="E6723">
        <v>2017</v>
      </c>
      <c r="F6723">
        <v>9</v>
      </c>
      <c r="G6723">
        <v>19</v>
      </c>
      <c r="H6723" s="1">
        <v>42997</v>
      </c>
      <c r="I6723" t="b">
        <v>1</v>
      </c>
      <c r="J6723" t="s">
        <v>2372</v>
      </c>
      <c r="K6723" t="b">
        <v>0</v>
      </c>
      <c r="L6723">
        <v>2017</v>
      </c>
      <c r="M6723">
        <v>9</v>
      </c>
      <c r="N6723">
        <v>24</v>
      </c>
      <c r="O6723" s="1">
        <v>43002</v>
      </c>
      <c r="P6723" t="b">
        <v>1</v>
      </c>
      <c r="Q6723" t="s">
        <v>63</v>
      </c>
      <c r="R6723" t="s">
        <v>3004</v>
      </c>
      <c r="S6723" t="s">
        <v>3005</v>
      </c>
      <c r="T6723" t="s">
        <v>53</v>
      </c>
      <c r="U6723" t="s">
        <v>38</v>
      </c>
      <c r="V6723" t="s">
        <v>54</v>
      </c>
      <c r="W6723" t="s">
        <v>55</v>
      </c>
      <c r="X6723">
        <v>90032</v>
      </c>
      <c r="Y6723" t="s">
        <v>56</v>
      </c>
      <c r="Z6723" t="s">
        <v>9247</v>
      </c>
      <c r="AA6723" t="s">
        <v>58</v>
      </c>
      <c r="AB6723" t="s">
        <v>82</v>
      </c>
      <c r="AC6723" t="s">
        <v>9248</v>
      </c>
      <c r="AD6723">
        <v>23.32</v>
      </c>
      <c r="AE6723">
        <v>2</v>
      </c>
      <c r="AF6723">
        <v>0</v>
      </c>
      <c r="AG6723">
        <v>6.0632000000000001</v>
      </c>
    </row>
    <row r="6724" spans="1:33" x14ac:dyDescent="0.35">
      <c r="A6724">
        <v>6723</v>
      </c>
      <c r="B6724" t="s">
        <v>9917</v>
      </c>
      <c r="C6724" t="s">
        <v>258</v>
      </c>
      <c r="D6724" t="b">
        <v>0</v>
      </c>
      <c r="E6724">
        <v>2017</v>
      </c>
      <c r="F6724">
        <v>9</v>
      </c>
      <c r="G6724">
        <v>19</v>
      </c>
      <c r="H6724" s="1">
        <v>42997</v>
      </c>
      <c r="I6724" t="b">
        <v>1</v>
      </c>
      <c r="J6724" t="s">
        <v>2372</v>
      </c>
      <c r="K6724" t="b">
        <v>0</v>
      </c>
      <c r="L6724">
        <v>2017</v>
      </c>
      <c r="M6724">
        <v>9</v>
      </c>
      <c r="N6724">
        <v>24</v>
      </c>
      <c r="O6724" s="1">
        <v>43002</v>
      </c>
      <c r="P6724" t="b">
        <v>1</v>
      </c>
      <c r="Q6724" t="s">
        <v>63</v>
      </c>
      <c r="R6724" t="s">
        <v>3004</v>
      </c>
      <c r="S6724" t="s">
        <v>3005</v>
      </c>
      <c r="T6724" t="s">
        <v>53</v>
      </c>
      <c r="U6724" t="s">
        <v>38</v>
      </c>
      <c r="V6724" t="s">
        <v>54</v>
      </c>
      <c r="W6724" t="s">
        <v>55</v>
      </c>
      <c r="X6724">
        <v>90032</v>
      </c>
      <c r="Y6724" t="s">
        <v>56</v>
      </c>
      <c r="Z6724" t="s">
        <v>5734</v>
      </c>
      <c r="AA6724" t="s">
        <v>58</v>
      </c>
      <c r="AB6724" t="s">
        <v>82</v>
      </c>
      <c r="AC6724" t="s">
        <v>5735</v>
      </c>
      <c r="AD6724">
        <v>16.739999999999998</v>
      </c>
      <c r="AE6724">
        <v>3</v>
      </c>
      <c r="AF6724">
        <v>0</v>
      </c>
      <c r="AG6724">
        <v>4.8545999999999996</v>
      </c>
    </row>
    <row r="6725" spans="1:33" x14ac:dyDescent="0.35">
      <c r="A6725">
        <v>6724</v>
      </c>
      <c r="B6725" t="s">
        <v>9918</v>
      </c>
      <c r="C6725" s="1">
        <v>42834</v>
      </c>
      <c r="D6725" t="b">
        <v>1</v>
      </c>
      <c r="E6725">
        <v>2017</v>
      </c>
      <c r="F6725">
        <v>4</v>
      </c>
      <c r="G6725">
        <v>9</v>
      </c>
      <c r="H6725" s="1">
        <v>42834</v>
      </c>
      <c r="I6725" t="b">
        <v>1</v>
      </c>
      <c r="J6725" s="1">
        <v>42895</v>
      </c>
      <c r="K6725" t="b">
        <v>1</v>
      </c>
      <c r="L6725">
        <v>2017</v>
      </c>
      <c r="M6725">
        <v>6</v>
      </c>
      <c r="N6725">
        <v>9</v>
      </c>
      <c r="O6725" s="1">
        <v>42895</v>
      </c>
      <c r="P6725" t="b">
        <v>1</v>
      </c>
      <c r="Q6725" t="s">
        <v>34</v>
      </c>
      <c r="R6725" t="s">
        <v>7653</v>
      </c>
      <c r="S6725" t="s">
        <v>7654</v>
      </c>
      <c r="T6725" t="s">
        <v>37</v>
      </c>
      <c r="U6725" t="s">
        <v>38</v>
      </c>
      <c r="V6725" t="s">
        <v>9480</v>
      </c>
      <c r="W6725" t="s">
        <v>3067</v>
      </c>
      <c r="X6725">
        <v>3060</v>
      </c>
      <c r="Y6725" t="s">
        <v>173</v>
      </c>
      <c r="Z6725" t="s">
        <v>4965</v>
      </c>
      <c r="AA6725" t="s">
        <v>58</v>
      </c>
      <c r="AB6725" t="s">
        <v>317</v>
      </c>
      <c r="AC6725" t="s">
        <v>648</v>
      </c>
      <c r="AD6725">
        <v>14.82</v>
      </c>
      <c r="AE6725">
        <v>6</v>
      </c>
      <c r="AF6725">
        <v>0</v>
      </c>
      <c r="AG6725">
        <v>6.9653999999999998</v>
      </c>
    </row>
    <row r="6726" spans="1:33" x14ac:dyDescent="0.35">
      <c r="A6726">
        <v>6725</v>
      </c>
      <c r="B6726" t="s">
        <v>9919</v>
      </c>
      <c r="C6726" s="1">
        <v>42713</v>
      </c>
      <c r="D6726" t="b">
        <v>1</v>
      </c>
      <c r="E6726">
        <v>2016</v>
      </c>
      <c r="F6726">
        <v>12</v>
      </c>
      <c r="G6726">
        <v>9</v>
      </c>
      <c r="H6726" s="1">
        <v>42713</v>
      </c>
      <c r="I6726" t="b">
        <v>1</v>
      </c>
      <c r="J6726" t="s">
        <v>8470</v>
      </c>
      <c r="K6726" t="b">
        <v>0</v>
      </c>
      <c r="L6726">
        <v>2016</v>
      </c>
      <c r="M6726">
        <v>9</v>
      </c>
      <c r="N6726">
        <v>16</v>
      </c>
      <c r="O6726" s="1">
        <v>42629</v>
      </c>
      <c r="P6726" t="b">
        <v>1</v>
      </c>
      <c r="Q6726" t="s">
        <v>63</v>
      </c>
      <c r="R6726" t="s">
        <v>2200</v>
      </c>
      <c r="S6726" t="s">
        <v>2201</v>
      </c>
      <c r="T6726" t="s">
        <v>37</v>
      </c>
      <c r="U6726" t="s">
        <v>38</v>
      </c>
      <c r="V6726" t="s">
        <v>111</v>
      </c>
      <c r="W6726" t="s">
        <v>112</v>
      </c>
      <c r="X6726">
        <v>98103</v>
      </c>
      <c r="Y6726" t="s">
        <v>56</v>
      </c>
      <c r="Z6726" t="s">
        <v>995</v>
      </c>
      <c r="AA6726" t="s">
        <v>58</v>
      </c>
      <c r="AB6726" t="s">
        <v>317</v>
      </c>
      <c r="AC6726" t="s">
        <v>996</v>
      </c>
      <c r="AD6726">
        <v>10.47</v>
      </c>
      <c r="AE6726">
        <v>3</v>
      </c>
      <c r="AF6726">
        <v>0</v>
      </c>
      <c r="AG6726">
        <v>4.8162000000000003</v>
      </c>
    </row>
    <row r="6727" spans="1:33" x14ac:dyDescent="0.35">
      <c r="A6727">
        <v>6726</v>
      </c>
      <c r="B6727" t="s">
        <v>9919</v>
      </c>
      <c r="C6727" s="1">
        <v>42713</v>
      </c>
      <c r="D6727" t="b">
        <v>1</v>
      </c>
      <c r="E6727">
        <v>2016</v>
      </c>
      <c r="F6727">
        <v>12</v>
      </c>
      <c r="G6727">
        <v>9</v>
      </c>
      <c r="H6727" s="1">
        <v>42713</v>
      </c>
      <c r="I6727" t="b">
        <v>1</v>
      </c>
      <c r="J6727" t="s">
        <v>8470</v>
      </c>
      <c r="K6727" t="b">
        <v>0</v>
      </c>
      <c r="L6727">
        <v>2016</v>
      </c>
      <c r="M6727">
        <v>9</v>
      </c>
      <c r="N6727">
        <v>16</v>
      </c>
      <c r="O6727" s="1">
        <v>42629</v>
      </c>
      <c r="P6727" t="b">
        <v>1</v>
      </c>
      <c r="Q6727" t="s">
        <v>63</v>
      </c>
      <c r="R6727" t="s">
        <v>2200</v>
      </c>
      <c r="S6727" t="s">
        <v>2201</v>
      </c>
      <c r="T6727" t="s">
        <v>37</v>
      </c>
      <c r="U6727" t="s">
        <v>38</v>
      </c>
      <c r="V6727" t="s">
        <v>111</v>
      </c>
      <c r="W6727" t="s">
        <v>112</v>
      </c>
      <c r="X6727">
        <v>98103</v>
      </c>
      <c r="Y6727" t="s">
        <v>56</v>
      </c>
      <c r="Z6727" t="s">
        <v>8170</v>
      </c>
      <c r="AA6727" t="s">
        <v>58</v>
      </c>
      <c r="AB6727" t="s">
        <v>59</v>
      </c>
      <c r="AC6727" t="s">
        <v>8171</v>
      </c>
      <c r="AD6727">
        <v>11.07</v>
      </c>
      <c r="AE6727">
        <v>3</v>
      </c>
      <c r="AF6727">
        <v>0</v>
      </c>
      <c r="AG6727">
        <v>5.2028999999999996</v>
      </c>
    </row>
    <row r="6728" spans="1:33" x14ac:dyDescent="0.35">
      <c r="A6728">
        <v>6727</v>
      </c>
      <c r="B6728" t="s">
        <v>9919</v>
      </c>
      <c r="C6728" s="1">
        <v>42713</v>
      </c>
      <c r="D6728" t="b">
        <v>1</v>
      </c>
      <c r="E6728">
        <v>2016</v>
      </c>
      <c r="F6728">
        <v>12</v>
      </c>
      <c r="G6728">
        <v>9</v>
      </c>
      <c r="H6728" s="1">
        <v>42713</v>
      </c>
      <c r="I6728" t="b">
        <v>1</v>
      </c>
      <c r="J6728" t="s">
        <v>8470</v>
      </c>
      <c r="K6728" t="b">
        <v>0</v>
      </c>
      <c r="L6728">
        <v>2016</v>
      </c>
      <c r="M6728">
        <v>9</v>
      </c>
      <c r="N6728">
        <v>16</v>
      </c>
      <c r="O6728" s="1">
        <v>42629</v>
      </c>
      <c r="P6728" t="b">
        <v>1</v>
      </c>
      <c r="Q6728" t="s">
        <v>63</v>
      </c>
      <c r="R6728" t="s">
        <v>2200</v>
      </c>
      <c r="S6728" t="s">
        <v>2201</v>
      </c>
      <c r="T6728" t="s">
        <v>37</v>
      </c>
      <c r="U6728" t="s">
        <v>38</v>
      </c>
      <c r="V6728" t="s">
        <v>111</v>
      </c>
      <c r="W6728" t="s">
        <v>112</v>
      </c>
      <c r="X6728">
        <v>98103</v>
      </c>
      <c r="Y6728" t="s">
        <v>56</v>
      </c>
      <c r="Z6728" t="s">
        <v>2777</v>
      </c>
      <c r="AA6728" t="s">
        <v>58</v>
      </c>
      <c r="AB6728" t="s">
        <v>89</v>
      </c>
      <c r="AC6728" t="s">
        <v>2778</v>
      </c>
      <c r="AD6728">
        <v>20.704000000000001</v>
      </c>
      <c r="AE6728">
        <v>4</v>
      </c>
      <c r="AF6728">
        <v>0.2</v>
      </c>
      <c r="AG6728">
        <v>7.7640000000000002</v>
      </c>
    </row>
    <row r="6729" spans="1:33" x14ac:dyDescent="0.35">
      <c r="A6729">
        <v>6728</v>
      </c>
      <c r="B6729" t="s">
        <v>9920</v>
      </c>
      <c r="C6729" s="1">
        <v>43016</v>
      </c>
      <c r="D6729" t="b">
        <v>1</v>
      </c>
      <c r="E6729">
        <v>2017</v>
      </c>
      <c r="F6729">
        <v>10</v>
      </c>
      <c r="G6729">
        <v>8</v>
      </c>
      <c r="H6729" s="1">
        <v>43016</v>
      </c>
      <c r="I6729" t="b">
        <v>1</v>
      </c>
      <c r="J6729" t="s">
        <v>5776</v>
      </c>
      <c r="K6729" t="b">
        <v>0</v>
      </c>
      <c r="L6729">
        <v>2017</v>
      </c>
      <c r="M6729">
        <v>8</v>
      </c>
      <c r="N6729">
        <v>15</v>
      </c>
      <c r="O6729" s="1">
        <v>42962</v>
      </c>
      <c r="P6729" t="b">
        <v>1</v>
      </c>
      <c r="Q6729" t="s">
        <v>34</v>
      </c>
      <c r="R6729" t="s">
        <v>2646</v>
      </c>
      <c r="S6729" t="s">
        <v>2647</v>
      </c>
      <c r="T6729" t="s">
        <v>53</v>
      </c>
      <c r="U6729" t="s">
        <v>38</v>
      </c>
      <c r="V6729" t="s">
        <v>1663</v>
      </c>
      <c r="W6729" t="s">
        <v>301</v>
      </c>
      <c r="X6729">
        <v>47374</v>
      </c>
      <c r="Y6729" t="s">
        <v>123</v>
      </c>
      <c r="Z6729" t="s">
        <v>9003</v>
      </c>
      <c r="AA6729" t="s">
        <v>58</v>
      </c>
      <c r="AB6729" t="s">
        <v>106</v>
      </c>
      <c r="AC6729" t="s">
        <v>9004</v>
      </c>
      <c r="AD6729">
        <v>177.2</v>
      </c>
      <c r="AE6729">
        <v>5</v>
      </c>
      <c r="AF6729">
        <v>0</v>
      </c>
      <c r="AG6729">
        <v>83.284000000000006</v>
      </c>
    </row>
    <row r="6730" spans="1:33" x14ac:dyDescent="0.35">
      <c r="A6730">
        <v>6729</v>
      </c>
      <c r="B6730" t="s">
        <v>9921</v>
      </c>
      <c r="C6730" s="1">
        <v>42471</v>
      </c>
      <c r="D6730" t="b">
        <v>1</v>
      </c>
      <c r="E6730">
        <v>2016</v>
      </c>
      <c r="F6730">
        <v>4</v>
      </c>
      <c r="G6730">
        <v>11</v>
      </c>
      <c r="H6730" s="1">
        <v>42471</v>
      </c>
      <c r="I6730" t="b">
        <v>1</v>
      </c>
      <c r="J6730" s="1">
        <v>42624</v>
      </c>
      <c r="K6730" t="b">
        <v>1</v>
      </c>
      <c r="L6730">
        <v>2016</v>
      </c>
      <c r="M6730">
        <v>9</v>
      </c>
      <c r="N6730">
        <v>11</v>
      </c>
      <c r="O6730" s="1">
        <v>42624</v>
      </c>
      <c r="P6730" t="b">
        <v>1</v>
      </c>
      <c r="Q6730" t="s">
        <v>63</v>
      </c>
      <c r="R6730" t="s">
        <v>7624</v>
      </c>
      <c r="S6730" t="s">
        <v>7625</v>
      </c>
      <c r="T6730" t="s">
        <v>53</v>
      </c>
      <c r="U6730" t="s">
        <v>38</v>
      </c>
      <c r="V6730" t="s">
        <v>1610</v>
      </c>
      <c r="W6730" t="s">
        <v>67</v>
      </c>
      <c r="X6730">
        <v>33180</v>
      </c>
      <c r="Y6730" t="s">
        <v>41</v>
      </c>
      <c r="Z6730" t="s">
        <v>5302</v>
      </c>
      <c r="AA6730" t="s">
        <v>43</v>
      </c>
      <c r="AB6730" t="s">
        <v>79</v>
      </c>
      <c r="AC6730" t="s">
        <v>5303</v>
      </c>
      <c r="AD6730">
        <v>50.496000000000002</v>
      </c>
      <c r="AE6730">
        <v>6</v>
      </c>
      <c r="AF6730">
        <v>0.2</v>
      </c>
      <c r="AG6730">
        <v>8.2056000000000004</v>
      </c>
    </row>
    <row r="6731" spans="1:33" x14ac:dyDescent="0.35">
      <c r="A6731">
        <v>6730</v>
      </c>
      <c r="B6731" t="s">
        <v>9922</v>
      </c>
      <c r="C6731" t="s">
        <v>4158</v>
      </c>
      <c r="D6731" t="b">
        <v>0</v>
      </c>
      <c r="E6731">
        <v>2015</v>
      </c>
      <c r="F6731">
        <v>6</v>
      </c>
      <c r="G6731">
        <v>18</v>
      </c>
      <c r="H6731" s="1">
        <v>42173</v>
      </c>
      <c r="I6731" t="b">
        <v>1</v>
      </c>
      <c r="J6731" t="s">
        <v>3469</v>
      </c>
      <c r="K6731" t="b">
        <v>0</v>
      </c>
      <c r="L6731">
        <v>2015</v>
      </c>
      <c r="M6731">
        <v>6</v>
      </c>
      <c r="N6731">
        <v>20</v>
      </c>
      <c r="O6731" s="1">
        <v>42175</v>
      </c>
      <c r="P6731" t="b">
        <v>1</v>
      </c>
      <c r="Q6731" t="s">
        <v>221</v>
      </c>
      <c r="R6731" t="s">
        <v>2773</v>
      </c>
      <c r="S6731" t="s">
        <v>2774</v>
      </c>
      <c r="T6731" t="s">
        <v>53</v>
      </c>
      <c r="U6731" t="s">
        <v>38</v>
      </c>
      <c r="V6731" t="s">
        <v>4299</v>
      </c>
      <c r="W6731" t="s">
        <v>393</v>
      </c>
      <c r="X6731">
        <v>37167</v>
      </c>
      <c r="Y6731" t="s">
        <v>41</v>
      </c>
      <c r="Z6731" t="s">
        <v>5873</v>
      </c>
      <c r="AA6731" t="s">
        <v>58</v>
      </c>
      <c r="AB6731" t="s">
        <v>89</v>
      </c>
      <c r="AC6731" t="s">
        <v>5874</v>
      </c>
      <c r="AD6731">
        <v>6.1289999999999996</v>
      </c>
      <c r="AE6731">
        <v>3</v>
      </c>
      <c r="AF6731">
        <v>0.7</v>
      </c>
      <c r="AG6731">
        <v>-4.4946000000000002</v>
      </c>
    </row>
    <row r="6732" spans="1:33" x14ac:dyDescent="0.35">
      <c r="A6732">
        <v>6731</v>
      </c>
      <c r="B6732" t="s">
        <v>9922</v>
      </c>
      <c r="C6732" t="s">
        <v>4158</v>
      </c>
      <c r="D6732" t="b">
        <v>0</v>
      </c>
      <c r="E6732">
        <v>2015</v>
      </c>
      <c r="F6732">
        <v>6</v>
      </c>
      <c r="G6732">
        <v>18</v>
      </c>
      <c r="H6732" s="1">
        <v>42173</v>
      </c>
      <c r="I6732" t="b">
        <v>1</v>
      </c>
      <c r="J6732" t="s">
        <v>3469</v>
      </c>
      <c r="K6732" t="b">
        <v>0</v>
      </c>
      <c r="L6732">
        <v>2015</v>
      </c>
      <c r="M6732">
        <v>6</v>
      </c>
      <c r="N6732">
        <v>20</v>
      </c>
      <c r="O6732" s="1">
        <v>42175</v>
      </c>
      <c r="P6732" t="b">
        <v>1</v>
      </c>
      <c r="Q6732" t="s">
        <v>221</v>
      </c>
      <c r="R6732" t="s">
        <v>2773</v>
      </c>
      <c r="S6732" t="s">
        <v>2774</v>
      </c>
      <c r="T6732" t="s">
        <v>53</v>
      </c>
      <c r="U6732" t="s">
        <v>38</v>
      </c>
      <c r="V6732" t="s">
        <v>4299</v>
      </c>
      <c r="W6732" t="s">
        <v>393</v>
      </c>
      <c r="X6732">
        <v>37167</v>
      </c>
      <c r="Y6732" t="s">
        <v>41</v>
      </c>
      <c r="Z6732" t="s">
        <v>1076</v>
      </c>
      <c r="AA6732" t="s">
        <v>43</v>
      </c>
      <c r="AB6732" t="s">
        <v>47</v>
      </c>
      <c r="AC6732" t="s">
        <v>1077</v>
      </c>
      <c r="AD6732">
        <v>643.13599999999997</v>
      </c>
      <c r="AE6732">
        <v>4</v>
      </c>
      <c r="AF6732">
        <v>0.2</v>
      </c>
      <c r="AG6732">
        <v>56.2744</v>
      </c>
    </row>
    <row r="6733" spans="1:33" x14ac:dyDescent="0.35">
      <c r="A6733">
        <v>6732</v>
      </c>
      <c r="B6733" t="s">
        <v>9922</v>
      </c>
      <c r="C6733" t="s">
        <v>4158</v>
      </c>
      <c r="D6733" t="b">
        <v>0</v>
      </c>
      <c r="E6733">
        <v>2015</v>
      </c>
      <c r="F6733">
        <v>6</v>
      </c>
      <c r="G6733">
        <v>18</v>
      </c>
      <c r="H6733" s="1">
        <v>42173</v>
      </c>
      <c r="I6733" t="b">
        <v>1</v>
      </c>
      <c r="J6733" t="s">
        <v>3469</v>
      </c>
      <c r="K6733" t="b">
        <v>0</v>
      </c>
      <c r="L6733">
        <v>2015</v>
      </c>
      <c r="M6733">
        <v>6</v>
      </c>
      <c r="N6733">
        <v>20</v>
      </c>
      <c r="O6733" s="1">
        <v>42175</v>
      </c>
      <c r="P6733" t="b">
        <v>1</v>
      </c>
      <c r="Q6733" t="s">
        <v>221</v>
      </c>
      <c r="R6733" t="s">
        <v>2773</v>
      </c>
      <c r="S6733" t="s">
        <v>2774</v>
      </c>
      <c r="T6733" t="s">
        <v>53</v>
      </c>
      <c r="U6733" t="s">
        <v>38</v>
      </c>
      <c r="V6733" t="s">
        <v>4299</v>
      </c>
      <c r="W6733" t="s">
        <v>393</v>
      </c>
      <c r="X6733">
        <v>37167</v>
      </c>
      <c r="Y6733" t="s">
        <v>41</v>
      </c>
      <c r="Z6733" t="s">
        <v>1312</v>
      </c>
      <c r="AA6733" t="s">
        <v>58</v>
      </c>
      <c r="AB6733" t="s">
        <v>106</v>
      </c>
      <c r="AC6733" t="s">
        <v>1313</v>
      </c>
      <c r="AD6733">
        <v>20.736000000000001</v>
      </c>
      <c r="AE6733">
        <v>4</v>
      </c>
      <c r="AF6733">
        <v>0.2</v>
      </c>
      <c r="AG6733">
        <v>7.2576000000000001</v>
      </c>
    </row>
    <row r="6734" spans="1:33" x14ac:dyDescent="0.35">
      <c r="A6734">
        <v>6733</v>
      </c>
      <c r="B6734" t="s">
        <v>9923</v>
      </c>
      <c r="C6734" s="1">
        <v>41736</v>
      </c>
      <c r="D6734" t="b">
        <v>1</v>
      </c>
      <c r="E6734">
        <v>2014</v>
      </c>
      <c r="F6734">
        <v>4</v>
      </c>
      <c r="G6734">
        <v>7</v>
      </c>
      <c r="H6734" s="1">
        <v>41736</v>
      </c>
      <c r="I6734" t="b">
        <v>1</v>
      </c>
      <c r="J6734" s="1">
        <v>41827</v>
      </c>
      <c r="K6734" t="b">
        <v>1</v>
      </c>
      <c r="L6734">
        <v>2014</v>
      </c>
      <c r="M6734">
        <v>7</v>
      </c>
      <c r="N6734">
        <v>7</v>
      </c>
      <c r="O6734" s="1">
        <v>41827</v>
      </c>
      <c r="P6734" t="b">
        <v>1</v>
      </c>
      <c r="Q6734" t="s">
        <v>221</v>
      </c>
      <c r="R6734" t="s">
        <v>7748</v>
      </c>
      <c r="S6734" t="s">
        <v>7749</v>
      </c>
      <c r="T6734" t="s">
        <v>53</v>
      </c>
      <c r="U6734" t="s">
        <v>38</v>
      </c>
      <c r="V6734" t="s">
        <v>530</v>
      </c>
      <c r="W6734" t="s">
        <v>531</v>
      </c>
      <c r="X6734">
        <v>80013</v>
      </c>
      <c r="Y6734" t="s">
        <v>56</v>
      </c>
      <c r="Z6734" t="s">
        <v>7038</v>
      </c>
      <c r="AA6734" t="s">
        <v>58</v>
      </c>
      <c r="AB6734" t="s">
        <v>106</v>
      </c>
      <c r="AC6734" t="s">
        <v>7039</v>
      </c>
      <c r="AD6734">
        <v>177.536</v>
      </c>
      <c r="AE6734">
        <v>4</v>
      </c>
      <c r="AF6734">
        <v>0.2</v>
      </c>
      <c r="AG6734">
        <v>62.137599999999999</v>
      </c>
    </row>
    <row r="6735" spans="1:33" x14ac:dyDescent="0.35">
      <c r="A6735">
        <v>6734</v>
      </c>
      <c r="B6735" t="s">
        <v>9923</v>
      </c>
      <c r="C6735" s="1">
        <v>41736</v>
      </c>
      <c r="D6735" t="b">
        <v>1</v>
      </c>
      <c r="E6735">
        <v>2014</v>
      </c>
      <c r="F6735">
        <v>4</v>
      </c>
      <c r="G6735">
        <v>7</v>
      </c>
      <c r="H6735" s="1">
        <v>41736</v>
      </c>
      <c r="I6735" t="b">
        <v>1</v>
      </c>
      <c r="J6735" s="1">
        <v>41827</v>
      </c>
      <c r="K6735" t="b">
        <v>1</v>
      </c>
      <c r="L6735">
        <v>2014</v>
      </c>
      <c r="M6735">
        <v>7</v>
      </c>
      <c r="N6735">
        <v>7</v>
      </c>
      <c r="O6735" s="1">
        <v>41827</v>
      </c>
      <c r="P6735" t="b">
        <v>1</v>
      </c>
      <c r="Q6735" t="s">
        <v>221</v>
      </c>
      <c r="R6735" t="s">
        <v>7748</v>
      </c>
      <c r="S6735" t="s">
        <v>7749</v>
      </c>
      <c r="T6735" t="s">
        <v>53</v>
      </c>
      <c r="U6735" t="s">
        <v>38</v>
      </c>
      <c r="V6735" t="s">
        <v>530</v>
      </c>
      <c r="W6735" t="s">
        <v>531</v>
      </c>
      <c r="X6735">
        <v>80013</v>
      </c>
      <c r="Y6735" t="s">
        <v>56</v>
      </c>
      <c r="Z6735" t="s">
        <v>5778</v>
      </c>
      <c r="AA6735" t="s">
        <v>58</v>
      </c>
      <c r="AB6735" t="s">
        <v>92</v>
      </c>
      <c r="AC6735" t="s">
        <v>5779</v>
      </c>
      <c r="AD6735">
        <v>32.432000000000002</v>
      </c>
      <c r="AE6735">
        <v>2</v>
      </c>
      <c r="AF6735">
        <v>0.2</v>
      </c>
      <c r="AG6735">
        <v>3.2431999999999999</v>
      </c>
    </row>
    <row r="6736" spans="1:33" x14ac:dyDescent="0.35">
      <c r="A6736">
        <v>6735</v>
      </c>
      <c r="B6736" t="s">
        <v>9924</v>
      </c>
      <c r="C6736" t="s">
        <v>1406</v>
      </c>
      <c r="D6736" t="b">
        <v>0</v>
      </c>
      <c r="E6736">
        <v>2015</v>
      </c>
      <c r="F6736">
        <v>12</v>
      </c>
      <c r="G6736">
        <v>20</v>
      </c>
      <c r="H6736" s="1">
        <v>42358</v>
      </c>
      <c r="I6736" t="b">
        <v>1</v>
      </c>
      <c r="J6736" t="s">
        <v>4989</v>
      </c>
      <c r="K6736" t="b">
        <v>0</v>
      </c>
      <c r="L6736">
        <v>2015</v>
      </c>
      <c r="M6736">
        <v>12</v>
      </c>
      <c r="N6736">
        <v>25</v>
      </c>
      <c r="O6736" s="1">
        <v>42363</v>
      </c>
      <c r="P6736" t="b">
        <v>1</v>
      </c>
      <c r="Q6736" t="s">
        <v>63</v>
      </c>
      <c r="R6736" t="s">
        <v>9541</v>
      </c>
      <c r="S6736" t="s">
        <v>9542</v>
      </c>
      <c r="T6736" t="s">
        <v>120</v>
      </c>
      <c r="U6736" t="s">
        <v>38</v>
      </c>
      <c r="V6736" t="s">
        <v>1610</v>
      </c>
      <c r="W6736" t="s">
        <v>67</v>
      </c>
      <c r="X6736">
        <v>33142</v>
      </c>
      <c r="Y6736" t="s">
        <v>41</v>
      </c>
      <c r="Z6736" t="s">
        <v>2984</v>
      </c>
      <c r="AA6736" t="s">
        <v>58</v>
      </c>
      <c r="AB6736" t="s">
        <v>59</v>
      </c>
      <c r="AC6736" t="s">
        <v>2985</v>
      </c>
      <c r="AD6736">
        <v>11.696</v>
      </c>
      <c r="AE6736">
        <v>2</v>
      </c>
      <c r="AF6736">
        <v>0.2</v>
      </c>
      <c r="AG6736">
        <v>3.9474</v>
      </c>
    </row>
    <row r="6737" spans="1:33" x14ac:dyDescent="0.35">
      <c r="A6737">
        <v>6736</v>
      </c>
      <c r="B6737" t="s">
        <v>9925</v>
      </c>
      <c r="C6737" s="1">
        <v>42647</v>
      </c>
      <c r="D6737" t="b">
        <v>1</v>
      </c>
      <c r="E6737">
        <v>2016</v>
      </c>
      <c r="F6737">
        <v>10</v>
      </c>
      <c r="G6737">
        <v>4</v>
      </c>
      <c r="H6737" s="1">
        <v>42647</v>
      </c>
      <c r="I6737" t="b">
        <v>1</v>
      </c>
      <c r="J6737" t="s">
        <v>2127</v>
      </c>
      <c r="K6737" t="b">
        <v>0</v>
      </c>
      <c r="L6737">
        <v>2016</v>
      </c>
      <c r="M6737">
        <v>4</v>
      </c>
      <c r="N6737">
        <v>17</v>
      </c>
      <c r="O6737" s="1">
        <v>42477</v>
      </c>
      <c r="P6737" t="b">
        <v>1</v>
      </c>
      <c r="Q6737" t="s">
        <v>63</v>
      </c>
      <c r="R6737" t="s">
        <v>5147</v>
      </c>
      <c r="S6737" t="s">
        <v>5148</v>
      </c>
      <c r="T6737" t="s">
        <v>37</v>
      </c>
      <c r="U6737" t="s">
        <v>38</v>
      </c>
      <c r="V6737" t="s">
        <v>149</v>
      </c>
      <c r="W6737" t="s">
        <v>55</v>
      </c>
      <c r="X6737">
        <v>94122</v>
      </c>
      <c r="Y6737" t="s">
        <v>56</v>
      </c>
      <c r="Z6737" t="s">
        <v>4364</v>
      </c>
      <c r="AA6737" t="s">
        <v>58</v>
      </c>
      <c r="AB6737" t="s">
        <v>92</v>
      </c>
      <c r="AC6737" t="s">
        <v>4365</v>
      </c>
      <c r="AD6737">
        <v>113.76</v>
      </c>
      <c r="AE6737">
        <v>3</v>
      </c>
      <c r="AF6737">
        <v>0</v>
      </c>
      <c r="AG6737">
        <v>44.366399999999999</v>
      </c>
    </row>
    <row r="6738" spans="1:33" x14ac:dyDescent="0.35">
      <c r="A6738">
        <v>6737</v>
      </c>
      <c r="B6738" t="s">
        <v>9925</v>
      </c>
      <c r="C6738" s="1">
        <v>42647</v>
      </c>
      <c r="D6738" t="b">
        <v>1</v>
      </c>
      <c r="E6738">
        <v>2016</v>
      </c>
      <c r="F6738">
        <v>10</v>
      </c>
      <c r="G6738">
        <v>4</v>
      </c>
      <c r="H6738" s="1">
        <v>42647</v>
      </c>
      <c r="I6738" t="b">
        <v>1</v>
      </c>
      <c r="J6738" t="s">
        <v>2127</v>
      </c>
      <c r="K6738" t="b">
        <v>0</v>
      </c>
      <c r="L6738">
        <v>2016</v>
      </c>
      <c r="M6738">
        <v>4</v>
      </c>
      <c r="N6738">
        <v>17</v>
      </c>
      <c r="O6738" s="1">
        <v>42477</v>
      </c>
      <c r="P6738" t="b">
        <v>1</v>
      </c>
      <c r="Q6738" t="s">
        <v>63</v>
      </c>
      <c r="R6738" t="s">
        <v>5147</v>
      </c>
      <c r="S6738" t="s">
        <v>5148</v>
      </c>
      <c r="T6738" t="s">
        <v>37</v>
      </c>
      <c r="U6738" t="s">
        <v>38</v>
      </c>
      <c r="V6738" t="s">
        <v>149</v>
      </c>
      <c r="W6738" t="s">
        <v>55</v>
      </c>
      <c r="X6738">
        <v>94122</v>
      </c>
      <c r="Y6738" t="s">
        <v>56</v>
      </c>
      <c r="Z6738" t="s">
        <v>8302</v>
      </c>
      <c r="AA6738" t="s">
        <v>58</v>
      </c>
      <c r="AB6738" t="s">
        <v>72</v>
      </c>
      <c r="AC6738" t="s">
        <v>8303</v>
      </c>
      <c r="AD6738">
        <v>579.51</v>
      </c>
      <c r="AE6738">
        <v>3</v>
      </c>
      <c r="AF6738">
        <v>0</v>
      </c>
      <c r="AG6738">
        <v>81.131399999999999</v>
      </c>
    </row>
    <row r="6739" spans="1:33" x14ac:dyDescent="0.35">
      <c r="A6739">
        <v>6738</v>
      </c>
      <c r="B6739" t="s">
        <v>9925</v>
      </c>
      <c r="C6739" s="1">
        <v>42647</v>
      </c>
      <c r="D6739" t="b">
        <v>1</v>
      </c>
      <c r="E6739">
        <v>2016</v>
      </c>
      <c r="F6739">
        <v>10</v>
      </c>
      <c r="G6739">
        <v>4</v>
      </c>
      <c r="H6739" s="1">
        <v>42647</v>
      </c>
      <c r="I6739" t="b">
        <v>1</v>
      </c>
      <c r="J6739" t="s">
        <v>2127</v>
      </c>
      <c r="K6739" t="b">
        <v>0</v>
      </c>
      <c r="L6739">
        <v>2016</v>
      </c>
      <c r="M6739">
        <v>4</v>
      </c>
      <c r="N6739">
        <v>17</v>
      </c>
      <c r="O6739" s="1">
        <v>42477</v>
      </c>
      <c r="P6739" t="b">
        <v>1</v>
      </c>
      <c r="Q6739" t="s">
        <v>63</v>
      </c>
      <c r="R6739" t="s">
        <v>5147</v>
      </c>
      <c r="S6739" t="s">
        <v>5148</v>
      </c>
      <c r="T6739" t="s">
        <v>37</v>
      </c>
      <c r="U6739" t="s">
        <v>38</v>
      </c>
      <c r="V6739" t="s">
        <v>149</v>
      </c>
      <c r="W6739" t="s">
        <v>55</v>
      </c>
      <c r="X6739">
        <v>94122</v>
      </c>
      <c r="Y6739" t="s">
        <v>56</v>
      </c>
      <c r="Z6739" t="s">
        <v>9365</v>
      </c>
      <c r="AA6739" t="s">
        <v>58</v>
      </c>
      <c r="AB6739" t="s">
        <v>72</v>
      </c>
      <c r="AC6739" t="s">
        <v>9366</v>
      </c>
      <c r="AD6739">
        <v>150.66</v>
      </c>
      <c r="AE6739">
        <v>9</v>
      </c>
      <c r="AF6739">
        <v>0</v>
      </c>
      <c r="AG6739">
        <v>6.0263999999999998</v>
      </c>
    </row>
    <row r="6740" spans="1:33" x14ac:dyDescent="0.35">
      <c r="A6740">
        <v>6739</v>
      </c>
      <c r="B6740" t="s">
        <v>9925</v>
      </c>
      <c r="C6740" s="1">
        <v>42647</v>
      </c>
      <c r="D6740" t="b">
        <v>1</v>
      </c>
      <c r="E6740">
        <v>2016</v>
      </c>
      <c r="F6740">
        <v>10</v>
      </c>
      <c r="G6740">
        <v>4</v>
      </c>
      <c r="H6740" s="1">
        <v>42647</v>
      </c>
      <c r="I6740" t="b">
        <v>1</v>
      </c>
      <c r="J6740" t="s">
        <v>2127</v>
      </c>
      <c r="K6740" t="b">
        <v>0</v>
      </c>
      <c r="L6740">
        <v>2016</v>
      </c>
      <c r="M6740">
        <v>4</v>
      </c>
      <c r="N6740">
        <v>17</v>
      </c>
      <c r="O6740" s="1">
        <v>42477</v>
      </c>
      <c r="P6740" t="b">
        <v>1</v>
      </c>
      <c r="Q6740" t="s">
        <v>63</v>
      </c>
      <c r="R6740" t="s">
        <v>5147</v>
      </c>
      <c r="S6740" t="s">
        <v>5148</v>
      </c>
      <c r="T6740" t="s">
        <v>37</v>
      </c>
      <c r="U6740" t="s">
        <v>38</v>
      </c>
      <c r="V6740" t="s">
        <v>149</v>
      </c>
      <c r="W6740" t="s">
        <v>55</v>
      </c>
      <c r="X6740">
        <v>94122</v>
      </c>
      <c r="Y6740" t="s">
        <v>56</v>
      </c>
      <c r="Z6740" t="s">
        <v>2163</v>
      </c>
      <c r="AA6740" t="s">
        <v>58</v>
      </c>
      <c r="AB6740" t="s">
        <v>89</v>
      </c>
      <c r="AC6740" t="s">
        <v>2164</v>
      </c>
      <c r="AD6740">
        <v>48.031999999999996</v>
      </c>
      <c r="AE6740">
        <v>4</v>
      </c>
      <c r="AF6740">
        <v>0.2</v>
      </c>
      <c r="AG6740">
        <v>15.6104</v>
      </c>
    </row>
    <row r="6741" spans="1:33" x14ac:dyDescent="0.35">
      <c r="A6741">
        <v>6740</v>
      </c>
      <c r="B6741" t="s">
        <v>9926</v>
      </c>
      <c r="C6741" t="s">
        <v>4794</v>
      </c>
      <c r="D6741" t="b">
        <v>0</v>
      </c>
      <c r="E6741">
        <v>2014</v>
      </c>
      <c r="F6741">
        <v>5</v>
      </c>
      <c r="G6741">
        <v>26</v>
      </c>
      <c r="H6741" s="1">
        <v>41785</v>
      </c>
      <c r="I6741" t="b">
        <v>1</v>
      </c>
      <c r="J6741" t="s">
        <v>9927</v>
      </c>
      <c r="K6741" t="b">
        <v>0</v>
      </c>
      <c r="L6741">
        <v>2014</v>
      </c>
      <c r="M6741">
        <v>5</v>
      </c>
      <c r="N6741">
        <v>31</v>
      </c>
      <c r="O6741" s="1">
        <v>41790</v>
      </c>
      <c r="P6741" t="b">
        <v>1</v>
      </c>
      <c r="Q6741" t="s">
        <v>63</v>
      </c>
      <c r="R6741" t="s">
        <v>4888</v>
      </c>
      <c r="S6741" t="s">
        <v>4889</v>
      </c>
      <c r="T6741" t="s">
        <v>37</v>
      </c>
      <c r="U6741" t="s">
        <v>38</v>
      </c>
      <c r="V6741" t="s">
        <v>356</v>
      </c>
      <c r="W6741" t="s">
        <v>247</v>
      </c>
      <c r="X6741">
        <v>60623</v>
      </c>
      <c r="Y6741" t="s">
        <v>123</v>
      </c>
      <c r="Z6741" t="s">
        <v>6240</v>
      </c>
      <c r="AA6741" t="s">
        <v>58</v>
      </c>
      <c r="AB6741" t="s">
        <v>72</v>
      </c>
      <c r="AC6741" t="s">
        <v>6241</v>
      </c>
      <c r="AD6741">
        <v>102.624</v>
      </c>
      <c r="AE6741">
        <v>3</v>
      </c>
      <c r="AF6741">
        <v>0.2</v>
      </c>
      <c r="AG6741">
        <v>7.6967999999999996</v>
      </c>
    </row>
    <row r="6742" spans="1:33" x14ac:dyDescent="0.35">
      <c r="A6742">
        <v>6741</v>
      </c>
      <c r="B6742" t="s">
        <v>9926</v>
      </c>
      <c r="C6742" t="s">
        <v>4794</v>
      </c>
      <c r="D6742" t="b">
        <v>0</v>
      </c>
      <c r="E6742">
        <v>2014</v>
      </c>
      <c r="F6742">
        <v>5</v>
      </c>
      <c r="G6742">
        <v>26</v>
      </c>
      <c r="H6742" s="1">
        <v>41785</v>
      </c>
      <c r="I6742" t="b">
        <v>1</v>
      </c>
      <c r="J6742" t="s">
        <v>9927</v>
      </c>
      <c r="K6742" t="b">
        <v>0</v>
      </c>
      <c r="L6742">
        <v>2014</v>
      </c>
      <c r="M6742">
        <v>5</v>
      </c>
      <c r="N6742">
        <v>31</v>
      </c>
      <c r="O6742" s="1">
        <v>41790</v>
      </c>
      <c r="P6742" t="b">
        <v>1</v>
      </c>
      <c r="Q6742" t="s">
        <v>63</v>
      </c>
      <c r="R6742" t="s">
        <v>4888</v>
      </c>
      <c r="S6742" t="s">
        <v>4889</v>
      </c>
      <c r="T6742" t="s">
        <v>37</v>
      </c>
      <c r="U6742" t="s">
        <v>38</v>
      </c>
      <c r="V6742" t="s">
        <v>356</v>
      </c>
      <c r="W6742" t="s">
        <v>247</v>
      </c>
      <c r="X6742">
        <v>60623</v>
      </c>
      <c r="Y6742" t="s">
        <v>123</v>
      </c>
      <c r="Z6742" t="s">
        <v>5385</v>
      </c>
      <c r="AA6742" t="s">
        <v>43</v>
      </c>
      <c r="AB6742" t="s">
        <v>47</v>
      </c>
      <c r="AC6742" t="s">
        <v>5386</v>
      </c>
      <c r="AD6742">
        <v>359.77199999999999</v>
      </c>
      <c r="AE6742">
        <v>2</v>
      </c>
      <c r="AF6742">
        <v>0.3</v>
      </c>
      <c r="AG6742">
        <v>-5.1395999999999997</v>
      </c>
    </row>
    <row r="6743" spans="1:33" x14ac:dyDescent="0.35">
      <c r="A6743">
        <v>6742</v>
      </c>
      <c r="B6743" t="s">
        <v>9926</v>
      </c>
      <c r="C6743" t="s">
        <v>4794</v>
      </c>
      <c r="D6743" t="b">
        <v>0</v>
      </c>
      <c r="E6743">
        <v>2014</v>
      </c>
      <c r="F6743">
        <v>5</v>
      </c>
      <c r="G6743">
        <v>26</v>
      </c>
      <c r="H6743" s="1">
        <v>41785</v>
      </c>
      <c r="I6743" t="b">
        <v>1</v>
      </c>
      <c r="J6743" t="s">
        <v>9927</v>
      </c>
      <c r="K6743" t="b">
        <v>0</v>
      </c>
      <c r="L6743">
        <v>2014</v>
      </c>
      <c r="M6743">
        <v>5</v>
      </c>
      <c r="N6743">
        <v>31</v>
      </c>
      <c r="O6743" s="1">
        <v>41790</v>
      </c>
      <c r="P6743" t="b">
        <v>1</v>
      </c>
      <c r="Q6743" t="s">
        <v>63</v>
      </c>
      <c r="R6743" t="s">
        <v>4888</v>
      </c>
      <c r="S6743" t="s">
        <v>4889</v>
      </c>
      <c r="T6743" t="s">
        <v>37</v>
      </c>
      <c r="U6743" t="s">
        <v>38</v>
      </c>
      <c r="V6743" t="s">
        <v>356</v>
      </c>
      <c r="W6743" t="s">
        <v>247</v>
      </c>
      <c r="X6743">
        <v>60623</v>
      </c>
      <c r="Y6743" t="s">
        <v>123</v>
      </c>
      <c r="Z6743" t="s">
        <v>3556</v>
      </c>
      <c r="AA6743" t="s">
        <v>58</v>
      </c>
      <c r="AB6743" t="s">
        <v>82</v>
      </c>
      <c r="AC6743" t="s">
        <v>3557</v>
      </c>
      <c r="AD6743">
        <v>13.391999999999999</v>
      </c>
      <c r="AE6743">
        <v>3</v>
      </c>
      <c r="AF6743">
        <v>0.2</v>
      </c>
      <c r="AG6743">
        <v>3.1806000000000001</v>
      </c>
    </row>
    <row r="6744" spans="1:33" x14ac:dyDescent="0.35">
      <c r="A6744">
        <v>6743</v>
      </c>
      <c r="B6744" t="s">
        <v>9928</v>
      </c>
      <c r="C6744" s="1">
        <v>42893</v>
      </c>
      <c r="D6744" t="b">
        <v>1</v>
      </c>
      <c r="E6744">
        <v>2017</v>
      </c>
      <c r="F6744">
        <v>6</v>
      </c>
      <c r="G6744">
        <v>7</v>
      </c>
      <c r="H6744" s="1">
        <v>42893</v>
      </c>
      <c r="I6744" t="b">
        <v>1</v>
      </c>
      <c r="J6744" s="1">
        <v>43046</v>
      </c>
      <c r="K6744" t="b">
        <v>1</v>
      </c>
      <c r="L6744">
        <v>2017</v>
      </c>
      <c r="M6744">
        <v>11</v>
      </c>
      <c r="N6744">
        <v>7</v>
      </c>
      <c r="O6744" s="1">
        <v>43046</v>
      </c>
      <c r="P6744" t="b">
        <v>1</v>
      </c>
      <c r="Q6744" t="s">
        <v>63</v>
      </c>
      <c r="R6744" t="s">
        <v>1351</v>
      </c>
      <c r="S6744" t="s">
        <v>1352</v>
      </c>
      <c r="T6744" t="s">
        <v>37</v>
      </c>
      <c r="U6744" t="s">
        <v>38</v>
      </c>
      <c r="V6744" t="s">
        <v>54</v>
      </c>
      <c r="W6744" t="s">
        <v>55</v>
      </c>
      <c r="X6744">
        <v>90008</v>
      </c>
      <c r="Y6744" t="s">
        <v>56</v>
      </c>
      <c r="Z6744" t="s">
        <v>357</v>
      </c>
      <c r="AA6744" t="s">
        <v>43</v>
      </c>
      <c r="AB6744" t="s">
        <v>47</v>
      </c>
      <c r="AC6744" t="s">
        <v>637</v>
      </c>
      <c r="AD6744">
        <v>122.136</v>
      </c>
      <c r="AE6744">
        <v>3</v>
      </c>
      <c r="AF6744">
        <v>0.2</v>
      </c>
      <c r="AG6744">
        <v>-13.7403</v>
      </c>
    </row>
    <row r="6745" spans="1:33" x14ac:dyDescent="0.35">
      <c r="A6745">
        <v>6744</v>
      </c>
      <c r="B6745" t="s">
        <v>9929</v>
      </c>
      <c r="C6745" t="s">
        <v>7239</v>
      </c>
      <c r="D6745" t="b">
        <v>0</v>
      </c>
      <c r="E6745">
        <v>2015</v>
      </c>
      <c r="F6745">
        <v>2</v>
      </c>
      <c r="G6745">
        <v>16</v>
      </c>
      <c r="H6745" s="1">
        <v>42051</v>
      </c>
      <c r="I6745" t="b">
        <v>1</v>
      </c>
      <c r="J6745" t="s">
        <v>6464</v>
      </c>
      <c r="K6745" t="b">
        <v>0</v>
      </c>
      <c r="L6745">
        <v>2015</v>
      </c>
      <c r="M6745">
        <v>2</v>
      </c>
      <c r="N6745">
        <v>20</v>
      </c>
      <c r="O6745" s="1">
        <v>42055</v>
      </c>
      <c r="P6745" t="b">
        <v>1</v>
      </c>
      <c r="Q6745" t="s">
        <v>63</v>
      </c>
      <c r="R6745" t="s">
        <v>1315</v>
      </c>
      <c r="S6745" t="s">
        <v>1316</v>
      </c>
      <c r="T6745" t="s">
        <v>53</v>
      </c>
      <c r="U6745" t="s">
        <v>38</v>
      </c>
      <c r="V6745" t="s">
        <v>289</v>
      </c>
      <c r="W6745" t="s">
        <v>3067</v>
      </c>
      <c r="X6745">
        <v>3820</v>
      </c>
      <c r="Y6745" t="s">
        <v>173</v>
      </c>
      <c r="Z6745" t="s">
        <v>755</v>
      </c>
      <c r="AA6745" t="s">
        <v>58</v>
      </c>
      <c r="AB6745" t="s">
        <v>106</v>
      </c>
      <c r="AC6745" t="s">
        <v>756</v>
      </c>
      <c r="AD6745">
        <v>35.880000000000003</v>
      </c>
      <c r="AE6745">
        <v>6</v>
      </c>
      <c r="AF6745">
        <v>0</v>
      </c>
      <c r="AG6745">
        <v>16.146000000000001</v>
      </c>
    </row>
    <row r="6746" spans="1:33" x14ac:dyDescent="0.35">
      <c r="A6746">
        <v>6745</v>
      </c>
      <c r="B6746" t="s">
        <v>9930</v>
      </c>
      <c r="C6746" t="s">
        <v>1133</v>
      </c>
      <c r="D6746" t="b">
        <v>0</v>
      </c>
      <c r="E6746">
        <v>2017</v>
      </c>
      <c r="F6746">
        <v>6</v>
      </c>
      <c r="G6746">
        <v>16</v>
      </c>
      <c r="H6746" s="1">
        <v>42902</v>
      </c>
      <c r="I6746" t="b">
        <v>1</v>
      </c>
      <c r="J6746" t="s">
        <v>6456</v>
      </c>
      <c r="K6746" t="b">
        <v>0</v>
      </c>
      <c r="L6746">
        <v>2017</v>
      </c>
      <c r="M6746">
        <v>6</v>
      </c>
      <c r="N6746">
        <v>18</v>
      </c>
      <c r="O6746" s="1">
        <v>42904</v>
      </c>
      <c r="P6746" t="b">
        <v>1</v>
      </c>
      <c r="Q6746" t="s">
        <v>34</v>
      </c>
      <c r="R6746" t="s">
        <v>3709</v>
      </c>
      <c r="S6746" t="s">
        <v>3710</v>
      </c>
      <c r="T6746" t="s">
        <v>37</v>
      </c>
      <c r="U6746" t="s">
        <v>38</v>
      </c>
      <c r="V6746" t="s">
        <v>994</v>
      </c>
      <c r="W6746" t="s">
        <v>579</v>
      </c>
      <c r="X6746">
        <v>43017</v>
      </c>
      <c r="Y6746" t="s">
        <v>173</v>
      </c>
      <c r="Z6746" t="s">
        <v>2610</v>
      </c>
      <c r="AA6746" t="s">
        <v>85</v>
      </c>
      <c r="AB6746" t="s">
        <v>190</v>
      </c>
      <c r="AC6746" t="s">
        <v>2611</v>
      </c>
      <c r="AD6746">
        <v>479.952</v>
      </c>
      <c r="AE6746">
        <v>6</v>
      </c>
      <c r="AF6746">
        <v>0.2</v>
      </c>
      <c r="AG6746">
        <v>107.9892</v>
      </c>
    </row>
    <row r="6747" spans="1:33" x14ac:dyDescent="0.35">
      <c r="A6747">
        <v>6746</v>
      </c>
      <c r="B6747" t="s">
        <v>9930</v>
      </c>
      <c r="C6747" t="s">
        <v>1133</v>
      </c>
      <c r="D6747" t="b">
        <v>0</v>
      </c>
      <c r="E6747">
        <v>2017</v>
      </c>
      <c r="F6747">
        <v>6</v>
      </c>
      <c r="G6747">
        <v>16</v>
      </c>
      <c r="H6747" s="1">
        <v>42902</v>
      </c>
      <c r="I6747" t="b">
        <v>1</v>
      </c>
      <c r="J6747" t="s">
        <v>6456</v>
      </c>
      <c r="K6747" t="b">
        <v>0</v>
      </c>
      <c r="L6747">
        <v>2017</v>
      </c>
      <c r="M6747">
        <v>6</v>
      </c>
      <c r="N6747">
        <v>18</v>
      </c>
      <c r="O6747" s="1">
        <v>42904</v>
      </c>
      <c r="P6747" t="b">
        <v>1</v>
      </c>
      <c r="Q6747" t="s">
        <v>34</v>
      </c>
      <c r="R6747" t="s">
        <v>3709</v>
      </c>
      <c r="S6747" t="s">
        <v>3710</v>
      </c>
      <c r="T6747" t="s">
        <v>37</v>
      </c>
      <c r="U6747" t="s">
        <v>38</v>
      </c>
      <c r="V6747" t="s">
        <v>994</v>
      </c>
      <c r="W6747" t="s">
        <v>579</v>
      </c>
      <c r="X6747">
        <v>43017</v>
      </c>
      <c r="Y6747" t="s">
        <v>173</v>
      </c>
      <c r="Z6747" t="s">
        <v>1176</v>
      </c>
      <c r="AA6747" t="s">
        <v>58</v>
      </c>
      <c r="AB6747" t="s">
        <v>82</v>
      </c>
      <c r="AC6747" t="s">
        <v>1177</v>
      </c>
      <c r="AD6747">
        <v>23.92</v>
      </c>
      <c r="AE6747">
        <v>5</v>
      </c>
      <c r="AF6747">
        <v>0.2</v>
      </c>
      <c r="AG6747">
        <v>1.794</v>
      </c>
    </row>
    <row r="6748" spans="1:33" x14ac:dyDescent="0.35">
      <c r="A6748">
        <v>6747</v>
      </c>
      <c r="B6748" t="s">
        <v>9931</v>
      </c>
      <c r="C6748" t="s">
        <v>438</v>
      </c>
      <c r="D6748" t="b">
        <v>0</v>
      </c>
      <c r="E6748">
        <v>2017</v>
      </c>
      <c r="F6748">
        <v>11</v>
      </c>
      <c r="G6748">
        <v>13</v>
      </c>
      <c r="H6748" s="1">
        <v>43052</v>
      </c>
      <c r="I6748" t="b">
        <v>1</v>
      </c>
      <c r="J6748" t="s">
        <v>439</v>
      </c>
      <c r="K6748" t="b">
        <v>0</v>
      </c>
      <c r="L6748">
        <v>2017</v>
      </c>
      <c r="M6748">
        <v>11</v>
      </c>
      <c r="N6748">
        <v>16</v>
      </c>
      <c r="O6748" s="1">
        <v>43055</v>
      </c>
      <c r="P6748" t="b">
        <v>1</v>
      </c>
      <c r="Q6748" t="s">
        <v>221</v>
      </c>
      <c r="R6748" t="s">
        <v>401</v>
      </c>
      <c r="S6748" t="s">
        <v>402</v>
      </c>
      <c r="T6748" t="s">
        <v>53</v>
      </c>
      <c r="U6748" t="s">
        <v>38</v>
      </c>
      <c r="V6748" t="s">
        <v>314</v>
      </c>
      <c r="W6748" t="s">
        <v>315</v>
      </c>
      <c r="X6748">
        <v>10009</v>
      </c>
      <c r="Y6748" t="s">
        <v>173</v>
      </c>
      <c r="Z6748" t="s">
        <v>6764</v>
      </c>
      <c r="AA6748" t="s">
        <v>85</v>
      </c>
      <c r="AB6748" t="s">
        <v>86</v>
      </c>
      <c r="AC6748" t="s">
        <v>6765</v>
      </c>
      <c r="AD6748">
        <v>629.95000000000005</v>
      </c>
      <c r="AE6748">
        <v>5</v>
      </c>
      <c r="AF6748">
        <v>0</v>
      </c>
      <c r="AG6748">
        <v>163.78700000000001</v>
      </c>
    </row>
    <row r="6749" spans="1:33" x14ac:dyDescent="0.35">
      <c r="A6749">
        <v>6748</v>
      </c>
      <c r="B6749" t="s">
        <v>9932</v>
      </c>
      <c r="C6749" s="1">
        <v>43051</v>
      </c>
      <c r="D6749" t="b">
        <v>1</v>
      </c>
      <c r="E6749">
        <v>2017</v>
      </c>
      <c r="F6749">
        <v>11</v>
      </c>
      <c r="G6749">
        <v>12</v>
      </c>
      <c r="H6749" s="1">
        <v>43051</v>
      </c>
      <c r="I6749" t="b">
        <v>1</v>
      </c>
      <c r="J6749" t="s">
        <v>1557</v>
      </c>
      <c r="K6749" t="b">
        <v>0</v>
      </c>
      <c r="L6749">
        <v>2017</v>
      </c>
      <c r="M6749">
        <v>12</v>
      </c>
      <c r="N6749">
        <v>15</v>
      </c>
      <c r="O6749" s="1">
        <v>43084</v>
      </c>
      <c r="P6749" t="b">
        <v>1</v>
      </c>
      <c r="Q6749" t="s">
        <v>63</v>
      </c>
      <c r="R6749" t="s">
        <v>2073</v>
      </c>
      <c r="S6749" t="s">
        <v>2074</v>
      </c>
      <c r="T6749" t="s">
        <v>37</v>
      </c>
      <c r="U6749" t="s">
        <v>38</v>
      </c>
      <c r="V6749" t="s">
        <v>314</v>
      </c>
      <c r="W6749" t="s">
        <v>315</v>
      </c>
      <c r="X6749">
        <v>10035</v>
      </c>
      <c r="Y6749" t="s">
        <v>173</v>
      </c>
      <c r="Z6749" t="s">
        <v>1948</v>
      </c>
      <c r="AA6749" t="s">
        <v>58</v>
      </c>
      <c r="AB6749" t="s">
        <v>89</v>
      </c>
      <c r="AC6749" t="s">
        <v>1949</v>
      </c>
      <c r="AD6749">
        <v>14.952</v>
      </c>
      <c r="AE6749">
        <v>1</v>
      </c>
      <c r="AF6749">
        <v>0.2</v>
      </c>
      <c r="AG6749">
        <v>5.0462999999999996</v>
      </c>
    </row>
    <row r="6750" spans="1:33" x14ac:dyDescent="0.35">
      <c r="A6750">
        <v>6749</v>
      </c>
      <c r="B6750" t="s">
        <v>9932</v>
      </c>
      <c r="C6750" s="1">
        <v>43051</v>
      </c>
      <c r="D6750" t="b">
        <v>1</v>
      </c>
      <c r="E6750">
        <v>2017</v>
      </c>
      <c r="F6750">
        <v>11</v>
      </c>
      <c r="G6750">
        <v>12</v>
      </c>
      <c r="H6750" s="1">
        <v>43051</v>
      </c>
      <c r="I6750" t="b">
        <v>1</v>
      </c>
      <c r="J6750" t="s">
        <v>1557</v>
      </c>
      <c r="K6750" t="b">
        <v>0</v>
      </c>
      <c r="L6750">
        <v>2017</v>
      </c>
      <c r="M6750">
        <v>12</v>
      </c>
      <c r="N6750">
        <v>15</v>
      </c>
      <c r="O6750" s="1">
        <v>43084</v>
      </c>
      <c r="P6750" t="b">
        <v>1</v>
      </c>
      <c r="Q6750" t="s">
        <v>63</v>
      </c>
      <c r="R6750" t="s">
        <v>2073</v>
      </c>
      <c r="S6750" t="s">
        <v>2074</v>
      </c>
      <c r="T6750" t="s">
        <v>37</v>
      </c>
      <c r="U6750" t="s">
        <v>38</v>
      </c>
      <c r="V6750" t="s">
        <v>314</v>
      </c>
      <c r="W6750" t="s">
        <v>315</v>
      </c>
      <c r="X6750">
        <v>10035</v>
      </c>
      <c r="Y6750" t="s">
        <v>173</v>
      </c>
      <c r="Z6750" t="s">
        <v>6249</v>
      </c>
      <c r="AA6750" t="s">
        <v>58</v>
      </c>
      <c r="AB6750" t="s">
        <v>106</v>
      </c>
      <c r="AC6750" t="s">
        <v>6250</v>
      </c>
      <c r="AD6750">
        <v>17.940000000000001</v>
      </c>
      <c r="AE6750">
        <v>3</v>
      </c>
      <c r="AF6750">
        <v>0</v>
      </c>
      <c r="AG6750">
        <v>8.0730000000000004</v>
      </c>
    </row>
    <row r="6751" spans="1:33" x14ac:dyDescent="0.35">
      <c r="A6751">
        <v>6750</v>
      </c>
      <c r="B6751" t="s">
        <v>9932</v>
      </c>
      <c r="C6751" s="1">
        <v>43051</v>
      </c>
      <c r="D6751" t="b">
        <v>1</v>
      </c>
      <c r="E6751">
        <v>2017</v>
      </c>
      <c r="F6751">
        <v>11</v>
      </c>
      <c r="G6751">
        <v>12</v>
      </c>
      <c r="H6751" s="1">
        <v>43051</v>
      </c>
      <c r="I6751" t="b">
        <v>1</v>
      </c>
      <c r="J6751" t="s">
        <v>1557</v>
      </c>
      <c r="K6751" t="b">
        <v>0</v>
      </c>
      <c r="L6751">
        <v>2017</v>
      </c>
      <c r="M6751">
        <v>12</v>
      </c>
      <c r="N6751">
        <v>15</v>
      </c>
      <c r="O6751" s="1">
        <v>43084</v>
      </c>
      <c r="P6751" t="b">
        <v>1</v>
      </c>
      <c r="Q6751" t="s">
        <v>63</v>
      </c>
      <c r="R6751" t="s">
        <v>2073</v>
      </c>
      <c r="S6751" t="s">
        <v>2074</v>
      </c>
      <c r="T6751" t="s">
        <v>37</v>
      </c>
      <c r="U6751" t="s">
        <v>38</v>
      </c>
      <c r="V6751" t="s">
        <v>314</v>
      </c>
      <c r="W6751" t="s">
        <v>315</v>
      </c>
      <c r="X6751">
        <v>10035</v>
      </c>
      <c r="Y6751" t="s">
        <v>173</v>
      </c>
      <c r="Z6751" t="s">
        <v>8758</v>
      </c>
      <c r="AA6751" t="s">
        <v>85</v>
      </c>
      <c r="AB6751" t="s">
        <v>86</v>
      </c>
      <c r="AC6751" t="s">
        <v>8759</v>
      </c>
      <c r="AD6751">
        <v>116.98</v>
      </c>
      <c r="AE6751">
        <v>2</v>
      </c>
      <c r="AF6751">
        <v>0</v>
      </c>
      <c r="AG6751">
        <v>29.245000000000001</v>
      </c>
    </row>
    <row r="6752" spans="1:33" x14ac:dyDescent="0.35">
      <c r="A6752">
        <v>6751</v>
      </c>
      <c r="B6752" t="s">
        <v>9933</v>
      </c>
      <c r="C6752" t="s">
        <v>5613</v>
      </c>
      <c r="D6752" t="b">
        <v>0</v>
      </c>
      <c r="E6752">
        <v>2016</v>
      </c>
      <c r="F6752">
        <v>6</v>
      </c>
      <c r="G6752">
        <v>28</v>
      </c>
      <c r="H6752" s="1">
        <v>42549</v>
      </c>
      <c r="I6752" t="b">
        <v>1</v>
      </c>
      <c r="J6752" t="s">
        <v>7853</v>
      </c>
      <c r="K6752" t="b">
        <v>0</v>
      </c>
      <c r="L6752">
        <v>2016</v>
      </c>
      <c r="M6752">
        <v>6</v>
      </c>
      <c r="N6752">
        <v>30</v>
      </c>
      <c r="O6752" s="1">
        <v>42551</v>
      </c>
      <c r="P6752" t="b">
        <v>1</v>
      </c>
      <c r="Q6752" t="s">
        <v>34</v>
      </c>
      <c r="R6752" t="s">
        <v>6843</v>
      </c>
      <c r="S6752" t="s">
        <v>6844</v>
      </c>
      <c r="T6752" t="s">
        <v>37</v>
      </c>
      <c r="U6752" t="s">
        <v>38</v>
      </c>
      <c r="V6752" t="s">
        <v>5444</v>
      </c>
      <c r="W6752" t="s">
        <v>907</v>
      </c>
      <c r="X6752">
        <v>7501</v>
      </c>
      <c r="Y6752" t="s">
        <v>173</v>
      </c>
      <c r="Z6752" t="s">
        <v>7344</v>
      </c>
      <c r="AA6752" t="s">
        <v>43</v>
      </c>
      <c r="AB6752" t="s">
        <v>47</v>
      </c>
      <c r="AC6752" t="s">
        <v>7345</v>
      </c>
      <c r="AD6752">
        <v>121.96</v>
      </c>
      <c r="AE6752">
        <v>2</v>
      </c>
      <c r="AF6752">
        <v>0</v>
      </c>
      <c r="AG6752">
        <v>20.7332</v>
      </c>
    </row>
    <row r="6753" spans="1:33" x14ac:dyDescent="0.35">
      <c r="A6753">
        <v>6752</v>
      </c>
      <c r="B6753" t="s">
        <v>9933</v>
      </c>
      <c r="C6753" t="s">
        <v>5613</v>
      </c>
      <c r="D6753" t="b">
        <v>0</v>
      </c>
      <c r="E6753">
        <v>2016</v>
      </c>
      <c r="F6753">
        <v>6</v>
      </c>
      <c r="G6753">
        <v>28</v>
      </c>
      <c r="H6753" s="1">
        <v>42549</v>
      </c>
      <c r="I6753" t="b">
        <v>1</v>
      </c>
      <c r="J6753" t="s">
        <v>7853</v>
      </c>
      <c r="K6753" t="b">
        <v>0</v>
      </c>
      <c r="L6753">
        <v>2016</v>
      </c>
      <c r="M6753">
        <v>6</v>
      </c>
      <c r="N6753">
        <v>30</v>
      </c>
      <c r="O6753" s="1">
        <v>42551</v>
      </c>
      <c r="P6753" t="b">
        <v>1</v>
      </c>
      <c r="Q6753" t="s">
        <v>34</v>
      </c>
      <c r="R6753" t="s">
        <v>6843</v>
      </c>
      <c r="S6753" t="s">
        <v>6844</v>
      </c>
      <c r="T6753" t="s">
        <v>37</v>
      </c>
      <c r="U6753" t="s">
        <v>38</v>
      </c>
      <c r="V6753" t="s">
        <v>5444</v>
      </c>
      <c r="W6753" t="s">
        <v>907</v>
      </c>
      <c r="X6753">
        <v>7501</v>
      </c>
      <c r="Y6753" t="s">
        <v>173</v>
      </c>
      <c r="Z6753" t="s">
        <v>7249</v>
      </c>
      <c r="AA6753" t="s">
        <v>58</v>
      </c>
      <c r="AB6753" t="s">
        <v>92</v>
      </c>
      <c r="AC6753" t="s">
        <v>7250</v>
      </c>
      <c r="AD6753">
        <v>8.74</v>
      </c>
      <c r="AE6753">
        <v>2</v>
      </c>
      <c r="AF6753">
        <v>0</v>
      </c>
      <c r="AG6753">
        <v>2.2724000000000002</v>
      </c>
    </row>
    <row r="6754" spans="1:33" x14ac:dyDescent="0.35">
      <c r="A6754">
        <v>6753</v>
      </c>
      <c r="B6754" t="s">
        <v>9933</v>
      </c>
      <c r="C6754" t="s">
        <v>5613</v>
      </c>
      <c r="D6754" t="b">
        <v>0</v>
      </c>
      <c r="E6754">
        <v>2016</v>
      </c>
      <c r="F6754">
        <v>6</v>
      </c>
      <c r="G6754">
        <v>28</v>
      </c>
      <c r="H6754" s="1">
        <v>42549</v>
      </c>
      <c r="I6754" t="b">
        <v>1</v>
      </c>
      <c r="J6754" t="s">
        <v>7853</v>
      </c>
      <c r="K6754" t="b">
        <v>0</v>
      </c>
      <c r="L6754">
        <v>2016</v>
      </c>
      <c r="M6754">
        <v>6</v>
      </c>
      <c r="N6754">
        <v>30</v>
      </c>
      <c r="O6754" s="1">
        <v>42551</v>
      </c>
      <c r="P6754" t="b">
        <v>1</v>
      </c>
      <c r="Q6754" t="s">
        <v>34</v>
      </c>
      <c r="R6754" t="s">
        <v>6843</v>
      </c>
      <c r="S6754" t="s">
        <v>6844</v>
      </c>
      <c r="T6754" t="s">
        <v>37</v>
      </c>
      <c r="U6754" t="s">
        <v>38</v>
      </c>
      <c r="V6754" t="s">
        <v>5444</v>
      </c>
      <c r="W6754" t="s">
        <v>907</v>
      </c>
      <c r="X6754">
        <v>7501</v>
      </c>
      <c r="Y6754" t="s">
        <v>173</v>
      </c>
      <c r="Z6754" t="s">
        <v>1503</v>
      </c>
      <c r="AA6754" t="s">
        <v>58</v>
      </c>
      <c r="AB6754" t="s">
        <v>106</v>
      </c>
      <c r="AC6754" t="s">
        <v>1504</v>
      </c>
      <c r="AD6754">
        <v>61.96</v>
      </c>
      <c r="AE6754">
        <v>2</v>
      </c>
      <c r="AF6754">
        <v>0</v>
      </c>
      <c r="AG6754">
        <v>27.882000000000001</v>
      </c>
    </row>
    <row r="6755" spans="1:33" x14ac:dyDescent="0.35">
      <c r="A6755">
        <v>6754</v>
      </c>
      <c r="B6755" t="s">
        <v>9933</v>
      </c>
      <c r="C6755" t="s">
        <v>5613</v>
      </c>
      <c r="D6755" t="b">
        <v>0</v>
      </c>
      <c r="E6755">
        <v>2016</v>
      </c>
      <c r="F6755">
        <v>6</v>
      </c>
      <c r="G6755">
        <v>28</v>
      </c>
      <c r="H6755" s="1">
        <v>42549</v>
      </c>
      <c r="I6755" t="b">
        <v>1</v>
      </c>
      <c r="J6755" t="s">
        <v>7853</v>
      </c>
      <c r="K6755" t="b">
        <v>0</v>
      </c>
      <c r="L6755">
        <v>2016</v>
      </c>
      <c r="M6755">
        <v>6</v>
      </c>
      <c r="N6755">
        <v>30</v>
      </c>
      <c r="O6755" s="1">
        <v>42551</v>
      </c>
      <c r="P6755" t="b">
        <v>1</v>
      </c>
      <c r="Q6755" t="s">
        <v>34</v>
      </c>
      <c r="R6755" t="s">
        <v>6843</v>
      </c>
      <c r="S6755" t="s">
        <v>6844</v>
      </c>
      <c r="T6755" t="s">
        <v>37</v>
      </c>
      <c r="U6755" t="s">
        <v>38</v>
      </c>
      <c r="V6755" t="s">
        <v>5444</v>
      </c>
      <c r="W6755" t="s">
        <v>907</v>
      </c>
      <c r="X6755">
        <v>7501</v>
      </c>
      <c r="Y6755" t="s">
        <v>173</v>
      </c>
      <c r="Z6755" t="s">
        <v>6524</v>
      </c>
      <c r="AA6755" t="s">
        <v>58</v>
      </c>
      <c r="AB6755" t="s">
        <v>89</v>
      </c>
      <c r="AC6755" t="s">
        <v>6525</v>
      </c>
      <c r="AD6755">
        <v>7.96</v>
      </c>
      <c r="AE6755">
        <v>2</v>
      </c>
      <c r="AF6755">
        <v>0</v>
      </c>
      <c r="AG6755">
        <v>3.7412000000000001</v>
      </c>
    </row>
    <row r="6756" spans="1:33" x14ac:dyDescent="0.35">
      <c r="A6756">
        <v>6755</v>
      </c>
      <c r="B6756" t="s">
        <v>9933</v>
      </c>
      <c r="C6756" t="s">
        <v>5613</v>
      </c>
      <c r="D6756" t="b">
        <v>0</v>
      </c>
      <c r="E6756">
        <v>2016</v>
      </c>
      <c r="F6756">
        <v>6</v>
      </c>
      <c r="G6756">
        <v>28</v>
      </c>
      <c r="H6756" s="1">
        <v>42549</v>
      </c>
      <c r="I6756" t="b">
        <v>1</v>
      </c>
      <c r="J6756" t="s">
        <v>7853</v>
      </c>
      <c r="K6756" t="b">
        <v>0</v>
      </c>
      <c r="L6756">
        <v>2016</v>
      </c>
      <c r="M6756">
        <v>6</v>
      </c>
      <c r="N6756">
        <v>30</v>
      </c>
      <c r="O6756" s="1">
        <v>42551</v>
      </c>
      <c r="P6756" t="b">
        <v>1</v>
      </c>
      <c r="Q6756" t="s">
        <v>34</v>
      </c>
      <c r="R6756" t="s">
        <v>6843</v>
      </c>
      <c r="S6756" t="s">
        <v>6844</v>
      </c>
      <c r="T6756" t="s">
        <v>37</v>
      </c>
      <c r="U6756" t="s">
        <v>38</v>
      </c>
      <c r="V6756" t="s">
        <v>5444</v>
      </c>
      <c r="W6756" t="s">
        <v>907</v>
      </c>
      <c r="X6756">
        <v>7501</v>
      </c>
      <c r="Y6756" t="s">
        <v>173</v>
      </c>
      <c r="Z6756" t="s">
        <v>124</v>
      </c>
      <c r="AA6756" t="s">
        <v>58</v>
      </c>
      <c r="AB6756" t="s">
        <v>92</v>
      </c>
      <c r="AC6756" t="s">
        <v>125</v>
      </c>
      <c r="AD6756">
        <v>275.24</v>
      </c>
      <c r="AE6756">
        <v>4</v>
      </c>
      <c r="AF6756">
        <v>0</v>
      </c>
      <c r="AG6756">
        <v>121.1056</v>
      </c>
    </row>
    <row r="6757" spans="1:33" x14ac:dyDescent="0.35">
      <c r="A6757">
        <v>6756</v>
      </c>
      <c r="B6757" t="s">
        <v>9934</v>
      </c>
      <c r="C6757" t="s">
        <v>243</v>
      </c>
      <c r="D6757" t="b">
        <v>0</v>
      </c>
      <c r="E6757">
        <v>2017</v>
      </c>
      <c r="F6757">
        <v>9</v>
      </c>
      <c r="G6757">
        <v>15</v>
      </c>
      <c r="H6757" s="1">
        <v>42993</v>
      </c>
      <c r="I6757" t="b">
        <v>1</v>
      </c>
      <c r="J6757" t="s">
        <v>258</v>
      </c>
      <c r="K6757" t="b">
        <v>0</v>
      </c>
      <c r="L6757">
        <v>2017</v>
      </c>
      <c r="M6757">
        <v>9</v>
      </c>
      <c r="N6757">
        <v>19</v>
      </c>
      <c r="O6757" s="1">
        <v>42997</v>
      </c>
      <c r="P6757" t="b">
        <v>1</v>
      </c>
      <c r="Q6757" t="s">
        <v>63</v>
      </c>
      <c r="R6757" t="s">
        <v>9935</v>
      </c>
      <c r="S6757" t="s">
        <v>9936</v>
      </c>
      <c r="T6757" t="s">
        <v>53</v>
      </c>
      <c r="U6757" t="s">
        <v>38</v>
      </c>
      <c r="V6757" t="s">
        <v>1273</v>
      </c>
      <c r="W6757" t="s">
        <v>907</v>
      </c>
      <c r="X6757">
        <v>8701</v>
      </c>
      <c r="Y6757" t="s">
        <v>173</v>
      </c>
      <c r="Z6757" t="s">
        <v>6884</v>
      </c>
      <c r="AA6757" t="s">
        <v>43</v>
      </c>
      <c r="AB6757" t="s">
        <v>79</v>
      </c>
      <c r="AC6757" t="s">
        <v>6885</v>
      </c>
      <c r="AD6757">
        <v>47.4</v>
      </c>
      <c r="AE6757">
        <v>5</v>
      </c>
      <c r="AF6757">
        <v>0</v>
      </c>
      <c r="AG6757">
        <v>18.96</v>
      </c>
    </row>
    <row r="6758" spans="1:33" x14ac:dyDescent="0.35">
      <c r="A6758">
        <v>6757</v>
      </c>
      <c r="B6758" t="s">
        <v>9934</v>
      </c>
      <c r="C6758" t="s">
        <v>243</v>
      </c>
      <c r="D6758" t="b">
        <v>0</v>
      </c>
      <c r="E6758">
        <v>2017</v>
      </c>
      <c r="F6758">
        <v>9</v>
      </c>
      <c r="G6758">
        <v>15</v>
      </c>
      <c r="H6758" s="1">
        <v>42993</v>
      </c>
      <c r="I6758" t="b">
        <v>1</v>
      </c>
      <c r="J6758" t="s">
        <v>258</v>
      </c>
      <c r="K6758" t="b">
        <v>0</v>
      </c>
      <c r="L6758">
        <v>2017</v>
      </c>
      <c r="M6758">
        <v>9</v>
      </c>
      <c r="N6758">
        <v>19</v>
      </c>
      <c r="O6758" s="1">
        <v>42997</v>
      </c>
      <c r="P6758" t="b">
        <v>1</v>
      </c>
      <c r="Q6758" t="s">
        <v>63</v>
      </c>
      <c r="R6758" t="s">
        <v>9935</v>
      </c>
      <c r="S6758" t="s">
        <v>9936</v>
      </c>
      <c r="T6758" t="s">
        <v>53</v>
      </c>
      <c r="U6758" t="s">
        <v>38</v>
      </c>
      <c r="V6758" t="s">
        <v>1273</v>
      </c>
      <c r="W6758" t="s">
        <v>907</v>
      </c>
      <c r="X6758">
        <v>8701</v>
      </c>
      <c r="Y6758" t="s">
        <v>173</v>
      </c>
      <c r="Z6758" t="s">
        <v>7718</v>
      </c>
      <c r="AA6758" t="s">
        <v>43</v>
      </c>
      <c r="AB6758" t="s">
        <v>47</v>
      </c>
      <c r="AC6758" t="s">
        <v>7719</v>
      </c>
      <c r="AD6758">
        <v>512.96</v>
      </c>
      <c r="AE6758">
        <v>4</v>
      </c>
      <c r="AF6758">
        <v>0</v>
      </c>
      <c r="AG6758">
        <v>143.62880000000001</v>
      </c>
    </row>
    <row r="6759" spans="1:33" x14ac:dyDescent="0.35">
      <c r="A6759">
        <v>6758</v>
      </c>
      <c r="B6759" t="s">
        <v>9934</v>
      </c>
      <c r="C6759" t="s">
        <v>243</v>
      </c>
      <c r="D6759" t="b">
        <v>0</v>
      </c>
      <c r="E6759">
        <v>2017</v>
      </c>
      <c r="F6759">
        <v>9</v>
      </c>
      <c r="G6759">
        <v>15</v>
      </c>
      <c r="H6759" s="1">
        <v>42993</v>
      </c>
      <c r="I6759" t="b">
        <v>1</v>
      </c>
      <c r="J6759" t="s">
        <v>258</v>
      </c>
      <c r="K6759" t="b">
        <v>0</v>
      </c>
      <c r="L6759">
        <v>2017</v>
      </c>
      <c r="M6759">
        <v>9</v>
      </c>
      <c r="N6759">
        <v>19</v>
      </c>
      <c r="O6759" s="1">
        <v>42997</v>
      </c>
      <c r="P6759" t="b">
        <v>1</v>
      </c>
      <c r="Q6759" t="s">
        <v>63</v>
      </c>
      <c r="R6759" t="s">
        <v>9935</v>
      </c>
      <c r="S6759" t="s">
        <v>9936</v>
      </c>
      <c r="T6759" t="s">
        <v>53</v>
      </c>
      <c r="U6759" t="s">
        <v>38</v>
      </c>
      <c r="V6759" t="s">
        <v>1273</v>
      </c>
      <c r="W6759" t="s">
        <v>907</v>
      </c>
      <c r="X6759">
        <v>8701</v>
      </c>
      <c r="Y6759" t="s">
        <v>173</v>
      </c>
      <c r="Z6759" t="s">
        <v>3580</v>
      </c>
      <c r="AA6759" t="s">
        <v>85</v>
      </c>
      <c r="AB6759" t="s">
        <v>86</v>
      </c>
      <c r="AC6759" t="s">
        <v>3581</v>
      </c>
      <c r="AD6759">
        <v>395.94</v>
      </c>
      <c r="AE6759">
        <v>6</v>
      </c>
      <c r="AF6759">
        <v>0</v>
      </c>
      <c r="AG6759">
        <v>102.9444</v>
      </c>
    </row>
    <row r="6760" spans="1:33" x14ac:dyDescent="0.35">
      <c r="A6760">
        <v>6759</v>
      </c>
      <c r="B6760" t="s">
        <v>9934</v>
      </c>
      <c r="C6760" t="s">
        <v>243</v>
      </c>
      <c r="D6760" t="b">
        <v>0</v>
      </c>
      <c r="E6760">
        <v>2017</v>
      </c>
      <c r="F6760">
        <v>9</v>
      </c>
      <c r="G6760">
        <v>15</v>
      </c>
      <c r="H6760" s="1">
        <v>42993</v>
      </c>
      <c r="I6760" t="b">
        <v>1</v>
      </c>
      <c r="J6760" t="s">
        <v>258</v>
      </c>
      <c r="K6760" t="b">
        <v>0</v>
      </c>
      <c r="L6760">
        <v>2017</v>
      </c>
      <c r="M6760">
        <v>9</v>
      </c>
      <c r="N6760">
        <v>19</v>
      </c>
      <c r="O6760" s="1">
        <v>42997</v>
      </c>
      <c r="P6760" t="b">
        <v>1</v>
      </c>
      <c r="Q6760" t="s">
        <v>63</v>
      </c>
      <c r="R6760" t="s">
        <v>9935</v>
      </c>
      <c r="S6760" t="s">
        <v>9936</v>
      </c>
      <c r="T6760" t="s">
        <v>53</v>
      </c>
      <c r="U6760" t="s">
        <v>38</v>
      </c>
      <c r="V6760" t="s">
        <v>1273</v>
      </c>
      <c r="W6760" t="s">
        <v>907</v>
      </c>
      <c r="X6760">
        <v>8701</v>
      </c>
      <c r="Y6760" t="s">
        <v>173</v>
      </c>
      <c r="Z6760" t="s">
        <v>1602</v>
      </c>
      <c r="AA6760" t="s">
        <v>58</v>
      </c>
      <c r="AB6760" t="s">
        <v>72</v>
      </c>
      <c r="AC6760" t="s">
        <v>1603</v>
      </c>
      <c r="AD6760">
        <v>81.96</v>
      </c>
      <c r="AE6760">
        <v>2</v>
      </c>
      <c r="AF6760">
        <v>0</v>
      </c>
      <c r="AG6760">
        <v>0</v>
      </c>
    </row>
    <row r="6761" spans="1:33" x14ac:dyDescent="0.35">
      <c r="A6761">
        <v>6760</v>
      </c>
      <c r="B6761" t="s">
        <v>9937</v>
      </c>
      <c r="C6761" s="1">
        <v>42778</v>
      </c>
      <c r="D6761" t="b">
        <v>1</v>
      </c>
      <c r="E6761">
        <v>2017</v>
      </c>
      <c r="F6761">
        <v>2</v>
      </c>
      <c r="G6761">
        <v>12</v>
      </c>
      <c r="H6761" s="1">
        <v>42778</v>
      </c>
      <c r="I6761" t="b">
        <v>1</v>
      </c>
      <c r="J6761" s="1">
        <v>42959</v>
      </c>
      <c r="K6761" t="b">
        <v>1</v>
      </c>
      <c r="L6761">
        <v>2017</v>
      </c>
      <c r="M6761">
        <v>8</v>
      </c>
      <c r="N6761">
        <v>12</v>
      </c>
      <c r="O6761" s="1">
        <v>42959</v>
      </c>
      <c r="P6761" t="b">
        <v>1</v>
      </c>
      <c r="Q6761" t="s">
        <v>63</v>
      </c>
      <c r="R6761" t="s">
        <v>9202</v>
      </c>
      <c r="S6761" t="s">
        <v>9203</v>
      </c>
      <c r="T6761" t="s">
        <v>37</v>
      </c>
      <c r="U6761" t="s">
        <v>38</v>
      </c>
      <c r="V6761" t="s">
        <v>5070</v>
      </c>
      <c r="W6761" t="s">
        <v>104</v>
      </c>
      <c r="X6761">
        <v>27405</v>
      </c>
      <c r="Y6761" t="s">
        <v>41</v>
      </c>
      <c r="Z6761" t="s">
        <v>3947</v>
      </c>
      <c r="AA6761" t="s">
        <v>58</v>
      </c>
      <c r="AB6761" t="s">
        <v>82</v>
      </c>
      <c r="AC6761" t="s">
        <v>3948</v>
      </c>
      <c r="AD6761">
        <v>32.776000000000003</v>
      </c>
      <c r="AE6761">
        <v>1</v>
      </c>
      <c r="AF6761">
        <v>0.2</v>
      </c>
      <c r="AG6761">
        <v>2.4582000000000002</v>
      </c>
    </row>
    <row r="6762" spans="1:33" x14ac:dyDescent="0.35">
      <c r="A6762">
        <v>6761</v>
      </c>
      <c r="B6762" t="s">
        <v>9938</v>
      </c>
      <c r="C6762" t="s">
        <v>3114</v>
      </c>
      <c r="D6762" t="b">
        <v>0</v>
      </c>
      <c r="E6762">
        <v>2017</v>
      </c>
      <c r="F6762">
        <v>6</v>
      </c>
      <c r="G6762">
        <v>26</v>
      </c>
      <c r="H6762" s="1">
        <v>42912</v>
      </c>
      <c r="I6762" t="b">
        <v>1</v>
      </c>
      <c r="J6762" t="s">
        <v>1578</v>
      </c>
      <c r="K6762" t="b">
        <v>0</v>
      </c>
      <c r="L6762">
        <v>2017</v>
      </c>
      <c r="M6762">
        <v>6</v>
      </c>
      <c r="N6762">
        <v>30</v>
      </c>
      <c r="O6762" s="1">
        <v>42916</v>
      </c>
      <c r="P6762" t="b">
        <v>1</v>
      </c>
      <c r="Q6762" t="s">
        <v>63</v>
      </c>
      <c r="R6762" t="s">
        <v>1537</v>
      </c>
      <c r="S6762" t="s">
        <v>1538</v>
      </c>
      <c r="T6762" t="s">
        <v>37</v>
      </c>
      <c r="U6762" t="s">
        <v>38</v>
      </c>
      <c r="V6762" t="s">
        <v>314</v>
      </c>
      <c r="W6762" t="s">
        <v>315</v>
      </c>
      <c r="X6762">
        <v>10035</v>
      </c>
      <c r="Y6762" t="s">
        <v>173</v>
      </c>
      <c r="Z6762" t="s">
        <v>398</v>
      </c>
      <c r="AA6762" t="s">
        <v>58</v>
      </c>
      <c r="AB6762" t="s">
        <v>72</v>
      </c>
      <c r="AC6762" t="s">
        <v>399</v>
      </c>
      <c r="AD6762">
        <v>272.94</v>
      </c>
      <c r="AE6762">
        <v>3</v>
      </c>
      <c r="AF6762">
        <v>0</v>
      </c>
      <c r="AG6762">
        <v>0</v>
      </c>
    </row>
    <row r="6763" spans="1:33" x14ac:dyDescent="0.35">
      <c r="A6763">
        <v>6762</v>
      </c>
      <c r="B6763" t="s">
        <v>9939</v>
      </c>
      <c r="C6763" t="s">
        <v>3705</v>
      </c>
      <c r="D6763" t="b">
        <v>0</v>
      </c>
      <c r="E6763">
        <v>2016</v>
      </c>
      <c r="F6763">
        <v>7</v>
      </c>
      <c r="G6763">
        <v>24</v>
      </c>
      <c r="H6763" s="1">
        <v>42575</v>
      </c>
      <c r="I6763" t="b">
        <v>1</v>
      </c>
      <c r="J6763" t="s">
        <v>8301</v>
      </c>
      <c r="K6763" t="b">
        <v>0</v>
      </c>
      <c r="L6763">
        <v>2016</v>
      </c>
      <c r="M6763">
        <v>7</v>
      </c>
      <c r="N6763">
        <v>26</v>
      </c>
      <c r="O6763" s="1">
        <v>42577</v>
      </c>
      <c r="P6763" t="b">
        <v>1</v>
      </c>
      <c r="Q6763" t="s">
        <v>34</v>
      </c>
      <c r="R6763" t="s">
        <v>7557</v>
      </c>
      <c r="S6763" t="s">
        <v>7558</v>
      </c>
      <c r="T6763" t="s">
        <v>53</v>
      </c>
      <c r="U6763" t="s">
        <v>38</v>
      </c>
      <c r="V6763" t="s">
        <v>314</v>
      </c>
      <c r="W6763" t="s">
        <v>315</v>
      </c>
      <c r="X6763">
        <v>10035</v>
      </c>
      <c r="Y6763" t="s">
        <v>173</v>
      </c>
      <c r="Z6763" t="s">
        <v>3974</v>
      </c>
      <c r="AA6763" t="s">
        <v>43</v>
      </c>
      <c r="AB6763" t="s">
        <v>47</v>
      </c>
      <c r="AC6763" t="s">
        <v>3975</v>
      </c>
      <c r="AD6763">
        <v>253.76400000000001</v>
      </c>
      <c r="AE6763">
        <v>2</v>
      </c>
      <c r="AF6763">
        <v>0.1</v>
      </c>
      <c r="AG6763">
        <v>31.015599999999999</v>
      </c>
    </row>
    <row r="6764" spans="1:33" x14ac:dyDescent="0.35">
      <c r="A6764">
        <v>6763</v>
      </c>
      <c r="B6764" t="s">
        <v>9940</v>
      </c>
      <c r="C6764" s="1">
        <v>42409</v>
      </c>
      <c r="D6764" t="b">
        <v>1</v>
      </c>
      <c r="E6764">
        <v>2016</v>
      </c>
      <c r="F6764">
        <v>2</v>
      </c>
      <c r="G6764">
        <v>9</v>
      </c>
      <c r="H6764" s="1">
        <v>42409</v>
      </c>
      <c r="I6764" t="b">
        <v>1</v>
      </c>
      <c r="J6764" s="1">
        <v>42591</v>
      </c>
      <c r="K6764" t="b">
        <v>1</v>
      </c>
      <c r="L6764">
        <v>2016</v>
      </c>
      <c r="M6764">
        <v>8</v>
      </c>
      <c r="N6764">
        <v>9</v>
      </c>
      <c r="O6764" s="1">
        <v>42591</v>
      </c>
      <c r="P6764" t="b">
        <v>1</v>
      </c>
      <c r="Q6764" t="s">
        <v>63</v>
      </c>
      <c r="R6764" t="s">
        <v>2067</v>
      </c>
      <c r="S6764" t="s">
        <v>2068</v>
      </c>
      <c r="T6764" t="s">
        <v>37</v>
      </c>
      <c r="U6764" t="s">
        <v>38</v>
      </c>
      <c r="V6764" t="s">
        <v>356</v>
      </c>
      <c r="W6764" t="s">
        <v>247</v>
      </c>
      <c r="X6764">
        <v>60623</v>
      </c>
      <c r="Y6764" t="s">
        <v>123</v>
      </c>
      <c r="Z6764" t="s">
        <v>57</v>
      </c>
      <c r="AA6764" t="s">
        <v>58</v>
      </c>
      <c r="AB6764" t="s">
        <v>59</v>
      </c>
      <c r="AC6764" t="s">
        <v>60</v>
      </c>
      <c r="AD6764">
        <v>29.24</v>
      </c>
      <c r="AE6764">
        <v>5</v>
      </c>
      <c r="AF6764">
        <v>0.2</v>
      </c>
      <c r="AG6764">
        <v>9.8684999999999992</v>
      </c>
    </row>
    <row r="6765" spans="1:33" x14ac:dyDescent="0.35">
      <c r="A6765">
        <v>6764</v>
      </c>
      <c r="B6765" t="s">
        <v>9940</v>
      </c>
      <c r="C6765" s="1">
        <v>42409</v>
      </c>
      <c r="D6765" t="b">
        <v>1</v>
      </c>
      <c r="E6765">
        <v>2016</v>
      </c>
      <c r="F6765">
        <v>2</v>
      </c>
      <c r="G6765">
        <v>9</v>
      </c>
      <c r="H6765" s="1">
        <v>42409</v>
      </c>
      <c r="I6765" t="b">
        <v>1</v>
      </c>
      <c r="J6765" s="1">
        <v>42591</v>
      </c>
      <c r="K6765" t="b">
        <v>1</v>
      </c>
      <c r="L6765">
        <v>2016</v>
      </c>
      <c r="M6765">
        <v>8</v>
      </c>
      <c r="N6765">
        <v>9</v>
      </c>
      <c r="O6765" s="1">
        <v>42591</v>
      </c>
      <c r="P6765" t="b">
        <v>1</v>
      </c>
      <c r="Q6765" t="s">
        <v>63</v>
      </c>
      <c r="R6765" t="s">
        <v>2067</v>
      </c>
      <c r="S6765" t="s">
        <v>2068</v>
      </c>
      <c r="T6765" t="s">
        <v>37</v>
      </c>
      <c r="U6765" t="s">
        <v>38</v>
      </c>
      <c r="V6765" t="s">
        <v>356</v>
      </c>
      <c r="W6765" t="s">
        <v>247</v>
      </c>
      <c r="X6765">
        <v>60623</v>
      </c>
      <c r="Y6765" t="s">
        <v>123</v>
      </c>
      <c r="Z6765" t="s">
        <v>1014</v>
      </c>
      <c r="AA6765" t="s">
        <v>58</v>
      </c>
      <c r="AB6765" t="s">
        <v>72</v>
      </c>
      <c r="AC6765" t="s">
        <v>1015</v>
      </c>
      <c r="AD6765">
        <v>35.167999999999999</v>
      </c>
      <c r="AE6765">
        <v>2</v>
      </c>
      <c r="AF6765">
        <v>0.2</v>
      </c>
      <c r="AG6765">
        <v>-8.3523999999999994</v>
      </c>
    </row>
    <row r="6766" spans="1:33" x14ac:dyDescent="0.35">
      <c r="A6766">
        <v>6765</v>
      </c>
      <c r="B6766" t="s">
        <v>9940</v>
      </c>
      <c r="C6766" s="1">
        <v>42409</v>
      </c>
      <c r="D6766" t="b">
        <v>1</v>
      </c>
      <c r="E6766">
        <v>2016</v>
      </c>
      <c r="F6766">
        <v>2</v>
      </c>
      <c r="G6766">
        <v>9</v>
      </c>
      <c r="H6766" s="1">
        <v>42409</v>
      </c>
      <c r="I6766" t="b">
        <v>1</v>
      </c>
      <c r="J6766" s="1">
        <v>42591</v>
      </c>
      <c r="K6766" t="b">
        <v>1</v>
      </c>
      <c r="L6766">
        <v>2016</v>
      </c>
      <c r="M6766">
        <v>8</v>
      </c>
      <c r="N6766">
        <v>9</v>
      </c>
      <c r="O6766" s="1">
        <v>42591</v>
      </c>
      <c r="P6766" t="b">
        <v>1</v>
      </c>
      <c r="Q6766" t="s">
        <v>63</v>
      </c>
      <c r="R6766" t="s">
        <v>2067</v>
      </c>
      <c r="S6766" t="s">
        <v>2068</v>
      </c>
      <c r="T6766" t="s">
        <v>37</v>
      </c>
      <c r="U6766" t="s">
        <v>38</v>
      </c>
      <c r="V6766" t="s">
        <v>356</v>
      </c>
      <c r="W6766" t="s">
        <v>247</v>
      </c>
      <c r="X6766">
        <v>60623</v>
      </c>
      <c r="Y6766" t="s">
        <v>123</v>
      </c>
      <c r="Z6766" t="s">
        <v>9941</v>
      </c>
      <c r="AA6766" t="s">
        <v>85</v>
      </c>
      <c r="AB6766" t="s">
        <v>783</v>
      </c>
      <c r="AC6766" t="s">
        <v>9942</v>
      </c>
      <c r="AD6766">
        <v>1362.9</v>
      </c>
      <c r="AE6766">
        <v>3</v>
      </c>
      <c r="AF6766">
        <v>0.3</v>
      </c>
      <c r="AG6766">
        <v>-19.47</v>
      </c>
    </row>
    <row r="6767" spans="1:33" x14ac:dyDescent="0.35">
      <c r="A6767">
        <v>6766</v>
      </c>
      <c r="B6767" t="s">
        <v>9943</v>
      </c>
      <c r="C6767" t="s">
        <v>100</v>
      </c>
      <c r="D6767" t="b">
        <v>0</v>
      </c>
      <c r="E6767">
        <v>2017</v>
      </c>
      <c r="F6767">
        <v>4</v>
      </c>
      <c r="G6767">
        <v>20</v>
      </c>
      <c r="H6767" s="1">
        <v>42845</v>
      </c>
      <c r="I6767" t="b">
        <v>1</v>
      </c>
      <c r="J6767" t="s">
        <v>2870</v>
      </c>
      <c r="K6767" t="b">
        <v>0</v>
      </c>
      <c r="L6767">
        <v>2017</v>
      </c>
      <c r="M6767">
        <v>4</v>
      </c>
      <c r="N6767">
        <v>24</v>
      </c>
      <c r="O6767" s="1">
        <v>42849</v>
      </c>
      <c r="P6767" t="b">
        <v>1</v>
      </c>
      <c r="Q6767" t="s">
        <v>63</v>
      </c>
      <c r="R6767" t="s">
        <v>7199</v>
      </c>
      <c r="S6767" t="s">
        <v>7200</v>
      </c>
      <c r="T6767" t="s">
        <v>37</v>
      </c>
      <c r="U6767" t="s">
        <v>38</v>
      </c>
      <c r="V6767" t="s">
        <v>356</v>
      </c>
      <c r="W6767" t="s">
        <v>247</v>
      </c>
      <c r="X6767">
        <v>60653</v>
      </c>
      <c r="Y6767" t="s">
        <v>123</v>
      </c>
      <c r="Z6767" t="s">
        <v>1322</v>
      </c>
      <c r="AA6767" t="s">
        <v>43</v>
      </c>
      <c r="AB6767" t="s">
        <v>47</v>
      </c>
      <c r="AC6767" t="s">
        <v>1323</v>
      </c>
      <c r="AD6767">
        <v>317.05799999999999</v>
      </c>
      <c r="AE6767">
        <v>3</v>
      </c>
      <c r="AF6767">
        <v>0.3</v>
      </c>
      <c r="AG6767">
        <v>-18.117599999999999</v>
      </c>
    </row>
    <row r="6768" spans="1:33" x14ac:dyDescent="0.35">
      <c r="A6768">
        <v>6767</v>
      </c>
      <c r="B6768" t="s">
        <v>9943</v>
      </c>
      <c r="C6768" t="s">
        <v>100</v>
      </c>
      <c r="D6768" t="b">
        <v>0</v>
      </c>
      <c r="E6768">
        <v>2017</v>
      </c>
      <c r="F6768">
        <v>4</v>
      </c>
      <c r="G6768">
        <v>20</v>
      </c>
      <c r="H6768" s="1">
        <v>42845</v>
      </c>
      <c r="I6768" t="b">
        <v>1</v>
      </c>
      <c r="J6768" t="s">
        <v>2870</v>
      </c>
      <c r="K6768" t="b">
        <v>0</v>
      </c>
      <c r="L6768">
        <v>2017</v>
      </c>
      <c r="M6768">
        <v>4</v>
      </c>
      <c r="N6768">
        <v>24</v>
      </c>
      <c r="O6768" s="1">
        <v>42849</v>
      </c>
      <c r="P6768" t="b">
        <v>1</v>
      </c>
      <c r="Q6768" t="s">
        <v>63</v>
      </c>
      <c r="R6768" t="s">
        <v>7199</v>
      </c>
      <c r="S6768" t="s">
        <v>7200</v>
      </c>
      <c r="T6768" t="s">
        <v>37</v>
      </c>
      <c r="U6768" t="s">
        <v>38</v>
      </c>
      <c r="V6768" t="s">
        <v>356</v>
      </c>
      <c r="W6768" t="s">
        <v>247</v>
      </c>
      <c r="X6768">
        <v>60653</v>
      </c>
      <c r="Y6768" t="s">
        <v>123</v>
      </c>
      <c r="Z6768" t="s">
        <v>210</v>
      </c>
      <c r="AA6768" t="s">
        <v>58</v>
      </c>
      <c r="AB6768" t="s">
        <v>82</v>
      </c>
      <c r="AC6768" t="s">
        <v>211</v>
      </c>
      <c r="AD6768">
        <v>15.76</v>
      </c>
      <c r="AE6768">
        <v>2</v>
      </c>
      <c r="AF6768">
        <v>0.2</v>
      </c>
      <c r="AG6768">
        <v>3.5459999999999998</v>
      </c>
    </row>
    <row r="6769" spans="1:33" x14ac:dyDescent="0.35">
      <c r="A6769">
        <v>6768</v>
      </c>
      <c r="B6769" t="s">
        <v>9943</v>
      </c>
      <c r="C6769" t="s">
        <v>100</v>
      </c>
      <c r="D6769" t="b">
        <v>0</v>
      </c>
      <c r="E6769">
        <v>2017</v>
      </c>
      <c r="F6769">
        <v>4</v>
      </c>
      <c r="G6769">
        <v>20</v>
      </c>
      <c r="H6769" s="1">
        <v>42845</v>
      </c>
      <c r="I6769" t="b">
        <v>1</v>
      </c>
      <c r="J6769" t="s">
        <v>2870</v>
      </c>
      <c r="K6769" t="b">
        <v>0</v>
      </c>
      <c r="L6769">
        <v>2017</v>
      </c>
      <c r="M6769">
        <v>4</v>
      </c>
      <c r="N6769">
        <v>24</v>
      </c>
      <c r="O6769" s="1">
        <v>42849</v>
      </c>
      <c r="P6769" t="b">
        <v>1</v>
      </c>
      <c r="Q6769" t="s">
        <v>63</v>
      </c>
      <c r="R6769" t="s">
        <v>7199</v>
      </c>
      <c r="S6769" t="s">
        <v>7200</v>
      </c>
      <c r="T6769" t="s">
        <v>37</v>
      </c>
      <c r="U6769" t="s">
        <v>38</v>
      </c>
      <c r="V6769" t="s">
        <v>356</v>
      </c>
      <c r="W6769" t="s">
        <v>247</v>
      </c>
      <c r="X6769">
        <v>60653</v>
      </c>
      <c r="Y6769" t="s">
        <v>123</v>
      </c>
      <c r="Z6769" t="s">
        <v>4605</v>
      </c>
      <c r="AA6769" t="s">
        <v>43</v>
      </c>
      <c r="AB6769" t="s">
        <v>79</v>
      </c>
      <c r="AC6769" t="s">
        <v>4606</v>
      </c>
      <c r="AD6769">
        <v>14.56</v>
      </c>
      <c r="AE6769">
        <v>5</v>
      </c>
      <c r="AF6769">
        <v>0.6</v>
      </c>
      <c r="AG6769">
        <v>-6.1879999999999997</v>
      </c>
    </row>
    <row r="6770" spans="1:33" x14ac:dyDescent="0.35">
      <c r="A6770">
        <v>6769</v>
      </c>
      <c r="B6770" t="s">
        <v>9944</v>
      </c>
      <c r="C6770" s="1">
        <v>41981</v>
      </c>
      <c r="D6770" t="b">
        <v>1</v>
      </c>
      <c r="E6770">
        <v>2014</v>
      </c>
      <c r="F6770">
        <v>12</v>
      </c>
      <c r="G6770">
        <v>8</v>
      </c>
      <c r="H6770" s="1">
        <v>41981</v>
      </c>
      <c r="I6770" t="b">
        <v>1</v>
      </c>
      <c r="J6770" t="s">
        <v>1306</v>
      </c>
      <c r="K6770" t="b">
        <v>0</v>
      </c>
      <c r="L6770">
        <v>2014</v>
      </c>
      <c r="M6770">
        <v>8</v>
      </c>
      <c r="N6770">
        <v>16</v>
      </c>
      <c r="O6770" s="1">
        <v>41867</v>
      </c>
      <c r="P6770" t="b">
        <v>1</v>
      </c>
      <c r="Q6770" t="s">
        <v>63</v>
      </c>
      <c r="R6770" t="s">
        <v>7900</v>
      </c>
      <c r="S6770" t="s">
        <v>7901</v>
      </c>
      <c r="T6770" t="s">
        <v>53</v>
      </c>
      <c r="U6770" t="s">
        <v>38</v>
      </c>
      <c r="V6770" t="s">
        <v>1273</v>
      </c>
      <c r="W6770" t="s">
        <v>907</v>
      </c>
      <c r="X6770">
        <v>8701</v>
      </c>
      <c r="Y6770" t="s">
        <v>173</v>
      </c>
      <c r="Z6770" t="s">
        <v>4026</v>
      </c>
      <c r="AA6770" t="s">
        <v>58</v>
      </c>
      <c r="AB6770" t="s">
        <v>89</v>
      </c>
      <c r="AC6770" t="s">
        <v>4027</v>
      </c>
      <c r="AD6770">
        <v>196.21</v>
      </c>
      <c r="AE6770">
        <v>7</v>
      </c>
      <c r="AF6770">
        <v>0</v>
      </c>
      <c r="AG6770">
        <v>98.105000000000004</v>
      </c>
    </row>
    <row r="6771" spans="1:33" x14ac:dyDescent="0.35">
      <c r="A6771">
        <v>6770</v>
      </c>
      <c r="B6771" t="s">
        <v>9945</v>
      </c>
      <c r="C6771" t="s">
        <v>258</v>
      </c>
      <c r="D6771" t="b">
        <v>0</v>
      </c>
      <c r="E6771">
        <v>2017</v>
      </c>
      <c r="F6771">
        <v>9</v>
      </c>
      <c r="G6771">
        <v>19</v>
      </c>
      <c r="H6771" s="1">
        <v>42997</v>
      </c>
      <c r="I6771" t="b">
        <v>1</v>
      </c>
      <c r="J6771" t="s">
        <v>259</v>
      </c>
      <c r="K6771" t="b">
        <v>0</v>
      </c>
      <c r="L6771">
        <v>2017</v>
      </c>
      <c r="M6771">
        <v>9</v>
      </c>
      <c r="N6771">
        <v>23</v>
      </c>
      <c r="O6771" s="1">
        <v>43001</v>
      </c>
      <c r="P6771" t="b">
        <v>1</v>
      </c>
      <c r="Q6771" t="s">
        <v>63</v>
      </c>
      <c r="R6771" t="s">
        <v>6633</v>
      </c>
      <c r="S6771" t="s">
        <v>6634</v>
      </c>
      <c r="T6771" t="s">
        <v>120</v>
      </c>
      <c r="U6771" t="s">
        <v>38</v>
      </c>
      <c r="V6771" t="s">
        <v>578</v>
      </c>
      <c r="W6771" t="s">
        <v>1446</v>
      </c>
      <c r="X6771">
        <v>31907</v>
      </c>
      <c r="Y6771" t="s">
        <v>41</v>
      </c>
      <c r="Z6771" t="s">
        <v>8271</v>
      </c>
      <c r="AA6771" t="s">
        <v>58</v>
      </c>
      <c r="AB6771" t="s">
        <v>82</v>
      </c>
      <c r="AC6771" t="s">
        <v>8272</v>
      </c>
      <c r="AD6771">
        <v>35.4</v>
      </c>
      <c r="AE6771">
        <v>5</v>
      </c>
      <c r="AF6771">
        <v>0</v>
      </c>
      <c r="AG6771">
        <v>13.452</v>
      </c>
    </row>
    <row r="6772" spans="1:33" x14ac:dyDescent="0.35">
      <c r="A6772">
        <v>6771</v>
      </c>
      <c r="B6772" t="s">
        <v>9946</v>
      </c>
      <c r="C6772" s="1">
        <v>42990</v>
      </c>
      <c r="D6772" t="b">
        <v>1</v>
      </c>
      <c r="E6772">
        <v>2017</v>
      </c>
      <c r="F6772">
        <v>9</v>
      </c>
      <c r="G6772">
        <v>12</v>
      </c>
      <c r="H6772" s="1">
        <v>42990</v>
      </c>
      <c r="I6772" t="b">
        <v>1</v>
      </c>
      <c r="J6772" t="s">
        <v>1146</v>
      </c>
      <c r="K6772" t="b">
        <v>0</v>
      </c>
      <c r="L6772">
        <v>2017</v>
      </c>
      <c r="M6772">
        <v>12</v>
      </c>
      <c r="N6772">
        <v>13</v>
      </c>
      <c r="O6772" s="1">
        <v>43082</v>
      </c>
      <c r="P6772" t="b">
        <v>1</v>
      </c>
      <c r="Q6772" t="s">
        <v>63</v>
      </c>
      <c r="R6772" t="s">
        <v>7543</v>
      </c>
      <c r="S6772" t="s">
        <v>7544</v>
      </c>
      <c r="T6772" t="s">
        <v>53</v>
      </c>
      <c r="U6772" t="s">
        <v>38</v>
      </c>
      <c r="V6772" t="s">
        <v>629</v>
      </c>
      <c r="W6772" t="s">
        <v>363</v>
      </c>
      <c r="X6772">
        <v>85023</v>
      </c>
      <c r="Y6772" t="s">
        <v>56</v>
      </c>
      <c r="Z6772" t="s">
        <v>4855</v>
      </c>
      <c r="AA6772" t="s">
        <v>58</v>
      </c>
      <c r="AB6772" t="s">
        <v>106</v>
      </c>
      <c r="AC6772" t="s">
        <v>4856</v>
      </c>
      <c r="AD6772">
        <v>419.4</v>
      </c>
      <c r="AE6772">
        <v>5</v>
      </c>
      <c r="AF6772">
        <v>0.2</v>
      </c>
      <c r="AG6772">
        <v>146.79</v>
      </c>
    </row>
    <row r="6773" spans="1:33" x14ac:dyDescent="0.35">
      <c r="A6773">
        <v>6772</v>
      </c>
      <c r="B6773" t="s">
        <v>9946</v>
      </c>
      <c r="C6773" s="1">
        <v>42990</v>
      </c>
      <c r="D6773" t="b">
        <v>1</v>
      </c>
      <c r="E6773">
        <v>2017</v>
      </c>
      <c r="F6773">
        <v>9</v>
      </c>
      <c r="G6773">
        <v>12</v>
      </c>
      <c r="H6773" s="1">
        <v>42990</v>
      </c>
      <c r="I6773" t="b">
        <v>1</v>
      </c>
      <c r="J6773" t="s">
        <v>1146</v>
      </c>
      <c r="K6773" t="b">
        <v>0</v>
      </c>
      <c r="L6773">
        <v>2017</v>
      </c>
      <c r="M6773">
        <v>12</v>
      </c>
      <c r="N6773">
        <v>13</v>
      </c>
      <c r="O6773" s="1">
        <v>43082</v>
      </c>
      <c r="P6773" t="b">
        <v>1</v>
      </c>
      <c r="Q6773" t="s">
        <v>63</v>
      </c>
      <c r="R6773" t="s">
        <v>7543</v>
      </c>
      <c r="S6773" t="s">
        <v>7544</v>
      </c>
      <c r="T6773" t="s">
        <v>53</v>
      </c>
      <c r="U6773" t="s">
        <v>38</v>
      </c>
      <c r="V6773" t="s">
        <v>629</v>
      </c>
      <c r="W6773" t="s">
        <v>363</v>
      </c>
      <c r="X6773">
        <v>85023</v>
      </c>
      <c r="Y6773" t="s">
        <v>56</v>
      </c>
      <c r="Z6773" t="s">
        <v>9722</v>
      </c>
      <c r="AA6773" t="s">
        <v>58</v>
      </c>
      <c r="AB6773" t="s">
        <v>89</v>
      </c>
      <c r="AC6773" t="s">
        <v>9723</v>
      </c>
      <c r="AD6773">
        <v>13.005000000000001</v>
      </c>
      <c r="AE6773">
        <v>3</v>
      </c>
      <c r="AF6773">
        <v>0.7</v>
      </c>
      <c r="AG6773">
        <v>-9.9704999999999995</v>
      </c>
    </row>
    <row r="6774" spans="1:33" x14ac:dyDescent="0.35">
      <c r="A6774">
        <v>6773</v>
      </c>
      <c r="B6774" t="s">
        <v>9947</v>
      </c>
      <c r="C6774" s="1">
        <v>42471</v>
      </c>
      <c r="D6774" t="b">
        <v>1</v>
      </c>
      <c r="E6774">
        <v>2016</v>
      </c>
      <c r="F6774">
        <v>4</v>
      </c>
      <c r="G6774">
        <v>11</v>
      </c>
      <c r="H6774" s="1">
        <v>42471</v>
      </c>
      <c r="I6774" t="b">
        <v>1</v>
      </c>
      <c r="J6774" s="1">
        <v>42593</v>
      </c>
      <c r="K6774" t="b">
        <v>1</v>
      </c>
      <c r="L6774">
        <v>2016</v>
      </c>
      <c r="M6774">
        <v>8</v>
      </c>
      <c r="N6774">
        <v>11</v>
      </c>
      <c r="O6774" s="1">
        <v>42593</v>
      </c>
      <c r="P6774" t="b">
        <v>1</v>
      </c>
      <c r="Q6774" t="s">
        <v>63</v>
      </c>
      <c r="R6774" t="s">
        <v>1910</v>
      </c>
      <c r="S6774" t="s">
        <v>1911</v>
      </c>
      <c r="T6774" t="s">
        <v>120</v>
      </c>
      <c r="U6774" t="s">
        <v>38</v>
      </c>
      <c r="V6774" t="s">
        <v>54</v>
      </c>
      <c r="W6774" t="s">
        <v>55</v>
      </c>
      <c r="X6774">
        <v>90004</v>
      </c>
      <c r="Y6774" t="s">
        <v>56</v>
      </c>
      <c r="Z6774" t="s">
        <v>1388</v>
      </c>
      <c r="AA6774" t="s">
        <v>58</v>
      </c>
      <c r="AB6774" t="s">
        <v>89</v>
      </c>
      <c r="AC6774" t="s">
        <v>1389</v>
      </c>
      <c r="AD6774">
        <v>7.7119999999999997</v>
      </c>
      <c r="AE6774">
        <v>2</v>
      </c>
      <c r="AF6774">
        <v>0.2</v>
      </c>
      <c r="AG6774">
        <v>2.7955999999999999</v>
      </c>
    </row>
    <row r="6775" spans="1:33" x14ac:dyDescent="0.35">
      <c r="A6775">
        <v>6774</v>
      </c>
      <c r="B6775" t="s">
        <v>9947</v>
      </c>
      <c r="C6775" s="1">
        <v>42471</v>
      </c>
      <c r="D6775" t="b">
        <v>1</v>
      </c>
      <c r="E6775">
        <v>2016</v>
      </c>
      <c r="F6775">
        <v>4</v>
      </c>
      <c r="G6775">
        <v>11</v>
      </c>
      <c r="H6775" s="1">
        <v>42471</v>
      </c>
      <c r="I6775" t="b">
        <v>1</v>
      </c>
      <c r="J6775" s="1">
        <v>42593</v>
      </c>
      <c r="K6775" t="b">
        <v>1</v>
      </c>
      <c r="L6775">
        <v>2016</v>
      </c>
      <c r="M6775">
        <v>8</v>
      </c>
      <c r="N6775">
        <v>11</v>
      </c>
      <c r="O6775" s="1">
        <v>42593</v>
      </c>
      <c r="P6775" t="b">
        <v>1</v>
      </c>
      <c r="Q6775" t="s">
        <v>63</v>
      </c>
      <c r="R6775" t="s">
        <v>1910</v>
      </c>
      <c r="S6775" t="s">
        <v>1911</v>
      </c>
      <c r="T6775" t="s">
        <v>120</v>
      </c>
      <c r="U6775" t="s">
        <v>38</v>
      </c>
      <c r="V6775" t="s">
        <v>54</v>
      </c>
      <c r="W6775" t="s">
        <v>55</v>
      </c>
      <c r="X6775">
        <v>90004</v>
      </c>
      <c r="Y6775" t="s">
        <v>56</v>
      </c>
      <c r="Z6775" t="s">
        <v>7695</v>
      </c>
      <c r="AA6775" t="s">
        <v>58</v>
      </c>
      <c r="AB6775" t="s">
        <v>89</v>
      </c>
      <c r="AC6775" t="s">
        <v>7696</v>
      </c>
      <c r="AD6775">
        <v>4.1760000000000002</v>
      </c>
      <c r="AE6775">
        <v>1</v>
      </c>
      <c r="AF6775">
        <v>0.2</v>
      </c>
      <c r="AG6775">
        <v>1.3049999999999999</v>
      </c>
    </row>
    <row r="6776" spans="1:33" x14ac:dyDescent="0.35">
      <c r="A6776">
        <v>6775</v>
      </c>
      <c r="B6776" t="s">
        <v>9947</v>
      </c>
      <c r="C6776" s="1">
        <v>42471</v>
      </c>
      <c r="D6776" t="b">
        <v>1</v>
      </c>
      <c r="E6776">
        <v>2016</v>
      </c>
      <c r="F6776">
        <v>4</v>
      </c>
      <c r="G6776">
        <v>11</v>
      </c>
      <c r="H6776" s="1">
        <v>42471</v>
      </c>
      <c r="I6776" t="b">
        <v>1</v>
      </c>
      <c r="J6776" s="1">
        <v>42593</v>
      </c>
      <c r="K6776" t="b">
        <v>1</v>
      </c>
      <c r="L6776">
        <v>2016</v>
      </c>
      <c r="M6776">
        <v>8</v>
      </c>
      <c r="N6776">
        <v>11</v>
      </c>
      <c r="O6776" s="1">
        <v>42593</v>
      </c>
      <c r="P6776" t="b">
        <v>1</v>
      </c>
      <c r="Q6776" t="s">
        <v>63</v>
      </c>
      <c r="R6776" t="s">
        <v>1910</v>
      </c>
      <c r="S6776" t="s">
        <v>1911</v>
      </c>
      <c r="T6776" t="s">
        <v>120</v>
      </c>
      <c r="U6776" t="s">
        <v>38</v>
      </c>
      <c r="V6776" t="s">
        <v>54</v>
      </c>
      <c r="W6776" t="s">
        <v>55</v>
      </c>
      <c r="X6776">
        <v>90004</v>
      </c>
      <c r="Y6776" t="s">
        <v>56</v>
      </c>
      <c r="Z6776" t="s">
        <v>9948</v>
      </c>
      <c r="AA6776" t="s">
        <v>58</v>
      </c>
      <c r="AB6776" t="s">
        <v>106</v>
      </c>
      <c r="AC6776" t="s">
        <v>9949</v>
      </c>
      <c r="AD6776">
        <v>38.880000000000003</v>
      </c>
      <c r="AE6776">
        <v>6</v>
      </c>
      <c r="AF6776">
        <v>0</v>
      </c>
      <c r="AG6776">
        <v>18.662400000000002</v>
      </c>
    </row>
    <row r="6777" spans="1:33" x14ac:dyDescent="0.35">
      <c r="A6777">
        <v>6776</v>
      </c>
      <c r="B6777" t="s">
        <v>9950</v>
      </c>
      <c r="C6777" t="s">
        <v>3382</v>
      </c>
      <c r="D6777" t="b">
        <v>0</v>
      </c>
      <c r="E6777">
        <v>2015</v>
      </c>
      <c r="F6777">
        <v>3</v>
      </c>
      <c r="G6777">
        <v>29</v>
      </c>
      <c r="H6777" s="1">
        <v>42092</v>
      </c>
      <c r="I6777" t="b">
        <v>1</v>
      </c>
      <c r="J6777" s="1">
        <v>42098</v>
      </c>
      <c r="K6777" t="b">
        <v>1</v>
      </c>
      <c r="L6777">
        <v>2015</v>
      </c>
      <c r="M6777">
        <v>4</v>
      </c>
      <c r="N6777">
        <v>4</v>
      </c>
      <c r="O6777" s="1">
        <v>42098</v>
      </c>
      <c r="P6777" t="b">
        <v>1</v>
      </c>
      <c r="Q6777" t="s">
        <v>63</v>
      </c>
      <c r="R6777" t="s">
        <v>4195</v>
      </c>
      <c r="S6777" t="s">
        <v>4196</v>
      </c>
      <c r="T6777" t="s">
        <v>37</v>
      </c>
      <c r="U6777" t="s">
        <v>38</v>
      </c>
      <c r="V6777" t="s">
        <v>314</v>
      </c>
      <c r="W6777" t="s">
        <v>315</v>
      </c>
      <c r="X6777">
        <v>10024</v>
      </c>
      <c r="Y6777" t="s">
        <v>173</v>
      </c>
      <c r="Z6777" t="s">
        <v>1174</v>
      </c>
      <c r="AA6777" t="s">
        <v>58</v>
      </c>
      <c r="AB6777" t="s">
        <v>106</v>
      </c>
      <c r="AC6777" t="s">
        <v>1175</v>
      </c>
      <c r="AD6777">
        <v>17.64</v>
      </c>
      <c r="AE6777">
        <v>4</v>
      </c>
      <c r="AF6777">
        <v>0</v>
      </c>
      <c r="AG6777">
        <v>8.1143999999999998</v>
      </c>
    </row>
    <row r="6778" spans="1:33" x14ac:dyDescent="0.35">
      <c r="A6778">
        <v>6777</v>
      </c>
      <c r="B6778" t="s">
        <v>9951</v>
      </c>
      <c r="C6778" s="1">
        <v>42499</v>
      </c>
      <c r="D6778" t="b">
        <v>1</v>
      </c>
      <c r="E6778">
        <v>2016</v>
      </c>
      <c r="F6778">
        <v>5</v>
      </c>
      <c r="G6778">
        <v>9</v>
      </c>
      <c r="H6778" s="1">
        <v>42499</v>
      </c>
      <c r="I6778" t="b">
        <v>1</v>
      </c>
      <c r="J6778" s="1">
        <v>42683</v>
      </c>
      <c r="K6778" t="b">
        <v>1</v>
      </c>
      <c r="L6778">
        <v>2016</v>
      </c>
      <c r="M6778">
        <v>11</v>
      </c>
      <c r="N6778">
        <v>9</v>
      </c>
      <c r="O6778" s="1">
        <v>42683</v>
      </c>
      <c r="P6778" t="b">
        <v>1</v>
      </c>
      <c r="Q6778" t="s">
        <v>63</v>
      </c>
      <c r="R6778" t="s">
        <v>7112</v>
      </c>
      <c r="S6778" t="s">
        <v>7113</v>
      </c>
      <c r="T6778" t="s">
        <v>37</v>
      </c>
      <c r="U6778" t="s">
        <v>38</v>
      </c>
      <c r="V6778" t="s">
        <v>779</v>
      </c>
      <c r="W6778" t="s">
        <v>122</v>
      </c>
      <c r="X6778">
        <v>78207</v>
      </c>
      <c r="Y6778" t="s">
        <v>123</v>
      </c>
      <c r="Z6778" t="s">
        <v>255</v>
      </c>
      <c r="AA6778" t="s">
        <v>58</v>
      </c>
      <c r="AB6778" t="s">
        <v>72</v>
      </c>
      <c r="AC6778" t="s">
        <v>256</v>
      </c>
      <c r="AD6778">
        <v>93.456000000000003</v>
      </c>
      <c r="AE6778">
        <v>3</v>
      </c>
      <c r="AF6778">
        <v>0.2</v>
      </c>
      <c r="AG6778">
        <v>-17.523</v>
      </c>
    </row>
    <row r="6779" spans="1:33" x14ac:dyDescent="0.35">
      <c r="A6779">
        <v>6778</v>
      </c>
      <c r="B6779" t="s">
        <v>9952</v>
      </c>
      <c r="C6779" t="s">
        <v>4348</v>
      </c>
      <c r="D6779" t="b">
        <v>0</v>
      </c>
      <c r="E6779">
        <v>2017</v>
      </c>
      <c r="F6779">
        <v>1</v>
      </c>
      <c r="G6779">
        <v>28</v>
      </c>
      <c r="H6779" s="1">
        <v>42763</v>
      </c>
      <c r="I6779" t="b">
        <v>1</v>
      </c>
      <c r="J6779" s="1">
        <v>42737</v>
      </c>
      <c r="K6779" t="b">
        <v>1</v>
      </c>
      <c r="L6779">
        <v>2017</v>
      </c>
      <c r="M6779">
        <v>1</v>
      </c>
      <c r="N6779">
        <v>2</v>
      </c>
      <c r="O6779" s="1">
        <v>42737</v>
      </c>
      <c r="P6779" t="b">
        <v>1</v>
      </c>
      <c r="Q6779" t="s">
        <v>63</v>
      </c>
      <c r="R6779" t="s">
        <v>6490</v>
      </c>
      <c r="S6779" t="s">
        <v>6491</v>
      </c>
      <c r="T6779" t="s">
        <v>120</v>
      </c>
      <c r="U6779" t="s">
        <v>38</v>
      </c>
      <c r="V6779" t="s">
        <v>314</v>
      </c>
      <c r="W6779" t="s">
        <v>315</v>
      </c>
      <c r="X6779">
        <v>10009</v>
      </c>
      <c r="Y6779" t="s">
        <v>173</v>
      </c>
      <c r="Z6779" t="s">
        <v>5582</v>
      </c>
      <c r="AA6779" t="s">
        <v>85</v>
      </c>
      <c r="AB6779" t="s">
        <v>190</v>
      </c>
      <c r="AC6779" t="s">
        <v>5583</v>
      </c>
      <c r="AD6779">
        <v>449.91</v>
      </c>
      <c r="AE6779">
        <v>9</v>
      </c>
      <c r="AF6779">
        <v>0</v>
      </c>
      <c r="AG6779">
        <v>157.46850000000001</v>
      </c>
    </row>
    <row r="6780" spans="1:33" x14ac:dyDescent="0.35">
      <c r="A6780">
        <v>6779</v>
      </c>
      <c r="B6780" t="s">
        <v>9953</v>
      </c>
      <c r="C6780" s="1">
        <v>42438</v>
      </c>
      <c r="D6780" t="b">
        <v>1</v>
      </c>
      <c r="E6780">
        <v>2016</v>
      </c>
      <c r="F6780">
        <v>3</v>
      </c>
      <c r="G6780">
        <v>9</v>
      </c>
      <c r="H6780" s="1">
        <v>42438</v>
      </c>
      <c r="I6780" t="b">
        <v>1</v>
      </c>
      <c r="J6780" s="1">
        <v>42591</v>
      </c>
      <c r="K6780" t="b">
        <v>1</v>
      </c>
      <c r="L6780">
        <v>2016</v>
      </c>
      <c r="M6780">
        <v>8</v>
      </c>
      <c r="N6780">
        <v>9</v>
      </c>
      <c r="O6780" s="1">
        <v>42591</v>
      </c>
      <c r="P6780" t="b">
        <v>1</v>
      </c>
      <c r="Q6780" t="s">
        <v>34</v>
      </c>
      <c r="R6780" t="s">
        <v>4940</v>
      </c>
      <c r="S6780" t="s">
        <v>4941</v>
      </c>
      <c r="T6780" t="s">
        <v>37</v>
      </c>
      <c r="U6780" t="s">
        <v>38</v>
      </c>
      <c r="V6780" t="s">
        <v>5076</v>
      </c>
      <c r="W6780" t="s">
        <v>3121</v>
      </c>
      <c r="X6780">
        <v>21215</v>
      </c>
      <c r="Y6780" t="s">
        <v>173</v>
      </c>
      <c r="Z6780" t="s">
        <v>5056</v>
      </c>
      <c r="AA6780" t="s">
        <v>43</v>
      </c>
      <c r="AB6780" t="s">
        <v>44</v>
      </c>
      <c r="AC6780" t="s">
        <v>5057</v>
      </c>
      <c r="AD6780">
        <v>344.94</v>
      </c>
      <c r="AE6780">
        <v>3</v>
      </c>
      <c r="AF6780">
        <v>0</v>
      </c>
      <c r="AG6780">
        <v>31.044599999999999</v>
      </c>
    </row>
    <row r="6781" spans="1:33" x14ac:dyDescent="0.35">
      <c r="A6781">
        <v>6780</v>
      </c>
      <c r="B6781" t="s">
        <v>9953</v>
      </c>
      <c r="C6781" s="1">
        <v>42438</v>
      </c>
      <c r="D6781" t="b">
        <v>1</v>
      </c>
      <c r="E6781">
        <v>2016</v>
      </c>
      <c r="F6781">
        <v>3</v>
      </c>
      <c r="G6781">
        <v>9</v>
      </c>
      <c r="H6781" s="1">
        <v>42438</v>
      </c>
      <c r="I6781" t="b">
        <v>1</v>
      </c>
      <c r="J6781" s="1">
        <v>42591</v>
      </c>
      <c r="K6781" t="b">
        <v>1</v>
      </c>
      <c r="L6781">
        <v>2016</v>
      </c>
      <c r="M6781">
        <v>8</v>
      </c>
      <c r="N6781">
        <v>9</v>
      </c>
      <c r="O6781" s="1">
        <v>42591</v>
      </c>
      <c r="P6781" t="b">
        <v>1</v>
      </c>
      <c r="Q6781" t="s">
        <v>34</v>
      </c>
      <c r="R6781" t="s">
        <v>4940</v>
      </c>
      <c r="S6781" t="s">
        <v>4941</v>
      </c>
      <c r="T6781" t="s">
        <v>37</v>
      </c>
      <c r="U6781" t="s">
        <v>38</v>
      </c>
      <c r="V6781" t="s">
        <v>5076</v>
      </c>
      <c r="W6781" t="s">
        <v>3121</v>
      </c>
      <c r="X6781">
        <v>21215</v>
      </c>
      <c r="Y6781" t="s">
        <v>173</v>
      </c>
      <c r="Z6781" t="s">
        <v>5705</v>
      </c>
      <c r="AA6781" t="s">
        <v>43</v>
      </c>
      <c r="AB6781" t="s">
        <v>79</v>
      </c>
      <c r="AC6781" t="s">
        <v>5706</v>
      </c>
      <c r="AD6781">
        <v>14.76</v>
      </c>
      <c r="AE6781">
        <v>2</v>
      </c>
      <c r="AF6781">
        <v>0</v>
      </c>
      <c r="AG6781">
        <v>4.2804000000000002</v>
      </c>
    </row>
    <row r="6782" spans="1:33" x14ac:dyDescent="0.35">
      <c r="A6782">
        <v>6781</v>
      </c>
      <c r="B6782" t="s">
        <v>9953</v>
      </c>
      <c r="C6782" s="1">
        <v>42438</v>
      </c>
      <c r="D6782" t="b">
        <v>1</v>
      </c>
      <c r="E6782">
        <v>2016</v>
      </c>
      <c r="F6782">
        <v>3</v>
      </c>
      <c r="G6782">
        <v>9</v>
      </c>
      <c r="H6782" s="1">
        <v>42438</v>
      </c>
      <c r="I6782" t="b">
        <v>1</v>
      </c>
      <c r="J6782" s="1">
        <v>42591</v>
      </c>
      <c r="K6782" t="b">
        <v>1</v>
      </c>
      <c r="L6782">
        <v>2016</v>
      </c>
      <c r="M6782">
        <v>8</v>
      </c>
      <c r="N6782">
        <v>9</v>
      </c>
      <c r="O6782" s="1">
        <v>42591</v>
      </c>
      <c r="P6782" t="b">
        <v>1</v>
      </c>
      <c r="Q6782" t="s">
        <v>34</v>
      </c>
      <c r="R6782" t="s">
        <v>4940</v>
      </c>
      <c r="S6782" t="s">
        <v>4941</v>
      </c>
      <c r="T6782" t="s">
        <v>37</v>
      </c>
      <c r="U6782" t="s">
        <v>38</v>
      </c>
      <c r="V6782" t="s">
        <v>5076</v>
      </c>
      <c r="W6782" t="s">
        <v>3121</v>
      </c>
      <c r="X6782">
        <v>21215</v>
      </c>
      <c r="Y6782" t="s">
        <v>173</v>
      </c>
      <c r="Z6782" t="s">
        <v>3762</v>
      </c>
      <c r="AA6782" t="s">
        <v>58</v>
      </c>
      <c r="AB6782" t="s">
        <v>89</v>
      </c>
      <c r="AC6782" t="s">
        <v>3763</v>
      </c>
      <c r="AD6782">
        <v>12.76</v>
      </c>
      <c r="AE6782">
        <v>2</v>
      </c>
      <c r="AF6782">
        <v>0</v>
      </c>
      <c r="AG6782">
        <v>5.8696000000000002</v>
      </c>
    </row>
    <row r="6783" spans="1:33" x14ac:dyDescent="0.35">
      <c r="A6783">
        <v>6782</v>
      </c>
      <c r="B6783" t="s">
        <v>9953</v>
      </c>
      <c r="C6783" s="1">
        <v>42438</v>
      </c>
      <c r="D6783" t="b">
        <v>1</v>
      </c>
      <c r="E6783">
        <v>2016</v>
      </c>
      <c r="F6783">
        <v>3</v>
      </c>
      <c r="G6783">
        <v>9</v>
      </c>
      <c r="H6783" s="1">
        <v>42438</v>
      </c>
      <c r="I6783" t="b">
        <v>1</v>
      </c>
      <c r="J6783" s="1">
        <v>42591</v>
      </c>
      <c r="K6783" t="b">
        <v>1</v>
      </c>
      <c r="L6783">
        <v>2016</v>
      </c>
      <c r="M6783">
        <v>8</v>
      </c>
      <c r="N6783">
        <v>9</v>
      </c>
      <c r="O6783" s="1">
        <v>42591</v>
      </c>
      <c r="P6783" t="b">
        <v>1</v>
      </c>
      <c r="Q6783" t="s">
        <v>34</v>
      </c>
      <c r="R6783" t="s">
        <v>4940</v>
      </c>
      <c r="S6783" t="s">
        <v>4941</v>
      </c>
      <c r="T6783" t="s">
        <v>37</v>
      </c>
      <c r="U6783" t="s">
        <v>38</v>
      </c>
      <c r="V6783" t="s">
        <v>5076</v>
      </c>
      <c r="W6783" t="s">
        <v>3121</v>
      </c>
      <c r="X6783">
        <v>21215</v>
      </c>
      <c r="Y6783" t="s">
        <v>173</v>
      </c>
      <c r="Z6783" t="s">
        <v>2984</v>
      </c>
      <c r="AA6783" t="s">
        <v>58</v>
      </c>
      <c r="AB6783" t="s">
        <v>59</v>
      </c>
      <c r="AC6783" t="s">
        <v>2985</v>
      </c>
      <c r="AD6783">
        <v>58.48</v>
      </c>
      <c r="AE6783">
        <v>8</v>
      </c>
      <c r="AF6783">
        <v>0</v>
      </c>
      <c r="AG6783">
        <v>27.485600000000002</v>
      </c>
    </row>
    <row r="6784" spans="1:33" x14ac:dyDescent="0.35">
      <c r="A6784">
        <v>6783</v>
      </c>
      <c r="B6784" t="s">
        <v>9954</v>
      </c>
      <c r="C6784" t="s">
        <v>2418</v>
      </c>
      <c r="D6784" t="b">
        <v>0</v>
      </c>
      <c r="E6784">
        <v>2017</v>
      </c>
      <c r="F6784">
        <v>7</v>
      </c>
      <c r="G6784">
        <v>25</v>
      </c>
      <c r="H6784" s="1">
        <v>42941</v>
      </c>
      <c r="I6784" t="b">
        <v>1</v>
      </c>
      <c r="J6784" t="s">
        <v>2731</v>
      </c>
      <c r="K6784" t="b">
        <v>0</v>
      </c>
      <c r="L6784">
        <v>2017</v>
      </c>
      <c r="M6784">
        <v>7</v>
      </c>
      <c r="N6784">
        <v>28</v>
      </c>
      <c r="O6784" s="1">
        <v>42944</v>
      </c>
      <c r="P6784" t="b">
        <v>1</v>
      </c>
      <c r="Q6784" t="s">
        <v>34</v>
      </c>
      <c r="R6784" t="s">
        <v>5288</v>
      </c>
      <c r="S6784" t="s">
        <v>5289</v>
      </c>
      <c r="T6784" t="s">
        <v>37</v>
      </c>
      <c r="U6784" t="s">
        <v>38</v>
      </c>
      <c r="V6784" t="s">
        <v>171</v>
      </c>
      <c r="W6784" t="s">
        <v>172</v>
      </c>
      <c r="X6784">
        <v>19143</v>
      </c>
      <c r="Y6784" t="s">
        <v>173</v>
      </c>
      <c r="Z6784" t="s">
        <v>2401</v>
      </c>
      <c r="AA6784" t="s">
        <v>43</v>
      </c>
      <c r="AB6784" t="s">
        <v>79</v>
      </c>
      <c r="AC6784" t="s">
        <v>2402</v>
      </c>
      <c r="AD6784">
        <v>20.096</v>
      </c>
      <c r="AE6784">
        <v>4</v>
      </c>
      <c r="AF6784">
        <v>0.2</v>
      </c>
      <c r="AG6784">
        <v>3.0144000000000002</v>
      </c>
    </row>
    <row r="6785" spans="1:33" x14ac:dyDescent="0.35">
      <c r="A6785">
        <v>6784</v>
      </c>
      <c r="B6785" t="s">
        <v>9954</v>
      </c>
      <c r="C6785" t="s">
        <v>2418</v>
      </c>
      <c r="D6785" t="b">
        <v>0</v>
      </c>
      <c r="E6785">
        <v>2017</v>
      </c>
      <c r="F6785">
        <v>7</v>
      </c>
      <c r="G6785">
        <v>25</v>
      </c>
      <c r="H6785" s="1">
        <v>42941</v>
      </c>
      <c r="I6785" t="b">
        <v>1</v>
      </c>
      <c r="J6785" t="s">
        <v>2731</v>
      </c>
      <c r="K6785" t="b">
        <v>0</v>
      </c>
      <c r="L6785">
        <v>2017</v>
      </c>
      <c r="M6785">
        <v>7</v>
      </c>
      <c r="N6785">
        <v>28</v>
      </c>
      <c r="O6785" s="1">
        <v>42944</v>
      </c>
      <c r="P6785" t="b">
        <v>1</v>
      </c>
      <c r="Q6785" t="s">
        <v>34</v>
      </c>
      <c r="R6785" t="s">
        <v>5288</v>
      </c>
      <c r="S6785" t="s">
        <v>5289</v>
      </c>
      <c r="T6785" t="s">
        <v>37</v>
      </c>
      <c r="U6785" t="s">
        <v>38</v>
      </c>
      <c r="V6785" t="s">
        <v>171</v>
      </c>
      <c r="W6785" t="s">
        <v>172</v>
      </c>
      <c r="X6785">
        <v>19143</v>
      </c>
      <c r="Y6785" t="s">
        <v>173</v>
      </c>
      <c r="Z6785" t="s">
        <v>9955</v>
      </c>
      <c r="AA6785" t="s">
        <v>58</v>
      </c>
      <c r="AB6785" t="s">
        <v>666</v>
      </c>
      <c r="AC6785" t="s">
        <v>9956</v>
      </c>
      <c r="AD6785">
        <v>37.752000000000002</v>
      </c>
      <c r="AE6785">
        <v>3</v>
      </c>
      <c r="AF6785">
        <v>0.2</v>
      </c>
      <c r="AG6785">
        <v>4.2470999999999997</v>
      </c>
    </row>
    <row r="6786" spans="1:33" x14ac:dyDescent="0.35">
      <c r="A6786">
        <v>6785</v>
      </c>
      <c r="B6786" t="s">
        <v>9954</v>
      </c>
      <c r="C6786" t="s">
        <v>2418</v>
      </c>
      <c r="D6786" t="b">
        <v>0</v>
      </c>
      <c r="E6786">
        <v>2017</v>
      </c>
      <c r="F6786">
        <v>7</v>
      </c>
      <c r="G6786">
        <v>25</v>
      </c>
      <c r="H6786" s="1">
        <v>42941</v>
      </c>
      <c r="I6786" t="b">
        <v>1</v>
      </c>
      <c r="J6786" t="s">
        <v>2731</v>
      </c>
      <c r="K6786" t="b">
        <v>0</v>
      </c>
      <c r="L6786">
        <v>2017</v>
      </c>
      <c r="M6786">
        <v>7</v>
      </c>
      <c r="N6786">
        <v>28</v>
      </c>
      <c r="O6786" s="1">
        <v>42944</v>
      </c>
      <c r="P6786" t="b">
        <v>1</v>
      </c>
      <c r="Q6786" t="s">
        <v>34</v>
      </c>
      <c r="R6786" t="s">
        <v>5288</v>
      </c>
      <c r="S6786" t="s">
        <v>5289</v>
      </c>
      <c r="T6786" t="s">
        <v>37</v>
      </c>
      <c r="U6786" t="s">
        <v>38</v>
      </c>
      <c r="V6786" t="s">
        <v>171</v>
      </c>
      <c r="W6786" t="s">
        <v>172</v>
      </c>
      <c r="X6786">
        <v>19143</v>
      </c>
      <c r="Y6786" t="s">
        <v>173</v>
      </c>
      <c r="Z6786" t="s">
        <v>9090</v>
      </c>
      <c r="AA6786" t="s">
        <v>43</v>
      </c>
      <c r="AB6786" t="s">
        <v>69</v>
      </c>
      <c r="AC6786" t="s">
        <v>9091</v>
      </c>
      <c r="AD6786">
        <v>138.58799999999999</v>
      </c>
      <c r="AE6786">
        <v>1</v>
      </c>
      <c r="AF6786">
        <v>0.4</v>
      </c>
      <c r="AG6786">
        <v>-34.646999999999998</v>
      </c>
    </row>
    <row r="6787" spans="1:33" x14ac:dyDescent="0.35">
      <c r="A6787">
        <v>6786</v>
      </c>
      <c r="B6787" t="s">
        <v>9954</v>
      </c>
      <c r="C6787" t="s">
        <v>2418</v>
      </c>
      <c r="D6787" t="b">
        <v>0</v>
      </c>
      <c r="E6787">
        <v>2017</v>
      </c>
      <c r="F6787">
        <v>7</v>
      </c>
      <c r="G6787">
        <v>25</v>
      </c>
      <c r="H6787" s="1">
        <v>42941</v>
      </c>
      <c r="I6787" t="b">
        <v>1</v>
      </c>
      <c r="J6787" t="s">
        <v>2731</v>
      </c>
      <c r="K6787" t="b">
        <v>0</v>
      </c>
      <c r="L6787">
        <v>2017</v>
      </c>
      <c r="M6787">
        <v>7</v>
      </c>
      <c r="N6787">
        <v>28</v>
      </c>
      <c r="O6787" s="1">
        <v>42944</v>
      </c>
      <c r="P6787" t="b">
        <v>1</v>
      </c>
      <c r="Q6787" t="s">
        <v>34</v>
      </c>
      <c r="R6787" t="s">
        <v>5288</v>
      </c>
      <c r="S6787" t="s">
        <v>5289</v>
      </c>
      <c r="T6787" t="s">
        <v>37</v>
      </c>
      <c r="U6787" t="s">
        <v>38</v>
      </c>
      <c r="V6787" t="s">
        <v>171</v>
      </c>
      <c r="W6787" t="s">
        <v>172</v>
      </c>
      <c r="X6787">
        <v>19143</v>
      </c>
      <c r="Y6787" t="s">
        <v>173</v>
      </c>
      <c r="Z6787" t="s">
        <v>1753</v>
      </c>
      <c r="AA6787" t="s">
        <v>58</v>
      </c>
      <c r="AB6787" t="s">
        <v>72</v>
      </c>
      <c r="AC6787" t="s">
        <v>1754</v>
      </c>
      <c r="AD6787">
        <v>259.92</v>
      </c>
      <c r="AE6787">
        <v>5</v>
      </c>
      <c r="AF6787">
        <v>0.2</v>
      </c>
      <c r="AG6787">
        <v>-25.992000000000001</v>
      </c>
    </row>
    <row r="6788" spans="1:33" x14ac:dyDescent="0.35">
      <c r="A6788">
        <v>6787</v>
      </c>
      <c r="B6788" t="s">
        <v>9954</v>
      </c>
      <c r="C6788" t="s">
        <v>2418</v>
      </c>
      <c r="D6788" t="b">
        <v>0</v>
      </c>
      <c r="E6788">
        <v>2017</v>
      </c>
      <c r="F6788">
        <v>7</v>
      </c>
      <c r="G6788">
        <v>25</v>
      </c>
      <c r="H6788" s="1">
        <v>42941</v>
      </c>
      <c r="I6788" t="b">
        <v>1</v>
      </c>
      <c r="J6788" t="s">
        <v>2731</v>
      </c>
      <c r="K6788" t="b">
        <v>0</v>
      </c>
      <c r="L6788">
        <v>2017</v>
      </c>
      <c r="M6788">
        <v>7</v>
      </c>
      <c r="N6788">
        <v>28</v>
      </c>
      <c r="O6788" s="1">
        <v>42944</v>
      </c>
      <c r="P6788" t="b">
        <v>1</v>
      </c>
      <c r="Q6788" t="s">
        <v>34</v>
      </c>
      <c r="R6788" t="s">
        <v>5288</v>
      </c>
      <c r="S6788" t="s">
        <v>5289</v>
      </c>
      <c r="T6788" t="s">
        <v>37</v>
      </c>
      <c r="U6788" t="s">
        <v>38</v>
      </c>
      <c r="V6788" t="s">
        <v>171</v>
      </c>
      <c r="W6788" t="s">
        <v>172</v>
      </c>
      <c r="X6788">
        <v>19143</v>
      </c>
      <c r="Y6788" t="s">
        <v>173</v>
      </c>
      <c r="Z6788" t="s">
        <v>1207</v>
      </c>
      <c r="AA6788" t="s">
        <v>58</v>
      </c>
      <c r="AB6788" t="s">
        <v>106</v>
      </c>
      <c r="AC6788" t="s">
        <v>1208</v>
      </c>
      <c r="AD6788">
        <v>20.736000000000001</v>
      </c>
      <c r="AE6788">
        <v>4</v>
      </c>
      <c r="AF6788">
        <v>0.2</v>
      </c>
      <c r="AG6788">
        <v>7.2576000000000001</v>
      </c>
    </row>
    <row r="6789" spans="1:33" x14ac:dyDescent="0.35">
      <c r="A6789">
        <v>6788</v>
      </c>
      <c r="B6789" t="s">
        <v>9957</v>
      </c>
      <c r="C6789" t="s">
        <v>7370</v>
      </c>
      <c r="D6789" t="b">
        <v>0</v>
      </c>
      <c r="E6789">
        <v>2015</v>
      </c>
      <c r="F6789">
        <v>9</v>
      </c>
      <c r="G6789">
        <v>13</v>
      </c>
      <c r="H6789" s="1">
        <v>42260</v>
      </c>
      <c r="I6789" t="b">
        <v>1</v>
      </c>
      <c r="J6789" t="s">
        <v>7961</v>
      </c>
      <c r="K6789" t="b">
        <v>0</v>
      </c>
      <c r="L6789">
        <v>2015</v>
      </c>
      <c r="M6789">
        <v>9</v>
      </c>
      <c r="N6789">
        <v>20</v>
      </c>
      <c r="O6789" s="1">
        <v>42267</v>
      </c>
      <c r="P6789" t="b">
        <v>1</v>
      </c>
      <c r="Q6789" t="s">
        <v>63</v>
      </c>
      <c r="R6789" t="s">
        <v>986</v>
      </c>
      <c r="S6789" t="s">
        <v>987</v>
      </c>
      <c r="T6789" t="s">
        <v>37</v>
      </c>
      <c r="U6789" t="s">
        <v>38</v>
      </c>
      <c r="V6789" t="s">
        <v>1976</v>
      </c>
      <c r="W6789" t="s">
        <v>1446</v>
      </c>
      <c r="X6789">
        <v>30318</v>
      </c>
      <c r="Y6789" t="s">
        <v>41</v>
      </c>
      <c r="Z6789" t="s">
        <v>3503</v>
      </c>
      <c r="AA6789" t="s">
        <v>43</v>
      </c>
      <c r="AB6789" t="s">
        <v>79</v>
      </c>
      <c r="AC6789" t="s">
        <v>3504</v>
      </c>
      <c r="AD6789">
        <v>129.93</v>
      </c>
      <c r="AE6789">
        <v>3</v>
      </c>
      <c r="AF6789">
        <v>0</v>
      </c>
      <c r="AG6789">
        <v>12.993</v>
      </c>
    </row>
    <row r="6790" spans="1:33" x14ac:dyDescent="0.35">
      <c r="A6790">
        <v>6789</v>
      </c>
      <c r="B6790" t="s">
        <v>9957</v>
      </c>
      <c r="C6790" t="s">
        <v>7370</v>
      </c>
      <c r="D6790" t="b">
        <v>0</v>
      </c>
      <c r="E6790">
        <v>2015</v>
      </c>
      <c r="F6790">
        <v>9</v>
      </c>
      <c r="G6790">
        <v>13</v>
      </c>
      <c r="H6790" s="1">
        <v>42260</v>
      </c>
      <c r="I6790" t="b">
        <v>1</v>
      </c>
      <c r="J6790" t="s">
        <v>7961</v>
      </c>
      <c r="K6790" t="b">
        <v>0</v>
      </c>
      <c r="L6790">
        <v>2015</v>
      </c>
      <c r="M6790">
        <v>9</v>
      </c>
      <c r="N6790">
        <v>20</v>
      </c>
      <c r="O6790" s="1">
        <v>42267</v>
      </c>
      <c r="P6790" t="b">
        <v>1</v>
      </c>
      <c r="Q6790" t="s">
        <v>63</v>
      </c>
      <c r="R6790" t="s">
        <v>986</v>
      </c>
      <c r="S6790" t="s">
        <v>987</v>
      </c>
      <c r="T6790" t="s">
        <v>37</v>
      </c>
      <c r="U6790" t="s">
        <v>38</v>
      </c>
      <c r="V6790" t="s">
        <v>1976</v>
      </c>
      <c r="W6790" t="s">
        <v>1446</v>
      </c>
      <c r="X6790">
        <v>30318</v>
      </c>
      <c r="Y6790" t="s">
        <v>41</v>
      </c>
      <c r="Z6790" t="s">
        <v>4393</v>
      </c>
      <c r="AA6790" t="s">
        <v>58</v>
      </c>
      <c r="AB6790" t="s">
        <v>106</v>
      </c>
      <c r="AC6790" t="s">
        <v>4394</v>
      </c>
      <c r="AD6790">
        <v>69.930000000000007</v>
      </c>
      <c r="AE6790">
        <v>7</v>
      </c>
      <c r="AF6790">
        <v>0</v>
      </c>
      <c r="AG6790">
        <v>31.468499999999999</v>
      </c>
    </row>
    <row r="6791" spans="1:33" x14ac:dyDescent="0.35">
      <c r="A6791">
        <v>6790</v>
      </c>
      <c r="B6791" t="s">
        <v>9958</v>
      </c>
      <c r="C6791" s="1">
        <v>42194</v>
      </c>
      <c r="D6791" t="b">
        <v>1</v>
      </c>
      <c r="E6791">
        <v>2015</v>
      </c>
      <c r="F6791">
        <v>7</v>
      </c>
      <c r="G6791">
        <v>9</v>
      </c>
      <c r="H6791" s="1">
        <v>42194</v>
      </c>
      <c r="I6791" t="b">
        <v>1</v>
      </c>
      <c r="J6791" s="1">
        <v>42256</v>
      </c>
      <c r="K6791" t="b">
        <v>1</v>
      </c>
      <c r="L6791">
        <v>2015</v>
      </c>
      <c r="M6791">
        <v>9</v>
      </c>
      <c r="N6791">
        <v>9</v>
      </c>
      <c r="O6791" s="1">
        <v>42256</v>
      </c>
      <c r="P6791" t="b">
        <v>1</v>
      </c>
      <c r="Q6791" t="s">
        <v>34</v>
      </c>
      <c r="R6791" t="s">
        <v>5587</v>
      </c>
      <c r="S6791" t="s">
        <v>5588</v>
      </c>
      <c r="T6791" t="s">
        <v>53</v>
      </c>
      <c r="U6791" t="s">
        <v>38</v>
      </c>
      <c r="V6791" t="s">
        <v>434</v>
      </c>
      <c r="W6791" t="s">
        <v>104</v>
      </c>
      <c r="X6791">
        <v>27707</v>
      </c>
      <c r="Y6791" t="s">
        <v>41</v>
      </c>
      <c r="Z6791" t="s">
        <v>1778</v>
      </c>
      <c r="AA6791" t="s">
        <v>58</v>
      </c>
      <c r="AB6791" t="s">
        <v>82</v>
      </c>
      <c r="AC6791" t="s">
        <v>1779</v>
      </c>
      <c r="AD6791">
        <v>140.73599999999999</v>
      </c>
      <c r="AE6791">
        <v>4</v>
      </c>
      <c r="AF6791">
        <v>0.2</v>
      </c>
      <c r="AG6791">
        <v>12.314399999999999</v>
      </c>
    </row>
    <row r="6792" spans="1:33" x14ac:dyDescent="0.35">
      <c r="A6792">
        <v>6791</v>
      </c>
      <c r="B6792" t="s">
        <v>9959</v>
      </c>
      <c r="C6792" t="s">
        <v>764</v>
      </c>
      <c r="D6792" t="b">
        <v>0</v>
      </c>
      <c r="E6792">
        <v>2016</v>
      </c>
      <c r="F6792">
        <v>11</v>
      </c>
      <c r="G6792">
        <v>16</v>
      </c>
      <c r="H6792" s="1">
        <v>42690</v>
      </c>
      <c r="I6792" t="b">
        <v>1</v>
      </c>
      <c r="J6792" t="s">
        <v>3412</v>
      </c>
      <c r="K6792" t="b">
        <v>0</v>
      </c>
      <c r="L6792">
        <v>2016</v>
      </c>
      <c r="M6792">
        <v>11</v>
      </c>
      <c r="N6792">
        <v>17</v>
      </c>
      <c r="O6792" s="1">
        <v>42691</v>
      </c>
      <c r="P6792" t="b">
        <v>1</v>
      </c>
      <c r="Q6792" t="s">
        <v>221</v>
      </c>
      <c r="R6792" t="s">
        <v>9960</v>
      </c>
      <c r="S6792" t="s">
        <v>9961</v>
      </c>
      <c r="T6792" t="s">
        <v>37</v>
      </c>
      <c r="U6792" t="s">
        <v>38</v>
      </c>
      <c r="V6792" t="s">
        <v>654</v>
      </c>
      <c r="W6792" t="s">
        <v>55</v>
      </c>
      <c r="X6792">
        <v>95661</v>
      </c>
      <c r="Y6792" t="s">
        <v>56</v>
      </c>
      <c r="Z6792" t="s">
        <v>1194</v>
      </c>
      <c r="AA6792" t="s">
        <v>58</v>
      </c>
      <c r="AB6792" t="s">
        <v>89</v>
      </c>
      <c r="AC6792" t="s">
        <v>1195</v>
      </c>
      <c r="AD6792">
        <v>8.32</v>
      </c>
      <c r="AE6792">
        <v>5</v>
      </c>
      <c r="AF6792">
        <v>0.2</v>
      </c>
      <c r="AG6792">
        <v>2.8079999999999998</v>
      </c>
    </row>
    <row r="6793" spans="1:33" x14ac:dyDescent="0.35">
      <c r="A6793">
        <v>6792</v>
      </c>
      <c r="B6793" t="s">
        <v>9962</v>
      </c>
      <c r="C6793" s="1">
        <v>42654</v>
      </c>
      <c r="D6793" t="b">
        <v>1</v>
      </c>
      <c r="E6793">
        <v>2016</v>
      </c>
      <c r="F6793">
        <v>10</v>
      </c>
      <c r="G6793">
        <v>11</v>
      </c>
      <c r="H6793" s="1">
        <v>42654</v>
      </c>
      <c r="I6793" t="b">
        <v>1</v>
      </c>
      <c r="J6793" t="s">
        <v>3740</v>
      </c>
      <c r="K6793" t="b">
        <v>0</v>
      </c>
      <c r="L6793">
        <v>2016</v>
      </c>
      <c r="M6793">
        <v>11</v>
      </c>
      <c r="N6793">
        <v>15</v>
      </c>
      <c r="O6793" s="1">
        <v>42689</v>
      </c>
      <c r="P6793" t="b">
        <v>1</v>
      </c>
      <c r="Q6793" t="s">
        <v>63</v>
      </c>
      <c r="R6793" t="s">
        <v>3912</v>
      </c>
      <c r="S6793" t="s">
        <v>3913</v>
      </c>
      <c r="T6793" t="s">
        <v>120</v>
      </c>
      <c r="U6793" t="s">
        <v>38</v>
      </c>
      <c r="V6793" t="s">
        <v>6060</v>
      </c>
      <c r="W6793" t="s">
        <v>55</v>
      </c>
      <c r="X6793">
        <v>95823</v>
      </c>
      <c r="Y6793" t="s">
        <v>56</v>
      </c>
      <c r="Z6793" t="s">
        <v>7889</v>
      </c>
      <c r="AA6793" t="s">
        <v>43</v>
      </c>
      <c r="AB6793" t="s">
        <v>79</v>
      </c>
      <c r="AC6793" t="s">
        <v>7890</v>
      </c>
      <c r="AD6793">
        <v>9.98</v>
      </c>
      <c r="AE6793">
        <v>1</v>
      </c>
      <c r="AF6793">
        <v>0</v>
      </c>
      <c r="AG6793">
        <v>2.7944</v>
      </c>
    </row>
    <row r="6794" spans="1:33" x14ac:dyDescent="0.35">
      <c r="A6794">
        <v>6793</v>
      </c>
      <c r="B6794" t="s">
        <v>9963</v>
      </c>
      <c r="C6794" t="s">
        <v>2259</v>
      </c>
      <c r="D6794" t="b">
        <v>0</v>
      </c>
      <c r="E6794">
        <v>2014</v>
      </c>
      <c r="F6794">
        <v>8</v>
      </c>
      <c r="G6794">
        <v>15</v>
      </c>
      <c r="H6794" s="1">
        <v>41866</v>
      </c>
      <c r="I6794" t="b">
        <v>1</v>
      </c>
      <c r="J6794" t="s">
        <v>7259</v>
      </c>
      <c r="K6794" t="b">
        <v>0</v>
      </c>
      <c r="L6794">
        <v>2014</v>
      </c>
      <c r="M6794">
        <v>8</v>
      </c>
      <c r="N6794">
        <v>18</v>
      </c>
      <c r="O6794" s="1">
        <v>41869</v>
      </c>
      <c r="P6794" t="b">
        <v>1</v>
      </c>
      <c r="Q6794" t="s">
        <v>221</v>
      </c>
      <c r="R6794" t="s">
        <v>3709</v>
      </c>
      <c r="S6794" t="s">
        <v>3710</v>
      </c>
      <c r="T6794" t="s">
        <v>37</v>
      </c>
      <c r="U6794" t="s">
        <v>38</v>
      </c>
      <c r="V6794" t="s">
        <v>858</v>
      </c>
      <c r="W6794" t="s">
        <v>859</v>
      </c>
      <c r="X6794">
        <v>6824</v>
      </c>
      <c r="Y6794" t="s">
        <v>173</v>
      </c>
      <c r="Z6794" t="s">
        <v>2387</v>
      </c>
      <c r="AA6794" t="s">
        <v>58</v>
      </c>
      <c r="AB6794" t="s">
        <v>89</v>
      </c>
      <c r="AC6794" t="s">
        <v>2388</v>
      </c>
      <c r="AD6794">
        <v>62.94</v>
      </c>
      <c r="AE6794">
        <v>3</v>
      </c>
      <c r="AF6794">
        <v>0</v>
      </c>
      <c r="AG6794">
        <v>30.211200000000002</v>
      </c>
    </row>
    <row r="6795" spans="1:33" x14ac:dyDescent="0.35">
      <c r="A6795">
        <v>6794</v>
      </c>
      <c r="B6795" t="s">
        <v>9964</v>
      </c>
      <c r="C6795" t="s">
        <v>4825</v>
      </c>
      <c r="D6795" t="b">
        <v>0</v>
      </c>
      <c r="E6795">
        <v>2015</v>
      </c>
      <c r="F6795">
        <v>11</v>
      </c>
      <c r="G6795">
        <v>16</v>
      </c>
      <c r="H6795" s="1">
        <v>42324</v>
      </c>
      <c r="I6795" t="b">
        <v>1</v>
      </c>
      <c r="J6795" t="s">
        <v>2967</v>
      </c>
      <c r="K6795" t="b">
        <v>0</v>
      </c>
      <c r="L6795">
        <v>2015</v>
      </c>
      <c r="M6795">
        <v>11</v>
      </c>
      <c r="N6795">
        <v>20</v>
      </c>
      <c r="O6795" s="1">
        <v>42328</v>
      </c>
      <c r="P6795" t="b">
        <v>1</v>
      </c>
      <c r="Q6795" t="s">
        <v>63</v>
      </c>
      <c r="R6795" t="s">
        <v>2026</v>
      </c>
      <c r="S6795" t="s">
        <v>2027</v>
      </c>
      <c r="T6795" t="s">
        <v>53</v>
      </c>
      <c r="U6795" t="s">
        <v>38</v>
      </c>
      <c r="V6795" t="s">
        <v>356</v>
      </c>
      <c r="W6795" t="s">
        <v>247</v>
      </c>
      <c r="X6795">
        <v>60610</v>
      </c>
      <c r="Y6795" t="s">
        <v>123</v>
      </c>
      <c r="Z6795" t="s">
        <v>4618</v>
      </c>
      <c r="AA6795" t="s">
        <v>58</v>
      </c>
      <c r="AB6795" t="s">
        <v>72</v>
      </c>
      <c r="AC6795" t="s">
        <v>4619</v>
      </c>
      <c r="AD6795">
        <v>21.488</v>
      </c>
      <c r="AE6795">
        <v>2</v>
      </c>
      <c r="AF6795">
        <v>0.2</v>
      </c>
      <c r="AG6795">
        <v>1.6115999999999999</v>
      </c>
    </row>
    <row r="6796" spans="1:33" x14ac:dyDescent="0.35">
      <c r="A6796">
        <v>6795</v>
      </c>
      <c r="B6796" t="s">
        <v>9964</v>
      </c>
      <c r="C6796" t="s">
        <v>4825</v>
      </c>
      <c r="D6796" t="b">
        <v>0</v>
      </c>
      <c r="E6796">
        <v>2015</v>
      </c>
      <c r="F6796">
        <v>11</v>
      </c>
      <c r="G6796">
        <v>16</v>
      </c>
      <c r="H6796" s="1">
        <v>42324</v>
      </c>
      <c r="I6796" t="b">
        <v>1</v>
      </c>
      <c r="J6796" t="s">
        <v>2967</v>
      </c>
      <c r="K6796" t="b">
        <v>0</v>
      </c>
      <c r="L6796">
        <v>2015</v>
      </c>
      <c r="M6796">
        <v>11</v>
      </c>
      <c r="N6796">
        <v>20</v>
      </c>
      <c r="O6796" s="1">
        <v>42328</v>
      </c>
      <c r="P6796" t="b">
        <v>1</v>
      </c>
      <c r="Q6796" t="s">
        <v>63</v>
      </c>
      <c r="R6796" t="s">
        <v>2026</v>
      </c>
      <c r="S6796" t="s">
        <v>2027</v>
      </c>
      <c r="T6796" t="s">
        <v>53</v>
      </c>
      <c r="U6796" t="s">
        <v>38</v>
      </c>
      <c r="V6796" t="s">
        <v>356</v>
      </c>
      <c r="W6796" t="s">
        <v>247</v>
      </c>
      <c r="X6796">
        <v>60610</v>
      </c>
      <c r="Y6796" t="s">
        <v>123</v>
      </c>
      <c r="Z6796" t="s">
        <v>5856</v>
      </c>
      <c r="AA6796" t="s">
        <v>85</v>
      </c>
      <c r="AB6796" t="s">
        <v>86</v>
      </c>
      <c r="AC6796" t="s">
        <v>5857</v>
      </c>
      <c r="AD6796">
        <v>239.976</v>
      </c>
      <c r="AE6796">
        <v>3</v>
      </c>
      <c r="AF6796">
        <v>0.2</v>
      </c>
      <c r="AG6796">
        <v>26.997299999999999</v>
      </c>
    </row>
    <row r="6797" spans="1:33" x14ac:dyDescent="0.35">
      <c r="A6797">
        <v>6796</v>
      </c>
      <c r="B6797" t="s">
        <v>9964</v>
      </c>
      <c r="C6797" t="s">
        <v>4825</v>
      </c>
      <c r="D6797" t="b">
        <v>0</v>
      </c>
      <c r="E6797">
        <v>2015</v>
      </c>
      <c r="F6797">
        <v>11</v>
      </c>
      <c r="G6797">
        <v>16</v>
      </c>
      <c r="H6797" s="1">
        <v>42324</v>
      </c>
      <c r="I6797" t="b">
        <v>1</v>
      </c>
      <c r="J6797" t="s">
        <v>2967</v>
      </c>
      <c r="K6797" t="b">
        <v>0</v>
      </c>
      <c r="L6797">
        <v>2015</v>
      </c>
      <c r="M6797">
        <v>11</v>
      </c>
      <c r="N6797">
        <v>20</v>
      </c>
      <c r="O6797" s="1">
        <v>42328</v>
      </c>
      <c r="P6797" t="b">
        <v>1</v>
      </c>
      <c r="Q6797" t="s">
        <v>63</v>
      </c>
      <c r="R6797" t="s">
        <v>2026</v>
      </c>
      <c r="S6797" t="s">
        <v>2027</v>
      </c>
      <c r="T6797" t="s">
        <v>53</v>
      </c>
      <c r="U6797" t="s">
        <v>38</v>
      </c>
      <c r="V6797" t="s">
        <v>356</v>
      </c>
      <c r="W6797" t="s">
        <v>247</v>
      </c>
      <c r="X6797">
        <v>60610</v>
      </c>
      <c r="Y6797" t="s">
        <v>123</v>
      </c>
      <c r="Z6797" t="s">
        <v>7927</v>
      </c>
      <c r="AA6797" t="s">
        <v>43</v>
      </c>
      <c r="AB6797" t="s">
        <v>79</v>
      </c>
      <c r="AC6797" t="s">
        <v>7928</v>
      </c>
      <c r="AD6797">
        <v>34.503999999999998</v>
      </c>
      <c r="AE6797">
        <v>2</v>
      </c>
      <c r="AF6797">
        <v>0.6</v>
      </c>
      <c r="AG6797">
        <v>-15.5268</v>
      </c>
    </row>
    <row r="6798" spans="1:33" x14ac:dyDescent="0.35">
      <c r="A6798">
        <v>6797</v>
      </c>
      <c r="B6798" t="s">
        <v>9965</v>
      </c>
      <c r="C6798" t="s">
        <v>3829</v>
      </c>
      <c r="D6798" t="b">
        <v>0</v>
      </c>
      <c r="E6798">
        <v>2015</v>
      </c>
      <c r="F6798">
        <v>8</v>
      </c>
      <c r="G6798">
        <v>25</v>
      </c>
      <c r="H6798" s="1">
        <v>42241</v>
      </c>
      <c r="I6798" t="b">
        <v>1</v>
      </c>
      <c r="J6798" t="s">
        <v>3829</v>
      </c>
      <c r="K6798" t="b">
        <v>0</v>
      </c>
      <c r="L6798">
        <v>2015</v>
      </c>
      <c r="M6798">
        <v>8</v>
      </c>
      <c r="N6798">
        <v>25</v>
      </c>
      <c r="O6798" s="1">
        <v>42241</v>
      </c>
      <c r="P6798" t="b">
        <v>1</v>
      </c>
      <c r="Q6798" t="s">
        <v>1467</v>
      </c>
      <c r="R6798" t="s">
        <v>4721</v>
      </c>
      <c r="S6798" t="s">
        <v>4722</v>
      </c>
      <c r="T6798" t="s">
        <v>37</v>
      </c>
      <c r="U6798" t="s">
        <v>38</v>
      </c>
      <c r="V6798" t="s">
        <v>217</v>
      </c>
      <c r="W6798" t="s">
        <v>122</v>
      </c>
      <c r="X6798">
        <v>77041</v>
      </c>
      <c r="Y6798" t="s">
        <v>123</v>
      </c>
      <c r="Z6798" t="s">
        <v>4450</v>
      </c>
      <c r="AA6798" t="s">
        <v>43</v>
      </c>
      <c r="AB6798" t="s">
        <v>79</v>
      </c>
      <c r="AC6798" t="s">
        <v>5794</v>
      </c>
      <c r="AD6798">
        <v>20.103999999999999</v>
      </c>
      <c r="AE6798">
        <v>2</v>
      </c>
      <c r="AF6798">
        <v>0.6</v>
      </c>
      <c r="AG6798">
        <v>-16.585799999999999</v>
      </c>
    </row>
    <row r="6799" spans="1:33" x14ac:dyDescent="0.35">
      <c r="A6799">
        <v>6798</v>
      </c>
      <c r="B6799" t="s">
        <v>9965</v>
      </c>
      <c r="C6799" t="s">
        <v>3829</v>
      </c>
      <c r="D6799" t="b">
        <v>0</v>
      </c>
      <c r="E6799">
        <v>2015</v>
      </c>
      <c r="F6799">
        <v>8</v>
      </c>
      <c r="G6799">
        <v>25</v>
      </c>
      <c r="H6799" s="1">
        <v>42241</v>
      </c>
      <c r="I6799" t="b">
        <v>1</v>
      </c>
      <c r="J6799" t="s">
        <v>3829</v>
      </c>
      <c r="K6799" t="b">
        <v>0</v>
      </c>
      <c r="L6799">
        <v>2015</v>
      </c>
      <c r="M6799">
        <v>8</v>
      </c>
      <c r="N6799">
        <v>25</v>
      </c>
      <c r="O6799" s="1">
        <v>42241</v>
      </c>
      <c r="P6799" t="b">
        <v>1</v>
      </c>
      <c r="Q6799" t="s">
        <v>1467</v>
      </c>
      <c r="R6799" t="s">
        <v>4721</v>
      </c>
      <c r="S6799" t="s">
        <v>4722</v>
      </c>
      <c r="T6799" t="s">
        <v>37</v>
      </c>
      <c r="U6799" t="s">
        <v>38</v>
      </c>
      <c r="V6799" t="s">
        <v>217</v>
      </c>
      <c r="W6799" t="s">
        <v>122</v>
      </c>
      <c r="X6799">
        <v>77041</v>
      </c>
      <c r="Y6799" t="s">
        <v>123</v>
      </c>
      <c r="Z6799" t="s">
        <v>1822</v>
      </c>
      <c r="AA6799" t="s">
        <v>58</v>
      </c>
      <c r="AB6799" t="s">
        <v>89</v>
      </c>
      <c r="AC6799" t="s">
        <v>1823</v>
      </c>
      <c r="AD6799">
        <v>3.798</v>
      </c>
      <c r="AE6799">
        <v>1</v>
      </c>
      <c r="AF6799">
        <v>0.8</v>
      </c>
      <c r="AG6799">
        <v>-6.0768000000000004</v>
      </c>
    </row>
    <row r="6800" spans="1:33" x14ac:dyDescent="0.35">
      <c r="A6800">
        <v>6799</v>
      </c>
      <c r="B6800" t="s">
        <v>9965</v>
      </c>
      <c r="C6800" t="s">
        <v>3829</v>
      </c>
      <c r="D6800" t="b">
        <v>0</v>
      </c>
      <c r="E6800">
        <v>2015</v>
      </c>
      <c r="F6800">
        <v>8</v>
      </c>
      <c r="G6800">
        <v>25</v>
      </c>
      <c r="H6800" s="1">
        <v>42241</v>
      </c>
      <c r="I6800" t="b">
        <v>1</v>
      </c>
      <c r="J6800" t="s">
        <v>3829</v>
      </c>
      <c r="K6800" t="b">
        <v>0</v>
      </c>
      <c r="L6800">
        <v>2015</v>
      </c>
      <c r="M6800">
        <v>8</v>
      </c>
      <c r="N6800">
        <v>25</v>
      </c>
      <c r="O6800" s="1">
        <v>42241</v>
      </c>
      <c r="P6800" t="b">
        <v>1</v>
      </c>
      <c r="Q6800" t="s">
        <v>1467</v>
      </c>
      <c r="R6800" t="s">
        <v>4721</v>
      </c>
      <c r="S6800" t="s">
        <v>4722</v>
      </c>
      <c r="T6800" t="s">
        <v>37</v>
      </c>
      <c r="U6800" t="s">
        <v>38</v>
      </c>
      <c r="V6800" t="s">
        <v>217</v>
      </c>
      <c r="W6800" t="s">
        <v>122</v>
      </c>
      <c r="X6800">
        <v>77041</v>
      </c>
      <c r="Y6800" t="s">
        <v>123</v>
      </c>
      <c r="Z6800" t="s">
        <v>9966</v>
      </c>
      <c r="AA6800" t="s">
        <v>43</v>
      </c>
      <c r="AB6800" t="s">
        <v>79</v>
      </c>
      <c r="AC6800" t="s">
        <v>9967</v>
      </c>
      <c r="AD6800">
        <v>7.88</v>
      </c>
      <c r="AE6800">
        <v>5</v>
      </c>
      <c r="AF6800">
        <v>0.6</v>
      </c>
      <c r="AG6800">
        <v>-3.94</v>
      </c>
    </row>
    <row r="6801" spans="1:33" x14ac:dyDescent="0.35">
      <c r="A6801">
        <v>6800</v>
      </c>
      <c r="B6801" t="s">
        <v>9968</v>
      </c>
      <c r="C6801" t="s">
        <v>4093</v>
      </c>
      <c r="D6801" t="b">
        <v>0</v>
      </c>
      <c r="E6801">
        <v>2017</v>
      </c>
      <c r="F6801">
        <v>12</v>
      </c>
      <c r="G6801">
        <v>25</v>
      </c>
      <c r="H6801" s="1">
        <v>43094</v>
      </c>
      <c r="I6801" t="b">
        <v>1</v>
      </c>
      <c r="J6801" s="1">
        <v>42736</v>
      </c>
      <c r="K6801" t="b">
        <v>1</v>
      </c>
      <c r="L6801">
        <v>2017</v>
      </c>
      <c r="M6801">
        <v>1</v>
      </c>
      <c r="N6801">
        <v>1</v>
      </c>
      <c r="O6801" s="1">
        <v>42736</v>
      </c>
      <c r="P6801" t="b">
        <v>1</v>
      </c>
      <c r="Q6801" t="s">
        <v>63</v>
      </c>
      <c r="R6801" t="s">
        <v>4132</v>
      </c>
      <c r="S6801" t="s">
        <v>4133</v>
      </c>
      <c r="T6801" t="s">
        <v>53</v>
      </c>
      <c r="U6801" t="s">
        <v>38</v>
      </c>
      <c r="V6801" t="s">
        <v>629</v>
      </c>
      <c r="W6801" t="s">
        <v>363</v>
      </c>
      <c r="X6801">
        <v>85023</v>
      </c>
      <c r="Y6801" t="s">
        <v>56</v>
      </c>
      <c r="Z6801" t="s">
        <v>1058</v>
      </c>
      <c r="AA6801" t="s">
        <v>43</v>
      </c>
      <c r="AB6801" t="s">
        <v>69</v>
      </c>
      <c r="AC6801" t="s">
        <v>1059</v>
      </c>
      <c r="AD6801">
        <v>35.445</v>
      </c>
      <c r="AE6801">
        <v>1</v>
      </c>
      <c r="AF6801">
        <v>0.5</v>
      </c>
      <c r="AG6801">
        <v>-24.102599999999999</v>
      </c>
    </row>
    <row r="6802" spans="1:33" x14ac:dyDescent="0.35">
      <c r="A6802">
        <v>6801</v>
      </c>
      <c r="B6802" t="s">
        <v>9968</v>
      </c>
      <c r="C6802" t="s">
        <v>4093</v>
      </c>
      <c r="D6802" t="b">
        <v>0</v>
      </c>
      <c r="E6802">
        <v>2017</v>
      </c>
      <c r="F6802">
        <v>12</v>
      </c>
      <c r="G6802">
        <v>25</v>
      </c>
      <c r="H6802" s="1">
        <v>43094</v>
      </c>
      <c r="I6802" t="b">
        <v>1</v>
      </c>
      <c r="J6802" s="1">
        <v>42736</v>
      </c>
      <c r="K6802" t="b">
        <v>1</v>
      </c>
      <c r="L6802">
        <v>2017</v>
      </c>
      <c r="M6802">
        <v>1</v>
      </c>
      <c r="N6802">
        <v>1</v>
      </c>
      <c r="O6802" s="1">
        <v>42736</v>
      </c>
      <c r="P6802" t="b">
        <v>1</v>
      </c>
      <c r="Q6802" t="s">
        <v>63</v>
      </c>
      <c r="R6802" t="s">
        <v>4132</v>
      </c>
      <c r="S6802" t="s">
        <v>4133</v>
      </c>
      <c r="T6802" t="s">
        <v>53</v>
      </c>
      <c r="U6802" t="s">
        <v>38</v>
      </c>
      <c r="V6802" t="s">
        <v>629</v>
      </c>
      <c r="W6802" t="s">
        <v>363</v>
      </c>
      <c r="X6802">
        <v>85023</v>
      </c>
      <c r="Y6802" t="s">
        <v>56</v>
      </c>
      <c r="Z6802" t="s">
        <v>6406</v>
      </c>
      <c r="AA6802" t="s">
        <v>85</v>
      </c>
      <c r="AB6802" t="s">
        <v>783</v>
      </c>
      <c r="AC6802" t="s">
        <v>6407</v>
      </c>
      <c r="AD6802">
        <v>269.97000000000003</v>
      </c>
      <c r="AE6802">
        <v>2</v>
      </c>
      <c r="AF6802">
        <v>0.7</v>
      </c>
      <c r="AG6802">
        <v>-386.95699999999999</v>
      </c>
    </row>
    <row r="6803" spans="1:33" x14ac:dyDescent="0.35">
      <c r="A6803">
        <v>6802</v>
      </c>
      <c r="B6803" t="s">
        <v>9968</v>
      </c>
      <c r="C6803" t="s">
        <v>4093</v>
      </c>
      <c r="D6803" t="b">
        <v>0</v>
      </c>
      <c r="E6803">
        <v>2017</v>
      </c>
      <c r="F6803">
        <v>12</v>
      </c>
      <c r="G6803">
        <v>25</v>
      </c>
      <c r="H6803" s="1">
        <v>43094</v>
      </c>
      <c r="I6803" t="b">
        <v>1</v>
      </c>
      <c r="J6803" s="1">
        <v>42736</v>
      </c>
      <c r="K6803" t="b">
        <v>1</v>
      </c>
      <c r="L6803">
        <v>2017</v>
      </c>
      <c r="M6803">
        <v>1</v>
      </c>
      <c r="N6803">
        <v>1</v>
      </c>
      <c r="O6803" s="1">
        <v>42736</v>
      </c>
      <c r="P6803" t="b">
        <v>1</v>
      </c>
      <c r="Q6803" t="s">
        <v>63</v>
      </c>
      <c r="R6803" t="s">
        <v>4132</v>
      </c>
      <c r="S6803" t="s">
        <v>4133</v>
      </c>
      <c r="T6803" t="s">
        <v>53</v>
      </c>
      <c r="U6803" t="s">
        <v>38</v>
      </c>
      <c r="V6803" t="s">
        <v>629</v>
      </c>
      <c r="W6803" t="s">
        <v>363</v>
      </c>
      <c r="X6803">
        <v>85023</v>
      </c>
      <c r="Y6803" t="s">
        <v>56</v>
      </c>
      <c r="Z6803" t="s">
        <v>5437</v>
      </c>
      <c r="AA6803" t="s">
        <v>85</v>
      </c>
      <c r="AB6803" t="s">
        <v>190</v>
      </c>
      <c r="AC6803" t="s">
        <v>5438</v>
      </c>
      <c r="AD6803">
        <v>45.12</v>
      </c>
      <c r="AE6803">
        <v>3</v>
      </c>
      <c r="AF6803">
        <v>0.2</v>
      </c>
      <c r="AG6803">
        <v>-7.8959999999999999</v>
      </c>
    </row>
    <row r="6804" spans="1:33" x14ac:dyDescent="0.35">
      <c r="A6804">
        <v>6803</v>
      </c>
      <c r="B6804" t="s">
        <v>9968</v>
      </c>
      <c r="C6804" t="s">
        <v>4093</v>
      </c>
      <c r="D6804" t="b">
        <v>0</v>
      </c>
      <c r="E6804">
        <v>2017</v>
      </c>
      <c r="F6804">
        <v>12</v>
      </c>
      <c r="G6804">
        <v>25</v>
      </c>
      <c r="H6804" s="1">
        <v>43094</v>
      </c>
      <c r="I6804" t="b">
        <v>1</v>
      </c>
      <c r="J6804" s="1">
        <v>42736</v>
      </c>
      <c r="K6804" t="b">
        <v>1</v>
      </c>
      <c r="L6804">
        <v>2017</v>
      </c>
      <c r="M6804">
        <v>1</v>
      </c>
      <c r="N6804">
        <v>1</v>
      </c>
      <c r="O6804" s="1">
        <v>42736</v>
      </c>
      <c r="P6804" t="b">
        <v>1</v>
      </c>
      <c r="Q6804" t="s">
        <v>63</v>
      </c>
      <c r="R6804" t="s">
        <v>4132</v>
      </c>
      <c r="S6804" t="s">
        <v>4133</v>
      </c>
      <c r="T6804" t="s">
        <v>53</v>
      </c>
      <c r="U6804" t="s">
        <v>38</v>
      </c>
      <c r="V6804" t="s">
        <v>629</v>
      </c>
      <c r="W6804" t="s">
        <v>363</v>
      </c>
      <c r="X6804">
        <v>85023</v>
      </c>
      <c r="Y6804" t="s">
        <v>56</v>
      </c>
      <c r="Z6804" t="s">
        <v>3224</v>
      </c>
      <c r="AA6804" t="s">
        <v>85</v>
      </c>
      <c r="AB6804" t="s">
        <v>190</v>
      </c>
      <c r="AC6804" t="s">
        <v>3225</v>
      </c>
      <c r="AD6804">
        <v>100.8</v>
      </c>
      <c r="AE6804">
        <v>2</v>
      </c>
      <c r="AF6804">
        <v>0.2</v>
      </c>
      <c r="AG6804">
        <v>21.42</v>
      </c>
    </row>
    <row r="6805" spans="1:33" x14ac:dyDescent="0.35">
      <c r="A6805">
        <v>6804</v>
      </c>
      <c r="B6805" t="s">
        <v>9968</v>
      </c>
      <c r="C6805" t="s">
        <v>4093</v>
      </c>
      <c r="D6805" t="b">
        <v>0</v>
      </c>
      <c r="E6805">
        <v>2017</v>
      </c>
      <c r="F6805">
        <v>12</v>
      </c>
      <c r="G6805">
        <v>25</v>
      </c>
      <c r="H6805" s="1">
        <v>43094</v>
      </c>
      <c r="I6805" t="b">
        <v>1</v>
      </c>
      <c r="J6805" s="1">
        <v>42736</v>
      </c>
      <c r="K6805" t="b">
        <v>1</v>
      </c>
      <c r="L6805">
        <v>2017</v>
      </c>
      <c r="M6805">
        <v>1</v>
      </c>
      <c r="N6805">
        <v>1</v>
      </c>
      <c r="O6805" s="1">
        <v>42736</v>
      </c>
      <c r="P6805" t="b">
        <v>1</v>
      </c>
      <c r="Q6805" t="s">
        <v>63</v>
      </c>
      <c r="R6805" t="s">
        <v>4132</v>
      </c>
      <c r="S6805" t="s">
        <v>4133</v>
      </c>
      <c r="T6805" t="s">
        <v>53</v>
      </c>
      <c r="U6805" t="s">
        <v>38</v>
      </c>
      <c r="V6805" t="s">
        <v>629</v>
      </c>
      <c r="W6805" t="s">
        <v>363</v>
      </c>
      <c r="X6805">
        <v>85023</v>
      </c>
      <c r="Y6805" t="s">
        <v>56</v>
      </c>
      <c r="Z6805" t="s">
        <v>5169</v>
      </c>
      <c r="AA6805" t="s">
        <v>43</v>
      </c>
      <c r="AB6805" t="s">
        <v>47</v>
      </c>
      <c r="AC6805" t="s">
        <v>5170</v>
      </c>
      <c r="AD6805">
        <v>47.968000000000004</v>
      </c>
      <c r="AE6805">
        <v>2</v>
      </c>
      <c r="AF6805">
        <v>0.2</v>
      </c>
      <c r="AG6805">
        <v>4.1971999999999996</v>
      </c>
    </row>
    <row r="6806" spans="1:33" x14ac:dyDescent="0.35">
      <c r="A6806">
        <v>6805</v>
      </c>
      <c r="B6806" t="s">
        <v>9969</v>
      </c>
      <c r="C6806" s="1">
        <v>41769</v>
      </c>
      <c r="D6806" t="b">
        <v>1</v>
      </c>
      <c r="E6806">
        <v>2014</v>
      </c>
      <c r="F6806">
        <v>5</v>
      </c>
      <c r="G6806">
        <v>10</v>
      </c>
      <c r="H6806" s="1">
        <v>41769</v>
      </c>
      <c r="I6806" t="b">
        <v>1</v>
      </c>
      <c r="J6806" s="1">
        <v>41800</v>
      </c>
      <c r="K6806" t="b">
        <v>1</v>
      </c>
      <c r="L6806">
        <v>2014</v>
      </c>
      <c r="M6806">
        <v>6</v>
      </c>
      <c r="N6806">
        <v>10</v>
      </c>
      <c r="O6806" s="1">
        <v>41800</v>
      </c>
      <c r="P6806" t="b">
        <v>1</v>
      </c>
      <c r="Q6806" t="s">
        <v>221</v>
      </c>
      <c r="R6806" t="s">
        <v>1626</v>
      </c>
      <c r="S6806" t="s">
        <v>1627</v>
      </c>
      <c r="T6806" t="s">
        <v>37</v>
      </c>
      <c r="U6806" t="s">
        <v>38</v>
      </c>
      <c r="V6806" t="s">
        <v>4577</v>
      </c>
      <c r="W6806" t="s">
        <v>55</v>
      </c>
      <c r="X6806">
        <v>91767</v>
      </c>
      <c r="Y6806" t="s">
        <v>56</v>
      </c>
      <c r="Z6806" t="s">
        <v>5582</v>
      </c>
      <c r="AA6806" t="s">
        <v>85</v>
      </c>
      <c r="AB6806" t="s">
        <v>190</v>
      </c>
      <c r="AC6806" t="s">
        <v>5583</v>
      </c>
      <c r="AD6806">
        <v>99.98</v>
      </c>
      <c r="AE6806">
        <v>2</v>
      </c>
      <c r="AF6806">
        <v>0</v>
      </c>
      <c r="AG6806">
        <v>34.993000000000002</v>
      </c>
    </row>
    <row r="6807" spans="1:33" x14ac:dyDescent="0.35">
      <c r="A6807">
        <v>6806</v>
      </c>
      <c r="B6807" t="s">
        <v>9970</v>
      </c>
      <c r="C6807" t="s">
        <v>6293</v>
      </c>
      <c r="D6807" t="b">
        <v>0</v>
      </c>
      <c r="E6807">
        <v>2014</v>
      </c>
      <c r="F6807">
        <v>11</v>
      </c>
      <c r="G6807">
        <v>22</v>
      </c>
      <c r="H6807" s="1">
        <v>41965</v>
      </c>
      <c r="I6807" t="b">
        <v>1</v>
      </c>
      <c r="J6807" t="s">
        <v>4714</v>
      </c>
      <c r="K6807" t="b">
        <v>0</v>
      </c>
      <c r="L6807">
        <v>2014</v>
      </c>
      <c r="M6807">
        <v>11</v>
      </c>
      <c r="N6807">
        <v>25</v>
      </c>
      <c r="O6807" s="1">
        <v>41968</v>
      </c>
      <c r="P6807" t="b">
        <v>1</v>
      </c>
      <c r="Q6807" t="s">
        <v>221</v>
      </c>
      <c r="R6807" t="s">
        <v>4909</v>
      </c>
      <c r="S6807" t="s">
        <v>4910</v>
      </c>
      <c r="T6807" t="s">
        <v>53</v>
      </c>
      <c r="U6807" t="s">
        <v>38</v>
      </c>
      <c r="V6807" t="s">
        <v>1976</v>
      </c>
      <c r="W6807" t="s">
        <v>1446</v>
      </c>
      <c r="X6807">
        <v>30318</v>
      </c>
      <c r="Y6807" t="s">
        <v>41</v>
      </c>
      <c r="Z6807" t="s">
        <v>6399</v>
      </c>
      <c r="AA6807" t="s">
        <v>58</v>
      </c>
      <c r="AB6807" t="s">
        <v>106</v>
      </c>
      <c r="AC6807" t="s">
        <v>6400</v>
      </c>
      <c r="AD6807">
        <v>9.9600000000000009</v>
      </c>
      <c r="AE6807">
        <v>2</v>
      </c>
      <c r="AF6807">
        <v>0</v>
      </c>
      <c r="AG6807">
        <v>4.8803999999999998</v>
      </c>
    </row>
    <row r="6808" spans="1:33" x14ac:dyDescent="0.35">
      <c r="A6808">
        <v>6807</v>
      </c>
      <c r="B6808" t="s">
        <v>9971</v>
      </c>
      <c r="C6808" t="s">
        <v>559</v>
      </c>
      <c r="D6808" t="b">
        <v>0</v>
      </c>
      <c r="E6808">
        <v>2017</v>
      </c>
      <c r="F6808">
        <v>12</v>
      </c>
      <c r="G6808">
        <v>25</v>
      </c>
      <c r="H6808" s="1">
        <v>43094</v>
      </c>
      <c r="I6808" t="b">
        <v>1</v>
      </c>
      <c r="J6808" t="s">
        <v>1620</v>
      </c>
      <c r="K6808" t="b">
        <v>0</v>
      </c>
      <c r="L6808">
        <v>2017</v>
      </c>
      <c r="M6808">
        <v>12</v>
      </c>
      <c r="N6808">
        <v>29</v>
      </c>
      <c r="O6808" s="1">
        <v>43098</v>
      </c>
      <c r="P6808" t="b">
        <v>1</v>
      </c>
      <c r="Q6808" t="s">
        <v>63</v>
      </c>
      <c r="R6808" t="s">
        <v>2304</v>
      </c>
      <c r="S6808" t="s">
        <v>2305</v>
      </c>
      <c r="T6808" t="s">
        <v>53</v>
      </c>
      <c r="U6808" t="s">
        <v>38</v>
      </c>
      <c r="V6808" t="s">
        <v>4638</v>
      </c>
      <c r="W6808" t="s">
        <v>112</v>
      </c>
      <c r="X6808">
        <v>98208</v>
      </c>
      <c r="Y6808" t="s">
        <v>56</v>
      </c>
      <c r="Z6808" t="s">
        <v>1388</v>
      </c>
      <c r="AA6808" t="s">
        <v>58</v>
      </c>
      <c r="AB6808" t="s">
        <v>89</v>
      </c>
      <c r="AC6808" t="s">
        <v>1389</v>
      </c>
      <c r="AD6808">
        <v>3.8559999999999999</v>
      </c>
      <c r="AE6808">
        <v>1</v>
      </c>
      <c r="AF6808">
        <v>0.2</v>
      </c>
      <c r="AG6808">
        <v>1.3977999999999999</v>
      </c>
    </row>
    <row r="6809" spans="1:33" x14ac:dyDescent="0.35">
      <c r="A6809">
        <v>6808</v>
      </c>
      <c r="B6809" t="s">
        <v>9972</v>
      </c>
      <c r="C6809" t="s">
        <v>3383</v>
      </c>
      <c r="D6809" t="b">
        <v>0</v>
      </c>
      <c r="E6809">
        <v>2015</v>
      </c>
      <c r="F6809">
        <v>3</v>
      </c>
      <c r="G6809">
        <v>31</v>
      </c>
      <c r="H6809" s="1">
        <v>42094</v>
      </c>
      <c r="I6809" t="b">
        <v>1</v>
      </c>
      <c r="J6809" s="1">
        <v>42128</v>
      </c>
      <c r="K6809" t="b">
        <v>1</v>
      </c>
      <c r="L6809">
        <v>2015</v>
      </c>
      <c r="M6809">
        <v>5</v>
      </c>
      <c r="N6809">
        <v>4</v>
      </c>
      <c r="O6809" s="1">
        <v>42128</v>
      </c>
      <c r="P6809" t="b">
        <v>1</v>
      </c>
      <c r="Q6809" t="s">
        <v>63</v>
      </c>
      <c r="R6809" t="s">
        <v>1789</v>
      </c>
      <c r="S6809" t="s">
        <v>1790</v>
      </c>
      <c r="T6809" t="s">
        <v>53</v>
      </c>
      <c r="U6809" t="s">
        <v>38</v>
      </c>
      <c r="V6809" t="s">
        <v>217</v>
      </c>
      <c r="W6809" t="s">
        <v>122</v>
      </c>
      <c r="X6809">
        <v>77095</v>
      </c>
      <c r="Y6809" t="s">
        <v>123</v>
      </c>
      <c r="Z6809" t="s">
        <v>1967</v>
      </c>
      <c r="AA6809" t="s">
        <v>58</v>
      </c>
      <c r="AB6809" t="s">
        <v>106</v>
      </c>
      <c r="AC6809" t="s">
        <v>1968</v>
      </c>
      <c r="AD6809">
        <v>98.376000000000005</v>
      </c>
      <c r="AE6809">
        <v>3</v>
      </c>
      <c r="AF6809">
        <v>0.2</v>
      </c>
      <c r="AG6809">
        <v>35.661299999999997</v>
      </c>
    </row>
    <row r="6810" spans="1:33" x14ac:dyDescent="0.35">
      <c r="A6810">
        <v>6809</v>
      </c>
      <c r="B6810" t="s">
        <v>9972</v>
      </c>
      <c r="C6810" t="s">
        <v>3383</v>
      </c>
      <c r="D6810" t="b">
        <v>0</v>
      </c>
      <c r="E6810">
        <v>2015</v>
      </c>
      <c r="F6810">
        <v>3</v>
      </c>
      <c r="G6810">
        <v>31</v>
      </c>
      <c r="H6810" s="1">
        <v>42094</v>
      </c>
      <c r="I6810" t="b">
        <v>1</v>
      </c>
      <c r="J6810" s="1">
        <v>42128</v>
      </c>
      <c r="K6810" t="b">
        <v>1</v>
      </c>
      <c r="L6810">
        <v>2015</v>
      </c>
      <c r="M6810">
        <v>5</v>
      </c>
      <c r="N6810">
        <v>4</v>
      </c>
      <c r="O6810" s="1">
        <v>42128</v>
      </c>
      <c r="P6810" t="b">
        <v>1</v>
      </c>
      <c r="Q6810" t="s">
        <v>63</v>
      </c>
      <c r="R6810" t="s">
        <v>1789</v>
      </c>
      <c r="S6810" t="s">
        <v>1790</v>
      </c>
      <c r="T6810" t="s">
        <v>53</v>
      </c>
      <c r="U6810" t="s">
        <v>38</v>
      </c>
      <c r="V6810" t="s">
        <v>217</v>
      </c>
      <c r="W6810" t="s">
        <v>122</v>
      </c>
      <c r="X6810">
        <v>77095</v>
      </c>
      <c r="Y6810" t="s">
        <v>123</v>
      </c>
      <c r="Z6810" t="s">
        <v>7867</v>
      </c>
      <c r="AA6810" t="s">
        <v>43</v>
      </c>
      <c r="AB6810" t="s">
        <v>79</v>
      </c>
      <c r="AC6810" t="s">
        <v>7868</v>
      </c>
      <c r="AD6810">
        <v>22.38</v>
      </c>
      <c r="AE6810">
        <v>3</v>
      </c>
      <c r="AF6810">
        <v>0.6</v>
      </c>
      <c r="AG6810">
        <v>-7.8330000000000002</v>
      </c>
    </row>
    <row r="6811" spans="1:33" x14ac:dyDescent="0.35">
      <c r="A6811">
        <v>6810</v>
      </c>
      <c r="B6811" t="s">
        <v>9973</v>
      </c>
      <c r="C6811" t="s">
        <v>383</v>
      </c>
      <c r="D6811" t="b">
        <v>0</v>
      </c>
      <c r="E6811">
        <v>2017</v>
      </c>
      <c r="F6811">
        <v>9</v>
      </c>
      <c r="G6811">
        <v>14</v>
      </c>
      <c r="H6811" s="1">
        <v>42992</v>
      </c>
      <c r="I6811" t="b">
        <v>1</v>
      </c>
      <c r="J6811" t="s">
        <v>243</v>
      </c>
      <c r="K6811" t="b">
        <v>0</v>
      </c>
      <c r="L6811">
        <v>2017</v>
      </c>
      <c r="M6811">
        <v>9</v>
      </c>
      <c r="N6811">
        <v>15</v>
      </c>
      <c r="O6811" s="1">
        <v>42993</v>
      </c>
      <c r="P6811" t="b">
        <v>1</v>
      </c>
      <c r="Q6811" t="s">
        <v>221</v>
      </c>
      <c r="R6811" t="s">
        <v>4928</v>
      </c>
      <c r="S6811" t="s">
        <v>4929</v>
      </c>
      <c r="T6811" t="s">
        <v>37</v>
      </c>
      <c r="U6811" t="s">
        <v>38</v>
      </c>
      <c r="V6811" t="s">
        <v>171</v>
      </c>
      <c r="W6811" t="s">
        <v>172</v>
      </c>
      <c r="X6811">
        <v>19140</v>
      </c>
      <c r="Y6811" t="s">
        <v>173</v>
      </c>
      <c r="Z6811" t="s">
        <v>2777</v>
      </c>
      <c r="AA6811" t="s">
        <v>58</v>
      </c>
      <c r="AB6811" t="s">
        <v>89</v>
      </c>
      <c r="AC6811" t="s">
        <v>2778</v>
      </c>
      <c r="AD6811">
        <v>3.8820000000000001</v>
      </c>
      <c r="AE6811">
        <v>2</v>
      </c>
      <c r="AF6811">
        <v>0.7</v>
      </c>
      <c r="AG6811">
        <v>-2.5880000000000001</v>
      </c>
    </row>
    <row r="6812" spans="1:33" x14ac:dyDescent="0.35">
      <c r="A6812">
        <v>6811</v>
      </c>
      <c r="B6812" t="s">
        <v>9973</v>
      </c>
      <c r="C6812" t="s">
        <v>383</v>
      </c>
      <c r="D6812" t="b">
        <v>0</v>
      </c>
      <c r="E6812">
        <v>2017</v>
      </c>
      <c r="F6812">
        <v>9</v>
      </c>
      <c r="G6812">
        <v>14</v>
      </c>
      <c r="H6812" s="1">
        <v>42992</v>
      </c>
      <c r="I6812" t="b">
        <v>1</v>
      </c>
      <c r="J6812" t="s">
        <v>243</v>
      </c>
      <c r="K6812" t="b">
        <v>0</v>
      </c>
      <c r="L6812">
        <v>2017</v>
      </c>
      <c r="M6812">
        <v>9</v>
      </c>
      <c r="N6812">
        <v>15</v>
      </c>
      <c r="O6812" s="1">
        <v>42993</v>
      </c>
      <c r="P6812" t="b">
        <v>1</v>
      </c>
      <c r="Q6812" t="s">
        <v>221</v>
      </c>
      <c r="R6812" t="s">
        <v>4928</v>
      </c>
      <c r="S6812" t="s">
        <v>4929</v>
      </c>
      <c r="T6812" t="s">
        <v>37</v>
      </c>
      <c r="U6812" t="s">
        <v>38</v>
      </c>
      <c r="V6812" t="s">
        <v>171</v>
      </c>
      <c r="W6812" t="s">
        <v>172</v>
      </c>
      <c r="X6812">
        <v>19140</v>
      </c>
      <c r="Y6812" t="s">
        <v>173</v>
      </c>
      <c r="Z6812" t="s">
        <v>9883</v>
      </c>
      <c r="AA6812" t="s">
        <v>85</v>
      </c>
      <c r="AB6812" t="s">
        <v>783</v>
      </c>
      <c r="AC6812" t="s">
        <v>9884</v>
      </c>
      <c r="AD6812">
        <v>12.585000000000001</v>
      </c>
      <c r="AE6812">
        <v>1</v>
      </c>
      <c r="AF6812">
        <v>0.7</v>
      </c>
      <c r="AG6812">
        <v>-18.038499999999999</v>
      </c>
    </row>
    <row r="6813" spans="1:33" x14ac:dyDescent="0.35">
      <c r="A6813">
        <v>6812</v>
      </c>
      <c r="B6813" t="s">
        <v>9973</v>
      </c>
      <c r="C6813" t="s">
        <v>383</v>
      </c>
      <c r="D6813" t="b">
        <v>0</v>
      </c>
      <c r="E6813">
        <v>2017</v>
      </c>
      <c r="F6813">
        <v>9</v>
      </c>
      <c r="G6813">
        <v>14</v>
      </c>
      <c r="H6813" s="1">
        <v>42992</v>
      </c>
      <c r="I6813" t="b">
        <v>1</v>
      </c>
      <c r="J6813" t="s">
        <v>243</v>
      </c>
      <c r="K6813" t="b">
        <v>0</v>
      </c>
      <c r="L6813">
        <v>2017</v>
      </c>
      <c r="M6813">
        <v>9</v>
      </c>
      <c r="N6813">
        <v>15</v>
      </c>
      <c r="O6813" s="1">
        <v>42993</v>
      </c>
      <c r="P6813" t="b">
        <v>1</v>
      </c>
      <c r="Q6813" t="s">
        <v>221</v>
      </c>
      <c r="R6813" t="s">
        <v>4928</v>
      </c>
      <c r="S6813" t="s">
        <v>4929</v>
      </c>
      <c r="T6813" t="s">
        <v>37</v>
      </c>
      <c r="U6813" t="s">
        <v>38</v>
      </c>
      <c r="V6813" t="s">
        <v>171</v>
      </c>
      <c r="W6813" t="s">
        <v>172</v>
      </c>
      <c r="X6813">
        <v>19140</v>
      </c>
      <c r="Y6813" t="s">
        <v>173</v>
      </c>
      <c r="Z6813" t="s">
        <v>1759</v>
      </c>
      <c r="AA6813" t="s">
        <v>43</v>
      </c>
      <c r="AB6813" t="s">
        <v>47</v>
      </c>
      <c r="AC6813" t="s">
        <v>1760</v>
      </c>
      <c r="AD6813">
        <v>113.372</v>
      </c>
      <c r="AE6813">
        <v>2</v>
      </c>
      <c r="AF6813">
        <v>0.3</v>
      </c>
      <c r="AG6813">
        <v>-29.152799999999999</v>
      </c>
    </row>
    <row r="6814" spans="1:33" x14ac:dyDescent="0.35">
      <c r="A6814">
        <v>6813</v>
      </c>
      <c r="B6814" t="s">
        <v>9973</v>
      </c>
      <c r="C6814" t="s">
        <v>383</v>
      </c>
      <c r="D6814" t="b">
        <v>0</v>
      </c>
      <c r="E6814">
        <v>2017</v>
      </c>
      <c r="F6814">
        <v>9</v>
      </c>
      <c r="G6814">
        <v>14</v>
      </c>
      <c r="H6814" s="1">
        <v>42992</v>
      </c>
      <c r="I6814" t="b">
        <v>1</v>
      </c>
      <c r="J6814" t="s">
        <v>243</v>
      </c>
      <c r="K6814" t="b">
        <v>0</v>
      </c>
      <c r="L6814">
        <v>2017</v>
      </c>
      <c r="M6814">
        <v>9</v>
      </c>
      <c r="N6814">
        <v>15</v>
      </c>
      <c r="O6814" s="1">
        <v>42993</v>
      </c>
      <c r="P6814" t="b">
        <v>1</v>
      </c>
      <c r="Q6814" t="s">
        <v>221</v>
      </c>
      <c r="R6814" t="s">
        <v>4928</v>
      </c>
      <c r="S6814" t="s">
        <v>4929</v>
      </c>
      <c r="T6814" t="s">
        <v>37</v>
      </c>
      <c r="U6814" t="s">
        <v>38</v>
      </c>
      <c r="V6814" t="s">
        <v>171</v>
      </c>
      <c r="W6814" t="s">
        <v>172</v>
      </c>
      <c r="X6814">
        <v>19140</v>
      </c>
      <c r="Y6814" t="s">
        <v>173</v>
      </c>
      <c r="Z6814" t="s">
        <v>3510</v>
      </c>
      <c r="AA6814" t="s">
        <v>58</v>
      </c>
      <c r="AB6814" t="s">
        <v>89</v>
      </c>
      <c r="AC6814" t="s">
        <v>3511</v>
      </c>
      <c r="AD6814">
        <v>18.312000000000001</v>
      </c>
      <c r="AE6814">
        <v>4</v>
      </c>
      <c r="AF6814">
        <v>0.7</v>
      </c>
      <c r="AG6814">
        <v>-12.208</v>
      </c>
    </row>
    <row r="6815" spans="1:33" x14ac:dyDescent="0.35">
      <c r="A6815">
        <v>6814</v>
      </c>
      <c r="B6815" t="s">
        <v>9973</v>
      </c>
      <c r="C6815" t="s">
        <v>383</v>
      </c>
      <c r="D6815" t="b">
        <v>0</v>
      </c>
      <c r="E6815">
        <v>2017</v>
      </c>
      <c r="F6815">
        <v>9</v>
      </c>
      <c r="G6815">
        <v>14</v>
      </c>
      <c r="H6815" s="1">
        <v>42992</v>
      </c>
      <c r="I6815" t="b">
        <v>1</v>
      </c>
      <c r="J6815" t="s">
        <v>243</v>
      </c>
      <c r="K6815" t="b">
        <v>0</v>
      </c>
      <c r="L6815">
        <v>2017</v>
      </c>
      <c r="M6815">
        <v>9</v>
      </c>
      <c r="N6815">
        <v>15</v>
      </c>
      <c r="O6815" s="1">
        <v>42993</v>
      </c>
      <c r="P6815" t="b">
        <v>1</v>
      </c>
      <c r="Q6815" t="s">
        <v>221</v>
      </c>
      <c r="R6815" t="s">
        <v>4928</v>
      </c>
      <c r="S6815" t="s">
        <v>4929</v>
      </c>
      <c r="T6815" t="s">
        <v>37</v>
      </c>
      <c r="U6815" t="s">
        <v>38</v>
      </c>
      <c r="V6815" t="s">
        <v>171</v>
      </c>
      <c r="W6815" t="s">
        <v>172</v>
      </c>
      <c r="X6815">
        <v>19140</v>
      </c>
      <c r="Y6815" t="s">
        <v>173</v>
      </c>
      <c r="Z6815" t="s">
        <v>9974</v>
      </c>
      <c r="AA6815" t="s">
        <v>43</v>
      </c>
      <c r="AB6815" t="s">
        <v>79</v>
      </c>
      <c r="AC6815" t="s">
        <v>9975</v>
      </c>
      <c r="AD6815">
        <v>127.93600000000001</v>
      </c>
      <c r="AE6815">
        <v>8</v>
      </c>
      <c r="AF6815">
        <v>0.2</v>
      </c>
      <c r="AG6815">
        <v>4.7976000000000001</v>
      </c>
    </row>
    <row r="6816" spans="1:33" x14ac:dyDescent="0.35">
      <c r="A6816">
        <v>6815</v>
      </c>
      <c r="B6816" t="s">
        <v>9973</v>
      </c>
      <c r="C6816" t="s">
        <v>383</v>
      </c>
      <c r="D6816" t="b">
        <v>0</v>
      </c>
      <c r="E6816">
        <v>2017</v>
      </c>
      <c r="F6816">
        <v>9</v>
      </c>
      <c r="G6816">
        <v>14</v>
      </c>
      <c r="H6816" s="1">
        <v>42992</v>
      </c>
      <c r="I6816" t="b">
        <v>1</v>
      </c>
      <c r="J6816" t="s">
        <v>243</v>
      </c>
      <c r="K6816" t="b">
        <v>0</v>
      </c>
      <c r="L6816">
        <v>2017</v>
      </c>
      <c r="M6816">
        <v>9</v>
      </c>
      <c r="N6816">
        <v>15</v>
      </c>
      <c r="O6816" s="1">
        <v>42993</v>
      </c>
      <c r="P6816" t="b">
        <v>1</v>
      </c>
      <c r="Q6816" t="s">
        <v>221</v>
      </c>
      <c r="R6816" t="s">
        <v>4928</v>
      </c>
      <c r="S6816" t="s">
        <v>4929</v>
      </c>
      <c r="T6816" t="s">
        <v>37</v>
      </c>
      <c r="U6816" t="s">
        <v>38</v>
      </c>
      <c r="V6816" t="s">
        <v>171</v>
      </c>
      <c r="W6816" t="s">
        <v>172</v>
      </c>
      <c r="X6816">
        <v>19140</v>
      </c>
      <c r="Y6816" t="s">
        <v>173</v>
      </c>
      <c r="Z6816" t="s">
        <v>1547</v>
      </c>
      <c r="AA6816" t="s">
        <v>85</v>
      </c>
      <c r="AB6816" t="s">
        <v>783</v>
      </c>
      <c r="AC6816" t="s">
        <v>1548</v>
      </c>
      <c r="AD6816">
        <v>241.17</v>
      </c>
      <c r="AE6816">
        <v>2</v>
      </c>
      <c r="AF6816">
        <v>0.7</v>
      </c>
      <c r="AG6816">
        <v>-168.81899999999999</v>
      </c>
    </row>
    <row r="6817" spans="1:33" x14ac:dyDescent="0.35">
      <c r="A6817">
        <v>6816</v>
      </c>
      <c r="B6817" t="s">
        <v>9976</v>
      </c>
      <c r="C6817" t="s">
        <v>5238</v>
      </c>
      <c r="D6817" t="b">
        <v>0</v>
      </c>
      <c r="E6817">
        <v>2014</v>
      </c>
      <c r="F6817">
        <v>6</v>
      </c>
      <c r="G6817">
        <v>17</v>
      </c>
      <c r="H6817" s="1">
        <v>41807</v>
      </c>
      <c r="I6817" t="b">
        <v>1</v>
      </c>
      <c r="J6817" t="s">
        <v>2540</v>
      </c>
      <c r="K6817" t="b">
        <v>0</v>
      </c>
      <c r="L6817">
        <v>2014</v>
      </c>
      <c r="M6817">
        <v>6</v>
      </c>
      <c r="N6817">
        <v>21</v>
      </c>
      <c r="O6817" s="1">
        <v>41811</v>
      </c>
      <c r="P6817" t="b">
        <v>1</v>
      </c>
      <c r="Q6817" t="s">
        <v>63</v>
      </c>
      <c r="R6817" t="s">
        <v>4597</v>
      </c>
      <c r="S6817" t="s">
        <v>4598</v>
      </c>
      <c r="T6817" t="s">
        <v>37</v>
      </c>
      <c r="U6817" t="s">
        <v>38</v>
      </c>
      <c r="V6817" t="s">
        <v>111</v>
      </c>
      <c r="W6817" t="s">
        <v>112</v>
      </c>
      <c r="X6817">
        <v>98105</v>
      </c>
      <c r="Y6817" t="s">
        <v>56</v>
      </c>
      <c r="Z6817" t="s">
        <v>4641</v>
      </c>
      <c r="AA6817" t="s">
        <v>43</v>
      </c>
      <c r="AB6817" t="s">
        <v>79</v>
      </c>
      <c r="AC6817" t="s">
        <v>1460</v>
      </c>
      <c r="AD6817">
        <v>6.24</v>
      </c>
      <c r="AE6817">
        <v>3</v>
      </c>
      <c r="AF6817">
        <v>0</v>
      </c>
      <c r="AG6817">
        <v>2.6208</v>
      </c>
    </row>
    <row r="6818" spans="1:33" x14ac:dyDescent="0.35">
      <c r="A6818">
        <v>6817</v>
      </c>
      <c r="B6818" t="s">
        <v>9976</v>
      </c>
      <c r="C6818" t="s">
        <v>5238</v>
      </c>
      <c r="D6818" t="b">
        <v>0</v>
      </c>
      <c r="E6818">
        <v>2014</v>
      </c>
      <c r="F6818">
        <v>6</v>
      </c>
      <c r="G6818">
        <v>17</v>
      </c>
      <c r="H6818" s="1">
        <v>41807</v>
      </c>
      <c r="I6818" t="b">
        <v>1</v>
      </c>
      <c r="J6818" t="s">
        <v>2540</v>
      </c>
      <c r="K6818" t="b">
        <v>0</v>
      </c>
      <c r="L6818">
        <v>2014</v>
      </c>
      <c r="M6818">
        <v>6</v>
      </c>
      <c r="N6818">
        <v>21</v>
      </c>
      <c r="O6818" s="1">
        <v>41811</v>
      </c>
      <c r="P6818" t="b">
        <v>1</v>
      </c>
      <c r="Q6818" t="s">
        <v>63</v>
      </c>
      <c r="R6818" t="s">
        <v>4597</v>
      </c>
      <c r="S6818" t="s">
        <v>4598</v>
      </c>
      <c r="T6818" t="s">
        <v>37</v>
      </c>
      <c r="U6818" t="s">
        <v>38</v>
      </c>
      <c r="V6818" t="s">
        <v>111</v>
      </c>
      <c r="W6818" t="s">
        <v>112</v>
      </c>
      <c r="X6818">
        <v>98105</v>
      </c>
      <c r="Y6818" t="s">
        <v>56</v>
      </c>
      <c r="Z6818" t="s">
        <v>1333</v>
      </c>
      <c r="AA6818" t="s">
        <v>58</v>
      </c>
      <c r="AB6818" t="s">
        <v>317</v>
      </c>
      <c r="AC6818" t="s">
        <v>1334</v>
      </c>
      <c r="AD6818">
        <v>17.899999999999999</v>
      </c>
      <c r="AE6818">
        <v>5</v>
      </c>
      <c r="AF6818">
        <v>0</v>
      </c>
      <c r="AG6818">
        <v>8.9499999999999993</v>
      </c>
    </row>
    <row r="6819" spans="1:33" x14ac:dyDescent="0.35">
      <c r="A6819">
        <v>6818</v>
      </c>
      <c r="B6819" t="s">
        <v>9976</v>
      </c>
      <c r="C6819" t="s">
        <v>5238</v>
      </c>
      <c r="D6819" t="b">
        <v>0</v>
      </c>
      <c r="E6819">
        <v>2014</v>
      </c>
      <c r="F6819">
        <v>6</v>
      </c>
      <c r="G6819">
        <v>17</v>
      </c>
      <c r="H6819" s="1">
        <v>41807</v>
      </c>
      <c r="I6819" t="b">
        <v>1</v>
      </c>
      <c r="J6819" t="s">
        <v>2540</v>
      </c>
      <c r="K6819" t="b">
        <v>0</v>
      </c>
      <c r="L6819">
        <v>2014</v>
      </c>
      <c r="M6819">
        <v>6</v>
      </c>
      <c r="N6819">
        <v>21</v>
      </c>
      <c r="O6819" s="1">
        <v>41811</v>
      </c>
      <c r="P6819" t="b">
        <v>1</v>
      </c>
      <c r="Q6819" t="s">
        <v>63</v>
      </c>
      <c r="R6819" t="s">
        <v>4597</v>
      </c>
      <c r="S6819" t="s">
        <v>4598</v>
      </c>
      <c r="T6819" t="s">
        <v>37</v>
      </c>
      <c r="U6819" t="s">
        <v>38</v>
      </c>
      <c r="V6819" t="s">
        <v>111</v>
      </c>
      <c r="W6819" t="s">
        <v>112</v>
      </c>
      <c r="X6819">
        <v>98105</v>
      </c>
      <c r="Y6819" t="s">
        <v>56</v>
      </c>
      <c r="Z6819" t="s">
        <v>1427</v>
      </c>
      <c r="AA6819" t="s">
        <v>58</v>
      </c>
      <c r="AB6819" t="s">
        <v>89</v>
      </c>
      <c r="AC6819" t="s">
        <v>1428</v>
      </c>
      <c r="AD6819">
        <v>3266.3760000000002</v>
      </c>
      <c r="AE6819">
        <v>3</v>
      </c>
      <c r="AF6819">
        <v>0.2</v>
      </c>
      <c r="AG6819">
        <v>1061.5722000000001</v>
      </c>
    </row>
    <row r="6820" spans="1:33" x14ac:dyDescent="0.35">
      <c r="A6820">
        <v>6819</v>
      </c>
      <c r="B6820" t="s">
        <v>9977</v>
      </c>
      <c r="C6820" t="s">
        <v>1155</v>
      </c>
      <c r="D6820" t="b">
        <v>0</v>
      </c>
      <c r="E6820">
        <v>2018</v>
      </c>
      <c r="F6820">
        <v>12</v>
      </c>
      <c r="G6820">
        <v>28</v>
      </c>
      <c r="H6820" s="1">
        <v>43462</v>
      </c>
      <c r="I6820" t="b">
        <v>1</v>
      </c>
      <c r="J6820" s="1">
        <v>43101</v>
      </c>
      <c r="K6820" t="b">
        <v>1</v>
      </c>
      <c r="L6820">
        <v>2018</v>
      </c>
      <c r="M6820">
        <v>1</v>
      </c>
      <c r="N6820">
        <v>1</v>
      </c>
      <c r="O6820" s="1">
        <v>43101</v>
      </c>
      <c r="P6820" t="b">
        <v>1</v>
      </c>
      <c r="Q6820" t="s">
        <v>63</v>
      </c>
      <c r="R6820" t="s">
        <v>6311</v>
      </c>
      <c r="S6820" t="s">
        <v>6312</v>
      </c>
      <c r="T6820" t="s">
        <v>53</v>
      </c>
      <c r="U6820" t="s">
        <v>38</v>
      </c>
      <c r="V6820" t="s">
        <v>1574</v>
      </c>
      <c r="W6820" t="s">
        <v>247</v>
      </c>
      <c r="X6820">
        <v>61604</v>
      </c>
      <c r="Y6820" t="s">
        <v>123</v>
      </c>
      <c r="Z6820" t="s">
        <v>6159</v>
      </c>
      <c r="AA6820" t="s">
        <v>58</v>
      </c>
      <c r="AB6820" t="s">
        <v>89</v>
      </c>
      <c r="AC6820" t="s">
        <v>6160</v>
      </c>
      <c r="AD6820">
        <v>1.68</v>
      </c>
      <c r="AE6820">
        <v>5</v>
      </c>
      <c r="AF6820">
        <v>0.8</v>
      </c>
      <c r="AG6820">
        <v>-2.6880000000000002</v>
      </c>
    </row>
    <row r="6821" spans="1:33" x14ac:dyDescent="0.35">
      <c r="A6821">
        <v>6820</v>
      </c>
      <c r="B6821" t="s">
        <v>9977</v>
      </c>
      <c r="C6821" t="s">
        <v>1155</v>
      </c>
      <c r="D6821" t="b">
        <v>0</v>
      </c>
      <c r="E6821">
        <v>2018</v>
      </c>
      <c r="F6821">
        <v>12</v>
      </c>
      <c r="G6821">
        <v>28</v>
      </c>
      <c r="H6821" s="1">
        <v>43462</v>
      </c>
      <c r="I6821" t="b">
        <v>1</v>
      </c>
      <c r="J6821" s="1">
        <v>43101</v>
      </c>
      <c r="K6821" t="b">
        <v>1</v>
      </c>
      <c r="L6821">
        <v>2018</v>
      </c>
      <c r="M6821">
        <v>1</v>
      </c>
      <c r="N6821">
        <v>1</v>
      </c>
      <c r="O6821" s="1">
        <v>43101</v>
      </c>
      <c r="P6821" t="b">
        <v>1</v>
      </c>
      <c r="Q6821" t="s">
        <v>63</v>
      </c>
      <c r="R6821" t="s">
        <v>6311</v>
      </c>
      <c r="S6821" t="s">
        <v>6312</v>
      </c>
      <c r="T6821" t="s">
        <v>53</v>
      </c>
      <c r="U6821" t="s">
        <v>38</v>
      </c>
      <c r="V6821" t="s">
        <v>1574</v>
      </c>
      <c r="W6821" t="s">
        <v>247</v>
      </c>
      <c r="X6821">
        <v>61604</v>
      </c>
      <c r="Y6821" t="s">
        <v>123</v>
      </c>
      <c r="Z6821" t="s">
        <v>7080</v>
      </c>
      <c r="AA6821" t="s">
        <v>43</v>
      </c>
      <c r="AB6821" t="s">
        <v>79</v>
      </c>
      <c r="AC6821" t="s">
        <v>7081</v>
      </c>
      <c r="AD6821">
        <v>7.968</v>
      </c>
      <c r="AE6821">
        <v>3</v>
      </c>
      <c r="AF6821">
        <v>0.6</v>
      </c>
      <c r="AG6821">
        <v>-2.3904000000000001</v>
      </c>
    </row>
    <row r="6822" spans="1:33" x14ac:dyDescent="0.35">
      <c r="A6822">
        <v>6821</v>
      </c>
      <c r="B6822" t="s">
        <v>9977</v>
      </c>
      <c r="C6822" t="s">
        <v>1155</v>
      </c>
      <c r="D6822" t="b">
        <v>0</v>
      </c>
      <c r="E6822">
        <v>2018</v>
      </c>
      <c r="F6822">
        <v>12</v>
      </c>
      <c r="G6822">
        <v>28</v>
      </c>
      <c r="H6822" s="1">
        <v>43462</v>
      </c>
      <c r="I6822" t="b">
        <v>1</v>
      </c>
      <c r="J6822" s="1">
        <v>43101</v>
      </c>
      <c r="K6822" t="b">
        <v>1</v>
      </c>
      <c r="L6822">
        <v>2018</v>
      </c>
      <c r="M6822">
        <v>1</v>
      </c>
      <c r="N6822">
        <v>1</v>
      </c>
      <c r="O6822" s="1">
        <v>43101</v>
      </c>
      <c r="P6822" t="b">
        <v>1</v>
      </c>
      <c r="Q6822" t="s">
        <v>63</v>
      </c>
      <c r="R6822" t="s">
        <v>6311</v>
      </c>
      <c r="S6822" t="s">
        <v>6312</v>
      </c>
      <c r="T6822" t="s">
        <v>53</v>
      </c>
      <c r="U6822" t="s">
        <v>38</v>
      </c>
      <c r="V6822" t="s">
        <v>1574</v>
      </c>
      <c r="W6822" t="s">
        <v>247</v>
      </c>
      <c r="X6822">
        <v>61604</v>
      </c>
      <c r="Y6822" t="s">
        <v>123</v>
      </c>
      <c r="Z6822" t="s">
        <v>823</v>
      </c>
      <c r="AA6822" t="s">
        <v>43</v>
      </c>
      <c r="AB6822" t="s">
        <v>47</v>
      </c>
      <c r="AC6822" t="s">
        <v>824</v>
      </c>
      <c r="AD6822">
        <v>113.372</v>
      </c>
      <c r="AE6822">
        <v>2</v>
      </c>
      <c r="AF6822">
        <v>0.3</v>
      </c>
      <c r="AG6822">
        <v>-3.2391999999999999</v>
      </c>
    </row>
    <row r="6823" spans="1:33" x14ac:dyDescent="0.35">
      <c r="A6823">
        <v>6822</v>
      </c>
      <c r="B6823" t="s">
        <v>9977</v>
      </c>
      <c r="C6823" t="s">
        <v>1155</v>
      </c>
      <c r="D6823" t="b">
        <v>0</v>
      </c>
      <c r="E6823">
        <v>2018</v>
      </c>
      <c r="F6823">
        <v>12</v>
      </c>
      <c r="G6823">
        <v>28</v>
      </c>
      <c r="H6823" s="1">
        <v>43462</v>
      </c>
      <c r="I6823" t="b">
        <v>1</v>
      </c>
      <c r="J6823" s="1">
        <v>43101</v>
      </c>
      <c r="K6823" t="b">
        <v>1</v>
      </c>
      <c r="L6823">
        <v>2018</v>
      </c>
      <c r="M6823">
        <v>1</v>
      </c>
      <c r="N6823">
        <v>1</v>
      </c>
      <c r="O6823" s="1">
        <v>43101</v>
      </c>
      <c r="P6823" t="b">
        <v>1</v>
      </c>
      <c r="Q6823" t="s">
        <v>63</v>
      </c>
      <c r="R6823" t="s">
        <v>6311</v>
      </c>
      <c r="S6823" t="s">
        <v>6312</v>
      </c>
      <c r="T6823" t="s">
        <v>53</v>
      </c>
      <c r="U6823" t="s">
        <v>38</v>
      </c>
      <c r="V6823" t="s">
        <v>1574</v>
      </c>
      <c r="W6823" t="s">
        <v>247</v>
      </c>
      <c r="X6823">
        <v>61604</v>
      </c>
      <c r="Y6823" t="s">
        <v>123</v>
      </c>
      <c r="Z6823" t="s">
        <v>1549</v>
      </c>
      <c r="AA6823" t="s">
        <v>43</v>
      </c>
      <c r="AB6823" t="s">
        <v>79</v>
      </c>
      <c r="AC6823" t="s">
        <v>1550</v>
      </c>
      <c r="AD6823">
        <v>2.96</v>
      </c>
      <c r="AE6823">
        <v>2</v>
      </c>
      <c r="AF6823">
        <v>0.6</v>
      </c>
      <c r="AG6823">
        <v>-1.4059999999999999</v>
      </c>
    </row>
    <row r="6824" spans="1:33" x14ac:dyDescent="0.35">
      <c r="A6824">
        <v>6823</v>
      </c>
      <c r="B6824" t="s">
        <v>9978</v>
      </c>
      <c r="C6824" s="1">
        <v>42777</v>
      </c>
      <c r="D6824" t="b">
        <v>1</v>
      </c>
      <c r="E6824">
        <v>2017</v>
      </c>
      <c r="F6824">
        <v>2</v>
      </c>
      <c r="G6824">
        <v>11</v>
      </c>
      <c r="H6824" s="1">
        <v>42777</v>
      </c>
      <c r="I6824" t="b">
        <v>1</v>
      </c>
      <c r="J6824" s="1">
        <v>42927</v>
      </c>
      <c r="K6824" t="b">
        <v>1</v>
      </c>
      <c r="L6824">
        <v>2017</v>
      </c>
      <c r="M6824">
        <v>7</v>
      </c>
      <c r="N6824">
        <v>11</v>
      </c>
      <c r="O6824" s="1">
        <v>42927</v>
      </c>
      <c r="P6824" t="b">
        <v>1</v>
      </c>
      <c r="Q6824" t="s">
        <v>63</v>
      </c>
      <c r="R6824" t="s">
        <v>4497</v>
      </c>
      <c r="S6824" t="s">
        <v>4498</v>
      </c>
      <c r="T6824" t="s">
        <v>37</v>
      </c>
      <c r="U6824" t="s">
        <v>38</v>
      </c>
      <c r="V6824" t="s">
        <v>54</v>
      </c>
      <c r="W6824" t="s">
        <v>55</v>
      </c>
      <c r="X6824">
        <v>90036</v>
      </c>
      <c r="Y6824" t="s">
        <v>56</v>
      </c>
      <c r="Z6824" t="s">
        <v>3257</v>
      </c>
      <c r="AA6824" t="s">
        <v>58</v>
      </c>
      <c r="AB6824" t="s">
        <v>92</v>
      </c>
      <c r="AC6824" t="s">
        <v>3258</v>
      </c>
      <c r="AD6824">
        <v>168.1</v>
      </c>
      <c r="AE6824">
        <v>5</v>
      </c>
      <c r="AF6824">
        <v>0</v>
      </c>
      <c r="AG6824">
        <v>43.706000000000003</v>
      </c>
    </row>
    <row r="6825" spans="1:33" x14ac:dyDescent="0.35">
      <c r="A6825">
        <v>6824</v>
      </c>
      <c r="B6825" t="s">
        <v>9979</v>
      </c>
      <c r="C6825" t="s">
        <v>3596</v>
      </c>
      <c r="D6825" t="b">
        <v>0</v>
      </c>
      <c r="E6825">
        <v>2015</v>
      </c>
      <c r="F6825">
        <v>7</v>
      </c>
      <c r="G6825">
        <v>25</v>
      </c>
      <c r="H6825" s="1">
        <v>42210</v>
      </c>
      <c r="I6825" t="b">
        <v>1</v>
      </c>
      <c r="J6825" t="s">
        <v>3597</v>
      </c>
      <c r="K6825" t="b">
        <v>0</v>
      </c>
      <c r="L6825">
        <v>2015</v>
      </c>
      <c r="M6825">
        <v>7</v>
      </c>
      <c r="N6825">
        <v>29</v>
      </c>
      <c r="O6825" s="1">
        <v>42214</v>
      </c>
      <c r="P6825" t="b">
        <v>1</v>
      </c>
      <c r="Q6825" t="s">
        <v>63</v>
      </c>
      <c r="R6825" t="s">
        <v>4308</v>
      </c>
      <c r="S6825" t="s">
        <v>4309</v>
      </c>
      <c r="T6825" t="s">
        <v>53</v>
      </c>
      <c r="U6825" t="s">
        <v>38</v>
      </c>
      <c r="V6825" t="s">
        <v>2069</v>
      </c>
      <c r="W6825" t="s">
        <v>418</v>
      </c>
      <c r="X6825">
        <v>36116</v>
      </c>
      <c r="Y6825" t="s">
        <v>41</v>
      </c>
      <c r="Z6825" t="s">
        <v>2053</v>
      </c>
      <c r="AA6825" t="s">
        <v>58</v>
      </c>
      <c r="AB6825" t="s">
        <v>204</v>
      </c>
      <c r="AC6825" t="s">
        <v>2054</v>
      </c>
      <c r="AD6825">
        <v>98.46</v>
      </c>
      <c r="AE6825">
        <v>9</v>
      </c>
      <c r="AF6825">
        <v>0</v>
      </c>
      <c r="AG6825">
        <v>49.23</v>
      </c>
    </row>
    <row r="6826" spans="1:33" x14ac:dyDescent="0.35">
      <c r="A6826">
        <v>6825</v>
      </c>
      <c r="B6826" t="s">
        <v>9979</v>
      </c>
      <c r="C6826" t="s">
        <v>3596</v>
      </c>
      <c r="D6826" t="b">
        <v>0</v>
      </c>
      <c r="E6826">
        <v>2015</v>
      </c>
      <c r="F6826">
        <v>7</v>
      </c>
      <c r="G6826">
        <v>25</v>
      </c>
      <c r="H6826" s="1">
        <v>42210</v>
      </c>
      <c r="I6826" t="b">
        <v>1</v>
      </c>
      <c r="J6826" t="s">
        <v>3597</v>
      </c>
      <c r="K6826" t="b">
        <v>0</v>
      </c>
      <c r="L6826">
        <v>2015</v>
      </c>
      <c r="M6826">
        <v>7</v>
      </c>
      <c r="N6826">
        <v>29</v>
      </c>
      <c r="O6826" s="1">
        <v>42214</v>
      </c>
      <c r="P6826" t="b">
        <v>1</v>
      </c>
      <c r="Q6826" t="s">
        <v>63</v>
      </c>
      <c r="R6826" t="s">
        <v>4308</v>
      </c>
      <c r="S6826" t="s">
        <v>4309</v>
      </c>
      <c r="T6826" t="s">
        <v>53</v>
      </c>
      <c r="U6826" t="s">
        <v>38</v>
      </c>
      <c r="V6826" t="s">
        <v>2069</v>
      </c>
      <c r="W6826" t="s">
        <v>418</v>
      </c>
      <c r="X6826">
        <v>36116</v>
      </c>
      <c r="Y6826" t="s">
        <v>41</v>
      </c>
      <c r="Z6826" t="s">
        <v>1632</v>
      </c>
      <c r="AA6826" t="s">
        <v>43</v>
      </c>
      <c r="AB6826" t="s">
        <v>69</v>
      </c>
      <c r="AC6826" t="s">
        <v>1633</v>
      </c>
      <c r="AD6826">
        <v>358.58</v>
      </c>
      <c r="AE6826">
        <v>2</v>
      </c>
      <c r="AF6826">
        <v>0</v>
      </c>
      <c r="AG6826">
        <v>39.443800000000003</v>
      </c>
    </row>
    <row r="6827" spans="1:33" x14ac:dyDescent="0.35">
      <c r="A6827">
        <v>6826</v>
      </c>
      <c r="B6827" t="s">
        <v>9980</v>
      </c>
      <c r="C6827" s="1">
        <v>42410</v>
      </c>
      <c r="D6827" t="b">
        <v>1</v>
      </c>
      <c r="E6827">
        <v>2016</v>
      </c>
      <c r="F6827">
        <v>2</v>
      </c>
      <c r="G6827">
        <v>10</v>
      </c>
      <c r="H6827" s="1">
        <v>42410</v>
      </c>
      <c r="I6827" t="b">
        <v>1</v>
      </c>
      <c r="J6827" s="1">
        <v>42623</v>
      </c>
      <c r="K6827" t="b">
        <v>1</v>
      </c>
      <c r="L6827">
        <v>2016</v>
      </c>
      <c r="M6827">
        <v>9</v>
      </c>
      <c r="N6827">
        <v>10</v>
      </c>
      <c r="O6827" s="1">
        <v>42623</v>
      </c>
      <c r="P6827" t="b">
        <v>1</v>
      </c>
      <c r="Q6827" t="s">
        <v>63</v>
      </c>
      <c r="R6827" t="s">
        <v>5594</v>
      </c>
      <c r="S6827" t="s">
        <v>5595</v>
      </c>
      <c r="T6827" t="s">
        <v>53</v>
      </c>
      <c r="U6827" t="s">
        <v>38</v>
      </c>
      <c r="V6827" t="s">
        <v>4829</v>
      </c>
      <c r="W6827" t="s">
        <v>301</v>
      </c>
      <c r="X6827">
        <v>47905</v>
      </c>
      <c r="Y6827" t="s">
        <v>123</v>
      </c>
      <c r="Z6827" t="s">
        <v>3200</v>
      </c>
      <c r="AA6827" t="s">
        <v>58</v>
      </c>
      <c r="AB6827" t="s">
        <v>72</v>
      </c>
      <c r="AC6827" t="s">
        <v>3201</v>
      </c>
      <c r="AD6827">
        <v>32.479999999999997</v>
      </c>
      <c r="AE6827">
        <v>2</v>
      </c>
      <c r="AF6827">
        <v>0</v>
      </c>
      <c r="AG6827">
        <v>4.8719999999999999</v>
      </c>
    </row>
    <row r="6828" spans="1:33" x14ac:dyDescent="0.35">
      <c r="A6828">
        <v>6827</v>
      </c>
      <c r="B6828" t="s">
        <v>9980</v>
      </c>
      <c r="C6828" s="1">
        <v>42410</v>
      </c>
      <c r="D6828" t="b">
        <v>1</v>
      </c>
      <c r="E6828">
        <v>2016</v>
      </c>
      <c r="F6828">
        <v>2</v>
      </c>
      <c r="G6828">
        <v>10</v>
      </c>
      <c r="H6828" s="1">
        <v>42410</v>
      </c>
      <c r="I6828" t="b">
        <v>1</v>
      </c>
      <c r="J6828" s="1">
        <v>42623</v>
      </c>
      <c r="K6828" t="b">
        <v>1</v>
      </c>
      <c r="L6828">
        <v>2016</v>
      </c>
      <c r="M6828">
        <v>9</v>
      </c>
      <c r="N6828">
        <v>10</v>
      </c>
      <c r="O6828" s="1">
        <v>42623</v>
      </c>
      <c r="P6828" t="b">
        <v>1</v>
      </c>
      <c r="Q6828" t="s">
        <v>63</v>
      </c>
      <c r="R6828" t="s">
        <v>5594</v>
      </c>
      <c r="S6828" t="s">
        <v>5595</v>
      </c>
      <c r="T6828" t="s">
        <v>53</v>
      </c>
      <c r="U6828" t="s">
        <v>38</v>
      </c>
      <c r="V6828" t="s">
        <v>4829</v>
      </c>
      <c r="W6828" t="s">
        <v>301</v>
      </c>
      <c r="X6828">
        <v>47905</v>
      </c>
      <c r="Y6828" t="s">
        <v>123</v>
      </c>
      <c r="Z6828" t="s">
        <v>6434</v>
      </c>
      <c r="AA6828" t="s">
        <v>85</v>
      </c>
      <c r="AB6828" t="s">
        <v>1380</v>
      </c>
      <c r="AC6828" t="s">
        <v>6435</v>
      </c>
      <c r="AD6828">
        <v>17499.95</v>
      </c>
      <c r="AE6828">
        <v>5</v>
      </c>
      <c r="AF6828">
        <v>0</v>
      </c>
      <c r="AG6828">
        <v>8399.9760000000006</v>
      </c>
    </row>
    <row r="6829" spans="1:33" x14ac:dyDescent="0.35">
      <c r="A6829">
        <v>6828</v>
      </c>
      <c r="B6829" t="s">
        <v>9980</v>
      </c>
      <c r="C6829" s="1">
        <v>42410</v>
      </c>
      <c r="D6829" t="b">
        <v>1</v>
      </c>
      <c r="E6829">
        <v>2016</v>
      </c>
      <c r="F6829">
        <v>2</v>
      </c>
      <c r="G6829">
        <v>10</v>
      </c>
      <c r="H6829" s="1">
        <v>42410</v>
      </c>
      <c r="I6829" t="b">
        <v>1</v>
      </c>
      <c r="J6829" s="1">
        <v>42623</v>
      </c>
      <c r="K6829" t="b">
        <v>1</v>
      </c>
      <c r="L6829">
        <v>2016</v>
      </c>
      <c r="M6829">
        <v>9</v>
      </c>
      <c r="N6829">
        <v>10</v>
      </c>
      <c r="O6829" s="1">
        <v>42623</v>
      </c>
      <c r="P6829" t="b">
        <v>1</v>
      </c>
      <c r="Q6829" t="s">
        <v>63</v>
      </c>
      <c r="R6829" t="s">
        <v>5594</v>
      </c>
      <c r="S6829" t="s">
        <v>5595</v>
      </c>
      <c r="T6829" t="s">
        <v>53</v>
      </c>
      <c r="U6829" t="s">
        <v>38</v>
      </c>
      <c r="V6829" t="s">
        <v>4829</v>
      </c>
      <c r="W6829" t="s">
        <v>301</v>
      </c>
      <c r="X6829">
        <v>47905</v>
      </c>
      <c r="Y6829" t="s">
        <v>123</v>
      </c>
      <c r="Z6829" t="s">
        <v>7103</v>
      </c>
      <c r="AA6829" t="s">
        <v>58</v>
      </c>
      <c r="AB6829" t="s">
        <v>89</v>
      </c>
      <c r="AC6829" t="s">
        <v>7104</v>
      </c>
      <c r="AD6829">
        <v>735.98</v>
      </c>
      <c r="AE6829">
        <v>2</v>
      </c>
      <c r="AF6829">
        <v>0</v>
      </c>
      <c r="AG6829">
        <v>331.19099999999997</v>
      </c>
    </row>
    <row r="6830" spans="1:33" x14ac:dyDescent="0.35">
      <c r="A6830">
        <v>6829</v>
      </c>
      <c r="B6830" t="s">
        <v>9980</v>
      </c>
      <c r="C6830" s="1">
        <v>42410</v>
      </c>
      <c r="D6830" t="b">
        <v>1</v>
      </c>
      <c r="E6830">
        <v>2016</v>
      </c>
      <c r="F6830">
        <v>2</v>
      </c>
      <c r="G6830">
        <v>10</v>
      </c>
      <c r="H6830" s="1">
        <v>42410</v>
      </c>
      <c r="I6830" t="b">
        <v>1</v>
      </c>
      <c r="J6830" s="1">
        <v>42623</v>
      </c>
      <c r="K6830" t="b">
        <v>1</v>
      </c>
      <c r="L6830">
        <v>2016</v>
      </c>
      <c r="M6830">
        <v>9</v>
      </c>
      <c r="N6830">
        <v>10</v>
      </c>
      <c r="O6830" s="1">
        <v>42623</v>
      </c>
      <c r="P6830" t="b">
        <v>1</v>
      </c>
      <c r="Q6830" t="s">
        <v>63</v>
      </c>
      <c r="R6830" t="s">
        <v>5594</v>
      </c>
      <c r="S6830" t="s">
        <v>5595</v>
      </c>
      <c r="T6830" t="s">
        <v>53</v>
      </c>
      <c r="U6830" t="s">
        <v>38</v>
      </c>
      <c r="V6830" t="s">
        <v>4829</v>
      </c>
      <c r="W6830" t="s">
        <v>301</v>
      </c>
      <c r="X6830">
        <v>47905</v>
      </c>
      <c r="Y6830" t="s">
        <v>123</v>
      </c>
      <c r="Z6830" t="s">
        <v>3087</v>
      </c>
      <c r="AA6830" t="s">
        <v>58</v>
      </c>
      <c r="AB6830" t="s">
        <v>89</v>
      </c>
      <c r="AC6830" t="s">
        <v>3088</v>
      </c>
      <c r="AD6830">
        <v>34.369999999999997</v>
      </c>
      <c r="AE6830">
        <v>7</v>
      </c>
      <c r="AF6830">
        <v>0</v>
      </c>
      <c r="AG6830">
        <v>16.8413</v>
      </c>
    </row>
    <row r="6831" spans="1:33" x14ac:dyDescent="0.35">
      <c r="A6831">
        <v>6830</v>
      </c>
      <c r="B6831" t="s">
        <v>9980</v>
      </c>
      <c r="C6831" s="1">
        <v>42410</v>
      </c>
      <c r="D6831" t="b">
        <v>1</v>
      </c>
      <c r="E6831">
        <v>2016</v>
      </c>
      <c r="F6831">
        <v>2</v>
      </c>
      <c r="G6831">
        <v>10</v>
      </c>
      <c r="H6831" s="1">
        <v>42410</v>
      </c>
      <c r="I6831" t="b">
        <v>1</v>
      </c>
      <c r="J6831" s="1">
        <v>42623</v>
      </c>
      <c r="K6831" t="b">
        <v>1</v>
      </c>
      <c r="L6831">
        <v>2016</v>
      </c>
      <c r="M6831">
        <v>9</v>
      </c>
      <c r="N6831">
        <v>10</v>
      </c>
      <c r="O6831" s="1">
        <v>42623</v>
      </c>
      <c r="P6831" t="b">
        <v>1</v>
      </c>
      <c r="Q6831" t="s">
        <v>63</v>
      </c>
      <c r="R6831" t="s">
        <v>5594</v>
      </c>
      <c r="S6831" t="s">
        <v>5595</v>
      </c>
      <c r="T6831" t="s">
        <v>53</v>
      </c>
      <c r="U6831" t="s">
        <v>38</v>
      </c>
      <c r="V6831" t="s">
        <v>4829</v>
      </c>
      <c r="W6831" t="s">
        <v>301</v>
      </c>
      <c r="X6831">
        <v>47905</v>
      </c>
      <c r="Y6831" t="s">
        <v>123</v>
      </c>
      <c r="Z6831" t="s">
        <v>1003</v>
      </c>
      <c r="AA6831" t="s">
        <v>58</v>
      </c>
      <c r="AB6831" t="s">
        <v>82</v>
      </c>
      <c r="AC6831" t="s">
        <v>1004</v>
      </c>
      <c r="AD6831">
        <v>33.96</v>
      </c>
      <c r="AE6831">
        <v>2</v>
      </c>
      <c r="AF6831">
        <v>0</v>
      </c>
      <c r="AG6831">
        <v>9.5088000000000008</v>
      </c>
    </row>
    <row r="6832" spans="1:33" x14ac:dyDescent="0.35">
      <c r="A6832">
        <v>6831</v>
      </c>
      <c r="B6832" t="s">
        <v>9981</v>
      </c>
      <c r="C6832" t="s">
        <v>3990</v>
      </c>
      <c r="D6832" t="b">
        <v>0</v>
      </c>
      <c r="E6832">
        <v>2016</v>
      </c>
      <c r="F6832">
        <v>12</v>
      </c>
      <c r="G6832">
        <v>24</v>
      </c>
      <c r="H6832" s="1">
        <v>42728</v>
      </c>
      <c r="I6832" t="b">
        <v>1</v>
      </c>
      <c r="J6832" t="s">
        <v>6741</v>
      </c>
      <c r="K6832" t="b">
        <v>0</v>
      </c>
      <c r="L6832">
        <v>2016</v>
      </c>
      <c r="M6832">
        <v>12</v>
      </c>
      <c r="N6832">
        <v>27</v>
      </c>
      <c r="O6832" s="1">
        <v>42731</v>
      </c>
      <c r="P6832" t="b">
        <v>1</v>
      </c>
      <c r="Q6832" t="s">
        <v>34</v>
      </c>
      <c r="R6832" t="s">
        <v>4400</v>
      </c>
      <c r="S6832" t="s">
        <v>4401</v>
      </c>
      <c r="T6832" t="s">
        <v>53</v>
      </c>
      <c r="U6832" t="s">
        <v>38</v>
      </c>
      <c r="V6832" t="s">
        <v>314</v>
      </c>
      <c r="W6832" t="s">
        <v>315</v>
      </c>
      <c r="X6832">
        <v>10009</v>
      </c>
      <c r="Y6832" t="s">
        <v>173</v>
      </c>
      <c r="Z6832" t="s">
        <v>4366</v>
      </c>
      <c r="AA6832" t="s">
        <v>85</v>
      </c>
      <c r="AB6832" t="s">
        <v>86</v>
      </c>
      <c r="AC6832" t="s">
        <v>4367</v>
      </c>
      <c r="AD6832">
        <v>197.97</v>
      </c>
      <c r="AE6832">
        <v>3</v>
      </c>
      <c r="AF6832">
        <v>0</v>
      </c>
      <c r="AG6832">
        <v>53.451900000000002</v>
      </c>
    </row>
    <row r="6833" spans="1:33" x14ac:dyDescent="0.35">
      <c r="A6833">
        <v>6832</v>
      </c>
      <c r="B6833" t="s">
        <v>9982</v>
      </c>
      <c r="C6833" t="s">
        <v>2417</v>
      </c>
      <c r="D6833" t="b">
        <v>0</v>
      </c>
      <c r="E6833">
        <v>2017</v>
      </c>
      <c r="F6833">
        <v>7</v>
      </c>
      <c r="G6833">
        <v>21</v>
      </c>
      <c r="H6833" s="1">
        <v>42937</v>
      </c>
      <c r="I6833" t="b">
        <v>1</v>
      </c>
      <c r="J6833" t="s">
        <v>8013</v>
      </c>
      <c r="K6833" t="b">
        <v>0</v>
      </c>
      <c r="L6833">
        <v>2017</v>
      </c>
      <c r="M6833">
        <v>7</v>
      </c>
      <c r="N6833">
        <v>27</v>
      </c>
      <c r="O6833" s="1">
        <v>42943</v>
      </c>
      <c r="P6833" t="b">
        <v>1</v>
      </c>
      <c r="Q6833" t="s">
        <v>63</v>
      </c>
      <c r="R6833" t="s">
        <v>8568</v>
      </c>
      <c r="S6833" t="s">
        <v>8569</v>
      </c>
      <c r="T6833" t="s">
        <v>37</v>
      </c>
      <c r="U6833" t="s">
        <v>38</v>
      </c>
      <c r="V6833" t="s">
        <v>314</v>
      </c>
      <c r="W6833" t="s">
        <v>315</v>
      </c>
      <c r="X6833">
        <v>10024</v>
      </c>
      <c r="Y6833" t="s">
        <v>173</v>
      </c>
      <c r="Z6833" t="s">
        <v>5955</v>
      </c>
      <c r="AA6833" t="s">
        <v>58</v>
      </c>
      <c r="AB6833" t="s">
        <v>92</v>
      </c>
      <c r="AC6833" t="s">
        <v>5956</v>
      </c>
      <c r="AD6833">
        <v>17.48</v>
      </c>
      <c r="AE6833">
        <v>4</v>
      </c>
      <c r="AF6833">
        <v>0</v>
      </c>
      <c r="AG6833">
        <v>4.5448000000000004</v>
      </c>
    </row>
    <row r="6834" spans="1:33" x14ac:dyDescent="0.35">
      <c r="A6834">
        <v>6833</v>
      </c>
      <c r="B6834" t="s">
        <v>9983</v>
      </c>
      <c r="C6834" s="1">
        <v>42287</v>
      </c>
      <c r="D6834" t="b">
        <v>1</v>
      </c>
      <c r="E6834">
        <v>2015</v>
      </c>
      <c r="F6834">
        <v>10</v>
      </c>
      <c r="G6834">
        <v>10</v>
      </c>
      <c r="H6834" s="1">
        <v>42287</v>
      </c>
      <c r="I6834" t="b">
        <v>1</v>
      </c>
      <c r="J6834" t="s">
        <v>2988</v>
      </c>
      <c r="K6834" t="b">
        <v>0</v>
      </c>
      <c r="L6834">
        <v>2015</v>
      </c>
      <c r="M6834">
        <v>10</v>
      </c>
      <c r="N6834">
        <v>17</v>
      </c>
      <c r="O6834" s="1">
        <v>42294</v>
      </c>
      <c r="P6834" t="b">
        <v>1</v>
      </c>
      <c r="Q6834" t="s">
        <v>63</v>
      </c>
      <c r="R6834" t="s">
        <v>2590</v>
      </c>
      <c r="S6834" t="s">
        <v>2591</v>
      </c>
      <c r="T6834" t="s">
        <v>37</v>
      </c>
      <c r="U6834" t="s">
        <v>38</v>
      </c>
      <c r="V6834" t="s">
        <v>356</v>
      </c>
      <c r="W6834" t="s">
        <v>247</v>
      </c>
      <c r="X6834">
        <v>60610</v>
      </c>
      <c r="Y6834" t="s">
        <v>123</v>
      </c>
      <c r="Z6834" t="s">
        <v>6548</v>
      </c>
      <c r="AA6834" t="s">
        <v>58</v>
      </c>
      <c r="AB6834" t="s">
        <v>82</v>
      </c>
      <c r="AC6834" t="s">
        <v>6549</v>
      </c>
      <c r="AD6834">
        <v>8.016</v>
      </c>
      <c r="AE6834">
        <v>3</v>
      </c>
      <c r="AF6834">
        <v>0.2</v>
      </c>
      <c r="AG6834">
        <v>1.002</v>
      </c>
    </row>
    <row r="6835" spans="1:33" x14ac:dyDescent="0.35">
      <c r="A6835">
        <v>6834</v>
      </c>
      <c r="B6835" t="s">
        <v>9984</v>
      </c>
      <c r="C6835" s="1">
        <v>42591</v>
      </c>
      <c r="D6835" t="b">
        <v>1</v>
      </c>
      <c r="E6835">
        <v>2016</v>
      </c>
      <c r="F6835">
        <v>8</v>
      </c>
      <c r="G6835">
        <v>9</v>
      </c>
      <c r="H6835" s="1">
        <v>42591</v>
      </c>
      <c r="I6835" t="b">
        <v>1</v>
      </c>
      <c r="J6835" s="1">
        <v>42591</v>
      </c>
      <c r="K6835" t="b">
        <v>1</v>
      </c>
      <c r="L6835">
        <v>2016</v>
      </c>
      <c r="M6835">
        <v>8</v>
      </c>
      <c r="N6835">
        <v>9</v>
      </c>
      <c r="O6835" s="1">
        <v>42591</v>
      </c>
      <c r="P6835" t="b">
        <v>1</v>
      </c>
      <c r="Q6835" t="s">
        <v>1467</v>
      </c>
      <c r="R6835" t="s">
        <v>2893</v>
      </c>
      <c r="S6835" t="s">
        <v>2894</v>
      </c>
      <c r="T6835" t="s">
        <v>37</v>
      </c>
      <c r="U6835" t="s">
        <v>38</v>
      </c>
      <c r="V6835" t="s">
        <v>2895</v>
      </c>
      <c r="W6835" t="s">
        <v>55</v>
      </c>
      <c r="X6835">
        <v>92704</v>
      </c>
      <c r="Y6835" t="s">
        <v>56</v>
      </c>
      <c r="Z6835" t="s">
        <v>4279</v>
      </c>
      <c r="AA6835" t="s">
        <v>43</v>
      </c>
      <c r="AB6835" t="s">
        <v>69</v>
      </c>
      <c r="AC6835" t="s">
        <v>4280</v>
      </c>
      <c r="AD6835">
        <v>146.04</v>
      </c>
      <c r="AE6835">
        <v>1</v>
      </c>
      <c r="AF6835">
        <v>0.2</v>
      </c>
      <c r="AG6835">
        <v>-12.778499999999999</v>
      </c>
    </row>
    <row r="6836" spans="1:33" x14ac:dyDescent="0.35">
      <c r="A6836">
        <v>6835</v>
      </c>
      <c r="B6836" t="s">
        <v>9985</v>
      </c>
      <c r="C6836" t="s">
        <v>742</v>
      </c>
      <c r="D6836" t="b">
        <v>0</v>
      </c>
      <c r="E6836">
        <v>2016</v>
      </c>
      <c r="F6836">
        <v>11</v>
      </c>
      <c r="G6836">
        <v>20</v>
      </c>
      <c r="H6836" s="1">
        <v>42694</v>
      </c>
      <c r="I6836" t="b">
        <v>1</v>
      </c>
      <c r="J6836" t="s">
        <v>743</v>
      </c>
      <c r="K6836" t="b">
        <v>0</v>
      </c>
      <c r="L6836">
        <v>2016</v>
      </c>
      <c r="M6836">
        <v>11</v>
      </c>
      <c r="N6836">
        <v>24</v>
      </c>
      <c r="O6836" s="1">
        <v>42698</v>
      </c>
      <c r="P6836" t="b">
        <v>1</v>
      </c>
      <c r="Q6836" t="s">
        <v>63</v>
      </c>
      <c r="R6836" t="s">
        <v>5995</v>
      </c>
      <c r="S6836" t="s">
        <v>5996</v>
      </c>
      <c r="T6836" t="s">
        <v>53</v>
      </c>
      <c r="U6836" t="s">
        <v>38</v>
      </c>
      <c r="V6836" t="s">
        <v>9986</v>
      </c>
      <c r="W6836" t="s">
        <v>55</v>
      </c>
      <c r="X6836">
        <v>90640</v>
      </c>
      <c r="Y6836" t="s">
        <v>56</v>
      </c>
      <c r="Z6836" t="s">
        <v>9567</v>
      </c>
      <c r="AA6836" t="s">
        <v>85</v>
      </c>
      <c r="AB6836" t="s">
        <v>190</v>
      </c>
      <c r="AC6836" t="s">
        <v>9568</v>
      </c>
      <c r="AD6836">
        <v>27.88</v>
      </c>
      <c r="AE6836">
        <v>2</v>
      </c>
      <c r="AF6836">
        <v>0</v>
      </c>
      <c r="AG6836">
        <v>3.9032</v>
      </c>
    </row>
    <row r="6837" spans="1:33" x14ac:dyDescent="0.35">
      <c r="A6837">
        <v>6836</v>
      </c>
      <c r="B6837" t="s">
        <v>9987</v>
      </c>
      <c r="C6837" t="s">
        <v>4163</v>
      </c>
      <c r="D6837" t="b">
        <v>0</v>
      </c>
      <c r="E6837">
        <v>2017</v>
      </c>
      <c r="F6837">
        <v>10</v>
      </c>
      <c r="G6837">
        <v>15</v>
      </c>
      <c r="H6837" s="1">
        <v>43023</v>
      </c>
      <c r="I6837" t="b">
        <v>1</v>
      </c>
      <c r="J6837" t="s">
        <v>1787</v>
      </c>
      <c r="K6837" t="b">
        <v>0</v>
      </c>
      <c r="L6837">
        <v>2017</v>
      </c>
      <c r="M6837">
        <v>10</v>
      </c>
      <c r="N6837">
        <v>20</v>
      </c>
      <c r="O6837" s="1">
        <v>43028</v>
      </c>
      <c r="P6837" t="b">
        <v>1</v>
      </c>
      <c r="Q6837" t="s">
        <v>63</v>
      </c>
      <c r="R6837" t="s">
        <v>3706</v>
      </c>
      <c r="S6837" t="s">
        <v>3707</v>
      </c>
      <c r="T6837" t="s">
        <v>53</v>
      </c>
      <c r="U6837" t="s">
        <v>38</v>
      </c>
      <c r="V6837" t="s">
        <v>6082</v>
      </c>
      <c r="W6837" t="s">
        <v>55</v>
      </c>
      <c r="X6837">
        <v>91360</v>
      </c>
      <c r="Y6837" t="s">
        <v>56</v>
      </c>
      <c r="Z6837" t="s">
        <v>2565</v>
      </c>
      <c r="AA6837" t="s">
        <v>58</v>
      </c>
      <c r="AB6837" t="s">
        <v>59</v>
      </c>
      <c r="AC6837" t="s">
        <v>2566</v>
      </c>
      <c r="AD6837">
        <v>152.65</v>
      </c>
      <c r="AE6837">
        <v>5</v>
      </c>
      <c r="AF6837">
        <v>0</v>
      </c>
      <c r="AG6837">
        <v>70.218999999999994</v>
      </c>
    </row>
    <row r="6838" spans="1:33" x14ac:dyDescent="0.35">
      <c r="A6838">
        <v>6837</v>
      </c>
      <c r="B6838" t="s">
        <v>9987</v>
      </c>
      <c r="C6838" t="s">
        <v>4163</v>
      </c>
      <c r="D6838" t="b">
        <v>0</v>
      </c>
      <c r="E6838">
        <v>2017</v>
      </c>
      <c r="F6838">
        <v>10</v>
      </c>
      <c r="G6838">
        <v>15</v>
      </c>
      <c r="H6838" s="1">
        <v>43023</v>
      </c>
      <c r="I6838" t="b">
        <v>1</v>
      </c>
      <c r="J6838" t="s">
        <v>1787</v>
      </c>
      <c r="K6838" t="b">
        <v>0</v>
      </c>
      <c r="L6838">
        <v>2017</v>
      </c>
      <c r="M6838">
        <v>10</v>
      </c>
      <c r="N6838">
        <v>20</v>
      </c>
      <c r="O6838" s="1">
        <v>43028</v>
      </c>
      <c r="P6838" t="b">
        <v>1</v>
      </c>
      <c r="Q6838" t="s">
        <v>63</v>
      </c>
      <c r="R6838" t="s">
        <v>3706</v>
      </c>
      <c r="S6838" t="s">
        <v>3707</v>
      </c>
      <c r="T6838" t="s">
        <v>53</v>
      </c>
      <c r="U6838" t="s">
        <v>38</v>
      </c>
      <c r="V6838" t="s">
        <v>6082</v>
      </c>
      <c r="W6838" t="s">
        <v>55</v>
      </c>
      <c r="X6838">
        <v>91360</v>
      </c>
      <c r="Y6838" t="s">
        <v>56</v>
      </c>
      <c r="Z6838" t="s">
        <v>999</v>
      </c>
      <c r="AA6838" t="s">
        <v>43</v>
      </c>
      <c r="AB6838" t="s">
        <v>79</v>
      </c>
      <c r="AC6838" t="s">
        <v>1000</v>
      </c>
      <c r="AD6838">
        <v>22.72</v>
      </c>
      <c r="AE6838">
        <v>1</v>
      </c>
      <c r="AF6838">
        <v>0</v>
      </c>
      <c r="AG6838">
        <v>9.3152000000000008</v>
      </c>
    </row>
    <row r="6839" spans="1:33" x14ac:dyDescent="0.35">
      <c r="A6839">
        <v>6838</v>
      </c>
      <c r="B6839" t="s">
        <v>9988</v>
      </c>
      <c r="C6839" s="1">
        <v>42162</v>
      </c>
      <c r="D6839" t="b">
        <v>1</v>
      </c>
      <c r="E6839">
        <v>2015</v>
      </c>
      <c r="F6839">
        <v>6</v>
      </c>
      <c r="G6839">
        <v>7</v>
      </c>
      <c r="H6839" s="1">
        <v>42162</v>
      </c>
      <c r="I6839" t="b">
        <v>1</v>
      </c>
      <c r="J6839" s="1">
        <v>42345</v>
      </c>
      <c r="K6839" t="b">
        <v>1</v>
      </c>
      <c r="L6839">
        <v>2015</v>
      </c>
      <c r="M6839">
        <v>12</v>
      </c>
      <c r="N6839">
        <v>7</v>
      </c>
      <c r="O6839" s="1">
        <v>42345</v>
      </c>
      <c r="P6839" t="b">
        <v>1</v>
      </c>
      <c r="Q6839" t="s">
        <v>63</v>
      </c>
      <c r="R6839" t="s">
        <v>5208</v>
      </c>
      <c r="S6839" t="s">
        <v>5209</v>
      </c>
      <c r="T6839" t="s">
        <v>53</v>
      </c>
      <c r="U6839" t="s">
        <v>38</v>
      </c>
      <c r="V6839" t="s">
        <v>4459</v>
      </c>
      <c r="W6839" t="s">
        <v>907</v>
      </c>
      <c r="X6839">
        <v>8360</v>
      </c>
      <c r="Y6839" t="s">
        <v>173</v>
      </c>
      <c r="Z6839" t="s">
        <v>1457</v>
      </c>
      <c r="AA6839" t="s">
        <v>58</v>
      </c>
      <c r="AB6839" t="s">
        <v>82</v>
      </c>
      <c r="AC6839" t="s">
        <v>1458</v>
      </c>
      <c r="AD6839">
        <v>11.12</v>
      </c>
      <c r="AE6839">
        <v>4</v>
      </c>
      <c r="AF6839">
        <v>0</v>
      </c>
      <c r="AG6839">
        <v>2.8912</v>
      </c>
    </row>
    <row r="6840" spans="1:33" x14ac:dyDescent="0.35">
      <c r="A6840">
        <v>6839</v>
      </c>
      <c r="B6840" t="s">
        <v>9989</v>
      </c>
      <c r="C6840" s="1">
        <v>42857</v>
      </c>
      <c r="D6840" t="b">
        <v>1</v>
      </c>
      <c r="E6840">
        <v>2017</v>
      </c>
      <c r="F6840">
        <v>5</v>
      </c>
      <c r="G6840">
        <v>2</v>
      </c>
      <c r="H6840" s="1">
        <v>42857</v>
      </c>
      <c r="I6840" t="b">
        <v>1</v>
      </c>
      <c r="J6840" s="1">
        <v>42980</v>
      </c>
      <c r="K6840" t="b">
        <v>1</v>
      </c>
      <c r="L6840">
        <v>2017</v>
      </c>
      <c r="M6840">
        <v>9</v>
      </c>
      <c r="N6840">
        <v>2</v>
      </c>
      <c r="O6840" s="1">
        <v>42980</v>
      </c>
      <c r="P6840" t="b">
        <v>1</v>
      </c>
      <c r="Q6840" t="s">
        <v>63</v>
      </c>
      <c r="R6840" t="s">
        <v>7510</v>
      </c>
      <c r="S6840" t="s">
        <v>7511</v>
      </c>
      <c r="T6840" t="s">
        <v>53</v>
      </c>
      <c r="U6840" t="s">
        <v>38</v>
      </c>
      <c r="V6840" t="s">
        <v>3266</v>
      </c>
      <c r="W6840" t="s">
        <v>55</v>
      </c>
      <c r="X6840">
        <v>90503</v>
      </c>
      <c r="Y6840" t="s">
        <v>56</v>
      </c>
      <c r="Z6840" t="s">
        <v>9065</v>
      </c>
      <c r="AA6840" t="s">
        <v>58</v>
      </c>
      <c r="AB6840" t="s">
        <v>92</v>
      </c>
      <c r="AC6840" t="s">
        <v>9066</v>
      </c>
      <c r="AD6840">
        <v>1640.7</v>
      </c>
      <c r="AE6840">
        <v>5</v>
      </c>
      <c r="AF6840">
        <v>0</v>
      </c>
      <c r="AG6840">
        <v>459.39600000000002</v>
      </c>
    </row>
    <row r="6841" spans="1:33" x14ac:dyDescent="0.35">
      <c r="A6841">
        <v>6840</v>
      </c>
      <c r="B6841" t="s">
        <v>9989</v>
      </c>
      <c r="C6841" s="1">
        <v>42857</v>
      </c>
      <c r="D6841" t="b">
        <v>1</v>
      </c>
      <c r="E6841">
        <v>2017</v>
      </c>
      <c r="F6841">
        <v>5</v>
      </c>
      <c r="G6841">
        <v>2</v>
      </c>
      <c r="H6841" s="1">
        <v>42857</v>
      </c>
      <c r="I6841" t="b">
        <v>1</v>
      </c>
      <c r="J6841" s="1">
        <v>42980</v>
      </c>
      <c r="K6841" t="b">
        <v>1</v>
      </c>
      <c r="L6841">
        <v>2017</v>
      </c>
      <c r="M6841">
        <v>9</v>
      </c>
      <c r="N6841">
        <v>2</v>
      </c>
      <c r="O6841" s="1">
        <v>42980</v>
      </c>
      <c r="P6841" t="b">
        <v>1</v>
      </c>
      <c r="Q6841" t="s">
        <v>63</v>
      </c>
      <c r="R6841" t="s">
        <v>7510</v>
      </c>
      <c r="S6841" t="s">
        <v>7511</v>
      </c>
      <c r="T6841" t="s">
        <v>53</v>
      </c>
      <c r="U6841" t="s">
        <v>38</v>
      </c>
      <c r="V6841" t="s">
        <v>3266</v>
      </c>
      <c r="W6841" t="s">
        <v>55</v>
      </c>
      <c r="X6841">
        <v>90503</v>
      </c>
      <c r="Y6841" t="s">
        <v>56</v>
      </c>
      <c r="Z6841" t="s">
        <v>4047</v>
      </c>
      <c r="AA6841" t="s">
        <v>85</v>
      </c>
      <c r="AB6841" t="s">
        <v>86</v>
      </c>
      <c r="AC6841" t="s">
        <v>4048</v>
      </c>
      <c r="AD6841">
        <v>371.2</v>
      </c>
      <c r="AE6841">
        <v>5</v>
      </c>
      <c r="AF6841">
        <v>0.2</v>
      </c>
      <c r="AG6841">
        <v>41.76</v>
      </c>
    </row>
    <row r="6842" spans="1:33" x14ac:dyDescent="0.35">
      <c r="A6842">
        <v>6841</v>
      </c>
      <c r="B6842" t="s">
        <v>9990</v>
      </c>
      <c r="C6842" s="1">
        <v>42167</v>
      </c>
      <c r="D6842" t="b">
        <v>1</v>
      </c>
      <c r="E6842">
        <v>2015</v>
      </c>
      <c r="F6842">
        <v>6</v>
      </c>
      <c r="G6842">
        <v>12</v>
      </c>
      <c r="H6842" s="1">
        <v>42167</v>
      </c>
      <c r="I6842" t="b">
        <v>1</v>
      </c>
      <c r="J6842" s="1">
        <v>42197</v>
      </c>
      <c r="K6842" t="b">
        <v>1</v>
      </c>
      <c r="L6842">
        <v>2015</v>
      </c>
      <c r="M6842">
        <v>7</v>
      </c>
      <c r="N6842">
        <v>12</v>
      </c>
      <c r="O6842" s="1">
        <v>42197</v>
      </c>
      <c r="P6842" t="b">
        <v>1</v>
      </c>
      <c r="Q6842" t="s">
        <v>221</v>
      </c>
      <c r="R6842" t="s">
        <v>4624</v>
      </c>
      <c r="S6842" t="s">
        <v>4625</v>
      </c>
      <c r="T6842" t="s">
        <v>120</v>
      </c>
      <c r="U6842" t="s">
        <v>38</v>
      </c>
      <c r="V6842" t="s">
        <v>326</v>
      </c>
      <c r="W6842" t="s">
        <v>579</v>
      </c>
      <c r="X6842">
        <v>45373</v>
      </c>
      <c r="Y6842" t="s">
        <v>173</v>
      </c>
      <c r="Z6842" t="s">
        <v>483</v>
      </c>
      <c r="AA6842" t="s">
        <v>58</v>
      </c>
      <c r="AB6842" t="s">
        <v>89</v>
      </c>
      <c r="AC6842" t="s">
        <v>484</v>
      </c>
      <c r="AD6842">
        <v>14.832000000000001</v>
      </c>
      <c r="AE6842">
        <v>3</v>
      </c>
      <c r="AF6842">
        <v>0.7</v>
      </c>
      <c r="AG6842">
        <v>-10.382400000000001</v>
      </c>
    </row>
    <row r="6843" spans="1:33" x14ac:dyDescent="0.35">
      <c r="A6843">
        <v>6842</v>
      </c>
      <c r="B6843" t="s">
        <v>9991</v>
      </c>
      <c r="C6843" s="1">
        <v>42713</v>
      </c>
      <c r="D6843" t="b">
        <v>1</v>
      </c>
      <c r="E6843">
        <v>2016</v>
      </c>
      <c r="F6843">
        <v>12</v>
      </c>
      <c r="G6843">
        <v>9</v>
      </c>
      <c r="H6843" s="1">
        <v>42713</v>
      </c>
      <c r="I6843" t="b">
        <v>1</v>
      </c>
      <c r="J6843" t="s">
        <v>466</v>
      </c>
      <c r="K6843" t="b">
        <v>0</v>
      </c>
      <c r="L6843">
        <v>2016</v>
      </c>
      <c r="M6843">
        <v>9</v>
      </c>
      <c r="N6843">
        <v>17</v>
      </c>
      <c r="O6843" s="1">
        <v>42630</v>
      </c>
      <c r="P6843" t="b">
        <v>1</v>
      </c>
      <c r="Q6843" t="s">
        <v>63</v>
      </c>
      <c r="R6843" t="s">
        <v>2762</v>
      </c>
      <c r="S6843" t="s">
        <v>2763</v>
      </c>
      <c r="T6843" t="s">
        <v>53</v>
      </c>
      <c r="U6843" t="s">
        <v>38</v>
      </c>
      <c r="V6843" t="s">
        <v>371</v>
      </c>
      <c r="W6843" t="s">
        <v>372</v>
      </c>
      <c r="X6843">
        <v>22153</v>
      </c>
      <c r="Y6843" t="s">
        <v>41</v>
      </c>
      <c r="Z6843" t="s">
        <v>8500</v>
      </c>
      <c r="AA6843" t="s">
        <v>85</v>
      </c>
      <c r="AB6843" t="s">
        <v>190</v>
      </c>
      <c r="AC6843" t="s">
        <v>8501</v>
      </c>
      <c r="AD6843">
        <v>20.7</v>
      </c>
      <c r="AE6843">
        <v>3</v>
      </c>
      <c r="AF6843">
        <v>0</v>
      </c>
      <c r="AG6843">
        <v>1.6559999999999999</v>
      </c>
    </row>
    <row r="6844" spans="1:33" x14ac:dyDescent="0.35">
      <c r="A6844">
        <v>6843</v>
      </c>
      <c r="B6844" t="s">
        <v>9991</v>
      </c>
      <c r="C6844" s="1">
        <v>42713</v>
      </c>
      <c r="D6844" t="b">
        <v>1</v>
      </c>
      <c r="E6844">
        <v>2016</v>
      </c>
      <c r="F6844">
        <v>12</v>
      </c>
      <c r="G6844">
        <v>9</v>
      </c>
      <c r="H6844" s="1">
        <v>42713</v>
      </c>
      <c r="I6844" t="b">
        <v>1</v>
      </c>
      <c r="J6844" t="s">
        <v>466</v>
      </c>
      <c r="K6844" t="b">
        <v>0</v>
      </c>
      <c r="L6844">
        <v>2016</v>
      </c>
      <c r="M6844">
        <v>9</v>
      </c>
      <c r="N6844">
        <v>17</v>
      </c>
      <c r="O6844" s="1">
        <v>42630</v>
      </c>
      <c r="P6844" t="b">
        <v>1</v>
      </c>
      <c r="Q6844" t="s">
        <v>63</v>
      </c>
      <c r="R6844" t="s">
        <v>2762</v>
      </c>
      <c r="S6844" t="s">
        <v>2763</v>
      </c>
      <c r="T6844" t="s">
        <v>53</v>
      </c>
      <c r="U6844" t="s">
        <v>38</v>
      </c>
      <c r="V6844" t="s">
        <v>371</v>
      </c>
      <c r="W6844" t="s">
        <v>372</v>
      </c>
      <c r="X6844">
        <v>22153</v>
      </c>
      <c r="Y6844" t="s">
        <v>41</v>
      </c>
      <c r="Z6844" t="s">
        <v>5570</v>
      </c>
      <c r="AA6844" t="s">
        <v>58</v>
      </c>
      <c r="AB6844" t="s">
        <v>317</v>
      </c>
      <c r="AC6844" t="s">
        <v>648</v>
      </c>
      <c r="AD6844">
        <v>11.34</v>
      </c>
      <c r="AE6844">
        <v>3</v>
      </c>
      <c r="AF6844">
        <v>0</v>
      </c>
      <c r="AG6844">
        <v>5.2164000000000001</v>
      </c>
    </row>
    <row r="6845" spans="1:33" x14ac:dyDescent="0.35">
      <c r="A6845">
        <v>6844</v>
      </c>
      <c r="B6845" t="s">
        <v>9991</v>
      </c>
      <c r="C6845" s="1">
        <v>42713</v>
      </c>
      <c r="D6845" t="b">
        <v>1</v>
      </c>
      <c r="E6845">
        <v>2016</v>
      </c>
      <c r="F6845">
        <v>12</v>
      </c>
      <c r="G6845">
        <v>9</v>
      </c>
      <c r="H6845" s="1">
        <v>42713</v>
      </c>
      <c r="I6845" t="b">
        <v>1</v>
      </c>
      <c r="J6845" t="s">
        <v>466</v>
      </c>
      <c r="K6845" t="b">
        <v>0</v>
      </c>
      <c r="L6845">
        <v>2016</v>
      </c>
      <c r="M6845">
        <v>9</v>
      </c>
      <c r="N6845">
        <v>17</v>
      </c>
      <c r="O6845" s="1">
        <v>42630</v>
      </c>
      <c r="P6845" t="b">
        <v>1</v>
      </c>
      <c r="Q6845" t="s">
        <v>63</v>
      </c>
      <c r="R6845" t="s">
        <v>2762</v>
      </c>
      <c r="S6845" t="s">
        <v>2763</v>
      </c>
      <c r="T6845" t="s">
        <v>53</v>
      </c>
      <c r="U6845" t="s">
        <v>38</v>
      </c>
      <c r="V6845" t="s">
        <v>371</v>
      </c>
      <c r="W6845" t="s">
        <v>372</v>
      </c>
      <c r="X6845">
        <v>22153</v>
      </c>
      <c r="Y6845" t="s">
        <v>41</v>
      </c>
      <c r="Z6845" t="s">
        <v>4631</v>
      </c>
      <c r="AA6845" t="s">
        <v>58</v>
      </c>
      <c r="AB6845" t="s">
        <v>72</v>
      </c>
      <c r="AC6845" t="s">
        <v>4632</v>
      </c>
      <c r="AD6845">
        <v>67.900000000000006</v>
      </c>
      <c r="AE6845">
        <v>5</v>
      </c>
      <c r="AF6845">
        <v>0</v>
      </c>
      <c r="AG6845">
        <v>0.67900000000000005</v>
      </c>
    </row>
    <row r="6846" spans="1:33" x14ac:dyDescent="0.35">
      <c r="A6846">
        <v>6845</v>
      </c>
      <c r="B6846" t="s">
        <v>9991</v>
      </c>
      <c r="C6846" s="1">
        <v>42713</v>
      </c>
      <c r="D6846" t="b">
        <v>1</v>
      </c>
      <c r="E6846">
        <v>2016</v>
      </c>
      <c r="F6846">
        <v>12</v>
      </c>
      <c r="G6846">
        <v>9</v>
      </c>
      <c r="H6846" s="1">
        <v>42713</v>
      </c>
      <c r="I6846" t="b">
        <v>1</v>
      </c>
      <c r="J6846" t="s">
        <v>466</v>
      </c>
      <c r="K6846" t="b">
        <v>0</v>
      </c>
      <c r="L6846">
        <v>2016</v>
      </c>
      <c r="M6846">
        <v>9</v>
      </c>
      <c r="N6846">
        <v>17</v>
      </c>
      <c r="O6846" s="1">
        <v>42630</v>
      </c>
      <c r="P6846" t="b">
        <v>1</v>
      </c>
      <c r="Q6846" t="s">
        <v>63</v>
      </c>
      <c r="R6846" t="s">
        <v>2762</v>
      </c>
      <c r="S6846" t="s">
        <v>2763</v>
      </c>
      <c r="T6846" t="s">
        <v>53</v>
      </c>
      <c r="U6846" t="s">
        <v>38</v>
      </c>
      <c r="V6846" t="s">
        <v>371</v>
      </c>
      <c r="W6846" t="s">
        <v>372</v>
      </c>
      <c r="X6846">
        <v>22153</v>
      </c>
      <c r="Y6846" t="s">
        <v>41</v>
      </c>
      <c r="Z6846" t="s">
        <v>9992</v>
      </c>
      <c r="AA6846" t="s">
        <v>43</v>
      </c>
      <c r="AB6846" t="s">
        <v>47</v>
      </c>
      <c r="AC6846" t="s">
        <v>9993</v>
      </c>
      <c r="AD6846">
        <v>1059.1199999999999</v>
      </c>
      <c r="AE6846">
        <v>4</v>
      </c>
      <c r="AF6846">
        <v>0</v>
      </c>
      <c r="AG6846">
        <v>307.14479999999998</v>
      </c>
    </row>
    <row r="6847" spans="1:33" x14ac:dyDescent="0.35">
      <c r="A6847">
        <v>6846</v>
      </c>
      <c r="B6847" t="s">
        <v>9994</v>
      </c>
      <c r="C6847" s="1">
        <v>41797</v>
      </c>
      <c r="D6847" t="b">
        <v>1</v>
      </c>
      <c r="E6847">
        <v>2014</v>
      </c>
      <c r="F6847">
        <v>6</v>
      </c>
      <c r="G6847">
        <v>7</v>
      </c>
      <c r="H6847" s="1">
        <v>41797</v>
      </c>
      <c r="I6847" t="b">
        <v>1</v>
      </c>
      <c r="J6847" s="1">
        <v>41980</v>
      </c>
      <c r="K6847" t="b">
        <v>1</v>
      </c>
      <c r="L6847">
        <v>2014</v>
      </c>
      <c r="M6847">
        <v>12</v>
      </c>
      <c r="N6847">
        <v>7</v>
      </c>
      <c r="O6847" s="1">
        <v>41980</v>
      </c>
      <c r="P6847" t="b">
        <v>1</v>
      </c>
      <c r="Q6847" t="s">
        <v>63</v>
      </c>
      <c r="R6847" t="s">
        <v>5980</v>
      </c>
      <c r="S6847" t="s">
        <v>5981</v>
      </c>
      <c r="T6847" t="s">
        <v>120</v>
      </c>
      <c r="U6847" t="s">
        <v>38</v>
      </c>
      <c r="V6847" t="s">
        <v>9995</v>
      </c>
      <c r="W6847" t="s">
        <v>55</v>
      </c>
      <c r="X6847">
        <v>92020</v>
      </c>
      <c r="Y6847" t="s">
        <v>56</v>
      </c>
      <c r="Z6847" t="s">
        <v>5341</v>
      </c>
      <c r="AA6847" t="s">
        <v>43</v>
      </c>
      <c r="AB6847" t="s">
        <v>47</v>
      </c>
      <c r="AC6847" t="s">
        <v>5342</v>
      </c>
      <c r="AD6847">
        <v>478.48</v>
      </c>
      <c r="AE6847">
        <v>2</v>
      </c>
      <c r="AF6847">
        <v>0.2</v>
      </c>
      <c r="AG6847">
        <v>47.847999999999999</v>
      </c>
    </row>
    <row r="6848" spans="1:33" x14ac:dyDescent="0.35">
      <c r="A6848">
        <v>6847</v>
      </c>
      <c r="B6848" t="s">
        <v>9996</v>
      </c>
      <c r="C6848" s="1">
        <v>42618</v>
      </c>
      <c r="D6848" t="b">
        <v>1</v>
      </c>
      <c r="E6848">
        <v>2016</v>
      </c>
      <c r="F6848">
        <v>9</v>
      </c>
      <c r="G6848">
        <v>5</v>
      </c>
      <c r="H6848" s="1">
        <v>42618</v>
      </c>
      <c r="I6848" t="b">
        <v>1</v>
      </c>
      <c r="J6848" t="s">
        <v>1925</v>
      </c>
      <c r="K6848" t="b">
        <v>0</v>
      </c>
      <c r="L6848">
        <v>2016</v>
      </c>
      <c r="M6848">
        <v>5</v>
      </c>
      <c r="N6848">
        <v>14</v>
      </c>
      <c r="O6848" s="1">
        <v>42504</v>
      </c>
      <c r="P6848" t="b">
        <v>1</v>
      </c>
      <c r="Q6848" t="s">
        <v>63</v>
      </c>
      <c r="R6848" t="s">
        <v>5959</v>
      </c>
      <c r="S6848" t="s">
        <v>5960</v>
      </c>
      <c r="T6848" t="s">
        <v>53</v>
      </c>
      <c r="U6848" t="s">
        <v>38</v>
      </c>
      <c r="V6848" t="s">
        <v>54</v>
      </c>
      <c r="W6848" t="s">
        <v>55</v>
      </c>
      <c r="X6848">
        <v>90036</v>
      </c>
      <c r="Y6848" t="s">
        <v>56</v>
      </c>
      <c r="Z6848" t="s">
        <v>9790</v>
      </c>
      <c r="AA6848" t="s">
        <v>58</v>
      </c>
      <c r="AB6848" t="s">
        <v>106</v>
      </c>
      <c r="AC6848" t="s">
        <v>9791</v>
      </c>
      <c r="AD6848">
        <v>32.04</v>
      </c>
      <c r="AE6848">
        <v>4</v>
      </c>
      <c r="AF6848">
        <v>0</v>
      </c>
      <c r="AG6848">
        <v>14.417999999999999</v>
      </c>
    </row>
    <row r="6849" spans="1:33" x14ac:dyDescent="0.35">
      <c r="A6849">
        <v>6848</v>
      </c>
      <c r="B6849" t="s">
        <v>9997</v>
      </c>
      <c r="C6849" t="s">
        <v>3887</v>
      </c>
      <c r="D6849" t="b">
        <v>0</v>
      </c>
      <c r="E6849">
        <v>2016</v>
      </c>
      <c r="F6849">
        <v>7</v>
      </c>
      <c r="G6849">
        <v>18</v>
      </c>
      <c r="H6849" s="1">
        <v>42569</v>
      </c>
      <c r="I6849" t="b">
        <v>1</v>
      </c>
      <c r="J6849" t="s">
        <v>252</v>
      </c>
      <c r="K6849" t="b">
        <v>0</v>
      </c>
      <c r="L6849">
        <v>2016</v>
      </c>
      <c r="M6849">
        <v>7</v>
      </c>
      <c r="N6849">
        <v>22</v>
      </c>
      <c r="O6849" s="1">
        <v>42573</v>
      </c>
      <c r="P6849" t="b">
        <v>1</v>
      </c>
      <c r="Q6849" t="s">
        <v>63</v>
      </c>
      <c r="R6849" t="s">
        <v>744</v>
      </c>
      <c r="S6849" t="s">
        <v>745</v>
      </c>
      <c r="T6849" t="s">
        <v>37</v>
      </c>
      <c r="U6849" t="s">
        <v>38</v>
      </c>
      <c r="V6849" t="s">
        <v>629</v>
      </c>
      <c r="W6849" t="s">
        <v>363</v>
      </c>
      <c r="X6849">
        <v>85023</v>
      </c>
      <c r="Y6849" t="s">
        <v>56</v>
      </c>
      <c r="Z6849" t="s">
        <v>1899</v>
      </c>
      <c r="AA6849" t="s">
        <v>85</v>
      </c>
      <c r="AB6849" t="s">
        <v>86</v>
      </c>
      <c r="AC6849" t="s">
        <v>1900</v>
      </c>
      <c r="AD6849">
        <v>55.991999999999997</v>
      </c>
      <c r="AE6849">
        <v>1</v>
      </c>
      <c r="AF6849">
        <v>0.2</v>
      </c>
      <c r="AG6849">
        <v>3.4994999999999998</v>
      </c>
    </row>
    <row r="6850" spans="1:33" x14ac:dyDescent="0.35">
      <c r="A6850">
        <v>6849</v>
      </c>
      <c r="B6850" t="s">
        <v>9998</v>
      </c>
      <c r="C6850" t="s">
        <v>323</v>
      </c>
      <c r="D6850" t="b">
        <v>0</v>
      </c>
      <c r="E6850">
        <v>2016</v>
      </c>
      <c r="F6850">
        <v>6</v>
      </c>
      <c r="G6850">
        <v>18</v>
      </c>
      <c r="H6850" s="1">
        <v>42539</v>
      </c>
      <c r="I6850" t="b">
        <v>1</v>
      </c>
      <c r="J6850" t="s">
        <v>4109</v>
      </c>
      <c r="K6850" t="b">
        <v>0</v>
      </c>
      <c r="L6850">
        <v>2016</v>
      </c>
      <c r="M6850">
        <v>6</v>
      </c>
      <c r="N6850">
        <v>21</v>
      </c>
      <c r="O6850" s="1">
        <v>42542</v>
      </c>
      <c r="P6850" t="b">
        <v>1</v>
      </c>
      <c r="Q6850" t="s">
        <v>221</v>
      </c>
      <c r="R6850" t="s">
        <v>5837</v>
      </c>
      <c r="S6850" t="s">
        <v>5838</v>
      </c>
      <c r="T6850" t="s">
        <v>37</v>
      </c>
      <c r="U6850" t="s">
        <v>38</v>
      </c>
      <c r="V6850" t="s">
        <v>8913</v>
      </c>
      <c r="W6850" t="s">
        <v>247</v>
      </c>
      <c r="X6850">
        <v>60423</v>
      </c>
      <c r="Y6850" t="s">
        <v>123</v>
      </c>
      <c r="Z6850" t="s">
        <v>8445</v>
      </c>
      <c r="AA6850" t="s">
        <v>58</v>
      </c>
      <c r="AB6850" t="s">
        <v>106</v>
      </c>
      <c r="AC6850" t="s">
        <v>8446</v>
      </c>
      <c r="AD6850">
        <v>76.864000000000004</v>
      </c>
      <c r="AE6850">
        <v>2</v>
      </c>
      <c r="AF6850">
        <v>0.2</v>
      </c>
      <c r="AG6850">
        <v>26.9024</v>
      </c>
    </row>
    <row r="6851" spans="1:33" x14ac:dyDescent="0.35">
      <c r="A6851">
        <v>6850</v>
      </c>
      <c r="B6851" t="s">
        <v>9999</v>
      </c>
      <c r="C6851" t="s">
        <v>1615</v>
      </c>
      <c r="D6851" t="b">
        <v>0</v>
      </c>
      <c r="E6851">
        <v>2014</v>
      </c>
      <c r="F6851">
        <v>4</v>
      </c>
      <c r="G6851">
        <v>20</v>
      </c>
      <c r="H6851" s="1">
        <v>41749</v>
      </c>
      <c r="I6851" t="b">
        <v>1</v>
      </c>
      <c r="J6851" t="s">
        <v>3821</v>
      </c>
      <c r="K6851" t="b">
        <v>0</v>
      </c>
      <c r="L6851">
        <v>2014</v>
      </c>
      <c r="M6851">
        <v>4</v>
      </c>
      <c r="N6851">
        <v>25</v>
      </c>
      <c r="O6851" s="1">
        <v>41754</v>
      </c>
      <c r="P6851" t="b">
        <v>1</v>
      </c>
      <c r="Q6851" t="s">
        <v>63</v>
      </c>
      <c r="R6851" t="s">
        <v>5279</v>
      </c>
      <c r="S6851" t="s">
        <v>5280</v>
      </c>
      <c r="T6851" t="s">
        <v>37</v>
      </c>
      <c r="U6851" t="s">
        <v>38</v>
      </c>
      <c r="V6851" t="s">
        <v>54</v>
      </c>
      <c r="W6851" t="s">
        <v>55</v>
      </c>
      <c r="X6851">
        <v>90045</v>
      </c>
      <c r="Y6851" t="s">
        <v>56</v>
      </c>
      <c r="Z6851" t="s">
        <v>6755</v>
      </c>
      <c r="AA6851" t="s">
        <v>43</v>
      </c>
      <c r="AB6851" t="s">
        <v>79</v>
      </c>
      <c r="AC6851" t="s">
        <v>6756</v>
      </c>
      <c r="AD6851">
        <v>59.92</v>
      </c>
      <c r="AE6851">
        <v>4</v>
      </c>
      <c r="AF6851">
        <v>0</v>
      </c>
      <c r="AG6851">
        <v>27.563199999999998</v>
      </c>
    </row>
    <row r="6852" spans="1:33" x14ac:dyDescent="0.35">
      <c r="A6852">
        <v>6851</v>
      </c>
      <c r="B6852" t="s">
        <v>10000</v>
      </c>
      <c r="C6852" s="1">
        <v>42583</v>
      </c>
      <c r="D6852" t="b">
        <v>1</v>
      </c>
      <c r="E6852">
        <v>2016</v>
      </c>
      <c r="F6852">
        <v>8</v>
      </c>
      <c r="G6852">
        <v>1</v>
      </c>
      <c r="H6852" s="1">
        <v>42583</v>
      </c>
      <c r="I6852" t="b">
        <v>1</v>
      </c>
      <c r="J6852" s="1">
        <v>42705</v>
      </c>
      <c r="K6852" t="b">
        <v>1</v>
      </c>
      <c r="L6852">
        <v>2016</v>
      </c>
      <c r="M6852">
        <v>12</v>
      </c>
      <c r="N6852">
        <v>1</v>
      </c>
      <c r="O6852" s="1">
        <v>42705</v>
      </c>
      <c r="P6852" t="b">
        <v>1</v>
      </c>
      <c r="Q6852" t="s">
        <v>63</v>
      </c>
      <c r="R6852" t="s">
        <v>7387</v>
      </c>
      <c r="S6852" t="s">
        <v>7388</v>
      </c>
      <c r="T6852" t="s">
        <v>53</v>
      </c>
      <c r="U6852" t="s">
        <v>38</v>
      </c>
      <c r="V6852" t="s">
        <v>705</v>
      </c>
      <c r="W6852" t="s">
        <v>133</v>
      </c>
      <c r="X6852">
        <v>53132</v>
      </c>
      <c r="Y6852" t="s">
        <v>123</v>
      </c>
      <c r="Z6852" t="s">
        <v>236</v>
      </c>
      <c r="AA6852" t="s">
        <v>43</v>
      </c>
      <c r="AB6852" t="s">
        <v>44</v>
      </c>
      <c r="AC6852" t="s">
        <v>237</v>
      </c>
      <c r="AD6852">
        <v>1565.88</v>
      </c>
      <c r="AE6852">
        <v>6</v>
      </c>
      <c r="AF6852">
        <v>0</v>
      </c>
      <c r="AG6852">
        <v>407.12880000000001</v>
      </c>
    </row>
    <row r="6853" spans="1:33" x14ac:dyDescent="0.35">
      <c r="A6853">
        <v>6852</v>
      </c>
      <c r="B6853" t="s">
        <v>10000</v>
      </c>
      <c r="C6853" s="1">
        <v>42583</v>
      </c>
      <c r="D6853" t="b">
        <v>1</v>
      </c>
      <c r="E6853">
        <v>2016</v>
      </c>
      <c r="F6853">
        <v>8</v>
      </c>
      <c r="G6853">
        <v>1</v>
      </c>
      <c r="H6853" s="1">
        <v>42583</v>
      </c>
      <c r="I6853" t="b">
        <v>1</v>
      </c>
      <c r="J6853" s="1">
        <v>42705</v>
      </c>
      <c r="K6853" t="b">
        <v>1</v>
      </c>
      <c r="L6853">
        <v>2016</v>
      </c>
      <c r="M6853">
        <v>12</v>
      </c>
      <c r="N6853">
        <v>1</v>
      </c>
      <c r="O6853" s="1">
        <v>42705</v>
      </c>
      <c r="P6853" t="b">
        <v>1</v>
      </c>
      <c r="Q6853" t="s">
        <v>63</v>
      </c>
      <c r="R6853" t="s">
        <v>7387</v>
      </c>
      <c r="S6853" t="s">
        <v>7388</v>
      </c>
      <c r="T6853" t="s">
        <v>53</v>
      </c>
      <c r="U6853" t="s">
        <v>38</v>
      </c>
      <c r="V6853" t="s">
        <v>705</v>
      </c>
      <c r="W6853" t="s">
        <v>133</v>
      </c>
      <c r="X6853">
        <v>53132</v>
      </c>
      <c r="Y6853" t="s">
        <v>123</v>
      </c>
      <c r="Z6853" t="s">
        <v>335</v>
      </c>
      <c r="AA6853" t="s">
        <v>58</v>
      </c>
      <c r="AB6853" t="s">
        <v>89</v>
      </c>
      <c r="AC6853" t="s">
        <v>336</v>
      </c>
      <c r="AD6853">
        <v>106.05</v>
      </c>
      <c r="AE6853">
        <v>7</v>
      </c>
      <c r="AF6853">
        <v>0</v>
      </c>
      <c r="AG6853">
        <v>49.843499999999999</v>
      </c>
    </row>
    <row r="6854" spans="1:33" x14ac:dyDescent="0.35">
      <c r="A6854">
        <v>6853</v>
      </c>
      <c r="B6854" t="s">
        <v>10001</v>
      </c>
      <c r="C6854" t="s">
        <v>3095</v>
      </c>
      <c r="D6854" t="b">
        <v>0</v>
      </c>
      <c r="E6854">
        <v>2017</v>
      </c>
      <c r="F6854">
        <v>12</v>
      </c>
      <c r="G6854">
        <v>23</v>
      </c>
      <c r="H6854" s="1">
        <v>43092</v>
      </c>
      <c r="I6854" t="b">
        <v>1</v>
      </c>
      <c r="J6854" t="s">
        <v>1155</v>
      </c>
      <c r="K6854" t="b">
        <v>0</v>
      </c>
      <c r="L6854">
        <v>2017</v>
      </c>
      <c r="M6854">
        <v>12</v>
      </c>
      <c r="N6854">
        <v>28</v>
      </c>
      <c r="O6854" s="1">
        <v>43097</v>
      </c>
      <c r="P6854" t="b">
        <v>1</v>
      </c>
      <c r="Q6854" t="s">
        <v>34</v>
      </c>
      <c r="R6854" t="s">
        <v>8591</v>
      </c>
      <c r="S6854" t="s">
        <v>8592</v>
      </c>
      <c r="T6854" t="s">
        <v>53</v>
      </c>
      <c r="U6854" t="s">
        <v>38</v>
      </c>
      <c r="V6854" t="s">
        <v>5789</v>
      </c>
      <c r="W6854" t="s">
        <v>1941</v>
      </c>
      <c r="X6854">
        <v>72209</v>
      </c>
      <c r="Y6854" t="s">
        <v>41</v>
      </c>
      <c r="Z6854" t="s">
        <v>874</v>
      </c>
      <c r="AA6854" t="s">
        <v>58</v>
      </c>
      <c r="AB6854" t="s">
        <v>72</v>
      </c>
      <c r="AC6854" t="s">
        <v>875</v>
      </c>
      <c r="AD6854">
        <v>62.04</v>
      </c>
      <c r="AE6854">
        <v>4</v>
      </c>
      <c r="AF6854">
        <v>0</v>
      </c>
      <c r="AG6854">
        <v>17.371200000000002</v>
      </c>
    </row>
    <row r="6855" spans="1:33" x14ac:dyDescent="0.35">
      <c r="A6855">
        <v>6854</v>
      </c>
      <c r="B6855" t="s">
        <v>10001</v>
      </c>
      <c r="C6855" t="s">
        <v>3095</v>
      </c>
      <c r="D6855" t="b">
        <v>0</v>
      </c>
      <c r="E6855">
        <v>2017</v>
      </c>
      <c r="F6855">
        <v>12</v>
      </c>
      <c r="G6855">
        <v>23</v>
      </c>
      <c r="H6855" s="1">
        <v>43092</v>
      </c>
      <c r="I6855" t="b">
        <v>1</v>
      </c>
      <c r="J6855" t="s">
        <v>1155</v>
      </c>
      <c r="K6855" t="b">
        <v>0</v>
      </c>
      <c r="L6855">
        <v>2017</v>
      </c>
      <c r="M6855">
        <v>12</v>
      </c>
      <c r="N6855">
        <v>28</v>
      </c>
      <c r="O6855" s="1">
        <v>43097</v>
      </c>
      <c r="P6855" t="b">
        <v>1</v>
      </c>
      <c r="Q6855" t="s">
        <v>34</v>
      </c>
      <c r="R6855" t="s">
        <v>8591</v>
      </c>
      <c r="S6855" t="s">
        <v>8592</v>
      </c>
      <c r="T6855" t="s">
        <v>53</v>
      </c>
      <c r="U6855" t="s">
        <v>38</v>
      </c>
      <c r="V6855" t="s">
        <v>5789</v>
      </c>
      <c r="W6855" t="s">
        <v>1941</v>
      </c>
      <c r="X6855">
        <v>72209</v>
      </c>
      <c r="Y6855" t="s">
        <v>41</v>
      </c>
      <c r="Z6855" t="s">
        <v>6519</v>
      </c>
      <c r="AA6855" t="s">
        <v>85</v>
      </c>
      <c r="AB6855" t="s">
        <v>86</v>
      </c>
      <c r="AC6855" t="s">
        <v>6520</v>
      </c>
      <c r="AD6855">
        <v>494.97</v>
      </c>
      <c r="AE6855">
        <v>3</v>
      </c>
      <c r="AF6855">
        <v>0</v>
      </c>
      <c r="AG6855">
        <v>148.49100000000001</v>
      </c>
    </row>
    <row r="6856" spans="1:33" x14ac:dyDescent="0.35">
      <c r="A6856">
        <v>6855</v>
      </c>
      <c r="B6856" t="s">
        <v>10001</v>
      </c>
      <c r="C6856" t="s">
        <v>3095</v>
      </c>
      <c r="D6856" t="b">
        <v>0</v>
      </c>
      <c r="E6856">
        <v>2017</v>
      </c>
      <c r="F6856">
        <v>12</v>
      </c>
      <c r="G6856">
        <v>23</v>
      </c>
      <c r="H6856" s="1">
        <v>43092</v>
      </c>
      <c r="I6856" t="b">
        <v>1</v>
      </c>
      <c r="J6856" t="s">
        <v>1155</v>
      </c>
      <c r="K6856" t="b">
        <v>0</v>
      </c>
      <c r="L6856">
        <v>2017</v>
      </c>
      <c r="M6856">
        <v>12</v>
      </c>
      <c r="N6856">
        <v>28</v>
      </c>
      <c r="O6856" s="1">
        <v>43097</v>
      </c>
      <c r="P6856" t="b">
        <v>1</v>
      </c>
      <c r="Q6856" t="s">
        <v>34</v>
      </c>
      <c r="R6856" t="s">
        <v>8591</v>
      </c>
      <c r="S6856" t="s">
        <v>8592</v>
      </c>
      <c r="T6856" t="s">
        <v>53</v>
      </c>
      <c r="U6856" t="s">
        <v>38</v>
      </c>
      <c r="V6856" t="s">
        <v>5789</v>
      </c>
      <c r="W6856" t="s">
        <v>1941</v>
      </c>
      <c r="X6856">
        <v>72209</v>
      </c>
      <c r="Y6856" t="s">
        <v>41</v>
      </c>
      <c r="Z6856" t="s">
        <v>964</v>
      </c>
      <c r="AA6856" t="s">
        <v>58</v>
      </c>
      <c r="AB6856" t="s">
        <v>72</v>
      </c>
      <c r="AC6856" t="s">
        <v>965</v>
      </c>
      <c r="AD6856">
        <v>367.96</v>
      </c>
      <c r="AE6856">
        <v>4</v>
      </c>
      <c r="AF6856">
        <v>0</v>
      </c>
      <c r="AG6856">
        <v>14.718400000000001</v>
      </c>
    </row>
    <row r="6857" spans="1:33" x14ac:dyDescent="0.35">
      <c r="A6857">
        <v>6856</v>
      </c>
      <c r="B6857" t="s">
        <v>10001</v>
      </c>
      <c r="C6857" t="s">
        <v>3095</v>
      </c>
      <c r="D6857" t="b">
        <v>0</v>
      </c>
      <c r="E6857">
        <v>2017</v>
      </c>
      <c r="F6857">
        <v>12</v>
      </c>
      <c r="G6857">
        <v>23</v>
      </c>
      <c r="H6857" s="1">
        <v>43092</v>
      </c>
      <c r="I6857" t="b">
        <v>1</v>
      </c>
      <c r="J6857" t="s">
        <v>1155</v>
      </c>
      <c r="K6857" t="b">
        <v>0</v>
      </c>
      <c r="L6857">
        <v>2017</v>
      </c>
      <c r="M6857">
        <v>12</v>
      </c>
      <c r="N6857">
        <v>28</v>
      </c>
      <c r="O6857" s="1">
        <v>43097</v>
      </c>
      <c r="P6857" t="b">
        <v>1</v>
      </c>
      <c r="Q6857" t="s">
        <v>34</v>
      </c>
      <c r="R6857" t="s">
        <v>8591</v>
      </c>
      <c r="S6857" t="s">
        <v>8592</v>
      </c>
      <c r="T6857" t="s">
        <v>53</v>
      </c>
      <c r="U6857" t="s">
        <v>38</v>
      </c>
      <c r="V6857" t="s">
        <v>5789</v>
      </c>
      <c r="W6857" t="s">
        <v>1941</v>
      </c>
      <c r="X6857">
        <v>72209</v>
      </c>
      <c r="Y6857" t="s">
        <v>41</v>
      </c>
      <c r="Z6857" t="s">
        <v>5127</v>
      </c>
      <c r="AA6857" t="s">
        <v>58</v>
      </c>
      <c r="AB6857" t="s">
        <v>106</v>
      </c>
      <c r="AC6857" t="s">
        <v>5128</v>
      </c>
      <c r="AD6857">
        <v>44.96</v>
      </c>
      <c r="AE6857">
        <v>2</v>
      </c>
      <c r="AF6857">
        <v>0</v>
      </c>
      <c r="AG6857">
        <v>20.6816</v>
      </c>
    </row>
    <row r="6858" spans="1:33" x14ac:dyDescent="0.35">
      <c r="A6858">
        <v>6857</v>
      </c>
      <c r="B6858" t="s">
        <v>10001</v>
      </c>
      <c r="C6858" t="s">
        <v>3095</v>
      </c>
      <c r="D6858" t="b">
        <v>0</v>
      </c>
      <c r="E6858">
        <v>2017</v>
      </c>
      <c r="F6858">
        <v>12</v>
      </c>
      <c r="G6858">
        <v>23</v>
      </c>
      <c r="H6858" s="1">
        <v>43092</v>
      </c>
      <c r="I6858" t="b">
        <v>1</v>
      </c>
      <c r="J6858" t="s">
        <v>1155</v>
      </c>
      <c r="K6858" t="b">
        <v>0</v>
      </c>
      <c r="L6858">
        <v>2017</v>
      </c>
      <c r="M6858">
        <v>12</v>
      </c>
      <c r="N6858">
        <v>28</v>
      </c>
      <c r="O6858" s="1">
        <v>43097</v>
      </c>
      <c r="P6858" t="b">
        <v>1</v>
      </c>
      <c r="Q6858" t="s">
        <v>34</v>
      </c>
      <c r="R6858" t="s">
        <v>8591</v>
      </c>
      <c r="S6858" t="s">
        <v>8592</v>
      </c>
      <c r="T6858" t="s">
        <v>53</v>
      </c>
      <c r="U6858" t="s">
        <v>38</v>
      </c>
      <c r="V6858" t="s">
        <v>5789</v>
      </c>
      <c r="W6858" t="s">
        <v>1941</v>
      </c>
      <c r="X6858">
        <v>72209</v>
      </c>
      <c r="Y6858" t="s">
        <v>41</v>
      </c>
      <c r="Z6858" t="s">
        <v>8561</v>
      </c>
      <c r="AA6858" t="s">
        <v>58</v>
      </c>
      <c r="AB6858" t="s">
        <v>204</v>
      </c>
      <c r="AC6858" t="s">
        <v>8562</v>
      </c>
      <c r="AD6858">
        <v>182.94</v>
      </c>
      <c r="AE6858">
        <v>3</v>
      </c>
      <c r="AF6858">
        <v>0</v>
      </c>
      <c r="AG6858">
        <v>85.981800000000007</v>
      </c>
    </row>
    <row r="6859" spans="1:33" x14ac:dyDescent="0.35">
      <c r="A6859">
        <v>6858</v>
      </c>
      <c r="B6859" t="s">
        <v>10002</v>
      </c>
      <c r="C6859" t="s">
        <v>1279</v>
      </c>
      <c r="D6859" t="b">
        <v>0</v>
      </c>
      <c r="E6859">
        <v>2017</v>
      </c>
      <c r="F6859">
        <v>4</v>
      </c>
      <c r="G6859">
        <v>17</v>
      </c>
      <c r="H6859" s="1">
        <v>42842</v>
      </c>
      <c r="I6859" t="b">
        <v>1</v>
      </c>
      <c r="J6859" t="s">
        <v>2869</v>
      </c>
      <c r="K6859" t="b">
        <v>0</v>
      </c>
      <c r="L6859">
        <v>2017</v>
      </c>
      <c r="M6859">
        <v>4</v>
      </c>
      <c r="N6859">
        <v>22</v>
      </c>
      <c r="O6859" s="1">
        <v>42847</v>
      </c>
      <c r="P6859" t="b">
        <v>1</v>
      </c>
      <c r="Q6859" t="s">
        <v>63</v>
      </c>
      <c r="R6859" t="s">
        <v>4928</v>
      </c>
      <c r="S6859" t="s">
        <v>4929</v>
      </c>
      <c r="T6859" t="s">
        <v>37</v>
      </c>
      <c r="U6859" t="s">
        <v>38</v>
      </c>
      <c r="V6859" t="s">
        <v>54</v>
      </c>
      <c r="W6859" t="s">
        <v>55</v>
      </c>
      <c r="X6859">
        <v>90008</v>
      </c>
      <c r="Y6859" t="s">
        <v>56</v>
      </c>
      <c r="Z6859" t="s">
        <v>4201</v>
      </c>
      <c r="AA6859" t="s">
        <v>58</v>
      </c>
      <c r="AB6859" t="s">
        <v>106</v>
      </c>
      <c r="AC6859" t="s">
        <v>4202</v>
      </c>
      <c r="AD6859">
        <v>28.14</v>
      </c>
      <c r="AE6859">
        <v>3</v>
      </c>
      <c r="AF6859">
        <v>0</v>
      </c>
      <c r="AG6859">
        <v>13.507199999999999</v>
      </c>
    </row>
    <row r="6860" spans="1:33" x14ac:dyDescent="0.35">
      <c r="A6860">
        <v>6859</v>
      </c>
      <c r="B6860" t="s">
        <v>10002</v>
      </c>
      <c r="C6860" t="s">
        <v>1279</v>
      </c>
      <c r="D6860" t="b">
        <v>0</v>
      </c>
      <c r="E6860">
        <v>2017</v>
      </c>
      <c r="F6860">
        <v>4</v>
      </c>
      <c r="G6860">
        <v>17</v>
      </c>
      <c r="H6860" s="1">
        <v>42842</v>
      </c>
      <c r="I6860" t="b">
        <v>1</v>
      </c>
      <c r="J6860" t="s">
        <v>2869</v>
      </c>
      <c r="K6860" t="b">
        <v>0</v>
      </c>
      <c r="L6860">
        <v>2017</v>
      </c>
      <c r="M6860">
        <v>4</v>
      </c>
      <c r="N6860">
        <v>22</v>
      </c>
      <c r="O6860" s="1">
        <v>42847</v>
      </c>
      <c r="P6860" t="b">
        <v>1</v>
      </c>
      <c r="Q6860" t="s">
        <v>63</v>
      </c>
      <c r="R6860" t="s">
        <v>4928</v>
      </c>
      <c r="S6860" t="s">
        <v>4929</v>
      </c>
      <c r="T6860" t="s">
        <v>37</v>
      </c>
      <c r="U6860" t="s">
        <v>38</v>
      </c>
      <c r="V6860" t="s">
        <v>54</v>
      </c>
      <c r="W6860" t="s">
        <v>55</v>
      </c>
      <c r="X6860">
        <v>90008</v>
      </c>
      <c r="Y6860" t="s">
        <v>56</v>
      </c>
      <c r="Z6860" t="s">
        <v>4115</v>
      </c>
      <c r="AA6860" t="s">
        <v>58</v>
      </c>
      <c r="AB6860" t="s">
        <v>59</v>
      </c>
      <c r="AC6860" t="s">
        <v>4116</v>
      </c>
      <c r="AD6860">
        <v>7.38</v>
      </c>
      <c r="AE6860">
        <v>2</v>
      </c>
      <c r="AF6860">
        <v>0</v>
      </c>
      <c r="AG6860">
        <v>3.4685999999999999</v>
      </c>
    </row>
    <row r="6861" spans="1:33" x14ac:dyDescent="0.35">
      <c r="A6861">
        <v>6860</v>
      </c>
      <c r="B6861" t="s">
        <v>10002</v>
      </c>
      <c r="C6861" t="s">
        <v>1279</v>
      </c>
      <c r="D6861" t="b">
        <v>0</v>
      </c>
      <c r="E6861">
        <v>2017</v>
      </c>
      <c r="F6861">
        <v>4</v>
      </c>
      <c r="G6861">
        <v>17</v>
      </c>
      <c r="H6861" s="1">
        <v>42842</v>
      </c>
      <c r="I6861" t="b">
        <v>1</v>
      </c>
      <c r="J6861" t="s">
        <v>2869</v>
      </c>
      <c r="K6861" t="b">
        <v>0</v>
      </c>
      <c r="L6861">
        <v>2017</v>
      </c>
      <c r="M6861">
        <v>4</v>
      </c>
      <c r="N6861">
        <v>22</v>
      </c>
      <c r="O6861" s="1">
        <v>42847</v>
      </c>
      <c r="P6861" t="b">
        <v>1</v>
      </c>
      <c r="Q6861" t="s">
        <v>63</v>
      </c>
      <c r="R6861" t="s">
        <v>4928</v>
      </c>
      <c r="S6861" t="s">
        <v>4929</v>
      </c>
      <c r="T6861" t="s">
        <v>37</v>
      </c>
      <c r="U6861" t="s">
        <v>38</v>
      </c>
      <c r="V6861" t="s">
        <v>54</v>
      </c>
      <c r="W6861" t="s">
        <v>55</v>
      </c>
      <c r="X6861">
        <v>90008</v>
      </c>
      <c r="Y6861" t="s">
        <v>56</v>
      </c>
      <c r="Z6861" t="s">
        <v>3751</v>
      </c>
      <c r="AA6861" t="s">
        <v>58</v>
      </c>
      <c r="AB6861" t="s">
        <v>317</v>
      </c>
      <c r="AC6861" t="s">
        <v>3752</v>
      </c>
      <c r="AD6861">
        <v>10.9</v>
      </c>
      <c r="AE6861">
        <v>5</v>
      </c>
      <c r="AF6861">
        <v>0</v>
      </c>
      <c r="AG6861">
        <v>3.597</v>
      </c>
    </row>
    <row r="6862" spans="1:33" x14ac:dyDescent="0.35">
      <c r="A6862">
        <v>6861</v>
      </c>
      <c r="B6862" t="s">
        <v>10002</v>
      </c>
      <c r="C6862" t="s">
        <v>1279</v>
      </c>
      <c r="D6862" t="b">
        <v>0</v>
      </c>
      <c r="E6862">
        <v>2017</v>
      </c>
      <c r="F6862">
        <v>4</v>
      </c>
      <c r="G6862">
        <v>17</v>
      </c>
      <c r="H6862" s="1">
        <v>42842</v>
      </c>
      <c r="I6862" t="b">
        <v>1</v>
      </c>
      <c r="J6862" t="s">
        <v>2869</v>
      </c>
      <c r="K6862" t="b">
        <v>0</v>
      </c>
      <c r="L6862">
        <v>2017</v>
      </c>
      <c r="M6862">
        <v>4</v>
      </c>
      <c r="N6862">
        <v>22</v>
      </c>
      <c r="O6862" s="1">
        <v>42847</v>
      </c>
      <c r="P6862" t="b">
        <v>1</v>
      </c>
      <c r="Q6862" t="s">
        <v>63</v>
      </c>
      <c r="R6862" t="s">
        <v>4928</v>
      </c>
      <c r="S6862" t="s">
        <v>4929</v>
      </c>
      <c r="T6862" t="s">
        <v>37</v>
      </c>
      <c r="U6862" t="s">
        <v>38</v>
      </c>
      <c r="V6862" t="s">
        <v>54</v>
      </c>
      <c r="W6862" t="s">
        <v>55</v>
      </c>
      <c r="X6862">
        <v>90008</v>
      </c>
      <c r="Y6862" t="s">
        <v>56</v>
      </c>
      <c r="Z6862" t="s">
        <v>2680</v>
      </c>
      <c r="AA6862" t="s">
        <v>85</v>
      </c>
      <c r="AB6862" t="s">
        <v>190</v>
      </c>
      <c r="AC6862" t="s">
        <v>2681</v>
      </c>
      <c r="AD6862">
        <v>274.89</v>
      </c>
      <c r="AE6862">
        <v>11</v>
      </c>
      <c r="AF6862">
        <v>0</v>
      </c>
      <c r="AG6862">
        <v>46.731299999999997</v>
      </c>
    </row>
    <row r="6863" spans="1:33" x14ac:dyDescent="0.35">
      <c r="A6863">
        <v>6862</v>
      </c>
      <c r="B6863" t="s">
        <v>10002</v>
      </c>
      <c r="C6863" t="s">
        <v>1279</v>
      </c>
      <c r="D6863" t="b">
        <v>0</v>
      </c>
      <c r="E6863">
        <v>2017</v>
      </c>
      <c r="F6863">
        <v>4</v>
      </c>
      <c r="G6863">
        <v>17</v>
      </c>
      <c r="H6863" s="1">
        <v>42842</v>
      </c>
      <c r="I6863" t="b">
        <v>1</v>
      </c>
      <c r="J6863" t="s">
        <v>2869</v>
      </c>
      <c r="K6863" t="b">
        <v>0</v>
      </c>
      <c r="L6863">
        <v>2017</v>
      </c>
      <c r="M6863">
        <v>4</v>
      </c>
      <c r="N6863">
        <v>22</v>
      </c>
      <c r="O6863" s="1">
        <v>42847</v>
      </c>
      <c r="P6863" t="b">
        <v>1</v>
      </c>
      <c r="Q6863" t="s">
        <v>63</v>
      </c>
      <c r="R6863" t="s">
        <v>4928</v>
      </c>
      <c r="S6863" t="s">
        <v>4929</v>
      </c>
      <c r="T6863" t="s">
        <v>37</v>
      </c>
      <c r="U6863" t="s">
        <v>38</v>
      </c>
      <c r="V6863" t="s">
        <v>54</v>
      </c>
      <c r="W6863" t="s">
        <v>55</v>
      </c>
      <c r="X6863">
        <v>90008</v>
      </c>
      <c r="Y6863" t="s">
        <v>56</v>
      </c>
      <c r="Z6863" t="s">
        <v>5370</v>
      </c>
      <c r="AA6863" t="s">
        <v>58</v>
      </c>
      <c r="AB6863" t="s">
        <v>59</v>
      </c>
      <c r="AC6863" t="s">
        <v>5371</v>
      </c>
      <c r="AD6863">
        <v>23.04</v>
      </c>
      <c r="AE6863">
        <v>8</v>
      </c>
      <c r="AF6863">
        <v>0</v>
      </c>
      <c r="AG6863">
        <v>11.2896</v>
      </c>
    </row>
    <row r="6864" spans="1:33" x14ac:dyDescent="0.35">
      <c r="A6864">
        <v>6863</v>
      </c>
      <c r="B6864" t="s">
        <v>10002</v>
      </c>
      <c r="C6864" t="s">
        <v>1279</v>
      </c>
      <c r="D6864" t="b">
        <v>0</v>
      </c>
      <c r="E6864">
        <v>2017</v>
      </c>
      <c r="F6864">
        <v>4</v>
      </c>
      <c r="G6864">
        <v>17</v>
      </c>
      <c r="H6864" s="1">
        <v>42842</v>
      </c>
      <c r="I6864" t="b">
        <v>1</v>
      </c>
      <c r="J6864" t="s">
        <v>2869</v>
      </c>
      <c r="K6864" t="b">
        <v>0</v>
      </c>
      <c r="L6864">
        <v>2017</v>
      </c>
      <c r="M6864">
        <v>4</v>
      </c>
      <c r="N6864">
        <v>22</v>
      </c>
      <c r="O6864" s="1">
        <v>42847</v>
      </c>
      <c r="P6864" t="b">
        <v>1</v>
      </c>
      <c r="Q6864" t="s">
        <v>63</v>
      </c>
      <c r="R6864" t="s">
        <v>4928</v>
      </c>
      <c r="S6864" t="s">
        <v>4929</v>
      </c>
      <c r="T6864" t="s">
        <v>37</v>
      </c>
      <c r="U6864" t="s">
        <v>38</v>
      </c>
      <c r="V6864" t="s">
        <v>54</v>
      </c>
      <c r="W6864" t="s">
        <v>55</v>
      </c>
      <c r="X6864">
        <v>90008</v>
      </c>
      <c r="Y6864" t="s">
        <v>56</v>
      </c>
      <c r="Z6864" t="s">
        <v>5460</v>
      </c>
      <c r="AA6864" t="s">
        <v>43</v>
      </c>
      <c r="AB6864" t="s">
        <v>47</v>
      </c>
      <c r="AC6864" t="s">
        <v>5461</v>
      </c>
      <c r="AD6864">
        <v>218.352</v>
      </c>
      <c r="AE6864">
        <v>3</v>
      </c>
      <c r="AF6864">
        <v>0.2</v>
      </c>
      <c r="AG6864">
        <v>-19.105799999999999</v>
      </c>
    </row>
    <row r="6865" spans="1:33" x14ac:dyDescent="0.35">
      <c r="A6865">
        <v>6864</v>
      </c>
      <c r="B6865" t="s">
        <v>10003</v>
      </c>
      <c r="C6865" s="1">
        <v>42747</v>
      </c>
      <c r="D6865" t="b">
        <v>1</v>
      </c>
      <c r="E6865">
        <v>2017</v>
      </c>
      <c r="F6865">
        <v>1</v>
      </c>
      <c r="G6865">
        <v>12</v>
      </c>
      <c r="H6865" s="1">
        <v>42747</v>
      </c>
      <c r="I6865" t="b">
        <v>1</v>
      </c>
      <c r="J6865" s="1">
        <v>42959</v>
      </c>
      <c r="K6865" t="b">
        <v>1</v>
      </c>
      <c r="L6865">
        <v>2017</v>
      </c>
      <c r="M6865">
        <v>8</v>
      </c>
      <c r="N6865">
        <v>12</v>
      </c>
      <c r="O6865" s="1">
        <v>42959</v>
      </c>
      <c r="P6865" t="b">
        <v>1</v>
      </c>
      <c r="Q6865" t="s">
        <v>63</v>
      </c>
      <c r="R6865" t="s">
        <v>1956</v>
      </c>
      <c r="S6865" t="s">
        <v>1957</v>
      </c>
      <c r="T6865" t="s">
        <v>53</v>
      </c>
      <c r="U6865" t="s">
        <v>38</v>
      </c>
      <c r="V6865" t="s">
        <v>779</v>
      </c>
      <c r="W6865" t="s">
        <v>122</v>
      </c>
      <c r="X6865">
        <v>78207</v>
      </c>
      <c r="Y6865" t="s">
        <v>123</v>
      </c>
      <c r="Z6865" t="s">
        <v>6729</v>
      </c>
      <c r="AA6865" t="s">
        <v>58</v>
      </c>
      <c r="AB6865" t="s">
        <v>106</v>
      </c>
      <c r="AC6865" t="s">
        <v>6730</v>
      </c>
      <c r="AD6865">
        <v>10.368</v>
      </c>
      <c r="AE6865">
        <v>2</v>
      </c>
      <c r="AF6865">
        <v>0.2</v>
      </c>
      <c r="AG6865">
        <v>3.6288</v>
      </c>
    </row>
    <row r="6866" spans="1:33" x14ac:dyDescent="0.35">
      <c r="A6866">
        <v>6865</v>
      </c>
      <c r="B6866" t="s">
        <v>10004</v>
      </c>
      <c r="C6866" t="s">
        <v>2384</v>
      </c>
      <c r="D6866" t="b">
        <v>0</v>
      </c>
      <c r="E6866">
        <v>2016</v>
      </c>
      <c r="F6866">
        <v>8</v>
      </c>
      <c r="G6866">
        <v>21</v>
      </c>
      <c r="H6866" s="1">
        <v>42603</v>
      </c>
      <c r="I6866" t="b">
        <v>1</v>
      </c>
      <c r="J6866" t="s">
        <v>2447</v>
      </c>
      <c r="K6866" t="b">
        <v>0</v>
      </c>
      <c r="L6866">
        <v>2016</v>
      </c>
      <c r="M6866">
        <v>8</v>
      </c>
      <c r="N6866">
        <v>28</v>
      </c>
      <c r="O6866" s="1">
        <v>42610</v>
      </c>
      <c r="P6866" t="b">
        <v>1</v>
      </c>
      <c r="Q6866" t="s">
        <v>63</v>
      </c>
      <c r="R6866" t="s">
        <v>5391</v>
      </c>
      <c r="S6866" t="s">
        <v>5392</v>
      </c>
      <c r="T6866" t="s">
        <v>53</v>
      </c>
      <c r="U6866" t="s">
        <v>38</v>
      </c>
      <c r="V6866" t="s">
        <v>54</v>
      </c>
      <c r="W6866" t="s">
        <v>55</v>
      </c>
      <c r="X6866">
        <v>90004</v>
      </c>
      <c r="Y6866" t="s">
        <v>56</v>
      </c>
      <c r="Z6866" t="s">
        <v>3303</v>
      </c>
      <c r="AA6866" t="s">
        <v>58</v>
      </c>
      <c r="AB6866" t="s">
        <v>89</v>
      </c>
      <c r="AC6866" t="s">
        <v>3304</v>
      </c>
      <c r="AD6866">
        <v>12.672000000000001</v>
      </c>
      <c r="AE6866">
        <v>2</v>
      </c>
      <c r="AF6866">
        <v>0.2</v>
      </c>
      <c r="AG6866">
        <v>4.7519999999999998</v>
      </c>
    </row>
    <row r="6867" spans="1:33" x14ac:dyDescent="0.35">
      <c r="A6867">
        <v>6866</v>
      </c>
      <c r="B6867" t="s">
        <v>10004</v>
      </c>
      <c r="C6867" t="s">
        <v>2384</v>
      </c>
      <c r="D6867" t="b">
        <v>0</v>
      </c>
      <c r="E6867">
        <v>2016</v>
      </c>
      <c r="F6867">
        <v>8</v>
      </c>
      <c r="G6867">
        <v>21</v>
      </c>
      <c r="H6867" s="1">
        <v>42603</v>
      </c>
      <c r="I6867" t="b">
        <v>1</v>
      </c>
      <c r="J6867" t="s">
        <v>2447</v>
      </c>
      <c r="K6867" t="b">
        <v>0</v>
      </c>
      <c r="L6867">
        <v>2016</v>
      </c>
      <c r="M6867">
        <v>8</v>
      </c>
      <c r="N6867">
        <v>28</v>
      </c>
      <c r="O6867" s="1">
        <v>42610</v>
      </c>
      <c r="P6867" t="b">
        <v>1</v>
      </c>
      <c r="Q6867" t="s">
        <v>63</v>
      </c>
      <c r="R6867" t="s">
        <v>5391</v>
      </c>
      <c r="S6867" t="s">
        <v>5392</v>
      </c>
      <c r="T6867" t="s">
        <v>53</v>
      </c>
      <c r="U6867" t="s">
        <v>38</v>
      </c>
      <c r="V6867" t="s">
        <v>54</v>
      </c>
      <c r="W6867" t="s">
        <v>55</v>
      </c>
      <c r="X6867">
        <v>90004</v>
      </c>
      <c r="Y6867" t="s">
        <v>56</v>
      </c>
      <c r="Z6867" t="s">
        <v>2031</v>
      </c>
      <c r="AA6867" t="s">
        <v>85</v>
      </c>
      <c r="AB6867" t="s">
        <v>86</v>
      </c>
      <c r="AC6867" t="s">
        <v>2032</v>
      </c>
      <c r="AD6867">
        <v>91.96</v>
      </c>
      <c r="AE6867">
        <v>5</v>
      </c>
      <c r="AF6867">
        <v>0.2</v>
      </c>
      <c r="AG6867">
        <v>-20.690999999999999</v>
      </c>
    </row>
    <row r="6868" spans="1:33" x14ac:dyDescent="0.35">
      <c r="A6868">
        <v>6867</v>
      </c>
      <c r="B6868" t="s">
        <v>10004</v>
      </c>
      <c r="C6868" t="s">
        <v>2384</v>
      </c>
      <c r="D6868" t="b">
        <v>0</v>
      </c>
      <c r="E6868">
        <v>2016</v>
      </c>
      <c r="F6868">
        <v>8</v>
      </c>
      <c r="G6868">
        <v>21</v>
      </c>
      <c r="H6868" s="1">
        <v>42603</v>
      </c>
      <c r="I6868" t="b">
        <v>1</v>
      </c>
      <c r="J6868" t="s">
        <v>2447</v>
      </c>
      <c r="K6868" t="b">
        <v>0</v>
      </c>
      <c r="L6868">
        <v>2016</v>
      </c>
      <c r="M6868">
        <v>8</v>
      </c>
      <c r="N6868">
        <v>28</v>
      </c>
      <c r="O6868" s="1">
        <v>42610</v>
      </c>
      <c r="P6868" t="b">
        <v>1</v>
      </c>
      <c r="Q6868" t="s">
        <v>63</v>
      </c>
      <c r="R6868" t="s">
        <v>5391</v>
      </c>
      <c r="S6868" t="s">
        <v>5392</v>
      </c>
      <c r="T6868" t="s">
        <v>53</v>
      </c>
      <c r="U6868" t="s">
        <v>38</v>
      </c>
      <c r="V6868" t="s">
        <v>54</v>
      </c>
      <c r="W6868" t="s">
        <v>55</v>
      </c>
      <c r="X6868">
        <v>90004</v>
      </c>
      <c r="Y6868" t="s">
        <v>56</v>
      </c>
      <c r="Z6868" t="s">
        <v>556</v>
      </c>
      <c r="AA6868" t="s">
        <v>85</v>
      </c>
      <c r="AB6868" t="s">
        <v>190</v>
      </c>
      <c r="AC6868" t="s">
        <v>557</v>
      </c>
      <c r="AD6868">
        <v>254.97</v>
      </c>
      <c r="AE6868">
        <v>3</v>
      </c>
      <c r="AF6868">
        <v>0</v>
      </c>
      <c r="AG6868">
        <v>91.789199999999994</v>
      </c>
    </row>
    <row r="6869" spans="1:33" x14ac:dyDescent="0.35">
      <c r="A6869">
        <v>6868</v>
      </c>
      <c r="B6869" t="s">
        <v>10004</v>
      </c>
      <c r="C6869" t="s">
        <v>2384</v>
      </c>
      <c r="D6869" t="b">
        <v>0</v>
      </c>
      <c r="E6869">
        <v>2016</v>
      </c>
      <c r="F6869">
        <v>8</v>
      </c>
      <c r="G6869">
        <v>21</v>
      </c>
      <c r="H6869" s="1">
        <v>42603</v>
      </c>
      <c r="I6869" t="b">
        <v>1</v>
      </c>
      <c r="J6869" t="s">
        <v>2447</v>
      </c>
      <c r="K6869" t="b">
        <v>0</v>
      </c>
      <c r="L6869">
        <v>2016</v>
      </c>
      <c r="M6869">
        <v>8</v>
      </c>
      <c r="N6869">
        <v>28</v>
      </c>
      <c r="O6869" s="1">
        <v>42610</v>
      </c>
      <c r="P6869" t="b">
        <v>1</v>
      </c>
      <c r="Q6869" t="s">
        <v>63</v>
      </c>
      <c r="R6869" t="s">
        <v>5391</v>
      </c>
      <c r="S6869" t="s">
        <v>5392</v>
      </c>
      <c r="T6869" t="s">
        <v>53</v>
      </c>
      <c r="U6869" t="s">
        <v>38</v>
      </c>
      <c r="V6869" t="s">
        <v>54</v>
      </c>
      <c r="W6869" t="s">
        <v>55</v>
      </c>
      <c r="X6869">
        <v>90004</v>
      </c>
      <c r="Y6869" t="s">
        <v>56</v>
      </c>
      <c r="Z6869" t="s">
        <v>6674</v>
      </c>
      <c r="AA6869" t="s">
        <v>85</v>
      </c>
      <c r="AB6869" t="s">
        <v>86</v>
      </c>
      <c r="AC6869" t="s">
        <v>6675</v>
      </c>
      <c r="AD6869">
        <v>31.984000000000002</v>
      </c>
      <c r="AE6869">
        <v>2</v>
      </c>
      <c r="AF6869">
        <v>0.2</v>
      </c>
      <c r="AG6869">
        <v>-7.9960000000000004</v>
      </c>
    </row>
    <row r="6870" spans="1:33" x14ac:dyDescent="0.35">
      <c r="A6870">
        <v>6869</v>
      </c>
      <c r="B6870" t="s">
        <v>10004</v>
      </c>
      <c r="C6870" t="s">
        <v>2384</v>
      </c>
      <c r="D6870" t="b">
        <v>0</v>
      </c>
      <c r="E6870">
        <v>2016</v>
      </c>
      <c r="F6870">
        <v>8</v>
      </c>
      <c r="G6870">
        <v>21</v>
      </c>
      <c r="H6870" s="1">
        <v>42603</v>
      </c>
      <c r="I6870" t="b">
        <v>1</v>
      </c>
      <c r="J6870" t="s">
        <v>2447</v>
      </c>
      <c r="K6870" t="b">
        <v>0</v>
      </c>
      <c r="L6870">
        <v>2016</v>
      </c>
      <c r="M6870">
        <v>8</v>
      </c>
      <c r="N6870">
        <v>28</v>
      </c>
      <c r="O6870" s="1">
        <v>42610</v>
      </c>
      <c r="P6870" t="b">
        <v>1</v>
      </c>
      <c r="Q6870" t="s">
        <v>63</v>
      </c>
      <c r="R6870" t="s">
        <v>5391</v>
      </c>
      <c r="S6870" t="s">
        <v>5392</v>
      </c>
      <c r="T6870" t="s">
        <v>53</v>
      </c>
      <c r="U6870" t="s">
        <v>38</v>
      </c>
      <c r="V6870" t="s">
        <v>54</v>
      </c>
      <c r="W6870" t="s">
        <v>55</v>
      </c>
      <c r="X6870">
        <v>90004</v>
      </c>
      <c r="Y6870" t="s">
        <v>56</v>
      </c>
      <c r="Z6870" t="s">
        <v>6392</v>
      </c>
      <c r="AA6870" t="s">
        <v>43</v>
      </c>
      <c r="AB6870" t="s">
        <v>69</v>
      </c>
      <c r="AC6870" t="s">
        <v>6393</v>
      </c>
      <c r="AD6870">
        <v>2887.056</v>
      </c>
      <c r="AE6870">
        <v>9</v>
      </c>
      <c r="AF6870">
        <v>0.2</v>
      </c>
      <c r="AG6870">
        <v>180.441</v>
      </c>
    </row>
    <row r="6871" spans="1:33" x14ac:dyDescent="0.35">
      <c r="A6871">
        <v>6870</v>
      </c>
      <c r="B6871" t="s">
        <v>10004</v>
      </c>
      <c r="C6871" t="s">
        <v>2384</v>
      </c>
      <c r="D6871" t="b">
        <v>0</v>
      </c>
      <c r="E6871">
        <v>2016</v>
      </c>
      <c r="F6871">
        <v>8</v>
      </c>
      <c r="G6871">
        <v>21</v>
      </c>
      <c r="H6871" s="1">
        <v>42603</v>
      </c>
      <c r="I6871" t="b">
        <v>1</v>
      </c>
      <c r="J6871" t="s">
        <v>2447</v>
      </c>
      <c r="K6871" t="b">
        <v>0</v>
      </c>
      <c r="L6871">
        <v>2016</v>
      </c>
      <c r="M6871">
        <v>8</v>
      </c>
      <c r="N6871">
        <v>28</v>
      </c>
      <c r="O6871" s="1">
        <v>42610</v>
      </c>
      <c r="P6871" t="b">
        <v>1</v>
      </c>
      <c r="Q6871" t="s">
        <v>63</v>
      </c>
      <c r="R6871" t="s">
        <v>5391</v>
      </c>
      <c r="S6871" t="s">
        <v>5392</v>
      </c>
      <c r="T6871" t="s">
        <v>53</v>
      </c>
      <c r="U6871" t="s">
        <v>38</v>
      </c>
      <c r="V6871" t="s">
        <v>54</v>
      </c>
      <c r="W6871" t="s">
        <v>55</v>
      </c>
      <c r="X6871">
        <v>90004</v>
      </c>
      <c r="Y6871" t="s">
        <v>56</v>
      </c>
      <c r="Z6871" t="s">
        <v>6902</v>
      </c>
      <c r="AA6871" t="s">
        <v>58</v>
      </c>
      <c r="AB6871" t="s">
        <v>106</v>
      </c>
      <c r="AC6871" t="s">
        <v>6903</v>
      </c>
      <c r="AD6871">
        <v>12.96</v>
      </c>
      <c r="AE6871">
        <v>2</v>
      </c>
      <c r="AF6871">
        <v>0</v>
      </c>
      <c r="AG6871">
        <v>6.2207999999999997</v>
      </c>
    </row>
    <row r="6872" spans="1:33" x14ac:dyDescent="0.35">
      <c r="A6872">
        <v>6871</v>
      </c>
      <c r="B6872" t="s">
        <v>10004</v>
      </c>
      <c r="C6872" t="s">
        <v>2384</v>
      </c>
      <c r="D6872" t="b">
        <v>0</v>
      </c>
      <c r="E6872">
        <v>2016</v>
      </c>
      <c r="F6872">
        <v>8</v>
      </c>
      <c r="G6872">
        <v>21</v>
      </c>
      <c r="H6872" s="1">
        <v>42603</v>
      </c>
      <c r="I6872" t="b">
        <v>1</v>
      </c>
      <c r="J6872" t="s">
        <v>2447</v>
      </c>
      <c r="K6872" t="b">
        <v>0</v>
      </c>
      <c r="L6872">
        <v>2016</v>
      </c>
      <c r="M6872">
        <v>8</v>
      </c>
      <c r="N6872">
        <v>28</v>
      </c>
      <c r="O6872" s="1">
        <v>42610</v>
      </c>
      <c r="P6872" t="b">
        <v>1</v>
      </c>
      <c r="Q6872" t="s">
        <v>63</v>
      </c>
      <c r="R6872" t="s">
        <v>5391</v>
      </c>
      <c r="S6872" t="s">
        <v>5392</v>
      </c>
      <c r="T6872" t="s">
        <v>53</v>
      </c>
      <c r="U6872" t="s">
        <v>38</v>
      </c>
      <c r="V6872" t="s">
        <v>54</v>
      </c>
      <c r="W6872" t="s">
        <v>55</v>
      </c>
      <c r="X6872">
        <v>90004</v>
      </c>
      <c r="Y6872" t="s">
        <v>56</v>
      </c>
      <c r="Z6872" t="s">
        <v>7879</v>
      </c>
      <c r="AA6872" t="s">
        <v>58</v>
      </c>
      <c r="AB6872" t="s">
        <v>106</v>
      </c>
      <c r="AC6872" t="s">
        <v>7880</v>
      </c>
      <c r="AD6872">
        <v>47.52</v>
      </c>
      <c r="AE6872">
        <v>9</v>
      </c>
      <c r="AF6872">
        <v>0</v>
      </c>
      <c r="AG6872">
        <v>21.384</v>
      </c>
    </row>
    <row r="6873" spans="1:33" x14ac:dyDescent="0.35">
      <c r="A6873">
        <v>6872</v>
      </c>
      <c r="B6873" t="s">
        <v>10005</v>
      </c>
      <c r="C6873" s="1">
        <v>42502</v>
      </c>
      <c r="D6873" t="b">
        <v>1</v>
      </c>
      <c r="E6873">
        <v>2016</v>
      </c>
      <c r="F6873">
        <v>5</v>
      </c>
      <c r="G6873">
        <v>12</v>
      </c>
      <c r="H6873" s="1">
        <v>42502</v>
      </c>
      <c r="I6873" t="b">
        <v>1</v>
      </c>
      <c r="J6873" s="1">
        <v>42594</v>
      </c>
      <c r="K6873" t="b">
        <v>1</v>
      </c>
      <c r="L6873">
        <v>2016</v>
      </c>
      <c r="M6873">
        <v>8</v>
      </c>
      <c r="N6873">
        <v>12</v>
      </c>
      <c r="O6873" s="1">
        <v>42594</v>
      </c>
      <c r="P6873" t="b">
        <v>1</v>
      </c>
      <c r="Q6873" t="s">
        <v>34</v>
      </c>
      <c r="R6873" t="s">
        <v>5688</v>
      </c>
      <c r="S6873" t="s">
        <v>5689</v>
      </c>
      <c r="T6873" t="s">
        <v>53</v>
      </c>
      <c r="U6873" t="s">
        <v>38</v>
      </c>
      <c r="V6873" t="s">
        <v>356</v>
      </c>
      <c r="W6873" t="s">
        <v>247</v>
      </c>
      <c r="X6873">
        <v>60610</v>
      </c>
      <c r="Y6873" t="s">
        <v>123</v>
      </c>
      <c r="Z6873" t="s">
        <v>3053</v>
      </c>
      <c r="AA6873" t="s">
        <v>58</v>
      </c>
      <c r="AB6873" t="s">
        <v>59</v>
      </c>
      <c r="AC6873" t="s">
        <v>3054</v>
      </c>
      <c r="AD6873">
        <v>11.952</v>
      </c>
      <c r="AE6873">
        <v>3</v>
      </c>
      <c r="AF6873">
        <v>0.2</v>
      </c>
      <c r="AG6873">
        <v>3.8843999999999999</v>
      </c>
    </row>
    <row r="6874" spans="1:33" x14ac:dyDescent="0.35">
      <c r="A6874">
        <v>6873</v>
      </c>
      <c r="B6874" t="s">
        <v>10006</v>
      </c>
      <c r="C6874" t="s">
        <v>2814</v>
      </c>
      <c r="D6874" t="b">
        <v>0</v>
      </c>
      <c r="E6874">
        <v>2015</v>
      </c>
      <c r="F6874">
        <v>12</v>
      </c>
      <c r="G6874">
        <v>16</v>
      </c>
      <c r="H6874" s="1">
        <v>42354</v>
      </c>
      <c r="I6874" t="b">
        <v>1</v>
      </c>
      <c r="J6874" t="s">
        <v>829</v>
      </c>
      <c r="K6874" t="b">
        <v>0</v>
      </c>
      <c r="L6874">
        <v>2015</v>
      </c>
      <c r="M6874">
        <v>12</v>
      </c>
      <c r="N6874">
        <v>19</v>
      </c>
      <c r="O6874" s="1">
        <v>42357</v>
      </c>
      <c r="P6874" t="b">
        <v>1</v>
      </c>
      <c r="Q6874" t="s">
        <v>221</v>
      </c>
      <c r="R6874" t="s">
        <v>684</v>
      </c>
      <c r="S6874" t="s">
        <v>685</v>
      </c>
      <c r="T6874" t="s">
        <v>37</v>
      </c>
      <c r="U6874" t="s">
        <v>38</v>
      </c>
      <c r="V6874" t="s">
        <v>111</v>
      </c>
      <c r="W6874" t="s">
        <v>112</v>
      </c>
      <c r="X6874">
        <v>98105</v>
      </c>
      <c r="Y6874" t="s">
        <v>56</v>
      </c>
      <c r="Z6874" t="s">
        <v>8330</v>
      </c>
      <c r="AA6874" t="s">
        <v>58</v>
      </c>
      <c r="AB6874" t="s">
        <v>106</v>
      </c>
      <c r="AC6874" t="s">
        <v>8331</v>
      </c>
      <c r="AD6874">
        <v>4.9800000000000004</v>
      </c>
      <c r="AE6874">
        <v>1</v>
      </c>
      <c r="AF6874">
        <v>0</v>
      </c>
      <c r="AG6874">
        <v>2.3405999999999998</v>
      </c>
    </row>
    <row r="6875" spans="1:33" x14ac:dyDescent="0.35">
      <c r="A6875">
        <v>6874</v>
      </c>
      <c r="B6875" t="s">
        <v>10007</v>
      </c>
      <c r="C6875" t="s">
        <v>8662</v>
      </c>
      <c r="D6875" t="b">
        <v>0</v>
      </c>
      <c r="E6875">
        <v>2014</v>
      </c>
      <c r="F6875">
        <v>10</v>
      </c>
      <c r="G6875">
        <v>17</v>
      </c>
      <c r="H6875" s="1">
        <v>41929</v>
      </c>
      <c r="I6875" t="b">
        <v>1</v>
      </c>
      <c r="J6875" t="s">
        <v>695</v>
      </c>
      <c r="K6875" t="b">
        <v>0</v>
      </c>
      <c r="L6875">
        <v>2014</v>
      </c>
      <c r="M6875">
        <v>10</v>
      </c>
      <c r="N6875">
        <v>22</v>
      </c>
      <c r="O6875" s="1">
        <v>41934</v>
      </c>
      <c r="P6875" t="b">
        <v>1</v>
      </c>
      <c r="Q6875" t="s">
        <v>34</v>
      </c>
      <c r="R6875" t="s">
        <v>195</v>
      </c>
      <c r="S6875" t="s">
        <v>196</v>
      </c>
      <c r="T6875" t="s">
        <v>37</v>
      </c>
      <c r="U6875" t="s">
        <v>38</v>
      </c>
      <c r="V6875" t="s">
        <v>10008</v>
      </c>
      <c r="W6875" t="s">
        <v>122</v>
      </c>
      <c r="X6875">
        <v>77705</v>
      </c>
      <c r="Y6875" t="s">
        <v>123</v>
      </c>
      <c r="Z6875" t="s">
        <v>3690</v>
      </c>
      <c r="AA6875" t="s">
        <v>58</v>
      </c>
      <c r="AB6875" t="s">
        <v>89</v>
      </c>
      <c r="AC6875" t="s">
        <v>3691</v>
      </c>
      <c r="AD6875">
        <v>10.78</v>
      </c>
      <c r="AE6875">
        <v>5</v>
      </c>
      <c r="AF6875">
        <v>0.8</v>
      </c>
      <c r="AG6875">
        <v>-17.248000000000001</v>
      </c>
    </row>
    <row r="6876" spans="1:33" x14ac:dyDescent="0.35">
      <c r="A6876">
        <v>6875</v>
      </c>
      <c r="B6876" t="s">
        <v>10007</v>
      </c>
      <c r="C6876" t="s">
        <v>8662</v>
      </c>
      <c r="D6876" t="b">
        <v>0</v>
      </c>
      <c r="E6876">
        <v>2014</v>
      </c>
      <c r="F6876">
        <v>10</v>
      </c>
      <c r="G6876">
        <v>17</v>
      </c>
      <c r="H6876" s="1">
        <v>41929</v>
      </c>
      <c r="I6876" t="b">
        <v>1</v>
      </c>
      <c r="J6876" t="s">
        <v>695</v>
      </c>
      <c r="K6876" t="b">
        <v>0</v>
      </c>
      <c r="L6876">
        <v>2014</v>
      </c>
      <c r="M6876">
        <v>10</v>
      </c>
      <c r="N6876">
        <v>22</v>
      </c>
      <c r="O6876" s="1">
        <v>41934</v>
      </c>
      <c r="P6876" t="b">
        <v>1</v>
      </c>
      <c r="Q6876" t="s">
        <v>34</v>
      </c>
      <c r="R6876" t="s">
        <v>195</v>
      </c>
      <c r="S6876" t="s">
        <v>196</v>
      </c>
      <c r="T6876" t="s">
        <v>37</v>
      </c>
      <c r="U6876" t="s">
        <v>38</v>
      </c>
      <c r="V6876" t="s">
        <v>10008</v>
      </c>
      <c r="W6876" t="s">
        <v>122</v>
      </c>
      <c r="X6876">
        <v>77705</v>
      </c>
      <c r="Y6876" t="s">
        <v>123</v>
      </c>
      <c r="Z6876" t="s">
        <v>4262</v>
      </c>
      <c r="AA6876" t="s">
        <v>85</v>
      </c>
      <c r="AB6876" t="s">
        <v>190</v>
      </c>
      <c r="AC6876" t="s">
        <v>4263</v>
      </c>
      <c r="AD6876">
        <v>119.976</v>
      </c>
      <c r="AE6876">
        <v>3</v>
      </c>
      <c r="AF6876">
        <v>0.2</v>
      </c>
      <c r="AG6876">
        <v>-17.996400000000001</v>
      </c>
    </row>
    <row r="6877" spans="1:33" x14ac:dyDescent="0.35">
      <c r="A6877">
        <v>6876</v>
      </c>
      <c r="B6877" t="s">
        <v>10009</v>
      </c>
      <c r="C6877" s="1">
        <v>42499</v>
      </c>
      <c r="D6877" t="b">
        <v>1</v>
      </c>
      <c r="E6877">
        <v>2016</v>
      </c>
      <c r="F6877">
        <v>5</v>
      </c>
      <c r="G6877">
        <v>9</v>
      </c>
      <c r="H6877" s="1">
        <v>42499</v>
      </c>
      <c r="I6877" t="b">
        <v>1</v>
      </c>
      <c r="J6877" s="1">
        <v>42652</v>
      </c>
      <c r="K6877" t="b">
        <v>1</v>
      </c>
      <c r="L6877">
        <v>2016</v>
      </c>
      <c r="M6877">
        <v>10</v>
      </c>
      <c r="N6877">
        <v>9</v>
      </c>
      <c r="O6877" s="1">
        <v>42652</v>
      </c>
      <c r="P6877" t="b">
        <v>1</v>
      </c>
      <c r="Q6877" t="s">
        <v>63</v>
      </c>
      <c r="R6877" t="s">
        <v>4397</v>
      </c>
      <c r="S6877" t="s">
        <v>4398</v>
      </c>
      <c r="T6877" t="s">
        <v>37</v>
      </c>
      <c r="U6877" t="s">
        <v>38</v>
      </c>
      <c r="V6877" t="s">
        <v>5497</v>
      </c>
      <c r="W6877" t="s">
        <v>372</v>
      </c>
      <c r="X6877">
        <v>23320</v>
      </c>
      <c r="Y6877" t="s">
        <v>41</v>
      </c>
      <c r="Z6877" t="s">
        <v>6225</v>
      </c>
      <c r="AA6877" t="s">
        <v>58</v>
      </c>
      <c r="AB6877" t="s">
        <v>59</v>
      </c>
      <c r="AC6877" t="s">
        <v>6226</v>
      </c>
      <c r="AD6877">
        <v>25.06</v>
      </c>
      <c r="AE6877">
        <v>2</v>
      </c>
      <c r="AF6877">
        <v>0</v>
      </c>
      <c r="AG6877">
        <v>11.7782</v>
      </c>
    </row>
    <row r="6878" spans="1:33" x14ac:dyDescent="0.35">
      <c r="A6878">
        <v>6877</v>
      </c>
      <c r="B6878" t="s">
        <v>10009</v>
      </c>
      <c r="C6878" s="1">
        <v>42499</v>
      </c>
      <c r="D6878" t="b">
        <v>1</v>
      </c>
      <c r="E6878">
        <v>2016</v>
      </c>
      <c r="F6878">
        <v>5</v>
      </c>
      <c r="G6878">
        <v>9</v>
      </c>
      <c r="H6878" s="1">
        <v>42499</v>
      </c>
      <c r="I6878" t="b">
        <v>1</v>
      </c>
      <c r="J6878" s="1">
        <v>42652</v>
      </c>
      <c r="K6878" t="b">
        <v>1</v>
      </c>
      <c r="L6878">
        <v>2016</v>
      </c>
      <c r="M6878">
        <v>10</v>
      </c>
      <c r="N6878">
        <v>9</v>
      </c>
      <c r="O6878" s="1">
        <v>42652</v>
      </c>
      <c r="P6878" t="b">
        <v>1</v>
      </c>
      <c r="Q6878" t="s">
        <v>63</v>
      </c>
      <c r="R6878" t="s">
        <v>4397</v>
      </c>
      <c r="S6878" t="s">
        <v>4398</v>
      </c>
      <c r="T6878" t="s">
        <v>37</v>
      </c>
      <c r="U6878" t="s">
        <v>38</v>
      </c>
      <c r="V6878" t="s">
        <v>5497</v>
      </c>
      <c r="W6878" t="s">
        <v>372</v>
      </c>
      <c r="X6878">
        <v>23320</v>
      </c>
      <c r="Y6878" t="s">
        <v>41</v>
      </c>
      <c r="Z6878" t="s">
        <v>5711</v>
      </c>
      <c r="AA6878" t="s">
        <v>43</v>
      </c>
      <c r="AB6878" t="s">
        <v>69</v>
      </c>
      <c r="AC6878" t="s">
        <v>5712</v>
      </c>
      <c r="AD6878">
        <v>1652.94</v>
      </c>
      <c r="AE6878">
        <v>3</v>
      </c>
      <c r="AF6878">
        <v>0</v>
      </c>
      <c r="AG6878">
        <v>314.05860000000001</v>
      </c>
    </row>
    <row r="6879" spans="1:33" x14ac:dyDescent="0.35">
      <c r="A6879">
        <v>6878</v>
      </c>
      <c r="B6879" t="s">
        <v>10010</v>
      </c>
      <c r="C6879" t="s">
        <v>551</v>
      </c>
      <c r="D6879" t="b">
        <v>0</v>
      </c>
      <c r="E6879">
        <v>2015</v>
      </c>
      <c r="F6879">
        <v>10</v>
      </c>
      <c r="G6879">
        <v>15</v>
      </c>
      <c r="H6879" s="1">
        <v>42292</v>
      </c>
      <c r="I6879" t="b">
        <v>1</v>
      </c>
      <c r="J6879" t="s">
        <v>551</v>
      </c>
      <c r="K6879" t="b">
        <v>0</v>
      </c>
      <c r="L6879">
        <v>2015</v>
      </c>
      <c r="M6879">
        <v>10</v>
      </c>
      <c r="N6879">
        <v>15</v>
      </c>
      <c r="O6879" s="1">
        <v>42292</v>
      </c>
      <c r="P6879" t="b">
        <v>1</v>
      </c>
      <c r="Q6879" t="s">
        <v>1467</v>
      </c>
      <c r="R6879" t="s">
        <v>35</v>
      </c>
      <c r="S6879" t="s">
        <v>36</v>
      </c>
      <c r="T6879" t="s">
        <v>37</v>
      </c>
      <c r="U6879" t="s">
        <v>38</v>
      </c>
      <c r="V6879" t="s">
        <v>939</v>
      </c>
      <c r="W6879" t="s">
        <v>122</v>
      </c>
      <c r="X6879">
        <v>75217</v>
      </c>
      <c r="Y6879" t="s">
        <v>123</v>
      </c>
      <c r="Z6879" t="s">
        <v>3808</v>
      </c>
      <c r="AA6879" t="s">
        <v>43</v>
      </c>
      <c r="AB6879" t="s">
        <v>79</v>
      </c>
      <c r="AC6879" t="s">
        <v>3809</v>
      </c>
      <c r="AD6879">
        <v>131.376</v>
      </c>
      <c r="AE6879">
        <v>6</v>
      </c>
      <c r="AF6879">
        <v>0.6</v>
      </c>
      <c r="AG6879">
        <v>-95.247600000000006</v>
      </c>
    </row>
    <row r="6880" spans="1:33" x14ac:dyDescent="0.35">
      <c r="A6880">
        <v>6879</v>
      </c>
      <c r="B6880" t="s">
        <v>10010</v>
      </c>
      <c r="C6880" t="s">
        <v>551</v>
      </c>
      <c r="D6880" t="b">
        <v>0</v>
      </c>
      <c r="E6880">
        <v>2015</v>
      </c>
      <c r="F6880">
        <v>10</v>
      </c>
      <c r="G6880">
        <v>15</v>
      </c>
      <c r="H6880" s="1">
        <v>42292</v>
      </c>
      <c r="I6880" t="b">
        <v>1</v>
      </c>
      <c r="J6880" t="s">
        <v>551</v>
      </c>
      <c r="K6880" t="b">
        <v>0</v>
      </c>
      <c r="L6880">
        <v>2015</v>
      </c>
      <c r="M6880">
        <v>10</v>
      </c>
      <c r="N6880">
        <v>15</v>
      </c>
      <c r="O6880" s="1">
        <v>42292</v>
      </c>
      <c r="P6880" t="b">
        <v>1</v>
      </c>
      <c r="Q6880" t="s">
        <v>1467</v>
      </c>
      <c r="R6880" t="s">
        <v>35</v>
      </c>
      <c r="S6880" t="s">
        <v>36</v>
      </c>
      <c r="T6880" t="s">
        <v>37</v>
      </c>
      <c r="U6880" t="s">
        <v>38</v>
      </c>
      <c r="V6880" t="s">
        <v>939</v>
      </c>
      <c r="W6880" t="s">
        <v>122</v>
      </c>
      <c r="X6880">
        <v>75217</v>
      </c>
      <c r="Y6880" t="s">
        <v>123</v>
      </c>
      <c r="Z6880" t="s">
        <v>4872</v>
      </c>
      <c r="AA6880" t="s">
        <v>58</v>
      </c>
      <c r="AB6880" t="s">
        <v>106</v>
      </c>
      <c r="AC6880" t="s">
        <v>4873</v>
      </c>
      <c r="AD6880">
        <v>5.3440000000000003</v>
      </c>
      <c r="AE6880">
        <v>1</v>
      </c>
      <c r="AF6880">
        <v>0.2</v>
      </c>
      <c r="AG6880">
        <v>1.8704000000000001</v>
      </c>
    </row>
    <row r="6881" spans="1:33" x14ac:dyDescent="0.35">
      <c r="A6881">
        <v>6880</v>
      </c>
      <c r="B6881" t="s">
        <v>10011</v>
      </c>
      <c r="C6881" s="1">
        <v>42016</v>
      </c>
      <c r="D6881" t="b">
        <v>1</v>
      </c>
      <c r="E6881">
        <v>2015</v>
      </c>
      <c r="F6881">
        <v>1</v>
      </c>
      <c r="G6881">
        <v>12</v>
      </c>
      <c r="H6881" s="1">
        <v>42016</v>
      </c>
      <c r="I6881" t="b">
        <v>1</v>
      </c>
      <c r="J6881" s="1">
        <v>42136</v>
      </c>
      <c r="K6881" t="b">
        <v>1</v>
      </c>
      <c r="L6881">
        <v>2015</v>
      </c>
      <c r="M6881">
        <v>5</v>
      </c>
      <c r="N6881">
        <v>12</v>
      </c>
      <c r="O6881" s="1">
        <v>42136</v>
      </c>
      <c r="P6881" t="b">
        <v>1</v>
      </c>
      <c r="Q6881" t="s">
        <v>34</v>
      </c>
      <c r="R6881" t="s">
        <v>714</v>
      </c>
      <c r="S6881" t="s">
        <v>715</v>
      </c>
      <c r="T6881" t="s">
        <v>120</v>
      </c>
      <c r="U6881" t="s">
        <v>38</v>
      </c>
      <c r="V6881" t="s">
        <v>111</v>
      </c>
      <c r="W6881" t="s">
        <v>112</v>
      </c>
      <c r="X6881">
        <v>98105</v>
      </c>
      <c r="Y6881" t="s">
        <v>56</v>
      </c>
      <c r="Z6881" t="s">
        <v>1963</v>
      </c>
      <c r="AA6881" t="s">
        <v>43</v>
      </c>
      <c r="AB6881" t="s">
        <v>47</v>
      </c>
      <c r="AC6881" t="s">
        <v>1964</v>
      </c>
      <c r="AD6881">
        <v>2003.92</v>
      </c>
      <c r="AE6881">
        <v>5</v>
      </c>
      <c r="AF6881">
        <v>0.2</v>
      </c>
      <c r="AG6881">
        <v>125.245</v>
      </c>
    </row>
    <row r="6882" spans="1:33" x14ac:dyDescent="0.35">
      <c r="A6882">
        <v>6881</v>
      </c>
      <c r="B6882" t="s">
        <v>10011</v>
      </c>
      <c r="C6882" s="1">
        <v>42016</v>
      </c>
      <c r="D6882" t="b">
        <v>1</v>
      </c>
      <c r="E6882">
        <v>2015</v>
      </c>
      <c r="F6882">
        <v>1</v>
      </c>
      <c r="G6882">
        <v>12</v>
      </c>
      <c r="H6882" s="1">
        <v>42016</v>
      </c>
      <c r="I6882" t="b">
        <v>1</v>
      </c>
      <c r="J6882" s="1">
        <v>42136</v>
      </c>
      <c r="K6882" t="b">
        <v>1</v>
      </c>
      <c r="L6882">
        <v>2015</v>
      </c>
      <c r="M6882">
        <v>5</v>
      </c>
      <c r="N6882">
        <v>12</v>
      </c>
      <c r="O6882" s="1">
        <v>42136</v>
      </c>
      <c r="P6882" t="b">
        <v>1</v>
      </c>
      <c r="Q6882" t="s">
        <v>34</v>
      </c>
      <c r="R6882" t="s">
        <v>714</v>
      </c>
      <c r="S6882" t="s">
        <v>715</v>
      </c>
      <c r="T6882" t="s">
        <v>120</v>
      </c>
      <c r="U6882" t="s">
        <v>38</v>
      </c>
      <c r="V6882" t="s">
        <v>111</v>
      </c>
      <c r="W6882" t="s">
        <v>112</v>
      </c>
      <c r="X6882">
        <v>98105</v>
      </c>
      <c r="Y6882" t="s">
        <v>56</v>
      </c>
      <c r="Z6882" t="s">
        <v>6104</v>
      </c>
      <c r="AA6882" t="s">
        <v>58</v>
      </c>
      <c r="AB6882" t="s">
        <v>106</v>
      </c>
      <c r="AC6882" t="s">
        <v>6105</v>
      </c>
      <c r="AD6882">
        <v>32.4</v>
      </c>
      <c r="AE6882">
        <v>5</v>
      </c>
      <c r="AF6882">
        <v>0</v>
      </c>
      <c r="AG6882">
        <v>15.552</v>
      </c>
    </row>
    <row r="6883" spans="1:33" x14ac:dyDescent="0.35">
      <c r="A6883">
        <v>6882</v>
      </c>
      <c r="B6883" t="s">
        <v>10011</v>
      </c>
      <c r="C6883" s="1">
        <v>42016</v>
      </c>
      <c r="D6883" t="b">
        <v>1</v>
      </c>
      <c r="E6883">
        <v>2015</v>
      </c>
      <c r="F6883">
        <v>1</v>
      </c>
      <c r="G6883">
        <v>12</v>
      </c>
      <c r="H6883" s="1">
        <v>42016</v>
      </c>
      <c r="I6883" t="b">
        <v>1</v>
      </c>
      <c r="J6883" s="1">
        <v>42136</v>
      </c>
      <c r="K6883" t="b">
        <v>1</v>
      </c>
      <c r="L6883">
        <v>2015</v>
      </c>
      <c r="M6883">
        <v>5</v>
      </c>
      <c r="N6883">
        <v>12</v>
      </c>
      <c r="O6883" s="1">
        <v>42136</v>
      </c>
      <c r="P6883" t="b">
        <v>1</v>
      </c>
      <c r="Q6883" t="s">
        <v>34</v>
      </c>
      <c r="R6883" t="s">
        <v>714</v>
      </c>
      <c r="S6883" t="s">
        <v>715</v>
      </c>
      <c r="T6883" t="s">
        <v>120</v>
      </c>
      <c r="U6883" t="s">
        <v>38</v>
      </c>
      <c r="V6883" t="s">
        <v>111</v>
      </c>
      <c r="W6883" t="s">
        <v>112</v>
      </c>
      <c r="X6883">
        <v>98105</v>
      </c>
      <c r="Y6883" t="s">
        <v>56</v>
      </c>
      <c r="Z6883" t="s">
        <v>1033</v>
      </c>
      <c r="AA6883" t="s">
        <v>43</v>
      </c>
      <c r="AB6883" t="s">
        <v>69</v>
      </c>
      <c r="AC6883" t="s">
        <v>1034</v>
      </c>
      <c r="AD6883">
        <v>1913.4</v>
      </c>
      <c r="AE6883">
        <v>9</v>
      </c>
      <c r="AF6883">
        <v>0</v>
      </c>
      <c r="AG6883">
        <v>401.81400000000002</v>
      </c>
    </row>
    <row r="6884" spans="1:33" x14ac:dyDescent="0.35">
      <c r="A6884">
        <v>6883</v>
      </c>
      <c r="B6884" t="s">
        <v>10011</v>
      </c>
      <c r="C6884" s="1">
        <v>42016</v>
      </c>
      <c r="D6884" t="b">
        <v>1</v>
      </c>
      <c r="E6884">
        <v>2015</v>
      </c>
      <c r="F6884">
        <v>1</v>
      </c>
      <c r="G6884">
        <v>12</v>
      </c>
      <c r="H6884" s="1">
        <v>42016</v>
      </c>
      <c r="I6884" t="b">
        <v>1</v>
      </c>
      <c r="J6884" s="1">
        <v>42136</v>
      </c>
      <c r="K6884" t="b">
        <v>1</v>
      </c>
      <c r="L6884">
        <v>2015</v>
      </c>
      <c r="M6884">
        <v>5</v>
      </c>
      <c r="N6884">
        <v>12</v>
      </c>
      <c r="O6884" s="1">
        <v>42136</v>
      </c>
      <c r="P6884" t="b">
        <v>1</v>
      </c>
      <c r="Q6884" t="s">
        <v>34</v>
      </c>
      <c r="R6884" t="s">
        <v>714</v>
      </c>
      <c r="S6884" t="s">
        <v>715</v>
      </c>
      <c r="T6884" t="s">
        <v>120</v>
      </c>
      <c r="U6884" t="s">
        <v>38</v>
      </c>
      <c r="V6884" t="s">
        <v>111</v>
      </c>
      <c r="W6884" t="s">
        <v>112</v>
      </c>
      <c r="X6884">
        <v>98105</v>
      </c>
      <c r="Y6884" t="s">
        <v>56</v>
      </c>
      <c r="Z6884" t="s">
        <v>5265</v>
      </c>
      <c r="AA6884" t="s">
        <v>58</v>
      </c>
      <c r="AB6884" t="s">
        <v>72</v>
      </c>
      <c r="AC6884" t="s">
        <v>5266</v>
      </c>
      <c r="AD6884">
        <v>146.72999999999999</v>
      </c>
      <c r="AE6884">
        <v>3</v>
      </c>
      <c r="AF6884">
        <v>0</v>
      </c>
      <c r="AG6884">
        <v>2.9346000000000001</v>
      </c>
    </row>
    <row r="6885" spans="1:33" x14ac:dyDescent="0.35">
      <c r="A6885">
        <v>6884</v>
      </c>
      <c r="B6885" t="s">
        <v>10011</v>
      </c>
      <c r="C6885" s="1">
        <v>42016</v>
      </c>
      <c r="D6885" t="b">
        <v>1</v>
      </c>
      <c r="E6885">
        <v>2015</v>
      </c>
      <c r="F6885">
        <v>1</v>
      </c>
      <c r="G6885">
        <v>12</v>
      </c>
      <c r="H6885" s="1">
        <v>42016</v>
      </c>
      <c r="I6885" t="b">
        <v>1</v>
      </c>
      <c r="J6885" s="1">
        <v>42136</v>
      </c>
      <c r="K6885" t="b">
        <v>1</v>
      </c>
      <c r="L6885">
        <v>2015</v>
      </c>
      <c r="M6885">
        <v>5</v>
      </c>
      <c r="N6885">
        <v>12</v>
      </c>
      <c r="O6885" s="1">
        <v>42136</v>
      </c>
      <c r="P6885" t="b">
        <v>1</v>
      </c>
      <c r="Q6885" t="s">
        <v>34</v>
      </c>
      <c r="R6885" t="s">
        <v>714</v>
      </c>
      <c r="S6885" t="s">
        <v>715</v>
      </c>
      <c r="T6885" t="s">
        <v>120</v>
      </c>
      <c r="U6885" t="s">
        <v>38</v>
      </c>
      <c r="V6885" t="s">
        <v>111</v>
      </c>
      <c r="W6885" t="s">
        <v>112</v>
      </c>
      <c r="X6885">
        <v>98105</v>
      </c>
      <c r="Y6885" t="s">
        <v>56</v>
      </c>
      <c r="Z6885" t="s">
        <v>1757</v>
      </c>
      <c r="AA6885" t="s">
        <v>58</v>
      </c>
      <c r="AB6885" t="s">
        <v>106</v>
      </c>
      <c r="AC6885" t="s">
        <v>1758</v>
      </c>
      <c r="AD6885">
        <v>114.2</v>
      </c>
      <c r="AE6885">
        <v>5</v>
      </c>
      <c r="AF6885">
        <v>0</v>
      </c>
      <c r="AG6885">
        <v>52.531999999999996</v>
      </c>
    </row>
    <row r="6886" spans="1:33" x14ac:dyDescent="0.35">
      <c r="A6886">
        <v>6885</v>
      </c>
      <c r="B6886" t="s">
        <v>10012</v>
      </c>
      <c r="C6886" t="s">
        <v>722</v>
      </c>
      <c r="D6886" t="b">
        <v>0</v>
      </c>
      <c r="E6886">
        <v>2015</v>
      </c>
      <c r="F6886">
        <v>5</v>
      </c>
      <c r="G6886">
        <v>31</v>
      </c>
      <c r="H6886" s="1">
        <v>42155</v>
      </c>
      <c r="I6886" t="b">
        <v>1</v>
      </c>
      <c r="J6886" s="1">
        <v>42100</v>
      </c>
      <c r="K6886" t="b">
        <v>1</v>
      </c>
      <c r="L6886">
        <v>2015</v>
      </c>
      <c r="M6886">
        <v>4</v>
      </c>
      <c r="N6886">
        <v>6</v>
      </c>
      <c r="O6886" s="1">
        <v>42100</v>
      </c>
      <c r="P6886" t="b">
        <v>1</v>
      </c>
      <c r="Q6886" t="s">
        <v>63</v>
      </c>
      <c r="R6886" t="s">
        <v>2128</v>
      </c>
      <c r="S6886" t="s">
        <v>2129</v>
      </c>
      <c r="T6886" t="s">
        <v>37</v>
      </c>
      <c r="U6886" t="s">
        <v>38</v>
      </c>
      <c r="V6886" t="s">
        <v>478</v>
      </c>
      <c r="W6886" t="s">
        <v>270</v>
      </c>
      <c r="X6886">
        <v>55407</v>
      </c>
      <c r="Y6886" t="s">
        <v>123</v>
      </c>
      <c r="Z6886" t="s">
        <v>6979</v>
      </c>
      <c r="AA6886" t="s">
        <v>43</v>
      </c>
      <c r="AB6886" t="s">
        <v>47</v>
      </c>
      <c r="AC6886" t="s">
        <v>6980</v>
      </c>
      <c r="AD6886">
        <v>2567.84</v>
      </c>
      <c r="AE6886">
        <v>8</v>
      </c>
      <c r="AF6886">
        <v>0</v>
      </c>
      <c r="AG6886">
        <v>770.35199999999998</v>
      </c>
    </row>
    <row r="6887" spans="1:33" x14ac:dyDescent="0.35">
      <c r="A6887">
        <v>6886</v>
      </c>
      <c r="B6887" t="s">
        <v>10013</v>
      </c>
      <c r="C6887" s="1">
        <v>43017</v>
      </c>
      <c r="D6887" t="b">
        <v>1</v>
      </c>
      <c r="E6887">
        <v>2017</v>
      </c>
      <c r="F6887">
        <v>10</v>
      </c>
      <c r="G6887">
        <v>9</v>
      </c>
      <c r="H6887" s="1">
        <v>43017</v>
      </c>
      <c r="I6887" t="b">
        <v>1</v>
      </c>
      <c r="J6887" t="s">
        <v>384</v>
      </c>
      <c r="K6887" t="b">
        <v>0</v>
      </c>
      <c r="L6887">
        <v>2017</v>
      </c>
      <c r="M6887">
        <v>9</v>
      </c>
      <c r="N6887">
        <v>17</v>
      </c>
      <c r="O6887" s="1">
        <v>42995</v>
      </c>
      <c r="P6887" t="b">
        <v>1</v>
      </c>
      <c r="Q6887" t="s">
        <v>63</v>
      </c>
      <c r="R6887" t="s">
        <v>4343</v>
      </c>
      <c r="S6887" t="s">
        <v>4344</v>
      </c>
      <c r="T6887" t="s">
        <v>37</v>
      </c>
      <c r="U6887" t="s">
        <v>38</v>
      </c>
      <c r="V6887" t="s">
        <v>371</v>
      </c>
      <c r="W6887" t="s">
        <v>579</v>
      </c>
      <c r="X6887">
        <v>45503</v>
      </c>
      <c r="Y6887" t="s">
        <v>173</v>
      </c>
      <c r="Z6887" t="s">
        <v>544</v>
      </c>
      <c r="AA6887" t="s">
        <v>85</v>
      </c>
      <c r="AB6887" t="s">
        <v>190</v>
      </c>
      <c r="AC6887" t="s">
        <v>545</v>
      </c>
      <c r="AD6887">
        <v>37.055999999999997</v>
      </c>
      <c r="AE6887">
        <v>4</v>
      </c>
      <c r="AF6887">
        <v>0.2</v>
      </c>
      <c r="AG6887">
        <v>8.8008000000000006</v>
      </c>
    </row>
    <row r="6888" spans="1:33" x14ac:dyDescent="0.35">
      <c r="A6888">
        <v>6887</v>
      </c>
      <c r="B6888" t="s">
        <v>10013</v>
      </c>
      <c r="C6888" s="1">
        <v>43017</v>
      </c>
      <c r="D6888" t="b">
        <v>1</v>
      </c>
      <c r="E6888">
        <v>2017</v>
      </c>
      <c r="F6888">
        <v>10</v>
      </c>
      <c r="G6888">
        <v>9</v>
      </c>
      <c r="H6888" s="1">
        <v>43017</v>
      </c>
      <c r="I6888" t="b">
        <v>1</v>
      </c>
      <c r="J6888" t="s">
        <v>384</v>
      </c>
      <c r="K6888" t="b">
        <v>0</v>
      </c>
      <c r="L6888">
        <v>2017</v>
      </c>
      <c r="M6888">
        <v>9</v>
      </c>
      <c r="N6888">
        <v>17</v>
      </c>
      <c r="O6888" s="1">
        <v>42995</v>
      </c>
      <c r="P6888" t="b">
        <v>1</v>
      </c>
      <c r="Q6888" t="s">
        <v>63</v>
      </c>
      <c r="R6888" t="s">
        <v>4343</v>
      </c>
      <c r="S6888" t="s">
        <v>4344</v>
      </c>
      <c r="T6888" t="s">
        <v>37</v>
      </c>
      <c r="U6888" t="s">
        <v>38</v>
      </c>
      <c r="V6888" t="s">
        <v>371</v>
      </c>
      <c r="W6888" t="s">
        <v>579</v>
      </c>
      <c r="X6888">
        <v>45503</v>
      </c>
      <c r="Y6888" t="s">
        <v>173</v>
      </c>
      <c r="Z6888" t="s">
        <v>4525</v>
      </c>
      <c r="AA6888" t="s">
        <v>85</v>
      </c>
      <c r="AB6888" t="s">
        <v>86</v>
      </c>
      <c r="AC6888" t="s">
        <v>4526</v>
      </c>
      <c r="AD6888">
        <v>259.89600000000002</v>
      </c>
      <c r="AE6888">
        <v>2</v>
      </c>
      <c r="AF6888">
        <v>0.4</v>
      </c>
      <c r="AG6888">
        <v>-56.3108</v>
      </c>
    </row>
    <row r="6889" spans="1:33" x14ac:dyDescent="0.35">
      <c r="A6889">
        <v>6888</v>
      </c>
      <c r="B6889" t="s">
        <v>10014</v>
      </c>
      <c r="C6889" t="s">
        <v>815</v>
      </c>
      <c r="D6889" t="b">
        <v>0</v>
      </c>
      <c r="E6889">
        <v>2017</v>
      </c>
      <c r="F6889">
        <v>4</v>
      </c>
      <c r="G6889">
        <v>25</v>
      </c>
      <c r="H6889" s="1">
        <v>42850</v>
      </c>
      <c r="I6889" t="b">
        <v>1</v>
      </c>
      <c r="J6889" s="1">
        <v>42771</v>
      </c>
      <c r="K6889" t="b">
        <v>1</v>
      </c>
      <c r="L6889">
        <v>2017</v>
      </c>
      <c r="M6889">
        <v>2</v>
      </c>
      <c r="N6889">
        <v>5</v>
      </c>
      <c r="O6889" s="1">
        <v>42771</v>
      </c>
      <c r="P6889" t="b">
        <v>1</v>
      </c>
      <c r="Q6889" t="s">
        <v>63</v>
      </c>
      <c r="R6889" t="s">
        <v>3103</v>
      </c>
      <c r="S6889" t="s">
        <v>3104</v>
      </c>
      <c r="T6889" t="s">
        <v>37</v>
      </c>
      <c r="U6889" t="s">
        <v>38</v>
      </c>
      <c r="V6889" t="s">
        <v>54</v>
      </c>
      <c r="W6889" t="s">
        <v>55</v>
      </c>
      <c r="X6889">
        <v>90032</v>
      </c>
      <c r="Y6889" t="s">
        <v>56</v>
      </c>
      <c r="Z6889" t="s">
        <v>386</v>
      </c>
      <c r="AA6889" t="s">
        <v>58</v>
      </c>
      <c r="AB6889" t="s">
        <v>106</v>
      </c>
      <c r="AC6889" t="s">
        <v>387</v>
      </c>
      <c r="AD6889">
        <v>19.05</v>
      </c>
      <c r="AE6889">
        <v>3</v>
      </c>
      <c r="AF6889">
        <v>0</v>
      </c>
      <c r="AG6889">
        <v>8.7629999999999999</v>
      </c>
    </row>
    <row r="6890" spans="1:33" x14ac:dyDescent="0.35">
      <c r="A6890">
        <v>6889</v>
      </c>
      <c r="B6890" t="s">
        <v>10014</v>
      </c>
      <c r="C6890" t="s">
        <v>815</v>
      </c>
      <c r="D6890" t="b">
        <v>0</v>
      </c>
      <c r="E6890">
        <v>2017</v>
      </c>
      <c r="F6890">
        <v>4</v>
      </c>
      <c r="G6890">
        <v>25</v>
      </c>
      <c r="H6890" s="1">
        <v>42850</v>
      </c>
      <c r="I6890" t="b">
        <v>1</v>
      </c>
      <c r="J6890" s="1">
        <v>42771</v>
      </c>
      <c r="K6890" t="b">
        <v>1</v>
      </c>
      <c r="L6890">
        <v>2017</v>
      </c>
      <c r="M6890">
        <v>2</v>
      </c>
      <c r="N6890">
        <v>5</v>
      </c>
      <c r="O6890" s="1">
        <v>42771</v>
      </c>
      <c r="P6890" t="b">
        <v>1</v>
      </c>
      <c r="Q6890" t="s">
        <v>63</v>
      </c>
      <c r="R6890" t="s">
        <v>3103</v>
      </c>
      <c r="S6890" t="s">
        <v>3104</v>
      </c>
      <c r="T6890" t="s">
        <v>37</v>
      </c>
      <c r="U6890" t="s">
        <v>38</v>
      </c>
      <c r="V6890" t="s">
        <v>54</v>
      </c>
      <c r="W6890" t="s">
        <v>55</v>
      </c>
      <c r="X6890">
        <v>90032</v>
      </c>
      <c r="Y6890" t="s">
        <v>56</v>
      </c>
      <c r="Z6890" t="s">
        <v>4431</v>
      </c>
      <c r="AA6890" t="s">
        <v>58</v>
      </c>
      <c r="AB6890" t="s">
        <v>89</v>
      </c>
      <c r="AC6890" t="s">
        <v>4432</v>
      </c>
      <c r="AD6890">
        <v>73.343999999999994</v>
      </c>
      <c r="AE6890">
        <v>3</v>
      </c>
      <c r="AF6890">
        <v>0.2</v>
      </c>
      <c r="AG6890">
        <v>27.504000000000001</v>
      </c>
    </row>
    <row r="6891" spans="1:33" x14ac:dyDescent="0.35">
      <c r="A6891">
        <v>6890</v>
      </c>
      <c r="B6891" t="s">
        <v>10015</v>
      </c>
      <c r="C6891" t="s">
        <v>672</v>
      </c>
      <c r="D6891" t="b">
        <v>0</v>
      </c>
      <c r="E6891">
        <v>2017</v>
      </c>
      <c r="F6891">
        <v>9</v>
      </c>
      <c r="G6891">
        <v>18</v>
      </c>
      <c r="H6891" s="1">
        <v>42996</v>
      </c>
      <c r="I6891" t="b">
        <v>1</v>
      </c>
      <c r="J6891" t="s">
        <v>2735</v>
      </c>
      <c r="K6891" t="b">
        <v>0</v>
      </c>
      <c r="L6891">
        <v>2017</v>
      </c>
      <c r="M6891">
        <v>9</v>
      </c>
      <c r="N6891">
        <v>22</v>
      </c>
      <c r="O6891" s="1">
        <v>43000</v>
      </c>
      <c r="P6891" t="b">
        <v>1</v>
      </c>
      <c r="Q6891" t="s">
        <v>63</v>
      </c>
      <c r="R6891" t="s">
        <v>1586</v>
      </c>
      <c r="S6891" t="s">
        <v>1587</v>
      </c>
      <c r="T6891" t="s">
        <v>53</v>
      </c>
      <c r="U6891" t="s">
        <v>38</v>
      </c>
      <c r="V6891" t="s">
        <v>578</v>
      </c>
      <c r="W6891" t="s">
        <v>1446</v>
      </c>
      <c r="X6891">
        <v>31907</v>
      </c>
      <c r="Y6891" t="s">
        <v>41</v>
      </c>
      <c r="Z6891" t="s">
        <v>882</v>
      </c>
      <c r="AA6891" t="s">
        <v>85</v>
      </c>
      <c r="AB6891" t="s">
        <v>86</v>
      </c>
      <c r="AC6891" t="s">
        <v>883</v>
      </c>
      <c r="AD6891">
        <v>95.68</v>
      </c>
      <c r="AE6891">
        <v>8</v>
      </c>
      <c r="AF6891">
        <v>0</v>
      </c>
      <c r="AG6891">
        <v>26.790400000000002</v>
      </c>
    </row>
    <row r="6892" spans="1:33" x14ac:dyDescent="0.35">
      <c r="A6892">
        <v>6891</v>
      </c>
      <c r="B6892" t="s">
        <v>10015</v>
      </c>
      <c r="C6892" t="s">
        <v>672</v>
      </c>
      <c r="D6892" t="b">
        <v>0</v>
      </c>
      <c r="E6892">
        <v>2017</v>
      </c>
      <c r="F6892">
        <v>9</v>
      </c>
      <c r="G6892">
        <v>18</v>
      </c>
      <c r="H6892" s="1">
        <v>42996</v>
      </c>
      <c r="I6892" t="b">
        <v>1</v>
      </c>
      <c r="J6892" t="s">
        <v>2735</v>
      </c>
      <c r="K6892" t="b">
        <v>0</v>
      </c>
      <c r="L6892">
        <v>2017</v>
      </c>
      <c r="M6892">
        <v>9</v>
      </c>
      <c r="N6892">
        <v>22</v>
      </c>
      <c r="O6892" s="1">
        <v>43000</v>
      </c>
      <c r="P6892" t="b">
        <v>1</v>
      </c>
      <c r="Q6892" t="s">
        <v>63</v>
      </c>
      <c r="R6892" t="s">
        <v>1586</v>
      </c>
      <c r="S6892" t="s">
        <v>1587</v>
      </c>
      <c r="T6892" t="s">
        <v>53</v>
      </c>
      <c r="U6892" t="s">
        <v>38</v>
      </c>
      <c r="V6892" t="s">
        <v>578</v>
      </c>
      <c r="W6892" t="s">
        <v>1446</v>
      </c>
      <c r="X6892">
        <v>31907</v>
      </c>
      <c r="Y6892" t="s">
        <v>41</v>
      </c>
      <c r="Z6892" t="s">
        <v>1183</v>
      </c>
      <c r="AA6892" t="s">
        <v>58</v>
      </c>
      <c r="AB6892" t="s">
        <v>106</v>
      </c>
      <c r="AC6892" t="s">
        <v>1184</v>
      </c>
      <c r="AD6892">
        <v>50.96</v>
      </c>
      <c r="AE6892">
        <v>7</v>
      </c>
      <c r="AF6892">
        <v>0</v>
      </c>
      <c r="AG6892">
        <v>24.460799999999999</v>
      </c>
    </row>
    <row r="6893" spans="1:33" x14ac:dyDescent="0.35">
      <c r="A6893">
        <v>6892</v>
      </c>
      <c r="B6893" t="s">
        <v>10015</v>
      </c>
      <c r="C6893" t="s">
        <v>672</v>
      </c>
      <c r="D6893" t="b">
        <v>0</v>
      </c>
      <c r="E6893">
        <v>2017</v>
      </c>
      <c r="F6893">
        <v>9</v>
      </c>
      <c r="G6893">
        <v>18</v>
      </c>
      <c r="H6893" s="1">
        <v>42996</v>
      </c>
      <c r="I6893" t="b">
        <v>1</v>
      </c>
      <c r="J6893" t="s">
        <v>2735</v>
      </c>
      <c r="K6893" t="b">
        <v>0</v>
      </c>
      <c r="L6893">
        <v>2017</v>
      </c>
      <c r="M6893">
        <v>9</v>
      </c>
      <c r="N6893">
        <v>22</v>
      </c>
      <c r="O6893" s="1">
        <v>43000</v>
      </c>
      <c r="P6893" t="b">
        <v>1</v>
      </c>
      <c r="Q6893" t="s">
        <v>63</v>
      </c>
      <c r="R6893" t="s">
        <v>1586</v>
      </c>
      <c r="S6893" t="s">
        <v>1587</v>
      </c>
      <c r="T6893" t="s">
        <v>53</v>
      </c>
      <c r="U6893" t="s">
        <v>38</v>
      </c>
      <c r="V6893" t="s">
        <v>578</v>
      </c>
      <c r="W6893" t="s">
        <v>1446</v>
      </c>
      <c r="X6893">
        <v>31907</v>
      </c>
      <c r="Y6893" t="s">
        <v>41</v>
      </c>
      <c r="Z6893" t="s">
        <v>570</v>
      </c>
      <c r="AA6893" t="s">
        <v>58</v>
      </c>
      <c r="AB6893" t="s">
        <v>82</v>
      </c>
      <c r="AC6893" t="s">
        <v>571</v>
      </c>
      <c r="AD6893">
        <v>113.94</v>
      </c>
      <c r="AE6893">
        <v>3</v>
      </c>
      <c r="AF6893">
        <v>0</v>
      </c>
      <c r="AG6893">
        <v>34.182000000000002</v>
      </c>
    </row>
    <row r="6894" spans="1:33" x14ac:dyDescent="0.35">
      <c r="A6894">
        <v>6893</v>
      </c>
      <c r="B6894" t="s">
        <v>10015</v>
      </c>
      <c r="C6894" t="s">
        <v>672</v>
      </c>
      <c r="D6894" t="b">
        <v>0</v>
      </c>
      <c r="E6894">
        <v>2017</v>
      </c>
      <c r="F6894">
        <v>9</v>
      </c>
      <c r="G6894">
        <v>18</v>
      </c>
      <c r="H6894" s="1">
        <v>42996</v>
      </c>
      <c r="I6894" t="b">
        <v>1</v>
      </c>
      <c r="J6894" t="s">
        <v>2735</v>
      </c>
      <c r="K6894" t="b">
        <v>0</v>
      </c>
      <c r="L6894">
        <v>2017</v>
      </c>
      <c r="M6894">
        <v>9</v>
      </c>
      <c r="N6894">
        <v>22</v>
      </c>
      <c r="O6894" s="1">
        <v>43000</v>
      </c>
      <c r="P6894" t="b">
        <v>1</v>
      </c>
      <c r="Q6894" t="s">
        <v>63</v>
      </c>
      <c r="R6894" t="s">
        <v>1586</v>
      </c>
      <c r="S6894" t="s">
        <v>1587</v>
      </c>
      <c r="T6894" t="s">
        <v>53</v>
      </c>
      <c r="U6894" t="s">
        <v>38</v>
      </c>
      <c r="V6894" t="s">
        <v>578</v>
      </c>
      <c r="W6894" t="s">
        <v>1446</v>
      </c>
      <c r="X6894">
        <v>31907</v>
      </c>
      <c r="Y6894" t="s">
        <v>41</v>
      </c>
      <c r="Z6894" t="s">
        <v>6902</v>
      </c>
      <c r="AA6894" t="s">
        <v>58</v>
      </c>
      <c r="AB6894" t="s">
        <v>106</v>
      </c>
      <c r="AC6894" t="s">
        <v>6903</v>
      </c>
      <c r="AD6894">
        <v>25.92</v>
      </c>
      <c r="AE6894">
        <v>4</v>
      </c>
      <c r="AF6894">
        <v>0</v>
      </c>
      <c r="AG6894">
        <v>12.441599999999999</v>
      </c>
    </row>
    <row r="6895" spans="1:33" x14ac:dyDescent="0.35">
      <c r="A6895">
        <v>6894</v>
      </c>
      <c r="B6895" t="s">
        <v>10015</v>
      </c>
      <c r="C6895" t="s">
        <v>672</v>
      </c>
      <c r="D6895" t="b">
        <v>0</v>
      </c>
      <c r="E6895">
        <v>2017</v>
      </c>
      <c r="F6895">
        <v>9</v>
      </c>
      <c r="G6895">
        <v>18</v>
      </c>
      <c r="H6895" s="1">
        <v>42996</v>
      </c>
      <c r="I6895" t="b">
        <v>1</v>
      </c>
      <c r="J6895" t="s">
        <v>2735</v>
      </c>
      <c r="K6895" t="b">
        <v>0</v>
      </c>
      <c r="L6895">
        <v>2017</v>
      </c>
      <c r="M6895">
        <v>9</v>
      </c>
      <c r="N6895">
        <v>22</v>
      </c>
      <c r="O6895" s="1">
        <v>43000</v>
      </c>
      <c r="P6895" t="b">
        <v>1</v>
      </c>
      <c r="Q6895" t="s">
        <v>63</v>
      </c>
      <c r="R6895" t="s">
        <v>1586</v>
      </c>
      <c r="S6895" t="s">
        <v>1587</v>
      </c>
      <c r="T6895" t="s">
        <v>53</v>
      </c>
      <c r="U6895" t="s">
        <v>38</v>
      </c>
      <c r="V6895" t="s">
        <v>578</v>
      </c>
      <c r="W6895" t="s">
        <v>1446</v>
      </c>
      <c r="X6895">
        <v>31907</v>
      </c>
      <c r="Y6895" t="s">
        <v>41</v>
      </c>
      <c r="Z6895" t="s">
        <v>7288</v>
      </c>
      <c r="AA6895" t="s">
        <v>43</v>
      </c>
      <c r="AB6895" t="s">
        <v>79</v>
      </c>
      <c r="AC6895" t="s">
        <v>7289</v>
      </c>
      <c r="AD6895">
        <v>20.32</v>
      </c>
      <c r="AE6895">
        <v>4</v>
      </c>
      <c r="AF6895">
        <v>0</v>
      </c>
      <c r="AG6895">
        <v>6.9088000000000003</v>
      </c>
    </row>
    <row r="6896" spans="1:33" x14ac:dyDescent="0.35">
      <c r="A6896">
        <v>6895</v>
      </c>
      <c r="B6896" t="s">
        <v>10015</v>
      </c>
      <c r="C6896" t="s">
        <v>672</v>
      </c>
      <c r="D6896" t="b">
        <v>0</v>
      </c>
      <c r="E6896">
        <v>2017</v>
      </c>
      <c r="F6896">
        <v>9</v>
      </c>
      <c r="G6896">
        <v>18</v>
      </c>
      <c r="H6896" s="1">
        <v>42996</v>
      </c>
      <c r="I6896" t="b">
        <v>1</v>
      </c>
      <c r="J6896" t="s">
        <v>2735</v>
      </c>
      <c r="K6896" t="b">
        <v>0</v>
      </c>
      <c r="L6896">
        <v>2017</v>
      </c>
      <c r="M6896">
        <v>9</v>
      </c>
      <c r="N6896">
        <v>22</v>
      </c>
      <c r="O6896" s="1">
        <v>43000</v>
      </c>
      <c r="P6896" t="b">
        <v>1</v>
      </c>
      <c r="Q6896" t="s">
        <v>63</v>
      </c>
      <c r="R6896" t="s">
        <v>1586</v>
      </c>
      <c r="S6896" t="s">
        <v>1587</v>
      </c>
      <c r="T6896" t="s">
        <v>53</v>
      </c>
      <c r="U6896" t="s">
        <v>38</v>
      </c>
      <c r="V6896" t="s">
        <v>578</v>
      </c>
      <c r="W6896" t="s">
        <v>1446</v>
      </c>
      <c r="X6896">
        <v>31907</v>
      </c>
      <c r="Y6896" t="s">
        <v>41</v>
      </c>
      <c r="Z6896" t="s">
        <v>319</v>
      </c>
      <c r="AA6896" t="s">
        <v>85</v>
      </c>
      <c r="AB6896" t="s">
        <v>86</v>
      </c>
      <c r="AC6896" t="s">
        <v>320</v>
      </c>
      <c r="AD6896">
        <v>411.98</v>
      </c>
      <c r="AE6896">
        <v>2</v>
      </c>
      <c r="AF6896">
        <v>0</v>
      </c>
      <c r="AG6896">
        <v>119.4742</v>
      </c>
    </row>
    <row r="6897" spans="1:33" x14ac:dyDescent="0.35">
      <c r="A6897">
        <v>6896</v>
      </c>
      <c r="B6897" t="s">
        <v>10015</v>
      </c>
      <c r="C6897" t="s">
        <v>672</v>
      </c>
      <c r="D6897" t="b">
        <v>0</v>
      </c>
      <c r="E6897">
        <v>2017</v>
      </c>
      <c r="F6897">
        <v>9</v>
      </c>
      <c r="G6897">
        <v>18</v>
      </c>
      <c r="H6897" s="1">
        <v>42996</v>
      </c>
      <c r="I6897" t="b">
        <v>1</v>
      </c>
      <c r="J6897" t="s">
        <v>2735</v>
      </c>
      <c r="K6897" t="b">
        <v>0</v>
      </c>
      <c r="L6897">
        <v>2017</v>
      </c>
      <c r="M6897">
        <v>9</v>
      </c>
      <c r="N6897">
        <v>22</v>
      </c>
      <c r="O6897" s="1">
        <v>43000</v>
      </c>
      <c r="P6897" t="b">
        <v>1</v>
      </c>
      <c r="Q6897" t="s">
        <v>63</v>
      </c>
      <c r="R6897" t="s">
        <v>1586</v>
      </c>
      <c r="S6897" t="s">
        <v>1587</v>
      </c>
      <c r="T6897" t="s">
        <v>53</v>
      </c>
      <c r="U6897" t="s">
        <v>38</v>
      </c>
      <c r="V6897" t="s">
        <v>578</v>
      </c>
      <c r="W6897" t="s">
        <v>1446</v>
      </c>
      <c r="X6897">
        <v>31907</v>
      </c>
      <c r="Y6897" t="s">
        <v>41</v>
      </c>
      <c r="Z6897" t="s">
        <v>2695</v>
      </c>
      <c r="AA6897" t="s">
        <v>58</v>
      </c>
      <c r="AB6897" t="s">
        <v>666</v>
      </c>
      <c r="AC6897" t="s">
        <v>2696</v>
      </c>
      <c r="AD6897">
        <v>34.479999999999997</v>
      </c>
      <c r="AE6897">
        <v>2</v>
      </c>
      <c r="AF6897">
        <v>0</v>
      </c>
      <c r="AG6897">
        <v>9.9992000000000001</v>
      </c>
    </row>
    <row r="6898" spans="1:33" x14ac:dyDescent="0.35">
      <c r="A6898">
        <v>6897</v>
      </c>
      <c r="B6898" t="s">
        <v>10015</v>
      </c>
      <c r="C6898" t="s">
        <v>672</v>
      </c>
      <c r="D6898" t="b">
        <v>0</v>
      </c>
      <c r="E6898">
        <v>2017</v>
      </c>
      <c r="F6898">
        <v>9</v>
      </c>
      <c r="G6898">
        <v>18</v>
      </c>
      <c r="H6898" s="1">
        <v>42996</v>
      </c>
      <c r="I6898" t="b">
        <v>1</v>
      </c>
      <c r="J6898" t="s">
        <v>2735</v>
      </c>
      <c r="K6898" t="b">
        <v>0</v>
      </c>
      <c r="L6898">
        <v>2017</v>
      </c>
      <c r="M6898">
        <v>9</v>
      </c>
      <c r="N6898">
        <v>22</v>
      </c>
      <c r="O6898" s="1">
        <v>43000</v>
      </c>
      <c r="P6898" t="b">
        <v>1</v>
      </c>
      <c r="Q6898" t="s">
        <v>63</v>
      </c>
      <c r="R6898" t="s">
        <v>1586</v>
      </c>
      <c r="S6898" t="s">
        <v>1587</v>
      </c>
      <c r="T6898" t="s">
        <v>53</v>
      </c>
      <c r="U6898" t="s">
        <v>38</v>
      </c>
      <c r="V6898" t="s">
        <v>578</v>
      </c>
      <c r="W6898" t="s">
        <v>1446</v>
      </c>
      <c r="X6898">
        <v>31907</v>
      </c>
      <c r="Y6898" t="s">
        <v>41</v>
      </c>
      <c r="Z6898" t="s">
        <v>8483</v>
      </c>
      <c r="AA6898" t="s">
        <v>58</v>
      </c>
      <c r="AB6898" t="s">
        <v>106</v>
      </c>
      <c r="AC6898" t="s">
        <v>8484</v>
      </c>
      <c r="AD6898">
        <v>244.55</v>
      </c>
      <c r="AE6898">
        <v>5</v>
      </c>
      <c r="AF6898">
        <v>0</v>
      </c>
      <c r="AG6898">
        <v>114.9385</v>
      </c>
    </row>
    <row r="6899" spans="1:33" x14ac:dyDescent="0.35">
      <c r="A6899">
        <v>6898</v>
      </c>
      <c r="B6899" t="s">
        <v>10016</v>
      </c>
      <c r="C6899" t="s">
        <v>2319</v>
      </c>
      <c r="D6899" t="b">
        <v>0</v>
      </c>
      <c r="E6899">
        <v>2017</v>
      </c>
      <c r="F6899">
        <v>8</v>
      </c>
      <c r="G6899">
        <v>18</v>
      </c>
      <c r="H6899" s="1">
        <v>42965</v>
      </c>
      <c r="I6899" t="b">
        <v>1</v>
      </c>
      <c r="J6899" t="s">
        <v>3075</v>
      </c>
      <c r="K6899" t="b">
        <v>0</v>
      </c>
      <c r="L6899">
        <v>2017</v>
      </c>
      <c r="M6899">
        <v>8</v>
      </c>
      <c r="N6899">
        <v>25</v>
      </c>
      <c r="O6899" s="1">
        <v>42972</v>
      </c>
      <c r="P6899" t="b">
        <v>1</v>
      </c>
      <c r="Q6899" t="s">
        <v>63</v>
      </c>
      <c r="R6899" t="s">
        <v>2273</v>
      </c>
      <c r="S6899" t="s">
        <v>2274</v>
      </c>
      <c r="T6899" t="s">
        <v>37</v>
      </c>
      <c r="U6899" t="s">
        <v>38</v>
      </c>
      <c r="V6899" t="s">
        <v>1273</v>
      </c>
      <c r="W6899" t="s">
        <v>579</v>
      </c>
      <c r="X6899">
        <v>44107</v>
      </c>
      <c r="Y6899" t="s">
        <v>173</v>
      </c>
      <c r="Z6899" t="s">
        <v>5550</v>
      </c>
      <c r="AA6899" t="s">
        <v>58</v>
      </c>
      <c r="AB6899" t="s">
        <v>89</v>
      </c>
      <c r="AC6899" t="s">
        <v>5551</v>
      </c>
      <c r="AD6899">
        <v>10.782</v>
      </c>
      <c r="AE6899">
        <v>3</v>
      </c>
      <c r="AF6899">
        <v>0.7</v>
      </c>
      <c r="AG6899">
        <v>-7.9067999999999996</v>
      </c>
    </row>
    <row r="6900" spans="1:33" x14ac:dyDescent="0.35">
      <c r="A6900">
        <v>6899</v>
      </c>
      <c r="B6900" t="s">
        <v>10017</v>
      </c>
      <c r="C6900" t="s">
        <v>9902</v>
      </c>
      <c r="D6900" t="b">
        <v>0</v>
      </c>
      <c r="E6900">
        <v>2015</v>
      </c>
      <c r="F6900">
        <v>5</v>
      </c>
      <c r="G6900">
        <v>24</v>
      </c>
      <c r="H6900" s="1">
        <v>42148</v>
      </c>
      <c r="I6900" t="b">
        <v>1</v>
      </c>
      <c r="J6900" t="s">
        <v>8444</v>
      </c>
      <c r="K6900" t="b">
        <v>0</v>
      </c>
      <c r="L6900">
        <v>2015</v>
      </c>
      <c r="M6900">
        <v>5</v>
      </c>
      <c r="N6900">
        <v>26</v>
      </c>
      <c r="O6900" s="1">
        <v>42150</v>
      </c>
      <c r="P6900" t="b">
        <v>1</v>
      </c>
      <c r="Q6900" t="s">
        <v>34</v>
      </c>
      <c r="R6900" t="s">
        <v>8349</v>
      </c>
      <c r="S6900" t="s">
        <v>8350</v>
      </c>
      <c r="T6900" t="s">
        <v>37</v>
      </c>
      <c r="U6900" t="s">
        <v>38</v>
      </c>
      <c r="V6900" t="s">
        <v>246</v>
      </c>
      <c r="W6900" t="s">
        <v>247</v>
      </c>
      <c r="X6900">
        <v>60540</v>
      </c>
      <c r="Y6900" t="s">
        <v>123</v>
      </c>
      <c r="Z6900" t="s">
        <v>3631</v>
      </c>
      <c r="AA6900" t="s">
        <v>43</v>
      </c>
      <c r="AB6900" t="s">
        <v>47</v>
      </c>
      <c r="AC6900" t="s">
        <v>3632</v>
      </c>
      <c r="AD6900">
        <v>602.65099999999995</v>
      </c>
      <c r="AE6900">
        <v>7</v>
      </c>
      <c r="AF6900">
        <v>0.3</v>
      </c>
      <c r="AG6900">
        <v>-163.57669999999999</v>
      </c>
    </row>
    <row r="6901" spans="1:33" x14ac:dyDescent="0.35">
      <c r="A6901">
        <v>6900</v>
      </c>
      <c r="B6901" t="s">
        <v>10017</v>
      </c>
      <c r="C6901" t="s">
        <v>9902</v>
      </c>
      <c r="D6901" t="b">
        <v>0</v>
      </c>
      <c r="E6901">
        <v>2015</v>
      </c>
      <c r="F6901">
        <v>5</v>
      </c>
      <c r="G6901">
        <v>24</v>
      </c>
      <c r="H6901" s="1">
        <v>42148</v>
      </c>
      <c r="I6901" t="b">
        <v>1</v>
      </c>
      <c r="J6901" t="s">
        <v>8444</v>
      </c>
      <c r="K6901" t="b">
        <v>0</v>
      </c>
      <c r="L6901">
        <v>2015</v>
      </c>
      <c r="M6901">
        <v>5</v>
      </c>
      <c r="N6901">
        <v>26</v>
      </c>
      <c r="O6901" s="1">
        <v>42150</v>
      </c>
      <c r="P6901" t="b">
        <v>1</v>
      </c>
      <c r="Q6901" t="s">
        <v>34</v>
      </c>
      <c r="R6901" t="s">
        <v>8349</v>
      </c>
      <c r="S6901" t="s">
        <v>8350</v>
      </c>
      <c r="T6901" t="s">
        <v>37</v>
      </c>
      <c r="U6901" t="s">
        <v>38</v>
      </c>
      <c r="V6901" t="s">
        <v>246</v>
      </c>
      <c r="W6901" t="s">
        <v>247</v>
      </c>
      <c r="X6901">
        <v>60540</v>
      </c>
      <c r="Y6901" t="s">
        <v>123</v>
      </c>
      <c r="Z6901" t="s">
        <v>5452</v>
      </c>
      <c r="AA6901" t="s">
        <v>58</v>
      </c>
      <c r="AB6901" t="s">
        <v>89</v>
      </c>
      <c r="AC6901" t="s">
        <v>5453</v>
      </c>
      <c r="AD6901">
        <v>7.6559999999999997</v>
      </c>
      <c r="AE6901">
        <v>6</v>
      </c>
      <c r="AF6901">
        <v>0.8</v>
      </c>
      <c r="AG6901">
        <v>-13.0152</v>
      </c>
    </row>
    <row r="6902" spans="1:33" x14ac:dyDescent="0.35">
      <c r="A6902">
        <v>6901</v>
      </c>
      <c r="B6902" t="s">
        <v>10018</v>
      </c>
      <c r="C6902" s="1">
        <v>42194</v>
      </c>
      <c r="D6902" t="b">
        <v>1</v>
      </c>
      <c r="E6902">
        <v>2015</v>
      </c>
      <c r="F6902">
        <v>7</v>
      </c>
      <c r="G6902">
        <v>9</v>
      </c>
      <c r="H6902" s="1">
        <v>42194</v>
      </c>
      <c r="I6902" t="b">
        <v>1</v>
      </c>
      <c r="J6902" s="1">
        <v>42317</v>
      </c>
      <c r="K6902" t="b">
        <v>1</v>
      </c>
      <c r="L6902">
        <v>2015</v>
      </c>
      <c r="M6902">
        <v>11</v>
      </c>
      <c r="N6902">
        <v>9</v>
      </c>
      <c r="O6902" s="1">
        <v>42317</v>
      </c>
      <c r="P6902" t="b">
        <v>1</v>
      </c>
      <c r="Q6902" t="s">
        <v>63</v>
      </c>
      <c r="R6902" t="s">
        <v>1818</v>
      </c>
      <c r="S6902" t="s">
        <v>1819</v>
      </c>
      <c r="T6902" t="s">
        <v>120</v>
      </c>
      <c r="U6902" t="s">
        <v>38</v>
      </c>
      <c r="V6902" t="s">
        <v>314</v>
      </c>
      <c r="W6902" t="s">
        <v>315</v>
      </c>
      <c r="X6902">
        <v>10009</v>
      </c>
      <c r="Y6902" t="s">
        <v>173</v>
      </c>
      <c r="Z6902" t="s">
        <v>2922</v>
      </c>
      <c r="AA6902" t="s">
        <v>85</v>
      </c>
      <c r="AB6902" t="s">
        <v>190</v>
      </c>
      <c r="AC6902" t="s">
        <v>2923</v>
      </c>
      <c r="AD6902">
        <v>559.92999999999995</v>
      </c>
      <c r="AE6902">
        <v>7</v>
      </c>
      <c r="AF6902">
        <v>0</v>
      </c>
      <c r="AG6902">
        <v>167.97900000000001</v>
      </c>
    </row>
    <row r="6903" spans="1:33" x14ac:dyDescent="0.35">
      <c r="A6903">
        <v>6902</v>
      </c>
      <c r="B6903" t="s">
        <v>10019</v>
      </c>
      <c r="C6903" t="s">
        <v>7101</v>
      </c>
      <c r="D6903" t="b">
        <v>0</v>
      </c>
      <c r="E6903">
        <v>2017</v>
      </c>
      <c r="F6903">
        <v>7</v>
      </c>
      <c r="G6903">
        <v>24</v>
      </c>
      <c r="H6903" s="1">
        <v>42940</v>
      </c>
      <c r="I6903" t="b">
        <v>1</v>
      </c>
      <c r="J6903" t="s">
        <v>7101</v>
      </c>
      <c r="K6903" t="b">
        <v>0</v>
      </c>
      <c r="L6903">
        <v>2017</v>
      </c>
      <c r="M6903">
        <v>7</v>
      </c>
      <c r="N6903">
        <v>24</v>
      </c>
      <c r="O6903" s="1">
        <v>42940</v>
      </c>
      <c r="P6903" t="b">
        <v>1</v>
      </c>
      <c r="Q6903" t="s">
        <v>1467</v>
      </c>
      <c r="R6903" t="s">
        <v>3859</v>
      </c>
      <c r="S6903" t="s">
        <v>3860</v>
      </c>
      <c r="T6903" t="s">
        <v>53</v>
      </c>
      <c r="U6903" t="s">
        <v>38</v>
      </c>
      <c r="V6903" t="s">
        <v>1652</v>
      </c>
      <c r="W6903" t="s">
        <v>55</v>
      </c>
      <c r="X6903">
        <v>92646</v>
      </c>
      <c r="Y6903" t="s">
        <v>56</v>
      </c>
      <c r="Z6903" t="s">
        <v>1379</v>
      </c>
      <c r="AA6903" t="s">
        <v>85</v>
      </c>
      <c r="AB6903" t="s">
        <v>1380</v>
      </c>
      <c r="AC6903" t="s">
        <v>1381</v>
      </c>
      <c r="AD6903">
        <v>2399.96</v>
      </c>
      <c r="AE6903">
        <v>5</v>
      </c>
      <c r="AF6903">
        <v>0.2</v>
      </c>
      <c r="AG6903">
        <v>839.98599999999999</v>
      </c>
    </row>
    <row r="6904" spans="1:33" x14ac:dyDescent="0.35">
      <c r="A6904">
        <v>6903</v>
      </c>
      <c r="B6904" t="s">
        <v>10020</v>
      </c>
      <c r="C6904" s="1">
        <v>42775</v>
      </c>
      <c r="D6904" t="b">
        <v>1</v>
      </c>
      <c r="E6904">
        <v>2017</v>
      </c>
      <c r="F6904">
        <v>2</v>
      </c>
      <c r="G6904">
        <v>9</v>
      </c>
      <c r="H6904" s="1">
        <v>42775</v>
      </c>
      <c r="I6904" t="b">
        <v>1</v>
      </c>
      <c r="J6904" s="1">
        <v>42956</v>
      </c>
      <c r="K6904" t="b">
        <v>1</v>
      </c>
      <c r="L6904">
        <v>2017</v>
      </c>
      <c r="M6904">
        <v>8</v>
      </c>
      <c r="N6904">
        <v>9</v>
      </c>
      <c r="O6904" s="1">
        <v>42956</v>
      </c>
      <c r="P6904" t="b">
        <v>1</v>
      </c>
      <c r="Q6904" t="s">
        <v>63</v>
      </c>
      <c r="R6904" t="s">
        <v>3109</v>
      </c>
      <c r="S6904" t="s">
        <v>3110</v>
      </c>
      <c r="T6904" t="s">
        <v>53</v>
      </c>
      <c r="U6904" t="s">
        <v>38</v>
      </c>
      <c r="V6904" t="s">
        <v>356</v>
      </c>
      <c r="W6904" t="s">
        <v>247</v>
      </c>
      <c r="X6904">
        <v>60653</v>
      </c>
      <c r="Y6904" t="s">
        <v>123</v>
      </c>
      <c r="Z6904" t="s">
        <v>2931</v>
      </c>
      <c r="AA6904" t="s">
        <v>58</v>
      </c>
      <c r="AB6904" t="s">
        <v>317</v>
      </c>
      <c r="AC6904" t="s">
        <v>2932</v>
      </c>
      <c r="AD6904">
        <v>16</v>
      </c>
      <c r="AE6904">
        <v>4</v>
      </c>
      <c r="AF6904">
        <v>0.2</v>
      </c>
      <c r="AG6904">
        <v>5.6</v>
      </c>
    </row>
    <row r="6905" spans="1:33" x14ac:dyDescent="0.35">
      <c r="A6905">
        <v>6904</v>
      </c>
      <c r="B6905" t="s">
        <v>10020</v>
      </c>
      <c r="C6905" s="1">
        <v>42775</v>
      </c>
      <c r="D6905" t="b">
        <v>1</v>
      </c>
      <c r="E6905">
        <v>2017</v>
      </c>
      <c r="F6905">
        <v>2</v>
      </c>
      <c r="G6905">
        <v>9</v>
      </c>
      <c r="H6905" s="1">
        <v>42775</v>
      </c>
      <c r="I6905" t="b">
        <v>1</v>
      </c>
      <c r="J6905" s="1">
        <v>42956</v>
      </c>
      <c r="K6905" t="b">
        <v>1</v>
      </c>
      <c r="L6905">
        <v>2017</v>
      </c>
      <c r="M6905">
        <v>8</v>
      </c>
      <c r="N6905">
        <v>9</v>
      </c>
      <c r="O6905" s="1">
        <v>42956</v>
      </c>
      <c r="P6905" t="b">
        <v>1</v>
      </c>
      <c r="Q6905" t="s">
        <v>63</v>
      </c>
      <c r="R6905" t="s">
        <v>3109</v>
      </c>
      <c r="S6905" t="s">
        <v>3110</v>
      </c>
      <c r="T6905" t="s">
        <v>53</v>
      </c>
      <c r="U6905" t="s">
        <v>38</v>
      </c>
      <c r="V6905" t="s">
        <v>356</v>
      </c>
      <c r="W6905" t="s">
        <v>247</v>
      </c>
      <c r="X6905">
        <v>60653</v>
      </c>
      <c r="Y6905" t="s">
        <v>123</v>
      </c>
      <c r="Z6905" t="s">
        <v>10021</v>
      </c>
      <c r="AA6905" t="s">
        <v>58</v>
      </c>
      <c r="AB6905" t="s">
        <v>92</v>
      </c>
      <c r="AC6905" t="s">
        <v>10022</v>
      </c>
      <c r="AD6905">
        <v>5.5880000000000001</v>
      </c>
      <c r="AE6905">
        <v>2</v>
      </c>
      <c r="AF6905">
        <v>0.8</v>
      </c>
      <c r="AG6905">
        <v>-15.0876</v>
      </c>
    </row>
    <row r="6906" spans="1:33" x14ac:dyDescent="0.35">
      <c r="A6906">
        <v>6905</v>
      </c>
      <c r="B6906" t="s">
        <v>10020</v>
      </c>
      <c r="C6906" s="1">
        <v>42775</v>
      </c>
      <c r="D6906" t="b">
        <v>1</v>
      </c>
      <c r="E6906">
        <v>2017</v>
      </c>
      <c r="F6906">
        <v>2</v>
      </c>
      <c r="G6906">
        <v>9</v>
      </c>
      <c r="H6906" s="1">
        <v>42775</v>
      </c>
      <c r="I6906" t="b">
        <v>1</v>
      </c>
      <c r="J6906" s="1">
        <v>42956</v>
      </c>
      <c r="K6906" t="b">
        <v>1</v>
      </c>
      <c r="L6906">
        <v>2017</v>
      </c>
      <c r="M6906">
        <v>8</v>
      </c>
      <c r="N6906">
        <v>9</v>
      </c>
      <c r="O6906" s="1">
        <v>42956</v>
      </c>
      <c r="P6906" t="b">
        <v>1</v>
      </c>
      <c r="Q6906" t="s">
        <v>63</v>
      </c>
      <c r="R6906" t="s">
        <v>3109</v>
      </c>
      <c r="S6906" t="s">
        <v>3110</v>
      </c>
      <c r="T6906" t="s">
        <v>53</v>
      </c>
      <c r="U6906" t="s">
        <v>38</v>
      </c>
      <c r="V6906" t="s">
        <v>356</v>
      </c>
      <c r="W6906" t="s">
        <v>247</v>
      </c>
      <c r="X6906">
        <v>60653</v>
      </c>
      <c r="Y6906" t="s">
        <v>123</v>
      </c>
      <c r="Z6906" t="s">
        <v>9207</v>
      </c>
      <c r="AA6906" t="s">
        <v>58</v>
      </c>
      <c r="AB6906" t="s">
        <v>72</v>
      </c>
      <c r="AC6906" t="s">
        <v>9208</v>
      </c>
      <c r="AD6906">
        <v>235.92</v>
      </c>
      <c r="AE6906">
        <v>5</v>
      </c>
      <c r="AF6906">
        <v>0.2</v>
      </c>
      <c r="AG6906">
        <v>-44.234999999999999</v>
      </c>
    </row>
    <row r="6907" spans="1:33" x14ac:dyDescent="0.35">
      <c r="A6907">
        <v>6906</v>
      </c>
      <c r="B6907" t="s">
        <v>10023</v>
      </c>
      <c r="C6907" s="1">
        <v>42898</v>
      </c>
      <c r="D6907" t="b">
        <v>1</v>
      </c>
      <c r="E6907">
        <v>2017</v>
      </c>
      <c r="F6907">
        <v>6</v>
      </c>
      <c r="G6907">
        <v>12</v>
      </c>
      <c r="H6907" s="1">
        <v>42898</v>
      </c>
      <c r="I6907" t="b">
        <v>1</v>
      </c>
      <c r="J6907" s="1">
        <v>42959</v>
      </c>
      <c r="K6907" t="b">
        <v>1</v>
      </c>
      <c r="L6907">
        <v>2017</v>
      </c>
      <c r="M6907">
        <v>8</v>
      </c>
      <c r="N6907">
        <v>12</v>
      </c>
      <c r="O6907" s="1">
        <v>42959</v>
      </c>
      <c r="P6907" t="b">
        <v>1</v>
      </c>
      <c r="Q6907" t="s">
        <v>34</v>
      </c>
      <c r="R6907" t="s">
        <v>2582</v>
      </c>
      <c r="S6907" t="s">
        <v>2583</v>
      </c>
      <c r="T6907" t="s">
        <v>53</v>
      </c>
      <c r="U6907" t="s">
        <v>38</v>
      </c>
      <c r="V6907" t="s">
        <v>1129</v>
      </c>
      <c r="W6907" t="s">
        <v>55</v>
      </c>
      <c r="X6907">
        <v>94513</v>
      </c>
      <c r="Y6907" t="s">
        <v>56</v>
      </c>
      <c r="Z6907" t="s">
        <v>3023</v>
      </c>
      <c r="AA6907" t="s">
        <v>58</v>
      </c>
      <c r="AB6907" t="s">
        <v>72</v>
      </c>
      <c r="AC6907" t="s">
        <v>3024</v>
      </c>
      <c r="AD6907">
        <v>10.68</v>
      </c>
      <c r="AE6907">
        <v>1</v>
      </c>
      <c r="AF6907">
        <v>0</v>
      </c>
      <c r="AG6907">
        <v>2.8835999999999999</v>
      </c>
    </row>
    <row r="6908" spans="1:33" x14ac:dyDescent="0.35">
      <c r="A6908">
        <v>6907</v>
      </c>
      <c r="B6908" t="s">
        <v>10024</v>
      </c>
      <c r="C6908" t="s">
        <v>6165</v>
      </c>
      <c r="D6908" t="b">
        <v>0</v>
      </c>
      <c r="E6908">
        <v>2017</v>
      </c>
      <c r="F6908">
        <v>5</v>
      </c>
      <c r="G6908">
        <v>20</v>
      </c>
      <c r="H6908" s="1">
        <v>42875</v>
      </c>
      <c r="I6908" t="b">
        <v>1</v>
      </c>
      <c r="J6908" t="s">
        <v>6165</v>
      </c>
      <c r="K6908" t="b">
        <v>0</v>
      </c>
      <c r="L6908">
        <v>2017</v>
      </c>
      <c r="M6908">
        <v>5</v>
      </c>
      <c r="N6908">
        <v>20</v>
      </c>
      <c r="O6908" s="1">
        <v>42875</v>
      </c>
      <c r="P6908" t="b">
        <v>1</v>
      </c>
      <c r="Q6908" t="s">
        <v>1467</v>
      </c>
      <c r="R6908" t="s">
        <v>1507</v>
      </c>
      <c r="S6908" t="s">
        <v>1508</v>
      </c>
      <c r="T6908" t="s">
        <v>53</v>
      </c>
      <c r="U6908" t="s">
        <v>38</v>
      </c>
      <c r="V6908" t="s">
        <v>2708</v>
      </c>
      <c r="W6908" t="s">
        <v>281</v>
      </c>
      <c r="X6908">
        <v>48183</v>
      </c>
      <c r="Y6908" t="s">
        <v>123</v>
      </c>
      <c r="Z6908" t="s">
        <v>1527</v>
      </c>
      <c r="AA6908" t="s">
        <v>58</v>
      </c>
      <c r="AB6908" t="s">
        <v>89</v>
      </c>
      <c r="AC6908" t="s">
        <v>1528</v>
      </c>
      <c r="AD6908">
        <v>41.28</v>
      </c>
      <c r="AE6908">
        <v>2</v>
      </c>
      <c r="AF6908">
        <v>0</v>
      </c>
      <c r="AG6908">
        <v>19.814399999999999</v>
      </c>
    </row>
    <row r="6909" spans="1:33" x14ac:dyDescent="0.35">
      <c r="A6909">
        <v>6908</v>
      </c>
      <c r="B6909" t="s">
        <v>10025</v>
      </c>
      <c r="C6909" t="s">
        <v>6066</v>
      </c>
      <c r="D6909" t="b">
        <v>0</v>
      </c>
      <c r="E6909">
        <v>2016</v>
      </c>
      <c r="F6909">
        <v>9</v>
      </c>
      <c r="G6909">
        <v>27</v>
      </c>
      <c r="H6909" s="1">
        <v>42640</v>
      </c>
      <c r="I6909" t="b">
        <v>1</v>
      </c>
      <c r="J6909" s="1">
        <v>42439</v>
      </c>
      <c r="K6909" t="b">
        <v>1</v>
      </c>
      <c r="L6909">
        <v>2016</v>
      </c>
      <c r="M6909">
        <v>3</v>
      </c>
      <c r="N6909">
        <v>10</v>
      </c>
      <c r="O6909" s="1">
        <v>42439</v>
      </c>
      <c r="P6909" t="b">
        <v>1</v>
      </c>
      <c r="Q6909" t="s">
        <v>63</v>
      </c>
      <c r="R6909" t="s">
        <v>4914</v>
      </c>
      <c r="S6909" t="s">
        <v>4915</v>
      </c>
      <c r="T6909" t="s">
        <v>37</v>
      </c>
      <c r="U6909" t="s">
        <v>38</v>
      </c>
      <c r="V6909" t="s">
        <v>111</v>
      </c>
      <c r="W6909" t="s">
        <v>112</v>
      </c>
      <c r="X6909">
        <v>98103</v>
      </c>
      <c r="Y6909" t="s">
        <v>56</v>
      </c>
      <c r="Z6909" t="s">
        <v>8761</v>
      </c>
      <c r="AA6909" t="s">
        <v>85</v>
      </c>
      <c r="AB6909" t="s">
        <v>86</v>
      </c>
      <c r="AC6909" t="s">
        <v>8762</v>
      </c>
      <c r="AD6909">
        <v>1001.5839999999999</v>
      </c>
      <c r="AE6909">
        <v>2</v>
      </c>
      <c r="AF6909">
        <v>0.2</v>
      </c>
      <c r="AG6909">
        <v>125.19799999999999</v>
      </c>
    </row>
    <row r="6910" spans="1:33" x14ac:dyDescent="0.35">
      <c r="A6910">
        <v>6909</v>
      </c>
      <c r="B6910" t="s">
        <v>10026</v>
      </c>
      <c r="C6910" s="1">
        <v>43020</v>
      </c>
      <c r="D6910" t="b">
        <v>1</v>
      </c>
      <c r="E6910">
        <v>2017</v>
      </c>
      <c r="F6910">
        <v>10</v>
      </c>
      <c r="G6910">
        <v>12</v>
      </c>
      <c r="H6910" s="1">
        <v>43020</v>
      </c>
      <c r="I6910" t="b">
        <v>1</v>
      </c>
      <c r="J6910" t="s">
        <v>1557</v>
      </c>
      <c r="K6910" t="b">
        <v>0</v>
      </c>
      <c r="L6910">
        <v>2017</v>
      </c>
      <c r="M6910">
        <v>12</v>
      </c>
      <c r="N6910">
        <v>15</v>
      </c>
      <c r="O6910" s="1">
        <v>43084</v>
      </c>
      <c r="P6910" t="b">
        <v>1</v>
      </c>
      <c r="Q6910" t="s">
        <v>63</v>
      </c>
      <c r="R6910" t="s">
        <v>703</v>
      </c>
      <c r="S6910" t="s">
        <v>704</v>
      </c>
      <c r="T6910" t="s">
        <v>53</v>
      </c>
      <c r="U6910" t="s">
        <v>38</v>
      </c>
      <c r="V6910" t="s">
        <v>6195</v>
      </c>
      <c r="W6910" t="s">
        <v>448</v>
      </c>
      <c r="X6910">
        <v>29406</v>
      </c>
      <c r="Y6910" t="s">
        <v>41</v>
      </c>
      <c r="Z6910" t="s">
        <v>5705</v>
      </c>
      <c r="AA6910" t="s">
        <v>43</v>
      </c>
      <c r="AB6910" t="s">
        <v>79</v>
      </c>
      <c r="AC6910" t="s">
        <v>5706</v>
      </c>
      <c r="AD6910">
        <v>14.76</v>
      </c>
      <c r="AE6910">
        <v>2</v>
      </c>
      <c r="AF6910">
        <v>0</v>
      </c>
      <c r="AG6910">
        <v>4.2804000000000002</v>
      </c>
    </row>
    <row r="6911" spans="1:33" x14ac:dyDescent="0.35">
      <c r="A6911">
        <v>6910</v>
      </c>
      <c r="B6911" t="s">
        <v>10027</v>
      </c>
      <c r="C6911" t="s">
        <v>1025</v>
      </c>
      <c r="D6911" t="b">
        <v>0</v>
      </c>
      <c r="E6911">
        <v>2014</v>
      </c>
      <c r="F6911">
        <v>9</v>
      </c>
      <c r="G6911">
        <v>13</v>
      </c>
      <c r="H6911" s="1">
        <v>41895</v>
      </c>
      <c r="I6911" t="b">
        <v>1</v>
      </c>
      <c r="J6911" t="s">
        <v>2166</v>
      </c>
      <c r="K6911" t="b">
        <v>0</v>
      </c>
      <c r="L6911">
        <v>2014</v>
      </c>
      <c r="M6911">
        <v>9</v>
      </c>
      <c r="N6911">
        <v>18</v>
      </c>
      <c r="O6911" s="1">
        <v>41900</v>
      </c>
      <c r="P6911" t="b">
        <v>1</v>
      </c>
      <c r="Q6911" t="s">
        <v>34</v>
      </c>
      <c r="R6911" t="s">
        <v>287</v>
      </c>
      <c r="S6911" t="s">
        <v>288</v>
      </c>
      <c r="T6911" t="s">
        <v>37</v>
      </c>
      <c r="U6911" t="s">
        <v>38</v>
      </c>
      <c r="V6911" t="s">
        <v>578</v>
      </c>
      <c r="W6911" t="s">
        <v>579</v>
      </c>
      <c r="X6911">
        <v>43229</v>
      </c>
      <c r="Y6911" t="s">
        <v>173</v>
      </c>
      <c r="Z6911" t="s">
        <v>3374</v>
      </c>
      <c r="AA6911" t="s">
        <v>58</v>
      </c>
      <c r="AB6911" t="s">
        <v>89</v>
      </c>
      <c r="AC6911" t="s">
        <v>3375</v>
      </c>
      <c r="AD6911">
        <v>2.5019999999999998</v>
      </c>
      <c r="AE6911">
        <v>3</v>
      </c>
      <c r="AF6911">
        <v>0.7</v>
      </c>
      <c r="AG6911">
        <v>-2.0015999999999998</v>
      </c>
    </row>
    <row r="6912" spans="1:33" x14ac:dyDescent="0.35">
      <c r="A6912">
        <v>6911</v>
      </c>
      <c r="B6912" t="s">
        <v>10028</v>
      </c>
      <c r="C6912" t="s">
        <v>5013</v>
      </c>
      <c r="D6912" t="b">
        <v>0</v>
      </c>
      <c r="E6912">
        <v>2017</v>
      </c>
      <c r="F6912">
        <v>7</v>
      </c>
      <c r="G6912">
        <v>29</v>
      </c>
      <c r="H6912" s="1">
        <v>42945</v>
      </c>
      <c r="I6912" t="b">
        <v>1</v>
      </c>
      <c r="J6912" s="1">
        <v>42774</v>
      </c>
      <c r="K6912" t="b">
        <v>1</v>
      </c>
      <c r="L6912">
        <v>2017</v>
      </c>
      <c r="M6912">
        <v>2</v>
      </c>
      <c r="N6912">
        <v>8</v>
      </c>
      <c r="O6912" s="1">
        <v>42774</v>
      </c>
      <c r="P6912" t="b">
        <v>1</v>
      </c>
      <c r="Q6912" t="s">
        <v>63</v>
      </c>
      <c r="R6912" t="s">
        <v>3433</v>
      </c>
      <c r="S6912" t="s">
        <v>3434</v>
      </c>
      <c r="T6912" t="s">
        <v>37</v>
      </c>
      <c r="U6912" t="s">
        <v>38</v>
      </c>
      <c r="V6912" t="s">
        <v>111</v>
      </c>
      <c r="W6912" t="s">
        <v>112</v>
      </c>
      <c r="X6912">
        <v>98103</v>
      </c>
      <c r="Y6912" t="s">
        <v>56</v>
      </c>
      <c r="Z6912" t="s">
        <v>1228</v>
      </c>
      <c r="AA6912" t="s">
        <v>43</v>
      </c>
      <c r="AB6912" t="s">
        <v>44</v>
      </c>
      <c r="AC6912" t="s">
        <v>1229</v>
      </c>
      <c r="AD6912">
        <v>115.96</v>
      </c>
      <c r="AE6912">
        <v>2</v>
      </c>
      <c r="AF6912">
        <v>0</v>
      </c>
      <c r="AG6912">
        <v>25.511199999999999</v>
      </c>
    </row>
    <row r="6913" spans="1:33" x14ac:dyDescent="0.35">
      <c r="A6913">
        <v>6912</v>
      </c>
      <c r="B6913" t="s">
        <v>10029</v>
      </c>
      <c r="C6913" s="1">
        <v>42743</v>
      </c>
      <c r="D6913" t="b">
        <v>1</v>
      </c>
      <c r="E6913">
        <v>2017</v>
      </c>
      <c r="F6913">
        <v>1</v>
      </c>
      <c r="G6913">
        <v>8</v>
      </c>
      <c r="H6913" s="1">
        <v>42743</v>
      </c>
      <c r="I6913" t="b">
        <v>1</v>
      </c>
      <c r="J6913" s="1">
        <v>42863</v>
      </c>
      <c r="K6913" t="b">
        <v>1</v>
      </c>
      <c r="L6913">
        <v>2017</v>
      </c>
      <c r="M6913">
        <v>5</v>
      </c>
      <c r="N6913">
        <v>8</v>
      </c>
      <c r="O6913" s="1">
        <v>42863</v>
      </c>
      <c r="P6913" t="b">
        <v>1</v>
      </c>
      <c r="Q6913" t="s">
        <v>34</v>
      </c>
      <c r="R6913" t="s">
        <v>759</v>
      </c>
      <c r="S6913" t="s">
        <v>760</v>
      </c>
      <c r="T6913" t="s">
        <v>37</v>
      </c>
      <c r="U6913" t="s">
        <v>38</v>
      </c>
      <c r="V6913" t="s">
        <v>149</v>
      </c>
      <c r="W6913" t="s">
        <v>55</v>
      </c>
      <c r="X6913">
        <v>94109</v>
      </c>
      <c r="Y6913" t="s">
        <v>56</v>
      </c>
      <c r="Z6913" t="s">
        <v>3666</v>
      </c>
      <c r="AA6913" t="s">
        <v>58</v>
      </c>
      <c r="AB6913" t="s">
        <v>72</v>
      </c>
      <c r="AC6913" t="s">
        <v>3667</v>
      </c>
      <c r="AD6913">
        <v>186.54</v>
      </c>
      <c r="AE6913">
        <v>3</v>
      </c>
      <c r="AF6913">
        <v>0</v>
      </c>
      <c r="AG6913">
        <v>50.3658</v>
      </c>
    </row>
    <row r="6914" spans="1:33" x14ac:dyDescent="0.35">
      <c r="A6914">
        <v>6913</v>
      </c>
      <c r="B6914" t="s">
        <v>10030</v>
      </c>
      <c r="C6914" s="1">
        <v>42771</v>
      </c>
      <c r="D6914" t="b">
        <v>1</v>
      </c>
      <c r="E6914">
        <v>2017</v>
      </c>
      <c r="F6914">
        <v>2</v>
      </c>
      <c r="G6914">
        <v>5</v>
      </c>
      <c r="H6914" s="1">
        <v>42771</v>
      </c>
      <c r="I6914" t="b">
        <v>1</v>
      </c>
      <c r="J6914" s="1">
        <v>42860</v>
      </c>
      <c r="K6914" t="b">
        <v>1</v>
      </c>
      <c r="L6914">
        <v>2017</v>
      </c>
      <c r="M6914">
        <v>5</v>
      </c>
      <c r="N6914">
        <v>5</v>
      </c>
      <c r="O6914" s="1">
        <v>42860</v>
      </c>
      <c r="P6914" t="b">
        <v>1</v>
      </c>
      <c r="Q6914" t="s">
        <v>34</v>
      </c>
      <c r="R6914" t="s">
        <v>5983</v>
      </c>
      <c r="S6914" t="s">
        <v>5984</v>
      </c>
      <c r="T6914" t="s">
        <v>53</v>
      </c>
      <c r="U6914" t="s">
        <v>38</v>
      </c>
      <c r="V6914" t="s">
        <v>54</v>
      </c>
      <c r="W6914" t="s">
        <v>55</v>
      </c>
      <c r="X6914">
        <v>90049</v>
      </c>
      <c r="Y6914" t="s">
        <v>56</v>
      </c>
      <c r="Z6914" t="s">
        <v>3036</v>
      </c>
      <c r="AA6914" t="s">
        <v>85</v>
      </c>
      <c r="AB6914" t="s">
        <v>190</v>
      </c>
      <c r="AC6914" t="s">
        <v>3037</v>
      </c>
      <c r="AD6914">
        <v>159.56</v>
      </c>
      <c r="AE6914">
        <v>4</v>
      </c>
      <c r="AF6914">
        <v>0</v>
      </c>
      <c r="AG6914">
        <v>59.037199999999999</v>
      </c>
    </row>
    <row r="6915" spans="1:33" x14ac:dyDescent="0.35">
      <c r="A6915">
        <v>6914</v>
      </c>
      <c r="B6915" t="s">
        <v>10031</v>
      </c>
      <c r="C6915" s="1">
        <v>42344</v>
      </c>
      <c r="D6915" t="b">
        <v>1</v>
      </c>
      <c r="E6915">
        <v>2015</v>
      </c>
      <c r="F6915">
        <v>12</v>
      </c>
      <c r="G6915">
        <v>6</v>
      </c>
      <c r="H6915" s="1">
        <v>42344</v>
      </c>
      <c r="I6915" t="b">
        <v>1</v>
      </c>
      <c r="J6915" t="s">
        <v>3468</v>
      </c>
      <c r="K6915" t="b">
        <v>0</v>
      </c>
      <c r="L6915">
        <v>2015</v>
      </c>
      <c r="M6915">
        <v>6</v>
      </c>
      <c r="N6915">
        <v>16</v>
      </c>
      <c r="O6915" s="1">
        <v>42171</v>
      </c>
      <c r="P6915" t="b">
        <v>1</v>
      </c>
      <c r="Q6915" t="s">
        <v>63</v>
      </c>
      <c r="R6915" t="s">
        <v>986</v>
      </c>
      <c r="S6915" t="s">
        <v>987</v>
      </c>
      <c r="T6915" t="s">
        <v>37</v>
      </c>
      <c r="U6915" t="s">
        <v>38</v>
      </c>
      <c r="V6915" t="s">
        <v>10032</v>
      </c>
      <c r="W6915" t="s">
        <v>67</v>
      </c>
      <c r="X6915">
        <v>33407</v>
      </c>
      <c r="Y6915" t="s">
        <v>41</v>
      </c>
      <c r="Z6915" t="s">
        <v>546</v>
      </c>
      <c r="AA6915" t="s">
        <v>85</v>
      </c>
      <c r="AB6915" t="s">
        <v>86</v>
      </c>
      <c r="AC6915" t="s">
        <v>547</v>
      </c>
      <c r="AD6915">
        <v>55.984000000000002</v>
      </c>
      <c r="AE6915">
        <v>2</v>
      </c>
      <c r="AF6915">
        <v>0.2</v>
      </c>
      <c r="AG6915">
        <v>4.1988000000000003</v>
      </c>
    </row>
    <row r="6916" spans="1:33" x14ac:dyDescent="0.35">
      <c r="A6916">
        <v>6915</v>
      </c>
      <c r="B6916" t="s">
        <v>10033</v>
      </c>
      <c r="C6916" t="s">
        <v>8510</v>
      </c>
      <c r="D6916" t="b">
        <v>0</v>
      </c>
      <c r="E6916">
        <v>2014</v>
      </c>
      <c r="F6916">
        <v>12</v>
      </c>
      <c r="G6916">
        <v>22</v>
      </c>
      <c r="H6916" s="1">
        <v>41995</v>
      </c>
      <c r="I6916" t="b">
        <v>1</v>
      </c>
      <c r="J6916" t="s">
        <v>2725</v>
      </c>
      <c r="K6916" t="b">
        <v>0</v>
      </c>
      <c r="L6916">
        <v>2014</v>
      </c>
      <c r="M6916">
        <v>12</v>
      </c>
      <c r="N6916">
        <v>29</v>
      </c>
      <c r="O6916" s="1">
        <v>42002</v>
      </c>
      <c r="P6916" t="b">
        <v>1</v>
      </c>
      <c r="Q6916" t="s">
        <v>63</v>
      </c>
      <c r="R6916" t="s">
        <v>3965</v>
      </c>
      <c r="S6916" t="s">
        <v>3966</v>
      </c>
      <c r="T6916" t="s">
        <v>37</v>
      </c>
      <c r="U6916" t="s">
        <v>38</v>
      </c>
      <c r="V6916" t="s">
        <v>356</v>
      </c>
      <c r="W6916" t="s">
        <v>247</v>
      </c>
      <c r="X6916">
        <v>60623</v>
      </c>
      <c r="Y6916" t="s">
        <v>123</v>
      </c>
      <c r="Z6916" t="s">
        <v>2408</v>
      </c>
      <c r="AA6916" t="s">
        <v>58</v>
      </c>
      <c r="AB6916" t="s">
        <v>72</v>
      </c>
      <c r="AC6916" t="s">
        <v>2409</v>
      </c>
      <c r="AD6916">
        <v>132.16</v>
      </c>
      <c r="AE6916">
        <v>1</v>
      </c>
      <c r="AF6916">
        <v>0.2</v>
      </c>
      <c r="AG6916">
        <v>9.9120000000000008</v>
      </c>
    </row>
    <row r="6917" spans="1:33" x14ac:dyDescent="0.35">
      <c r="A6917">
        <v>6916</v>
      </c>
      <c r="B6917" t="s">
        <v>10033</v>
      </c>
      <c r="C6917" t="s">
        <v>8510</v>
      </c>
      <c r="D6917" t="b">
        <v>0</v>
      </c>
      <c r="E6917">
        <v>2014</v>
      </c>
      <c r="F6917">
        <v>12</v>
      </c>
      <c r="G6917">
        <v>22</v>
      </c>
      <c r="H6917" s="1">
        <v>41995</v>
      </c>
      <c r="I6917" t="b">
        <v>1</v>
      </c>
      <c r="J6917" t="s">
        <v>2725</v>
      </c>
      <c r="K6917" t="b">
        <v>0</v>
      </c>
      <c r="L6917">
        <v>2014</v>
      </c>
      <c r="M6917">
        <v>12</v>
      </c>
      <c r="N6917">
        <v>29</v>
      </c>
      <c r="O6917" s="1">
        <v>42002</v>
      </c>
      <c r="P6917" t="b">
        <v>1</v>
      </c>
      <c r="Q6917" t="s">
        <v>63</v>
      </c>
      <c r="R6917" t="s">
        <v>3965</v>
      </c>
      <c r="S6917" t="s">
        <v>3966</v>
      </c>
      <c r="T6917" t="s">
        <v>37</v>
      </c>
      <c r="U6917" t="s">
        <v>38</v>
      </c>
      <c r="V6917" t="s">
        <v>356</v>
      </c>
      <c r="W6917" t="s">
        <v>247</v>
      </c>
      <c r="X6917">
        <v>60623</v>
      </c>
      <c r="Y6917" t="s">
        <v>123</v>
      </c>
      <c r="Z6917" t="s">
        <v>2326</v>
      </c>
      <c r="AA6917" t="s">
        <v>58</v>
      </c>
      <c r="AB6917" t="s">
        <v>89</v>
      </c>
      <c r="AC6917" t="s">
        <v>2327</v>
      </c>
      <c r="AD6917">
        <v>17.904</v>
      </c>
      <c r="AE6917">
        <v>6</v>
      </c>
      <c r="AF6917">
        <v>0.8</v>
      </c>
      <c r="AG6917">
        <v>-31.332000000000001</v>
      </c>
    </row>
    <row r="6918" spans="1:33" x14ac:dyDescent="0.35">
      <c r="A6918">
        <v>6917</v>
      </c>
      <c r="B6918" t="s">
        <v>10033</v>
      </c>
      <c r="C6918" t="s">
        <v>8510</v>
      </c>
      <c r="D6918" t="b">
        <v>0</v>
      </c>
      <c r="E6918">
        <v>2014</v>
      </c>
      <c r="F6918">
        <v>12</v>
      </c>
      <c r="G6918">
        <v>22</v>
      </c>
      <c r="H6918" s="1">
        <v>41995</v>
      </c>
      <c r="I6918" t="b">
        <v>1</v>
      </c>
      <c r="J6918" t="s">
        <v>2725</v>
      </c>
      <c r="K6918" t="b">
        <v>0</v>
      </c>
      <c r="L6918">
        <v>2014</v>
      </c>
      <c r="M6918">
        <v>12</v>
      </c>
      <c r="N6918">
        <v>29</v>
      </c>
      <c r="O6918" s="1">
        <v>42002</v>
      </c>
      <c r="P6918" t="b">
        <v>1</v>
      </c>
      <c r="Q6918" t="s">
        <v>63</v>
      </c>
      <c r="R6918" t="s">
        <v>3965</v>
      </c>
      <c r="S6918" t="s">
        <v>3966</v>
      </c>
      <c r="T6918" t="s">
        <v>37</v>
      </c>
      <c r="U6918" t="s">
        <v>38</v>
      </c>
      <c r="V6918" t="s">
        <v>356</v>
      </c>
      <c r="W6918" t="s">
        <v>247</v>
      </c>
      <c r="X6918">
        <v>60623</v>
      </c>
      <c r="Y6918" t="s">
        <v>123</v>
      </c>
      <c r="Z6918" t="s">
        <v>4300</v>
      </c>
      <c r="AA6918" t="s">
        <v>58</v>
      </c>
      <c r="AB6918" t="s">
        <v>106</v>
      </c>
      <c r="AC6918" t="s">
        <v>4301</v>
      </c>
      <c r="AD6918">
        <v>124.032</v>
      </c>
      <c r="AE6918">
        <v>4</v>
      </c>
      <c r="AF6918">
        <v>0.2</v>
      </c>
      <c r="AG6918">
        <v>44.961599999999997</v>
      </c>
    </row>
    <row r="6919" spans="1:33" x14ac:dyDescent="0.35">
      <c r="A6919">
        <v>6918</v>
      </c>
      <c r="B6919" t="s">
        <v>10034</v>
      </c>
      <c r="C6919" t="s">
        <v>3123</v>
      </c>
      <c r="D6919" t="b">
        <v>0</v>
      </c>
      <c r="E6919">
        <v>2014</v>
      </c>
      <c r="F6919">
        <v>12</v>
      </c>
      <c r="G6919">
        <v>16</v>
      </c>
      <c r="H6919" s="1">
        <v>41989</v>
      </c>
      <c r="I6919" t="b">
        <v>1</v>
      </c>
      <c r="J6919" t="s">
        <v>3779</v>
      </c>
      <c r="K6919" t="b">
        <v>0</v>
      </c>
      <c r="L6919">
        <v>2014</v>
      </c>
      <c r="M6919">
        <v>12</v>
      </c>
      <c r="N6919">
        <v>21</v>
      </c>
      <c r="O6919" s="1">
        <v>41994</v>
      </c>
      <c r="P6919" t="b">
        <v>1</v>
      </c>
      <c r="Q6919" t="s">
        <v>63</v>
      </c>
      <c r="R6919" t="s">
        <v>8157</v>
      </c>
      <c r="S6919" t="s">
        <v>8158</v>
      </c>
      <c r="T6919" t="s">
        <v>53</v>
      </c>
      <c r="U6919" t="s">
        <v>38</v>
      </c>
      <c r="V6919" t="s">
        <v>6060</v>
      </c>
      <c r="W6919" t="s">
        <v>55</v>
      </c>
      <c r="X6919">
        <v>95823</v>
      </c>
      <c r="Y6919" t="s">
        <v>56</v>
      </c>
      <c r="Z6919" t="s">
        <v>5106</v>
      </c>
      <c r="AA6919" t="s">
        <v>43</v>
      </c>
      <c r="AB6919" t="s">
        <v>47</v>
      </c>
      <c r="AC6919" t="s">
        <v>5107</v>
      </c>
      <c r="AD6919">
        <v>1403.92</v>
      </c>
      <c r="AE6919">
        <v>5</v>
      </c>
      <c r="AF6919">
        <v>0.2</v>
      </c>
      <c r="AG6919">
        <v>70.195999999999998</v>
      </c>
    </row>
    <row r="6920" spans="1:33" x14ac:dyDescent="0.35">
      <c r="A6920">
        <v>6919</v>
      </c>
      <c r="B6920" t="s">
        <v>10035</v>
      </c>
      <c r="C6920" t="s">
        <v>3725</v>
      </c>
      <c r="D6920" t="b">
        <v>0</v>
      </c>
      <c r="E6920">
        <v>2016</v>
      </c>
      <c r="F6920">
        <v>4</v>
      </c>
      <c r="G6920">
        <v>16</v>
      </c>
      <c r="H6920" s="1">
        <v>42476</v>
      </c>
      <c r="I6920" t="b">
        <v>1</v>
      </c>
      <c r="J6920" t="s">
        <v>1657</v>
      </c>
      <c r="K6920" t="b">
        <v>0</v>
      </c>
      <c r="L6920">
        <v>2016</v>
      </c>
      <c r="M6920">
        <v>4</v>
      </c>
      <c r="N6920">
        <v>18</v>
      </c>
      <c r="O6920" s="1">
        <v>42478</v>
      </c>
      <c r="P6920" t="b">
        <v>1</v>
      </c>
      <c r="Q6920" t="s">
        <v>34</v>
      </c>
      <c r="R6920" t="s">
        <v>2797</v>
      </c>
      <c r="S6920" t="s">
        <v>2798</v>
      </c>
      <c r="T6920" t="s">
        <v>37</v>
      </c>
      <c r="U6920" t="s">
        <v>38</v>
      </c>
      <c r="V6920" t="s">
        <v>111</v>
      </c>
      <c r="W6920" t="s">
        <v>112</v>
      </c>
      <c r="X6920">
        <v>98115</v>
      </c>
      <c r="Y6920" t="s">
        <v>56</v>
      </c>
      <c r="Z6920" t="s">
        <v>7179</v>
      </c>
      <c r="AA6920" t="s">
        <v>58</v>
      </c>
      <c r="AB6920" t="s">
        <v>666</v>
      </c>
      <c r="AC6920" t="s">
        <v>7180</v>
      </c>
      <c r="AD6920">
        <v>28.8</v>
      </c>
      <c r="AE6920">
        <v>3</v>
      </c>
      <c r="AF6920">
        <v>0</v>
      </c>
      <c r="AG6920">
        <v>0.86399999999999999</v>
      </c>
    </row>
    <row r="6921" spans="1:33" x14ac:dyDescent="0.35">
      <c r="A6921">
        <v>6920</v>
      </c>
      <c r="B6921" t="s">
        <v>10036</v>
      </c>
      <c r="C6921" t="s">
        <v>8176</v>
      </c>
      <c r="D6921" t="b">
        <v>0</v>
      </c>
      <c r="E6921">
        <v>2015</v>
      </c>
      <c r="F6921">
        <v>5</v>
      </c>
      <c r="G6921">
        <v>21</v>
      </c>
      <c r="H6921" s="1">
        <v>42145</v>
      </c>
      <c r="I6921" t="b">
        <v>1</v>
      </c>
      <c r="J6921" t="s">
        <v>733</v>
      </c>
      <c r="K6921" t="b">
        <v>0</v>
      </c>
      <c r="L6921">
        <v>2015</v>
      </c>
      <c r="M6921">
        <v>5</v>
      </c>
      <c r="N6921">
        <v>28</v>
      </c>
      <c r="O6921" s="1">
        <v>42152</v>
      </c>
      <c r="P6921" t="b">
        <v>1</v>
      </c>
      <c r="Q6921" t="s">
        <v>63</v>
      </c>
      <c r="R6921" t="s">
        <v>4122</v>
      </c>
      <c r="S6921" t="s">
        <v>4123</v>
      </c>
      <c r="T6921" t="s">
        <v>53</v>
      </c>
      <c r="U6921" t="s">
        <v>38</v>
      </c>
      <c r="V6921" t="s">
        <v>171</v>
      </c>
      <c r="W6921" t="s">
        <v>172</v>
      </c>
      <c r="X6921">
        <v>19143</v>
      </c>
      <c r="Y6921" t="s">
        <v>173</v>
      </c>
      <c r="Z6921" t="s">
        <v>3565</v>
      </c>
      <c r="AA6921" t="s">
        <v>58</v>
      </c>
      <c r="AB6921" t="s">
        <v>89</v>
      </c>
      <c r="AC6921" t="s">
        <v>3566</v>
      </c>
      <c r="AD6921">
        <v>24.588000000000001</v>
      </c>
      <c r="AE6921">
        <v>2</v>
      </c>
      <c r="AF6921">
        <v>0.7</v>
      </c>
      <c r="AG6921">
        <v>-18.031199999999998</v>
      </c>
    </row>
    <row r="6922" spans="1:33" x14ac:dyDescent="0.35">
      <c r="A6922">
        <v>6921</v>
      </c>
      <c r="B6922" t="s">
        <v>10037</v>
      </c>
      <c r="C6922" t="s">
        <v>3866</v>
      </c>
      <c r="D6922" t="b">
        <v>0</v>
      </c>
      <c r="E6922">
        <v>2017</v>
      </c>
      <c r="F6922">
        <v>2</v>
      </c>
      <c r="G6922">
        <v>26</v>
      </c>
      <c r="H6922" s="1">
        <v>42792</v>
      </c>
      <c r="I6922" t="b">
        <v>1</v>
      </c>
      <c r="J6922" s="1">
        <v>42769</v>
      </c>
      <c r="K6922" t="b">
        <v>1</v>
      </c>
      <c r="L6922">
        <v>2017</v>
      </c>
      <c r="M6922">
        <v>2</v>
      </c>
      <c r="N6922">
        <v>3</v>
      </c>
      <c r="O6922" s="1">
        <v>42769</v>
      </c>
      <c r="P6922" t="b">
        <v>1</v>
      </c>
      <c r="Q6922" t="s">
        <v>63</v>
      </c>
      <c r="R6922" t="s">
        <v>777</v>
      </c>
      <c r="S6922" t="s">
        <v>778</v>
      </c>
      <c r="T6922" t="s">
        <v>37</v>
      </c>
      <c r="U6922" t="s">
        <v>38</v>
      </c>
      <c r="V6922" t="s">
        <v>9137</v>
      </c>
      <c r="W6922" t="s">
        <v>55</v>
      </c>
      <c r="X6922">
        <v>93101</v>
      </c>
      <c r="Y6922" t="s">
        <v>56</v>
      </c>
      <c r="Z6922" t="s">
        <v>2389</v>
      </c>
      <c r="AA6922" t="s">
        <v>58</v>
      </c>
      <c r="AB6922" t="s">
        <v>92</v>
      </c>
      <c r="AC6922" t="s">
        <v>2390</v>
      </c>
      <c r="AD6922">
        <v>356.79</v>
      </c>
      <c r="AE6922">
        <v>7</v>
      </c>
      <c r="AF6922">
        <v>0</v>
      </c>
      <c r="AG6922">
        <v>99.901200000000003</v>
      </c>
    </row>
    <row r="6923" spans="1:33" x14ac:dyDescent="0.35">
      <c r="A6923">
        <v>6922</v>
      </c>
      <c r="B6923" t="s">
        <v>10038</v>
      </c>
      <c r="C6923" s="1">
        <v>42829</v>
      </c>
      <c r="D6923" t="b">
        <v>1</v>
      </c>
      <c r="E6923">
        <v>2017</v>
      </c>
      <c r="F6923">
        <v>4</v>
      </c>
      <c r="G6923">
        <v>4</v>
      </c>
      <c r="H6923" s="1">
        <v>42829</v>
      </c>
      <c r="I6923" t="b">
        <v>1</v>
      </c>
      <c r="J6923" s="1">
        <v>43012</v>
      </c>
      <c r="K6923" t="b">
        <v>1</v>
      </c>
      <c r="L6923">
        <v>2017</v>
      </c>
      <c r="M6923">
        <v>10</v>
      </c>
      <c r="N6923">
        <v>4</v>
      </c>
      <c r="O6923" s="1">
        <v>43012</v>
      </c>
      <c r="P6923" t="b">
        <v>1</v>
      </c>
      <c r="Q6923" t="s">
        <v>63</v>
      </c>
      <c r="R6923" t="s">
        <v>3664</v>
      </c>
      <c r="S6923" t="s">
        <v>3665</v>
      </c>
      <c r="T6923" t="s">
        <v>120</v>
      </c>
      <c r="U6923" t="s">
        <v>38</v>
      </c>
      <c r="V6923" t="s">
        <v>314</v>
      </c>
      <c r="W6923" t="s">
        <v>315</v>
      </c>
      <c r="X6923">
        <v>10011</v>
      </c>
      <c r="Y6923" t="s">
        <v>173</v>
      </c>
      <c r="Z6923" t="s">
        <v>2751</v>
      </c>
      <c r="AA6923" t="s">
        <v>58</v>
      </c>
      <c r="AB6923" t="s">
        <v>204</v>
      </c>
      <c r="AC6923" t="s">
        <v>2752</v>
      </c>
      <c r="AD6923">
        <v>16.98</v>
      </c>
      <c r="AE6923">
        <v>1</v>
      </c>
      <c r="AF6923">
        <v>0</v>
      </c>
      <c r="AG6923">
        <v>8.49</v>
      </c>
    </row>
    <row r="6924" spans="1:33" x14ac:dyDescent="0.35">
      <c r="A6924">
        <v>6923</v>
      </c>
      <c r="B6924" t="s">
        <v>10039</v>
      </c>
      <c r="C6924" t="s">
        <v>1972</v>
      </c>
      <c r="D6924" t="b">
        <v>0</v>
      </c>
      <c r="E6924">
        <v>2015</v>
      </c>
      <c r="F6924">
        <v>3</v>
      </c>
      <c r="G6924">
        <v>16</v>
      </c>
      <c r="H6924" s="1">
        <v>42079</v>
      </c>
      <c r="I6924" t="b">
        <v>1</v>
      </c>
      <c r="J6924" t="s">
        <v>4698</v>
      </c>
      <c r="K6924" t="b">
        <v>0</v>
      </c>
      <c r="L6924">
        <v>2015</v>
      </c>
      <c r="M6924">
        <v>3</v>
      </c>
      <c r="N6924">
        <v>19</v>
      </c>
      <c r="O6924" s="1">
        <v>42082</v>
      </c>
      <c r="P6924" t="b">
        <v>1</v>
      </c>
      <c r="Q6924" t="s">
        <v>34</v>
      </c>
      <c r="R6924" t="s">
        <v>3610</v>
      </c>
      <c r="S6924" t="s">
        <v>3611</v>
      </c>
      <c r="T6924" t="s">
        <v>37</v>
      </c>
      <c r="U6924" t="s">
        <v>38</v>
      </c>
      <c r="V6924" t="s">
        <v>1773</v>
      </c>
      <c r="W6924" t="s">
        <v>418</v>
      </c>
      <c r="X6924">
        <v>36830</v>
      </c>
      <c r="Y6924" t="s">
        <v>41</v>
      </c>
      <c r="Z6924" t="s">
        <v>2237</v>
      </c>
      <c r="AA6924" t="s">
        <v>58</v>
      </c>
      <c r="AB6924" t="s">
        <v>59</v>
      </c>
      <c r="AC6924" t="s">
        <v>2238</v>
      </c>
      <c r="AD6924">
        <v>491.55</v>
      </c>
      <c r="AE6924">
        <v>5</v>
      </c>
      <c r="AF6924">
        <v>0</v>
      </c>
      <c r="AG6924">
        <v>240.8595</v>
      </c>
    </row>
    <row r="6925" spans="1:33" x14ac:dyDescent="0.35">
      <c r="A6925">
        <v>6924</v>
      </c>
      <c r="B6925" t="s">
        <v>10039</v>
      </c>
      <c r="C6925" t="s">
        <v>1972</v>
      </c>
      <c r="D6925" t="b">
        <v>0</v>
      </c>
      <c r="E6925">
        <v>2015</v>
      </c>
      <c r="F6925">
        <v>3</v>
      </c>
      <c r="G6925">
        <v>16</v>
      </c>
      <c r="H6925" s="1">
        <v>42079</v>
      </c>
      <c r="I6925" t="b">
        <v>1</v>
      </c>
      <c r="J6925" t="s">
        <v>4698</v>
      </c>
      <c r="K6925" t="b">
        <v>0</v>
      </c>
      <c r="L6925">
        <v>2015</v>
      </c>
      <c r="M6925">
        <v>3</v>
      </c>
      <c r="N6925">
        <v>19</v>
      </c>
      <c r="O6925" s="1">
        <v>42082</v>
      </c>
      <c r="P6925" t="b">
        <v>1</v>
      </c>
      <c r="Q6925" t="s">
        <v>34</v>
      </c>
      <c r="R6925" t="s">
        <v>3610</v>
      </c>
      <c r="S6925" t="s">
        <v>3611</v>
      </c>
      <c r="T6925" t="s">
        <v>37</v>
      </c>
      <c r="U6925" t="s">
        <v>38</v>
      </c>
      <c r="V6925" t="s">
        <v>1773</v>
      </c>
      <c r="W6925" t="s">
        <v>418</v>
      </c>
      <c r="X6925">
        <v>36830</v>
      </c>
      <c r="Y6925" t="s">
        <v>41</v>
      </c>
      <c r="Z6925" t="s">
        <v>1922</v>
      </c>
      <c r="AA6925" t="s">
        <v>58</v>
      </c>
      <c r="AB6925" t="s">
        <v>204</v>
      </c>
      <c r="AC6925" t="s">
        <v>1923</v>
      </c>
      <c r="AD6925">
        <v>7.38</v>
      </c>
      <c r="AE6925">
        <v>2</v>
      </c>
      <c r="AF6925">
        <v>0</v>
      </c>
      <c r="AG6925">
        <v>3.3948</v>
      </c>
    </row>
    <row r="6926" spans="1:33" x14ac:dyDescent="0.35">
      <c r="A6926">
        <v>6925</v>
      </c>
      <c r="B6926" t="s">
        <v>10040</v>
      </c>
      <c r="C6926" t="s">
        <v>341</v>
      </c>
      <c r="D6926" t="b">
        <v>0</v>
      </c>
      <c r="E6926">
        <v>2015</v>
      </c>
      <c r="F6926">
        <v>11</v>
      </c>
      <c r="G6926">
        <v>30</v>
      </c>
      <c r="H6926" s="1">
        <v>42338</v>
      </c>
      <c r="I6926" t="b">
        <v>1</v>
      </c>
      <c r="J6926" s="1">
        <v>42106</v>
      </c>
      <c r="K6926" t="b">
        <v>1</v>
      </c>
      <c r="L6926">
        <v>2015</v>
      </c>
      <c r="M6926">
        <v>4</v>
      </c>
      <c r="N6926">
        <v>12</v>
      </c>
      <c r="O6926" s="1">
        <v>42106</v>
      </c>
      <c r="P6926" t="b">
        <v>1</v>
      </c>
      <c r="Q6926" t="s">
        <v>63</v>
      </c>
      <c r="R6926" t="s">
        <v>5158</v>
      </c>
      <c r="S6926" t="s">
        <v>5159</v>
      </c>
      <c r="T6926" t="s">
        <v>37</v>
      </c>
      <c r="U6926" t="s">
        <v>38</v>
      </c>
      <c r="V6926" t="s">
        <v>314</v>
      </c>
      <c r="W6926" t="s">
        <v>315</v>
      </c>
      <c r="X6926">
        <v>10035</v>
      </c>
      <c r="Y6926" t="s">
        <v>173</v>
      </c>
      <c r="Z6926" t="s">
        <v>4147</v>
      </c>
      <c r="AA6926" t="s">
        <v>58</v>
      </c>
      <c r="AB6926" t="s">
        <v>106</v>
      </c>
      <c r="AC6926" t="s">
        <v>4148</v>
      </c>
      <c r="AD6926">
        <v>23.66</v>
      </c>
      <c r="AE6926">
        <v>7</v>
      </c>
      <c r="AF6926">
        <v>0</v>
      </c>
      <c r="AG6926">
        <v>10.883599999999999</v>
      </c>
    </row>
    <row r="6927" spans="1:33" x14ac:dyDescent="0.35">
      <c r="A6927">
        <v>6926</v>
      </c>
      <c r="B6927" t="s">
        <v>10040</v>
      </c>
      <c r="C6927" t="s">
        <v>341</v>
      </c>
      <c r="D6927" t="b">
        <v>0</v>
      </c>
      <c r="E6927">
        <v>2015</v>
      </c>
      <c r="F6927">
        <v>11</v>
      </c>
      <c r="G6927">
        <v>30</v>
      </c>
      <c r="H6927" s="1">
        <v>42338</v>
      </c>
      <c r="I6927" t="b">
        <v>1</v>
      </c>
      <c r="J6927" s="1">
        <v>42106</v>
      </c>
      <c r="K6927" t="b">
        <v>1</v>
      </c>
      <c r="L6927">
        <v>2015</v>
      </c>
      <c r="M6927">
        <v>4</v>
      </c>
      <c r="N6927">
        <v>12</v>
      </c>
      <c r="O6927" s="1">
        <v>42106</v>
      </c>
      <c r="P6927" t="b">
        <v>1</v>
      </c>
      <c r="Q6927" t="s">
        <v>63</v>
      </c>
      <c r="R6927" t="s">
        <v>5158</v>
      </c>
      <c r="S6927" t="s">
        <v>5159</v>
      </c>
      <c r="T6927" t="s">
        <v>37</v>
      </c>
      <c r="U6927" t="s">
        <v>38</v>
      </c>
      <c r="V6927" t="s">
        <v>314</v>
      </c>
      <c r="W6927" t="s">
        <v>315</v>
      </c>
      <c r="X6927">
        <v>10035</v>
      </c>
      <c r="Y6927" t="s">
        <v>173</v>
      </c>
      <c r="Z6927" t="s">
        <v>7455</v>
      </c>
      <c r="AA6927" t="s">
        <v>43</v>
      </c>
      <c r="AB6927" t="s">
        <v>44</v>
      </c>
      <c r="AC6927" t="s">
        <v>7456</v>
      </c>
      <c r="AD6927">
        <v>681.40800000000002</v>
      </c>
      <c r="AE6927">
        <v>12</v>
      </c>
      <c r="AF6927">
        <v>0.2</v>
      </c>
      <c r="AG6927">
        <v>42.588000000000001</v>
      </c>
    </row>
    <row r="6928" spans="1:33" x14ac:dyDescent="0.35">
      <c r="A6928">
        <v>6927</v>
      </c>
      <c r="B6928" t="s">
        <v>10041</v>
      </c>
      <c r="C6928" t="s">
        <v>9258</v>
      </c>
      <c r="D6928" t="b">
        <v>0</v>
      </c>
      <c r="E6928">
        <v>2016</v>
      </c>
      <c r="F6928">
        <v>7</v>
      </c>
      <c r="G6928">
        <v>28</v>
      </c>
      <c r="H6928" s="1">
        <v>42579</v>
      </c>
      <c r="I6928" t="b">
        <v>1</v>
      </c>
      <c r="J6928" s="1">
        <v>42437</v>
      </c>
      <c r="K6928" t="b">
        <v>1</v>
      </c>
      <c r="L6928">
        <v>2016</v>
      </c>
      <c r="M6928">
        <v>3</v>
      </c>
      <c r="N6928">
        <v>8</v>
      </c>
      <c r="O6928" s="1">
        <v>42437</v>
      </c>
      <c r="P6928" t="b">
        <v>1</v>
      </c>
      <c r="Q6928" t="s">
        <v>63</v>
      </c>
      <c r="R6928" t="s">
        <v>7921</v>
      </c>
      <c r="S6928" t="s">
        <v>7922</v>
      </c>
      <c r="T6928" t="s">
        <v>37</v>
      </c>
      <c r="U6928" t="s">
        <v>38</v>
      </c>
      <c r="V6928" t="s">
        <v>54</v>
      </c>
      <c r="W6928" t="s">
        <v>55</v>
      </c>
      <c r="X6928">
        <v>90032</v>
      </c>
      <c r="Y6928" t="s">
        <v>56</v>
      </c>
      <c r="Z6928" t="s">
        <v>8948</v>
      </c>
      <c r="AA6928" t="s">
        <v>58</v>
      </c>
      <c r="AB6928" t="s">
        <v>59</v>
      </c>
      <c r="AC6928" t="s">
        <v>8949</v>
      </c>
      <c r="AD6928">
        <v>18.899999999999999</v>
      </c>
      <c r="AE6928">
        <v>3</v>
      </c>
      <c r="AF6928">
        <v>0</v>
      </c>
      <c r="AG6928">
        <v>8.6940000000000008</v>
      </c>
    </row>
    <row r="6929" spans="1:33" x14ac:dyDescent="0.35">
      <c r="A6929">
        <v>6928</v>
      </c>
      <c r="B6929" t="s">
        <v>10042</v>
      </c>
      <c r="C6929" t="s">
        <v>5612</v>
      </c>
      <c r="D6929" t="b">
        <v>0</v>
      </c>
      <c r="E6929">
        <v>2016</v>
      </c>
      <c r="F6929">
        <v>6</v>
      </c>
      <c r="G6929">
        <v>23</v>
      </c>
      <c r="H6929" s="1">
        <v>42544</v>
      </c>
      <c r="I6929" t="b">
        <v>1</v>
      </c>
      <c r="J6929" t="s">
        <v>286</v>
      </c>
      <c r="K6929" t="b">
        <v>0</v>
      </c>
      <c r="L6929">
        <v>2016</v>
      </c>
      <c r="M6929">
        <v>6</v>
      </c>
      <c r="N6929">
        <v>25</v>
      </c>
      <c r="O6929" s="1">
        <v>42546</v>
      </c>
      <c r="P6929" t="b">
        <v>1</v>
      </c>
      <c r="Q6929" t="s">
        <v>34</v>
      </c>
      <c r="R6929" t="s">
        <v>765</v>
      </c>
      <c r="S6929" t="s">
        <v>766</v>
      </c>
      <c r="T6929" t="s">
        <v>37</v>
      </c>
      <c r="U6929" t="s">
        <v>38</v>
      </c>
      <c r="V6929" t="s">
        <v>149</v>
      </c>
      <c r="W6929" t="s">
        <v>55</v>
      </c>
      <c r="X6929">
        <v>94109</v>
      </c>
      <c r="Y6929" t="s">
        <v>56</v>
      </c>
      <c r="Z6929" t="s">
        <v>5658</v>
      </c>
      <c r="AA6929" t="s">
        <v>58</v>
      </c>
      <c r="AB6929" t="s">
        <v>72</v>
      </c>
      <c r="AC6929" t="s">
        <v>5659</v>
      </c>
      <c r="AD6929">
        <v>93.68</v>
      </c>
      <c r="AE6929">
        <v>4</v>
      </c>
      <c r="AF6929">
        <v>0</v>
      </c>
      <c r="AG6929">
        <v>25.293600000000001</v>
      </c>
    </row>
    <row r="6930" spans="1:33" x14ac:dyDescent="0.35">
      <c r="A6930">
        <v>6929</v>
      </c>
      <c r="B6930" t="s">
        <v>10042</v>
      </c>
      <c r="C6930" t="s">
        <v>5612</v>
      </c>
      <c r="D6930" t="b">
        <v>0</v>
      </c>
      <c r="E6930">
        <v>2016</v>
      </c>
      <c r="F6930">
        <v>6</v>
      </c>
      <c r="G6930">
        <v>23</v>
      </c>
      <c r="H6930" s="1">
        <v>42544</v>
      </c>
      <c r="I6930" t="b">
        <v>1</v>
      </c>
      <c r="J6930" t="s">
        <v>286</v>
      </c>
      <c r="K6930" t="b">
        <v>0</v>
      </c>
      <c r="L6930">
        <v>2016</v>
      </c>
      <c r="M6930">
        <v>6</v>
      </c>
      <c r="N6930">
        <v>25</v>
      </c>
      <c r="O6930" s="1">
        <v>42546</v>
      </c>
      <c r="P6930" t="b">
        <v>1</v>
      </c>
      <c r="Q6930" t="s">
        <v>34</v>
      </c>
      <c r="R6930" t="s">
        <v>765</v>
      </c>
      <c r="S6930" t="s">
        <v>766</v>
      </c>
      <c r="T6930" t="s">
        <v>37</v>
      </c>
      <c r="U6930" t="s">
        <v>38</v>
      </c>
      <c r="V6930" t="s">
        <v>149</v>
      </c>
      <c r="W6930" t="s">
        <v>55</v>
      </c>
      <c r="X6930">
        <v>94109</v>
      </c>
      <c r="Y6930" t="s">
        <v>56</v>
      </c>
      <c r="Z6930" t="s">
        <v>2532</v>
      </c>
      <c r="AA6930" t="s">
        <v>58</v>
      </c>
      <c r="AB6930" t="s">
        <v>59</v>
      </c>
      <c r="AC6930" t="s">
        <v>2533</v>
      </c>
      <c r="AD6930">
        <v>21.93</v>
      </c>
      <c r="AE6930">
        <v>3</v>
      </c>
      <c r="AF6930">
        <v>0</v>
      </c>
      <c r="AG6930">
        <v>10.3071</v>
      </c>
    </row>
    <row r="6931" spans="1:33" x14ac:dyDescent="0.35">
      <c r="A6931">
        <v>6930</v>
      </c>
      <c r="B6931" t="s">
        <v>10042</v>
      </c>
      <c r="C6931" t="s">
        <v>5612</v>
      </c>
      <c r="D6931" t="b">
        <v>0</v>
      </c>
      <c r="E6931">
        <v>2016</v>
      </c>
      <c r="F6931">
        <v>6</v>
      </c>
      <c r="G6931">
        <v>23</v>
      </c>
      <c r="H6931" s="1">
        <v>42544</v>
      </c>
      <c r="I6931" t="b">
        <v>1</v>
      </c>
      <c r="J6931" t="s">
        <v>286</v>
      </c>
      <c r="K6931" t="b">
        <v>0</v>
      </c>
      <c r="L6931">
        <v>2016</v>
      </c>
      <c r="M6931">
        <v>6</v>
      </c>
      <c r="N6931">
        <v>25</v>
      </c>
      <c r="O6931" s="1">
        <v>42546</v>
      </c>
      <c r="P6931" t="b">
        <v>1</v>
      </c>
      <c r="Q6931" t="s">
        <v>34</v>
      </c>
      <c r="R6931" t="s">
        <v>765</v>
      </c>
      <c r="S6931" t="s">
        <v>766</v>
      </c>
      <c r="T6931" t="s">
        <v>37</v>
      </c>
      <c r="U6931" t="s">
        <v>38</v>
      </c>
      <c r="V6931" t="s">
        <v>149</v>
      </c>
      <c r="W6931" t="s">
        <v>55</v>
      </c>
      <c r="X6931">
        <v>94109</v>
      </c>
      <c r="Y6931" t="s">
        <v>56</v>
      </c>
      <c r="Z6931" t="s">
        <v>1567</v>
      </c>
      <c r="AA6931" t="s">
        <v>85</v>
      </c>
      <c r="AB6931" t="s">
        <v>86</v>
      </c>
      <c r="AC6931" t="s">
        <v>1568</v>
      </c>
      <c r="AD6931">
        <v>862.34400000000005</v>
      </c>
      <c r="AE6931">
        <v>7</v>
      </c>
      <c r="AF6931">
        <v>0.2</v>
      </c>
      <c r="AG6931">
        <v>97.0137</v>
      </c>
    </row>
    <row r="6932" spans="1:33" x14ac:dyDescent="0.35">
      <c r="A6932">
        <v>6931</v>
      </c>
      <c r="B6932" t="s">
        <v>10042</v>
      </c>
      <c r="C6932" t="s">
        <v>5612</v>
      </c>
      <c r="D6932" t="b">
        <v>0</v>
      </c>
      <c r="E6932">
        <v>2016</v>
      </c>
      <c r="F6932">
        <v>6</v>
      </c>
      <c r="G6932">
        <v>23</v>
      </c>
      <c r="H6932" s="1">
        <v>42544</v>
      </c>
      <c r="I6932" t="b">
        <v>1</v>
      </c>
      <c r="J6932" t="s">
        <v>286</v>
      </c>
      <c r="K6932" t="b">
        <v>0</v>
      </c>
      <c r="L6932">
        <v>2016</v>
      </c>
      <c r="M6932">
        <v>6</v>
      </c>
      <c r="N6932">
        <v>25</v>
      </c>
      <c r="O6932" s="1">
        <v>42546</v>
      </c>
      <c r="P6932" t="b">
        <v>1</v>
      </c>
      <c r="Q6932" t="s">
        <v>34</v>
      </c>
      <c r="R6932" t="s">
        <v>765</v>
      </c>
      <c r="S6932" t="s">
        <v>766</v>
      </c>
      <c r="T6932" t="s">
        <v>37</v>
      </c>
      <c r="U6932" t="s">
        <v>38</v>
      </c>
      <c r="V6932" t="s">
        <v>149</v>
      </c>
      <c r="W6932" t="s">
        <v>55</v>
      </c>
      <c r="X6932">
        <v>94109</v>
      </c>
      <c r="Y6932" t="s">
        <v>56</v>
      </c>
      <c r="Z6932" t="s">
        <v>3019</v>
      </c>
      <c r="AA6932" t="s">
        <v>58</v>
      </c>
      <c r="AB6932" t="s">
        <v>106</v>
      </c>
      <c r="AC6932" t="s">
        <v>3020</v>
      </c>
      <c r="AD6932">
        <v>19.98</v>
      </c>
      <c r="AE6932">
        <v>1</v>
      </c>
      <c r="AF6932">
        <v>0</v>
      </c>
      <c r="AG6932">
        <v>9.3905999999999992</v>
      </c>
    </row>
    <row r="6933" spans="1:33" x14ac:dyDescent="0.35">
      <c r="A6933">
        <v>6932</v>
      </c>
      <c r="B6933" t="s">
        <v>10043</v>
      </c>
      <c r="C6933" t="s">
        <v>5799</v>
      </c>
      <c r="D6933" t="b">
        <v>0</v>
      </c>
      <c r="E6933">
        <v>2014</v>
      </c>
      <c r="F6933">
        <v>7</v>
      </c>
      <c r="G6933">
        <v>14</v>
      </c>
      <c r="H6933" s="1">
        <v>41834</v>
      </c>
      <c r="I6933" t="b">
        <v>1</v>
      </c>
      <c r="J6933" t="s">
        <v>5643</v>
      </c>
      <c r="K6933" t="b">
        <v>0</v>
      </c>
      <c r="L6933">
        <v>2014</v>
      </c>
      <c r="M6933">
        <v>7</v>
      </c>
      <c r="N6933">
        <v>18</v>
      </c>
      <c r="O6933" s="1">
        <v>41838</v>
      </c>
      <c r="P6933" t="b">
        <v>1</v>
      </c>
      <c r="Q6933" t="s">
        <v>63</v>
      </c>
      <c r="R6933" t="s">
        <v>4383</v>
      </c>
      <c r="S6933" t="s">
        <v>4384</v>
      </c>
      <c r="T6933" t="s">
        <v>37</v>
      </c>
      <c r="U6933" t="s">
        <v>38</v>
      </c>
      <c r="V6933" t="s">
        <v>171</v>
      </c>
      <c r="W6933" t="s">
        <v>172</v>
      </c>
      <c r="X6933">
        <v>19140</v>
      </c>
      <c r="Y6933" t="s">
        <v>173</v>
      </c>
      <c r="Z6933" t="s">
        <v>10044</v>
      </c>
      <c r="AA6933" t="s">
        <v>85</v>
      </c>
      <c r="AB6933" t="s">
        <v>86</v>
      </c>
      <c r="AC6933" t="s">
        <v>10045</v>
      </c>
      <c r="AD6933">
        <v>13.494</v>
      </c>
      <c r="AE6933">
        <v>1</v>
      </c>
      <c r="AF6933">
        <v>0.4</v>
      </c>
      <c r="AG6933">
        <v>-2.2490000000000001</v>
      </c>
    </row>
    <row r="6934" spans="1:33" x14ac:dyDescent="0.35">
      <c r="A6934">
        <v>6933</v>
      </c>
      <c r="B6934" t="s">
        <v>10043</v>
      </c>
      <c r="C6934" t="s">
        <v>5799</v>
      </c>
      <c r="D6934" t="b">
        <v>0</v>
      </c>
      <c r="E6934">
        <v>2014</v>
      </c>
      <c r="F6934">
        <v>7</v>
      </c>
      <c r="G6934">
        <v>14</v>
      </c>
      <c r="H6934" s="1">
        <v>41834</v>
      </c>
      <c r="I6934" t="b">
        <v>1</v>
      </c>
      <c r="J6934" t="s">
        <v>5643</v>
      </c>
      <c r="K6934" t="b">
        <v>0</v>
      </c>
      <c r="L6934">
        <v>2014</v>
      </c>
      <c r="M6934">
        <v>7</v>
      </c>
      <c r="N6934">
        <v>18</v>
      </c>
      <c r="O6934" s="1">
        <v>41838</v>
      </c>
      <c r="P6934" t="b">
        <v>1</v>
      </c>
      <c r="Q6934" t="s">
        <v>63</v>
      </c>
      <c r="R6934" t="s">
        <v>4383</v>
      </c>
      <c r="S6934" t="s">
        <v>4384</v>
      </c>
      <c r="T6934" t="s">
        <v>37</v>
      </c>
      <c r="U6934" t="s">
        <v>38</v>
      </c>
      <c r="V6934" t="s">
        <v>171</v>
      </c>
      <c r="W6934" t="s">
        <v>172</v>
      </c>
      <c r="X6934">
        <v>19140</v>
      </c>
      <c r="Y6934" t="s">
        <v>173</v>
      </c>
      <c r="Z6934" t="s">
        <v>8957</v>
      </c>
      <c r="AA6934" t="s">
        <v>85</v>
      </c>
      <c r="AB6934" t="s">
        <v>86</v>
      </c>
      <c r="AC6934" t="s">
        <v>8958</v>
      </c>
      <c r="AD6934">
        <v>23.988</v>
      </c>
      <c r="AE6934">
        <v>2</v>
      </c>
      <c r="AF6934">
        <v>0.4</v>
      </c>
      <c r="AG6934">
        <v>-13.993</v>
      </c>
    </row>
    <row r="6935" spans="1:33" x14ac:dyDescent="0.35">
      <c r="A6935">
        <v>6934</v>
      </c>
      <c r="B6935" t="s">
        <v>10043</v>
      </c>
      <c r="C6935" t="s">
        <v>5799</v>
      </c>
      <c r="D6935" t="b">
        <v>0</v>
      </c>
      <c r="E6935">
        <v>2014</v>
      </c>
      <c r="F6935">
        <v>7</v>
      </c>
      <c r="G6935">
        <v>14</v>
      </c>
      <c r="H6935" s="1">
        <v>41834</v>
      </c>
      <c r="I6935" t="b">
        <v>1</v>
      </c>
      <c r="J6935" t="s">
        <v>5643</v>
      </c>
      <c r="K6935" t="b">
        <v>0</v>
      </c>
      <c r="L6935">
        <v>2014</v>
      </c>
      <c r="M6935">
        <v>7</v>
      </c>
      <c r="N6935">
        <v>18</v>
      </c>
      <c r="O6935" s="1">
        <v>41838</v>
      </c>
      <c r="P6935" t="b">
        <v>1</v>
      </c>
      <c r="Q6935" t="s">
        <v>63</v>
      </c>
      <c r="R6935" t="s">
        <v>4383</v>
      </c>
      <c r="S6935" t="s">
        <v>4384</v>
      </c>
      <c r="T6935" t="s">
        <v>37</v>
      </c>
      <c r="U6935" t="s">
        <v>38</v>
      </c>
      <c r="V6935" t="s">
        <v>171</v>
      </c>
      <c r="W6935" t="s">
        <v>172</v>
      </c>
      <c r="X6935">
        <v>19140</v>
      </c>
      <c r="Y6935" t="s">
        <v>173</v>
      </c>
      <c r="Z6935" t="s">
        <v>9974</v>
      </c>
      <c r="AA6935" t="s">
        <v>43</v>
      </c>
      <c r="AB6935" t="s">
        <v>79</v>
      </c>
      <c r="AC6935" t="s">
        <v>9975</v>
      </c>
      <c r="AD6935">
        <v>31.984000000000002</v>
      </c>
      <c r="AE6935">
        <v>2</v>
      </c>
      <c r="AF6935">
        <v>0.2</v>
      </c>
      <c r="AG6935">
        <v>1.1994</v>
      </c>
    </row>
    <row r="6936" spans="1:33" x14ac:dyDescent="0.35">
      <c r="A6936">
        <v>6935</v>
      </c>
      <c r="B6936" t="s">
        <v>10043</v>
      </c>
      <c r="C6936" t="s">
        <v>5799</v>
      </c>
      <c r="D6936" t="b">
        <v>0</v>
      </c>
      <c r="E6936">
        <v>2014</v>
      </c>
      <c r="F6936">
        <v>7</v>
      </c>
      <c r="G6936">
        <v>14</v>
      </c>
      <c r="H6936" s="1">
        <v>41834</v>
      </c>
      <c r="I6936" t="b">
        <v>1</v>
      </c>
      <c r="J6936" t="s">
        <v>5643</v>
      </c>
      <c r="K6936" t="b">
        <v>0</v>
      </c>
      <c r="L6936">
        <v>2014</v>
      </c>
      <c r="M6936">
        <v>7</v>
      </c>
      <c r="N6936">
        <v>18</v>
      </c>
      <c r="O6936" s="1">
        <v>41838</v>
      </c>
      <c r="P6936" t="b">
        <v>1</v>
      </c>
      <c r="Q6936" t="s">
        <v>63</v>
      </c>
      <c r="R6936" t="s">
        <v>4383</v>
      </c>
      <c r="S6936" t="s">
        <v>4384</v>
      </c>
      <c r="T6936" t="s">
        <v>37</v>
      </c>
      <c r="U6936" t="s">
        <v>38</v>
      </c>
      <c r="V6936" t="s">
        <v>171</v>
      </c>
      <c r="W6936" t="s">
        <v>172</v>
      </c>
      <c r="X6936">
        <v>19140</v>
      </c>
      <c r="Y6936" t="s">
        <v>173</v>
      </c>
      <c r="Z6936" t="s">
        <v>4784</v>
      </c>
      <c r="AA6936" t="s">
        <v>58</v>
      </c>
      <c r="AB6936" t="s">
        <v>82</v>
      </c>
      <c r="AC6936" t="s">
        <v>4785</v>
      </c>
      <c r="AD6936">
        <v>41.584000000000003</v>
      </c>
      <c r="AE6936">
        <v>2</v>
      </c>
      <c r="AF6936">
        <v>0.2</v>
      </c>
      <c r="AG6936">
        <v>4.6782000000000004</v>
      </c>
    </row>
    <row r="6937" spans="1:33" x14ac:dyDescent="0.35">
      <c r="A6937">
        <v>6936</v>
      </c>
      <c r="B6937" t="s">
        <v>10046</v>
      </c>
      <c r="C6937" t="s">
        <v>3090</v>
      </c>
      <c r="D6937" t="b">
        <v>0</v>
      </c>
      <c r="E6937">
        <v>2017</v>
      </c>
      <c r="F6937">
        <v>11</v>
      </c>
      <c r="G6937">
        <v>30</v>
      </c>
      <c r="H6937" s="1">
        <v>43069</v>
      </c>
      <c r="I6937" t="b">
        <v>1</v>
      </c>
      <c r="J6937" s="1">
        <v>42806</v>
      </c>
      <c r="K6937" t="b">
        <v>1</v>
      </c>
      <c r="L6937">
        <v>2017</v>
      </c>
      <c r="M6937">
        <v>3</v>
      </c>
      <c r="N6937">
        <v>12</v>
      </c>
      <c r="O6937" s="1">
        <v>42806</v>
      </c>
      <c r="P6937" t="b">
        <v>1</v>
      </c>
      <c r="Q6937" t="s">
        <v>34</v>
      </c>
      <c r="R6937" t="s">
        <v>1572</v>
      </c>
      <c r="S6937" t="s">
        <v>1573</v>
      </c>
      <c r="T6937" t="s">
        <v>53</v>
      </c>
      <c r="U6937" t="s">
        <v>38</v>
      </c>
      <c r="V6937" t="s">
        <v>4723</v>
      </c>
      <c r="W6937" t="s">
        <v>122</v>
      </c>
      <c r="X6937">
        <v>79907</v>
      </c>
      <c r="Y6937" t="s">
        <v>123</v>
      </c>
      <c r="Z6937" t="s">
        <v>516</v>
      </c>
      <c r="AA6937" t="s">
        <v>85</v>
      </c>
      <c r="AB6937" t="s">
        <v>190</v>
      </c>
      <c r="AC6937" t="s">
        <v>517</v>
      </c>
      <c r="AD6937">
        <v>95.975999999999999</v>
      </c>
      <c r="AE6937">
        <v>3</v>
      </c>
      <c r="AF6937">
        <v>0.2</v>
      </c>
      <c r="AG6937">
        <v>-10.7973</v>
      </c>
    </row>
    <row r="6938" spans="1:33" x14ac:dyDescent="0.35">
      <c r="A6938">
        <v>6937</v>
      </c>
      <c r="B6938" t="s">
        <v>10047</v>
      </c>
      <c r="C6938" s="1">
        <v>42409</v>
      </c>
      <c r="D6938" t="b">
        <v>1</v>
      </c>
      <c r="E6938">
        <v>2016</v>
      </c>
      <c r="F6938">
        <v>2</v>
      </c>
      <c r="G6938">
        <v>9</v>
      </c>
      <c r="H6938" s="1">
        <v>42409</v>
      </c>
      <c r="I6938" t="b">
        <v>1</v>
      </c>
      <c r="J6938" s="1">
        <v>42469</v>
      </c>
      <c r="K6938" t="b">
        <v>1</v>
      </c>
      <c r="L6938">
        <v>2016</v>
      </c>
      <c r="M6938">
        <v>4</v>
      </c>
      <c r="N6938">
        <v>9</v>
      </c>
      <c r="O6938" s="1">
        <v>42469</v>
      </c>
      <c r="P6938" t="b">
        <v>1</v>
      </c>
      <c r="Q6938" t="s">
        <v>221</v>
      </c>
      <c r="R6938" t="s">
        <v>6432</v>
      </c>
      <c r="S6938" t="s">
        <v>6433</v>
      </c>
      <c r="T6938" t="s">
        <v>120</v>
      </c>
      <c r="U6938" t="s">
        <v>38</v>
      </c>
      <c r="V6938" t="s">
        <v>356</v>
      </c>
      <c r="W6938" t="s">
        <v>247</v>
      </c>
      <c r="X6938">
        <v>60653</v>
      </c>
      <c r="Y6938" t="s">
        <v>123</v>
      </c>
      <c r="Z6938" t="s">
        <v>10048</v>
      </c>
      <c r="AA6938" t="s">
        <v>43</v>
      </c>
      <c r="AB6938" t="s">
        <v>79</v>
      </c>
      <c r="AC6938" t="s">
        <v>10049</v>
      </c>
      <c r="AD6938">
        <v>84.272000000000006</v>
      </c>
      <c r="AE6938">
        <v>2</v>
      </c>
      <c r="AF6938">
        <v>0.6</v>
      </c>
      <c r="AG6938">
        <v>-75.844800000000006</v>
      </c>
    </row>
    <row r="6939" spans="1:33" x14ac:dyDescent="0.35">
      <c r="A6939">
        <v>6938</v>
      </c>
      <c r="B6939" t="s">
        <v>10050</v>
      </c>
      <c r="C6939" t="s">
        <v>3194</v>
      </c>
      <c r="D6939" t="b">
        <v>0</v>
      </c>
      <c r="E6939">
        <v>2014</v>
      </c>
      <c r="F6939">
        <v>6</v>
      </c>
      <c r="G6939">
        <v>15</v>
      </c>
      <c r="H6939" s="1">
        <v>41805</v>
      </c>
      <c r="I6939" t="b">
        <v>1</v>
      </c>
      <c r="J6939" t="s">
        <v>3194</v>
      </c>
      <c r="K6939" t="b">
        <v>0</v>
      </c>
      <c r="L6939">
        <v>2014</v>
      </c>
      <c r="M6939">
        <v>6</v>
      </c>
      <c r="N6939">
        <v>15</v>
      </c>
      <c r="O6939" s="1">
        <v>41805</v>
      </c>
      <c r="P6939" t="b">
        <v>1</v>
      </c>
      <c r="Q6939" t="s">
        <v>1467</v>
      </c>
      <c r="R6939" t="s">
        <v>4928</v>
      </c>
      <c r="S6939" t="s">
        <v>4929</v>
      </c>
      <c r="T6939" t="s">
        <v>37</v>
      </c>
      <c r="U6939" t="s">
        <v>38</v>
      </c>
      <c r="V6939" t="s">
        <v>4723</v>
      </c>
      <c r="W6939" t="s">
        <v>122</v>
      </c>
      <c r="X6939">
        <v>79907</v>
      </c>
      <c r="Y6939" t="s">
        <v>123</v>
      </c>
      <c r="Z6939" t="s">
        <v>9402</v>
      </c>
      <c r="AA6939" t="s">
        <v>58</v>
      </c>
      <c r="AB6939" t="s">
        <v>106</v>
      </c>
      <c r="AC6939" t="s">
        <v>9403</v>
      </c>
      <c r="AD6939">
        <v>36.543999999999997</v>
      </c>
      <c r="AE6939">
        <v>2</v>
      </c>
      <c r="AF6939">
        <v>0.2</v>
      </c>
      <c r="AG6939">
        <v>11.876799999999999</v>
      </c>
    </row>
    <row r="6940" spans="1:33" x14ac:dyDescent="0.35">
      <c r="A6940">
        <v>6939</v>
      </c>
      <c r="B6940" t="s">
        <v>10051</v>
      </c>
      <c r="C6940" s="1">
        <v>42501</v>
      </c>
      <c r="D6940" t="b">
        <v>1</v>
      </c>
      <c r="E6940">
        <v>2016</v>
      </c>
      <c r="F6940">
        <v>5</v>
      </c>
      <c r="G6940">
        <v>11</v>
      </c>
      <c r="H6940" s="1">
        <v>42501</v>
      </c>
      <c r="I6940" t="b">
        <v>1</v>
      </c>
      <c r="J6940" s="1">
        <v>42624</v>
      </c>
      <c r="K6940" t="b">
        <v>1</v>
      </c>
      <c r="L6940">
        <v>2016</v>
      </c>
      <c r="M6940">
        <v>9</v>
      </c>
      <c r="N6940">
        <v>11</v>
      </c>
      <c r="O6940" s="1">
        <v>42624</v>
      </c>
      <c r="P6940" t="b">
        <v>1</v>
      </c>
      <c r="Q6940" t="s">
        <v>63</v>
      </c>
      <c r="R6940" t="s">
        <v>3965</v>
      </c>
      <c r="S6940" t="s">
        <v>3966</v>
      </c>
      <c r="T6940" t="s">
        <v>37</v>
      </c>
      <c r="U6940" t="s">
        <v>38</v>
      </c>
      <c r="V6940" t="s">
        <v>111</v>
      </c>
      <c r="W6940" t="s">
        <v>112</v>
      </c>
      <c r="X6940">
        <v>98105</v>
      </c>
      <c r="Y6940" t="s">
        <v>56</v>
      </c>
      <c r="Z6940" t="s">
        <v>10052</v>
      </c>
      <c r="AA6940" t="s">
        <v>85</v>
      </c>
      <c r="AB6940" t="s">
        <v>190</v>
      </c>
      <c r="AC6940" t="s">
        <v>10053</v>
      </c>
      <c r="AD6940">
        <v>479.72</v>
      </c>
      <c r="AE6940">
        <v>4</v>
      </c>
      <c r="AF6940">
        <v>0</v>
      </c>
      <c r="AG6940">
        <v>52.769199999999998</v>
      </c>
    </row>
    <row r="6941" spans="1:33" x14ac:dyDescent="0.35">
      <c r="A6941">
        <v>6940</v>
      </c>
      <c r="B6941" t="s">
        <v>10054</v>
      </c>
      <c r="C6941" t="s">
        <v>3114</v>
      </c>
      <c r="D6941" t="b">
        <v>0</v>
      </c>
      <c r="E6941">
        <v>2017</v>
      </c>
      <c r="F6941">
        <v>6</v>
      </c>
      <c r="G6941">
        <v>26</v>
      </c>
      <c r="H6941" s="1">
        <v>42912</v>
      </c>
      <c r="I6941" t="b">
        <v>1</v>
      </c>
      <c r="J6941" t="s">
        <v>1578</v>
      </c>
      <c r="K6941" t="b">
        <v>0</v>
      </c>
      <c r="L6941">
        <v>2017</v>
      </c>
      <c r="M6941">
        <v>6</v>
      </c>
      <c r="N6941">
        <v>30</v>
      </c>
      <c r="O6941" s="1">
        <v>42916</v>
      </c>
      <c r="P6941" t="b">
        <v>1</v>
      </c>
      <c r="Q6941" t="s">
        <v>63</v>
      </c>
      <c r="R6941" t="s">
        <v>6042</v>
      </c>
      <c r="S6941" t="s">
        <v>6043</v>
      </c>
      <c r="T6941" t="s">
        <v>53</v>
      </c>
      <c r="U6941" t="s">
        <v>38</v>
      </c>
      <c r="V6941" t="s">
        <v>314</v>
      </c>
      <c r="W6941" t="s">
        <v>315</v>
      </c>
      <c r="X6941">
        <v>10009</v>
      </c>
      <c r="Y6941" t="s">
        <v>173</v>
      </c>
      <c r="Z6941" t="s">
        <v>2958</v>
      </c>
      <c r="AA6941" t="s">
        <v>58</v>
      </c>
      <c r="AB6941" t="s">
        <v>89</v>
      </c>
      <c r="AC6941" t="s">
        <v>2959</v>
      </c>
      <c r="AD6941">
        <v>102.36799999999999</v>
      </c>
      <c r="AE6941">
        <v>2</v>
      </c>
      <c r="AF6941">
        <v>0.2</v>
      </c>
      <c r="AG6941">
        <v>37.108400000000003</v>
      </c>
    </row>
    <row r="6942" spans="1:33" x14ac:dyDescent="0.35">
      <c r="A6942">
        <v>6941</v>
      </c>
      <c r="B6942" t="s">
        <v>10054</v>
      </c>
      <c r="C6942" t="s">
        <v>3114</v>
      </c>
      <c r="D6942" t="b">
        <v>0</v>
      </c>
      <c r="E6942">
        <v>2017</v>
      </c>
      <c r="F6942">
        <v>6</v>
      </c>
      <c r="G6942">
        <v>26</v>
      </c>
      <c r="H6942" s="1">
        <v>42912</v>
      </c>
      <c r="I6942" t="b">
        <v>1</v>
      </c>
      <c r="J6942" t="s">
        <v>1578</v>
      </c>
      <c r="K6942" t="b">
        <v>0</v>
      </c>
      <c r="L6942">
        <v>2017</v>
      </c>
      <c r="M6942">
        <v>6</v>
      </c>
      <c r="N6942">
        <v>30</v>
      </c>
      <c r="O6942" s="1">
        <v>42916</v>
      </c>
      <c r="P6942" t="b">
        <v>1</v>
      </c>
      <c r="Q6942" t="s">
        <v>63</v>
      </c>
      <c r="R6942" t="s">
        <v>6042</v>
      </c>
      <c r="S6942" t="s">
        <v>6043</v>
      </c>
      <c r="T6942" t="s">
        <v>53</v>
      </c>
      <c r="U6942" t="s">
        <v>38</v>
      </c>
      <c r="V6942" t="s">
        <v>314</v>
      </c>
      <c r="W6942" t="s">
        <v>315</v>
      </c>
      <c r="X6942">
        <v>10009</v>
      </c>
      <c r="Y6942" t="s">
        <v>173</v>
      </c>
      <c r="Z6942" t="s">
        <v>2982</v>
      </c>
      <c r="AA6942" t="s">
        <v>58</v>
      </c>
      <c r="AB6942" t="s">
        <v>666</v>
      </c>
      <c r="AC6942" t="s">
        <v>2983</v>
      </c>
      <c r="AD6942">
        <v>28.4</v>
      </c>
      <c r="AE6942">
        <v>5</v>
      </c>
      <c r="AF6942">
        <v>0</v>
      </c>
      <c r="AG6942">
        <v>8.2360000000000007</v>
      </c>
    </row>
    <row r="6943" spans="1:33" x14ac:dyDescent="0.35">
      <c r="A6943">
        <v>6942</v>
      </c>
      <c r="B6943" t="s">
        <v>10054</v>
      </c>
      <c r="C6943" t="s">
        <v>3114</v>
      </c>
      <c r="D6943" t="b">
        <v>0</v>
      </c>
      <c r="E6943">
        <v>2017</v>
      </c>
      <c r="F6943">
        <v>6</v>
      </c>
      <c r="G6943">
        <v>26</v>
      </c>
      <c r="H6943" s="1">
        <v>42912</v>
      </c>
      <c r="I6943" t="b">
        <v>1</v>
      </c>
      <c r="J6943" t="s">
        <v>1578</v>
      </c>
      <c r="K6943" t="b">
        <v>0</v>
      </c>
      <c r="L6943">
        <v>2017</v>
      </c>
      <c r="M6943">
        <v>6</v>
      </c>
      <c r="N6943">
        <v>30</v>
      </c>
      <c r="O6943" s="1">
        <v>42916</v>
      </c>
      <c r="P6943" t="b">
        <v>1</v>
      </c>
      <c r="Q6943" t="s">
        <v>63</v>
      </c>
      <c r="R6943" t="s">
        <v>6042</v>
      </c>
      <c r="S6943" t="s">
        <v>6043</v>
      </c>
      <c r="T6943" t="s">
        <v>53</v>
      </c>
      <c r="U6943" t="s">
        <v>38</v>
      </c>
      <c r="V6943" t="s">
        <v>314</v>
      </c>
      <c r="W6943" t="s">
        <v>315</v>
      </c>
      <c r="X6943">
        <v>10009</v>
      </c>
      <c r="Y6943" t="s">
        <v>173</v>
      </c>
      <c r="Z6943" t="s">
        <v>2284</v>
      </c>
      <c r="AA6943" t="s">
        <v>58</v>
      </c>
      <c r="AB6943" t="s">
        <v>72</v>
      </c>
      <c r="AC6943" t="s">
        <v>2285</v>
      </c>
      <c r="AD6943">
        <v>713.88</v>
      </c>
      <c r="AE6943">
        <v>4</v>
      </c>
      <c r="AF6943">
        <v>0</v>
      </c>
      <c r="AG6943">
        <v>214.16399999999999</v>
      </c>
    </row>
    <row r="6944" spans="1:33" x14ac:dyDescent="0.35">
      <c r="A6944">
        <v>6943</v>
      </c>
      <c r="B6944" t="s">
        <v>10054</v>
      </c>
      <c r="C6944" t="s">
        <v>3114</v>
      </c>
      <c r="D6944" t="b">
        <v>0</v>
      </c>
      <c r="E6944">
        <v>2017</v>
      </c>
      <c r="F6944">
        <v>6</v>
      </c>
      <c r="G6944">
        <v>26</v>
      </c>
      <c r="H6944" s="1">
        <v>42912</v>
      </c>
      <c r="I6944" t="b">
        <v>1</v>
      </c>
      <c r="J6944" t="s">
        <v>1578</v>
      </c>
      <c r="K6944" t="b">
        <v>0</v>
      </c>
      <c r="L6944">
        <v>2017</v>
      </c>
      <c r="M6944">
        <v>6</v>
      </c>
      <c r="N6944">
        <v>30</v>
      </c>
      <c r="O6944" s="1">
        <v>42916</v>
      </c>
      <c r="P6944" t="b">
        <v>1</v>
      </c>
      <c r="Q6944" t="s">
        <v>63</v>
      </c>
      <c r="R6944" t="s">
        <v>6042</v>
      </c>
      <c r="S6944" t="s">
        <v>6043</v>
      </c>
      <c r="T6944" t="s">
        <v>53</v>
      </c>
      <c r="U6944" t="s">
        <v>38</v>
      </c>
      <c r="V6944" t="s">
        <v>314</v>
      </c>
      <c r="W6944" t="s">
        <v>315</v>
      </c>
      <c r="X6944">
        <v>10009</v>
      </c>
      <c r="Y6944" t="s">
        <v>173</v>
      </c>
      <c r="Z6944" t="s">
        <v>5834</v>
      </c>
      <c r="AA6944" t="s">
        <v>58</v>
      </c>
      <c r="AB6944" t="s">
        <v>106</v>
      </c>
      <c r="AC6944" t="s">
        <v>5835</v>
      </c>
      <c r="AD6944">
        <v>68.52</v>
      </c>
      <c r="AE6944">
        <v>3</v>
      </c>
      <c r="AF6944">
        <v>0</v>
      </c>
      <c r="AG6944">
        <v>31.519200000000001</v>
      </c>
    </row>
    <row r="6945" spans="1:33" x14ac:dyDescent="0.35">
      <c r="A6945">
        <v>6944</v>
      </c>
      <c r="B6945" t="s">
        <v>10055</v>
      </c>
      <c r="C6945" t="s">
        <v>3596</v>
      </c>
      <c r="D6945" t="b">
        <v>0</v>
      </c>
      <c r="E6945">
        <v>2015</v>
      </c>
      <c r="F6945">
        <v>7</v>
      </c>
      <c r="G6945">
        <v>25</v>
      </c>
      <c r="H6945" s="1">
        <v>42210</v>
      </c>
      <c r="I6945" t="b">
        <v>1</v>
      </c>
      <c r="J6945" t="s">
        <v>1161</v>
      </c>
      <c r="K6945" t="b">
        <v>0</v>
      </c>
      <c r="L6945">
        <v>2015</v>
      </c>
      <c r="M6945">
        <v>7</v>
      </c>
      <c r="N6945">
        <v>30</v>
      </c>
      <c r="O6945" s="1">
        <v>42215</v>
      </c>
      <c r="P6945" t="b">
        <v>1</v>
      </c>
      <c r="Q6945" t="s">
        <v>63</v>
      </c>
      <c r="R6945" t="s">
        <v>7448</v>
      </c>
      <c r="S6945" t="s">
        <v>7449</v>
      </c>
      <c r="T6945" t="s">
        <v>37</v>
      </c>
      <c r="U6945" t="s">
        <v>38</v>
      </c>
      <c r="V6945" t="s">
        <v>54</v>
      </c>
      <c r="W6945" t="s">
        <v>55</v>
      </c>
      <c r="X6945">
        <v>90032</v>
      </c>
      <c r="Y6945" t="s">
        <v>56</v>
      </c>
      <c r="Z6945" t="s">
        <v>10056</v>
      </c>
      <c r="AA6945" t="s">
        <v>85</v>
      </c>
      <c r="AB6945" t="s">
        <v>86</v>
      </c>
      <c r="AC6945" t="s">
        <v>10057</v>
      </c>
      <c r="AD6945">
        <v>623.96</v>
      </c>
      <c r="AE6945">
        <v>5</v>
      </c>
      <c r="AF6945">
        <v>0.2</v>
      </c>
      <c r="AG6945">
        <v>38.997500000000002</v>
      </c>
    </row>
    <row r="6946" spans="1:33" x14ac:dyDescent="0.35">
      <c r="A6946">
        <v>6945</v>
      </c>
      <c r="B6946" t="s">
        <v>10058</v>
      </c>
      <c r="C6946" t="s">
        <v>1563</v>
      </c>
      <c r="D6946" t="b">
        <v>0</v>
      </c>
      <c r="E6946">
        <v>2014</v>
      </c>
      <c r="F6946">
        <v>9</v>
      </c>
      <c r="G6946">
        <v>23</v>
      </c>
      <c r="H6946" s="1">
        <v>41905</v>
      </c>
      <c r="I6946" t="b">
        <v>1</v>
      </c>
      <c r="J6946" t="s">
        <v>1299</v>
      </c>
      <c r="K6946" t="b">
        <v>0</v>
      </c>
      <c r="L6946">
        <v>2014</v>
      </c>
      <c r="M6946">
        <v>9</v>
      </c>
      <c r="N6946">
        <v>27</v>
      </c>
      <c r="O6946" s="1">
        <v>41909</v>
      </c>
      <c r="P6946" t="b">
        <v>1</v>
      </c>
      <c r="Q6946" t="s">
        <v>63</v>
      </c>
      <c r="R6946" t="s">
        <v>9121</v>
      </c>
      <c r="S6946" t="s">
        <v>9122</v>
      </c>
      <c r="T6946" t="s">
        <v>53</v>
      </c>
      <c r="U6946" t="s">
        <v>38</v>
      </c>
      <c r="V6946" t="s">
        <v>699</v>
      </c>
      <c r="W6946" t="s">
        <v>290</v>
      </c>
      <c r="X6946">
        <v>19711</v>
      </c>
      <c r="Y6946" t="s">
        <v>173</v>
      </c>
      <c r="Z6946" t="s">
        <v>4414</v>
      </c>
      <c r="AA6946" t="s">
        <v>58</v>
      </c>
      <c r="AB6946" t="s">
        <v>89</v>
      </c>
      <c r="AC6946" t="s">
        <v>4415</v>
      </c>
      <c r="AD6946">
        <v>11.12</v>
      </c>
      <c r="AE6946">
        <v>4</v>
      </c>
      <c r="AF6946">
        <v>0</v>
      </c>
      <c r="AG6946">
        <v>5.4488000000000003</v>
      </c>
    </row>
    <row r="6947" spans="1:33" x14ac:dyDescent="0.35">
      <c r="A6947">
        <v>6946</v>
      </c>
      <c r="B6947" t="s">
        <v>10059</v>
      </c>
      <c r="C6947" t="s">
        <v>3617</v>
      </c>
      <c r="D6947" t="b">
        <v>0</v>
      </c>
      <c r="E6947">
        <v>2016</v>
      </c>
      <c r="F6947">
        <v>9</v>
      </c>
      <c r="G6947">
        <v>30</v>
      </c>
      <c r="H6947" s="1">
        <v>42643</v>
      </c>
      <c r="I6947" t="b">
        <v>1</v>
      </c>
      <c r="J6947" s="1">
        <v>42470</v>
      </c>
      <c r="K6947" t="b">
        <v>1</v>
      </c>
      <c r="L6947">
        <v>2016</v>
      </c>
      <c r="M6947">
        <v>4</v>
      </c>
      <c r="N6947">
        <v>10</v>
      </c>
      <c r="O6947" s="1">
        <v>42470</v>
      </c>
      <c r="P6947" t="b">
        <v>1</v>
      </c>
      <c r="Q6947" t="s">
        <v>63</v>
      </c>
      <c r="R6947" t="s">
        <v>3943</v>
      </c>
      <c r="S6947" t="s">
        <v>3944</v>
      </c>
      <c r="T6947" t="s">
        <v>37</v>
      </c>
      <c r="U6947" t="s">
        <v>38</v>
      </c>
      <c r="V6947" t="s">
        <v>314</v>
      </c>
      <c r="W6947" t="s">
        <v>315</v>
      </c>
      <c r="X6947">
        <v>10011</v>
      </c>
      <c r="Y6947" t="s">
        <v>173</v>
      </c>
      <c r="Z6947" t="s">
        <v>5506</v>
      </c>
      <c r="AA6947" t="s">
        <v>43</v>
      </c>
      <c r="AB6947" t="s">
        <v>44</v>
      </c>
      <c r="AC6947" t="s">
        <v>5507</v>
      </c>
      <c r="AD6947">
        <v>523.91999999999996</v>
      </c>
      <c r="AE6947">
        <v>5</v>
      </c>
      <c r="AF6947">
        <v>0.2</v>
      </c>
      <c r="AG6947">
        <v>-26.196000000000002</v>
      </c>
    </row>
    <row r="6948" spans="1:33" x14ac:dyDescent="0.35">
      <c r="A6948">
        <v>6947</v>
      </c>
      <c r="B6948" t="s">
        <v>10060</v>
      </c>
      <c r="C6948" s="1">
        <v>42258</v>
      </c>
      <c r="D6948" t="b">
        <v>1</v>
      </c>
      <c r="E6948">
        <v>2015</v>
      </c>
      <c r="F6948">
        <v>9</v>
      </c>
      <c r="G6948">
        <v>11</v>
      </c>
      <c r="H6948" s="1">
        <v>42258</v>
      </c>
      <c r="I6948" t="b">
        <v>1</v>
      </c>
      <c r="J6948" t="s">
        <v>526</v>
      </c>
      <c r="K6948" t="b">
        <v>0</v>
      </c>
      <c r="L6948">
        <v>2015</v>
      </c>
      <c r="M6948">
        <v>11</v>
      </c>
      <c r="N6948">
        <v>13</v>
      </c>
      <c r="O6948" s="1">
        <v>42321</v>
      </c>
      <c r="P6948" t="b">
        <v>1</v>
      </c>
      <c r="Q6948" t="s">
        <v>63</v>
      </c>
      <c r="R6948" t="s">
        <v>2560</v>
      </c>
      <c r="S6948" t="s">
        <v>2561</v>
      </c>
      <c r="T6948" t="s">
        <v>120</v>
      </c>
      <c r="U6948" t="s">
        <v>38</v>
      </c>
      <c r="V6948" t="s">
        <v>654</v>
      </c>
      <c r="W6948" t="s">
        <v>55</v>
      </c>
      <c r="X6948">
        <v>95661</v>
      </c>
      <c r="Y6948" t="s">
        <v>56</v>
      </c>
      <c r="Z6948" t="s">
        <v>1396</v>
      </c>
      <c r="AA6948" t="s">
        <v>58</v>
      </c>
      <c r="AB6948" t="s">
        <v>317</v>
      </c>
      <c r="AC6948" t="s">
        <v>1397</v>
      </c>
      <c r="AD6948">
        <v>2.48</v>
      </c>
      <c r="AE6948">
        <v>2</v>
      </c>
      <c r="AF6948">
        <v>0</v>
      </c>
      <c r="AG6948">
        <v>1.1656</v>
      </c>
    </row>
    <row r="6949" spans="1:33" x14ac:dyDescent="0.35">
      <c r="A6949">
        <v>6948</v>
      </c>
      <c r="B6949" t="s">
        <v>10061</v>
      </c>
      <c r="C6949" t="s">
        <v>3108</v>
      </c>
      <c r="D6949" t="b">
        <v>0</v>
      </c>
      <c r="E6949">
        <v>2015</v>
      </c>
      <c r="F6949">
        <v>4</v>
      </c>
      <c r="G6949">
        <v>25</v>
      </c>
      <c r="H6949" s="1">
        <v>42119</v>
      </c>
      <c r="I6949" t="b">
        <v>1</v>
      </c>
      <c r="J6949" t="s">
        <v>9378</v>
      </c>
      <c r="K6949" t="b">
        <v>0</v>
      </c>
      <c r="L6949">
        <v>2015</v>
      </c>
      <c r="M6949">
        <v>4</v>
      </c>
      <c r="N6949">
        <v>29</v>
      </c>
      <c r="O6949" s="1">
        <v>42123</v>
      </c>
      <c r="P6949" t="b">
        <v>1</v>
      </c>
      <c r="Q6949" t="s">
        <v>63</v>
      </c>
      <c r="R6949" t="s">
        <v>2242</v>
      </c>
      <c r="S6949" t="s">
        <v>2243</v>
      </c>
      <c r="T6949" t="s">
        <v>37</v>
      </c>
      <c r="U6949" t="s">
        <v>38</v>
      </c>
      <c r="V6949" t="s">
        <v>530</v>
      </c>
      <c r="W6949" t="s">
        <v>247</v>
      </c>
      <c r="X6949">
        <v>60505</v>
      </c>
      <c r="Y6949" t="s">
        <v>123</v>
      </c>
      <c r="Z6949" t="s">
        <v>4189</v>
      </c>
      <c r="AA6949" t="s">
        <v>58</v>
      </c>
      <c r="AB6949" t="s">
        <v>72</v>
      </c>
      <c r="AC6949" t="s">
        <v>4190</v>
      </c>
      <c r="AD6949">
        <v>221.024</v>
      </c>
      <c r="AE6949">
        <v>2</v>
      </c>
      <c r="AF6949">
        <v>0.2</v>
      </c>
      <c r="AG6949">
        <v>-55.256</v>
      </c>
    </row>
    <row r="6950" spans="1:33" x14ac:dyDescent="0.35">
      <c r="A6950">
        <v>6949</v>
      </c>
      <c r="B6950" t="s">
        <v>10061</v>
      </c>
      <c r="C6950" t="s">
        <v>3108</v>
      </c>
      <c r="D6950" t="b">
        <v>0</v>
      </c>
      <c r="E6950">
        <v>2015</v>
      </c>
      <c r="F6950">
        <v>4</v>
      </c>
      <c r="G6950">
        <v>25</v>
      </c>
      <c r="H6950" s="1">
        <v>42119</v>
      </c>
      <c r="I6950" t="b">
        <v>1</v>
      </c>
      <c r="J6950" t="s">
        <v>9378</v>
      </c>
      <c r="K6950" t="b">
        <v>0</v>
      </c>
      <c r="L6950">
        <v>2015</v>
      </c>
      <c r="M6950">
        <v>4</v>
      </c>
      <c r="N6950">
        <v>29</v>
      </c>
      <c r="O6950" s="1">
        <v>42123</v>
      </c>
      <c r="P6950" t="b">
        <v>1</v>
      </c>
      <c r="Q6950" t="s">
        <v>63</v>
      </c>
      <c r="R6950" t="s">
        <v>2242</v>
      </c>
      <c r="S6950" t="s">
        <v>2243</v>
      </c>
      <c r="T6950" t="s">
        <v>37</v>
      </c>
      <c r="U6950" t="s">
        <v>38</v>
      </c>
      <c r="V6950" t="s">
        <v>530</v>
      </c>
      <c r="W6950" t="s">
        <v>247</v>
      </c>
      <c r="X6950">
        <v>60505</v>
      </c>
      <c r="Y6950" t="s">
        <v>123</v>
      </c>
      <c r="Z6950" t="s">
        <v>7344</v>
      </c>
      <c r="AA6950" t="s">
        <v>43</v>
      </c>
      <c r="AB6950" t="s">
        <v>47</v>
      </c>
      <c r="AC6950" t="s">
        <v>7345</v>
      </c>
      <c r="AD6950">
        <v>128.05799999999999</v>
      </c>
      <c r="AE6950">
        <v>3</v>
      </c>
      <c r="AF6950">
        <v>0.3</v>
      </c>
      <c r="AG6950">
        <v>-23.7822</v>
      </c>
    </row>
    <row r="6951" spans="1:33" x14ac:dyDescent="0.35">
      <c r="A6951">
        <v>6950</v>
      </c>
      <c r="B6951" t="s">
        <v>10062</v>
      </c>
      <c r="C6951" t="s">
        <v>1257</v>
      </c>
      <c r="D6951" t="b">
        <v>0</v>
      </c>
      <c r="E6951">
        <v>2017</v>
      </c>
      <c r="F6951">
        <v>11</v>
      </c>
      <c r="G6951">
        <v>19</v>
      </c>
      <c r="H6951" s="1">
        <v>43058</v>
      </c>
      <c r="I6951" t="b">
        <v>1</v>
      </c>
      <c r="J6951" t="s">
        <v>1257</v>
      </c>
      <c r="K6951" t="b">
        <v>0</v>
      </c>
      <c r="L6951">
        <v>2017</v>
      </c>
      <c r="M6951">
        <v>11</v>
      </c>
      <c r="N6951">
        <v>19</v>
      </c>
      <c r="O6951" s="1">
        <v>43058</v>
      </c>
      <c r="P6951" t="b">
        <v>1</v>
      </c>
      <c r="Q6951" t="s">
        <v>1467</v>
      </c>
      <c r="R6951" t="s">
        <v>3797</v>
      </c>
      <c r="S6951" t="s">
        <v>3798</v>
      </c>
      <c r="T6951" t="s">
        <v>120</v>
      </c>
      <c r="U6951" t="s">
        <v>38</v>
      </c>
      <c r="V6951" t="s">
        <v>314</v>
      </c>
      <c r="W6951" t="s">
        <v>315</v>
      </c>
      <c r="X6951">
        <v>10011</v>
      </c>
      <c r="Y6951" t="s">
        <v>173</v>
      </c>
      <c r="Z6951" t="s">
        <v>5077</v>
      </c>
      <c r="AA6951" t="s">
        <v>58</v>
      </c>
      <c r="AB6951" t="s">
        <v>89</v>
      </c>
      <c r="AC6951" t="s">
        <v>5078</v>
      </c>
      <c r="AD6951">
        <v>58.408000000000001</v>
      </c>
      <c r="AE6951">
        <v>7</v>
      </c>
      <c r="AF6951">
        <v>0.2</v>
      </c>
      <c r="AG6951">
        <v>18.252500000000001</v>
      </c>
    </row>
    <row r="6952" spans="1:33" x14ac:dyDescent="0.35">
      <c r="A6952">
        <v>6951</v>
      </c>
      <c r="B6952" t="s">
        <v>10062</v>
      </c>
      <c r="C6952" t="s">
        <v>1257</v>
      </c>
      <c r="D6952" t="b">
        <v>0</v>
      </c>
      <c r="E6952">
        <v>2017</v>
      </c>
      <c r="F6952">
        <v>11</v>
      </c>
      <c r="G6952">
        <v>19</v>
      </c>
      <c r="H6952" s="1">
        <v>43058</v>
      </c>
      <c r="I6952" t="b">
        <v>1</v>
      </c>
      <c r="J6952" t="s">
        <v>1257</v>
      </c>
      <c r="K6952" t="b">
        <v>0</v>
      </c>
      <c r="L6952">
        <v>2017</v>
      </c>
      <c r="M6952">
        <v>11</v>
      </c>
      <c r="N6952">
        <v>19</v>
      </c>
      <c r="O6952" s="1">
        <v>43058</v>
      </c>
      <c r="P6952" t="b">
        <v>1</v>
      </c>
      <c r="Q6952" t="s">
        <v>1467</v>
      </c>
      <c r="R6952" t="s">
        <v>3797</v>
      </c>
      <c r="S6952" t="s">
        <v>3798</v>
      </c>
      <c r="T6952" t="s">
        <v>120</v>
      </c>
      <c r="U6952" t="s">
        <v>38</v>
      </c>
      <c r="V6952" t="s">
        <v>314</v>
      </c>
      <c r="W6952" t="s">
        <v>315</v>
      </c>
      <c r="X6952">
        <v>10011</v>
      </c>
      <c r="Y6952" t="s">
        <v>173</v>
      </c>
      <c r="Z6952" t="s">
        <v>4313</v>
      </c>
      <c r="AA6952" t="s">
        <v>43</v>
      </c>
      <c r="AB6952" t="s">
        <v>69</v>
      </c>
      <c r="AC6952" t="s">
        <v>4314</v>
      </c>
      <c r="AD6952">
        <v>79.974000000000004</v>
      </c>
      <c r="AE6952">
        <v>3</v>
      </c>
      <c r="AF6952">
        <v>0.4</v>
      </c>
      <c r="AG6952">
        <v>-29.323799999999999</v>
      </c>
    </row>
    <row r="6953" spans="1:33" x14ac:dyDescent="0.35">
      <c r="A6953">
        <v>6952</v>
      </c>
      <c r="B6953" t="s">
        <v>10063</v>
      </c>
      <c r="C6953" t="s">
        <v>2967</v>
      </c>
      <c r="D6953" t="b">
        <v>0</v>
      </c>
      <c r="E6953">
        <v>2015</v>
      </c>
      <c r="F6953">
        <v>11</v>
      </c>
      <c r="G6953">
        <v>20</v>
      </c>
      <c r="H6953" s="1">
        <v>42328</v>
      </c>
      <c r="I6953" t="b">
        <v>1</v>
      </c>
      <c r="J6953" t="s">
        <v>340</v>
      </c>
      <c r="K6953" t="b">
        <v>0</v>
      </c>
      <c r="L6953">
        <v>2015</v>
      </c>
      <c r="M6953">
        <v>11</v>
      </c>
      <c r="N6953">
        <v>24</v>
      </c>
      <c r="O6953" s="1">
        <v>42332</v>
      </c>
      <c r="P6953" t="b">
        <v>1</v>
      </c>
      <c r="Q6953" t="s">
        <v>63</v>
      </c>
      <c r="R6953" t="s">
        <v>1338</v>
      </c>
      <c r="S6953" t="s">
        <v>1339</v>
      </c>
      <c r="T6953" t="s">
        <v>53</v>
      </c>
      <c r="U6953" t="s">
        <v>38</v>
      </c>
      <c r="V6953" t="s">
        <v>939</v>
      </c>
      <c r="W6953" t="s">
        <v>122</v>
      </c>
      <c r="X6953">
        <v>75217</v>
      </c>
      <c r="Y6953" t="s">
        <v>123</v>
      </c>
      <c r="Z6953" t="s">
        <v>10064</v>
      </c>
      <c r="AA6953" t="s">
        <v>85</v>
      </c>
      <c r="AB6953" t="s">
        <v>783</v>
      </c>
      <c r="AC6953" t="s">
        <v>10065</v>
      </c>
      <c r="AD6953">
        <v>479.988</v>
      </c>
      <c r="AE6953">
        <v>2</v>
      </c>
      <c r="AF6953">
        <v>0.4</v>
      </c>
      <c r="AG6953">
        <v>55.998600000000003</v>
      </c>
    </row>
    <row r="6954" spans="1:33" x14ac:dyDescent="0.35">
      <c r="A6954">
        <v>6953</v>
      </c>
      <c r="B6954" t="s">
        <v>10066</v>
      </c>
      <c r="C6954" s="1">
        <v>42045</v>
      </c>
      <c r="D6954" t="b">
        <v>1</v>
      </c>
      <c r="E6954">
        <v>2015</v>
      </c>
      <c r="F6954">
        <v>2</v>
      </c>
      <c r="G6954">
        <v>10</v>
      </c>
      <c r="H6954" s="1">
        <v>42045</v>
      </c>
      <c r="I6954" t="b">
        <v>1</v>
      </c>
      <c r="J6954" s="1">
        <v>42073</v>
      </c>
      <c r="K6954" t="b">
        <v>1</v>
      </c>
      <c r="L6954">
        <v>2015</v>
      </c>
      <c r="M6954">
        <v>3</v>
      </c>
      <c r="N6954">
        <v>10</v>
      </c>
      <c r="O6954" s="1">
        <v>42073</v>
      </c>
      <c r="P6954" t="b">
        <v>1</v>
      </c>
      <c r="Q6954" t="s">
        <v>221</v>
      </c>
      <c r="R6954" t="s">
        <v>378</v>
      </c>
      <c r="S6954" t="s">
        <v>379</v>
      </c>
      <c r="T6954" t="s">
        <v>37</v>
      </c>
      <c r="U6954" t="s">
        <v>38</v>
      </c>
      <c r="V6954" t="s">
        <v>54</v>
      </c>
      <c r="W6954" t="s">
        <v>55</v>
      </c>
      <c r="X6954">
        <v>90008</v>
      </c>
      <c r="Y6954" t="s">
        <v>56</v>
      </c>
      <c r="Z6954" t="s">
        <v>5349</v>
      </c>
      <c r="AA6954" t="s">
        <v>58</v>
      </c>
      <c r="AB6954" t="s">
        <v>89</v>
      </c>
      <c r="AC6954" t="s">
        <v>5350</v>
      </c>
      <c r="AD6954">
        <v>11.808</v>
      </c>
      <c r="AE6954">
        <v>3</v>
      </c>
      <c r="AF6954">
        <v>0.2</v>
      </c>
      <c r="AG6954">
        <v>4.1327999999999996</v>
      </c>
    </row>
    <row r="6955" spans="1:33" x14ac:dyDescent="0.35">
      <c r="A6955">
        <v>6954</v>
      </c>
      <c r="B6955" t="s">
        <v>10066</v>
      </c>
      <c r="C6955" s="1">
        <v>42045</v>
      </c>
      <c r="D6955" t="b">
        <v>1</v>
      </c>
      <c r="E6955">
        <v>2015</v>
      </c>
      <c r="F6955">
        <v>2</v>
      </c>
      <c r="G6955">
        <v>10</v>
      </c>
      <c r="H6955" s="1">
        <v>42045</v>
      </c>
      <c r="I6955" t="b">
        <v>1</v>
      </c>
      <c r="J6955" s="1">
        <v>42073</v>
      </c>
      <c r="K6955" t="b">
        <v>1</v>
      </c>
      <c r="L6955">
        <v>2015</v>
      </c>
      <c r="M6955">
        <v>3</v>
      </c>
      <c r="N6955">
        <v>10</v>
      </c>
      <c r="O6955" s="1">
        <v>42073</v>
      </c>
      <c r="P6955" t="b">
        <v>1</v>
      </c>
      <c r="Q6955" t="s">
        <v>221</v>
      </c>
      <c r="R6955" t="s">
        <v>378</v>
      </c>
      <c r="S6955" t="s">
        <v>379</v>
      </c>
      <c r="T6955" t="s">
        <v>37</v>
      </c>
      <c r="U6955" t="s">
        <v>38</v>
      </c>
      <c r="V6955" t="s">
        <v>54</v>
      </c>
      <c r="W6955" t="s">
        <v>55</v>
      </c>
      <c r="X6955">
        <v>90008</v>
      </c>
      <c r="Y6955" t="s">
        <v>56</v>
      </c>
      <c r="Z6955" t="s">
        <v>7777</v>
      </c>
      <c r="AA6955" t="s">
        <v>58</v>
      </c>
      <c r="AB6955" t="s">
        <v>89</v>
      </c>
      <c r="AC6955" t="s">
        <v>7778</v>
      </c>
      <c r="AD6955">
        <v>53.567999999999998</v>
      </c>
      <c r="AE6955">
        <v>4</v>
      </c>
      <c r="AF6955">
        <v>0.2</v>
      </c>
      <c r="AG6955">
        <v>19.418399999999998</v>
      </c>
    </row>
    <row r="6956" spans="1:33" x14ac:dyDescent="0.35">
      <c r="A6956">
        <v>6955</v>
      </c>
      <c r="B6956" t="s">
        <v>10066</v>
      </c>
      <c r="C6956" s="1">
        <v>42045</v>
      </c>
      <c r="D6956" t="b">
        <v>1</v>
      </c>
      <c r="E6956">
        <v>2015</v>
      </c>
      <c r="F6956">
        <v>2</v>
      </c>
      <c r="G6956">
        <v>10</v>
      </c>
      <c r="H6956" s="1">
        <v>42045</v>
      </c>
      <c r="I6956" t="b">
        <v>1</v>
      </c>
      <c r="J6956" s="1">
        <v>42073</v>
      </c>
      <c r="K6956" t="b">
        <v>1</v>
      </c>
      <c r="L6956">
        <v>2015</v>
      </c>
      <c r="M6956">
        <v>3</v>
      </c>
      <c r="N6956">
        <v>10</v>
      </c>
      <c r="O6956" s="1">
        <v>42073</v>
      </c>
      <c r="P6956" t="b">
        <v>1</v>
      </c>
      <c r="Q6956" t="s">
        <v>221</v>
      </c>
      <c r="R6956" t="s">
        <v>378</v>
      </c>
      <c r="S6956" t="s">
        <v>379</v>
      </c>
      <c r="T6956" t="s">
        <v>37</v>
      </c>
      <c r="U6956" t="s">
        <v>38</v>
      </c>
      <c r="V6956" t="s">
        <v>54</v>
      </c>
      <c r="W6956" t="s">
        <v>55</v>
      </c>
      <c r="X6956">
        <v>90008</v>
      </c>
      <c r="Y6956" t="s">
        <v>56</v>
      </c>
      <c r="Z6956" t="s">
        <v>6337</v>
      </c>
      <c r="AA6956" t="s">
        <v>85</v>
      </c>
      <c r="AB6956" t="s">
        <v>86</v>
      </c>
      <c r="AC6956" t="s">
        <v>6338</v>
      </c>
      <c r="AD6956">
        <v>503.96</v>
      </c>
      <c r="AE6956">
        <v>5</v>
      </c>
      <c r="AF6956">
        <v>0.2</v>
      </c>
      <c r="AG6956">
        <v>50.396000000000001</v>
      </c>
    </row>
    <row r="6957" spans="1:33" x14ac:dyDescent="0.35">
      <c r="A6957">
        <v>6956</v>
      </c>
      <c r="B6957" t="s">
        <v>10067</v>
      </c>
      <c r="C6957" t="s">
        <v>3108</v>
      </c>
      <c r="D6957" t="b">
        <v>0</v>
      </c>
      <c r="E6957">
        <v>2015</v>
      </c>
      <c r="F6957">
        <v>4</v>
      </c>
      <c r="G6957">
        <v>25</v>
      </c>
      <c r="H6957" s="1">
        <v>42119</v>
      </c>
      <c r="I6957" t="b">
        <v>1</v>
      </c>
      <c r="J6957" s="1">
        <v>42040</v>
      </c>
      <c r="K6957" t="b">
        <v>1</v>
      </c>
      <c r="L6957">
        <v>2015</v>
      </c>
      <c r="M6957">
        <v>2</v>
      </c>
      <c r="N6957">
        <v>5</v>
      </c>
      <c r="O6957" s="1">
        <v>42040</v>
      </c>
      <c r="P6957" t="b">
        <v>1</v>
      </c>
      <c r="Q6957" t="s">
        <v>63</v>
      </c>
      <c r="R6957" t="s">
        <v>3051</v>
      </c>
      <c r="S6957" t="s">
        <v>3052</v>
      </c>
      <c r="T6957" t="s">
        <v>53</v>
      </c>
      <c r="U6957" t="s">
        <v>38</v>
      </c>
      <c r="V6957" t="s">
        <v>54</v>
      </c>
      <c r="W6957" t="s">
        <v>55</v>
      </c>
      <c r="X6957">
        <v>90004</v>
      </c>
      <c r="Y6957" t="s">
        <v>56</v>
      </c>
      <c r="Z6957" t="s">
        <v>3404</v>
      </c>
      <c r="AA6957" t="s">
        <v>58</v>
      </c>
      <c r="AB6957" t="s">
        <v>204</v>
      </c>
      <c r="AC6957" t="s">
        <v>3405</v>
      </c>
      <c r="AD6957">
        <v>21.34</v>
      </c>
      <c r="AE6957">
        <v>2</v>
      </c>
      <c r="AF6957">
        <v>0</v>
      </c>
      <c r="AG6957">
        <v>9.8163999999999998</v>
      </c>
    </row>
    <row r="6958" spans="1:33" x14ac:dyDescent="0.35">
      <c r="A6958">
        <v>6957</v>
      </c>
      <c r="B6958" t="s">
        <v>10068</v>
      </c>
      <c r="C6958" t="s">
        <v>2100</v>
      </c>
      <c r="D6958" t="b">
        <v>0</v>
      </c>
      <c r="E6958">
        <v>2016</v>
      </c>
      <c r="F6958">
        <v>7</v>
      </c>
      <c r="G6958">
        <v>14</v>
      </c>
      <c r="H6958" s="1">
        <v>42565</v>
      </c>
      <c r="I6958" t="b">
        <v>1</v>
      </c>
      <c r="J6958" t="s">
        <v>1865</v>
      </c>
      <c r="K6958" t="b">
        <v>0</v>
      </c>
      <c r="L6958">
        <v>2016</v>
      </c>
      <c r="M6958">
        <v>7</v>
      </c>
      <c r="N6958">
        <v>19</v>
      </c>
      <c r="O6958" s="1">
        <v>42570</v>
      </c>
      <c r="P6958" t="b">
        <v>1</v>
      </c>
      <c r="Q6958" t="s">
        <v>63</v>
      </c>
      <c r="R6958" t="s">
        <v>10069</v>
      </c>
      <c r="S6958" t="s">
        <v>10070</v>
      </c>
      <c r="T6958" t="s">
        <v>37</v>
      </c>
      <c r="U6958" t="s">
        <v>38</v>
      </c>
      <c r="V6958" t="s">
        <v>578</v>
      </c>
      <c r="W6958" t="s">
        <v>1446</v>
      </c>
      <c r="X6958">
        <v>31907</v>
      </c>
      <c r="Y6958" t="s">
        <v>41</v>
      </c>
      <c r="Z6958" t="s">
        <v>6197</v>
      </c>
      <c r="AA6958" t="s">
        <v>58</v>
      </c>
      <c r="AB6958" t="s">
        <v>89</v>
      </c>
      <c r="AC6958" t="s">
        <v>6198</v>
      </c>
      <c r="AD6958">
        <v>36.4</v>
      </c>
      <c r="AE6958">
        <v>5</v>
      </c>
      <c r="AF6958">
        <v>0</v>
      </c>
      <c r="AG6958">
        <v>17.108000000000001</v>
      </c>
    </row>
    <row r="6959" spans="1:33" x14ac:dyDescent="0.35">
      <c r="A6959">
        <v>6958</v>
      </c>
      <c r="B6959" t="s">
        <v>10068</v>
      </c>
      <c r="C6959" t="s">
        <v>2100</v>
      </c>
      <c r="D6959" t="b">
        <v>0</v>
      </c>
      <c r="E6959">
        <v>2016</v>
      </c>
      <c r="F6959">
        <v>7</v>
      </c>
      <c r="G6959">
        <v>14</v>
      </c>
      <c r="H6959" s="1">
        <v>42565</v>
      </c>
      <c r="I6959" t="b">
        <v>1</v>
      </c>
      <c r="J6959" t="s">
        <v>1865</v>
      </c>
      <c r="K6959" t="b">
        <v>0</v>
      </c>
      <c r="L6959">
        <v>2016</v>
      </c>
      <c r="M6959">
        <v>7</v>
      </c>
      <c r="N6959">
        <v>19</v>
      </c>
      <c r="O6959" s="1">
        <v>42570</v>
      </c>
      <c r="P6959" t="b">
        <v>1</v>
      </c>
      <c r="Q6959" t="s">
        <v>63</v>
      </c>
      <c r="R6959" t="s">
        <v>10069</v>
      </c>
      <c r="S6959" t="s">
        <v>10070</v>
      </c>
      <c r="T6959" t="s">
        <v>37</v>
      </c>
      <c r="U6959" t="s">
        <v>38</v>
      </c>
      <c r="V6959" t="s">
        <v>578</v>
      </c>
      <c r="W6959" t="s">
        <v>1446</v>
      </c>
      <c r="X6959">
        <v>31907</v>
      </c>
      <c r="Y6959" t="s">
        <v>41</v>
      </c>
      <c r="Z6959" t="s">
        <v>201</v>
      </c>
      <c r="AA6959" t="s">
        <v>43</v>
      </c>
      <c r="AB6959" t="s">
        <v>79</v>
      </c>
      <c r="AC6959" t="s">
        <v>202</v>
      </c>
      <c r="AD6959">
        <v>51.75</v>
      </c>
      <c r="AE6959">
        <v>1</v>
      </c>
      <c r="AF6959">
        <v>0</v>
      </c>
      <c r="AG6959">
        <v>15.525</v>
      </c>
    </row>
    <row r="6960" spans="1:33" x14ac:dyDescent="0.35">
      <c r="A6960">
        <v>6959</v>
      </c>
      <c r="B6960" t="s">
        <v>10071</v>
      </c>
      <c r="C6960" t="s">
        <v>4475</v>
      </c>
      <c r="D6960" t="b">
        <v>0</v>
      </c>
      <c r="E6960">
        <v>2015</v>
      </c>
      <c r="F6960">
        <v>9</v>
      </c>
      <c r="G6960">
        <v>27</v>
      </c>
      <c r="H6960" s="1">
        <v>42274</v>
      </c>
      <c r="I6960" t="b">
        <v>1</v>
      </c>
      <c r="J6960" t="s">
        <v>4861</v>
      </c>
      <c r="K6960" t="b">
        <v>0</v>
      </c>
      <c r="L6960">
        <v>2015</v>
      </c>
      <c r="M6960">
        <v>9</v>
      </c>
      <c r="N6960">
        <v>29</v>
      </c>
      <c r="O6960" s="1">
        <v>42276</v>
      </c>
      <c r="P6960" t="b">
        <v>1</v>
      </c>
      <c r="Q6960" t="s">
        <v>34</v>
      </c>
      <c r="R6960" t="s">
        <v>5526</v>
      </c>
      <c r="S6960" t="s">
        <v>5527</v>
      </c>
      <c r="T6960" t="s">
        <v>120</v>
      </c>
      <c r="U6960" t="s">
        <v>38</v>
      </c>
      <c r="V6960" t="s">
        <v>149</v>
      </c>
      <c r="W6960" t="s">
        <v>55</v>
      </c>
      <c r="X6960">
        <v>94110</v>
      </c>
      <c r="Y6960" t="s">
        <v>56</v>
      </c>
      <c r="Z6960" t="s">
        <v>874</v>
      </c>
      <c r="AA6960" t="s">
        <v>58</v>
      </c>
      <c r="AB6960" t="s">
        <v>72</v>
      </c>
      <c r="AC6960" t="s">
        <v>875</v>
      </c>
      <c r="AD6960">
        <v>15.51</v>
      </c>
      <c r="AE6960">
        <v>1</v>
      </c>
      <c r="AF6960">
        <v>0</v>
      </c>
      <c r="AG6960">
        <v>4.3428000000000004</v>
      </c>
    </row>
    <row r="6961" spans="1:33" x14ac:dyDescent="0.35">
      <c r="A6961">
        <v>6960</v>
      </c>
      <c r="B6961" t="s">
        <v>10071</v>
      </c>
      <c r="C6961" t="s">
        <v>4475</v>
      </c>
      <c r="D6961" t="b">
        <v>0</v>
      </c>
      <c r="E6961">
        <v>2015</v>
      </c>
      <c r="F6961">
        <v>9</v>
      </c>
      <c r="G6961">
        <v>27</v>
      </c>
      <c r="H6961" s="1">
        <v>42274</v>
      </c>
      <c r="I6961" t="b">
        <v>1</v>
      </c>
      <c r="J6961" t="s">
        <v>4861</v>
      </c>
      <c r="K6961" t="b">
        <v>0</v>
      </c>
      <c r="L6961">
        <v>2015</v>
      </c>
      <c r="M6961">
        <v>9</v>
      </c>
      <c r="N6961">
        <v>29</v>
      </c>
      <c r="O6961" s="1">
        <v>42276</v>
      </c>
      <c r="P6961" t="b">
        <v>1</v>
      </c>
      <c r="Q6961" t="s">
        <v>34</v>
      </c>
      <c r="R6961" t="s">
        <v>5526</v>
      </c>
      <c r="S6961" t="s">
        <v>5527</v>
      </c>
      <c r="T6961" t="s">
        <v>120</v>
      </c>
      <c r="U6961" t="s">
        <v>38</v>
      </c>
      <c r="V6961" t="s">
        <v>149</v>
      </c>
      <c r="W6961" t="s">
        <v>55</v>
      </c>
      <c r="X6961">
        <v>94110</v>
      </c>
      <c r="Y6961" t="s">
        <v>56</v>
      </c>
      <c r="Z6961" t="s">
        <v>645</v>
      </c>
      <c r="AA6961" t="s">
        <v>58</v>
      </c>
      <c r="AB6961" t="s">
        <v>106</v>
      </c>
      <c r="AC6961" t="s">
        <v>646</v>
      </c>
      <c r="AD6961">
        <v>146.82</v>
      </c>
      <c r="AE6961">
        <v>3</v>
      </c>
      <c r="AF6961">
        <v>0</v>
      </c>
      <c r="AG6961">
        <v>73.41</v>
      </c>
    </row>
    <row r="6962" spans="1:33" x14ac:dyDescent="0.35">
      <c r="A6962">
        <v>6961</v>
      </c>
      <c r="B6962" t="s">
        <v>10071</v>
      </c>
      <c r="C6962" t="s">
        <v>4475</v>
      </c>
      <c r="D6962" t="b">
        <v>0</v>
      </c>
      <c r="E6962">
        <v>2015</v>
      </c>
      <c r="F6962">
        <v>9</v>
      </c>
      <c r="G6962">
        <v>27</v>
      </c>
      <c r="H6962" s="1">
        <v>42274</v>
      </c>
      <c r="I6962" t="b">
        <v>1</v>
      </c>
      <c r="J6962" t="s">
        <v>4861</v>
      </c>
      <c r="K6962" t="b">
        <v>0</v>
      </c>
      <c r="L6962">
        <v>2015</v>
      </c>
      <c r="M6962">
        <v>9</v>
      </c>
      <c r="N6962">
        <v>29</v>
      </c>
      <c r="O6962" s="1">
        <v>42276</v>
      </c>
      <c r="P6962" t="b">
        <v>1</v>
      </c>
      <c r="Q6962" t="s">
        <v>34</v>
      </c>
      <c r="R6962" t="s">
        <v>5526</v>
      </c>
      <c r="S6962" t="s">
        <v>5527</v>
      </c>
      <c r="T6962" t="s">
        <v>120</v>
      </c>
      <c r="U6962" t="s">
        <v>38</v>
      </c>
      <c r="V6962" t="s">
        <v>149</v>
      </c>
      <c r="W6962" t="s">
        <v>55</v>
      </c>
      <c r="X6962">
        <v>94110</v>
      </c>
      <c r="Y6962" t="s">
        <v>56</v>
      </c>
      <c r="Z6962" t="s">
        <v>2157</v>
      </c>
      <c r="AA6962" t="s">
        <v>58</v>
      </c>
      <c r="AB6962" t="s">
        <v>106</v>
      </c>
      <c r="AC6962" t="s">
        <v>2158</v>
      </c>
      <c r="AD6962">
        <v>12.96</v>
      </c>
      <c r="AE6962">
        <v>2</v>
      </c>
      <c r="AF6962">
        <v>0</v>
      </c>
      <c r="AG6962">
        <v>6.2207999999999997</v>
      </c>
    </row>
    <row r="6963" spans="1:33" x14ac:dyDescent="0.35">
      <c r="A6963">
        <v>6962</v>
      </c>
      <c r="B6963" t="s">
        <v>10072</v>
      </c>
      <c r="C6963" s="1">
        <v>43019</v>
      </c>
      <c r="D6963" t="b">
        <v>1</v>
      </c>
      <c r="E6963">
        <v>2017</v>
      </c>
      <c r="F6963">
        <v>10</v>
      </c>
      <c r="G6963">
        <v>11</v>
      </c>
      <c r="H6963" s="1">
        <v>43019</v>
      </c>
      <c r="I6963" t="b">
        <v>1</v>
      </c>
      <c r="J6963" s="1">
        <v>43019</v>
      </c>
      <c r="K6963" t="b">
        <v>1</v>
      </c>
      <c r="L6963">
        <v>2017</v>
      </c>
      <c r="M6963">
        <v>10</v>
      </c>
      <c r="N6963">
        <v>11</v>
      </c>
      <c r="O6963" s="1">
        <v>43019</v>
      </c>
      <c r="P6963" t="b">
        <v>1</v>
      </c>
      <c r="Q6963" t="s">
        <v>1467</v>
      </c>
      <c r="R6963" t="s">
        <v>3316</v>
      </c>
      <c r="S6963" t="s">
        <v>3317</v>
      </c>
      <c r="T6963" t="s">
        <v>120</v>
      </c>
      <c r="U6963" t="s">
        <v>38</v>
      </c>
      <c r="V6963" t="s">
        <v>3254</v>
      </c>
      <c r="W6963" t="s">
        <v>55</v>
      </c>
      <c r="X6963">
        <v>92503</v>
      </c>
      <c r="Y6963" t="s">
        <v>56</v>
      </c>
      <c r="Z6963" t="s">
        <v>4603</v>
      </c>
      <c r="AA6963" t="s">
        <v>58</v>
      </c>
      <c r="AB6963" t="s">
        <v>82</v>
      </c>
      <c r="AC6963" t="s">
        <v>4604</v>
      </c>
      <c r="AD6963">
        <v>7.8</v>
      </c>
      <c r="AE6963">
        <v>3</v>
      </c>
      <c r="AF6963">
        <v>0</v>
      </c>
      <c r="AG6963">
        <v>2.1059999999999999</v>
      </c>
    </row>
    <row r="6964" spans="1:33" x14ac:dyDescent="0.35">
      <c r="A6964">
        <v>6963</v>
      </c>
      <c r="B6964" t="s">
        <v>10073</v>
      </c>
      <c r="C6964" t="s">
        <v>870</v>
      </c>
      <c r="D6964" t="b">
        <v>0</v>
      </c>
      <c r="E6964">
        <v>2016</v>
      </c>
      <c r="F6964">
        <v>7</v>
      </c>
      <c r="G6964">
        <v>16</v>
      </c>
      <c r="H6964" s="1">
        <v>42567</v>
      </c>
      <c r="I6964" t="b">
        <v>1</v>
      </c>
      <c r="J6964" t="s">
        <v>10074</v>
      </c>
      <c r="K6964" t="b">
        <v>0</v>
      </c>
      <c r="L6964">
        <v>2016</v>
      </c>
      <c r="M6964">
        <v>7</v>
      </c>
      <c r="N6964">
        <v>20</v>
      </c>
      <c r="O6964" s="1">
        <v>42571</v>
      </c>
      <c r="P6964" t="b">
        <v>1</v>
      </c>
      <c r="Q6964" t="s">
        <v>34</v>
      </c>
      <c r="R6964" t="s">
        <v>669</v>
      </c>
      <c r="S6964" t="s">
        <v>670</v>
      </c>
      <c r="T6964" t="s">
        <v>53</v>
      </c>
      <c r="U6964" t="s">
        <v>38</v>
      </c>
      <c r="V6964" t="s">
        <v>447</v>
      </c>
      <c r="W6964" t="s">
        <v>448</v>
      </c>
      <c r="X6964">
        <v>29203</v>
      </c>
      <c r="Y6964" t="s">
        <v>41</v>
      </c>
      <c r="Z6964" t="s">
        <v>203</v>
      </c>
      <c r="AA6964" t="s">
        <v>58</v>
      </c>
      <c r="AB6964" t="s">
        <v>204</v>
      </c>
      <c r="AC6964" t="s">
        <v>205</v>
      </c>
      <c r="AD6964">
        <v>10.199999999999999</v>
      </c>
      <c r="AE6964">
        <v>5</v>
      </c>
      <c r="AF6964">
        <v>0</v>
      </c>
      <c r="AG6964">
        <v>4.7939999999999996</v>
      </c>
    </row>
    <row r="6965" spans="1:33" x14ac:dyDescent="0.35">
      <c r="A6965">
        <v>6964</v>
      </c>
      <c r="B6965" t="s">
        <v>10073</v>
      </c>
      <c r="C6965" t="s">
        <v>870</v>
      </c>
      <c r="D6965" t="b">
        <v>0</v>
      </c>
      <c r="E6965">
        <v>2016</v>
      </c>
      <c r="F6965">
        <v>7</v>
      </c>
      <c r="G6965">
        <v>16</v>
      </c>
      <c r="H6965" s="1">
        <v>42567</v>
      </c>
      <c r="I6965" t="b">
        <v>1</v>
      </c>
      <c r="J6965" t="s">
        <v>10074</v>
      </c>
      <c r="K6965" t="b">
        <v>0</v>
      </c>
      <c r="L6965">
        <v>2016</v>
      </c>
      <c r="M6965">
        <v>7</v>
      </c>
      <c r="N6965">
        <v>20</v>
      </c>
      <c r="O6965" s="1">
        <v>42571</v>
      </c>
      <c r="P6965" t="b">
        <v>1</v>
      </c>
      <c r="Q6965" t="s">
        <v>34</v>
      </c>
      <c r="R6965" t="s">
        <v>669</v>
      </c>
      <c r="S6965" t="s">
        <v>670</v>
      </c>
      <c r="T6965" t="s">
        <v>53</v>
      </c>
      <c r="U6965" t="s">
        <v>38</v>
      </c>
      <c r="V6965" t="s">
        <v>447</v>
      </c>
      <c r="W6965" t="s">
        <v>448</v>
      </c>
      <c r="X6965">
        <v>29203</v>
      </c>
      <c r="Y6965" t="s">
        <v>41</v>
      </c>
      <c r="Z6965" t="s">
        <v>6833</v>
      </c>
      <c r="AA6965" t="s">
        <v>58</v>
      </c>
      <c r="AB6965" t="s">
        <v>82</v>
      </c>
      <c r="AC6965" t="s">
        <v>6834</v>
      </c>
      <c r="AD6965">
        <v>22.32</v>
      </c>
      <c r="AE6965">
        <v>3</v>
      </c>
      <c r="AF6965">
        <v>0</v>
      </c>
      <c r="AG6965">
        <v>5.58</v>
      </c>
    </row>
    <row r="6966" spans="1:33" x14ac:dyDescent="0.35">
      <c r="A6966">
        <v>6965</v>
      </c>
      <c r="B6966" t="s">
        <v>10073</v>
      </c>
      <c r="C6966" t="s">
        <v>870</v>
      </c>
      <c r="D6966" t="b">
        <v>0</v>
      </c>
      <c r="E6966">
        <v>2016</v>
      </c>
      <c r="F6966">
        <v>7</v>
      </c>
      <c r="G6966">
        <v>16</v>
      </c>
      <c r="H6966" s="1">
        <v>42567</v>
      </c>
      <c r="I6966" t="b">
        <v>1</v>
      </c>
      <c r="J6966" t="s">
        <v>10074</v>
      </c>
      <c r="K6966" t="b">
        <v>0</v>
      </c>
      <c r="L6966">
        <v>2016</v>
      </c>
      <c r="M6966">
        <v>7</v>
      </c>
      <c r="N6966">
        <v>20</v>
      </c>
      <c r="O6966" s="1">
        <v>42571</v>
      </c>
      <c r="P6966" t="b">
        <v>1</v>
      </c>
      <c r="Q6966" t="s">
        <v>34</v>
      </c>
      <c r="R6966" t="s">
        <v>669</v>
      </c>
      <c r="S6966" t="s">
        <v>670</v>
      </c>
      <c r="T6966" t="s">
        <v>53</v>
      </c>
      <c r="U6966" t="s">
        <v>38</v>
      </c>
      <c r="V6966" t="s">
        <v>447</v>
      </c>
      <c r="W6966" t="s">
        <v>448</v>
      </c>
      <c r="X6966">
        <v>29203</v>
      </c>
      <c r="Y6966" t="s">
        <v>41</v>
      </c>
      <c r="Z6966" t="s">
        <v>2395</v>
      </c>
      <c r="AA6966" t="s">
        <v>58</v>
      </c>
      <c r="AB6966" t="s">
        <v>89</v>
      </c>
      <c r="AC6966" t="s">
        <v>2396</v>
      </c>
      <c r="AD6966">
        <v>24.1</v>
      </c>
      <c r="AE6966">
        <v>5</v>
      </c>
      <c r="AF6966">
        <v>0</v>
      </c>
      <c r="AG6966">
        <v>11.086</v>
      </c>
    </row>
    <row r="6967" spans="1:33" x14ac:dyDescent="0.35">
      <c r="A6967">
        <v>6966</v>
      </c>
      <c r="B6967" t="s">
        <v>10073</v>
      </c>
      <c r="C6967" t="s">
        <v>870</v>
      </c>
      <c r="D6967" t="b">
        <v>0</v>
      </c>
      <c r="E6967">
        <v>2016</v>
      </c>
      <c r="F6967">
        <v>7</v>
      </c>
      <c r="G6967">
        <v>16</v>
      </c>
      <c r="H6967" s="1">
        <v>42567</v>
      </c>
      <c r="I6967" t="b">
        <v>1</v>
      </c>
      <c r="J6967" t="s">
        <v>10074</v>
      </c>
      <c r="K6967" t="b">
        <v>0</v>
      </c>
      <c r="L6967">
        <v>2016</v>
      </c>
      <c r="M6967">
        <v>7</v>
      </c>
      <c r="N6967">
        <v>20</v>
      </c>
      <c r="O6967" s="1">
        <v>42571</v>
      </c>
      <c r="P6967" t="b">
        <v>1</v>
      </c>
      <c r="Q6967" t="s">
        <v>34</v>
      </c>
      <c r="R6967" t="s">
        <v>669</v>
      </c>
      <c r="S6967" t="s">
        <v>670</v>
      </c>
      <c r="T6967" t="s">
        <v>53</v>
      </c>
      <c r="U6967" t="s">
        <v>38</v>
      </c>
      <c r="V6967" t="s">
        <v>447</v>
      </c>
      <c r="W6967" t="s">
        <v>448</v>
      </c>
      <c r="X6967">
        <v>29203</v>
      </c>
      <c r="Y6967" t="s">
        <v>41</v>
      </c>
      <c r="Z6967" t="s">
        <v>5991</v>
      </c>
      <c r="AA6967" t="s">
        <v>85</v>
      </c>
      <c r="AB6967" t="s">
        <v>190</v>
      </c>
      <c r="AC6967" t="s">
        <v>5992</v>
      </c>
      <c r="AD6967">
        <v>75.98</v>
      </c>
      <c r="AE6967">
        <v>2</v>
      </c>
      <c r="AF6967">
        <v>0</v>
      </c>
      <c r="AG6967">
        <v>18.235199999999999</v>
      </c>
    </row>
    <row r="6968" spans="1:33" x14ac:dyDescent="0.35">
      <c r="A6968">
        <v>6967</v>
      </c>
      <c r="B6968" t="s">
        <v>10073</v>
      </c>
      <c r="C6968" t="s">
        <v>870</v>
      </c>
      <c r="D6968" t="b">
        <v>0</v>
      </c>
      <c r="E6968">
        <v>2016</v>
      </c>
      <c r="F6968">
        <v>7</v>
      </c>
      <c r="G6968">
        <v>16</v>
      </c>
      <c r="H6968" s="1">
        <v>42567</v>
      </c>
      <c r="I6968" t="b">
        <v>1</v>
      </c>
      <c r="J6968" t="s">
        <v>10074</v>
      </c>
      <c r="K6968" t="b">
        <v>0</v>
      </c>
      <c r="L6968">
        <v>2016</v>
      </c>
      <c r="M6968">
        <v>7</v>
      </c>
      <c r="N6968">
        <v>20</v>
      </c>
      <c r="O6968" s="1">
        <v>42571</v>
      </c>
      <c r="P6968" t="b">
        <v>1</v>
      </c>
      <c r="Q6968" t="s">
        <v>34</v>
      </c>
      <c r="R6968" t="s">
        <v>669</v>
      </c>
      <c r="S6968" t="s">
        <v>670</v>
      </c>
      <c r="T6968" t="s">
        <v>53</v>
      </c>
      <c r="U6968" t="s">
        <v>38</v>
      </c>
      <c r="V6968" t="s">
        <v>447</v>
      </c>
      <c r="W6968" t="s">
        <v>448</v>
      </c>
      <c r="X6968">
        <v>29203</v>
      </c>
      <c r="Y6968" t="s">
        <v>41</v>
      </c>
      <c r="Z6968" t="s">
        <v>2232</v>
      </c>
      <c r="AA6968" t="s">
        <v>58</v>
      </c>
      <c r="AB6968" t="s">
        <v>89</v>
      </c>
      <c r="AC6968" t="s">
        <v>2233</v>
      </c>
      <c r="AD6968">
        <v>6.46</v>
      </c>
      <c r="AE6968">
        <v>2</v>
      </c>
      <c r="AF6968">
        <v>0</v>
      </c>
      <c r="AG6968">
        <v>3.1654</v>
      </c>
    </row>
    <row r="6969" spans="1:33" x14ac:dyDescent="0.35">
      <c r="A6969">
        <v>6968</v>
      </c>
      <c r="B6969" t="s">
        <v>10073</v>
      </c>
      <c r="C6969" t="s">
        <v>870</v>
      </c>
      <c r="D6969" t="b">
        <v>0</v>
      </c>
      <c r="E6969">
        <v>2016</v>
      </c>
      <c r="F6969">
        <v>7</v>
      </c>
      <c r="G6969">
        <v>16</v>
      </c>
      <c r="H6969" s="1">
        <v>42567</v>
      </c>
      <c r="I6969" t="b">
        <v>1</v>
      </c>
      <c r="J6969" t="s">
        <v>10074</v>
      </c>
      <c r="K6969" t="b">
        <v>0</v>
      </c>
      <c r="L6969">
        <v>2016</v>
      </c>
      <c r="M6969">
        <v>7</v>
      </c>
      <c r="N6969">
        <v>20</v>
      </c>
      <c r="O6969" s="1">
        <v>42571</v>
      </c>
      <c r="P6969" t="b">
        <v>1</v>
      </c>
      <c r="Q6969" t="s">
        <v>34</v>
      </c>
      <c r="R6969" t="s">
        <v>669</v>
      </c>
      <c r="S6969" t="s">
        <v>670</v>
      </c>
      <c r="T6969" t="s">
        <v>53</v>
      </c>
      <c r="U6969" t="s">
        <v>38</v>
      </c>
      <c r="V6969" t="s">
        <v>447</v>
      </c>
      <c r="W6969" t="s">
        <v>448</v>
      </c>
      <c r="X6969">
        <v>29203</v>
      </c>
      <c r="Y6969" t="s">
        <v>41</v>
      </c>
      <c r="Z6969" t="s">
        <v>7838</v>
      </c>
      <c r="AA6969" t="s">
        <v>58</v>
      </c>
      <c r="AB6969" t="s">
        <v>106</v>
      </c>
      <c r="AC6969" t="s">
        <v>7839</v>
      </c>
      <c r="AD6969">
        <v>60.12</v>
      </c>
      <c r="AE6969">
        <v>9</v>
      </c>
      <c r="AF6969">
        <v>0</v>
      </c>
      <c r="AG6969">
        <v>28.857600000000001</v>
      </c>
    </row>
    <row r="6970" spans="1:33" x14ac:dyDescent="0.35">
      <c r="A6970">
        <v>6969</v>
      </c>
      <c r="B6970" t="s">
        <v>10075</v>
      </c>
      <c r="C6970" t="s">
        <v>10076</v>
      </c>
      <c r="D6970" t="b">
        <v>0</v>
      </c>
      <c r="E6970">
        <v>2015</v>
      </c>
      <c r="F6970">
        <v>10</v>
      </c>
      <c r="G6970">
        <v>16</v>
      </c>
      <c r="H6970" s="1">
        <v>42293</v>
      </c>
      <c r="I6970" t="b">
        <v>1</v>
      </c>
      <c r="J6970" t="s">
        <v>552</v>
      </c>
      <c r="K6970" t="b">
        <v>0</v>
      </c>
      <c r="L6970">
        <v>2015</v>
      </c>
      <c r="M6970">
        <v>10</v>
      </c>
      <c r="N6970">
        <v>20</v>
      </c>
      <c r="O6970" s="1">
        <v>42297</v>
      </c>
      <c r="P6970" t="b">
        <v>1</v>
      </c>
      <c r="Q6970" t="s">
        <v>34</v>
      </c>
      <c r="R6970" t="s">
        <v>1678</v>
      </c>
      <c r="S6970" t="s">
        <v>1679</v>
      </c>
      <c r="T6970" t="s">
        <v>53</v>
      </c>
      <c r="U6970" t="s">
        <v>38</v>
      </c>
      <c r="V6970" t="s">
        <v>314</v>
      </c>
      <c r="W6970" t="s">
        <v>315</v>
      </c>
      <c r="X6970">
        <v>10011</v>
      </c>
      <c r="Y6970" t="s">
        <v>173</v>
      </c>
      <c r="Z6970" t="s">
        <v>3979</v>
      </c>
      <c r="AA6970" t="s">
        <v>85</v>
      </c>
      <c r="AB6970" t="s">
        <v>86</v>
      </c>
      <c r="AC6970" t="s">
        <v>3980</v>
      </c>
      <c r="AD6970">
        <v>824.97</v>
      </c>
      <c r="AE6970">
        <v>3</v>
      </c>
      <c r="AF6970">
        <v>0</v>
      </c>
      <c r="AG6970">
        <v>214.4922</v>
      </c>
    </row>
    <row r="6971" spans="1:33" x14ac:dyDescent="0.35">
      <c r="A6971">
        <v>6970</v>
      </c>
      <c r="B6971" t="s">
        <v>10077</v>
      </c>
      <c r="C6971" s="1">
        <v>42644</v>
      </c>
      <c r="D6971" t="b">
        <v>1</v>
      </c>
      <c r="E6971">
        <v>2016</v>
      </c>
      <c r="F6971">
        <v>10</v>
      </c>
      <c r="G6971">
        <v>1</v>
      </c>
      <c r="H6971" s="1">
        <v>42644</v>
      </c>
      <c r="I6971" t="b">
        <v>1</v>
      </c>
      <c r="J6971" t="s">
        <v>3479</v>
      </c>
      <c r="K6971" t="b">
        <v>0</v>
      </c>
      <c r="L6971">
        <v>2016</v>
      </c>
      <c r="M6971">
        <v>1</v>
      </c>
      <c r="N6971">
        <v>13</v>
      </c>
      <c r="O6971" s="1">
        <v>42382</v>
      </c>
      <c r="P6971" t="b">
        <v>1</v>
      </c>
      <c r="Q6971" t="s">
        <v>34</v>
      </c>
      <c r="R6971" t="s">
        <v>6951</v>
      </c>
      <c r="S6971" t="s">
        <v>6952</v>
      </c>
      <c r="T6971" t="s">
        <v>37</v>
      </c>
      <c r="U6971" t="s">
        <v>38</v>
      </c>
      <c r="V6971" t="s">
        <v>9599</v>
      </c>
      <c r="W6971" t="s">
        <v>112</v>
      </c>
      <c r="X6971">
        <v>98632</v>
      </c>
      <c r="Y6971" t="s">
        <v>56</v>
      </c>
      <c r="Z6971" t="s">
        <v>2324</v>
      </c>
      <c r="AA6971" t="s">
        <v>43</v>
      </c>
      <c r="AB6971" t="s">
        <v>79</v>
      </c>
      <c r="AC6971" t="s">
        <v>2325</v>
      </c>
      <c r="AD6971">
        <v>24.85</v>
      </c>
      <c r="AE6971">
        <v>5</v>
      </c>
      <c r="AF6971">
        <v>0</v>
      </c>
      <c r="AG6971">
        <v>7.7035</v>
      </c>
    </row>
    <row r="6972" spans="1:33" x14ac:dyDescent="0.35">
      <c r="A6972">
        <v>6971</v>
      </c>
      <c r="B6972" t="s">
        <v>10078</v>
      </c>
      <c r="C6972" t="s">
        <v>258</v>
      </c>
      <c r="D6972" t="b">
        <v>0</v>
      </c>
      <c r="E6972">
        <v>2017</v>
      </c>
      <c r="F6972">
        <v>9</v>
      </c>
      <c r="G6972">
        <v>19</v>
      </c>
      <c r="H6972" s="1">
        <v>42997</v>
      </c>
      <c r="I6972" t="b">
        <v>1</v>
      </c>
      <c r="J6972" t="s">
        <v>1452</v>
      </c>
      <c r="K6972" t="b">
        <v>0</v>
      </c>
      <c r="L6972">
        <v>2017</v>
      </c>
      <c r="M6972">
        <v>9</v>
      </c>
      <c r="N6972">
        <v>25</v>
      </c>
      <c r="O6972" s="1">
        <v>43003</v>
      </c>
      <c r="P6972" t="b">
        <v>1</v>
      </c>
      <c r="Q6972" t="s">
        <v>63</v>
      </c>
      <c r="R6972" t="s">
        <v>4336</v>
      </c>
      <c r="S6972" t="s">
        <v>4337</v>
      </c>
      <c r="T6972" t="s">
        <v>37</v>
      </c>
      <c r="U6972" t="s">
        <v>38</v>
      </c>
      <c r="V6972" t="s">
        <v>629</v>
      </c>
      <c r="W6972" t="s">
        <v>363</v>
      </c>
      <c r="X6972">
        <v>85023</v>
      </c>
      <c r="Y6972" t="s">
        <v>56</v>
      </c>
      <c r="Z6972" t="s">
        <v>7518</v>
      </c>
      <c r="AA6972" t="s">
        <v>58</v>
      </c>
      <c r="AB6972" t="s">
        <v>72</v>
      </c>
      <c r="AC6972" t="s">
        <v>7519</v>
      </c>
      <c r="AD6972">
        <v>12.624000000000001</v>
      </c>
      <c r="AE6972">
        <v>2</v>
      </c>
      <c r="AF6972">
        <v>0.2</v>
      </c>
      <c r="AG6972">
        <v>-2.5247999999999999</v>
      </c>
    </row>
    <row r="6973" spans="1:33" x14ac:dyDescent="0.35">
      <c r="A6973">
        <v>6972</v>
      </c>
      <c r="B6973" t="s">
        <v>10078</v>
      </c>
      <c r="C6973" t="s">
        <v>258</v>
      </c>
      <c r="D6973" t="b">
        <v>0</v>
      </c>
      <c r="E6973">
        <v>2017</v>
      </c>
      <c r="F6973">
        <v>9</v>
      </c>
      <c r="G6973">
        <v>19</v>
      </c>
      <c r="H6973" s="1">
        <v>42997</v>
      </c>
      <c r="I6973" t="b">
        <v>1</v>
      </c>
      <c r="J6973" t="s">
        <v>1452</v>
      </c>
      <c r="K6973" t="b">
        <v>0</v>
      </c>
      <c r="L6973">
        <v>2017</v>
      </c>
      <c r="M6973">
        <v>9</v>
      </c>
      <c r="N6973">
        <v>25</v>
      </c>
      <c r="O6973" s="1">
        <v>43003</v>
      </c>
      <c r="P6973" t="b">
        <v>1</v>
      </c>
      <c r="Q6973" t="s">
        <v>63</v>
      </c>
      <c r="R6973" t="s">
        <v>4336</v>
      </c>
      <c r="S6973" t="s">
        <v>4337</v>
      </c>
      <c r="T6973" t="s">
        <v>37</v>
      </c>
      <c r="U6973" t="s">
        <v>38</v>
      </c>
      <c r="V6973" t="s">
        <v>629</v>
      </c>
      <c r="W6973" t="s">
        <v>363</v>
      </c>
      <c r="X6973">
        <v>85023</v>
      </c>
      <c r="Y6973" t="s">
        <v>56</v>
      </c>
      <c r="Z6973" t="s">
        <v>982</v>
      </c>
      <c r="AA6973" t="s">
        <v>85</v>
      </c>
      <c r="AB6973" t="s">
        <v>190</v>
      </c>
      <c r="AC6973" t="s">
        <v>983</v>
      </c>
      <c r="AD6973">
        <v>89.584000000000003</v>
      </c>
      <c r="AE6973">
        <v>2</v>
      </c>
      <c r="AF6973">
        <v>0.2</v>
      </c>
      <c r="AG6973">
        <v>4.4791999999999996</v>
      </c>
    </row>
    <row r="6974" spans="1:33" x14ac:dyDescent="0.35">
      <c r="A6974">
        <v>6973</v>
      </c>
      <c r="B6974" t="s">
        <v>10078</v>
      </c>
      <c r="C6974" t="s">
        <v>258</v>
      </c>
      <c r="D6974" t="b">
        <v>0</v>
      </c>
      <c r="E6974">
        <v>2017</v>
      </c>
      <c r="F6974">
        <v>9</v>
      </c>
      <c r="G6974">
        <v>19</v>
      </c>
      <c r="H6974" s="1">
        <v>42997</v>
      </c>
      <c r="I6974" t="b">
        <v>1</v>
      </c>
      <c r="J6974" t="s">
        <v>1452</v>
      </c>
      <c r="K6974" t="b">
        <v>0</v>
      </c>
      <c r="L6974">
        <v>2017</v>
      </c>
      <c r="M6974">
        <v>9</v>
      </c>
      <c r="N6974">
        <v>25</v>
      </c>
      <c r="O6974" s="1">
        <v>43003</v>
      </c>
      <c r="P6974" t="b">
        <v>1</v>
      </c>
      <c r="Q6974" t="s">
        <v>63</v>
      </c>
      <c r="R6974" t="s">
        <v>4336</v>
      </c>
      <c r="S6974" t="s">
        <v>4337</v>
      </c>
      <c r="T6974" t="s">
        <v>37</v>
      </c>
      <c r="U6974" t="s">
        <v>38</v>
      </c>
      <c r="V6974" t="s">
        <v>629</v>
      </c>
      <c r="W6974" t="s">
        <v>363</v>
      </c>
      <c r="X6974">
        <v>85023</v>
      </c>
      <c r="Y6974" t="s">
        <v>56</v>
      </c>
      <c r="Z6974" t="s">
        <v>7397</v>
      </c>
      <c r="AA6974" t="s">
        <v>85</v>
      </c>
      <c r="AB6974" t="s">
        <v>86</v>
      </c>
      <c r="AC6974" t="s">
        <v>7398</v>
      </c>
      <c r="AD6974">
        <v>471.92</v>
      </c>
      <c r="AE6974">
        <v>2</v>
      </c>
      <c r="AF6974">
        <v>0.2</v>
      </c>
      <c r="AG6974">
        <v>29.495000000000001</v>
      </c>
    </row>
    <row r="6975" spans="1:33" x14ac:dyDescent="0.35">
      <c r="A6975">
        <v>6974</v>
      </c>
      <c r="B6975" t="s">
        <v>10078</v>
      </c>
      <c r="C6975" t="s">
        <v>258</v>
      </c>
      <c r="D6975" t="b">
        <v>0</v>
      </c>
      <c r="E6975">
        <v>2017</v>
      </c>
      <c r="F6975">
        <v>9</v>
      </c>
      <c r="G6975">
        <v>19</v>
      </c>
      <c r="H6975" s="1">
        <v>42997</v>
      </c>
      <c r="I6975" t="b">
        <v>1</v>
      </c>
      <c r="J6975" t="s">
        <v>1452</v>
      </c>
      <c r="K6975" t="b">
        <v>0</v>
      </c>
      <c r="L6975">
        <v>2017</v>
      </c>
      <c r="M6975">
        <v>9</v>
      </c>
      <c r="N6975">
        <v>25</v>
      </c>
      <c r="O6975" s="1">
        <v>43003</v>
      </c>
      <c r="P6975" t="b">
        <v>1</v>
      </c>
      <c r="Q6975" t="s">
        <v>63</v>
      </c>
      <c r="R6975" t="s">
        <v>4336</v>
      </c>
      <c r="S6975" t="s">
        <v>4337</v>
      </c>
      <c r="T6975" t="s">
        <v>37</v>
      </c>
      <c r="U6975" t="s">
        <v>38</v>
      </c>
      <c r="V6975" t="s">
        <v>629</v>
      </c>
      <c r="W6975" t="s">
        <v>363</v>
      </c>
      <c r="X6975">
        <v>85023</v>
      </c>
      <c r="Y6975" t="s">
        <v>56</v>
      </c>
      <c r="Z6975" t="s">
        <v>335</v>
      </c>
      <c r="AA6975" t="s">
        <v>58</v>
      </c>
      <c r="AB6975" t="s">
        <v>89</v>
      </c>
      <c r="AC6975" t="s">
        <v>336</v>
      </c>
      <c r="AD6975">
        <v>18.18</v>
      </c>
      <c r="AE6975">
        <v>4</v>
      </c>
      <c r="AF6975">
        <v>0.7</v>
      </c>
      <c r="AG6975">
        <v>-13.938000000000001</v>
      </c>
    </row>
    <row r="6976" spans="1:33" x14ac:dyDescent="0.35">
      <c r="A6976">
        <v>6975</v>
      </c>
      <c r="B6976" t="s">
        <v>10079</v>
      </c>
      <c r="C6976" t="s">
        <v>243</v>
      </c>
      <c r="D6976" t="b">
        <v>0</v>
      </c>
      <c r="E6976">
        <v>2017</v>
      </c>
      <c r="F6976">
        <v>9</v>
      </c>
      <c r="G6976">
        <v>15</v>
      </c>
      <c r="H6976" s="1">
        <v>42993</v>
      </c>
      <c r="I6976" t="b">
        <v>1</v>
      </c>
      <c r="J6976" t="s">
        <v>258</v>
      </c>
      <c r="K6976" t="b">
        <v>0</v>
      </c>
      <c r="L6976">
        <v>2017</v>
      </c>
      <c r="M6976">
        <v>9</v>
      </c>
      <c r="N6976">
        <v>19</v>
      </c>
      <c r="O6976" s="1">
        <v>42997</v>
      </c>
      <c r="P6976" t="b">
        <v>1</v>
      </c>
      <c r="Q6976" t="s">
        <v>63</v>
      </c>
      <c r="R6976" t="s">
        <v>2223</v>
      </c>
      <c r="S6976" t="s">
        <v>2224</v>
      </c>
      <c r="T6976" t="s">
        <v>37</v>
      </c>
      <c r="U6976" t="s">
        <v>38</v>
      </c>
      <c r="V6976" t="s">
        <v>217</v>
      </c>
      <c r="W6976" t="s">
        <v>122</v>
      </c>
      <c r="X6976">
        <v>77095</v>
      </c>
      <c r="Y6976" t="s">
        <v>123</v>
      </c>
      <c r="Z6976" t="s">
        <v>7605</v>
      </c>
      <c r="AA6976" t="s">
        <v>58</v>
      </c>
      <c r="AB6976" t="s">
        <v>82</v>
      </c>
      <c r="AC6976" t="s">
        <v>7606</v>
      </c>
      <c r="AD6976">
        <v>31.744</v>
      </c>
      <c r="AE6976">
        <v>2</v>
      </c>
      <c r="AF6976">
        <v>0.2</v>
      </c>
      <c r="AG6976">
        <v>8.3328000000000007</v>
      </c>
    </row>
    <row r="6977" spans="1:33" x14ac:dyDescent="0.35">
      <c r="A6977">
        <v>6976</v>
      </c>
      <c r="B6977" t="s">
        <v>10080</v>
      </c>
      <c r="C6977" t="s">
        <v>9904</v>
      </c>
      <c r="D6977" t="b">
        <v>0</v>
      </c>
      <c r="E6977">
        <v>2015</v>
      </c>
      <c r="F6977">
        <v>6</v>
      </c>
      <c r="G6977">
        <v>28</v>
      </c>
      <c r="H6977" s="1">
        <v>42183</v>
      </c>
      <c r="I6977" t="b">
        <v>1</v>
      </c>
      <c r="J6977" s="1">
        <v>42042</v>
      </c>
      <c r="K6977" t="b">
        <v>1</v>
      </c>
      <c r="L6977">
        <v>2015</v>
      </c>
      <c r="M6977">
        <v>2</v>
      </c>
      <c r="N6977">
        <v>7</v>
      </c>
      <c r="O6977" s="1">
        <v>42042</v>
      </c>
      <c r="P6977" t="b">
        <v>1</v>
      </c>
      <c r="Q6977" t="s">
        <v>63</v>
      </c>
      <c r="R6977" t="s">
        <v>3643</v>
      </c>
      <c r="S6977" t="s">
        <v>3644</v>
      </c>
      <c r="T6977" t="s">
        <v>53</v>
      </c>
      <c r="U6977" t="s">
        <v>38</v>
      </c>
      <c r="V6977" t="s">
        <v>362</v>
      </c>
      <c r="W6977" t="s">
        <v>363</v>
      </c>
      <c r="X6977">
        <v>85234</v>
      </c>
      <c r="Y6977" t="s">
        <v>56</v>
      </c>
      <c r="Z6977" t="s">
        <v>5151</v>
      </c>
      <c r="AA6977" t="s">
        <v>58</v>
      </c>
      <c r="AB6977" t="s">
        <v>59</v>
      </c>
      <c r="AC6977" t="s">
        <v>5152</v>
      </c>
      <c r="AD6977">
        <v>5.9039999999999999</v>
      </c>
      <c r="AE6977">
        <v>2</v>
      </c>
      <c r="AF6977">
        <v>0.2</v>
      </c>
      <c r="AG6977">
        <v>1.9925999999999999</v>
      </c>
    </row>
    <row r="6978" spans="1:33" x14ac:dyDescent="0.35">
      <c r="A6978">
        <v>6977</v>
      </c>
      <c r="B6978" t="s">
        <v>10080</v>
      </c>
      <c r="C6978" t="s">
        <v>9904</v>
      </c>
      <c r="D6978" t="b">
        <v>0</v>
      </c>
      <c r="E6978">
        <v>2015</v>
      </c>
      <c r="F6978">
        <v>6</v>
      </c>
      <c r="G6978">
        <v>28</v>
      </c>
      <c r="H6978" s="1">
        <v>42183</v>
      </c>
      <c r="I6978" t="b">
        <v>1</v>
      </c>
      <c r="J6978" s="1">
        <v>42042</v>
      </c>
      <c r="K6978" t="b">
        <v>1</v>
      </c>
      <c r="L6978">
        <v>2015</v>
      </c>
      <c r="M6978">
        <v>2</v>
      </c>
      <c r="N6978">
        <v>7</v>
      </c>
      <c r="O6978" s="1">
        <v>42042</v>
      </c>
      <c r="P6978" t="b">
        <v>1</v>
      </c>
      <c r="Q6978" t="s">
        <v>63</v>
      </c>
      <c r="R6978" t="s">
        <v>3643</v>
      </c>
      <c r="S6978" t="s">
        <v>3644</v>
      </c>
      <c r="T6978" t="s">
        <v>53</v>
      </c>
      <c r="U6978" t="s">
        <v>38</v>
      </c>
      <c r="V6978" t="s">
        <v>362</v>
      </c>
      <c r="W6978" t="s">
        <v>363</v>
      </c>
      <c r="X6978">
        <v>85234</v>
      </c>
      <c r="Y6978" t="s">
        <v>56</v>
      </c>
      <c r="Z6978" t="s">
        <v>2764</v>
      </c>
      <c r="AA6978" t="s">
        <v>43</v>
      </c>
      <c r="AB6978" t="s">
        <v>79</v>
      </c>
      <c r="AC6978" t="s">
        <v>2765</v>
      </c>
      <c r="AD6978">
        <v>621.76</v>
      </c>
      <c r="AE6978">
        <v>4</v>
      </c>
      <c r="AF6978">
        <v>0.2</v>
      </c>
      <c r="AG6978">
        <v>46.631999999999998</v>
      </c>
    </row>
    <row r="6979" spans="1:33" x14ac:dyDescent="0.35">
      <c r="A6979">
        <v>6978</v>
      </c>
      <c r="B6979" t="s">
        <v>10081</v>
      </c>
      <c r="C6979" t="s">
        <v>4485</v>
      </c>
      <c r="D6979" t="b">
        <v>0</v>
      </c>
      <c r="E6979">
        <v>2016</v>
      </c>
      <c r="F6979">
        <v>11</v>
      </c>
      <c r="G6979">
        <v>25</v>
      </c>
      <c r="H6979" s="1">
        <v>42699</v>
      </c>
      <c r="I6979" t="b">
        <v>1</v>
      </c>
      <c r="J6979" t="s">
        <v>855</v>
      </c>
      <c r="K6979" t="b">
        <v>0</v>
      </c>
      <c r="L6979">
        <v>2016</v>
      </c>
      <c r="M6979">
        <v>11</v>
      </c>
      <c r="N6979">
        <v>28</v>
      </c>
      <c r="O6979" s="1">
        <v>42702</v>
      </c>
      <c r="P6979" t="b">
        <v>1</v>
      </c>
      <c r="Q6979" t="s">
        <v>221</v>
      </c>
      <c r="R6979" t="s">
        <v>2079</v>
      </c>
      <c r="S6979" t="s">
        <v>2080</v>
      </c>
      <c r="T6979" t="s">
        <v>37</v>
      </c>
      <c r="U6979" t="s">
        <v>38</v>
      </c>
      <c r="V6979" t="s">
        <v>3717</v>
      </c>
      <c r="W6979" t="s">
        <v>1941</v>
      </c>
      <c r="X6979">
        <v>72401</v>
      </c>
      <c r="Y6979" t="s">
        <v>41</v>
      </c>
      <c r="Z6979" t="s">
        <v>4409</v>
      </c>
      <c r="AA6979" t="s">
        <v>85</v>
      </c>
      <c r="AB6979" t="s">
        <v>86</v>
      </c>
      <c r="AC6979" t="s">
        <v>4410</v>
      </c>
      <c r="AD6979">
        <v>59.98</v>
      </c>
      <c r="AE6979">
        <v>2</v>
      </c>
      <c r="AF6979">
        <v>0</v>
      </c>
      <c r="AG6979">
        <v>17.994</v>
      </c>
    </row>
    <row r="6980" spans="1:33" x14ac:dyDescent="0.35">
      <c r="A6980">
        <v>6979</v>
      </c>
      <c r="B6980" t="s">
        <v>10082</v>
      </c>
      <c r="C6980" t="s">
        <v>5278</v>
      </c>
      <c r="D6980" t="b">
        <v>0</v>
      </c>
      <c r="E6980">
        <v>2017</v>
      </c>
      <c r="F6980">
        <v>11</v>
      </c>
      <c r="G6980">
        <v>25</v>
      </c>
      <c r="H6980" s="1">
        <v>43064</v>
      </c>
      <c r="I6980" t="b">
        <v>1</v>
      </c>
      <c r="J6980" t="s">
        <v>3192</v>
      </c>
      <c r="K6980" t="b">
        <v>0</v>
      </c>
      <c r="L6980">
        <v>2017</v>
      </c>
      <c r="M6980">
        <v>11</v>
      </c>
      <c r="N6980">
        <v>29</v>
      </c>
      <c r="O6980" s="1">
        <v>43068</v>
      </c>
      <c r="P6980" t="b">
        <v>1</v>
      </c>
      <c r="Q6980" t="s">
        <v>34</v>
      </c>
      <c r="R6980" t="s">
        <v>1085</v>
      </c>
      <c r="S6980" t="s">
        <v>1086</v>
      </c>
      <c r="T6980" t="s">
        <v>37</v>
      </c>
      <c r="U6980" t="s">
        <v>38</v>
      </c>
      <c r="V6980" t="s">
        <v>1976</v>
      </c>
      <c r="W6980" t="s">
        <v>1446</v>
      </c>
      <c r="X6980">
        <v>30318</v>
      </c>
      <c r="Y6980" t="s">
        <v>41</v>
      </c>
      <c r="Z6980" t="s">
        <v>1630</v>
      </c>
      <c r="AA6980" t="s">
        <v>58</v>
      </c>
      <c r="AB6980" t="s">
        <v>106</v>
      </c>
      <c r="AC6980" t="s">
        <v>1631</v>
      </c>
      <c r="AD6980">
        <v>48.87</v>
      </c>
      <c r="AE6980">
        <v>9</v>
      </c>
      <c r="AF6980">
        <v>0</v>
      </c>
      <c r="AG6980">
        <v>23.946300000000001</v>
      </c>
    </row>
    <row r="6981" spans="1:33" x14ac:dyDescent="0.35">
      <c r="A6981">
        <v>6980</v>
      </c>
      <c r="B6981" t="s">
        <v>10083</v>
      </c>
      <c r="C6981" t="s">
        <v>3853</v>
      </c>
      <c r="D6981" t="b">
        <v>0</v>
      </c>
      <c r="E6981">
        <v>2017</v>
      </c>
      <c r="F6981">
        <v>1</v>
      </c>
      <c r="G6981">
        <v>14</v>
      </c>
      <c r="H6981" s="1">
        <v>42749</v>
      </c>
      <c r="I6981" t="b">
        <v>1</v>
      </c>
      <c r="J6981" t="s">
        <v>5297</v>
      </c>
      <c r="K6981" t="b">
        <v>0</v>
      </c>
      <c r="L6981">
        <v>2017</v>
      </c>
      <c r="M6981">
        <v>1</v>
      </c>
      <c r="N6981">
        <v>19</v>
      </c>
      <c r="O6981" s="1">
        <v>42754</v>
      </c>
      <c r="P6981" t="b">
        <v>1</v>
      </c>
      <c r="Q6981" t="s">
        <v>63</v>
      </c>
      <c r="R6981" t="s">
        <v>64</v>
      </c>
      <c r="S6981" t="s">
        <v>65</v>
      </c>
      <c r="T6981" t="s">
        <v>37</v>
      </c>
      <c r="U6981" t="s">
        <v>38</v>
      </c>
      <c r="V6981" t="s">
        <v>54</v>
      </c>
      <c r="W6981" t="s">
        <v>55</v>
      </c>
      <c r="X6981">
        <v>90036</v>
      </c>
      <c r="Y6981" t="s">
        <v>56</v>
      </c>
      <c r="Z6981" t="s">
        <v>8525</v>
      </c>
      <c r="AA6981" t="s">
        <v>58</v>
      </c>
      <c r="AB6981" t="s">
        <v>106</v>
      </c>
      <c r="AC6981" t="s">
        <v>8526</v>
      </c>
      <c r="AD6981">
        <v>154.9</v>
      </c>
      <c r="AE6981">
        <v>5</v>
      </c>
      <c r="AF6981">
        <v>0</v>
      </c>
      <c r="AG6981">
        <v>69.704999999999998</v>
      </c>
    </row>
    <row r="6982" spans="1:33" x14ac:dyDescent="0.35">
      <c r="A6982">
        <v>6981</v>
      </c>
      <c r="B6982" t="s">
        <v>10084</v>
      </c>
      <c r="C6982" s="1">
        <v>41831</v>
      </c>
      <c r="D6982" t="b">
        <v>1</v>
      </c>
      <c r="E6982">
        <v>2014</v>
      </c>
      <c r="F6982">
        <v>7</v>
      </c>
      <c r="G6982">
        <v>11</v>
      </c>
      <c r="H6982" s="1">
        <v>41831</v>
      </c>
      <c r="I6982" t="b">
        <v>1</v>
      </c>
      <c r="J6982" s="1">
        <v>41862</v>
      </c>
      <c r="K6982" t="b">
        <v>1</v>
      </c>
      <c r="L6982">
        <v>2014</v>
      </c>
      <c r="M6982">
        <v>8</v>
      </c>
      <c r="N6982">
        <v>11</v>
      </c>
      <c r="O6982" s="1">
        <v>41862</v>
      </c>
      <c r="P6982" t="b">
        <v>1</v>
      </c>
      <c r="Q6982" t="s">
        <v>221</v>
      </c>
      <c r="R6982" t="s">
        <v>1572</v>
      </c>
      <c r="S6982" t="s">
        <v>1573</v>
      </c>
      <c r="T6982" t="s">
        <v>53</v>
      </c>
      <c r="U6982" t="s">
        <v>38</v>
      </c>
      <c r="V6982" t="s">
        <v>314</v>
      </c>
      <c r="W6982" t="s">
        <v>315</v>
      </c>
      <c r="X6982">
        <v>10024</v>
      </c>
      <c r="Y6982" t="s">
        <v>173</v>
      </c>
      <c r="Z6982" t="s">
        <v>4877</v>
      </c>
      <c r="AA6982" t="s">
        <v>58</v>
      </c>
      <c r="AB6982" t="s">
        <v>317</v>
      </c>
      <c r="AC6982" t="s">
        <v>4878</v>
      </c>
      <c r="AD6982">
        <v>5.92</v>
      </c>
      <c r="AE6982">
        <v>4</v>
      </c>
      <c r="AF6982">
        <v>0</v>
      </c>
      <c r="AG6982">
        <v>2.8416000000000001</v>
      </c>
    </row>
    <row r="6983" spans="1:33" x14ac:dyDescent="0.35">
      <c r="A6983">
        <v>6982</v>
      </c>
      <c r="B6983" t="s">
        <v>10084</v>
      </c>
      <c r="C6983" s="1">
        <v>41831</v>
      </c>
      <c r="D6983" t="b">
        <v>1</v>
      </c>
      <c r="E6983">
        <v>2014</v>
      </c>
      <c r="F6983">
        <v>7</v>
      </c>
      <c r="G6983">
        <v>11</v>
      </c>
      <c r="H6983" s="1">
        <v>41831</v>
      </c>
      <c r="I6983" t="b">
        <v>1</v>
      </c>
      <c r="J6983" s="1">
        <v>41862</v>
      </c>
      <c r="K6983" t="b">
        <v>1</v>
      </c>
      <c r="L6983">
        <v>2014</v>
      </c>
      <c r="M6983">
        <v>8</v>
      </c>
      <c r="N6983">
        <v>11</v>
      </c>
      <c r="O6983" s="1">
        <v>41862</v>
      </c>
      <c r="P6983" t="b">
        <v>1</v>
      </c>
      <c r="Q6983" t="s">
        <v>221</v>
      </c>
      <c r="R6983" t="s">
        <v>1572</v>
      </c>
      <c r="S6983" t="s">
        <v>1573</v>
      </c>
      <c r="T6983" t="s">
        <v>53</v>
      </c>
      <c r="U6983" t="s">
        <v>38</v>
      </c>
      <c r="V6983" t="s">
        <v>314</v>
      </c>
      <c r="W6983" t="s">
        <v>315</v>
      </c>
      <c r="X6983">
        <v>10024</v>
      </c>
      <c r="Y6983" t="s">
        <v>173</v>
      </c>
      <c r="Z6983" t="s">
        <v>7833</v>
      </c>
      <c r="AA6983" t="s">
        <v>58</v>
      </c>
      <c r="AB6983" t="s">
        <v>106</v>
      </c>
      <c r="AC6983" t="s">
        <v>7834</v>
      </c>
      <c r="AD6983">
        <v>30.18</v>
      </c>
      <c r="AE6983">
        <v>3</v>
      </c>
      <c r="AF6983">
        <v>0</v>
      </c>
      <c r="AG6983">
        <v>13.8828</v>
      </c>
    </row>
    <row r="6984" spans="1:33" x14ac:dyDescent="0.35">
      <c r="A6984">
        <v>6983</v>
      </c>
      <c r="B6984" t="s">
        <v>10085</v>
      </c>
      <c r="C6984" s="1">
        <v>42378</v>
      </c>
      <c r="D6984" t="b">
        <v>1</v>
      </c>
      <c r="E6984">
        <v>2016</v>
      </c>
      <c r="F6984">
        <v>1</v>
      </c>
      <c r="G6984">
        <v>9</v>
      </c>
      <c r="H6984" s="1">
        <v>42378</v>
      </c>
      <c r="I6984" t="b">
        <v>1</v>
      </c>
      <c r="J6984" s="1">
        <v>42499</v>
      </c>
      <c r="K6984" t="b">
        <v>1</v>
      </c>
      <c r="L6984">
        <v>2016</v>
      </c>
      <c r="M6984">
        <v>5</v>
      </c>
      <c r="N6984">
        <v>9</v>
      </c>
      <c r="O6984" s="1">
        <v>42499</v>
      </c>
      <c r="P6984" t="b">
        <v>1</v>
      </c>
      <c r="Q6984" t="s">
        <v>63</v>
      </c>
      <c r="R6984" t="s">
        <v>3301</v>
      </c>
      <c r="S6984" t="s">
        <v>3302</v>
      </c>
      <c r="T6984" t="s">
        <v>37</v>
      </c>
      <c r="U6984" t="s">
        <v>38</v>
      </c>
      <c r="V6984" t="s">
        <v>1009</v>
      </c>
      <c r="W6984" t="s">
        <v>281</v>
      </c>
      <c r="X6984">
        <v>48227</v>
      </c>
      <c r="Y6984" t="s">
        <v>123</v>
      </c>
      <c r="Z6984" t="s">
        <v>2395</v>
      </c>
      <c r="AA6984" t="s">
        <v>58</v>
      </c>
      <c r="AB6984" t="s">
        <v>89</v>
      </c>
      <c r="AC6984" t="s">
        <v>2396</v>
      </c>
      <c r="AD6984">
        <v>24.1</v>
      </c>
      <c r="AE6984">
        <v>5</v>
      </c>
      <c r="AF6984">
        <v>0</v>
      </c>
      <c r="AG6984">
        <v>11.086</v>
      </c>
    </row>
    <row r="6985" spans="1:33" x14ac:dyDescent="0.35">
      <c r="A6985">
        <v>6984</v>
      </c>
      <c r="B6985" t="s">
        <v>10085</v>
      </c>
      <c r="C6985" s="1">
        <v>42378</v>
      </c>
      <c r="D6985" t="b">
        <v>1</v>
      </c>
      <c r="E6985">
        <v>2016</v>
      </c>
      <c r="F6985">
        <v>1</v>
      </c>
      <c r="G6985">
        <v>9</v>
      </c>
      <c r="H6985" s="1">
        <v>42378</v>
      </c>
      <c r="I6985" t="b">
        <v>1</v>
      </c>
      <c r="J6985" s="1">
        <v>42499</v>
      </c>
      <c r="K6985" t="b">
        <v>1</v>
      </c>
      <c r="L6985">
        <v>2016</v>
      </c>
      <c r="M6985">
        <v>5</v>
      </c>
      <c r="N6985">
        <v>9</v>
      </c>
      <c r="O6985" s="1">
        <v>42499</v>
      </c>
      <c r="P6985" t="b">
        <v>1</v>
      </c>
      <c r="Q6985" t="s">
        <v>63</v>
      </c>
      <c r="R6985" t="s">
        <v>3301</v>
      </c>
      <c r="S6985" t="s">
        <v>3302</v>
      </c>
      <c r="T6985" t="s">
        <v>37</v>
      </c>
      <c r="U6985" t="s">
        <v>38</v>
      </c>
      <c r="V6985" t="s">
        <v>1009</v>
      </c>
      <c r="W6985" t="s">
        <v>281</v>
      </c>
      <c r="X6985">
        <v>48227</v>
      </c>
      <c r="Y6985" t="s">
        <v>123</v>
      </c>
      <c r="Z6985" t="s">
        <v>1784</v>
      </c>
      <c r="AA6985" t="s">
        <v>85</v>
      </c>
      <c r="AB6985" t="s">
        <v>86</v>
      </c>
      <c r="AC6985" t="s">
        <v>1785</v>
      </c>
      <c r="AD6985">
        <v>8.7799999999999994</v>
      </c>
      <c r="AE6985">
        <v>1</v>
      </c>
      <c r="AF6985">
        <v>0</v>
      </c>
      <c r="AG6985">
        <v>2.2827999999999999</v>
      </c>
    </row>
    <row r="6986" spans="1:33" x14ac:dyDescent="0.35">
      <c r="A6986">
        <v>6985</v>
      </c>
      <c r="B6986" t="s">
        <v>10085</v>
      </c>
      <c r="C6986" s="1">
        <v>42378</v>
      </c>
      <c r="D6986" t="b">
        <v>1</v>
      </c>
      <c r="E6986">
        <v>2016</v>
      </c>
      <c r="F6986">
        <v>1</v>
      </c>
      <c r="G6986">
        <v>9</v>
      </c>
      <c r="H6986" s="1">
        <v>42378</v>
      </c>
      <c r="I6986" t="b">
        <v>1</v>
      </c>
      <c r="J6986" s="1">
        <v>42499</v>
      </c>
      <c r="K6986" t="b">
        <v>1</v>
      </c>
      <c r="L6986">
        <v>2016</v>
      </c>
      <c r="M6986">
        <v>5</v>
      </c>
      <c r="N6986">
        <v>9</v>
      </c>
      <c r="O6986" s="1">
        <v>42499</v>
      </c>
      <c r="P6986" t="b">
        <v>1</v>
      </c>
      <c r="Q6986" t="s">
        <v>63</v>
      </c>
      <c r="R6986" t="s">
        <v>3301</v>
      </c>
      <c r="S6986" t="s">
        <v>3302</v>
      </c>
      <c r="T6986" t="s">
        <v>37</v>
      </c>
      <c r="U6986" t="s">
        <v>38</v>
      </c>
      <c r="V6986" t="s">
        <v>1009</v>
      </c>
      <c r="W6986" t="s">
        <v>281</v>
      </c>
      <c r="X6986">
        <v>48227</v>
      </c>
      <c r="Y6986" t="s">
        <v>123</v>
      </c>
      <c r="Z6986" t="s">
        <v>2425</v>
      </c>
      <c r="AA6986" t="s">
        <v>58</v>
      </c>
      <c r="AB6986" t="s">
        <v>92</v>
      </c>
      <c r="AC6986" t="s">
        <v>2426</v>
      </c>
      <c r="AD6986">
        <v>376.74</v>
      </c>
      <c r="AE6986">
        <v>4</v>
      </c>
      <c r="AF6986">
        <v>0.1</v>
      </c>
      <c r="AG6986">
        <v>71.162000000000006</v>
      </c>
    </row>
    <row r="6987" spans="1:33" x14ac:dyDescent="0.35">
      <c r="A6987">
        <v>6986</v>
      </c>
      <c r="B6987" t="s">
        <v>10085</v>
      </c>
      <c r="C6987" s="1">
        <v>42378</v>
      </c>
      <c r="D6987" t="b">
        <v>1</v>
      </c>
      <c r="E6987">
        <v>2016</v>
      </c>
      <c r="F6987">
        <v>1</v>
      </c>
      <c r="G6987">
        <v>9</v>
      </c>
      <c r="H6987" s="1">
        <v>42378</v>
      </c>
      <c r="I6987" t="b">
        <v>1</v>
      </c>
      <c r="J6987" s="1">
        <v>42499</v>
      </c>
      <c r="K6987" t="b">
        <v>1</v>
      </c>
      <c r="L6987">
        <v>2016</v>
      </c>
      <c r="M6987">
        <v>5</v>
      </c>
      <c r="N6987">
        <v>9</v>
      </c>
      <c r="O6987" s="1">
        <v>42499</v>
      </c>
      <c r="P6987" t="b">
        <v>1</v>
      </c>
      <c r="Q6987" t="s">
        <v>63</v>
      </c>
      <c r="R6987" t="s">
        <v>3301</v>
      </c>
      <c r="S6987" t="s">
        <v>3302</v>
      </c>
      <c r="T6987" t="s">
        <v>37</v>
      </c>
      <c r="U6987" t="s">
        <v>38</v>
      </c>
      <c r="V6987" t="s">
        <v>1009</v>
      </c>
      <c r="W6987" t="s">
        <v>281</v>
      </c>
      <c r="X6987">
        <v>48227</v>
      </c>
      <c r="Y6987" t="s">
        <v>123</v>
      </c>
      <c r="Z6987" t="s">
        <v>3476</v>
      </c>
      <c r="AA6987" t="s">
        <v>58</v>
      </c>
      <c r="AB6987" t="s">
        <v>89</v>
      </c>
      <c r="AC6987" t="s">
        <v>3477</v>
      </c>
      <c r="AD6987">
        <v>29.52</v>
      </c>
      <c r="AE6987">
        <v>4</v>
      </c>
      <c r="AF6987">
        <v>0</v>
      </c>
      <c r="AG6987">
        <v>14.4648</v>
      </c>
    </row>
    <row r="6988" spans="1:33" x14ac:dyDescent="0.35">
      <c r="A6988">
        <v>6987</v>
      </c>
      <c r="B6988" t="s">
        <v>10085</v>
      </c>
      <c r="C6988" s="1">
        <v>42378</v>
      </c>
      <c r="D6988" t="b">
        <v>1</v>
      </c>
      <c r="E6988">
        <v>2016</v>
      </c>
      <c r="F6988">
        <v>1</v>
      </c>
      <c r="G6988">
        <v>9</v>
      </c>
      <c r="H6988" s="1">
        <v>42378</v>
      </c>
      <c r="I6988" t="b">
        <v>1</v>
      </c>
      <c r="J6988" s="1">
        <v>42499</v>
      </c>
      <c r="K6988" t="b">
        <v>1</v>
      </c>
      <c r="L6988">
        <v>2016</v>
      </c>
      <c r="M6988">
        <v>5</v>
      </c>
      <c r="N6988">
        <v>9</v>
      </c>
      <c r="O6988" s="1">
        <v>42499</v>
      </c>
      <c r="P6988" t="b">
        <v>1</v>
      </c>
      <c r="Q6988" t="s">
        <v>63</v>
      </c>
      <c r="R6988" t="s">
        <v>3301</v>
      </c>
      <c r="S6988" t="s">
        <v>3302</v>
      </c>
      <c r="T6988" t="s">
        <v>37</v>
      </c>
      <c r="U6988" t="s">
        <v>38</v>
      </c>
      <c r="V6988" t="s">
        <v>1009</v>
      </c>
      <c r="W6988" t="s">
        <v>281</v>
      </c>
      <c r="X6988">
        <v>48227</v>
      </c>
      <c r="Y6988" t="s">
        <v>123</v>
      </c>
      <c r="Z6988" t="s">
        <v>3896</v>
      </c>
      <c r="AA6988" t="s">
        <v>58</v>
      </c>
      <c r="AB6988" t="s">
        <v>82</v>
      </c>
      <c r="AC6988" t="s">
        <v>3897</v>
      </c>
      <c r="AD6988">
        <v>11.96</v>
      </c>
      <c r="AE6988">
        <v>2</v>
      </c>
      <c r="AF6988">
        <v>0</v>
      </c>
      <c r="AG6988">
        <v>2.99</v>
      </c>
    </row>
    <row r="6989" spans="1:33" x14ac:dyDescent="0.35">
      <c r="A6989">
        <v>6988</v>
      </c>
      <c r="B6989" t="s">
        <v>10085</v>
      </c>
      <c r="C6989" s="1">
        <v>42378</v>
      </c>
      <c r="D6989" t="b">
        <v>1</v>
      </c>
      <c r="E6989">
        <v>2016</v>
      </c>
      <c r="F6989">
        <v>1</v>
      </c>
      <c r="G6989">
        <v>9</v>
      </c>
      <c r="H6989" s="1">
        <v>42378</v>
      </c>
      <c r="I6989" t="b">
        <v>1</v>
      </c>
      <c r="J6989" s="1">
        <v>42499</v>
      </c>
      <c r="K6989" t="b">
        <v>1</v>
      </c>
      <c r="L6989">
        <v>2016</v>
      </c>
      <c r="M6989">
        <v>5</v>
      </c>
      <c r="N6989">
        <v>9</v>
      </c>
      <c r="O6989" s="1">
        <v>42499</v>
      </c>
      <c r="P6989" t="b">
        <v>1</v>
      </c>
      <c r="Q6989" t="s">
        <v>63</v>
      </c>
      <c r="R6989" t="s">
        <v>3301</v>
      </c>
      <c r="S6989" t="s">
        <v>3302</v>
      </c>
      <c r="T6989" t="s">
        <v>37</v>
      </c>
      <c r="U6989" t="s">
        <v>38</v>
      </c>
      <c r="V6989" t="s">
        <v>1009</v>
      </c>
      <c r="W6989" t="s">
        <v>281</v>
      </c>
      <c r="X6989">
        <v>48227</v>
      </c>
      <c r="Y6989" t="s">
        <v>123</v>
      </c>
      <c r="Z6989" t="s">
        <v>4879</v>
      </c>
      <c r="AA6989" t="s">
        <v>58</v>
      </c>
      <c r="AB6989" t="s">
        <v>89</v>
      </c>
      <c r="AC6989" t="s">
        <v>4880</v>
      </c>
      <c r="AD6989">
        <v>26.4</v>
      </c>
      <c r="AE6989">
        <v>5</v>
      </c>
      <c r="AF6989">
        <v>0</v>
      </c>
      <c r="AG6989">
        <v>12.672000000000001</v>
      </c>
    </row>
    <row r="6990" spans="1:33" x14ac:dyDescent="0.35">
      <c r="A6990">
        <v>6989</v>
      </c>
      <c r="B6990" t="s">
        <v>10086</v>
      </c>
      <c r="C6990" s="1">
        <v>43050</v>
      </c>
      <c r="D6990" t="b">
        <v>1</v>
      </c>
      <c r="E6990">
        <v>2017</v>
      </c>
      <c r="F6990">
        <v>11</v>
      </c>
      <c r="G6990">
        <v>11</v>
      </c>
      <c r="H6990" s="1">
        <v>43050</v>
      </c>
      <c r="I6990" t="b">
        <v>1</v>
      </c>
      <c r="J6990" t="s">
        <v>439</v>
      </c>
      <c r="K6990" t="b">
        <v>0</v>
      </c>
      <c r="L6990">
        <v>2017</v>
      </c>
      <c r="M6990">
        <v>11</v>
      </c>
      <c r="N6990">
        <v>16</v>
      </c>
      <c r="O6990" s="1">
        <v>43055</v>
      </c>
      <c r="P6990" t="b">
        <v>1</v>
      </c>
      <c r="Q6990" t="s">
        <v>34</v>
      </c>
      <c r="R6990" t="s">
        <v>1741</v>
      </c>
      <c r="S6990" t="s">
        <v>1742</v>
      </c>
      <c r="T6990" t="s">
        <v>53</v>
      </c>
      <c r="U6990" t="s">
        <v>38</v>
      </c>
      <c r="V6990" t="s">
        <v>66</v>
      </c>
      <c r="W6990" t="s">
        <v>67</v>
      </c>
      <c r="X6990">
        <v>33311</v>
      </c>
      <c r="Y6990" t="s">
        <v>41</v>
      </c>
      <c r="Z6990" t="s">
        <v>6298</v>
      </c>
      <c r="AA6990" t="s">
        <v>58</v>
      </c>
      <c r="AB6990" t="s">
        <v>92</v>
      </c>
      <c r="AC6990" t="s">
        <v>6299</v>
      </c>
      <c r="AD6990">
        <v>1158.1199999999999</v>
      </c>
      <c r="AE6990">
        <v>5</v>
      </c>
      <c r="AF6990">
        <v>0.2</v>
      </c>
      <c r="AG6990">
        <v>130.2885</v>
      </c>
    </row>
    <row r="6991" spans="1:33" x14ac:dyDescent="0.35">
      <c r="A6991">
        <v>6990</v>
      </c>
      <c r="B6991" t="s">
        <v>10087</v>
      </c>
      <c r="C6991" s="1">
        <v>43051</v>
      </c>
      <c r="D6991" t="b">
        <v>1</v>
      </c>
      <c r="E6991">
        <v>2017</v>
      </c>
      <c r="F6991">
        <v>11</v>
      </c>
      <c r="G6991">
        <v>12</v>
      </c>
      <c r="H6991" s="1">
        <v>43051</v>
      </c>
      <c r="I6991" t="b">
        <v>1</v>
      </c>
      <c r="J6991" t="s">
        <v>1146</v>
      </c>
      <c r="K6991" t="b">
        <v>0</v>
      </c>
      <c r="L6991">
        <v>2017</v>
      </c>
      <c r="M6991">
        <v>12</v>
      </c>
      <c r="N6991">
        <v>13</v>
      </c>
      <c r="O6991" s="1">
        <v>43082</v>
      </c>
      <c r="P6991" t="b">
        <v>1</v>
      </c>
      <c r="Q6991" t="s">
        <v>221</v>
      </c>
      <c r="R6991" t="s">
        <v>5829</v>
      </c>
      <c r="S6991" t="s">
        <v>5830</v>
      </c>
      <c r="T6991" t="s">
        <v>37</v>
      </c>
      <c r="U6991" t="s">
        <v>38</v>
      </c>
      <c r="V6991" t="s">
        <v>10088</v>
      </c>
      <c r="W6991" t="s">
        <v>122</v>
      </c>
      <c r="X6991">
        <v>79605</v>
      </c>
      <c r="Y6991" t="s">
        <v>123</v>
      </c>
      <c r="Z6991" t="s">
        <v>10089</v>
      </c>
      <c r="AA6991" t="s">
        <v>58</v>
      </c>
      <c r="AB6991" t="s">
        <v>92</v>
      </c>
      <c r="AC6991" t="s">
        <v>10090</v>
      </c>
      <c r="AD6991">
        <v>1.3919999999999999</v>
      </c>
      <c r="AE6991">
        <v>2</v>
      </c>
      <c r="AF6991">
        <v>0.8</v>
      </c>
      <c r="AG6991">
        <v>-3.7584</v>
      </c>
    </row>
    <row r="6992" spans="1:33" x14ac:dyDescent="0.35">
      <c r="A6992">
        <v>6991</v>
      </c>
      <c r="B6992" t="s">
        <v>10091</v>
      </c>
      <c r="C6992" s="1">
        <v>42227</v>
      </c>
      <c r="D6992" t="b">
        <v>1</v>
      </c>
      <c r="E6992">
        <v>2015</v>
      </c>
      <c r="F6992">
        <v>8</v>
      </c>
      <c r="G6992">
        <v>11</v>
      </c>
      <c r="H6992" s="1">
        <v>42227</v>
      </c>
      <c r="I6992" t="b">
        <v>1</v>
      </c>
      <c r="J6992" t="s">
        <v>526</v>
      </c>
      <c r="K6992" t="b">
        <v>0</v>
      </c>
      <c r="L6992">
        <v>2015</v>
      </c>
      <c r="M6992">
        <v>11</v>
      </c>
      <c r="N6992">
        <v>13</v>
      </c>
      <c r="O6992" s="1">
        <v>42321</v>
      </c>
      <c r="P6992" t="b">
        <v>1</v>
      </c>
      <c r="Q6992" t="s">
        <v>34</v>
      </c>
      <c r="R6992" t="s">
        <v>5773</v>
      </c>
      <c r="S6992" t="s">
        <v>5774</v>
      </c>
      <c r="T6992" t="s">
        <v>37</v>
      </c>
      <c r="U6992" t="s">
        <v>38</v>
      </c>
      <c r="V6992" t="s">
        <v>8355</v>
      </c>
      <c r="W6992" t="s">
        <v>372</v>
      </c>
      <c r="X6992">
        <v>23666</v>
      </c>
      <c r="Y6992" t="s">
        <v>41</v>
      </c>
      <c r="Z6992" t="s">
        <v>2953</v>
      </c>
      <c r="AA6992" t="s">
        <v>58</v>
      </c>
      <c r="AB6992" t="s">
        <v>92</v>
      </c>
      <c r="AC6992" t="s">
        <v>2954</v>
      </c>
      <c r="AD6992">
        <v>44.43</v>
      </c>
      <c r="AE6992">
        <v>3</v>
      </c>
      <c r="AF6992">
        <v>0</v>
      </c>
      <c r="AG6992">
        <v>18.660599999999999</v>
      </c>
    </row>
    <row r="6993" spans="1:33" x14ac:dyDescent="0.35">
      <c r="A6993">
        <v>6992</v>
      </c>
      <c r="B6993" t="s">
        <v>10091</v>
      </c>
      <c r="C6993" s="1">
        <v>42227</v>
      </c>
      <c r="D6993" t="b">
        <v>1</v>
      </c>
      <c r="E6993">
        <v>2015</v>
      </c>
      <c r="F6993">
        <v>8</v>
      </c>
      <c r="G6993">
        <v>11</v>
      </c>
      <c r="H6993" s="1">
        <v>42227</v>
      </c>
      <c r="I6993" t="b">
        <v>1</v>
      </c>
      <c r="J6993" t="s">
        <v>526</v>
      </c>
      <c r="K6993" t="b">
        <v>0</v>
      </c>
      <c r="L6993">
        <v>2015</v>
      </c>
      <c r="M6993">
        <v>11</v>
      </c>
      <c r="N6993">
        <v>13</v>
      </c>
      <c r="O6993" s="1">
        <v>42321</v>
      </c>
      <c r="P6993" t="b">
        <v>1</v>
      </c>
      <c r="Q6993" t="s">
        <v>34</v>
      </c>
      <c r="R6993" t="s">
        <v>5773</v>
      </c>
      <c r="S6993" t="s">
        <v>5774</v>
      </c>
      <c r="T6993" t="s">
        <v>37</v>
      </c>
      <c r="U6993" t="s">
        <v>38</v>
      </c>
      <c r="V6993" t="s">
        <v>8355</v>
      </c>
      <c r="W6993" t="s">
        <v>372</v>
      </c>
      <c r="X6993">
        <v>23666</v>
      </c>
      <c r="Y6993" t="s">
        <v>41</v>
      </c>
      <c r="Z6993" t="s">
        <v>6535</v>
      </c>
      <c r="AA6993" t="s">
        <v>85</v>
      </c>
      <c r="AB6993" t="s">
        <v>86</v>
      </c>
      <c r="AC6993" t="s">
        <v>6536</v>
      </c>
      <c r="AD6993">
        <v>226.2</v>
      </c>
      <c r="AE6993">
        <v>5</v>
      </c>
      <c r="AF6993">
        <v>0</v>
      </c>
      <c r="AG6993">
        <v>58.811999999999998</v>
      </c>
    </row>
    <row r="6994" spans="1:33" x14ac:dyDescent="0.35">
      <c r="A6994">
        <v>6993</v>
      </c>
      <c r="B6994" t="s">
        <v>10091</v>
      </c>
      <c r="C6994" s="1">
        <v>42227</v>
      </c>
      <c r="D6994" t="b">
        <v>1</v>
      </c>
      <c r="E6994">
        <v>2015</v>
      </c>
      <c r="F6994">
        <v>8</v>
      </c>
      <c r="G6994">
        <v>11</v>
      </c>
      <c r="H6994" s="1">
        <v>42227</v>
      </c>
      <c r="I6994" t="b">
        <v>1</v>
      </c>
      <c r="J6994" t="s">
        <v>526</v>
      </c>
      <c r="K6994" t="b">
        <v>0</v>
      </c>
      <c r="L6994">
        <v>2015</v>
      </c>
      <c r="M6994">
        <v>11</v>
      </c>
      <c r="N6994">
        <v>13</v>
      </c>
      <c r="O6994" s="1">
        <v>42321</v>
      </c>
      <c r="P6994" t="b">
        <v>1</v>
      </c>
      <c r="Q6994" t="s">
        <v>34</v>
      </c>
      <c r="R6994" t="s">
        <v>5773</v>
      </c>
      <c r="S6994" t="s">
        <v>5774</v>
      </c>
      <c r="T6994" t="s">
        <v>37</v>
      </c>
      <c r="U6994" t="s">
        <v>38</v>
      </c>
      <c r="V6994" t="s">
        <v>8355</v>
      </c>
      <c r="W6994" t="s">
        <v>372</v>
      </c>
      <c r="X6994">
        <v>23666</v>
      </c>
      <c r="Y6994" t="s">
        <v>41</v>
      </c>
      <c r="Z6994" t="s">
        <v>5929</v>
      </c>
      <c r="AA6994" t="s">
        <v>43</v>
      </c>
      <c r="AB6994" t="s">
        <v>79</v>
      </c>
      <c r="AC6994" t="s">
        <v>5930</v>
      </c>
      <c r="AD6994">
        <v>186.54</v>
      </c>
      <c r="AE6994">
        <v>3</v>
      </c>
      <c r="AF6994">
        <v>0</v>
      </c>
      <c r="AG6994">
        <v>41.038800000000002</v>
      </c>
    </row>
    <row r="6995" spans="1:33" x14ac:dyDescent="0.35">
      <c r="A6995">
        <v>6994</v>
      </c>
      <c r="B6995" t="s">
        <v>10091</v>
      </c>
      <c r="C6995" s="1">
        <v>42227</v>
      </c>
      <c r="D6995" t="b">
        <v>1</v>
      </c>
      <c r="E6995">
        <v>2015</v>
      </c>
      <c r="F6995">
        <v>8</v>
      </c>
      <c r="G6995">
        <v>11</v>
      </c>
      <c r="H6995" s="1">
        <v>42227</v>
      </c>
      <c r="I6995" t="b">
        <v>1</v>
      </c>
      <c r="J6995" t="s">
        <v>526</v>
      </c>
      <c r="K6995" t="b">
        <v>0</v>
      </c>
      <c r="L6995">
        <v>2015</v>
      </c>
      <c r="M6995">
        <v>11</v>
      </c>
      <c r="N6995">
        <v>13</v>
      </c>
      <c r="O6995" s="1">
        <v>42321</v>
      </c>
      <c r="P6995" t="b">
        <v>1</v>
      </c>
      <c r="Q6995" t="s">
        <v>34</v>
      </c>
      <c r="R6995" t="s">
        <v>5773</v>
      </c>
      <c r="S6995" t="s">
        <v>5774</v>
      </c>
      <c r="T6995" t="s">
        <v>37</v>
      </c>
      <c r="U6995" t="s">
        <v>38</v>
      </c>
      <c r="V6995" t="s">
        <v>8355</v>
      </c>
      <c r="W6995" t="s">
        <v>372</v>
      </c>
      <c r="X6995">
        <v>23666</v>
      </c>
      <c r="Y6995" t="s">
        <v>41</v>
      </c>
      <c r="Z6995" t="s">
        <v>570</v>
      </c>
      <c r="AA6995" t="s">
        <v>58</v>
      </c>
      <c r="AB6995" t="s">
        <v>82</v>
      </c>
      <c r="AC6995" t="s">
        <v>571</v>
      </c>
      <c r="AD6995">
        <v>265.86</v>
      </c>
      <c r="AE6995">
        <v>7</v>
      </c>
      <c r="AF6995">
        <v>0</v>
      </c>
      <c r="AG6995">
        <v>79.757999999999996</v>
      </c>
    </row>
    <row r="6996" spans="1:33" x14ac:dyDescent="0.35">
      <c r="A6996">
        <v>6995</v>
      </c>
      <c r="B6996" t="s">
        <v>10091</v>
      </c>
      <c r="C6996" s="1">
        <v>42227</v>
      </c>
      <c r="D6996" t="b">
        <v>1</v>
      </c>
      <c r="E6996">
        <v>2015</v>
      </c>
      <c r="F6996">
        <v>8</v>
      </c>
      <c r="G6996">
        <v>11</v>
      </c>
      <c r="H6996" s="1">
        <v>42227</v>
      </c>
      <c r="I6996" t="b">
        <v>1</v>
      </c>
      <c r="J6996" t="s">
        <v>526</v>
      </c>
      <c r="K6996" t="b">
        <v>0</v>
      </c>
      <c r="L6996">
        <v>2015</v>
      </c>
      <c r="M6996">
        <v>11</v>
      </c>
      <c r="N6996">
        <v>13</v>
      </c>
      <c r="O6996" s="1">
        <v>42321</v>
      </c>
      <c r="P6996" t="b">
        <v>1</v>
      </c>
      <c r="Q6996" t="s">
        <v>34</v>
      </c>
      <c r="R6996" t="s">
        <v>5773</v>
      </c>
      <c r="S6996" t="s">
        <v>5774</v>
      </c>
      <c r="T6996" t="s">
        <v>37</v>
      </c>
      <c r="U6996" t="s">
        <v>38</v>
      </c>
      <c r="V6996" t="s">
        <v>8355</v>
      </c>
      <c r="W6996" t="s">
        <v>372</v>
      </c>
      <c r="X6996">
        <v>23666</v>
      </c>
      <c r="Y6996" t="s">
        <v>41</v>
      </c>
      <c r="Z6996" t="s">
        <v>1401</v>
      </c>
      <c r="AA6996" t="s">
        <v>58</v>
      </c>
      <c r="AB6996" t="s">
        <v>82</v>
      </c>
      <c r="AC6996" t="s">
        <v>1402</v>
      </c>
      <c r="AD6996">
        <v>27.9</v>
      </c>
      <c r="AE6996">
        <v>5</v>
      </c>
      <c r="AF6996">
        <v>0</v>
      </c>
      <c r="AG6996">
        <v>6.9749999999999996</v>
      </c>
    </row>
    <row r="6997" spans="1:33" x14ac:dyDescent="0.35">
      <c r="A6997">
        <v>6996</v>
      </c>
      <c r="B6997" t="s">
        <v>10092</v>
      </c>
      <c r="C6997" t="s">
        <v>6114</v>
      </c>
      <c r="D6997" t="b">
        <v>0</v>
      </c>
      <c r="E6997">
        <v>2015</v>
      </c>
      <c r="F6997">
        <v>11</v>
      </c>
      <c r="G6997">
        <v>19</v>
      </c>
      <c r="H6997" s="1">
        <v>42327</v>
      </c>
      <c r="I6997" t="b">
        <v>1</v>
      </c>
      <c r="J6997" t="s">
        <v>117</v>
      </c>
      <c r="K6997" t="b">
        <v>0</v>
      </c>
      <c r="L6997">
        <v>2015</v>
      </c>
      <c r="M6997">
        <v>11</v>
      </c>
      <c r="N6997">
        <v>26</v>
      </c>
      <c r="O6997" s="1">
        <v>42334</v>
      </c>
      <c r="P6997" t="b">
        <v>1</v>
      </c>
      <c r="Q6997" t="s">
        <v>63</v>
      </c>
      <c r="R6997" t="s">
        <v>6422</v>
      </c>
      <c r="S6997" t="s">
        <v>6423</v>
      </c>
      <c r="T6997" t="s">
        <v>53</v>
      </c>
      <c r="U6997" t="s">
        <v>38</v>
      </c>
      <c r="V6997" t="s">
        <v>1581</v>
      </c>
      <c r="W6997" t="s">
        <v>1582</v>
      </c>
      <c r="X6997">
        <v>89115</v>
      </c>
      <c r="Y6997" t="s">
        <v>56</v>
      </c>
      <c r="Z6997" t="s">
        <v>4652</v>
      </c>
      <c r="AA6997" t="s">
        <v>58</v>
      </c>
      <c r="AB6997" t="s">
        <v>92</v>
      </c>
      <c r="AC6997" t="s">
        <v>4653</v>
      </c>
      <c r="AD6997">
        <v>31.08</v>
      </c>
      <c r="AE6997">
        <v>4</v>
      </c>
      <c r="AF6997">
        <v>0</v>
      </c>
      <c r="AG6997">
        <v>8.3916000000000004</v>
      </c>
    </row>
    <row r="6998" spans="1:33" x14ac:dyDescent="0.35">
      <c r="A6998">
        <v>6997</v>
      </c>
      <c r="B6998" t="s">
        <v>10093</v>
      </c>
      <c r="C6998" t="s">
        <v>3095</v>
      </c>
      <c r="D6998" t="b">
        <v>0</v>
      </c>
      <c r="E6998">
        <v>2017</v>
      </c>
      <c r="F6998">
        <v>12</v>
      </c>
      <c r="G6998">
        <v>23</v>
      </c>
      <c r="H6998" s="1">
        <v>43092</v>
      </c>
      <c r="I6998" t="b">
        <v>1</v>
      </c>
      <c r="J6998" t="s">
        <v>559</v>
      </c>
      <c r="K6998" t="b">
        <v>0</v>
      </c>
      <c r="L6998">
        <v>2017</v>
      </c>
      <c r="M6998">
        <v>12</v>
      </c>
      <c r="N6998">
        <v>25</v>
      </c>
      <c r="O6998" s="1">
        <v>43094</v>
      </c>
      <c r="P6998" t="b">
        <v>1</v>
      </c>
      <c r="Q6998" t="s">
        <v>34</v>
      </c>
      <c r="R6998" t="s">
        <v>807</v>
      </c>
      <c r="S6998" t="s">
        <v>808</v>
      </c>
      <c r="T6998" t="s">
        <v>53</v>
      </c>
      <c r="U6998" t="s">
        <v>38</v>
      </c>
      <c r="V6998" t="s">
        <v>3539</v>
      </c>
      <c r="W6998" t="s">
        <v>247</v>
      </c>
      <c r="X6998">
        <v>61107</v>
      </c>
      <c r="Y6998" t="s">
        <v>123</v>
      </c>
      <c r="Z6998" t="s">
        <v>774</v>
      </c>
      <c r="AA6998" t="s">
        <v>58</v>
      </c>
      <c r="AB6998" t="s">
        <v>89</v>
      </c>
      <c r="AC6998" t="s">
        <v>775</v>
      </c>
      <c r="AD6998">
        <v>13.84</v>
      </c>
      <c r="AE6998">
        <v>4</v>
      </c>
      <c r="AF6998">
        <v>0.8</v>
      </c>
      <c r="AG6998">
        <v>-22.143999999999998</v>
      </c>
    </row>
    <row r="6999" spans="1:33" x14ac:dyDescent="0.35">
      <c r="A6999">
        <v>6998</v>
      </c>
      <c r="B6999" t="s">
        <v>10093</v>
      </c>
      <c r="C6999" t="s">
        <v>3095</v>
      </c>
      <c r="D6999" t="b">
        <v>0</v>
      </c>
      <c r="E6999">
        <v>2017</v>
      </c>
      <c r="F6999">
        <v>12</v>
      </c>
      <c r="G6999">
        <v>23</v>
      </c>
      <c r="H6999" s="1">
        <v>43092</v>
      </c>
      <c r="I6999" t="b">
        <v>1</v>
      </c>
      <c r="J6999" t="s">
        <v>559</v>
      </c>
      <c r="K6999" t="b">
        <v>0</v>
      </c>
      <c r="L6999">
        <v>2017</v>
      </c>
      <c r="M6999">
        <v>12</v>
      </c>
      <c r="N6999">
        <v>25</v>
      </c>
      <c r="O6999" s="1">
        <v>43094</v>
      </c>
      <c r="P6999" t="b">
        <v>1</v>
      </c>
      <c r="Q6999" t="s">
        <v>34</v>
      </c>
      <c r="R6999" t="s">
        <v>807</v>
      </c>
      <c r="S6999" t="s">
        <v>808</v>
      </c>
      <c r="T6999" t="s">
        <v>53</v>
      </c>
      <c r="U6999" t="s">
        <v>38</v>
      </c>
      <c r="V6999" t="s">
        <v>3539</v>
      </c>
      <c r="W6999" t="s">
        <v>247</v>
      </c>
      <c r="X6999">
        <v>61107</v>
      </c>
      <c r="Y6999" t="s">
        <v>123</v>
      </c>
      <c r="Z6999" t="s">
        <v>4870</v>
      </c>
      <c r="AA6999" t="s">
        <v>58</v>
      </c>
      <c r="AB6999" t="s">
        <v>106</v>
      </c>
      <c r="AC6999" t="s">
        <v>4871</v>
      </c>
      <c r="AD6999">
        <v>175.87200000000001</v>
      </c>
      <c r="AE6999">
        <v>4</v>
      </c>
      <c r="AF6999">
        <v>0.2</v>
      </c>
      <c r="AG6999">
        <v>63.753599999999999</v>
      </c>
    </row>
    <row r="7000" spans="1:33" x14ac:dyDescent="0.35">
      <c r="A7000">
        <v>6999</v>
      </c>
      <c r="B7000" t="s">
        <v>10094</v>
      </c>
      <c r="C7000" t="s">
        <v>8470</v>
      </c>
      <c r="D7000" t="b">
        <v>0</v>
      </c>
      <c r="E7000">
        <v>2016</v>
      </c>
      <c r="F7000">
        <v>9</v>
      </c>
      <c r="G7000">
        <v>16</v>
      </c>
      <c r="H7000" s="1">
        <v>42629</v>
      </c>
      <c r="I7000" t="b">
        <v>1</v>
      </c>
      <c r="J7000" t="s">
        <v>467</v>
      </c>
      <c r="K7000" t="b">
        <v>0</v>
      </c>
      <c r="L7000">
        <v>2016</v>
      </c>
      <c r="M7000">
        <v>9</v>
      </c>
      <c r="N7000">
        <v>22</v>
      </c>
      <c r="O7000" s="1">
        <v>42635</v>
      </c>
      <c r="P7000" t="b">
        <v>1</v>
      </c>
      <c r="Q7000" t="s">
        <v>63</v>
      </c>
      <c r="R7000" t="s">
        <v>5980</v>
      </c>
      <c r="S7000" t="s">
        <v>5981</v>
      </c>
      <c r="T7000" t="s">
        <v>120</v>
      </c>
      <c r="U7000" t="s">
        <v>38</v>
      </c>
      <c r="V7000" t="s">
        <v>4626</v>
      </c>
      <c r="W7000" t="s">
        <v>55</v>
      </c>
      <c r="X7000">
        <v>92677</v>
      </c>
      <c r="Y7000" t="s">
        <v>56</v>
      </c>
      <c r="Z7000" t="s">
        <v>3237</v>
      </c>
      <c r="AA7000" t="s">
        <v>58</v>
      </c>
      <c r="AB7000" t="s">
        <v>106</v>
      </c>
      <c r="AC7000" t="s">
        <v>7571</v>
      </c>
      <c r="AD7000">
        <v>12.96</v>
      </c>
      <c r="AE7000">
        <v>2</v>
      </c>
      <c r="AF7000">
        <v>0</v>
      </c>
      <c r="AG7000">
        <v>6.3503999999999996</v>
      </c>
    </row>
    <row r="7001" spans="1:33" x14ac:dyDescent="0.35">
      <c r="A7001">
        <v>7000</v>
      </c>
      <c r="B7001" t="s">
        <v>10095</v>
      </c>
      <c r="C7001" t="s">
        <v>3378</v>
      </c>
      <c r="D7001" t="b">
        <v>0</v>
      </c>
      <c r="E7001">
        <v>2017</v>
      </c>
      <c r="F7001">
        <v>5</v>
      </c>
      <c r="G7001">
        <v>26</v>
      </c>
      <c r="H7001" s="1">
        <v>42881</v>
      </c>
      <c r="I7001" t="b">
        <v>1</v>
      </c>
      <c r="J7001" t="s">
        <v>1478</v>
      </c>
      <c r="K7001" t="b">
        <v>0</v>
      </c>
      <c r="L7001">
        <v>2017</v>
      </c>
      <c r="M7001">
        <v>5</v>
      </c>
      <c r="N7001">
        <v>29</v>
      </c>
      <c r="O7001" s="1">
        <v>42884</v>
      </c>
      <c r="P7001" t="b">
        <v>1</v>
      </c>
      <c r="Q7001" t="s">
        <v>221</v>
      </c>
      <c r="R7001" t="s">
        <v>1644</v>
      </c>
      <c r="S7001" t="s">
        <v>1645</v>
      </c>
      <c r="T7001" t="s">
        <v>53</v>
      </c>
      <c r="U7001" t="s">
        <v>38</v>
      </c>
      <c r="V7001" t="s">
        <v>1674</v>
      </c>
      <c r="W7001" t="s">
        <v>40</v>
      </c>
      <c r="X7001">
        <v>40214</v>
      </c>
      <c r="Y7001" t="s">
        <v>41</v>
      </c>
      <c r="Z7001" t="s">
        <v>8708</v>
      </c>
      <c r="AA7001" t="s">
        <v>58</v>
      </c>
      <c r="AB7001" t="s">
        <v>92</v>
      </c>
      <c r="AC7001" t="s">
        <v>8709</v>
      </c>
      <c r="AD7001">
        <v>208.44</v>
      </c>
      <c r="AE7001">
        <v>3</v>
      </c>
      <c r="AF7001">
        <v>0</v>
      </c>
      <c r="AG7001">
        <v>62.531999999999996</v>
      </c>
    </row>
    <row r="7002" spans="1:33" x14ac:dyDescent="0.35">
      <c r="A7002">
        <v>7001</v>
      </c>
      <c r="B7002" t="s">
        <v>10095</v>
      </c>
      <c r="C7002" t="s">
        <v>3378</v>
      </c>
      <c r="D7002" t="b">
        <v>0</v>
      </c>
      <c r="E7002">
        <v>2017</v>
      </c>
      <c r="F7002">
        <v>5</v>
      </c>
      <c r="G7002">
        <v>26</v>
      </c>
      <c r="H7002" s="1">
        <v>42881</v>
      </c>
      <c r="I7002" t="b">
        <v>1</v>
      </c>
      <c r="J7002" t="s">
        <v>1478</v>
      </c>
      <c r="K7002" t="b">
        <v>0</v>
      </c>
      <c r="L7002">
        <v>2017</v>
      </c>
      <c r="M7002">
        <v>5</v>
      </c>
      <c r="N7002">
        <v>29</v>
      </c>
      <c r="O7002" s="1">
        <v>42884</v>
      </c>
      <c r="P7002" t="b">
        <v>1</v>
      </c>
      <c r="Q7002" t="s">
        <v>221</v>
      </c>
      <c r="R7002" t="s">
        <v>1644</v>
      </c>
      <c r="S7002" t="s">
        <v>1645</v>
      </c>
      <c r="T7002" t="s">
        <v>53</v>
      </c>
      <c r="U7002" t="s">
        <v>38</v>
      </c>
      <c r="V7002" t="s">
        <v>1674</v>
      </c>
      <c r="W7002" t="s">
        <v>40</v>
      </c>
      <c r="X7002">
        <v>40214</v>
      </c>
      <c r="Y7002" t="s">
        <v>41</v>
      </c>
      <c r="Z7002" t="s">
        <v>2225</v>
      </c>
      <c r="AA7002" t="s">
        <v>58</v>
      </c>
      <c r="AB7002" t="s">
        <v>666</v>
      </c>
      <c r="AC7002" t="s">
        <v>2226</v>
      </c>
      <c r="AD7002">
        <v>25.76</v>
      </c>
      <c r="AE7002">
        <v>2</v>
      </c>
      <c r="AF7002">
        <v>0</v>
      </c>
      <c r="AG7002">
        <v>0.77280000000000004</v>
      </c>
    </row>
    <row r="7003" spans="1:33" x14ac:dyDescent="0.35">
      <c r="A7003">
        <v>7002</v>
      </c>
      <c r="B7003" t="s">
        <v>10096</v>
      </c>
      <c r="C7003" t="s">
        <v>6346</v>
      </c>
      <c r="D7003" t="b">
        <v>0</v>
      </c>
      <c r="E7003">
        <v>2015</v>
      </c>
      <c r="F7003">
        <v>3</v>
      </c>
      <c r="G7003">
        <v>30</v>
      </c>
      <c r="H7003" s="1">
        <v>42093</v>
      </c>
      <c r="I7003" t="b">
        <v>1</v>
      </c>
      <c r="J7003" s="1">
        <v>42067</v>
      </c>
      <c r="K7003" t="b">
        <v>1</v>
      </c>
      <c r="L7003">
        <v>2015</v>
      </c>
      <c r="M7003">
        <v>3</v>
      </c>
      <c r="N7003">
        <v>4</v>
      </c>
      <c r="O7003" s="1">
        <v>42067</v>
      </c>
      <c r="P7003" t="b">
        <v>1</v>
      </c>
      <c r="Q7003" t="s">
        <v>63</v>
      </c>
      <c r="R7003" t="s">
        <v>6707</v>
      </c>
      <c r="S7003" t="s">
        <v>6708</v>
      </c>
      <c r="T7003" t="s">
        <v>120</v>
      </c>
      <c r="U7003" t="s">
        <v>38</v>
      </c>
      <c r="V7003" t="s">
        <v>10097</v>
      </c>
      <c r="W7003" t="s">
        <v>247</v>
      </c>
      <c r="X7003">
        <v>61761</v>
      </c>
      <c r="Y7003" t="s">
        <v>123</v>
      </c>
      <c r="Z7003" t="s">
        <v>7721</v>
      </c>
      <c r="AA7003" t="s">
        <v>43</v>
      </c>
      <c r="AB7003" t="s">
        <v>47</v>
      </c>
      <c r="AC7003" t="s">
        <v>7722</v>
      </c>
      <c r="AD7003">
        <v>366.74400000000003</v>
      </c>
      <c r="AE7003">
        <v>4</v>
      </c>
      <c r="AF7003">
        <v>0.3</v>
      </c>
      <c r="AG7003">
        <v>-110.0232</v>
      </c>
    </row>
    <row r="7004" spans="1:33" x14ac:dyDescent="0.35">
      <c r="A7004">
        <v>7003</v>
      </c>
      <c r="B7004" t="s">
        <v>10098</v>
      </c>
      <c r="C7004" t="s">
        <v>6021</v>
      </c>
      <c r="D7004" t="b">
        <v>0</v>
      </c>
      <c r="E7004">
        <v>2014</v>
      </c>
      <c r="F7004">
        <v>8</v>
      </c>
      <c r="G7004">
        <v>19</v>
      </c>
      <c r="H7004" s="1">
        <v>41870</v>
      </c>
      <c r="I7004" t="b">
        <v>1</v>
      </c>
      <c r="J7004" t="s">
        <v>6078</v>
      </c>
      <c r="K7004" t="b">
        <v>0</v>
      </c>
      <c r="L7004">
        <v>2014</v>
      </c>
      <c r="M7004">
        <v>8</v>
      </c>
      <c r="N7004">
        <v>21</v>
      </c>
      <c r="O7004" s="1">
        <v>41872</v>
      </c>
      <c r="P7004" t="b">
        <v>1</v>
      </c>
      <c r="Q7004" t="s">
        <v>34</v>
      </c>
      <c r="R7004" t="s">
        <v>7192</v>
      </c>
      <c r="S7004" t="s">
        <v>7193</v>
      </c>
      <c r="T7004" t="s">
        <v>53</v>
      </c>
      <c r="U7004" t="s">
        <v>38</v>
      </c>
      <c r="V7004" t="s">
        <v>54</v>
      </c>
      <c r="W7004" t="s">
        <v>55</v>
      </c>
      <c r="X7004">
        <v>90045</v>
      </c>
      <c r="Y7004" t="s">
        <v>56</v>
      </c>
      <c r="Z7004" t="s">
        <v>2114</v>
      </c>
      <c r="AA7004" t="s">
        <v>43</v>
      </c>
      <c r="AB7004" t="s">
        <v>79</v>
      </c>
      <c r="AC7004" t="s">
        <v>2115</v>
      </c>
      <c r="AD7004">
        <v>289.24</v>
      </c>
      <c r="AE7004">
        <v>7</v>
      </c>
      <c r="AF7004">
        <v>0</v>
      </c>
      <c r="AG7004">
        <v>26.031600000000001</v>
      </c>
    </row>
    <row r="7005" spans="1:33" x14ac:dyDescent="0.35">
      <c r="A7005">
        <v>7004</v>
      </c>
      <c r="B7005" t="s">
        <v>10098</v>
      </c>
      <c r="C7005" t="s">
        <v>6021</v>
      </c>
      <c r="D7005" t="b">
        <v>0</v>
      </c>
      <c r="E7005">
        <v>2014</v>
      </c>
      <c r="F7005">
        <v>8</v>
      </c>
      <c r="G7005">
        <v>19</v>
      </c>
      <c r="H7005" s="1">
        <v>41870</v>
      </c>
      <c r="I7005" t="b">
        <v>1</v>
      </c>
      <c r="J7005" t="s">
        <v>6078</v>
      </c>
      <c r="K7005" t="b">
        <v>0</v>
      </c>
      <c r="L7005">
        <v>2014</v>
      </c>
      <c r="M7005">
        <v>8</v>
      </c>
      <c r="N7005">
        <v>21</v>
      </c>
      <c r="O7005" s="1">
        <v>41872</v>
      </c>
      <c r="P7005" t="b">
        <v>1</v>
      </c>
      <c r="Q7005" t="s">
        <v>34</v>
      </c>
      <c r="R7005" t="s">
        <v>7192</v>
      </c>
      <c r="S7005" t="s">
        <v>7193</v>
      </c>
      <c r="T7005" t="s">
        <v>53</v>
      </c>
      <c r="U7005" t="s">
        <v>38</v>
      </c>
      <c r="V7005" t="s">
        <v>54</v>
      </c>
      <c r="W7005" t="s">
        <v>55</v>
      </c>
      <c r="X7005">
        <v>90045</v>
      </c>
      <c r="Y7005" t="s">
        <v>56</v>
      </c>
      <c r="Z7005" t="s">
        <v>6039</v>
      </c>
      <c r="AA7005" t="s">
        <v>58</v>
      </c>
      <c r="AB7005" t="s">
        <v>89</v>
      </c>
      <c r="AC7005" t="s">
        <v>6040</v>
      </c>
      <c r="AD7005">
        <v>69.456000000000003</v>
      </c>
      <c r="AE7005">
        <v>2</v>
      </c>
      <c r="AF7005">
        <v>0.2</v>
      </c>
      <c r="AG7005">
        <v>22.5732</v>
      </c>
    </row>
    <row r="7006" spans="1:33" x14ac:dyDescent="0.35">
      <c r="A7006">
        <v>7005</v>
      </c>
      <c r="B7006" t="s">
        <v>10099</v>
      </c>
      <c r="C7006" t="s">
        <v>7169</v>
      </c>
      <c r="D7006" t="b">
        <v>0</v>
      </c>
      <c r="E7006">
        <v>2014</v>
      </c>
      <c r="F7006">
        <v>12</v>
      </c>
      <c r="G7006">
        <v>23</v>
      </c>
      <c r="H7006" s="1">
        <v>41996</v>
      </c>
      <c r="I7006" t="b">
        <v>1</v>
      </c>
      <c r="J7006" t="s">
        <v>613</v>
      </c>
      <c r="K7006" t="b">
        <v>0</v>
      </c>
      <c r="L7006">
        <v>2014</v>
      </c>
      <c r="M7006">
        <v>12</v>
      </c>
      <c r="N7006">
        <v>28</v>
      </c>
      <c r="O7006" s="1">
        <v>42001</v>
      </c>
      <c r="P7006" t="b">
        <v>1</v>
      </c>
      <c r="Q7006" t="s">
        <v>63</v>
      </c>
      <c r="R7006" t="s">
        <v>5271</v>
      </c>
      <c r="S7006" t="s">
        <v>5272</v>
      </c>
      <c r="T7006" t="s">
        <v>53</v>
      </c>
      <c r="U7006" t="s">
        <v>38</v>
      </c>
      <c r="V7006" t="s">
        <v>8173</v>
      </c>
      <c r="W7006" t="s">
        <v>122</v>
      </c>
      <c r="X7006">
        <v>77642</v>
      </c>
      <c r="Y7006" t="s">
        <v>123</v>
      </c>
      <c r="Z7006" t="s">
        <v>6473</v>
      </c>
      <c r="AA7006" t="s">
        <v>58</v>
      </c>
      <c r="AB7006" t="s">
        <v>106</v>
      </c>
      <c r="AC7006" t="s">
        <v>6474</v>
      </c>
      <c r="AD7006">
        <v>5.1840000000000002</v>
      </c>
      <c r="AE7006">
        <v>1</v>
      </c>
      <c r="AF7006">
        <v>0.2</v>
      </c>
      <c r="AG7006">
        <v>1.8144</v>
      </c>
    </row>
    <row r="7007" spans="1:33" x14ac:dyDescent="0.35">
      <c r="A7007">
        <v>7006</v>
      </c>
      <c r="B7007" t="s">
        <v>10100</v>
      </c>
      <c r="C7007" s="1">
        <v>42015</v>
      </c>
      <c r="D7007" t="b">
        <v>1</v>
      </c>
      <c r="E7007">
        <v>2015</v>
      </c>
      <c r="F7007">
        <v>1</v>
      </c>
      <c r="G7007">
        <v>11</v>
      </c>
      <c r="H7007" s="1">
        <v>42015</v>
      </c>
      <c r="I7007" t="b">
        <v>1</v>
      </c>
      <c r="J7007" s="1">
        <v>42135</v>
      </c>
      <c r="K7007" t="b">
        <v>1</v>
      </c>
      <c r="L7007">
        <v>2015</v>
      </c>
      <c r="M7007">
        <v>5</v>
      </c>
      <c r="N7007">
        <v>11</v>
      </c>
      <c r="O7007" s="1">
        <v>42135</v>
      </c>
      <c r="P7007" t="b">
        <v>1</v>
      </c>
      <c r="Q7007" t="s">
        <v>63</v>
      </c>
      <c r="R7007" t="s">
        <v>2174</v>
      </c>
      <c r="S7007" t="s">
        <v>2175</v>
      </c>
      <c r="T7007" t="s">
        <v>37</v>
      </c>
      <c r="U7007" t="s">
        <v>38</v>
      </c>
      <c r="V7007" t="s">
        <v>314</v>
      </c>
      <c r="W7007" t="s">
        <v>315</v>
      </c>
      <c r="X7007">
        <v>10009</v>
      </c>
      <c r="Y7007" t="s">
        <v>173</v>
      </c>
      <c r="Z7007" t="s">
        <v>9216</v>
      </c>
      <c r="AA7007" t="s">
        <v>43</v>
      </c>
      <c r="AB7007" t="s">
        <v>47</v>
      </c>
      <c r="AC7007" t="s">
        <v>9217</v>
      </c>
      <c r="AD7007">
        <v>205.16399999999999</v>
      </c>
      <c r="AE7007">
        <v>2</v>
      </c>
      <c r="AF7007">
        <v>0.1</v>
      </c>
      <c r="AG7007">
        <v>13.6776</v>
      </c>
    </row>
    <row r="7008" spans="1:33" x14ac:dyDescent="0.35">
      <c r="A7008">
        <v>7007</v>
      </c>
      <c r="B7008" t="s">
        <v>10101</v>
      </c>
      <c r="C7008" t="s">
        <v>3071</v>
      </c>
      <c r="D7008" t="b">
        <v>0</v>
      </c>
      <c r="E7008">
        <v>2014</v>
      </c>
      <c r="F7008">
        <v>12</v>
      </c>
      <c r="G7008">
        <v>15</v>
      </c>
      <c r="H7008" s="1">
        <v>41988</v>
      </c>
      <c r="I7008" t="b">
        <v>1</v>
      </c>
      <c r="J7008" t="s">
        <v>3779</v>
      </c>
      <c r="K7008" t="b">
        <v>0</v>
      </c>
      <c r="L7008">
        <v>2014</v>
      </c>
      <c r="M7008">
        <v>12</v>
      </c>
      <c r="N7008">
        <v>21</v>
      </c>
      <c r="O7008" s="1">
        <v>41994</v>
      </c>
      <c r="P7008" t="b">
        <v>1</v>
      </c>
      <c r="Q7008" t="s">
        <v>63</v>
      </c>
      <c r="R7008" t="s">
        <v>1315</v>
      </c>
      <c r="S7008" t="s">
        <v>1316</v>
      </c>
      <c r="T7008" t="s">
        <v>53</v>
      </c>
      <c r="U7008" t="s">
        <v>38</v>
      </c>
      <c r="V7008" t="s">
        <v>356</v>
      </c>
      <c r="W7008" t="s">
        <v>247</v>
      </c>
      <c r="X7008">
        <v>60623</v>
      </c>
      <c r="Y7008" t="s">
        <v>123</v>
      </c>
      <c r="Z7008" t="s">
        <v>6773</v>
      </c>
      <c r="AA7008" t="s">
        <v>43</v>
      </c>
      <c r="AB7008" t="s">
        <v>79</v>
      </c>
      <c r="AC7008" t="s">
        <v>6774</v>
      </c>
      <c r="AD7008">
        <v>8.5440000000000005</v>
      </c>
      <c r="AE7008">
        <v>2</v>
      </c>
      <c r="AF7008">
        <v>0.6</v>
      </c>
      <c r="AG7008">
        <v>-7.476</v>
      </c>
    </row>
    <row r="7009" spans="1:33" x14ac:dyDescent="0.35">
      <c r="A7009">
        <v>7008</v>
      </c>
      <c r="B7009" t="s">
        <v>10102</v>
      </c>
      <c r="C7009" t="s">
        <v>2790</v>
      </c>
      <c r="D7009" t="b">
        <v>0</v>
      </c>
      <c r="E7009">
        <v>2015</v>
      </c>
      <c r="F7009">
        <v>8</v>
      </c>
      <c r="G7009">
        <v>21</v>
      </c>
      <c r="H7009" s="1">
        <v>42237</v>
      </c>
      <c r="I7009" t="b">
        <v>1</v>
      </c>
      <c r="J7009" t="s">
        <v>3829</v>
      </c>
      <c r="K7009" t="b">
        <v>0</v>
      </c>
      <c r="L7009">
        <v>2015</v>
      </c>
      <c r="M7009">
        <v>8</v>
      </c>
      <c r="N7009">
        <v>25</v>
      </c>
      <c r="O7009" s="1">
        <v>42241</v>
      </c>
      <c r="P7009" t="b">
        <v>1</v>
      </c>
      <c r="Q7009" t="s">
        <v>63</v>
      </c>
      <c r="R7009" t="s">
        <v>4479</v>
      </c>
      <c r="S7009" t="s">
        <v>4480</v>
      </c>
      <c r="T7009" t="s">
        <v>53</v>
      </c>
      <c r="U7009" t="s">
        <v>38</v>
      </c>
      <c r="V7009" t="s">
        <v>371</v>
      </c>
      <c r="W7009" t="s">
        <v>579</v>
      </c>
      <c r="X7009">
        <v>45503</v>
      </c>
      <c r="Y7009" t="s">
        <v>173</v>
      </c>
      <c r="Z7009" t="s">
        <v>1814</v>
      </c>
      <c r="AA7009" t="s">
        <v>58</v>
      </c>
      <c r="AB7009" t="s">
        <v>89</v>
      </c>
      <c r="AC7009" t="s">
        <v>1815</v>
      </c>
      <c r="AD7009">
        <v>12.827999999999999</v>
      </c>
      <c r="AE7009">
        <v>2</v>
      </c>
      <c r="AF7009">
        <v>0.7</v>
      </c>
      <c r="AG7009">
        <v>-8.9795999999999996</v>
      </c>
    </row>
    <row r="7010" spans="1:33" x14ac:dyDescent="0.35">
      <c r="A7010">
        <v>7009</v>
      </c>
      <c r="B7010" t="s">
        <v>10102</v>
      </c>
      <c r="C7010" t="s">
        <v>2790</v>
      </c>
      <c r="D7010" t="b">
        <v>0</v>
      </c>
      <c r="E7010">
        <v>2015</v>
      </c>
      <c r="F7010">
        <v>8</v>
      </c>
      <c r="G7010">
        <v>21</v>
      </c>
      <c r="H7010" s="1">
        <v>42237</v>
      </c>
      <c r="I7010" t="b">
        <v>1</v>
      </c>
      <c r="J7010" t="s">
        <v>3829</v>
      </c>
      <c r="K7010" t="b">
        <v>0</v>
      </c>
      <c r="L7010">
        <v>2015</v>
      </c>
      <c r="M7010">
        <v>8</v>
      </c>
      <c r="N7010">
        <v>25</v>
      </c>
      <c r="O7010" s="1">
        <v>42241</v>
      </c>
      <c r="P7010" t="b">
        <v>1</v>
      </c>
      <c r="Q7010" t="s">
        <v>63</v>
      </c>
      <c r="R7010" t="s">
        <v>4479</v>
      </c>
      <c r="S7010" t="s">
        <v>4480</v>
      </c>
      <c r="T7010" t="s">
        <v>53</v>
      </c>
      <c r="U7010" t="s">
        <v>38</v>
      </c>
      <c r="V7010" t="s">
        <v>371</v>
      </c>
      <c r="W7010" t="s">
        <v>579</v>
      </c>
      <c r="X7010">
        <v>45503</v>
      </c>
      <c r="Y7010" t="s">
        <v>173</v>
      </c>
      <c r="Z7010" t="s">
        <v>2044</v>
      </c>
      <c r="AA7010" t="s">
        <v>43</v>
      </c>
      <c r="AB7010" t="s">
        <v>47</v>
      </c>
      <c r="AC7010" t="s">
        <v>2045</v>
      </c>
      <c r="AD7010">
        <v>598.45799999999997</v>
      </c>
      <c r="AE7010">
        <v>3</v>
      </c>
      <c r="AF7010">
        <v>0.3</v>
      </c>
      <c r="AG7010">
        <v>-42.747</v>
      </c>
    </row>
    <row r="7011" spans="1:33" x14ac:dyDescent="0.35">
      <c r="A7011">
        <v>7010</v>
      </c>
      <c r="B7011" t="s">
        <v>10102</v>
      </c>
      <c r="C7011" t="s">
        <v>2790</v>
      </c>
      <c r="D7011" t="b">
        <v>0</v>
      </c>
      <c r="E7011">
        <v>2015</v>
      </c>
      <c r="F7011">
        <v>8</v>
      </c>
      <c r="G7011">
        <v>21</v>
      </c>
      <c r="H7011" s="1">
        <v>42237</v>
      </c>
      <c r="I7011" t="b">
        <v>1</v>
      </c>
      <c r="J7011" t="s">
        <v>3829</v>
      </c>
      <c r="K7011" t="b">
        <v>0</v>
      </c>
      <c r="L7011">
        <v>2015</v>
      </c>
      <c r="M7011">
        <v>8</v>
      </c>
      <c r="N7011">
        <v>25</v>
      </c>
      <c r="O7011" s="1">
        <v>42241</v>
      </c>
      <c r="P7011" t="b">
        <v>1</v>
      </c>
      <c r="Q7011" t="s">
        <v>63</v>
      </c>
      <c r="R7011" t="s">
        <v>4479</v>
      </c>
      <c r="S7011" t="s">
        <v>4480</v>
      </c>
      <c r="T7011" t="s">
        <v>53</v>
      </c>
      <c r="U7011" t="s">
        <v>38</v>
      </c>
      <c r="V7011" t="s">
        <v>371</v>
      </c>
      <c r="W7011" t="s">
        <v>579</v>
      </c>
      <c r="X7011">
        <v>45503</v>
      </c>
      <c r="Y7011" t="s">
        <v>173</v>
      </c>
      <c r="Z7011" t="s">
        <v>7293</v>
      </c>
      <c r="AA7011" t="s">
        <v>43</v>
      </c>
      <c r="AB7011" t="s">
        <v>79</v>
      </c>
      <c r="AC7011" t="s">
        <v>7294</v>
      </c>
      <c r="AD7011">
        <v>25.984000000000002</v>
      </c>
      <c r="AE7011">
        <v>1</v>
      </c>
      <c r="AF7011">
        <v>0.2</v>
      </c>
      <c r="AG7011">
        <v>-3.8976000000000002</v>
      </c>
    </row>
    <row r="7012" spans="1:33" x14ac:dyDescent="0.35">
      <c r="A7012">
        <v>7011</v>
      </c>
      <c r="B7012" t="s">
        <v>10103</v>
      </c>
      <c r="C7012" t="s">
        <v>2289</v>
      </c>
      <c r="D7012" t="b">
        <v>0</v>
      </c>
      <c r="E7012">
        <v>2014</v>
      </c>
      <c r="F7012">
        <v>5</v>
      </c>
      <c r="G7012">
        <v>23</v>
      </c>
      <c r="H7012" s="1">
        <v>41782</v>
      </c>
      <c r="I7012" t="b">
        <v>1</v>
      </c>
      <c r="J7012" t="s">
        <v>2290</v>
      </c>
      <c r="K7012" t="b">
        <v>0</v>
      </c>
      <c r="L7012">
        <v>2014</v>
      </c>
      <c r="M7012">
        <v>5</v>
      </c>
      <c r="N7012">
        <v>27</v>
      </c>
      <c r="O7012" s="1">
        <v>41786</v>
      </c>
      <c r="P7012" t="b">
        <v>1</v>
      </c>
      <c r="Q7012" t="s">
        <v>63</v>
      </c>
      <c r="R7012" t="s">
        <v>2137</v>
      </c>
      <c r="S7012" t="s">
        <v>2138</v>
      </c>
      <c r="T7012" t="s">
        <v>37</v>
      </c>
      <c r="U7012" t="s">
        <v>38</v>
      </c>
      <c r="V7012" t="s">
        <v>314</v>
      </c>
      <c r="W7012" t="s">
        <v>315</v>
      </c>
      <c r="X7012">
        <v>10035</v>
      </c>
      <c r="Y7012" t="s">
        <v>173</v>
      </c>
      <c r="Z7012" t="s">
        <v>6308</v>
      </c>
      <c r="AA7012" t="s">
        <v>58</v>
      </c>
      <c r="AB7012" t="s">
        <v>89</v>
      </c>
      <c r="AC7012" t="s">
        <v>1383</v>
      </c>
      <c r="AD7012">
        <v>17.96</v>
      </c>
      <c r="AE7012">
        <v>5</v>
      </c>
      <c r="AF7012">
        <v>0.2</v>
      </c>
      <c r="AG7012">
        <v>5.8369999999999997</v>
      </c>
    </row>
    <row r="7013" spans="1:33" x14ac:dyDescent="0.35">
      <c r="A7013">
        <v>7012</v>
      </c>
      <c r="B7013" t="s">
        <v>10103</v>
      </c>
      <c r="C7013" t="s">
        <v>2289</v>
      </c>
      <c r="D7013" t="b">
        <v>0</v>
      </c>
      <c r="E7013">
        <v>2014</v>
      </c>
      <c r="F7013">
        <v>5</v>
      </c>
      <c r="G7013">
        <v>23</v>
      </c>
      <c r="H7013" s="1">
        <v>41782</v>
      </c>
      <c r="I7013" t="b">
        <v>1</v>
      </c>
      <c r="J7013" t="s">
        <v>2290</v>
      </c>
      <c r="K7013" t="b">
        <v>0</v>
      </c>
      <c r="L7013">
        <v>2014</v>
      </c>
      <c r="M7013">
        <v>5</v>
      </c>
      <c r="N7013">
        <v>27</v>
      </c>
      <c r="O7013" s="1">
        <v>41786</v>
      </c>
      <c r="P7013" t="b">
        <v>1</v>
      </c>
      <c r="Q7013" t="s">
        <v>63</v>
      </c>
      <c r="R7013" t="s">
        <v>2137</v>
      </c>
      <c r="S7013" t="s">
        <v>2138</v>
      </c>
      <c r="T7013" t="s">
        <v>37</v>
      </c>
      <c r="U7013" t="s">
        <v>38</v>
      </c>
      <c r="V7013" t="s">
        <v>314</v>
      </c>
      <c r="W7013" t="s">
        <v>315</v>
      </c>
      <c r="X7013">
        <v>10035</v>
      </c>
      <c r="Y7013" t="s">
        <v>173</v>
      </c>
      <c r="Z7013" t="s">
        <v>7637</v>
      </c>
      <c r="AA7013" t="s">
        <v>58</v>
      </c>
      <c r="AB7013" t="s">
        <v>666</v>
      </c>
      <c r="AC7013" t="s">
        <v>7638</v>
      </c>
      <c r="AD7013">
        <v>5.04</v>
      </c>
      <c r="AE7013">
        <v>2</v>
      </c>
      <c r="AF7013">
        <v>0</v>
      </c>
      <c r="AG7013">
        <v>0.1512</v>
      </c>
    </row>
    <row r="7014" spans="1:33" x14ac:dyDescent="0.35">
      <c r="A7014">
        <v>7013</v>
      </c>
      <c r="B7014" t="s">
        <v>10103</v>
      </c>
      <c r="C7014" t="s">
        <v>2289</v>
      </c>
      <c r="D7014" t="b">
        <v>0</v>
      </c>
      <c r="E7014">
        <v>2014</v>
      </c>
      <c r="F7014">
        <v>5</v>
      </c>
      <c r="G7014">
        <v>23</v>
      </c>
      <c r="H7014" s="1">
        <v>41782</v>
      </c>
      <c r="I7014" t="b">
        <v>1</v>
      </c>
      <c r="J7014" t="s">
        <v>2290</v>
      </c>
      <c r="K7014" t="b">
        <v>0</v>
      </c>
      <c r="L7014">
        <v>2014</v>
      </c>
      <c r="M7014">
        <v>5</v>
      </c>
      <c r="N7014">
        <v>27</v>
      </c>
      <c r="O7014" s="1">
        <v>41786</v>
      </c>
      <c r="P7014" t="b">
        <v>1</v>
      </c>
      <c r="Q7014" t="s">
        <v>63</v>
      </c>
      <c r="R7014" t="s">
        <v>2137</v>
      </c>
      <c r="S7014" t="s">
        <v>2138</v>
      </c>
      <c r="T7014" t="s">
        <v>37</v>
      </c>
      <c r="U7014" t="s">
        <v>38</v>
      </c>
      <c r="V7014" t="s">
        <v>314</v>
      </c>
      <c r="W7014" t="s">
        <v>315</v>
      </c>
      <c r="X7014">
        <v>10035</v>
      </c>
      <c r="Y7014" t="s">
        <v>173</v>
      </c>
      <c r="Z7014" t="s">
        <v>419</v>
      </c>
      <c r="AA7014" t="s">
        <v>58</v>
      </c>
      <c r="AB7014" t="s">
        <v>92</v>
      </c>
      <c r="AC7014" t="s">
        <v>420</v>
      </c>
      <c r="AD7014">
        <v>208.16</v>
      </c>
      <c r="AE7014">
        <v>1</v>
      </c>
      <c r="AF7014">
        <v>0</v>
      </c>
      <c r="AG7014">
        <v>56.203200000000002</v>
      </c>
    </row>
    <row r="7015" spans="1:33" x14ac:dyDescent="0.35">
      <c r="A7015">
        <v>7014</v>
      </c>
      <c r="B7015" t="s">
        <v>10104</v>
      </c>
      <c r="C7015" s="1">
        <v>42990</v>
      </c>
      <c r="D7015" t="b">
        <v>1</v>
      </c>
      <c r="E7015">
        <v>2017</v>
      </c>
      <c r="F7015">
        <v>9</v>
      </c>
      <c r="G7015">
        <v>12</v>
      </c>
      <c r="H7015" s="1">
        <v>42990</v>
      </c>
      <c r="I7015" t="b">
        <v>1</v>
      </c>
      <c r="J7015" s="1">
        <v>43051</v>
      </c>
      <c r="K7015" t="b">
        <v>1</v>
      </c>
      <c r="L7015">
        <v>2017</v>
      </c>
      <c r="M7015">
        <v>11</v>
      </c>
      <c r="N7015">
        <v>12</v>
      </c>
      <c r="O7015" s="1">
        <v>43051</v>
      </c>
      <c r="P7015" t="b">
        <v>1</v>
      </c>
      <c r="Q7015" t="s">
        <v>34</v>
      </c>
      <c r="R7015" t="s">
        <v>6288</v>
      </c>
      <c r="S7015" t="s">
        <v>6289</v>
      </c>
      <c r="T7015" t="s">
        <v>120</v>
      </c>
      <c r="U7015" t="s">
        <v>38</v>
      </c>
      <c r="V7015" t="s">
        <v>3006</v>
      </c>
      <c r="W7015" t="s">
        <v>55</v>
      </c>
      <c r="X7015">
        <v>93905</v>
      </c>
      <c r="Y7015" t="s">
        <v>56</v>
      </c>
      <c r="Z7015" t="s">
        <v>2973</v>
      </c>
      <c r="AA7015" t="s">
        <v>43</v>
      </c>
      <c r="AB7015" t="s">
        <v>44</v>
      </c>
      <c r="AC7015" t="s">
        <v>2974</v>
      </c>
      <c r="AD7015">
        <v>148.25700000000001</v>
      </c>
      <c r="AE7015">
        <v>3</v>
      </c>
      <c r="AF7015">
        <v>0.15</v>
      </c>
      <c r="AG7015">
        <v>15.697800000000001</v>
      </c>
    </row>
    <row r="7016" spans="1:33" x14ac:dyDescent="0.35">
      <c r="A7016">
        <v>7015</v>
      </c>
      <c r="B7016" t="s">
        <v>10105</v>
      </c>
      <c r="C7016" s="1">
        <v>41946</v>
      </c>
      <c r="D7016" t="b">
        <v>1</v>
      </c>
      <c r="E7016">
        <v>2014</v>
      </c>
      <c r="F7016">
        <v>11</v>
      </c>
      <c r="G7016">
        <v>3</v>
      </c>
      <c r="H7016" s="1">
        <v>41946</v>
      </c>
      <c r="I7016" t="b">
        <v>1</v>
      </c>
      <c r="J7016" t="s">
        <v>10106</v>
      </c>
      <c r="K7016" t="b">
        <v>0</v>
      </c>
      <c r="L7016">
        <v>2014</v>
      </c>
      <c r="M7016">
        <v>3</v>
      </c>
      <c r="N7016">
        <v>13</v>
      </c>
      <c r="O7016" s="1">
        <v>41711</v>
      </c>
      <c r="P7016" t="b">
        <v>1</v>
      </c>
      <c r="Q7016" t="s">
        <v>34</v>
      </c>
      <c r="R7016" t="s">
        <v>5003</v>
      </c>
      <c r="S7016" t="s">
        <v>5004</v>
      </c>
      <c r="T7016" t="s">
        <v>53</v>
      </c>
      <c r="U7016" t="s">
        <v>38</v>
      </c>
      <c r="V7016" t="s">
        <v>1663</v>
      </c>
      <c r="W7016" t="s">
        <v>40</v>
      </c>
      <c r="X7016">
        <v>40475</v>
      </c>
      <c r="Y7016" t="s">
        <v>41</v>
      </c>
      <c r="Z7016" t="s">
        <v>1826</v>
      </c>
      <c r="AA7016" t="s">
        <v>58</v>
      </c>
      <c r="AB7016" t="s">
        <v>92</v>
      </c>
      <c r="AC7016" t="s">
        <v>1827</v>
      </c>
      <c r="AD7016">
        <v>146.76</v>
      </c>
      <c r="AE7016">
        <v>3</v>
      </c>
      <c r="AF7016">
        <v>0</v>
      </c>
      <c r="AG7016">
        <v>38.157600000000002</v>
      </c>
    </row>
    <row r="7017" spans="1:33" x14ac:dyDescent="0.35">
      <c r="A7017">
        <v>7016</v>
      </c>
      <c r="B7017" t="s">
        <v>10105</v>
      </c>
      <c r="C7017" s="1">
        <v>41946</v>
      </c>
      <c r="D7017" t="b">
        <v>1</v>
      </c>
      <c r="E7017">
        <v>2014</v>
      </c>
      <c r="F7017">
        <v>11</v>
      </c>
      <c r="G7017">
        <v>3</v>
      </c>
      <c r="H7017" s="1">
        <v>41946</v>
      </c>
      <c r="I7017" t="b">
        <v>1</v>
      </c>
      <c r="J7017" t="s">
        <v>10106</v>
      </c>
      <c r="K7017" t="b">
        <v>0</v>
      </c>
      <c r="L7017">
        <v>2014</v>
      </c>
      <c r="M7017">
        <v>3</v>
      </c>
      <c r="N7017">
        <v>13</v>
      </c>
      <c r="O7017" s="1">
        <v>41711</v>
      </c>
      <c r="P7017" t="b">
        <v>1</v>
      </c>
      <c r="Q7017" t="s">
        <v>34</v>
      </c>
      <c r="R7017" t="s">
        <v>5003</v>
      </c>
      <c r="S7017" t="s">
        <v>5004</v>
      </c>
      <c r="T7017" t="s">
        <v>53</v>
      </c>
      <c r="U7017" t="s">
        <v>38</v>
      </c>
      <c r="V7017" t="s">
        <v>1663</v>
      </c>
      <c r="W7017" t="s">
        <v>40</v>
      </c>
      <c r="X7017">
        <v>40475</v>
      </c>
      <c r="Y7017" t="s">
        <v>41</v>
      </c>
      <c r="Z7017" t="s">
        <v>3001</v>
      </c>
      <c r="AA7017" t="s">
        <v>85</v>
      </c>
      <c r="AB7017" t="s">
        <v>190</v>
      </c>
      <c r="AC7017" t="s">
        <v>3002</v>
      </c>
      <c r="AD7017">
        <v>32.96</v>
      </c>
      <c r="AE7017">
        <v>2</v>
      </c>
      <c r="AF7017">
        <v>0</v>
      </c>
      <c r="AG7017">
        <v>14.172800000000001</v>
      </c>
    </row>
    <row r="7018" spans="1:33" x14ac:dyDescent="0.35">
      <c r="A7018">
        <v>7017</v>
      </c>
      <c r="B7018" t="s">
        <v>10105</v>
      </c>
      <c r="C7018" s="1">
        <v>41946</v>
      </c>
      <c r="D7018" t="b">
        <v>1</v>
      </c>
      <c r="E7018">
        <v>2014</v>
      </c>
      <c r="F7018">
        <v>11</v>
      </c>
      <c r="G7018">
        <v>3</v>
      </c>
      <c r="H7018" s="1">
        <v>41946</v>
      </c>
      <c r="I7018" t="b">
        <v>1</v>
      </c>
      <c r="J7018" t="s">
        <v>10106</v>
      </c>
      <c r="K7018" t="b">
        <v>0</v>
      </c>
      <c r="L7018">
        <v>2014</v>
      </c>
      <c r="M7018">
        <v>3</v>
      </c>
      <c r="N7018">
        <v>13</v>
      </c>
      <c r="O7018" s="1">
        <v>41711</v>
      </c>
      <c r="P7018" t="b">
        <v>1</v>
      </c>
      <c r="Q7018" t="s">
        <v>34</v>
      </c>
      <c r="R7018" t="s">
        <v>5003</v>
      </c>
      <c r="S7018" t="s">
        <v>5004</v>
      </c>
      <c r="T7018" t="s">
        <v>53</v>
      </c>
      <c r="U7018" t="s">
        <v>38</v>
      </c>
      <c r="V7018" t="s">
        <v>1663</v>
      </c>
      <c r="W7018" t="s">
        <v>40</v>
      </c>
      <c r="X7018">
        <v>40475</v>
      </c>
      <c r="Y7018" t="s">
        <v>41</v>
      </c>
      <c r="Z7018" t="s">
        <v>2070</v>
      </c>
      <c r="AA7018" t="s">
        <v>85</v>
      </c>
      <c r="AB7018" t="s">
        <v>86</v>
      </c>
      <c r="AC7018" t="s">
        <v>2071</v>
      </c>
      <c r="AD7018">
        <v>587.97</v>
      </c>
      <c r="AE7018">
        <v>3</v>
      </c>
      <c r="AF7018">
        <v>0</v>
      </c>
      <c r="AG7018">
        <v>164.63159999999999</v>
      </c>
    </row>
    <row r="7019" spans="1:33" x14ac:dyDescent="0.35">
      <c r="A7019">
        <v>7018</v>
      </c>
      <c r="B7019" t="s">
        <v>10105</v>
      </c>
      <c r="C7019" s="1">
        <v>41946</v>
      </c>
      <c r="D7019" t="b">
        <v>1</v>
      </c>
      <c r="E7019">
        <v>2014</v>
      </c>
      <c r="F7019">
        <v>11</v>
      </c>
      <c r="G7019">
        <v>3</v>
      </c>
      <c r="H7019" s="1">
        <v>41946</v>
      </c>
      <c r="I7019" t="b">
        <v>1</v>
      </c>
      <c r="J7019" t="s">
        <v>10106</v>
      </c>
      <c r="K7019" t="b">
        <v>0</v>
      </c>
      <c r="L7019">
        <v>2014</v>
      </c>
      <c r="M7019">
        <v>3</v>
      </c>
      <c r="N7019">
        <v>13</v>
      </c>
      <c r="O7019" s="1">
        <v>41711</v>
      </c>
      <c r="P7019" t="b">
        <v>1</v>
      </c>
      <c r="Q7019" t="s">
        <v>34</v>
      </c>
      <c r="R7019" t="s">
        <v>5003</v>
      </c>
      <c r="S7019" t="s">
        <v>5004</v>
      </c>
      <c r="T7019" t="s">
        <v>53</v>
      </c>
      <c r="U7019" t="s">
        <v>38</v>
      </c>
      <c r="V7019" t="s">
        <v>1663</v>
      </c>
      <c r="W7019" t="s">
        <v>40</v>
      </c>
      <c r="X7019">
        <v>40475</v>
      </c>
      <c r="Y7019" t="s">
        <v>41</v>
      </c>
      <c r="Z7019" t="s">
        <v>6890</v>
      </c>
      <c r="AA7019" t="s">
        <v>58</v>
      </c>
      <c r="AB7019" t="s">
        <v>106</v>
      </c>
      <c r="AC7019" t="s">
        <v>6891</v>
      </c>
      <c r="AD7019">
        <v>14.94</v>
      </c>
      <c r="AE7019">
        <v>3</v>
      </c>
      <c r="AF7019">
        <v>0</v>
      </c>
      <c r="AG7019">
        <v>7.0217999999999998</v>
      </c>
    </row>
    <row r="7020" spans="1:33" x14ac:dyDescent="0.35">
      <c r="A7020">
        <v>7019</v>
      </c>
      <c r="B7020" t="s">
        <v>10107</v>
      </c>
      <c r="C7020" t="s">
        <v>5612</v>
      </c>
      <c r="D7020" t="b">
        <v>0</v>
      </c>
      <c r="E7020">
        <v>2016</v>
      </c>
      <c r="F7020">
        <v>6</v>
      </c>
      <c r="G7020">
        <v>23</v>
      </c>
      <c r="H7020" s="1">
        <v>42544</v>
      </c>
      <c r="I7020" t="b">
        <v>1</v>
      </c>
      <c r="J7020" t="s">
        <v>6815</v>
      </c>
      <c r="K7020" t="b">
        <v>0</v>
      </c>
      <c r="L7020">
        <v>2016</v>
      </c>
      <c r="M7020">
        <v>6</v>
      </c>
      <c r="N7020">
        <v>27</v>
      </c>
      <c r="O7020" s="1">
        <v>42548</v>
      </c>
      <c r="P7020" t="b">
        <v>1</v>
      </c>
      <c r="Q7020" t="s">
        <v>34</v>
      </c>
      <c r="R7020" t="s">
        <v>3072</v>
      </c>
      <c r="S7020" t="s">
        <v>3073</v>
      </c>
      <c r="T7020" t="s">
        <v>37</v>
      </c>
      <c r="U7020" t="s">
        <v>38</v>
      </c>
      <c r="V7020" t="s">
        <v>314</v>
      </c>
      <c r="W7020" t="s">
        <v>315</v>
      </c>
      <c r="X7020">
        <v>10035</v>
      </c>
      <c r="Y7020" t="s">
        <v>173</v>
      </c>
      <c r="Z7020" t="s">
        <v>8170</v>
      </c>
      <c r="AA7020" t="s">
        <v>58</v>
      </c>
      <c r="AB7020" t="s">
        <v>59</v>
      </c>
      <c r="AC7020" t="s">
        <v>8171</v>
      </c>
      <c r="AD7020">
        <v>25.83</v>
      </c>
      <c r="AE7020">
        <v>7</v>
      </c>
      <c r="AF7020">
        <v>0</v>
      </c>
      <c r="AG7020">
        <v>12.1401</v>
      </c>
    </row>
    <row r="7021" spans="1:33" x14ac:dyDescent="0.35">
      <c r="A7021">
        <v>7020</v>
      </c>
      <c r="B7021" t="s">
        <v>10108</v>
      </c>
      <c r="C7021" t="s">
        <v>5555</v>
      </c>
      <c r="D7021" t="b">
        <v>0</v>
      </c>
      <c r="E7021">
        <v>2014</v>
      </c>
      <c r="F7021">
        <v>8</v>
      </c>
      <c r="G7021">
        <v>23</v>
      </c>
      <c r="H7021" s="1">
        <v>41874</v>
      </c>
      <c r="I7021" t="b">
        <v>1</v>
      </c>
      <c r="J7021" t="s">
        <v>146</v>
      </c>
      <c r="K7021" t="b">
        <v>0</v>
      </c>
      <c r="L7021">
        <v>2014</v>
      </c>
      <c r="M7021">
        <v>8</v>
      </c>
      <c r="N7021">
        <v>27</v>
      </c>
      <c r="O7021" s="1">
        <v>41878</v>
      </c>
      <c r="P7021" t="b">
        <v>1</v>
      </c>
      <c r="Q7021" t="s">
        <v>63</v>
      </c>
      <c r="R7021" t="s">
        <v>2598</v>
      </c>
      <c r="S7021" t="s">
        <v>2599</v>
      </c>
      <c r="T7021" t="s">
        <v>37</v>
      </c>
      <c r="U7021" t="s">
        <v>38</v>
      </c>
      <c r="V7021" t="s">
        <v>929</v>
      </c>
      <c r="W7021" t="s">
        <v>531</v>
      </c>
      <c r="X7021">
        <v>80219</v>
      </c>
      <c r="Y7021" t="s">
        <v>56</v>
      </c>
      <c r="Z7021" t="s">
        <v>10109</v>
      </c>
      <c r="AA7021" t="s">
        <v>58</v>
      </c>
      <c r="AB7021" t="s">
        <v>106</v>
      </c>
      <c r="AC7021" t="s">
        <v>10110</v>
      </c>
      <c r="AD7021">
        <v>15.552</v>
      </c>
      <c r="AE7021">
        <v>3</v>
      </c>
      <c r="AF7021">
        <v>0.2</v>
      </c>
      <c r="AG7021">
        <v>5.4432</v>
      </c>
    </row>
    <row r="7022" spans="1:33" x14ac:dyDescent="0.35">
      <c r="A7022">
        <v>7021</v>
      </c>
      <c r="B7022" t="s">
        <v>10108</v>
      </c>
      <c r="C7022" t="s">
        <v>5555</v>
      </c>
      <c r="D7022" t="b">
        <v>0</v>
      </c>
      <c r="E7022">
        <v>2014</v>
      </c>
      <c r="F7022">
        <v>8</v>
      </c>
      <c r="G7022">
        <v>23</v>
      </c>
      <c r="H7022" s="1">
        <v>41874</v>
      </c>
      <c r="I7022" t="b">
        <v>1</v>
      </c>
      <c r="J7022" t="s">
        <v>146</v>
      </c>
      <c r="K7022" t="b">
        <v>0</v>
      </c>
      <c r="L7022">
        <v>2014</v>
      </c>
      <c r="M7022">
        <v>8</v>
      </c>
      <c r="N7022">
        <v>27</v>
      </c>
      <c r="O7022" s="1">
        <v>41878</v>
      </c>
      <c r="P7022" t="b">
        <v>1</v>
      </c>
      <c r="Q7022" t="s">
        <v>63</v>
      </c>
      <c r="R7022" t="s">
        <v>2598</v>
      </c>
      <c r="S7022" t="s">
        <v>2599</v>
      </c>
      <c r="T7022" t="s">
        <v>37</v>
      </c>
      <c r="U7022" t="s">
        <v>38</v>
      </c>
      <c r="V7022" t="s">
        <v>929</v>
      </c>
      <c r="W7022" t="s">
        <v>531</v>
      </c>
      <c r="X7022">
        <v>80219</v>
      </c>
      <c r="Y7022" t="s">
        <v>56</v>
      </c>
      <c r="Z7022" t="s">
        <v>9417</v>
      </c>
      <c r="AA7022" t="s">
        <v>58</v>
      </c>
      <c r="AB7022" t="s">
        <v>666</v>
      </c>
      <c r="AC7022" t="s">
        <v>9418</v>
      </c>
      <c r="AD7022">
        <v>6.8</v>
      </c>
      <c r="AE7022">
        <v>1</v>
      </c>
      <c r="AF7022">
        <v>0.2</v>
      </c>
      <c r="AG7022">
        <v>0.51</v>
      </c>
    </row>
    <row r="7023" spans="1:33" x14ac:dyDescent="0.35">
      <c r="A7023">
        <v>7022</v>
      </c>
      <c r="B7023" t="s">
        <v>10108</v>
      </c>
      <c r="C7023" t="s">
        <v>5555</v>
      </c>
      <c r="D7023" t="b">
        <v>0</v>
      </c>
      <c r="E7023">
        <v>2014</v>
      </c>
      <c r="F7023">
        <v>8</v>
      </c>
      <c r="G7023">
        <v>23</v>
      </c>
      <c r="H7023" s="1">
        <v>41874</v>
      </c>
      <c r="I7023" t="b">
        <v>1</v>
      </c>
      <c r="J7023" t="s">
        <v>146</v>
      </c>
      <c r="K7023" t="b">
        <v>0</v>
      </c>
      <c r="L7023">
        <v>2014</v>
      </c>
      <c r="M7023">
        <v>8</v>
      </c>
      <c r="N7023">
        <v>27</v>
      </c>
      <c r="O7023" s="1">
        <v>41878</v>
      </c>
      <c r="P7023" t="b">
        <v>1</v>
      </c>
      <c r="Q7023" t="s">
        <v>63</v>
      </c>
      <c r="R7023" t="s">
        <v>2598</v>
      </c>
      <c r="S7023" t="s">
        <v>2599</v>
      </c>
      <c r="T7023" t="s">
        <v>37</v>
      </c>
      <c r="U7023" t="s">
        <v>38</v>
      </c>
      <c r="V7023" t="s">
        <v>929</v>
      </c>
      <c r="W7023" t="s">
        <v>531</v>
      </c>
      <c r="X7023">
        <v>80219</v>
      </c>
      <c r="Y7023" t="s">
        <v>56</v>
      </c>
      <c r="Z7023" t="s">
        <v>1165</v>
      </c>
      <c r="AA7023" t="s">
        <v>43</v>
      </c>
      <c r="AB7023" t="s">
        <v>79</v>
      </c>
      <c r="AC7023" t="s">
        <v>1166</v>
      </c>
      <c r="AD7023">
        <v>4.2240000000000002</v>
      </c>
      <c r="AE7023">
        <v>3</v>
      </c>
      <c r="AF7023">
        <v>0.2</v>
      </c>
      <c r="AG7023">
        <v>1.2672000000000001</v>
      </c>
    </row>
    <row r="7024" spans="1:33" x14ac:dyDescent="0.35">
      <c r="A7024">
        <v>7023</v>
      </c>
      <c r="B7024" t="s">
        <v>10108</v>
      </c>
      <c r="C7024" t="s">
        <v>5555</v>
      </c>
      <c r="D7024" t="b">
        <v>0</v>
      </c>
      <c r="E7024">
        <v>2014</v>
      </c>
      <c r="F7024">
        <v>8</v>
      </c>
      <c r="G7024">
        <v>23</v>
      </c>
      <c r="H7024" s="1">
        <v>41874</v>
      </c>
      <c r="I7024" t="b">
        <v>1</v>
      </c>
      <c r="J7024" t="s">
        <v>146</v>
      </c>
      <c r="K7024" t="b">
        <v>0</v>
      </c>
      <c r="L7024">
        <v>2014</v>
      </c>
      <c r="M7024">
        <v>8</v>
      </c>
      <c r="N7024">
        <v>27</v>
      </c>
      <c r="O7024" s="1">
        <v>41878</v>
      </c>
      <c r="P7024" t="b">
        <v>1</v>
      </c>
      <c r="Q7024" t="s">
        <v>63</v>
      </c>
      <c r="R7024" t="s">
        <v>2598</v>
      </c>
      <c r="S7024" t="s">
        <v>2599</v>
      </c>
      <c r="T7024" t="s">
        <v>37</v>
      </c>
      <c r="U7024" t="s">
        <v>38</v>
      </c>
      <c r="V7024" t="s">
        <v>929</v>
      </c>
      <c r="W7024" t="s">
        <v>531</v>
      </c>
      <c r="X7024">
        <v>80219</v>
      </c>
      <c r="Y7024" t="s">
        <v>56</v>
      </c>
      <c r="Z7024" t="s">
        <v>1866</v>
      </c>
      <c r="AA7024" t="s">
        <v>85</v>
      </c>
      <c r="AB7024" t="s">
        <v>86</v>
      </c>
      <c r="AC7024" t="s">
        <v>1867</v>
      </c>
      <c r="AD7024">
        <v>143.63999999999999</v>
      </c>
      <c r="AE7024">
        <v>9</v>
      </c>
      <c r="AF7024">
        <v>0.2</v>
      </c>
      <c r="AG7024">
        <v>10.773</v>
      </c>
    </row>
    <row r="7025" spans="1:33" x14ac:dyDescent="0.35">
      <c r="A7025">
        <v>7024</v>
      </c>
      <c r="B7025" t="s">
        <v>10108</v>
      </c>
      <c r="C7025" t="s">
        <v>5555</v>
      </c>
      <c r="D7025" t="b">
        <v>0</v>
      </c>
      <c r="E7025">
        <v>2014</v>
      </c>
      <c r="F7025">
        <v>8</v>
      </c>
      <c r="G7025">
        <v>23</v>
      </c>
      <c r="H7025" s="1">
        <v>41874</v>
      </c>
      <c r="I7025" t="b">
        <v>1</v>
      </c>
      <c r="J7025" t="s">
        <v>146</v>
      </c>
      <c r="K7025" t="b">
        <v>0</v>
      </c>
      <c r="L7025">
        <v>2014</v>
      </c>
      <c r="M7025">
        <v>8</v>
      </c>
      <c r="N7025">
        <v>27</v>
      </c>
      <c r="O7025" s="1">
        <v>41878</v>
      </c>
      <c r="P7025" t="b">
        <v>1</v>
      </c>
      <c r="Q7025" t="s">
        <v>63</v>
      </c>
      <c r="R7025" t="s">
        <v>2598</v>
      </c>
      <c r="S7025" t="s">
        <v>2599</v>
      </c>
      <c r="T7025" t="s">
        <v>37</v>
      </c>
      <c r="U7025" t="s">
        <v>38</v>
      </c>
      <c r="V7025" t="s">
        <v>929</v>
      </c>
      <c r="W7025" t="s">
        <v>531</v>
      </c>
      <c r="X7025">
        <v>80219</v>
      </c>
      <c r="Y7025" t="s">
        <v>56</v>
      </c>
      <c r="Z7025" t="s">
        <v>3169</v>
      </c>
      <c r="AA7025" t="s">
        <v>58</v>
      </c>
      <c r="AB7025" t="s">
        <v>106</v>
      </c>
      <c r="AC7025" t="s">
        <v>3170</v>
      </c>
      <c r="AD7025">
        <v>31.103999999999999</v>
      </c>
      <c r="AE7025">
        <v>6</v>
      </c>
      <c r="AF7025">
        <v>0.2</v>
      </c>
      <c r="AG7025">
        <v>10.8864</v>
      </c>
    </row>
    <row r="7026" spans="1:33" x14ac:dyDescent="0.35">
      <c r="A7026">
        <v>7025</v>
      </c>
      <c r="B7026" t="s">
        <v>10108</v>
      </c>
      <c r="C7026" t="s">
        <v>5555</v>
      </c>
      <c r="D7026" t="b">
        <v>0</v>
      </c>
      <c r="E7026">
        <v>2014</v>
      </c>
      <c r="F7026">
        <v>8</v>
      </c>
      <c r="G7026">
        <v>23</v>
      </c>
      <c r="H7026" s="1">
        <v>41874</v>
      </c>
      <c r="I7026" t="b">
        <v>1</v>
      </c>
      <c r="J7026" t="s">
        <v>146</v>
      </c>
      <c r="K7026" t="b">
        <v>0</v>
      </c>
      <c r="L7026">
        <v>2014</v>
      </c>
      <c r="M7026">
        <v>8</v>
      </c>
      <c r="N7026">
        <v>27</v>
      </c>
      <c r="O7026" s="1">
        <v>41878</v>
      </c>
      <c r="P7026" t="b">
        <v>1</v>
      </c>
      <c r="Q7026" t="s">
        <v>63</v>
      </c>
      <c r="R7026" t="s">
        <v>2598</v>
      </c>
      <c r="S7026" t="s">
        <v>2599</v>
      </c>
      <c r="T7026" t="s">
        <v>37</v>
      </c>
      <c r="U7026" t="s">
        <v>38</v>
      </c>
      <c r="V7026" t="s">
        <v>929</v>
      </c>
      <c r="W7026" t="s">
        <v>531</v>
      </c>
      <c r="X7026">
        <v>80219</v>
      </c>
      <c r="Y7026" t="s">
        <v>56</v>
      </c>
      <c r="Z7026" t="s">
        <v>4613</v>
      </c>
      <c r="AA7026" t="s">
        <v>58</v>
      </c>
      <c r="AB7026" t="s">
        <v>106</v>
      </c>
      <c r="AC7026" t="s">
        <v>4614</v>
      </c>
      <c r="AD7026">
        <v>223.05600000000001</v>
      </c>
      <c r="AE7026">
        <v>9</v>
      </c>
      <c r="AF7026">
        <v>0.2</v>
      </c>
      <c r="AG7026">
        <v>69.704999999999998</v>
      </c>
    </row>
    <row r="7027" spans="1:33" x14ac:dyDescent="0.35">
      <c r="A7027">
        <v>7026</v>
      </c>
      <c r="B7027" t="s">
        <v>10111</v>
      </c>
      <c r="C7027" s="1">
        <v>42888</v>
      </c>
      <c r="D7027" t="b">
        <v>1</v>
      </c>
      <c r="E7027">
        <v>2017</v>
      </c>
      <c r="F7027">
        <v>6</v>
      </c>
      <c r="G7027">
        <v>2</v>
      </c>
      <c r="H7027" s="1">
        <v>42888</v>
      </c>
      <c r="I7027" t="b">
        <v>1</v>
      </c>
      <c r="J7027" s="1">
        <v>43071</v>
      </c>
      <c r="K7027" t="b">
        <v>1</v>
      </c>
      <c r="L7027">
        <v>2017</v>
      </c>
      <c r="M7027">
        <v>12</v>
      </c>
      <c r="N7027">
        <v>2</v>
      </c>
      <c r="O7027" s="1">
        <v>43071</v>
      </c>
      <c r="P7027" t="b">
        <v>1</v>
      </c>
      <c r="Q7027" t="s">
        <v>63</v>
      </c>
      <c r="R7027" t="s">
        <v>2468</v>
      </c>
      <c r="S7027" t="s">
        <v>2469</v>
      </c>
      <c r="T7027" t="s">
        <v>53</v>
      </c>
      <c r="U7027" t="s">
        <v>38</v>
      </c>
      <c r="V7027" t="s">
        <v>314</v>
      </c>
      <c r="W7027" t="s">
        <v>315</v>
      </c>
      <c r="X7027">
        <v>10024</v>
      </c>
      <c r="Y7027" t="s">
        <v>173</v>
      </c>
      <c r="Z7027" t="s">
        <v>2328</v>
      </c>
      <c r="AA7027" t="s">
        <v>85</v>
      </c>
      <c r="AB7027" t="s">
        <v>86</v>
      </c>
      <c r="AC7027" t="s">
        <v>2329</v>
      </c>
      <c r="AD7027">
        <v>227.46</v>
      </c>
      <c r="AE7027">
        <v>6</v>
      </c>
      <c r="AF7027">
        <v>0</v>
      </c>
      <c r="AG7027">
        <v>65.963399999999993</v>
      </c>
    </row>
    <row r="7028" spans="1:33" x14ac:dyDescent="0.35">
      <c r="A7028">
        <v>7027</v>
      </c>
      <c r="B7028" t="s">
        <v>10111</v>
      </c>
      <c r="C7028" s="1">
        <v>42888</v>
      </c>
      <c r="D7028" t="b">
        <v>1</v>
      </c>
      <c r="E7028">
        <v>2017</v>
      </c>
      <c r="F7028">
        <v>6</v>
      </c>
      <c r="G7028">
        <v>2</v>
      </c>
      <c r="H7028" s="1">
        <v>42888</v>
      </c>
      <c r="I7028" t="b">
        <v>1</v>
      </c>
      <c r="J7028" s="1">
        <v>43071</v>
      </c>
      <c r="K7028" t="b">
        <v>1</v>
      </c>
      <c r="L7028">
        <v>2017</v>
      </c>
      <c r="M7028">
        <v>12</v>
      </c>
      <c r="N7028">
        <v>2</v>
      </c>
      <c r="O7028" s="1">
        <v>43071</v>
      </c>
      <c r="P7028" t="b">
        <v>1</v>
      </c>
      <c r="Q7028" t="s">
        <v>63</v>
      </c>
      <c r="R7028" t="s">
        <v>2468</v>
      </c>
      <c r="S7028" t="s">
        <v>2469</v>
      </c>
      <c r="T7028" t="s">
        <v>53</v>
      </c>
      <c r="U7028" t="s">
        <v>38</v>
      </c>
      <c r="V7028" t="s">
        <v>314</v>
      </c>
      <c r="W7028" t="s">
        <v>315</v>
      </c>
      <c r="X7028">
        <v>10024</v>
      </c>
      <c r="Y7028" t="s">
        <v>173</v>
      </c>
      <c r="Z7028" t="s">
        <v>9722</v>
      </c>
      <c r="AA7028" t="s">
        <v>58</v>
      </c>
      <c r="AB7028" t="s">
        <v>89</v>
      </c>
      <c r="AC7028" t="s">
        <v>9723</v>
      </c>
      <c r="AD7028">
        <v>46.24</v>
      </c>
      <c r="AE7028">
        <v>4</v>
      </c>
      <c r="AF7028">
        <v>0.2</v>
      </c>
      <c r="AG7028">
        <v>15.606</v>
      </c>
    </row>
    <row r="7029" spans="1:33" x14ac:dyDescent="0.35">
      <c r="A7029">
        <v>7028</v>
      </c>
      <c r="B7029" t="s">
        <v>10112</v>
      </c>
      <c r="C7029" t="s">
        <v>7803</v>
      </c>
      <c r="D7029" t="b">
        <v>0</v>
      </c>
      <c r="E7029">
        <v>2017</v>
      </c>
      <c r="F7029">
        <v>1</v>
      </c>
      <c r="G7029">
        <v>29</v>
      </c>
      <c r="H7029" s="1">
        <v>42764</v>
      </c>
      <c r="I7029" t="b">
        <v>1</v>
      </c>
      <c r="J7029" s="1">
        <v>42857</v>
      </c>
      <c r="K7029" t="b">
        <v>1</v>
      </c>
      <c r="L7029">
        <v>2017</v>
      </c>
      <c r="M7029">
        <v>5</v>
      </c>
      <c r="N7029">
        <v>2</v>
      </c>
      <c r="O7029" s="1">
        <v>42857</v>
      </c>
      <c r="P7029" t="b">
        <v>1</v>
      </c>
      <c r="Q7029" t="s">
        <v>63</v>
      </c>
      <c r="R7029" t="s">
        <v>3402</v>
      </c>
      <c r="S7029" t="s">
        <v>3403</v>
      </c>
      <c r="T7029" t="s">
        <v>37</v>
      </c>
      <c r="U7029" t="s">
        <v>38</v>
      </c>
      <c r="V7029" t="s">
        <v>314</v>
      </c>
      <c r="W7029" t="s">
        <v>315</v>
      </c>
      <c r="X7029">
        <v>10011</v>
      </c>
      <c r="Y7029" t="s">
        <v>173</v>
      </c>
      <c r="Z7029" t="s">
        <v>3161</v>
      </c>
      <c r="AA7029" t="s">
        <v>58</v>
      </c>
      <c r="AB7029" t="s">
        <v>59</v>
      </c>
      <c r="AC7029" t="s">
        <v>3162</v>
      </c>
      <c r="AD7029">
        <v>5.22</v>
      </c>
      <c r="AE7029">
        <v>2</v>
      </c>
      <c r="AF7029">
        <v>0</v>
      </c>
      <c r="AG7029">
        <v>2.4011999999999998</v>
      </c>
    </row>
    <row r="7030" spans="1:33" x14ac:dyDescent="0.35">
      <c r="A7030">
        <v>7029</v>
      </c>
      <c r="B7030" t="s">
        <v>10113</v>
      </c>
      <c r="C7030" t="s">
        <v>1211</v>
      </c>
      <c r="D7030" t="b">
        <v>0</v>
      </c>
      <c r="E7030">
        <v>2016</v>
      </c>
      <c r="F7030">
        <v>12</v>
      </c>
      <c r="G7030">
        <v>20</v>
      </c>
      <c r="H7030" s="1">
        <v>42724</v>
      </c>
      <c r="I7030" t="b">
        <v>1</v>
      </c>
      <c r="J7030" t="s">
        <v>4092</v>
      </c>
      <c r="K7030" t="b">
        <v>0</v>
      </c>
      <c r="L7030">
        <v>2016</v>
      </c>
      <c r="M7030">
        <v>12</v>
      </c>
      <c r="N7030">
        <v>23</v>
      </c>
      <c r="O7030" s="1">
        <v>42727</v>
      </c>
      <c r="P7030" t="b">
        <v>1</v>
      </c>
      <c r="Q7030" t="s">
        <v>34</v>
      </c>
      <c r="R7030" t="s">
        <v>4136</v>
      </c>
      <c r="S7030" t="s">
        <v>4137</v>
      </c>
      <c r="T7030" t="s">
        <v>37</v>
      </c>
      <c r="U7030" t="s">
        <v>38</v>
      </c>
      <c r="V7030" t="s">
        <v>160</v>
      </c>
      <c r="W7030" t="s">
        <v>161</v>
      </c>
      <c r="X7030">
        <v>68025</v>
      </c>
      <c r="Y7030" t="s">
        <v>123</v>
      </c>
      <c r="Z7030" t="s">
        <v>4380</v>
      </c>
      <c r="AA7030" t="s">
        <v>58</v>
      </c>
      <c r="AB7030" t="s">
        <v>106</v>
      </c>
      <c r="AC7030" t="s">
        <v>4381</v>
      </c>
      <c r="AD7030">
        <v>33.9</v>
      </c>
      <c r="AE7030">
        <v>5</v>
      </c>
      <c r="AF7030">
        <v>0</v>
      </c>
      <c r="AG7030">
        <v>15.593999999999999</v>
      </c>
    </row>
    <row r="7031" spans="1:33" x14ac:dyDescent="0.35">
      <c r="A7031">
        <v>7030</v>
      </c>
      <c r="B7031" t="s">
        <v>10114</v>
      </c>
      <c r="C7031" s="1">
        <v>42685</v>
      </c>
      <c r="D7031" t="b">
        <v>1</v>
      </c>
      <c r="E7031">
        <v>2016</v>
      </c>
      <c r="F7031">
        <v>11</v>
      </c>
      <c r="G7031">
        <v>11</v>
      </c>
      <c r="H7031" s="1">
        <v>42685</v>
      </c>
      <c r="I7031" t="b">
        <v>1</v>
      </c>
      <c r="J7031" t="s">
        <v>764</v>
      </c>
      <c r="K7031" t="b">
        <v>0</v>
      </c>
      <c r="L7031">
        <v>2016</v>
      </c>
      <c r="M7031">
        <v>11</v>
      </c>
      <c r="N7031">
        <v>16</v>
      </c>
      <c r="O7031" s="1">
        <v>42690</v>
      </c>
      <c r="P7031" t="b">
        <v>1</v>
      </c>
      <c r="Q7031" t="s">
        <v>63</v>
      </c>
      <c r="R7031" t="s">
        <v>4682</v>
      </c>
      <c r="S7031" t="s">
        <v>4683</v>
      </c>
      <c r="T7031" t="s">
        <v>53</v>
      </c>
      <c r="U7031" t="s">
        <v>38</v>
      </c>
      <c r="V7031" t="s">
        <v>314</v>
      </c>
      <c r="W7031" t="s">
        <v>315</v>
      </c>
      <c r="X7031">
        <v>10011</v>
      </c>
      <c r="Y7031" t="s">
        <v>173</v>
      </c>
      <c r="Z7031" t="s">
        <v>5389</v>
      </c>
      <c r="AA7031" t="s">
        <v>58</v>
      </c>
      <c r="AB7031" t="s">
        <v>72</v>
      </c>
      <c r="AC7031" t="s">
        <v>3024</v>
      </c>
      <c r="AD7031">
        <v>28.14</v>
      </c>
      <c r="AE7031">
        <v>3</v>
      </c>
      <c r="AF7031">
        <v>0</v>
      </c>
      <c r="AG7031">
        <v>7.8792</v>
      </c>
    </row>
    <row r="7032" spans="1:33" x14ac:dyDescent="0.35">
      <c r="A7032">
        <v>7031</v>
      </c>
      <c r="B7032" t="s">
        <v>10114</v>
      </c>
      <c r="C7032" s="1">
        <v>42685</v>
      </c>
      <c r="D7032" t="b">
        <v>1</v>
      </c>
      <c r="E7032">
        <v>2016</v>
      </c>
      <c r="F7032">
        <v>11</v>
      </c>
      <c r="G7032">
        <v>11</v>
      </c>
      <c r="H7032" s="1">
        <v>42685</v>
      </c>
      <c r="I7032" t="b">
        <v>1</v>
      </c>
      <c r="J7032" t="s">
        <v>764</v>
      </c>
      <c r="K7032" t="b">
        <v>0</v>
      </c>
      <c r="L7032">
        <v>2016</v>
      </c>
      <c r="M7032">
        <v>11</v>
      </c>
      <c r="N7032">
        <v>16</v>
      </c>
      <c r="O7032" s="1">
        <v>42690</v>
      </c>
      <c r="P7032" t="b">
        <v>1</v>
      </c>
      <c r="Q7032" t="s">
        <v>63</v>
      </c>
      <c r="R7032" t="s">
        <v>4682</v>
      </c>
      <c r="S7032" t="s">
        <v>4683</v>
      </c>
      <c r="T7032" t="s">
        <v>53</v>
      </c>
      <c r="U7032" t="s">
        <v>38</v>
      </c>
      <c r="V7032" t="s">
        <v>314</v>
      </c>
      <c r="W7032" t="s">
        <v>315</v>
      </c>
      <c r="X7032">
        <v>10011</v>
      </c>
      <c r="Y7032" t="s">
        <v>173</v>
      </c>
      <c r="Z7032" t="s">
        <v>7441</v>
      </c>
      <c r="AA7032" t="s">
        <v>85</v>
      </c>
      <c r="AB7032" t="s">
        <v>190</v>
      </c>
      <c r="AC7032" t="s">
        <v>7442</v>
      </c>
      <c r="AD7032">
        <v>36</v>
      </c>
      <c r="AE7032">
        <v>2</v>
      </c>
      <c r="AF7032">
        <v>0</v>
      </c>
      <c r="AG7032">
        <v>6.48</v>
      </c>
    </row>
    <row r="7033" spans="1:33" x14ac:dyDescent="0.35">
      <c r="A7033">
        <v>7032</v>
      </c>
      <c r="B7033" t="s">
        <v>10114</v>
      </c>
      <c r="C7033" s="1">
        <v>42685</v>
      </c>
      <c r="D7033" t="b">
        <v>1</v>
      </c>
      <c r="E7033">
        <v>2016</v>
      </c>
      <c r="F7033">
        <v>11</v>
      </c>
      <c r="G7033">
        <v>11</v>
      </c>
      <c r="H7033" s="1">
        <v>42685</v>
      </c>
      <c r="I7033" t="b">
        <v>1</v>
      </c>
      <c r="J7033" t="s">
        <v>764</v>
      </c>
      <c r="K7033" t="b">
        <v>0</v>
      </c>
      <c r="L7033">
        <v>2016</v>
      </c>
      <c r="M7033">
        <v>11</v>
      </c>
      <c r="N7033">
        <v>16</v>
      </c>
      <c r="O7033" s="1">
        <v>42690</v>
      </c>
      <c r="P7033" t="b">
        <v>1</v>
      </c>
      <c r="Q7033" t="s">
        <v>63</v>
      </c>
      <c r="R7033" t="s">
        <v>4682</v>
      </c>
      <c r="S7033" t="s">
        <v>4683</v>
      </c>
      <c r="T7033" t="s">
        <v>53</v>
      </c>
      <c r="U7033" t="s">
        <v>38</v>
      </c>
      <c r="V7033" t="s">
        <v>314</v>
      </c>
      <c r="W7033" t="s">
        <v>315</v>
      </c>
      <c r="X7033">
        <v>10011</v>
      </c>
      <c r="Y7033" t="s">
        <v>173</v>
      </c>
      <c r="Z7033" t="s">
        <v>1317</v>
      </c>
      <c r="AA7033" t="s">
        <v>58</v>
      </c>
      <c r="AB7033" t="s">
        <v>82</v>
      </c>
      <c r="AC7033" t="s">
        <v>1318</v>
      </c>
      <c r="AD7033">
        <v>92.94</v>
      </c>
      <c r="AE7033">
        <v>3</v>
      </c>
      <c r="AF7033">
        <v>0</v>
      </c>
      <c r="AG7033">
        <v>25.093800000000002</v>
      </c>
    </row>
    <row r="7034" spans="1:33" x14ac:dyDescent="0.35">
      <c r="A7034">
        <v>7033</v>
      </c>
      <c r="B7034" t="s">
        <v>10114</v>
      </c>
      <c r="C7034" s="1">
        <v>42685</v>
      </c>
      <c r="D7034" t="b">
        <v>1</v>
      </c>
      <c r="E7034">
        <v>2016</v>
      </c>
      <c r="F7034">
        <v>11</v>
      </c>
      <c r="G7034">
        <v>11</v>
      </c>
      <c r="H7034" s="1">
        <v>42685</v>
      </c>
      <c r="I7034" t="b">
        <v>1</v>
      </c>
      <c r="J7034" t="s">
        <v>764</v>
      </c>
      <c r="K7034" t="b">
        <v>0</v>
      </c>
      <c r="L7034">
        <v>2016</v>
      </c>
      <c r="M7034">
        <v>11</v>
      </c>
      <c r="N7034">
        <v>16</v>
      </c>
      <c r="O7034" s="1">
        <v>42690</v>
      </c>
      <c r="P7034" t="b">
        <v>1</v>
      </c>
      <c r="Q7034" t="s">
        <v>63</v>
      </c>
      <c r="R7034" t="s">
        <v>4682</v>
      </c>
      <c r="S7034" t="s">
        <v>4683</v>
      </c>
      <c r="T7034" t="s">
        <v>53</v>
      </c>
      <c r="U7034" t="s">
        <v>38</v>
      </c>
      <c r="V7034" t="s">
        <v>314</v>
      </c>
      <c r="W7034" t="s">
        <v>315</v>
      </c>
      <c r="X7034">
        <v>10011</v>
      </c>
      <c r="Y7034" t="s">
        <v>173</v>
      </c>
      <c r="Z7034" t="s">
        <v>5460</v>
      </c>
      <c r="AA7034" t="s">
        <v>43</v>
      </c>
      <c r="AB7034" t="s">
        <v>47</v>
      </c>
      <c r="AC7034" t="s">
        <v>5461</v>
      </c>
      <c r="AD7034">
        <v>245.64599999999999</v>
      </c>
      <c r="AE7034">
        <v>3</v>
      </c>
      <c r="AF7034">
        <v>0.1</v>
      </c>
      <c r="AG7034">
        <v>8.1882000000000001</v>
      </c>
    </row>
    <row r="7035" spans="1:33" x14ac:dyDescent="0.35">
      <c r="A7035">
        <v>7034</v>
      </c>
      <c r="B7035" t="s">
        <v>10114</v>
      </c>
      <c r="C7035" s="1">
        <v>42685</v>
      </c>
      <c r="D7035" t="b">
        <v>1</v>
      </c>
      <c r="E7035">
        <v>2016</v>
      </c>
      <c r="F7035">
        <v>11</v>
      </c>
      <c r="G7035">
        <v>11</v>
      </c>
      <c r="H7035" s="1">
        <v>42685</v>
      </c>
      <c r="I7035" t="b">
        <v>1</v>
      </c>
      <c r="J7035" t="s">
        <v>764</v>
      </c>
      <c r="K7035" t="b">
        <v>0</v>
      </c>
      <c r="L7035">
        <v>2016</v>
      </c>
      <c r="M7035">
        <v>11</v>
      </c>
      <c r="N7035">
        <v>16</v>
      </c>
      <c r="O7035" s="1">
        <v>42690</v>
      </c>
      <c r="P7035" t="b">
        <v>1</v>
      </c>
      <c r="Q7035" t="s">
        <v>63</v>
      </c>
      <c r="R7035" t="s">
        <v>4682</v>
      </c>
      <c r="S7035" t="s">
        <v>4683</v>
      </c>
      <c r="T7035" t="s">
        <v>53</v>
      </c>
      <c r="U7035" t="s">
        <v>38</v>
      </c>
      <c r="V7035" t="s">
        <v>314</v>
      </c>
      <c r="W7035" t="s">
        <v>315</v>
      </c>
      <c r="X7035">
        <v>10011</v>
      </c>
      <c r="Y7035" t="s">
        <v>173</v>
      </c>
      <c r="Z7035" t="s">
        <v>3163</v>
      </c>
      <c r="AA7035" t="s">
        <v>58</v>
      </c>
      <c r="AB7035" t="s">
        <v>89</v>
      </c>
      <c r="AC7035" t="s">
        <v>3164</v>
      </c>
      <c r="AD7035">
        <v>55.008000000000003</v>
      </c>
      <c r="AE7035">
        <v>3</v>
      </c>
      <c r="AF7035">
        <v>0.2</v>
      </c>
      <c r="AG7035">
        <v>17.190000000000001</v>
      </c>
    </row>
    <row r="7036" spans="1:33" x14ac:dyDescent="0.35">
      <c r="A7036">
        <v>7035</v>
      </c>
      <c r="B7036" t="s">
        <v>10114</v>
      </c>
      <c r="C7036" s="1">
        <v>42685</v>
      </c>
      <c r="D7036" t="b">
        <v>1</v>
      </c>
      <c r="E7036">
        <v>2016</v>
      </c>
      <c r="F7036">
        <v>11</v>
      </c>
      <c r="G7036">
        <v>11</v>
      </c>
      <c r="H7036" s="1">
        <v>42685</v>
      </c>
      <c r="I7036" t="b">
        <v>1</v>
      </c>
      <c r="J7036" t="s">
        <v>764</v>
      </c>
      <c r="K7036" t="b">
        <v>0</v>
      </c>
      <c r="L7036">
        <v>2016</v>
      </c>
      <c r="M7036">
        <v>11</v>
      </c>
      <c r="N7036">
        <v>16</v>
      </c>
      <c r="O7036" s="1">
        <v>42690</v>
      </c>
      <c r="P7036" t="b">
        <v>1</v>
      </c>
      <c r="Q7036" t="s">
        <v>63</v>
      </c>
      <c r="R7036" t="s">
        <v>4682</v>
      </c>
      <c r="S7036" t="s">
        <v>4683</v>
      </c>
      <c r="T7036" t="s">
        <v>53</v>
      </c>
      <c r="U7036" t="s">
        <v>38</v>
      </c>
      <c r="V7036" t="s">
        <v>314</v>
      </c>
      <c r="W7036" t="s">
        <v>315</v>
      </c>
      <c r="X7036">
        <v>10011</v>
      </c>
      <c r="Y7036" t="s">
        <v>173</v>
      </c>
      <c r="Z7036" t="s">
        <v>4004</v>
      </c>
      <c r="AA7036" t="s">
        <v>58</v>
      </c>
      <c r="AB7036" t="s">
        <v>89</v>
      </c>
      <c r="AC7036" t="s">
        <v>4005</v>
      </c>
      <c r="AD7036">
        <v>35.231999999999999</v>
      </c>
      <c r="AE7036">
        <v>3</v>
      </c>
      <c r="AF7036">
        <v>0.2</v>
      </c>
      <c r="AG7036">
        <v>11.4504</v>
      </c>
    </row>
    <row r="7037" spans="1:33" x14ac:dyDescent="0.35">
      <c r="A7037">
        <v>7036</v>
      </c>
      <c r="B7037" t="s">
        <v>10115</v>
      </c>
      <c r="C7037" s="1">
        <v>42989</v>
      </c>
      <c r="D7037" t="b">
        <v>1</v>
      </c>
      <c r="E7037">
        <v>2017</v>
      </c>
      <c r="F7037">
        <v>9</v>
      </c>
      <c r="G7037">
        <v>11</v>
      </c>
      <c r="H7037" s="1">
        <v>42989</v>
      </c>
      <c r="I7037" t="b">
        <v>1</v>
      </c>
      <c r="J7037" t="s">
        <v>438</v>
      </c>
      <c r="K7037" t="b">
        <v>0</v>
      </c>
      <c r="L7037">
        <v>2017</v>
      </c>
      <c r="M7037">
        <v>11</v>
      </c>
      <c r="N7037">
        <v>13</v>
      </c>
      <c r="O7037" s="1">
        <v>43052</v>
      </c>
      <c r="P7037" t="b">
        <v>1</v>
      </c>
      <c r="Q7037" t="s">
        <v>63</v>
      </c>
      <c r="R7037" t="s">
        <v>5091</v>
      </c>
      <c r="S7037" t="s">
        <v>5092</v>
      </c>
      <c r="T7037" t="s">
        <v>53</v>
      </c>
      <c r="U7037" t="s">
        <v>38</v>
      </c>
      <c r="V7037" t="s">
        <v>1081</v>
      </c>
      <c r="W7037" t="s">
        <v>55</v>
      </c>
      <c r="X7037">
        <v>92105</v>
      </c>
      <c r="Y7037" t="s">
        <v>56</v>
      </c>
      <c r="Z7037" t="s">
        <v>2817</v>
      </c>
      <c r="AA7037" t="s">
        <v>43</v>
      </c>
      <c r="AB7037" t="s">
        <v>47</v>
      </c>
      <c r="AC7037" t="s">
        <v>2818</v>
      </c>
      <c r="AD7037">
        <v>523.39200000000005</v>
      </c>
      <c r="AE7037">
        <v>3</v>
      </c>
      <c r="AF7037">
        <v>0.2</v>
      </c>
      <c r="AG7037">
        <v>52.339199999999998</v>
      </c>
    </row>
    <row r="7038" spans="1:33" x14ac:dyDescent="0.35">
      <c r="A7038">
        <v>7037</v>
      </c>
      <c r="B7038" t="s">
        <v>10116</v>
      </c>
      <c r="C7038" s="1">
        <v>41675</v>
      </c>
      <c r="D7038" t="b">
        <v>1</v>
      </c>
      <c r="E7038">
        <v>2014</v>
      </c>
      <c r="F7038">
        <v>2</v>
      </c>
      <c r="G7038">
        <v>5</v>
      </c>
      <c r="H7038" s="1">
        <v>41675</v>
      </c>
      <c r="I7038" t="b">
        <v>1</v>
      </c>
      <c r="J7038" s="1">
        <v>41734</v>
      </c>
      <c r="K7038" t="b">
        <v>1</v>
      </c>
      <c r="L7038">
        <v>2014</v>
      </c>
      <c r="M7038">
        <v>4</v>
      </c>
      <c r="N7038">
        <v>5</v>
      </c>
      <c r="O7038" s="1">
        <v>41734</v>
      </c>
      <c r="P7038" t="b">
        <v>1</v>
      </c>
      <c r="Q7038" t="s">
        <v>34</v>
      </c>
      <c r="R7038" t="s">
        <v>8568</v>
      </c>
      <c r="S7038" t="s">
        <v>8569</v>
      </c>
      <c r="T7038" t="s">
        <v>37</v>
      </c>
      <c r="U7038" t="s">
        <v>38</v>
      </c>
      <c r="V7038" t="s">
        <v>2043</v>
      </c>
      <c r="W7038" t="s">
        <v>67</v>
      </c>
      <c r="X7038">
        <v>33801</v>
      </c>
      <c r="Y7038" t="s">
        <v>41</v>
      </c>
      <c r="Z7038" t="s">
        <v>3766</v>
      </c>
      <c r="AA7038" t="s">
        <v>85</v>
      </c>
      <c r="AB7038" t="s">
        <v>1380</v>
      </c>
      <c r="AC7038" t="s">
        <v>3767</v>
      </c>
      <c r="AD7038">
        <v>479.98399999999998</v>
      </c>
      <c r="AE7038">
        <v>2</v>
      </c>
      <c r="AF7038">
        <v>0.2</v>
      </c>
      <c r="AG7038">
        <v>89.997</v>
      </c>
    </row>
    <row r="7039" spans="1:33" x14ac:dyDescent="0.35">
      <c r="A7039">
        <v>7038</v>
      </c>
      <c r="B7039" t="s">
        <v>10117</v>
      </c>
      <c r="C7039" t="s">
        <v>2735</v>
      </c>
      <c r="D7039" t="b">
        <v>0</v>
      </c>
      <c r="E7039">
        <v>2017</v>
      </c>
      <c r="F7039">
        <v>9</v>
      </c>
      <c r="G7039">
        <v>22</v>
      </c>
      <c r="H7039" s="1">
        <v>43000</v>
      </c>
      <c r="I7039" t="b">
        <v>1</v>
      </c>
      <c r="J7039" t="s">
        <v>4017</v>
      </c>
      <c r="K7039" t="b">
        <v>0</v>
      </c>
      <c r="L7039">
        <v>2017</v>
      </c>
      <c r="M7039">
        <v>9</v>
      </c>
      <c r="N7039">
        <v>27</v>
      </c>
      <c r="O7039" s="1">
        <v>43005</v>
      </c>
      <c r="P7039" t="b">
        <v>1</v>
      </c>
      <c r="Q7039" t="s">
        <v>63</v>
      </c>
      <c r="R7039" t="s">
        <v>2700</v>
      </c>
      <c r="S7039" t="s">
        <v>2701</v>
      </c>
      <c r="T7039" t="s">
        <v>37</v>
      </c>
      <c r="U7039" t="s">
        <v>38</v>
      </c>
      <c r="V7039" t="s">
        <v>4299</v>
      </c>
      <c r="W7039" t="s">
        <v>1446</v>
      </c>
      <c r="X7039">
        <v>30080</v>
      </c>
      <c r="Y7039" t="s">
        <v>41</v>
      </c>
      <c r="Z7039" t="s">
        <v>6104</v>
      </c>
      <c r="AA7039" t="s">
        <v>58</v>
      </c>
      <c r="AB7039" t="s">
        <v>106</v>
      </c>
      <c r="AC7039" t="s">
        <v>6105</v>
      </c>
      <c r="AD7039">
        <v>12.96</v>
      </c>
      <c r="AE7039">
        <v>2</v>
      </c>
      <c r="AF7039">
        <v>0</v>
      </c>
      <c r="AG7039">
        <v>6.2207999999999997</v>
      </c>
    </row>
    <row r="7040" spans="1:33" x14ac:dyDescent="0.35">
      <c r="A7040">
        <v>7039</v>
      </c>
      <c r="B7040" t="s">
        <v>10117</v>
      </c>
      <c r="C7040" t="s">
        <v>2735</v>
      </c>
      <c r="D7040" t="b">
        <v>0</v>
      </c>
      <c r="E7040">
        <v>2017</v>
      </c>
      <c r="F7040">
        <v>9</v>
      </c>
      <c r="G7040">
        <v>22</v>
      </c>
      <c r="H7040" s="1">
        <v>43000</v>
      </c>
      <c r="I7040" t="b">
        <v>1</v>
      </c>
      <c r="J7040" t="s">
        <v>4017</v>
      </c>
      <c r="K7040" t="b">
        <v>0</v>
      </c>
      <c r="L7040">
        <v>2017</v>
      </c>
      <c r="M7040">
        <v>9</v>
      </c>
      <c r="N7040">
        <v>27</v>
      </c>
      <c r="O7040" s="1">
        <v>43005</v>
      </c>
      <c r="P7040" t="b">
        <v>1</v>
      </c>
      <c r="Q7040" t="s">
        <v>63</v>
      </c>
      <c r="R7040" t="s">
        <v>2700</v>
      </c>
      <c r="S7040" t="s">
        <v>2701</v>
      </c>
      <c r="T7040" t="s">
        <v>37</v>
      </c>
      <c r="U7040" t="s">
        <v>38</v>
      </c>
      <c r="V7040" t="s">
        <v>4299</v>
      </c>
      <c r="W7040" t="s">
        <v>1446</v>
      </c>
      <c r="X7040">
        <v>30080</v>
      </c>
      <c r="Y7040" t="s">
        <v>41</v>
      </c>
      <c r="Z7040" t="s">
        <v>10118</v>
      </c>
      <c r="AA7040" t="s">
        <v>58</v>
      </c>
      <c r="AB7040" t="s">
        <v>82</v>
      </c>
      <c r="AC7040" t="s">
        <v>10119</v>
      </c>
      <c r="AD7040">
        <v>17.940000000000001</v>
      </c>
      <c r="AE7040">
        <v>3</v>
      </c>
      <c r="AF7040">
        <v>0</v>
      </c>
      <c r="AG7040">
        <v>6.4584000000000001</v>
      </c>
    </row>
    <row r="7041" spans="1:33" x14ac:dyDescent="0.35">
      <c r="A7041">
        <v>7040</v>
      </c>
      <c r="B7041" t="s">
        <v>10120</v>
      </c>
      <c r="C7041" t="s">
        <v>935</v>
      </c>
      <c r="D7041" t="b">
        <v>0</v>
      </c>
      <c r="E7041">
        <v>2017</v>
      </c>
      <c r="F7041">
        <v>12</v>
      </c>
      <c r="G7041">
        <v>17</v>
      </c>
      <c r="H7041" s="1">
        <v>43086</v>
      </c>
      <c r="I7041" t="b">
        <v>1</v>
      </c>
      <c r="J7041" t="s">
        <v>3095</v>
      </c>
      <c r="K7041" t="b">
        <v>0</v>
      </c>
      <c r="L7041">
        <v>2017</v>
      </c>
      <c r="M7041">
        <v>12</v>
      </c>
      <c r="N7041">
        <v>23</v>
      </c>
      <c r="O7041" s="1">
        <v>43092</v>
      </c>
      <c r="P7041" t="b">
        <v>1</v>
      </c>
      <c r="Q7041" t="s">
        <v>63</v>
      </c>
      <c r="R7041" t="s">
        <v>2355</v>
      </c>
      <c r="S7041" t="s">
        <v>2356</v>
      </c>
      <c r="T7041" t="s">
        <v>37</v>
      </c>
      <c r="U7041" t="s">
        <v>38</v>
      </c>
      <c r="V7041" t="s">
        <v>314</v>
      </c>
      <c r="W7041" t="s">
        <v>315</v>
      </c>
      <c r="X7041">
        <v>10009</v>
      </c>
      <c r="Y7041" t="s">
        <v>173</v>
      </c>
      <c r="Z7041" t="s">
        <v>1066</v>
      </c>
      <c r="AA7041" t="s">
        <v>58</v>
      </c>
      <c r="AB7041" t="s">
        <v>72</v>
      </c>
      <c r="AC7041" t="s">
        <v>1067</v>
      </c>
      <c r="AD7041">
        <v>166.72</v>
      </c>
      <c r="AE7041">
        <v>2</v>
      </c>
      <c r="AF7041">
        <v>0</v>
      </c>
      <c r="AG7041">
        <v>41.68</v>
      </c>
    </row>
    <row r="7042" spans="1:33" x14ac:dyDescent="0.35">
      <c r="A7042">
        <v>7041</v>
      </c>
      <c r="B7042" t="s">
        <v>10120</v>
      </c>
      <c r="C7042" t="s">
        <v>935</v>
      </c>
      <c r="D7042" t="b">
        <v>0</v>
      </c>
      <c r="E7042">
        <v>2017</v>
      </c>
      <c r="F7042">
        <v>12</v>
      </c>
      <c r="G7042">
        <v>17</v>
      </c>
      <c r="H7042" s="1">
        <v>43086</v>
      </c>
      <c r="I7042" t="b">
        <v>1</v>
      </c>
      <c r="J7042" t="s">
        <v>3095</v>
      </c>
      <c r="K7042" t="b">
        <v>0</v>
      </c>
      <c r="L7042">
        <v>2017</v>
      </c>
      <c r="M7042">
        <v>12</v>
      </c>
      <c r="N7042">
        <v>23</v>
      </c>
      <c r="O7042" s="1">
        <v>43092</v>
      </c>
      <c r="P7042" t="b">
        <v>1</v>
      </c>
      <c r="Q7042" t="s">
        <v>63</v>
      </c>
      <c r="R7042" t="s">
        <v>2355</v>
      </c>
      <c r="S7042" t="s">
        <v>2356</v>
      </c>
      <c r="T7042" t="s">
        <v>37</v>
      </c>
      <c r="U7042" t="s">
        <v>38</v>
      </c>
      <c r="V7042" t="s">
        <v>314</v>
      </c>
      <c r="W7042" t="s">
        <v>315</v>
      </c>
      <c r="X7042">
        <v>10009</v>
      </c>
      <c r="Y7042" t="s">
        <v>173</v>
      </c>
      <c r="Z7042" t="s">
        <v>6161</v>
      </c>
      <c r="AA7042" t="s">
        <v>58</v>
      </c>
      <c r="AB7042" t="s">
        <v>89</v>
      </c>
      <c r="AC7042" t="s">
        <v>6162</v>
      </c>
      <c r="AD7042">
        <v>24.815999999999999</v>
      </c>
      <c r="AE7042">
        <v>3</v>
      </c>
      <c r="AF7042">
        <v>0.2</v>
      </c>
      <c r="AG7042">
        <v>8.3754000000000008</v>
      </c>
    </row>
    <row r="7043" spans="1:33" x14ac:dyDescent="0.35">
      <c r="A7043">
        <v>7042</v>
      </c>
      <c r="B7043" t="s">
        <v>10120</v>
      </c>
      <c r="C7043" t="s">
        <v>935</v>
      </c>
      <c r="D7043" t="b">
        <v>0</v>
      </c>
      <c r="E7043">
        <v>2017</v>
      </c>
      <c r="F7043">
        <v>12</v>
      </c>
      <c r="G7043">
        <v>17</v>
      </c>
      <c r="H7043" s="1">
        <v>43086</v>
      </c>
      <c r="I7043" t="b">
        <v>1</v>
      </c>
      <c r="J7043" t="s">
        <v>3095</v>
      </c>
      <c r="K7043" t="b">
        <v>0</v>
      </c>
      <c r="L7043">
        <v>2017</v>
      </c>
      <c r="M7043">
        <v>12</v>
      </c>
      <c r="N7043">
        <v>23</v>
      </c>
      <c r="O7043" s="1">
        <v>43092</v>
      </c>
      <c r="P7043" t="b">
        <v>1</v>
      </c>
      <c r="Q7043" t="s">
        <v>63</v>
      </c>
      <c r="R7043" t="s">
        <v>2355</v>
      </c>
      <c r="S7043" t="s">
        <v>2356</v>
      </c>
      <c r="T7043" t="s">
        <v>37</v>
      </c>
      <c r="U7043" t="s">
        <v>38</v>
      </c>
      <c r="V7043" t="s">
        <v>314</v>
      </c>
      <c r="W7043" t="s">
        <v>315</v>
      </c>
      <c r="X7043">
        <v>10009</v>
      </c>
      <c r="Y7043" t="s">
        <v>173</v>
      </c>
      <c r="Z7043" t="s">
        <v>5929</v>
      </c>
      <c r="AA7043" t="s">
        <v>43</v>
      </c>
      <c r="AB7043" t="s">
        <v>79</v>
      </c>
      <c r="AC7043" t="s">
        <v>5930</v>
      </c>
      <c r="AD7043">
        <v>124.36</v>
      </c>
      <c r="AE7043">
        <v>2</v>
      </c>
      <c r="AF7043">
        <v>0</v>
      </c>
      <c r="AG7043">
        <v>27.359200000000001</v>
      </c>
    </row>
    <row r="7044" spans="1:33" x14ac:dyDescent="0.35">
      <c r="A7044">
        <v>7043</v>
      </c>
      <c r="B7044" t="s">
        <v>10121</v>
      </c>
      <c r="C7044" t="s">
        <v>168</v>
      </c>
      <c r="D7044" t="b">
        <v>0</v>
      </c>
      <c r="E7044">
        <v>2017</v>
      </c>
      <c r="F7044">
        <v>7</v>
      </c>
      <c r="G7044">
        <v>18</v>
      </c>
      <c r="H7044" s="1">
        <v>42934</v>
      </c>
      <c r="I7044" t="b">
        <v>1</v>
      </c>
      <c r="J7044" t="s">
        <v>2730</v>
      </c>
      <c r="K7044" t="b">
        <v>0</v>
      </c>
      <c r="L7044">
        <v>2017</v>
      </c>
      <c r="M7044">
        <v>7</v>
      </c>
      <c r="N7044">
        <v>23</v>
      </c>
      <c r="O7044" s="1">
        <v>42939</v>
      </c>
      <c r="P7044" t="b">
        <v>1</v>
      </c>
      <c r="Q7044" t="s">
        <v>63</v>
      </c>
      <c r="R7044" t="s">
        <v>2617</v>
      </c>
      <c r="S7044" t="s">
        <v>2618</v>
      </c>
      <c r="T7044" t="s">
        <v>37</v>
      </c>
      <c r="U7044" t="s">
        <v>38</v>
      </c>
      <c r="V7044" t="s">
        <v>171</v>
      </c>
      <c r="W7044" t="s">
        <v>172</v>
      </c>
      <c r="X7044">
        <v>19134</v>
      </c>
      <c r="Y7044" t="s">
        <v>173</v>
      </c>
      <c r="Z7044" t="s">
        <v>8471</v>
      </c>
      <c r="AA7044" t="s">
        <v>85</v>
      </c>
      <c r="AB7044" t="s">
        <v>1380</v>
      </c>
      <c r="AC7044" t="s">
        <v>8472</v>
      </c>
      <c r="AD7044">
        <v>599.97</v>
      </c>
      <c r="AE7044">
        <v>5</v>
      </c>
      <c r="AF7044">
        <v>0.4</v>
      </c>
      <c r="AG7044">
        <v>69.996499999999997</v>
      </c>
    </row>
    <row r="7045" spans="1:33" x14ac:dyDescent="0.35">
      <c r="A7045">
        <v>7044</v>
      </c>
      <c r="B7045" t="s">
        <v>10121</v>
      </c>
      <c r="C7045" t="s">
        <v>168</v>
      </c>
      <c r="D7045" t="b">
        <v>0</v>
      </c>
      <c r="E7045">
        <v>2017</v>
      </c>
      <c r="F7045">
        <v>7</v>
      </c>
      <c r="G7045">
        <v>18</v>
      </c>
      <c r="H7045" s="1">
        <v>42934</v>
      </c>
      <c r="I7045" t="b">
        <v>1</v>
      </c>
      <c r="J7045" t="s">
        <v>2730</v>
      </c>
      <c r="K7045" t="b">
        <v>0</v>
      </c>
      <c r="L7045">
        <v>2017</v>
      </c>
      <c r="M7045">
        <v>7</v>
      </c>
      <c r="N7045">
        <v>23</v>
      </c>
      <c r="O7045" s="1">
        <v>42939</v>
      </c>
      <c r="P7045" t="b">
        <v>1</v>
      </c>
      <c r="Q7045" t="s">
        <v>63</v>
      </c>
      <c r="R7045" t="s">
        <v>2617</v>
      </c>
      <c r="S7045" t="s">
        <v>2618</v>
      </c>
      <c r="T7045" t="s">
        <v>37</v>
      </c>
      <c r="U7045" t="s">
        <v>38</v>
      </c>
      <c r="V7045" t="s">
        <v>171</v>
      </c>
      <c r="W7045" t="s">
        <v>172</v>
      </c>
      <c r="X7045">
        <v>19134</v>
      </c>
      <c r="Y7045" t="s">
        <v>173</v>
      </c>
      <c r="Z7045" t="s">
        <v>2091</v>
      </c>
      <c r="AA7045" t="s">
        <v>43</v>
      </c>
      <c r="AB7045" t="s">
        <v>47</v>
      </c>
      <c r="AC7045" t="s">
        <v>2092</v>
      </c>
      <c r="AD7045">
        <v>198.744</v>
      </c>
      <c r="AE7045">
        <v>4</v>
      </c>
      <c r="AF7045">
        <v>0.3</v>
      </c>
      <c r="AG7045">
        <v>-14.196</v>
      </c>
    </row>
    <row r="7046" spans="1:33" x14ac:dyDescent="0.35">
      <c r="A7046">
        <v>7045</v>
      </c>
      <c r="B7046" t="s">
        <v>10121</v>
      </c>
      <c r="C7046" t="s">
        <v>168</v>
      </c>
      <c r="D7046" t="b">
        <v>0</v>
      </c>
      <c r="E7046">
        <v>2017</v>
      </c>
      <c r="F7046">
        <v>7</v>
      </c>
      <c r="G7046">
        <v>18</v>
      </c>
      <c r="H7046" s="1">
        <v>42934</v>
      </c>
      <c r="I7046" t="b">
        <v>1</v>
      </c>
      <c r="J7046" t="s">
        <v>2730</v>
      </c>
      <c r="K7046" t="b">
        <v>0</v>
      </c>
      <c r="L7046">
        <v>2017</v>
      </c>
      <c r="M7046">
        <v>7</v>
      </c>
      <c r="N7046">
        <v>23</v>
      </c>
      <c r="O7046" s="1">
        <v>42939</v>
      </c>
      <c r="P7046" t="b">
        <v>1</v>
      </c>
      <c r="Q7046" t="s">
        <v>63</v>
      </c>
      <c r="R7046" t="s">
        <v>2617</v>
      </c>
      <c r="S7046" t="s">
        <v>2618</v>
      </c>
      <c r="T7046" t="s">
        <v>37</v>
      </c>
      <c r="U7046" t="s">
        <v>38</v>
      </c>
      <c r="V7046" t="s">
        <v>171</v>
      </c>
      <c r="W7046" t="s">
        <v>172</v>
      </c>
      <c r="X7046">
        <v>19134</v>
      </c>
      <c r="Y7046" t="s">
        <v>173</v>
      </c>
      <c r="Z7046" t="s">
        <v>6079</v>
      </c>
      <c r="AA7046" t="s">
        <v>58</v>
      </c>
      <c r="AB7046" t="s">
        <v>666</v>
      </c>
      <c r="AC7046" t="s">
        <v>6080</v>
      </c>
      <c r="AD7046">
        <v>9.1839999999999993</v>
      </c>
      <c r="AE7046">
        <v>2</v>
      </c>
      <c r="AF7046">
        <v>0.2</v>
      </c>
      <c r="AG7046">
        <v>1.1479999999999999</v>
      </c>
    </row>
    <row r="7047" spans="1:33" x14ac:dyDescent="0.35">
      <c r="A7047">
        <v>7046</v>
      </c>
      <c r="B7047" t="s">
        <v>10122</v>
      </c>
      <c r="C7047" s="1">
        <v>42440</v>
      </c>
      <c r="D7047" t="b">
        <v>1</v>
      </c>
      <c r="E7047">
        <v>2016</v>
      </c>
      <c r="F7047">
        <v>3</v>
      </c>
      <c r="G7047">
        <v>11</v>
      </c>
      <c r="H7047" s="1">
        <v>42440</v>
      </c>
      <c r="I7047" t="b">
        <v>1</v>
      </c>
      <c r="J7047" s="1">
        <v>42624</v>
      </c>
      <c r="K7047" t="b">
        <v>1</v>
      </c>
      <c r="L7047">
        <v>2016</v>
      </c>
      <c r="M7047">
        <v>9</v>
      </c>
      <c r="N7047">
        <v>11</v>
      </c>
      <c r="O7047" s="1">
        <v>42624</v>
      </c>
      <c r="P7047" t="b">
        <v>1</v>
      </c>
      <c r="Q7047" t="s">
        <v>63</v>
      </c>
      <c r="R7047" t="s">
        <v>5947</v>
      </c>
      <c r="S7047" t="s">
        <v>5948</v>
      </c>
      <c r="T7047" t="s">
        <v>53</v>
      </c>
      <c r="U7047" t="s">
        <v>38</v>
      </c>
      <c r="V7047" t="s">
        <v>939</v>
      </c>
      <c r="W7047" t="s">
        <v>122</v>
      </c>
      <c r="X7047">
        <v>75217</v>
      </c>
      <c r="Y7047" t="s">
        <v>123</v>
      </c>
      <c r="Z7047" t="s">
        <v>5482</v>
      </c>
      <c r="AA7047" t="s">
        <v>58</v>
      </c>
      <c r="AB7047" t="s">
        <v>106</v>
      </c>
      <c r="AC7047" t="s">
        <v>5483</v>
      </c>
      <c r="AD7047">
        <v>9.2479999999999993</v>
      </c>
      <c r="AE7047">
        <v>2</v>
      </c>
      <c r="AF7047">
        <v>0.2</v>
      </c>
      <c r="AG7047">
        <v>3.3523999999999998</v>
      </c>
    </row>
    <row r="7048" spans="1:33" x14ac:dyDescent="0.35">
      <c r="A7048">
        <v>7047</v>
      </c>
      <c r="B7048" t="s">
        <v>10123</v>
      </c>
      <c r="C7048" s="1">
        <v>41855</v>
      </c>
      <c r="D7048" t="b">
        <v>1</v>
      </c>
      <c r="E7048">
        <v>2014</v>
      </c>
      <c r="F7048">
        <v>8</v>
      </c>
      <c r="G7048">
        <v>4</v>
      </c>
      <c r="H7048" s="1">
        <v>41855</v>
      </c>
      <c r="I7048" t="b">
        <v>1</v>
      </c>
      <c r="J7048" s="1">
        <v>41977</v>
      </c>
      <c r="K7048" t="b">
        <v>1</v>
      </c>
      <c r="L7048">
        <v>2014</v>
      </c>
      <c r="M7048">
        <v>12</v>
      </c>
      <c r="N7048">
        <v>4</v>
      </c>
      <c r="O7048" s="1">
        <v>41977</v>
      </c>
      <c r="P7048" t="b">
        <v>1</v>
      </c>
      <c r="Q7048" t="s">
        <v>63</v>
      </c>
      <c r="R7048" t="s">
        <v>1320</v>
      </c>
      <c r="S7048" t="s">
        <v>1321</v>
      </c>
      <c r="T7048" t="s">
        <v>120</v>
      </c>
      <c r="U7048" t="s">
        <v>38</v>
      </c>
      <c r="V7048" t="s">
        <v>103</v>
      </c>
      <c r="W7048" t="s">
        <v>55</v>
      </c>
      <c r="X7048">
        <v>94521</v>
      </c>
      <c r="Y7048" t="s">
        <v>56</v>
      </c>
      <c r="Z7048" t="s">
        <v>1012</v>
      </c>
      <c r="AA7048" t="s">
        <v>43</v>
      </c>
      <c r="AB7048" t="s">
        <v>69</v>
      </c>
      <c r="AC7048" t="s">
        <v>1013</v>
      </c>
      <c r="AD7048">
        <v>99.591999999999999</v>
      </c>
      <c r="AE7048">
        <v>1</v>
      </c>
      <c r="AF7048">
        <v>0.2</v>
      </c>
      <c r="AG7048">
        <v>2.4897999999999998</v>
      </c>
    </row>
    <row r="7049" spans="1:33" x14ac:dyDescent="0.35">
      <c r="A7049">
        <v>7048</v>
      </c>
      <c r="B7049" t="s">
        <v>10123</v>
      </c>
      <c r="C7049" s="1">
        <v>41855</v>
      </c>
      <c r="D7049" t="b">
        <v>1</v>
      </c>
      <c r="E7049">
        <v>2014</v>
      </c>
      <c r="F7049">
        <v>8</v>
      </c>
      <c r="G7049">
        <v>4</v>
      </c>
      <c r="H7049" s="1">
        <v>41855</v>
      </c>
      <c r="I7049" t="b">
        <v>1</v>
      </c>
      <c r="J7049" s="1">
        <v>41977</v>
      </c>
      <c r="K7049" t="b">
        <v>1</v>
      </c>
      <c r="L7049">
        <v>2014</v>
      </c>
      <c r="M7049">
        <v>12</v>
      </c>
      <c r="N7049">
        <v>4</v>
      </c>
      <c r="O7049" s="1">
        <v>41977</v>
      </c>
      <c r="P7049" t="b">
        <v>1</v>
      </c>
      <c r="Q7049" t="s">
        <v>63</v>
      </c>
      <c r="R7049" t="s">
        <v>1320</v>
      </c>
      <c r="S7049" t="s">
        <v>1321</v>
      </c>
      <c r="T7049" t="s">
        <v>120</v>
      </c>
      <c r="U7049" t="s">
        <v>38</v>
      </c>
      <c r="V7049" t="s">
        <v>103</v>
      </c>
      <c r="W7049" t="s">
        <v>55</v>
      </c>
      <c r="X7049">
        <v>94521</v>
      </c>
      <c r="Y7049" t="s">
        <v>56</v>
      </c>
      <c r="Z7049" t="s">
        <v>1341</v>
      </c>
      <c r="AA7049" t="s">
        <v>85</v>
      </c>
      <c r="AB7049" t="s">
        <v>190</v>
      </c>
      <c r="AC7049" t="s">
        <v>1342</v>
      </c>
      <c r="AD7049">
        <v>399.96</v>
      </c>
      <c r="AE7049">
        <v>4</v>
      </c>
      <c r="AF7049">
        <v>0</v>
      </c>
      <c r="AG7049">
        <v>139.98599999999999</v>
      </c>
    </row>
    <row r="7050" spans="1:33" x14ac:dyDescent="0.35">
      <c r="A7050">
        <v>7049</v>
      </c>
      <c r="B7050" t="s">
        <v>10124</v>
      </c>
      <c r="C7050" t="s">
        <v>8922</v>
      </c>
      <c r="D7050" t="b">
        <v>0</v>
      </c>
      <c r="E7050">
        <v>2016</v>
      </c>
      <c r="F7050">
        <v>8</v>
      </c>
      <c r="G7050">
        <v>14</v>
      </c>
      <c r="H7050" s="1">
        <v>42596</v>
      </c>
      <c r="I7050" t="b">
        <v>1</v>
      </c>
      <c r="J7050" t="s">
        <v>6484</v>
      </c>
      <c r="K7050" t="b">
        <v>0</v>
      </c>
      <c r="L7050">
        <v>2016</v>
      </c>
      <c r="M7050">
        <v>8</v>
      </c>
      <c r="N7050">
        <v>16</v>
      </c>
      <c r="O7050" s="1">
        <v>42598</v>
      </c>
      <c r="P7050" t="b">
        <v>1</v>
      </c>
      <c r="Q7050" t="s">
        <v>221</v>
      </c>
      <c r="R7050" t="s">
        <v>2920</v>
      </c>
      <c r="S7050" t="s">
        <v>2921</v>
      </c>
      <c r="T7050" t="s">
        <v>37</v>
      </c>
      <c r="U7050" t="s">
        <v>38</v>
      </c>
      <c r="V7050" t="s">
        <v>6351</v>
      </c>
      <c r="W7050" t="s">
        <v>393</v>
      </c>
      <c r="X7050">
        <v>37211</v>
      </c>
      <c r="Y7050" t="s">
        <v>41</v>
      </c>
      <c r="Z7050" t="s">
        <v>7503</v>
      </c>
      <c r="AA7050" t="s">
        <v>58</v>
      </c>
      <c r="AB7050" t="s">
        <v>106</v>
      </c>
      <c r="AC7050" t="s">
        <v>7504</v>
      </c>
      <c r="AD7050">
        <v>15.552</v>
      </c>
      <c r="AE7050">
        <v>3</v>
      </c>
      <c r="AF7050">
        <v>0.2</v>
      </c>
      <c r="AG7050">
        <v>5.4432</v>
      </c>
    </row>
    <row r="7051" spans="1:33" x14ac:dyDescent="0.35">
      <c r="A7051">
        <v>7050</v>
      </c>
      <c r="B7051" t="s">
        <v>10125</v>
      </c>
      <c r="C7051" t="s">
        <v>620</v>
      </c>
      <c r="D7051" t="b">
        <v>0</v>
      </c>
      <c r="E7051">
        <v>2014</v>
      </c>
      <c r="F7051">
        <v>9</v>
      </c>
      <c r="G7051">
        <v>25</v>
      </c>
      <c r="H7051" s="1">
        <v>41907</v>
      </c>
      <c r="I7051" t="b">
        <v>1</v>
      </c>
      <c r="J7051" t="s">
        <v>5104</v>
      </c>
      <c r="K7051" t="b">
        <v>0</v>
      </c>
      <c r="L7051">
        <v>2014</v>
      </c>
      <c r="M7051">
        <v>9</v>
      </c>
      <c r="N7051">
        <v>30</v>
      </c>
      <c r="O7051" s="1">
        <v>41912</v>
      </c>
      <c r="P7051" t="b">
        <v>1</v>
      </c>
      <c r="Q7051" t="s">
        <v>63</v>
      </c>
      <c r="R7051" t="s">
        <v>5877</v>
      </c>
      <c r="S7051" t="s">
        <v>5878</v>
      </c>
      <c r="T7051" t="s">
        <v>120</v>
      </c>
      <c r="U7051" t="s">
        <v>38</v>
      </c>
      <c r="V7051" t="s">
        <v>530</v>
      </c>
      <c r="W7051" t="s">
        <v>531</v>
      </c>
      <c r="X7051">
        <v>80013</v>
      </c>
      <c r="Y7051" t="s">
        <v>56</v>
      </c>
      <c r="Z7051" t="s">
        <v>7711</v>
      </c>
      <c r="AA7051" t="s">
        <v>58</v>
      </c>
      <c r="AB7051" t="s">
        <v>82</v>
      </c>
      <c r="AC7051" t="s">
        <v>7712</v>
      </c>
      <c r="AD7051">
        <v>14.576000000000001</v>
      </c>
      <c r="AE7051">
        <v>2</v>
      </c>
      <c r="AF7051">
        <v>0.2</v>
      </c>
      <c r="AG7051">
        <v>2.3685999999999998</v>
      </c>
    </row>
    <row r="7052" spans="1:33" x14ac:dyDescent="0.35">
      <c r="A7052">
        <v>7051</v>
      </c>
      <c r="B7052" t="s">
        <v>10126</v>
      </c>
      <c r="C7052" s="1">
        <v>42686</v>
      </c>
      <c r="D7052" t="b">
        <v>1</v>
      </c>
      <c r="E7052">
        <v>2016</v>
      </c>
      <c r="F7052">
        <v>11</v>
      </c>
      <c r="G7052">
        <v>12</v>
      </c>
      <c r="H7052" s="1">
        <v>42686</v>
      </c>
      <c r="I7052" t="b">
        <v>1</v>
      </c>
      <c r="J7052" s="1">
        <v>42686</v>
      </c>
      <c r="K7052" t="b">
        <v>1</v>
      </c>
      <c r="L7052">
        <v>2016</v>
      </c>
      <c r="M7052">
        <v>11</v>
      </c>
      <c r="N7052">
        <v>12</v>
      </c>
      <c r="O7052" s="1">
        <v>42686</v>
      </c>
      <c r="P7052" t="b">
        <v>1</v>
      </c>
      <c r="Q7052" t="s">
        <v>1467</v>
      </c>
      <c r="R7052" t="s">
        <v>5698</v>
      </c>
      <c r="S7052" t="s">
        <v>5699</v>
      </c>
      <c r="T7052" t="s">
        <v>37</v>
      </c>
      <c r="U7052" t="s">
        <v>38</v>
      </c>
      <c r="V7052" t="s">
        <v>2142</v>
      </c>
      <c r="W7052" t="s">
        <v>55</v>
      </c>
      <c r="X7052">
        <v>92804</v>
      </c>
      <c r="Y7052" t="s">
        <v>56</v>
      </c>
      <c r="Z7052" t="s">
        <v>1240</v>
      </c>
      <c r="AA7052" t="s">
        <v>58</v>
      </c>
      <c r="AB7052" t="s">
        <v>89</v>
      </c>
      <c r="AC7052" t="s">
        <v>1241</v>
      </c>
      <c r="AD7052">
        <v>209.6</v>
      </c>
      <c r="AE7052">
        <v>5</v>
      </c>
      <c r="AF7052">
        <v>0.2</v>
      </c>
      <c r="AG7052">
        <v>68.12</v>
      </c>
    </row>
    <row r="7053" spans="1:33" x14ac:dyDescent="0.35">
      <c r="A7053">
        <v>7052</v>
      </c>
      <c r="B7053" t="s">
        <v>10126</v>
      </c>
      <c r="C7053" s="1">
        <v>42686</v>
      </c>
      <c r="D7053" t="b">
        <v>1</v>
      </c>
      <c r="E7053">
        <v>2016</v>
      </c>
      <c r="F7053">
        <v>11</v>
      </c>
      <c r="G7053">
        <v>12</v>
      </c>
      <c r="H7053" s="1">
        <v>42686</v>
      </c>
      <c r="I7053" t="b">
        <v>1</v>
      </c>
      <c r="J7053" s="1">
        <v>42686</v>
      </c>
      <c r="K7053" t="b">
        <v>1</v>
      </c>
      <c r="L7053">
        <v>2016</v>
      </c>
      <c r="M7053">
        <v>11</v>
      </c>
      <c r="N7053">
        <v>12</v>
      </c>
      <c r="O7053" s="1">
        <v>42686</v>
      </c>
      <c r="P7053" t="b">
        <v>1</v>
      </c>
      <c r="Q7053" t="s">
        <v>1467</v>
      </c>
      <c r="R7053" t="s">
        <v>5698</v>
      </c>
      <c r="S7053" t="s">
        <v>5699</v>
      </c>
      <c r="T7053" t="s">
        <v>37</v>
      </c>
      <c r="U7053" t="s">
        <v>38</v>
      </c>
      <c r="V7053" t="s">
        <v>2142</v>
      </c>
      <c r="W7053" t="s">
        <v>55</v>
      </c>
      <c r="X7053">
        <v>92804</v>
      </c>
      <c r="Y7053" t="s">
        <v>56</v>
      </c>
      <c r="Z7053" t="s">
        <v>9247</v>
      </c>
      <c r="AA7053" t="s">
        <v>58</v>
      </c>
      <c r="AB7053" t="s">
        <v>82</v>
      </c>
      <c r="AC7053" t="s">
        <v>9248</v>
      </c>
      <c r="AD7053">
        <v>23.32</v>
      </c>
      <c r="AE7053">
        <v>2</v>
      </c>
      <c r="AF7053">
        <v>0</v>
      </c>
      <c r="AG7053">
        <v>6.0632000000000001</v>
      </c>
    </row>
    <row r="7054" spans="1:33" x14ac:dyDescent="0.35">
      <c r="A7054">
        <v>7053</v>
      </c>
      <c r="B7054" t="s">
        <v>10126</v>
      </c>
      <c r="C7054" s="1">
        <v>42686</v>
      </c>
      <c r="D7054" t="b">
        <v>1</v>
      </c>
      <c r="E7054">
        <v>2016</v>
      </c>
      <c r="F7054">
        <v>11</v>
      </c>
      <c r="G7054">
        <v>12</v>
      </c>
      <c r="H7054" s="1">
        <v>42686</v>
      </c>
      <c r="I7054" t="b">
        <v>1</v>
      </c>
      <c r="J7054" s="1">
        <v>42686</v>
      </c>
      <c r="K7054" t="b">
        <v>1</v>
      </c>
      <c r="L7054">
        <v>2016</v>
      </c>
      <c r="M7054">
        <v>11</v>
      </c>
      <c r="N7054">
        <v>12</v>
      </c>
      <c r="O7054" s="1">
        <v>42686</v>
      </c>
      <c r="P7054" t="b">
        <v>1</v>
      </c>
      <c r="Q7054" t="s">
        <v>1467</v>
      </c>
      <c r="R7054" t="s">
        <v>5698</v>
      </c>
      <c r="S7054" t="s">
        <v>5699</v>
      </c>
      <c r="T7054" t="s">
        <v>37</v>
      </c>
      <c r="U7054" t="s">
        <v>38</v>
      </c>
      <c r="V7054" t="s">
        <v>2142</v>
      </c>
      <c r="W7054" t="s">
        <v>55</v>
      </c>
      <c r="X7054">
        <v>92804</v>
      </c>
      <c r="Y7054" t="s">
        <v>56</v>
      </c>
      <c r="Z7054" t="s">
        <v>5315</v>
      </c>
      <c r="AA7054" t="s">
        <v>58</v>
      </c>
      <c r="AB7054" t="s">
        <v>106</v>
      </c>
      <c r="AC7054" t="s">
        <v>5316</v>
      </c>
      <c r="AD7054">
        <v>30.98</v>
      </c>
      <c r="AE7054">
        <v>1</v>
      </c>
      <c r="AF7054">
        <v>0</v>
      </c>
      <c r="AG7054">
        <v>13.941000000000001</v>
      </c>
    </row>
    <row r="7055" spans="1:33" x14ac:dyDescent="0.35">
      <c r="A7055">
        <v>7054</v>
      </c>
      <c r="B7055" t="s">
        <v>10126</v>
      </c>
      <c r="C7055" s="1">
        <v>42686</v>
      </c>
      <c r="D7055" t="b">
        <v>1</v>
      </c>
      <c r="E7055">
        <v>2016</v>
      </c>
      <c r="F7055">
        <v>11</v>
      </c>
      <c r="G7055">
        <v>12</v>
      </c>
      <c r="H7055" s="1">
        <v>42686</v>
      </c>
      <c r="I7055" t="b">
        <v>1</v>
      </c>
      <c r="J7055" s="1">
        <v>42686</v>
      </c>
      <c r="K7055" t="b">
        <v>1</v>
      </c>
      <c r="L7055">
        <v>2016</v>
      </c>
      <c r="M7055">
        <v>11</v>
      </c>
      <c r="N7055">
        <v>12</v>
      </c>
      <c r="O7055" s="1">
        <v>42686</v>
      </c>
      <c r="P7055" t="b">
        <v>1</v>
      </c>
      <c r="Q7055" t="s">
        <v>1467</v>
      </c>
      <c r="R7055" t="s">
        <v>5698</v>
      </c>
      <c r="S7055" t="s">
        <v>5699</v>
      </c>
      <c r="T7055" t="s">
        <v>37</v>
      </c>
      <c r="U7055" t="s">
        <v>38</v>
      </c>
      <c r="V7055" t="s">
        <v>2142</v>
      </c>
      <c r="W7055" t="s">
        <v>55</v>
      </c>
      <c r="X7055">
        <v>92804</v>
      </c>
      <c r="Y7055" t="s">
        <v>56</v>
      </c>
      <c r="Z7055" t="s">
        <v>2801</v>
      </c>
      <c r="AA7055" t="s">
        <v>85</v>
      </c>
      <c r="AB7055" t="s">
        <v>190</v>
      </c>
      <c r="AC7055" t="s">
        <v>2802</v>
      </c>
      <c r="AD7055">
        <v>119.96</v>
      </c>
      <c r="AE7055">
        <v>4</v>
      </c>
      <c r="AF7055">
        <v>0</v>
      </c>
      <c r="AG7055">
        <v>25.191600000000001</v>
      </c>
    </row>
    <row r="7056" spans="1:33" x14ac:dyDescent="0.35">
      <c r="A7056">
        <v>7055</v>
      </c>
      <c r="B7056" t="s">
        <v>10126</v>
      </c>
      <c r="C7056" s="1">
        <v>42686</v>
      </c>
      <c r="D7056" t="b">
        <v>1</v>
      </c>
      <c r="E7056">
        <v>2016</v>
      </c>
      <c r="F7056">
        <v>11</v>
      </c>
      <c r="G7056">
        <v>12</v>
      </c>
      <c r="H7056" s="1">
        <v>42686</v>
      </c>
      <c r="I7056" t="b">
        <v>1</v>
      </c>
      <c r="J7056" s="1">
        <v>42686</v>
      </c>
      <c r="K7056" t="b">
        <v>1</v>
      </c>
      <c r="L7056">
        <v>2016</v>
      </c>
      <c r="M7056">
        <v>11</v>
      </c>
      <c r="N7056">
        <v>12</v>
      </c>
      <c r="O7056" s="1">
        <v>42686</v>
      </c>
      <c r="P7056" t="b">
        <v>1</v>
      </c>
      <c r="Q7056" t="s">
        <v>1467</v>
      </c>
      <c r="R7056" t="s">
        <v>5698</v>
      </c>
      <c r="S7056" t="s">
        <v>5699</v>
      </c>
      <c r="T7056" t="s">
        <v>37</v>
      </c>
      <c r="U7056" t="s">
        <v>38</v>
      </c>
      <c r="V7056" t="s">
        <v>2142</v>
      </c>
      <c r="W7056" t="s">
        <v>55</v>
      </c>
      <c r="X7056">
        <v>92804</v>
      </c>
      <c r="Y7056" t="s">
        <v>56</v>
      </c>
      <c r="Z7056" t="s">
        <v>5460</v>
      </c>
      <c r="AA7056" t="s">
        <v>43</v>
      </c>
      <c r="AB7056" t="s">
        <v>47</v>
      </c>
      <c r="AC7056" t="s">
        <v>5461</v>
      </c>
      <c r="AD7056">
        <v>363.92</v>
      </c>
      <c r="AE7056">
        <v>5</v>
      </c>
      <c r="AF7056">
        <v>0.2</v>
      </c>
      <c r="AG7056">
        <v>-31.843</v>
      </c>
    </row>
    <row r="7057" spans="1:33" x14ac:dyDescent="0.35">
      <c r="A7057">
        <v>7056</v>
      </c>
      <c r="B7057" t="s">
        <v>10126</v>
      </c>
      <c r="C7057" s="1">
        <v>42686</v>
      </c>
      <c r="D7057" t="b">
        <v>1</v>
      </c>
      <c r="E7057">
        <v>2016</v>
      </c>
      <c r="F7057">
        <v>11</v>
      </c>
      <c r="G7057">
        <v>12</v>
      </c>
      <c r="H7057" s="1">
        <v>42686</v>
      </c>
      <c r="I7057" t="b">
        <v>1</v>
      </c>
      <c r="J7057" s="1">
        <v>42686</v>
      </c>
      <c r="K7057" t="b">
        <v>1</v>
      </c>
      <c r="L7057">
        <v>2016</v>
      </c>
      <c r="M7057">
        <v>11</v>
      </c>
      <c r="N7057">
        <v>12</v>
      </c>
      <c r="O7057" s="1">
        <v>42686</v>
      </c>
      <c r="P7057" t="b">
        <v>1</v>
      </c>
      <c r="Q7057" t="s">
        <v>1467</v>
      </c>
      <c r="R7057" t="s">
        <v>5698</v>
      </c>
      <c r="S7057" t="s">
        <v>5699</v>
      </c>
      <c r="T7057" t="s">
        <v>37</v>
      </c>
      <c r="U7057" t="s">
        <v>38</v>
      </c>
      <c r="V7057" t="s">
        <v>2142</v>
      </c>
      <c r="W7057" t="s">
        <v>55</v>
      </c>
      <c r="X7057">
        <v>92804</v>
      </c>
      <c r="Y7057" t="s">
        <v>56</v>
      </c>
      <c r="Z7057" t="s">
        <v>2326</v>
      </c>
      <c r="AA7057" t="s">
        <v>58</v>
      </c>
      <c r="AB7057" t="s">
        <v>89</v>
      </c>
      <c r="AC7057" t="s">
        <v>2327</v>
      </c>
      <c r="AD7057">
        <v>35.808</v>
      </c>
      <c r="AE7057">
        <v>3</v>
      </c>
      <c r="AF7057">
        <v>0.2</v>
      </c>
      <c r="AG7057">
        <v>11.19</v>
      </c>
    </row>
    <row r="7058" spans="1:33" x14ac:dyDescent="0.35">
      <c r="A7058">
        <v>7057</v>
      </c>
      <c r="B7058" t="s">
        <v>10126</v>
      </c>
      <c r="C7058" s="1">
        <v>42686</v>
      </c>
      <c r="D7058" t="b">
        <v>1</v>
      </c>
      <c r="E7058">
        <v>2016</v>
      </c>
      <c r="F7058">
        <v>11</v>
      </c>
      <c r="G7058">
        <v>12</v>
      </c>
      <c r="H7058" s="1">
        <v>42686</v>
      </c>
      <c r="I7058" t="b">
        <v>1</v>
      </c>
      <c r="J7058" s="1">
        <v>42686</v>
      </c>
      <c r="K7058" t="b">
        <v>1</v>
      </c>
      <c r="L7058">
        <v>2016</v>
      </c>
      <c r="M7058">
        <v>11</v>
      </c>
      <c r="N7058">
        <v>12</v>
      </c>
      <c r="O7058" s="1">
        <v>42686</v>
      </c>
      <c r="P7058" t="b">
        <v>1</v>
      </c>
      <c r="Q7058" t="s">
        <v>1467</v>
      </c>
      <c r="R7058" t="s">
        <v>5698</v>
      </c>
      <c r="S7058" t="s">
        <v>5699</v>
      </c>
      <c r="T7058" t="s">
        <v>37</v>
      </c>
      <c r="U7058" t="s">
        <v>38</v>
      </c>
      <c r="V7058" t="s">
        <v>2142</v>
      </c>
      <c r="W7058" t="s">
        <v>55</v>
      </c>
      <c r="X7058">
        <v>92804</v>
      </c>
      <c r="Y7058" t="s">
        <v>56</v>
      </c>
      <c r="Z7058" t="s">
        <v>3668</v>
      </c>
      <c r="AA7058" t="s">
        <v>58</v>
      </c>
      <c r="AB7058" t="s">
        <v>89</v>
      </c>
      <c r="AC7058" t="s">
        <v>3669</v>
      </c>
      <c r="AD7058">
        <v>122.688</v>
      </c>
      <c r="AE7058">
        <v>9</v>
      </c>
      <c r="AF7058">
        <v>0.2</v>
      </c>
      <c r="AG7058">
        <v>39.873600000000003</v>
      </c>
    </row>
    <row r="7059" spans="1:33" x14ac:dyDescent="0.35">
      <c r="A7059">
        <v>7058</v>
      </c>
      <c r="B7059" t="s">
        <v>10126</v>
      </c>
      <c r="C7059" s="1">
        <v>42686</v>
      </c>
      <c r="D7059" t="b">
        <v>1</v>
      </c>
      <c r="E7059">
        <v>2016</v>
      </c>
      <c r="F7059">
        <v>11</v>
      </c>
      <c r="G7059">
        <v>12</v>
      </c>
      <c r="H7059" s="1">
        <v>42686</v>
      </c>
      <c r="I7059" t="b">
        <v>1</v>
      </c>
      <c r="J7059" s="1">
        <v>42686</v>
      </c>
      <c r="K7059" t="b">
        <v>1</v>
      </c>
      <c r="L7059">
        <v>2016</v>
      </c>
      <c r="M7059">
        <v>11</v>
      </c>
      <c r="N7059">
        <v>12</v>
      </c>
      <c r="O7059" s="1">
        <v>42686</v>
      </c>
      <c r="P7059" t="b">
        <v>1</v>
      </c>
      <c r="Q7059" t="s">
        <v>1467</v>
      </c>
      <c r="R7059" t="s">
        <v>5698</v>
      </c>
      <c r="S7059" t="s">
        <v>5699</v>
      </c>
      <c r="T7059" t="s">
        <v>37</v>
      </c>
      <c r="U7059" t="s">
        <v>38</v>
      </c>
      <c r="V7059" t="s">
        <v>2142</v>
      </c>
      <c r="W7059" t="s">
        <v>55</v>
      </c>
      <c r="X7059">
        <v>92804</v>
      </c>
      <c r="Y7059" t="s">
        <v>56</v>
      </c>
      <c r="Z7059" t="s">
        <v>3968</v>
      </c>
      <c r="AA7059" t="s">
        <v>43</v>
      </c>
      <c r="AB7059" t="s">
        <v>69</v>
      </c>
      <c r="AC7059" t="s">
        <v>3969</v>
      </c>
      <c r="AD7059">
        <v>892.13599999999997</v>
      </c>
      <c r="AE7059">
        <v>7</v>
      </c>
      <c r="AF7059">
        <v>0.2</v>
      </c>
      <c r="AG7059">
        <v>111.517</v>
      </c>
    </row>
    <row r="7060" spans="1:33" x14ac:dyDescent="0.35">
      <c r="A7060">
        <v>7059</v>
      </c>
      <c r="B7060" t="s">
        <v>10126</v>
      </c>
      <c r="C7060" s="1">
        <v>42686</v>
      </c>
      <c r="D7060" t="b">
        <v>1</v>
      </c>
      <c r="E7060">
        <v>2016</v>
      </c>
      <c r="F7060">
        <v>11</v>
      </c>
      <c r="G7060">
        <v>12</v>
      </c>
      <c r="H7060" s="1">
        <v>42686</v>
      </c>
      <c r="I7060" t="b">
        <v>1</v>
      </c>
      <c r="J7060" s="1">
        <v>42686</v>
      </c>
      <c r="K7060" t="b">
        <v>1</v>
      </c>
      <c r="L7060">
        <v>2016</v>
      </c>
      <c r="M7060">
        <v>11</v>
      </c>
      <c r="N7060">
        <v>12</v>
      </c>
      <c r="O7060" s="1">
        <v>42686</v>
      </c>
      <c r="P7060" t="b">
        <v>1</v>
      </c>
      <c r="Q7060" t="s">
        <v>1467</v>
      </c>
      <c r="R7060" t="s">
        <v>5698</v>
      </c>
      <c r="S7060" t="s">
        <v>5699</v>
      </c>
      <c r="T7060" t="s">
        <v>37</v>
      </c>
      <c r="U7060" t="s">
        <v>38</v>
      </c>
      <c r="V7060" t="s">
        <v>2142</v>
      </c>
      <c r="W7060" t="s">
        <v>55</v>
      </c>
      <c r="X7060">
        <v>92804</v>
      </c>
      <c r="Y7060" t="s">
        <v>56</v>
      </c>
      <c r="Z7060" t="s">
        <v>9365</v>
      </c>
      <c r="AA7060" t="s">
        <v>58</v>
      </c>
      <c r="AB7060" t="s">
        <v>72</v>
      </c>
      <c r="AC7060" t="s">
        <v>9366</v>
      </c>
      <c r="AD7060">
        <v>50.22</v>
      </c>
      <c r="AE7060">
        <v>3</v>
      </c>
      <c r="AF7060">
        <v>0</v>
      </c>
      <c r="AG7060">
        <v>2.0087999999999999</v>
      </c>
    </row>
    <row r="7061" spans="1:33" x14ac:dyDescent="0.35">
      <c r="A7061">
        <v>7060</v>
      </c>
      <c r="B7061" t="s">
        <v>10126</v>
      </c>
      <c r="C7061" s="1">
        <v>42686</v>
      </c>
      <c r="D7061" t="b">
        <v>1</v>
      </c>
      <c r="E7061">
        <v>2016</v>
      </c>
      <c r="F7061">
        <v>11</v>
      </c>
      <c r="G7061">
        <v>12</v>
      </c>
      <c r="H7061" s="1">
        <v>42686</v>
      </c>
      <c r="I7061" t="b">
        <v>1</v>
      </c>
      <c r="J7061" s="1">
        <v>42686</v>
      </c>
      <c r="K7061" t="b">
        <v>1</v>
      </c>
      <c r="L7061">
        <v>2016</v>
      </c>
      <c r="M7061">
        <v>11</v>
      </c>
      <c r="N7061">
        <v>12</v>
      </c>
      <c r="O7061" s="1">
        <v>42686</v>
      </c>
      <c r="P7061" t="b">
        <v>1</v>
      </c>
      <c r="Q7061" t="s">
        <v>1467</v>
      </c>
      <c r="R7061" t="s">
        <v>5698</v>
      </c>
      <c r="S7061" t="s">
        <v>5699</v>
      </c>
      <c r="T7061" t="s">
        <v>37</v>
      </c>
      <c r="U7061" t="s">
        <v>38</v>
      </c>
      <c r="V7061" t="s">
        <v>2142</v>
      </c>
      <c r="W7061" t="s">
        <v>55</v>
      </c>
      <c r="X7061">
        <v>92804</v>
      </c>
      <c r="Y7061" t="s">
        <v>56</v>
      </c>
      <c r="Z7061" t="s">
        <v>2587</v>
      </c>
      <c r="AA7061" t="s">
        <v>58</v>
      </c>
      <c r="AB7061" t="s">
        <v>92</v>
      </c>
      <c r="AC7061" t="s">
        <v>2588</v>
      </c>
      <c r="AD7061">
        <v>83.42</v>
      </c>
      <c r="AE7061">
        <v>2</v>
      </c>
      <c r="AF7061">
        <v>0</v>
      </c>
      <c r="AG7061">
        <v>24.191800000000001</v>
      </c>
    </row>
    <row r="7062" spans="1:33" x14ac:dyDescent="0.35">
      <c r="A7062">
        <v>7061</v>
      </c>
      <c r="B7062" t="s">
        <v>10126</v>
      </c>
      <c r="C7062" s="1">
        <v>42686</v>
      </c>
      <c r="D7062" t="b">
        <v>1</v>
      </c>
      <c r="E7062">
        <v>2016</v>
      </c>
      <c r="F7062">
        <v>11</v>
      </c>
      <c r="G7062">
        <v>12</v>
      </c>
      <c r="H7062" s="1">
        <v>42686</v>
      </c>
      <c r="I7062" t="b">
        <v>1</v>
      </c>
      <c r="J7062" s="1">
        <v>42686</v>
      </c>
      <c r="K7062" t="b">
        <v>1</v>
      </c>
      <c r="L7062">
        <v>2016</v>
      </c>
      <c r="M7062">
        <v>11</v>
      </c>
      <c r="N7062">
        <v>12</v>
      </c>
      <c r="O7062" s="1">
        <v>42686</v>
      </c>
      <c r="P7062" t="b">
        <v>1</v>
      </c>
      <c r="Q7062" t="s">
        <v>1467</v>
      </c>
      <c r="R7062" t="s">
        <v>5698</v>
      </c>
      <c r="S7062" t="s">
        <v>5699</v>
      </c>
      <c r="T7062" t="s">
        <v>37</v>
      </c>
      <c r="U7062" t="s">
        <v>38</v>
      </c>
      <c r="V7062" t="s">
        <v>2142</v>
      </c>
      <c r="W7062" t="s">
        <v>55</v>
      </c>
      <c r="X7062">
        <v>92804</v>
      </c>
      <c r="Y7062" t="s">
        <v>56</v>
      </c>
      <c r="Z7062" t="s">
        <v>10127</v>
      </c>
      <c r="AA7062" t="s">
        <v>58</v>
      </c>
      <c r="AB7062" t="s">
        <v>89</v>
      </c>
      <c r="AC7062" t="s">
        <v>10128</v>
      </c>
      <c r="AD7062">
        <v>5.8719999999999999</v>
      </c>
      <c r="AE7062">
        <v>2</v>
      </c>
      <c r="AF7062">
        <v>0.2</v>
      </c>
      <c r="AG7062">
        <v>2.1286</v>
      </c>
    </row>
    <row r="7063" spans="1:33" x14ac:dyDescent="0.35">
      <c r="A7063">
        <v>7062</v>
      </c>
      <c r="B7063" t="s">
        <v>10129</v>
      </c>
      <c r="C7063" s="1">
        <v>42065</v>
      </c>
      <c r="D7063" t="b">
        <v>1</v>
      </c>
      <c r="E7063">
        <v>2015</v>
      </c>
      <c r="F7063">
        <v>3</v>
      </c>
      <c r="G7063">
        <v>2</v>
      </c>
      <c r="H7063" s="1">
        <v>42065</v>
      </c>
      <c r="I7063" t="b">
        <v>1</v>
      </c>
      <c r="J7063" s="1">
        <v>42126</v>
      </c>
      <c r="K7063" t="b">
        <v>1</v>
      </c>
      <c r="L7063">
        <v>2015</v>
      </c>
      <c r="M7063">
        <v>5</v>
      </c>
      <c r="N7063">
        <v>2</v>
      </c>
      <c r="O7063" s="1">
        <v>42126</v>
      </c>
      <c r="P7063" t="b">
        <v>1</v>
      </c>
      <c r="Q7063" t="s">
        <v>34</v>
      </c>
      <c r="R7063" t="s">
        <v>1707</v>
      </c>
      <c r="S7063" t="s">
        <v>1708</v>
      </c>
      <c r="T7063" t="s">
        <v>53</v>
      </c>
      <c r="U7063" t="s">
        <v>38</v>
      </c>
      <c r="V7063" t="s">
        <v>4282</v>
      </c>
      <c r="W7063" t="s">
        <v>142</v>
      </c>
      <c r="X7063">
        <v>84062</v>
      </c>
      <c r="Y7063" t="s">
        <v>56</v>
      </c>
      <c r="Z7063" t="s">
        <v>3904</v>
      </c>
      <c r="AA7063" t="s">
        <v>58</v>
      </c>
      <c r="AB7063" t="s">
        <v>89</v>
      </c>
      <c r="AC7063" t="s">
        <v>3905</v>
      </c>
      <c r="AD7063">
        <v>12.144</v>
      </c>
      <c r="AE7063">
        <v>3</v>
      </c>
      <c r="AF7063">
        <v>0.2</v>
      </c>
      <c r="AG7063">
        <v>4.0986000000000002</v>
      </c>
    </row>
    <row r="7064" spans="1:33" x14ac:dyDescent="0.35">
      <c r="A7064">
        <v>7063</v>
      </c>
      <c r="B7064" t="s">
        <v>10130</v>
      </c>
      <c r="C7064" t="s">
        <v>6136</v>
      </c>
      <c r="D7064" t="b">
        <v>0</v>
      </c>
      <c r="E7064">
        <v>2016</v>
      </c>
      <c r="F7064">
        <v>12</v>
      </c>
      <c r="G7064">
        <v>29</v>
      </c>
      <c r="H7064" s="1">
        <v>42733</v>
      </c>
      <c r="I7064" t="b">
        <v>1</v>
      </c>
      <c r="J7064" t="s">
        <v>3773</v>
      </c>
      <c r="K7064" t="b">
        <v>0</v>
      </c>
      <c r="L7064">
        <v>2016</v>
      </c>
      <c r="M7064">
        <v>12</v>
      </c>
      <c r="N7064">
        <v>31</v>
      </c>
      <c r="O7064" s="1">
        <v>42735</v>
      </c>
      <c r="P7064" t="b">
        <v>1</v>
      </c>
      <c r="Q7064" t="s">
        <v>34</v>
      </c>
      <c r="R7064" t="s">
        <v>1048</v>
      </c>
      <c r="S7064" t="s">
        <v>1049</v>
      </c>
      <c r="T7064" t="s">
        <v>37</v>
      </c>
      <c r="U7064" t="s">
        <v>38</v>
      </c>
      <c r="V7064" t="s">
        <v>371</v>
      </c>
      <c r="W7064" t="s">
        <v>489</v>
      </c>
      <c r="X7064">
        <v>97477</v>
      </c>
      <c r="Y7064" t="s">
        <v>56</v>
      </c>
      <c r="Z7064" t="s">
        <v>9241</v>
      </c>
      <c r="AA7064" t="s">
        <v>58</v>
      </c>
      <c r="AB7064" t="s">
        <v>204</v>
      </c>
      <c r="AC7064" t="s">
        <v>8877</v>
      </c>
      <c r="AD7064">
        <v>27.792000000000002</v>
      </c>
      <c r="AE7064">
        <v>3</v>
      </c>
      <c r="AF7064">
        <v>0.2</v>
      </c>
      <c r="AG7064">
        <v>10.422000000000001</v>
      </c>
    </row>
    <row r="7065" spans="1:33" x14ac:dyDescent="0.35">
      <c r="A7065">
        <v>7064</v>
      </c>
      <c r="B7065" t="s">
        <v>10131</v>
      </c>
      <c r="C7065" t="s">
        <v>4616</v>
      </c>
      <c r="D7065" t="b">
        <v>0</v>
      </c>
      <c r="E7065">
        <v>2017</v>
      </c>
      <c r="F7065">
        <v>8</v>
      </c>
      <c r="G7065">
        <v>31</v>
      </c>
      <c r="H7065" s="1">
        <v>42978</v>
      </c>
      <c r="I7065" t="b">
        <v>1</v>
      </c>
      <c r="J7065" s="1">
        <v>42864</v>
      </c>
      <c r="K7065" t="b">
        <v>1</v>
      </c>
      <c r="L7065">
        <v>2017</v>
      </c>
      <c r="M7065">
        <v>5</v>
      </c>
      <c r="N7065">
        <v>9</v>
      </c>
      <c r="O7065" s="1">
        <v>42864</v>
      </c>
      <c r="P7065" t="b">
        <v>1</v>
      </c>
      <c r="Q7065" t="s">
        <v>63</v>
      </c>
      <c r="R7065" t="s">
        <v>4270</v>
      </c>
      <c r="S7065" t="s">
        <v>4271</v>
      </c>
      <c r="T7065" t="s">
        <v>120</v>
      </c>
      <c r="U7065" t="s">
        <v>38</v>
      </c>
      <c r="V7065" t="s">
        <v>2244</v>
      </c>
      <c r="W7065" t="s">
        <v>489</v>
      </c>
      <c r="X7065">
        <v>97301</v>
      </c>
      <c r="Y7065" t="s">
        <v>56</v>
      </c>
      <c r="Z7065" t="s">
        <v>7572</v>
      </c>
      <c r="AA7065" t="s">
        <v>58</v>
      </c>
      <c r="AB7065" t="s">
        <v>666</v>
      </c>
      <c r="AC7065" t="s">
        <v>7573</v>
      </c>
      <c r="AD7065">
        <v>6.2080000000000002</v>
      </c>
      <c r="AE7065">
        <v>2</v>
      </c>
      <c r="AF7065">
        <v>0.2</v>
      </c>
      <c r="AG7065">
        <v>0.69840000000000002</v>
      </c>
    </row>
    <row r="7066" spans="1:33" x14ac:dyDescent="0.35">
      <c r="A7066">
        <v>7065</v>
      </c>
      <c r="B7066" t="s">
        <v>10132</v>
      </c>
      <c r="C7066" s="1">
        <v>42827</v>
      </c>
      <c r="D7066" t="b">
        <v>1</v>
      </c>
      <c r="E7066">
        <v>2017</v>
      </c>
      <c r="F7066">
        <v>4</v>
      </c>
      <c r="G7066">
        <v>2</v>
      </c>
      <c r="H7066" s="1">
        <v>42827</v>
      </c>
      <c r="I7066" t="b">
        <v>1</v>
      </c>
      <c r="J7066" s="1">
        <v>42980</v>
      </c>
      <c r="K7066" t="b">
        <v>1</v>
      </c>
      <c r="L7066">
        <v>2017</v>
      </c>
      <c r="M7066">
        <v>9</v>
      </c>
      <c r="N7066">
        <v>2</v>
      </c>
      <c r="O7066" s="1">
        <v>42980</v>
      </c>
      <c r="P7066" t="b">
        <v>1</v>
      </c>
      <c r="Q7066" t="s">
        <v>63</v>
      </c>
      <c r="R7066" t="s">
        <v>2653</v>
      </c>
      <c r="S7066" t="s">
        <v>2654</v>
      </c>
      <c r="T7066" t="s">
        <v>37</v>
      </c>
      <c r="U7066" t="s">
        <v>38</v>
      </c>
      <c r="V7066" t="s">
        <v>455</v>
      </c>
      <c r="W7066" t="s">
        <v>315</v>
      </c>
      <c r="X7066">
        <v>14609</v>
      </c>
      <c r="Y7066" t="s">
        <v>173</v>
      </c>
      <c r="Z7066" t="s">
        <v>4110</v>
      </c>
      <c r="AA7066" t="s">
        <v>58</v>
      </c>
      <c r="AB7066" t="s">
        <v>92</v>
      </c>
      <c r="AC7066" t="s">
        <v>4111</v>
      </c>
      <c r="AD7066">
        <v>32.67</v>
      </c>
      <c r="AE7066">
        <v>3</v>
      </c>
      <c r="AF7066">
        <v>0</v>
      </c>
      <c r="AG7066">
        <v>8.4941999999999993</v>
      </c>
    </row>
    <row r="7067" spans="1:33" x14ac:dyDescent="0.35">
      <c r="A7067">
        <v>7066</v>
      </c>
      <c r="B7067" t="s">
        <v>10133</v>
      </c>
      <c r="C7067" s="1">
        <v>41802</v>
      </c>
      <c r="D7067" t="b">
        <v>1</v>
      </c>
      <c r="E7067">
        <v>2014</v>
      </c>
      <c r="F7067">
        <v>6</v>
      </c>
      <c r="G7067">
        <v>12</v>
      </c>
      <c r="H7067" s="1">
        <v>41802</v>
      </c>
      <c r="I7067" t="b">
        <v>1</v>
      </c>
      <c r="J7067" s="1">
        <v>41863</v>
      </c>
      <c r="K7067" t="b">
        <v>1</v>
      </c>
      <c r="L7067">
        <v>2014</v>
      </c>
      <c r="M7067">
        <v>8</v>
      </c>
      <c r="N7067">
        <v>12</v>
      </c>
      <c r="O7067" s="1">
        <v>41863</v>
      </c>
      <c r="P7067" t="b">
        <v>1</v>
      </c>
      <c r="Q7067" t="s">
        <v>221</v>
      </c>
      <c r="R7067" t="s">
        <v>2605</v>
      </c>
      <c r="S7067" t="s">
        <v>2606</v>
      </c>
      <c r="T7067" t="s">
        <v>53</v>
      </c>
      <c r="U7067" t="s">
        <v>38</v>
      </c>
      <c r="V7067" t="s">
        <v>54</v>
      </c>
      <c r="W7067" t="s">
        <v>55</v>
      </c>
      <c r="X7067">
        <v>90008</v>
      </c>
      <c r="Y7067" t="s">
        <v>56</v>
      </c>
      <c r="Z7067" t="s">
        <v>3271</v>
      </c>
      <c r="AA7067" t="s">
        <v>58</v>
      </c>
      <c r="AB7067" t="s">
        <v>72</v>
      </c>
      <c r="AC7067" t="s">
        <v>3272</v>
      </c>
      <c r="AD7067">
        <v>1261.33</v>
      </c>
      <c r="AE7067">
        <v>7</v>
      </c>
      <c r="AF7067">
        <v>0</v>
      </c>
      <c r="AG7067">
        <v>327.94580000000002</v>
      </c>
    </row>
    <row r="7068" spans="1:33" x14ac:dyDescent="0.35">
      <c r="A7068">
        <v>7067</v>
      </c>
      <c r="B7068" t="s">
        <v>10134</v>
      </c>
      <c r="C7068" t="s">
        <v>1955</v>
      </c>
      <c r="D7068" t="b">
        <v>0</v>
      </c>
      <c r="E7068">
        <v>2016</v>
      </c>
      <c r="F7068">
        <v>5</v>
      </c>
      <c r="G7068">
        <v>30</v>
      </c>
      <c r="H7068" s="1">
        <v>42520</v>
      </c>
      <c r="I7068" t="b">
        <v>1</v>
      </c>
      <c r="J7068" s="1">
        <v>42435</v>
      </c>
      <c r="K7068" t="b">
        <v>1</v>
      </c>
      <c r="L7068">
        <v>2016</v>
      </c>
      <c r="M7068">
        <v>3</v>
      </c>
      <c r="N7068">
        <v>6</v>
      </c>
      <c r="O7068" s="1">
        <v>42435</v>
      </c>
      <c r="P7068" t="b">
        <v>1</v>
      </c>
      <c r="Q7068" t="s">
        <v>63</v>
      </c>
      <c r="R7068" t="s">
        <v>6498</v>
      </c>
      <c r="S7068" t="s">
        <v>6499</v>
      </c>
      <c r="T7068" t="s">
        <v>120</v>
      </c>
      <c r="U7068" t="s">
        <v>38</v>
      </c>
      <c r="V7068" t="s">
        <v>54</v>
      </c>
      <c r="W7068" t="s">
        <v>55</v>
      </c>
      <c r="X7068">
        <v>90049</v>
      </c>
      <c r="Y7068" t="s">
        <v>56</v>
      </c>
      <c r="Z7068" t="s">
        <v>6700</v>
      </c>
      <c r="AA7068" t="s">
        <v>58</v>
      </c>
      <c r="AB7068" t="s">
        <v>106</v>
      </c>
      <c r="AC7068" t="s">
        <v>6701</v>
      </c>
      <c r="AD7068">
        <v>38.880000000000003</v>
      </c>
      <c r="AE7068">
        <v>6</v>
      </c>
      <c r="AF7068">
        <v>0</v>
      </c>
      <c r="AG7068">
        <v>18.662400000000002</v>
      </c>
    </row>
    <row r="7069" spans="1:33" x14ac:dyDescent="0.35">
      <c r="A7069">
        <v>7068</v>
      </c>
      <c r="B7069" t="s">
        <v>10135</v>
      </c>
      <c r="C7069" t="s">
        <v>2029</v>
      </c>
      <c r="D7069" t="b">
        <v>0</v>
      </c>
      <c r="E7069">
        <v>2016</v>
      </c>
      <c r="F7069">
        <v>5</v>
      </c>
      <c r="G7069">
        <v>21</v>
      </c>
      <c r="H7069" s="1">
        <v>42511</v>
      </c>
      <c r="I7069" t="b">
        <v>1</v>
      </c>
      <c r="J7069" t="s">
        <v>4029</v>
      </c>
      <c r="K7069" t="b">
        <v>0</v>
      </c>
      <c r="L7069">
        <v>2016</v>
      </c>
      <c r="M7069">
        <v>5</v>
      </c>
      <c r="N7069">
        <v>26</v>
      </c>
      <c r="O7069" s="1">
        <v>42516</v>
      </c>
      <c r="P7069" t="b">
        <v>1</v>
      </c>
      <c r="Q7069" t="s">
        <v>63</v>
      </c>
      <c r="R7069" t="s">
        <v>1523</v>
      </c>
      <c r="S7069" t="s">
        <v>1524</v>
      </c>
      <c r="T7069" t="s">
        <v>53</v>
      </c>
      <c r="U7069" t="s">
        <v>38</v>
      </c>
      <c r="V7069" t="s">
        <v>939</v>
      </c>
      <c r="W7069" t="s">
        <v>122</v>
      </c>
      <c r="X7069">
        <v>75081</v>
      </c>
      <c r="Y7069" t="s">
        <v>123</v>
      </c>
      <c r="Z7069" t="s">
        <v>914</v>
      </c>
      <c r="AA7069" t="s">
        <v>58</v>
      </c>
      <c r="AB7069" t="s">
        <v>89</v>
      </c>
      <c r="AC7069" t="s">
        <v>915</v>
      </c>
      <c r="AD7069">
        <v>1.964</v>
      </c>
      <c r="AE7069">
        <v>2</v>
      </c>
      <c r="AF7069">
        <v>0.8</v>
      </c>
      <c r="AG7069">
        <v>-3.2406000000000001</v>
      </c>
    </row>
    <row r="7070" spans="1:33" x14ac:dyDescent="0.35">
      <c r="A7070">
        <v>7069</v>
      </c>
      <c r="B7070" t="s">
        <v>10135</v>
      </c>
      <c r="C7070" t="s">
        <v>2029</v>
      </c>
      <c r="D7070" t="b">
        <v>0</v>
      </c>
      <c r="E7070">
        <v>2016</v>
      </c>
      <c r="F7070">
        <v>5</v>
      </c>
      <c r="G7070">
        <v>21</v>
      </c>
      <c r="H7070" s="1">
        <v>42511</v>
      </c>
      <c r="I7070" t="b">
        <v>1</v>
      </c>
      <c r="J7070" t="s">
        <v>4029</v>
      </c>
      <c r="K7070" t="b">
        <v>0</v>
      </c>
      <c r="L7070">
        <v>2016</v>
      </c>
      <c r="M7070">
        <v>5</v>
      </c>
      <c r="N7070">
        <v>26</v>
      </c>
      <c r="O7070" s="1">
        <v>42516</v>
      </c>
      <c r="P7070" t="b">
        <v>1</v>
      </c>
      <c r="Q7070" t="s">
        <v>63</v>
      </c>
      <c r="R7070" t="s">
        <v>1523</v>
      </c>
      <c r="S7070" t="s">
        <v>1524</v>
      </c>
      <c r="T7070" t="s">
        <v>53</v>
      </c>
      <c r="U7070" t="s">
        <v>38</v>
      </c>
      <c r="V7070" t="s">
        <v>939</v>
      </c>
      <c r="W7070" t="s">
        <v>122</v>
      </c>
      <c r="X7070">
        <v>75081</v>
      </c>
      <c r="Y7070" t="s">
        <v>123</v>
      </c>
      <c r="Z7070" t="s">
        <v>3068</v>
      </c>
      <c r="AA7070" t="s">
        <v>58</v>
      </c>
      <c r="AB7070" t="s">
        <v>106</v>
      </c>
      <c r="AC7070" t="s">
        <v>3069</v>
      </c>
      <c r="AD7070">
        <v>82.656000000000006</v>
      </c>
      <c r="AE7070">
        <v>9</v>
      </c>
      <c r="AF7070">
        <v>0.2</v>
      </c>
      <c r="AG7070">
        <v>30.995999999999999</v>
      </c>
    </row>
    <row r="7071" spans="1:33" x14ac:dyDescent="0.35">
      <c r="A7071">
        <v>7070</v>
      </c>
      <c r="B7071" t="s">
        <v>10136</v>
      </c>
      <c r="C7071" s="1">
        <v>41890</v>
      </c>
      <c r="D7071" t="b">
        <v>1</v>
      </c>
      <c r="E7071">
        <v>2014</v>
      </c>
      <c r="F7071">
        <v>9</v>
      </c>
      <c r="G7071">
        <v>8</v>
      </c>
      <c r="H7071" s="1">
        <v>41890</v>
      </c>
      <c r="I7071" t="b">
        <v>1</v>
      </c>
      <c r="J7071" t="s">
        <v>4465</v>
      </c>
      <c r="K7071" t="b">
        <v>0</v>
      </c>
      <c r="L7071">
        <v>2014</v>
      </c>
      <c r="M7071">
        <v>8</v>
      </c>
      <c r="N7071">
        <v>14</v>
      </c>
      <c r="O7071" s="1">
        <v>41865</v>
      </c>
      <c r="P7071" t="b">
        <v>1</v>
      </c>
      <c r="Q7071" t="s">
        <v>63</v>
      </c>
      <c r="R7071" t="s">
        <v>4060</v>
      </c>
      <c r="S7071" t="s">
        <v>4061</v>
      </c>
      <c r="T7071" t="s">
        <v>37</v>
      </c>
      <c r="U7071" t="s">
        <v>38</v>
      </c>
      <c r="V7071" t="s">
        <v>3967</v>
      </c>
      <c r="W7071" t="s">
        <v>55</v>
      </c>
      <c r="X7071">
        <v>93727</v>
      </c>
      <c r="Y7071" t="s">
        <v>56</v>
      </c>
      <c r="Z7071" t="s">
        <v>2012</v>
      </c>
      <c r="AA7071" t="s">
        <v>58</v>
      </c>
      <c r="AB7071" t="s">
        <v>106</v>
      </c>
      <c r="AC7071" t="s">
        <v>2013</v>
      </c>
      <c r="AD7071">
        <v>5.98</v>
      </c>
      <c r="AE7071">
        <v>1</v>
      </c>
      <c r="AF7071">
        <v>0</v>
      </c>
      <c r="AG7071">
        <v>2.6909999999999998</v>
      </c>
    </row>
    <row r="7072" spans="1:33" x14ac:dyDescent="0.35">
      <c r="A7072">
        <v>7071</v>
      </c>
      <c r="B7072" t="s">
        <v>10137</v>
      </c>
      <c r="C7072" s="1">
        <v>42499</v>
      </c>
      <c r="D7072" t="b">
        <v>1</v>
      </c>
      <c r="E7072">
        <v>2016</v>
      </c>
      <c r="F7072">
        <v>5</v>
      </c>
      <c r="G7072">
        <v>9</v>
      </c>
      <c r="H7072" s="1">
        <v>42499</v>
      </c>
      <c r="I7072" t="b">
        <v>1</v>
      </c>
      <c r="J7072" s="1">
        <v>42652</v>
      </c>
      <c r="K7072" t="b">
        <v>1</v>
      </c>
      <c r="L7072">
        <v>2016</v>
      </c>
      <c r="M7072">
        <v>10</v>
      </c>
      <c r="N7072">
        <v>9</v>
      </c>
      <c r="O7072" s="1">
        <v>42652</v>
      </c>
      <c r="P7072" t="b">
        <v>1</v>
      </c>
      <c r="Q7072" t="s">
        <v>34</v>
      </c>
      <c r="R7072" t="s">
        <v>7470</v>
      </c>
      <c r="S7072" t="s">
        <v>7471</v>
      </c>
      <c r="T7072" t="s">
        <v>120</v>
      </c>
      <c r="U7072" t="s">
        <v>38</v>
      </c>
      <c r="V7072" t="s">
        <v>356</v>
      </c>
      <c r="W7072" t="s">
        <v>247</v>
      </c>
      <c r="X7072">
        <v>60653</v>
      </c>
      <c r="Y7072" t="s">
        <v>123</v>
      </c>
      <c r="Z7072" t="s">
        <v>2693</v>
      </c>
      <c r="AA7072" t="s">
        <v>58</v>
      </c>
      <c r="AB7072" t="s">
        <v>106</v>
      </c>
      <c r="AC7072" t="s">
        <v>2694</v>
      </c>
      <c r="AD7072">
        <v>9.2479999999999993</v>
      </c>
      <c r="AE7072">
        <v>2</v>
      </c>
      <c r="AF7072">
        <v>0.2</v>
      </c>
      <c r="AG7072">
        <v>3.3523999999999998</v>
      </c>
    </row>
    <row r="7073" spans="1:33" x14ac:dyDescent="0.35">
      <c r="A7073">
        <v>7072</v>
      </c>
      <c r="B7073" t="s">
        <v>10138</v>
      </c>
      <c r="C7073" t="s">
        <v>2949</v>
      </c>
      <c r="D7073" t="b">
        <v>0</v>
      </c>
      <c r="E7073">
        <v>2016</v>
      </c>
      <c r="F7073">
        <v>7</v>
      </c>
      <c r="G7073">
        <v>23</v>
      </c>
      <c r="H7073" s="1">
        <v>42574</v>
      </c>
      <c r="I7073" t="b">
        <v>1</v>
      </c>
      <c r="J7073" t="s">
        <v>9258</v>
      </c>
      <c r="K7073" t="b">
        <v>0</v>
      </c>
      <c r="L7073">
        <v>2016</v>
      </c>
      <c r="M7073">
        <v>7</v>
      </c>
      <c r="N7073">
        <v>28</v>
      </c>
      <c r="O7073" s="1">
        <v>42579</v>
      </c>
      <c r="P7073" t="b">
        <v>1</v>
      </c>
      <c r="Q7073" t="s">
        <v>63</v>
      </c>
      <c r="R7073" t="s">
        <v>2273</v>
      </c>
      <c r="S7073" t="s">
        <v>2274</v>
      </c>
      <c r="T7073" t="s">
        <v>37</v>
      </c>
      <c r="U7073" t="s">
        <v>38</v>
      </c>
      <c r="V7073" t="s">
        <v>8075</v>
      </c>
      <c r="W7073" t="s">
        <v>122</v>
      </c>
      <c r="X7073">
        <v>78501</v>
      </c>
      <c r="Y7073" t="s">
        <v>123</v>
      </c>
      <c r="Z7073" t="s">
        <v>6983</v>
      </c>
      <c r="AA7073" t="s">
        <v>58</v>
      </c>
      <c r="AB7073" t="s">
        <v>82</v>
      </c>
      <c r="AC7073" t="s">
        <v>6984</v>
      </c>
      <c r="AD7073">
        <v>4.4480000000000004</v>
      </c>
      <c r="AE7073">
        <v>2</v>
      </c>
      <c r="AF7073">
        <v>0.2</v>
      </c>
      <c r="AG7073">
        <v>0.33360000000000001</v>
      </c>
    </row>
    <row r="7074" spans="1:33" x14ac:dyDescent="0.35">
      <c r="A7074">
        <v>7073</v>
      </c>
      <c r="B7074" t="s">
        <v>10138</v>
      </c>
      <c r="C7074" t="s">
        <v>2949</v>
      </c>
      <c r="D7074" t="b">
        <v>0</v>
      </c>
      <c r="E7074">
        <v>2016</v>
      </c>
      <c r="F7074">
        <v>7</v>
      </c>
      <c r="G7074">
        <v>23</v>
      </c>
      <c r="H7074" s="1">
        <v>42574</v>
      </c>
      <c r="I7074" t="b">
        <v>1</v>
      </c>
      <c r="J7074" t="s">
        <v>9258</v>
      </c>
      <c r="K7074" t="b">
        <v>0</v>
      </c>
      <c r="L7074">
        <v>2016</v>
      </c>
      <c r="M7074">
        <v>7</v>
      </c>
      <c r="N7074">
        <v>28</v>
      </c>
      <c r="O7074" s="1">
        <v>42579</v>
      </c>
      <c r="P7074" t="b">
        <v>1</v>
      </c>
      <c r="Q7074" t="s">
        <v>63</v>
      </c>
      <c r="R7074" t="s">
        <v>2273</v>
      </c>
      <c r="S7074" t="s">
        <v>2274</v>
      </c>
      <c r="T7074" t="s">
        <v>37</v>
      </c>
      <c r="U7074" t="s">
        <v>38</v>
      </c>
      <c r="V7074" t="s">
        <v>8075</v>
      </c>
      <c r="W7074" t="s">
        <v>122</v>
      </c>
      <c r="X7074">
        <v>78501</v>
      </c>
      <c r="Y7074" t="s">
        <v>123</v>
      </c>
      <c r="Z7074" t="s">
        <v>5023</v>
      </c>
      <c r="AA7074" t="s">
        <v>58</v>
      </c>
      <c r="AB7074" t="s">
        <v>106</v>
      </c>
      <c r="AC7074" t="s">
        <v>5024</v>
      </c>
      <c r="AD7074">
        <v>5.1840000000000002</v>
      </c>
      <c r="AE7074">
        <v>1</v>
      </c>
      <c r="AF7074">
        <v>0.2</v>
      </c>
      <c r="AG7074">
        <v>1.8144</v>
      </c>
    </row>
    <row r="7075" spans="1:33" x14ac:dyDescent="0.35">
      <c r="A7075">
        <v>7074</v>
      </c>
      <c r="B7075" t="s">
        <v>10138</v>
      </c>
      <c r="C7075" t="s">
        <v>2949</v>
      </c>
      <c r="D7075" t="b">
        <v>0</v>
      </c>
      <c r="E7075">
        <v>2016</v>
      </c>
      <c r="F7075">
        <v>7</v>
      </c>
      <c r="G7075">
        <v>23</v>
      </c>
      <c r="H7075" s="1">
        <v>42574</v>
      </c>
      <c r="I7075" t="b">
        <v>1</v>
      </c>
      <c r="J7075" t="s">
        <v>9258</v>
      </c>
      <c r="K7075" t="b">
        <v>0</v>
      </c>
      <c r="L7075">
        <v>2016</v>
      </c>
      <c r="M7075">
        <v>7</v>
      </c>
      <c r="N7075">
        <v>28</v>
      </c>
      <c r="O7075" s="1">
        <v>42579</v>
      </c>
      <c r="P7075" t="b">
        <v>1</v>
      </c>
      <c r="Q7075" t="s">
        <v>63</v>
      </c>
      <c r="R7075" t="s">
        <v>2273</v>
      </c>
      <c r="S7075" t="s">
        <v>2274</v>
      </c>
      <c r="T7075" t="s">
        <v>37</v>
      </c>
      <c r="U7075" t="s">
        <v>38</v>
      </c>
      <c r="V7075" t="s">
        <v>8075</v>
      </c>
      <c r="W7075" t="s">
        <v>122</v>
      </c>
      <c r="X7075">
        <v>78501</v>
      </c>
      <c r="Y7075" t="s">
        <v>123</v>
      </c>
      <c r="Z7075" t="s">
        <v>1778</v>
      </c>
      <c r="AA7075" t="s">
        <v>58</v>
      </c>
      <c r="AB7075" t="s">
        <v>82</v>
      </c>
      <c r="AC7075" t="s">
        <v>1779</v>
      </c>
      <c r="AD7075">
        <v>175.92</v>
      </c>
      <c r="AE7075">
        <v>5</v>
      </c>
      <c r="AF7075">
        <v>0.2</v>
      </c>
      <c r="AG7075">
        <v>15.393000000000001</v>
      </c>
    </row>
    <row r="7076" spans="1:33" x14ac:dyDescent="0.35">
      <c r="A7076">
        <v>7075</v>
      </c>
      <c r="B7076" t="s">
        <v>10138</v>
      </c>
      <c r="C7076" t="s">
        <v>2949</v>
      </c>
      <c r="D7076" t="b">
        <v>0</v>
      </c>
      <c r="E7076">
        <v>2016</v>
      </c>
      <c r="F7076">
        <v>7</v>
      </c>
      <c r="G7076">
        <v>23</v>
      </c>
      <c r="H7076" s="1">
        <v>42574</v>
      </c>
      <c r="I7076" t="b">
        <v>1</v>
      </c>
      <c r="J7076" t="s">
        <v>9258</v>
      </c>
      <c r="K7076" t="b">
        <v>0</v>
      </c>
      <c r="L7076">
        <v>2016</v>
      </c>
      <c r="M7076">
        <v>7</v>
      </c>
      <c r="N7076">
        <v>28</v>
      </c>
      <c r="O7076" s="1">
        <v>42579</v>
      </c>
      <c r="P7076" t="b">
        <v>1</v>
      </c>
      <c r="Q7076" t="s">
        <v>63</v>
      </c>
      <c r="R7076" t="s">
        <v>2273</v>
      </c>
      <c r="S7076" t="s">
        <v>2274</v>
      </c>
      <c r="T7076" t="s">
        <v>37</v>
      </c>
      <c r="U7076" t="s">
        <v>38</v>
      </c>
      <c r="V7076" t="s">
        <v>8075</v>
      </c>
      <c r="W7076" t="s">
        <v>122</v>
      </c>
      <c r="X7076">
        <v>78501</v>
      </c>
      <c r="Y7076" t="s">
        <v>123</v>
      </c>
      <c r="Z7076" t="s">
        <v>4392</v>
      </c>
      <c r="AA7076" t="s">
        <v>58</v>
      </c>
      <c r="AB7076" t="s">
        <v>89</v>
      </c>
      <c r="AC7076" t="s">
        <v>1378</v>
      </c>
      <c r="AD7076">
        <v>4.7519999999999998</v>
      </c>
      <c r="AE7076">
        <v>4</v>
      </c>
      <c r="AF7076">
        <v>0.8</v>
      </c>
      <c r="AG7076">
        <v>-8.3160000000000007</v>
      </c>
    </row>
    <row r="7077" spans="1:33" x14ac:dyDescent="0.35">
      <c r="A7077">
        <v>7076</v>
      </c>
      <c r="B7077" t="s">
        <v>10138</v>
      </c>
      <c r="C7077" t="s">
        <v>2949</v>
      </c>
      <c r="D7077" t="b">
        <v>0</v>
      </c>
      <c r="E7077">
        <v>2016</v>
      </c>
      <c r="F7077">
        <v>7</v>
      </c>
      <c r="G7077">
        <v>23</v>
      </c>
      <c r="H7077" s="1">
        <v>42574</v>
      </c>
      <c r="I7077" t="b">
        <v>1</v>
      </c>
      <c r="J7077" t="s">
        <v>9258</v>
      </c>
      <c r="K7077" t="b">
        <v>0</v>
      </c>
      <c r="L7077">
        <v>2016</v>
      </c>
      <c r="M7077">
        <v>7</v>
      </c>
      <c r="N7077">
        <v>28</v>
      </c>
      <c r="O7077" s="1">
        <v>42579</v>
      </c>
      <c r="P7077" t="b">
        <v>1</v>
      </c>
      <c r="Q7077" t="s">
        <v>63</v>
      </c>
      <c r="R7077" t="s">
        <v>2273</v>
      </c>
      <c r="S7077" t="s">
        <v>2274</v>
      </c>
      <c r="T7077" t="s">
        <v>37</v>
      </c>
      <c r="U7077" t="s">
        <v>38</v>
      </c>
      <c r="V7077" t="s">
        <v>8075</v>
      </c>
      <c r="W7077" t="s">
        <v>122</v>
      </c>
      <c r="X7077">
        <v>78501</v>
      </c>
      <c r="Y7077" t="s">
        <v>123</v>
      </c>
      <c r="Z7077" t="s">
        <v>4774</v>
      </c>
      <c r="AA7077" t="s">
        <v>58</v>
      </c>
      <c r="AB7077" t="s">
        <v>666</v>
      </c>
      <c r="AC7077" t="s">
        <v>4775</v>
      </c>
      <c r="AD7077">
        <v>13.343999999999999</v>
      </c>
      <c r="AE7077">
        <v>2</v>
      </c>
      <c r="AF7077">
        <v>0.2</v>
      </c>
      <c r="AG7077">
        <v>1.0007999999999999</v>
      </c>
    </row>
    <row r="7078" spans="1:33" x14ac:dyDescent="0.35">
      <c r="A7078">
        <v>7077</v>
      </c>
      <c r="B7078" t="s">
        <v>10139</v>
      </c>
      <c r="C7078" s="1">
        <v>42709</v>
      </c>
      <c r="D7078" t="b">
        <v>1</v>
      </c>
      <c r="E7078">
        <v>2016</v>
      </c>
      <c r="F7078">
        <v>12</v>
      </c>
      <c r="G7078">
        <v>5</v>
      </c>
      <c r="H7078" s="1">
        <v>42709</v>
      </c>
      <c r="I7078" t="b">
        <v>1</v>
      </c>
      <c r="J7078" t="s">
        <v>5347</v>
      </c>
      <c r="K7078" t="b">
        <v>0</v>
      </c>
      <c r="L7078">
        <v>2016</v>
      </c>
      <c r="M7078">
        <v>5</v>
      </c>
      <c r="N7078">
        <v>17</v>
      </c>
      <c r="O7078" s="1">
        <v>42507</v>
      </c>
      <c r="P7078" t="b">
        <v>1</v>
      </c>
      <c r="Q7078" t="s">
        <v>63</v>
      </c>
      <c r="R7078" t="s">
        <v>8802</v>
      </c>
      <c r="S7078" t="s">
        <v>8803</v>
      </c>
      <c r="T7078" t="s">
        <v>37</v>
      </c>
      <c r="U7078" t="s">
        <v>38</v>
      </c>
      <c r="V7078" t="s">
        <v>111</v>
      </c>
      <c r="W7078" t="s">
        <v>112</v>
      </c>
      <c r="X7078">
        <v>98105</v>
      </c>
      <c r="Y7078" t="s">
        <v>56</v>
      </c>
      <c r="Z7078" t="s">
        <v>2655</v>
      </c>
      <c r="AA7078" t="s">
        <v>58</v>
      </c>
      <c r="AB7078" t="s">
        <v>204</v>
      </c>
      <c r="AC7078" t="s">
        <v>2656</v>
      </c>
      <c r="AD7078">
        <v>54.9</v>
      </c>
      <c r="AE7078">
        <v>5</v>
      </c>
      <c r="AF7078">
        <v>0</v>
      </c>
      <c r="AG7078">
        <v>26.901</v>
      </c>
    </row>
    <row r="7079" spans="1:33" x14ac:dyDescent="0.35">
      <c r="A7079">
        <v>7078</v>
      </c>
      <c r="B7079" t="s">
        <v>10140</v>
      </c>
      <c r="C7079" s="1">
        <v>42409</v>
      </c>
      <c r="D7079" t="b">
        <v>1</v>
      </c>
      <c r="E7079">
        <v>2016</v>
      </c>
      <c r="F7079">
        <v>2</v>
      </c>
      <c r="G7079">
        <v>9</v>
      </c>
      <c r="H7079" s="1">
        <v>42409</v>
      </c>
      <c r="I7079" t="b">
        <v>1</v>
      </c>
      <c r="J7079" s="1">
        <v>42530</v>
      </c>
      <c r="K7079" t="b">
        <v>1</v>
      </c>
      <c r="L7079">
        <v>2016</v>
      </c>
      <c r="M7079">
        <v>6</v>
      </c>
      <c r="N7079">
        <v>9</v>
      </c>
      <c r="O7079" s="1">
        <v>42530</v>
      </c>
      <c r="P7079" t="b">
        <v>1</v>
      </c>
      <c r="Q7079" t="s">
        <v>63</v>
      </c>
      <c r="R7079" t="s">
        <v>5418</v>
      </c>
      <c r="S7079" t="s">
        <v>5419</v>
      </c>
      <c r="T7079" t="s">
        <v>37</v>
      </c>
      <c r="U7079" t="s">
        <v>38</v>
      </c>
      <c r="V7079" t="s">
        <v>543</v>
      </c>
      <c r="W7079" t="s">
        <v>104</v>
      </c>
      <c r="X7079">
        <v>28205</v>
      </c>
      <c r="Y7079" t="s">
        <v>41</v>
      </c>
      <c r="Z7079" t="s">
        <v>2811</v>
      </c>
      <c r="AA7079" t="s">
        <v>58</v>
      </c>
      <c r="AB7079" t="s">
        <v>89</v>
      </c>
      <c r="AC7079" t="s">
        <v>2812</v>
      </c>
      <c r="AD7079">
        <v>22.911000000000001</v>
      </c>
      <c r="AE7079">
        <v>7</v>
      </c>
      <c r="AF7079">
        <v>0.7</v>
      </c>
      <c r="AG7079">
        <v>-17.565100000000001</v>
      </c>
    </row>
    <row r="7080" spans="1:33" x14ac:dyDescent="0.35">
      <c r="A7080">
        <v>7079</v>
      </c>
      <c r="B7080" t="s">
        <v>10140</v>
      </c>
      <c r="C7080" s="1">
        <v>42409</v>
      </c>
      <c r="D7080" t="b">
        <v>1</v>
      </c>
      <c r="E7080">
        <v>2016</v>
      </c>
      <c r="F7080">
        <v>2</v>
      </c>
      <c r="G7080">
        <v>9</v>
      </c>
      <c r="H7080" s="1">
        <v>42409</v>
      </c>
      <c r="I7080" t="b">
        <v>1</v>
      </c>
      <c r="J7080" s="1">
        <v>42530</v>
      </c>
      <c r="K7080" t="b">
        <v>1</v>
      </c>
      <c r="L7080">
        <v>2016</v>
      </c>
      <c r="M7080">
        <v>6</v>
      </c>
      <c r="N7080">
        <v>9</v>
      </c>
      <c r="O7080" s="1">
        <v>42530</v>
      </c>
      <c r="P7080" t="b">
        <v>1</v>
      </c>
      <c r="Q7080" t="s">
        <v>63</v>
      </c>
      <c r="R7080" t="s">
        <v>5418</v>
      </c>
      <c r="S7080" t="s">
        <v>5419</v>
      </c>
      <c r="T7080" t="s">
        <v>37</v>
      </c>
      <c r="U7080" t="s">
        <v>38</v>
      </c>
      <c r="V7080" t="s">
        <v>543</v>
      </c>
      <c r="W7080" t="s">
        <v>104</v>
      </c>
      <c r="X7080">
        <v>28205</v>
      </c>
      <c r="Y7080" t="s">
        <v>41</v>
      </c>
      <c r="Z7080" t="s">
        <v>6648</v>
      </c>
      <c r="AA7080" t="s">
        <v>58</v>
      </c>
      <c r="AB7080" t="s">
        <v>92</v>
      </c>
      <c r="AC7080" t="s">
        <v>6649</v>
      </c>
      <c r="AD7080">
        <v>309.45600000000002</v>
      </c>
      <c r="AE7080">
        <v>9</v>
      </c>
      <c r="AF7080">
        <v>0.2</v>
      </c>
      <c r="AG7080">
        <v>34.813800000000001</v>
      </c>
    </row>
    <row r="7081" spans="1:33" x14ac:dyDescent="0.35">
      <c r="A7081">
        <v>7080</v>
      </c>
      <c r="B7081" t="s">
        <v>10140</v>
      </c>
      <c r="C7081" s="1">
        <v>42409</v>
      </c>
      <c r="D7081" t="b">
        <v>1</v>
      </c>
      <c r="E7081">
        <v>2016</v>
      </c>
      <c r="F7081">
        <v>2</v>
      </c>
      <c r="G7081">
        <v>9</v>
      </c>
      <c r="H7081" s="1">
        <v>42409</v>
      </c>
      <c r="I7081" t="b">
        <v>1</v>
      </c>
      <c r="J7081" s="1">
        <v>42530</v>
      </c>
      <c r="K7081" t="b">
        <v>1</v>
      </c>
      <c r="L7081">
        <v>2016</v>
      </c>
      <c r="M7081">
        <v>6</v>
      </c>
      <c r="N7081">
        <v>9</v>
      </c>
      <c r="O7081" s="1">
        <v>42530</v>
      </c>
      <c r="P7081" t="b">
        <v>1</v>
      </c>
      <c r="Q7081" t="s">
        <v>63</v>
      </c>
      <c r="R7081" t="s">
        <v>5418</v>
      </c>
      <c r="S7081" t="s">
        <v>5419</v>
      </c>
      <c r="T7081" t="s">
        <v>37</v>
      </c>
      <c r="U7081" t="s">
        <v>38</v>
      </c>
      <c r="V7081" t="s">
        <v>543</v>
      </c>
      <c r="W7081" t="s">
        <v>104</v>
      </c>
      <c r="X7081">
        <v>28205</v>
      </c>
      <c r="Y7081" t="s">
        <v>41</v>
      </c>
      <c r="Z7081" t="s">
        <v>2148</v>
      </c>
      <c r="AA7081" t="s">
        <v>58</v>
      </c>
      <c r="AB7081" t="s">
        <v>82</v>
      </c>
      <c r="AC7081" t="s">
        <v>2149</v>
      </c>
      <c r="AD7081">
        <v>19.456</v>
      </c>
      <c r="AE7081">
        <v>4</v>
      </c>
      <c r="AF7081">
        <v>0.2</v>
      </c>
      <c r="AG7081">
        <v>3.4047999999999998</v>
      </c>
    </row>
    <row r="7082" spans="1:33" x14ac:dyDescent="0.35">
      <c r="A7082">
        <v>7081</v>
      </c>
      <c r="B7082" t="s">
        <v>10140</v>
      </c>
      <c r="C7082" s="1">
        <v>42409</v>
      </c>
      <c r="D7082" t="b">
        <v>1</v>
      </c>
      <c r="E7082">
        <v>2016</v>
      </c>
      <c r="F7082">
        <v>2</v>
      </c>
      <c r="G7082">
        <v>9</v>
      </c>
      <c r="H7082" s="1">
        <v>42409</v>
      </c>
      <c r="I7082" t="b">
        <v>1</v>
      </c>
      <c r="J7082" s="1">
        <v>42530</v>
      </c>
      <c r="K7082" t="b">
        <v>1</v>
      </c>
      <c r="L7082">
        <v>2016</v>
      </c>
      <c r="M7082">
        <v>6</v>
      </c>
      <c r="N7082">
        <v>9</v>
      </c>
      <c r="O7082" s="1">
        <v>42530</v>
      </c>
      <c r="P7082" t="b">
        <v>1</v>
      </c>
      <c r="Q7082" t="s">
        <v>63</v>
      </c>
      <c r="R7082" t="s">
        <v>5418</v>
      </c>
      <c r="S7082" t="s">
        <v>5419</v>
      </c>
      <c r="T7082" t="s">
        <v>37</v>
      </c>
      <c r="U7082" t="s">
        <v>38</v>
      </c>
      <c r="V7082" t="s">
        <v>543</v>
      </c>
      <c r="W7082" t="s">
        <v>104</v>
      </c>
      <c r="X7082">
        <v>28205</v>
      </c>
      <c r="Y7082" t="s">
        <v>41</v>
      </c>
      <c r="Z7082" t="s">
        <v>591</v>
      </c>
      <c r="AA7082" t="s">
        <v>43</v>
      </c>
      <c r="AB7082" t="s">
        <v>69</v>
      </c>
      <c r="AC7082" t="s">
        <v>592</v>
      </c>
      <c r="AD7082">
        <v>472.51799999999997</v>
      </c>
      <c r="AE7082">
        <v>3</v>
      </c>
      <c r="AF7082">
        <v>0.4</v>
      </c>
      <c r="AG7082">
        <v>-149.63069999999999</v>
      </c>
    </row>
    <row r="7083" spans="1:33" x14ac:dyDescent="0.35">
      <c r="A7083">
        <v>7082</v>
      </c>
      <c r="B7083" t="s">
        <v>10140</v>
      </c>
      <c r="C7083" s="1">
        <v>42409</v>
      </c>
      <c r="D7083" t="b">
        <v>1</v>
      </c>
      <c r="E7083">
        <v>2016</v>
      </c>
      <c r="F7083">
        <v>2</v>
      </c>
      <c r="G7083">
        <v>9</v>
      </c>
      <c r="H7083" s="1">
        <v>42409</v>
      </c>
      <c r="I7083" t="b">
        <v>1</v>
      </c>
      <c r="J7083" s="1">
        <v>42530</v>
      </c>
      <c r="K7083" t="b">
        <v>1</v>
      </c>
      <c r="L7083">
        <v>2016</v>
      </c>
      <c r="M7083">
        <v>6</v>
      </c>
      <c r="N7083">
        <v>9</v>
      </c>
      <c r="O7083" s="1">
        <v>42530</v>
      </c>
      <c r="P7083" t="b">
        <v>1</v>
      </c>
      <c r="Q7083" t="s">
        <v>63</v>
      </c>
      <c r="R7083" t="s">
        <v>5418</v>
      </c>
      <c r="S7083" t="s">
        <v>5419</v>
      </c>
      <c r="T7083" t="s">
        <v>37</v>
      </c>
      <c r="U7083" t="s">
        <v>38</v>
      </c>
      <c r="V7083" t="s">
        <v>543</v>
      </c>
      <c r="W7083" t="s">
        <v>104</v>
      </c>
      <c r="X7083">
        <v>28205</v>
      </c>
      <c r="Y7083" t="s">
        <v>41</v>
      </c>
      <c r="Z7083" t="s">
        <v>3082</v>
      </c>
      <c r="AA7083" t="s">
        <v>85</v>
      </c>
      <c r="AB7083" t="s">
        <v>190</v>
      </c>
      <c r="AC7083" t="s">
        <v>4823</v>
      </c>
      <c r="AD7083">
        <v>1012.68</v>
      </c>
      <c r="AE7083">
        <v>3</v>
      </c>
      <c r="AF7083">
        <v>0.2</v>
      </c>
      <c r="AG7083">
        <v>303.80399999999997</v>
      </c>
    </row>
    <row r="7084" spans="1:33" x14ac:dyDescent="0.35">
      <c r="A7084">
        <v>7083</v>
      </c>
      <c r="B7084" t="s">
        <v>10140</v>
      </c>
      <c r="C7084" s="1">
        <v>42409</v>
      </c>
      <c r="D7084" t="b">
        <v>1</v>
      </c>
      <c r="E7084">
        <v>2016</v>
      </c>
      <c r="F7084">
        <v>2</v>
      </c>
      <c r="G7084">
        <v>9</v>
      </c>
      <c r="H7084" s="1">
        <v>42409</v>
      </c>
      <c r="I7084" t="b">
        <v>1</v>
      </c>
      <c r="J7084" s="1">
        <v>42530</v>
      </c>
      <c r="K7084" t="b">
        <v>1</v>
      </c>
      <c r="L7084">
        <v>2016</v>
      </c>
      <c r="M7084">
        <v>6</v>
      </c>
      <c r="N7084">
        <v>9</v>
      </c>
      <c r="O7084" s="1">
        <v>42530</v>
      </c>
      <c r="P7084" t="b">
        <v>1</v>
      </c>
      <c r="Q7084" t="s">
        <v>63</v>
      </c>
      <c r="R7084" t="s">
        <v>5418</v>
      </c>
      <c r="S7084" t="s">
        <v>5419</v>
      </c>
      <c r="T7084" t="s">
        <v>37</v>
      </c>
      <c r="U7084" t="s">
        <v>38</v>
      </c>
      <c r="V7084" t="s">
        <v>543</v>
      </c>
      <c r="W7084" t="s">
        <v>104</v>
      </c>
      <c r="X7084">
        <v>28205</v>
      </c>
      <c r="Y7084" t="s">
        <v>41</v>
      </c>
      <c r="Z7084" t="s">
        <v>6642</v>
      </c>
      <c r="AA7084" t="s">
        <v>58</v>
      </c>
      <c r="AB7084" t="s">
        <v>89</v>
      </c>
      <c r="AC7084" t="s">
        <v>6643</v>
      </c>
      <c r="AD7084">
        <v>17.22</v>
      </c>
      <c r="AE7084">
        <v>5</v>
      </c>
      <c r="AF7084">
        <v>0.7</v>
      </c>
      <c r="AG7084">
        <v>-12.628</v>
      </c>
    </row>
    <row r="7085" spans="1:33" x14ac:dyDescent="0.35">
      <c r="A7085">
        <v>7084</v>
      </c>
      <c r="B7085" t="s">
        <v>10141</v>
      </c>
      <c r="C7085" t="s">
        <v>2417</v>
      </c>
      <c r="D7085" t="b">
        <v>0</v>
      </c>
      <c r="E7085">
        <v>2017</v>
      </c>
      <c r="F7085">
        <v>7</v>
      </c>
      <c r="G7085">
        <v>21</v>
      </c>
      <c r="H7085" s="1">
        <v>42937</v>
      </c>
      <c r="I7085" t="b">
        <v>1</v>
      </c>
      <c r="J7085" t="s">
        <v>2418</v>
      </c>
      <c r="K7085" t="b">
        <v>0</v>
      </c>
      <c r="L7085">
        <v>2017</v>
      </c>
      <c r="M7085">
        <v>7</v>
      </c>
      <c r="N7085">
        <v>25</v>
      </c>
      <c r="O7085" s="1">
        <v>42941</v>
      </c>
      <c r="P7085" t="b">
        <v>1</v>
      </c>
      <c r="Q7085" t="s">
        <v>34</v>
      </c>
      <c r="R7085" t="s">
        <v>2433</v>
      </c>
      <c r="S7085" t="s">
        <v>2434</v>
      </c>
      <c r="T7085" t="s">
        <v>53</v>
      </c>
      <c r="U7085" t="s">
        <v>38</v>
      </c>
      <c r="V7085" t="s">
        <v>103</v>
      </c>
      <c r="W7085" t="s">
        <v>55</v>
      </c>
      <c r="X7085">
        <v>94521</v>
      </c>
      <c r="Y7085" t="s">
        <v>56</v>
      </c>
      <c r="Z7085" t="s">
        <v>5823</v>
      </c>
      <c r="AA7085" t="s">
        <v>58</v>
      </c>
      <c r="AB7085" t="s">
        <v>82</v>
      </c>
      <c r="AC7085" t="s">
        <v>5824</v>
      </c>
      <c r="AD7085">
        <v>3.52</v>
      </c>
      <c r="AE7085">
        <v>2</v>
      </c>
      <c r="AF7085">
        <v>0</v>
      </c>
      <c r="AG7085">
        <v>1.6896</v>
      </c>
    </row>
    <row r="7086" spans="1:33" x14ac:dyDescent="0.35">
      <c r="A7086">
        <v>7085</v>
      </c>
      <c r="B7086" t="s">
        <v>10141</v>
      </c>
      <c r="C7086" t="s">
        <v>2417</v>
      </c>
      <c r="D7086" t="b">
        <v>0</v>
      </c>
      <c r="E7086">
        <v>2017</v>
      </c>
      <c r="F7086">
        <v>7</v>
      </c>
      <c r="G7086">
        <v>21</v>
      </c>
      <c r="H7086" s="1">
        <v>42937</v>
      </c>
      <c r="I7086" t="b">
        <v>1</v>
      </c>
      <c r="J7086" t="s">
        <v>2418</v>
      </c>
      <c r="K7086" t="b">
        <v>0</v>
      </c>
      <c r="L7086">
        <v>2017</v>
      </c>
      <c r="M7086">
        <v>7</v>
      </c>
      <c r="N7086">
        <v>25</v>
      </c>
      <c r="O7086" s="1">
        <v>42941</v>
      </c>
      <c r="P7086" t="b">
        <v>1</v>
      </c>
      <c r="Q7086" t="s">
        <v>34</v>
      </c>
      <c r="R7086" t="s">
        <v>2433</v>
      </c>
      <c r="S7086" t="s">
        <v>2434</v>
      </c>
      <c r="T7086" t="s">
        <v>53</v>
      </c>
      <c r="U7086" t="s">
        <v>38</v>
      </c>
      <c r="V7086" t="s">
        <v>103</v>
      </c>
      <c r="W7086" t="s">
        <v>55</v>
      </c>
      <c r="X7086">
        <v>94521</v>
      </c>
      <c r="Y7086" t="s">
        <v>56</v>
      </c>
      <c r="Z7086" t="s">
        <v>4199</v>
      </c>
      <c r="AA7086" t="s">
        <v>85</v>
      </c>
      <c r="AB7086" t="s">
        <v>86</v>
      </c>
      <c r="AC7086" t="s">
        <v>4200</v>
      </c>
      <c r="AD7086">
        <v>1626.192</v>
      </c>
      <c r="AE7086">
        <v>9</v>
      </c>
      <c r="AF7086">
        <v>0.2</v>
      </c>
      <c r="AG7086">
        <v>121.9644</v>
      </c>
    </row>
    <row r="7087" spans="1:33" x14ac:dyDescent="0.35">
      <c r="A7087">
        <v>7086</v>
      </c>
      <c r="B7087" t="s">
        <v>10142</v>
      </c>
      <c r="C7087" t="s">
        <v>1452</v>
      </c>
      <c r="D7087" t="b">
        <v>0</v>
      </c>
      <c r="E7087">
        <v>2017</v>
      </c>
      <c r="F7087">
        <v>9</v>
      </c>
      <c r="G7087">
        <v>25</v>
      </c>
      <c r="H7087" s="1">
        <v>43003</v>
      </c>
      <c r="I7087" t="b">
        <v>1</v>
      </c>
      <c r="J7087" t="s">
        <v>3590</v>
      </c>
      <c r="K7087" t="b">
        <v>0</v>
      </c>
      <c r="L7087">
        <v>2017</v>
      </c>
      <c r="M7087">
        <v>9</v>
      </c>
      <c r="N7087">
        <v>28</v>
      </c>
      <c r="O7087" s="1">
        <v>43006</v>
      </c>
      <c r="P7087" t="b">
        <v>1</v>
      </c>
      <c r="Q7087" t="s">
        <v>221</v>
      </c>
      <c r="R7087" t="s">
        <v>3216</v>
      </c>
      <c r="S7087" t="s">
        <v>3217</v>
      </c>
      <c r="T7087" t="s">
        <v>53</v>
      </c>
      <c r="U7087" t="s">
        <v>38</v>
      </c>
      <c r="V7087" t="s">
        <v>2562</v>
      </c>
      <c r="W7087" t="s">
        <v>172</v>
      </c>
      <c r="X7087">
        <v>19013</v>
      </c>
      <c r="Y7087" t="s">
        <v>173</v>
      </c>
      <c r="Z7087" t="s">
        <v>7472</v>
      </c>
      <c r="AA7087" t="s">
        <v>58</v>
      </c>
      <c r="AB7087" t="s">
        <v>89</v>
      </c>
      <c r="AC7087" t="s">
        <v>7473</v>
      </c>
      <c r="AD7087">
        <v>8.5950000000000006</v>
      </c>
      <c r="AE7087">
        <v>5</v>
      </c>
      <c r="AF7087">
        <v>0.7</v>
      </c>
      <c r="AG7087">
        <v>-6.3029999999999999</v>
      </c>
    </row>
    <row r="7088" spans="1:33" x14ac:dyDescent="0.35">
      <c r="A7088">
        <v>7087</v>
      </c>
      <c r="B7088" t="s">
        <v>10142</v>
      </c>
      <c r="C7088" t="s">
        <v>1452</v>
      </c>
      <c r="D7088" t="b">
        <v>0</v>
      </c>
      <c r="E7088">
        <v>2017</v>
      </c>
      <c r="F7088">
        <v>9</v>
      </c>
      <c r="G7088">
        <v>25</v>
      </c>
      <c r="H7088" s="1">
        <v>43003</v>
      </c>
      <c r="I7088" t="b">
        <v>1</v>
      </c>
      <c r="J7088" t="s">
        <v>3590</v>
      </c>
      <c r="K7088" t="b">
        <v>0</v>
      </c>
      <c r="L7088">
        <v>2017</v>
      </c>
      <c r="M7088">
        <v>9</v>
      </c>
      <c r="N7088">
        <v>28</v>
      </c>
      <c r="O7088" s="1">
        <v>43006</v>
      </c>
      <c r="P7088" t="b">
        <v>1</v>
      </c>
      <c r="Q7088" t="s">
        <v>221</v>
      </c>
      <c r="R7088" t="s">
        <v>3216</v>
      </c>
      <c r="S7088" t="s">
        <v>3217</v>
      </c>
      <c r="T7088" t="s">
        <v>53</v>
      </c>
      <c r="U7088" t="s">
        <v>38</v>
      </c>
      <c r="V7088" t="s">
        <v>2562</v>
      </c>
      <c r="W7088" t="s">
        <v>172</v>
      </c>
      <c r="X7088">
        <v>19013</v>
      </c>
      <c r="Y7088" t="s">
        <v>173</v>
      </c>
      <c r="Z7088" t="s">
        <v>6600</v>
      </c>
      <c r="AA7088" t="s">
        <v>58</v>
      </c>
      <c r="AB7088" t="s">
        <v>666</v>
      </c>
      <c r="AC7088" t="s">
        <v>6601</v>
      </c>
      <c r="AD7088">
        <v>190.89599999999999</v>
      </c>
      <c r="AE7088">
        <v>2</v>
      </c>
      <c r="AF7088">
        <v>0.2</v>
      </c>
      <c r="AG7088">
        <v>-42.951599999999999</v>
      </c>
    </row>
    <row r="7089" spans="1:33" x14ac:dyDescent="0.35">
      <c r="A7089">
        <v>7088</v>
      </c>
      <c r="B7089" t="s">
        <v>10143</v>
      </c>
      <c r="C7089" s="1">
        <v>42802</v>
      </c>
      <c r="D7089" t="b">
        <v>1</v>
      </c>
      <c r="E7089">
        <v>2017</v>
      </c>
      <c r="F7089">
        <v>3</v>
      </c>
      <c r="G7089">
        <v>8</v>
      </c>
      <c r="H7089" s="1">
        <v>42802</v>
      </c>
      <c r="I7089" t="b">
        <v>1</v>
      </c>
      <c r="J7089" s="1">
        <v>42894</v>
      </c>
      <c r="K7089" t="b">
        <v>1</v>
      </c>
      <c r="L7089">
        <v>2017</v>
      </c>
      <c r="M7089">
        <v>6</v>
      </c>
      <c r="N7089">
        <v>8</v>
      </c>
      <c r="O7089" s="1">
        <v>42894</v>
      </c>
      <c r="P7089" t="b">
        <v>1</v>
      </c>
      <c r="Q7089" t="s">
        <v>34</v>
      </c>
      <c r="R7089" t="s">
        <v>6629</v>
      </c>
      <c r="S7089" t="s">
        <v>6630</v>
      </c>
      <c r="T7089" t="s">
        <v>37</v>
      </c>
      <c r="U7089" t="s">
        <v>38</v>
      </c>
      <c r="V7089" t="s">
        <v>54</v>
      </c>
      <c r="W7089" t="s">
        <v>55</v>
      </c>
      <c r="X7089">
        <v>90004</v>
      </c>
      <c r="Y7089" t="s">
        <v>56</v>
      </c>
      <c r="Z7089" t="s">
        <v>5926</v>
      </c>
      <c r="AA7089" t="s">
        <v>58</v>
      </c>
      <c r="AB7089" t="s">
        <v>72</v>
      </c>
      <c r="AC7089" t="s">
        <v>5927</v>
      </c>
      <c r="AD7089">
        <v>99.87</v>
      </c>
      <c r="AE7089">
        <v>3</v>
      </c>
      <c r="AF7089">
        <v>0</v>
      </c>
      <c r="AG7089">
        <v>23.968800000000002</v>
      </c>
    </row>
    <row r="7090" spans="1:33" x14ac:dyDescent="0.35">
      <c r="A7090">
        <v>7089</v>
      </c>
      <c r="B7090" t="s">
        <v>10144</v>
      </c>
      <c r="C7090" t="s">
        <v>8259</v>
      </c>
      <c r="D7090" t="b">
        <v>0</v>
      </c>
      <c r="E7090">
        <v>2015</v>
      </c>
      <c r="F7090">
        <v>10</v>
      </c>
      <c r="G7090">
        <v>25</v>
      </c>
      <c r="H7090" s="1">
        <v>42302</v>
      </c>
      <c r="I7090" t="b">
        <v>1</v>
      </c>
      <c r="J7090" t="s">
        <v>7791</v>
      </c>
      <c r="K7090" t="b">
        <v>0</v>
      </c>
      <c r="L7090">
        <v>2015</v>
      </c>
      <c r="M7090">
        <v>10</v>
      </c>
      <c r="N7090">
        <v>27</v>
      </c>
      <c r="O7090" s="1">
        <v>42304</v>
      </c>
      <c r="P7090" t="b">
        <v>1</v>
      </c>
      <c r="Q7090" t="s">
        <v>34</v>
      </c>
      <c r="R7090" t="s">
        <v>2195</v>
      </c>
      <c r="S7090" t="s">
        <v>2196</v>
      </c>
      <c r="T7090" t="s">
        <v>37</v>
      </c>
      <c r="U7090" t="s">
        <v>38</v>
      </c>
      <c r="V7090" t="s">
        <v>6144</v>
      </c>
      <c r="W7090" t="s">
        <v>1582</v>
      </c>
      <c r="X7090">
        <v>89431</v>
      </c>
      <c r="Y7090" t="s">
        <v>56</v>
      </c>
      <c r="Z7090" t="s">
        <v>4677</v>
      </c>
      <c r="AA7090" t="s">
        <v>58</v>
      </c>
      <c r="AB7090" t="s">
        <v>82</v>
      </c>
      <c r="AC7090" t="s">
        <v>4678</v>
      </c>
      <c r="AD7090">
        <v>79.36</v>
      </c>
      <c r="AE7090">
        <v>4</v>
      </c>
      <c r="AF7090">
        <v>0</v>
      </c>
      <c r="AG7090">
        <v>23.808</v>
      </c>
    </row>
    <row r="7091" spans="1:33" x14ac:dyDescent="0.35">
      <c r="A7091">
        <v>7090</v>
      </c>
      <c r="B7091" t="s">
        <v>10145</v>
      </c>
      <c r="C7091" t="s">
        <v>1409</v>
      </c>
      <c r="D7091" t="b">
        <v>0</v>
      </c>
      <c r="E7091">
        <v>2017</v>
      </c>
      <c r="F7091">
        <v>6</v>
      </c>
      <c r="G7091">
        <v>15</v>
      </c>
      <c r="H7091" s="1">
        <v>42901</v>
      </c>
      <c r="I7091" t="b">
        <v>1</v>
      </c>
      <c r="J7091" t="s">
        <v>1410</v>
      </c>
      <c r="K7091" t="b">
        <v>0</v>
      </c>
      <c r="L7091">
        <v>2017</v>
      </c>
      <c r="M7091">
        <v>6</v>
      </c>
      <c r="N7091">
        <v>19</v>
      </c>
      <c r="O7091" s="1">
        <v>42905</v>
      </c>
      <c r="P7091" t="b">
        <v>1</v>
      </c>
      <c r="Q7091" t="s">
        <v>34</v>
      </c>
      <c r="R7091" t="s">
        <v>1156</v>
      </c>
      <c r="S7091" t="s">
        <v>1157</v>
      </c>
      <c r="T7091" t="s">
        <v>53</v>
      </c>
      <c r="U7091" t="s">
        <v>38</v>
      </c>
      <c r="V7091" t="s">
        <v>54</v>
      </c>
      <c r="W7091" t="s">
        <v>55</v>
      </c>
      <c r="X7091">
        <v>90032</v>
      </c>
      <c r="Y7091" t="s">
        <v>56</v>
      </c>
      <c r="Z7091" t="s">
        <v>5376</v>
      </c>
      <c r="AA7091" t="s">
        <v>85</v>
      </c>
      <c r="AB7091" t="s">
        <v>86</v>
      </c>
      <c r="AC7091" t="s">
        <v>5377</v>
      </c>
      <c r="AD7091">
        <v>119.96</v>
      </c>
      <c r="AE7091">
        <v>1</v>
      </c>
      <c r="AF7091">
        <v>0.2</v>
      </c>
      <c r="AG7091">
        <v>7.4974999999999996</v>
      </c>
    </row>
    <row r="7092" spans="1:33" x14ac:dyDescent="0.35">
      <c r="A7092">
        <v>7091</v>
      </c>
      <c r="B7092" t="s">
        <v>10146</v>
      </c>
      <c r="C7092" s="1">
        <v>42248</v>
      </c>
      <c r="D7092" t="b">
        <v>1</v>
      </c>
      <c r="E7092">
        <v>2015</v>
      </c>
      <c r="F7092">
        <v>9</v>
      </c>
      <c r="G7092">
        <v>1</v>
      </c>
      <c r="H7092" s="1">
        <v>42248</v>
      </c>
      <c r="I7092" t="b">
        <v>1</v>
      </c>
      <c r="J7092" t="s">
        <v>8635</v>
      </c>
      <c r="K7092" t="b">
        <v>0</v>
      </c>
      <c r="L7092">
        <v>2015</v>
      </c>
      <c r="M7092">
        <v>1</v>
      </c>
      <c r="N7092">
        <v>13</v>
      </c>
      <c r="O7092" s="1">
        <v>42017</v>
      </c>
      <c r="P7092" t="b">
        <v>1</v>
      </c>
      <c r="Q7092" t="s">
        <v>63</v>
      </c>
      <c r="R7092" t="s">
        <v>5068</v>
      </c>
      <c r="S7092" t="s">
        <v>5069</v>
      </c>
      <c r="T7092" t="s">
        <v>37</v>
      </c>
      <c r="U7092" t="s">
        <v>38</v>
      </c>
      <c r="V7092" t="s">
        <v>39</v>
      </c>
      <c r="W7092" t="s">
        <v>40</v>
      </c>
      <c r="X7092">
        <v>42420</v>
      </c>
      <c r="Y7092" t="s">
        <v>41</v>
      </c>
      <c r="Z7092" t="s">
        <v>1204</v>
      </c>
      <c r="AA7092" t="s">
        <v>58</v>
      </c>
      <c r="AB7092" t="s">
        <v>106</v>
      </c>
      <c r="AC7092" t="s">
        <v>219</v>
      </c>
      <c r="AD7092">
        <v>106.32</v>
      </c>
      <c r="AE7092">
        <v>3</v>
      </c>
      <c r="AF7092">
        <v>0</v>
      </c>
      <c r="AG7092">
        <v>49.970399999999998</v>
      </c>
    </row>
    <row r="7093" spans="1:33" x14ac:dyDescent="0.35">
      <c r="A7093">
        <v>7092</v>
      </c>
      <c r="B7093" t="s">
        <v>10146</v>
      </c>
      <c r="C7093" s="1">
        <v>42248</v>
      </c>
      <c r="D7093" t="b">
        <v>1</v>
      </c>
      <c r="E7093">
        <v>2015</v>
      </c>
      <c r="F7093">
        <v>9</v>
      </c>
      <c r="G7093">
        <v>1</v>
      </c>
      <c r="H7093" s="1">
        <v>42248</v>
      </c>
      <c r="I7093" t="b">
        <v>1</v>
      </c>
      <c r="J7093" t="s">
        <v>8635</v>
      </c>
      <c r="K7093" t="b">
        <v>0</v>
      </c>
      <c r="L7093">
        <v>2015</v>
      </c>
      <c r="M7093">
        <v>1</v>
      </c>
      <c r="N7093">
        <v>13</v>
      </c>
      <c r="O7093" s="1">
        <v>42017</v>
      </c>
      <c r="P7093" t="b">
        <v>1</v>
      </c>
      <c r="Q7093" t="s">
        <v>63</v>
      </c>
      <c r="R7093" t="s">
        <v>5068</v>
      </c>
      <c r="S7093" t="s">
        <v>5069</v>
      </c>
      <c r="T7093" t="s">
        <v>37</v>
      </c>
      <c r="U7093" t="s">
        <v>38</v>
      </c>
      <c r="V7093" t="s">
        <v>39</v>
      </c>
      <c r="W7093" t="s">
        <v>40</v>
      </c>
      <c r="X7093">
        <v>42420</v>
      </c>
      <c r="Y7093" t="s">
        <v>41</v>
      </c>
      <c r="Z7093" t="s">
        <v>6032</v>
      </c>
      <c r="AA7093" t="s">
        <v>58</v>
      </c>
      <c r="AB7093" t="s">
        <v>92</v>
      </c>
      <c r="AC7093" t="s">
        <v>6033</v>
      </c>
      <c r="AD7093">
        <v>163.44</v>
      </c>
      <c r="AE7093">
        <v>3</v>
      </c>
      <c r="AF7093">
        <v>0</v>
      </c>
      <c r="AG7093">
        <v>45.763199999999998</v>
      </c>
    </row>
    <row r="7094" spans="1:33" x14ac:dyDescent="0.35">
      <c r="A7094">
        <v>7093</v>
      </c>
      <c r="B7094" t="s">
        <v>10146</v>
      </c>
      <c r="C7094" s="1">
        <v>42248</v>
      </c>
      <c r="D7094" t="b">
        <v>1</v>
      </c>
      <c r="E7094">
        <v>2015</v>
      </c>
      <c r="F7094">
        <v>9</v>
      </c>
      <c r="G7094">
        <v>1</v>
      </c>
      <c r="H7094" s="1">
        <v>42248</v>
      </c>
      <c r="I7094" t="b">
        <v>1</v>
      </c>
      <c r="J7094" t="s">
        <v>8635</v>
      </c>
      <c r="K7094" t="b">
        <v>0</v>
      </c>
      <c r="L7094">
        <v>2015</v>
      </c>
      <c r="M7094">
        <v>1</v>
      </c>
      <c r="N7094">
        <v>13</v>
      </c>
      <c r="O7094" s="1">
        <v>42017</v>
      </c>
      <c r="P7094" t="b">
        <v>1</v>
      </c>
      <c r="Q7094" t="s">
        <v>63</v>
      </c>
      <c r="R7094" t="s">
        <v>5068</v>
      </c>
      <c r="S7094" t="s">
        <v>5069</v>
      </c>
      <c r="T7094" t="s">
        <v>37</v>
      </c>
      <c r="U7094" t="s">
        <v>38</v>
      </c>
      <c r="V7094" t="s">
        <v>39</v>
      </c>
      <c r="W7094" t="s">
        <v>40</v>
      </c>
      <c r="X7094">
        <v>42420</v>
      </c>
      <c r="Y7094" t="s">
        <v>41</v>
      </c>
      <c r="Z7094" t="s">
        <v>6461</v>
      </c>
      <c r="AA7094" t="s">
        <v>58</v>
      </c>
      <c r="AB7094" t="s">
        <v>82</v>
      </c>
      <c r="AC7094" t="s">
        <v>6462</v>
      </c>
      <c r="AD7094">
        <v>42.76</v>
      </c>
      <c r="AE7094">
        <v>2</v>
      </c>
      <c r="AF7094">
        <v>0</v>
      </c>
      <c r="AG7094">
        <v>11.117599999999999</v>
      </c>
    </row>
    <row r="7095" spans="1:33" x14ac:dyDescent="0.35">
      <c r="A7095">
        <v>7094</v>
      </c>
      <c r="B7095" t="s">
        <v>10146</v>
      </c>
      <c r="C7095" s="1">
        <v>42248</v>
      </c>
      <c r="D7095" t="b">
        <v>1</v>
      </c>
      <c r="E7095">
        <v>2015</v>
      </c>
      <c r="F7095">
        <v>9</v>
      </c>
      <c r="G7095">
        <v>1</v>
      </c>
      <c r="H7095" s="1">
        <v>42248</v>
      </c>
      <c r="I7095" t="b">
        <v>1</v>
      </c>
      <c r="J7095" t="s">
        <v>8635</v>
      </c>
      <c r="K7095" t="b">
        <v>0</v>
      </c>
      <c r="L7095">
        <v>2015</v>
      </c>
      <c r="M7095">
        <v>1</v>
      </c>
      <c r="N7095">
        <v>13</v>
      </c>
      <c r="O7095" s="1">
        <v>42017</v>
      </c>
      <c r="P7095" t="b">
        <v>1</v>
      </c>
      <c r="Q7095" t="s">
        <v>63</v>
      </c>
      <c r="R7095" t="s">
        <v>5068</v>
      </c>
      <c r="S7095" t="s">
        <v>5069</v>
      </c>
      <c r="T7095" t="s">
        <v>37</v>
      </c>
      <c r="U7095" t="s">
        <v>38</v>
      </c>
      <c r="V7095" t="s">
        <v>39</v>
      </c>
      <c r="W7095" t="s">
        <v>40</v>
      </c>
      <c r="X7095">
        <v>42420</v>
      </c>
      <c r="Y7095" t="s">
        <v>41</v>
      </c>
      <c r="Z7095" t="s">
        <v>7405</v>
      </c>
      <c r="AA7095" t="s">
        <v>58</v>
      </c>
      <c r="AB7095" t="s">
        <v>106</v>
      </c>
      <c r="AC7095" t="s">
        <v>7406</v>
      </c>
      <c r="AD7095">
        <v>51.55</v>
      </c>
      <c r="AE7095">
        <v>5</v>
      </c>
      <c r="AF7095">
        <v>0</v>
      </c>
      <c r="AG7095">
        <v>24.2285</v>
      </c>
    </row>
    <row r="7096" spans="1:33" x14ac:dyDescent="0.35">
      <c r="A7096">
        <v>7095</v>
      </c>
      <c r="B7096" t="s">
        <v>10147</v>
      </c>
      <c r="C7096" s="1">
        <v>42249</v>
      </c>
      <c r="D7096" t="b">
        <v>1</v>
      </c>
      <c r="E7096">
        <v>2015</v>
      </c>
      <c r="F7096">
        <v>9</v>
      </c>
      <c r="G7096">
        <v>2</v>
      </c>
      <c r="H7096" s="1">
        <v>42249</v>
      </c>
      <c r="I7096" t="b">
        <v>1</v>
      </c>
      <c r="J7096" t="s">
        <v>967</v>
      </c>
      <c r="K7096" t="b">
        <v>0</v>
      </c>
      <c r="L7096">
        <v>2015</v>
      </c>
      <c r="M7096">
        <v>2</v>
      </c>
      <c r="N7096">
        <v>13</v>
      </c>
      <c r="O7096" s="1">
        <v>42048</v>
      </c>
      <c r="P7096" t="b">
        <v>1</v>
      </c>
      <c r="Q7096" t="s">
        <v>34</v>
      </c>
      <c r="R7096" t="s">
        <v>5125</v>
      </c>
      <c r="S7096" t="s">
        <v>5126</v>
      </c>
      <c r="T7096" t="s">
        <v>37</v>
      </c>
      <c r="U7096" t="s">
        <v>38</v>
      </c>
      <c r="V7096" t="s">
        <v>417</v>
      </c>
      <c r="W7096" t="s">
        <v>247</v>
      </c>
      <c r="X7096">
        <v>62521</v>
      </c>
      <c r="Y7096" t="s">
        <v>123</v>
      </c>
      <c r="Z7096" t="s">
        <v>1341</v>
      </c>
      <c r="AA7096" t="s">
        <v>85</v>
      </c>
      <c r="AB7096" t="s">
        <v>190</v>
      </c>
      <c r="AC7096" t="s">
        <v>1342</v>
      </c>
      <c r="AD7096">
        <v>479.952</v>
      </c>
      <c r="AE7096">
        <v>6</v>
      </c>
      <c r="AF7096">
        <v>0.2</v>
      </c>
      <c r="AG7096">
        <v>89.991</v>
      </c>
    </row>
    <row r="7097" spans="1:33" x14ac:dyDescent="0.35">
      <c r="A7097">
        <v>7096</v>
      </c>
      <c r="B7097" t="s">
        <v>10148</v>
      </c>
      <c r="C7097" t="s">
        <v>9547</v>
      </c>
      <c r="D7097" t="b">
        <v>0</v>
      </c>
      <c r="E7097">
        <v>2016</v>
      </c>
      <c r="F7097">
        <v>8</v>
      </c>
      <c r="G7097">
        <v>19</v>
      </c>
      <c r="H7097" s="1">
        <v>42601</v>
      </c>
      <c r="I7097" t="b">
        <v>1</v>
      </c>
      <c r="J7097" t="s">
        <v>3642</v>
      </c>
      <c r="K7097" t="b">
        <v>0</v>
      </c>
      <c r="L7097">
        <v>2016</v>
      </c>
      <c r="M7097">
        <v>8</v>
      </c>
      <c r="N7097">
        <v>20</v>
      </c>
      <c r="O7097" s="1">
        <v>42602</v>
      </c>
      <c r="P7097" t="b">
        <v>1</v>
      </c>
      <c r="Q7097" t="s">
        <v>221</v>
      </c>
      <c r="R7097" t="s">
        <v>2479</v>
      </c>
      <c r="S7097" t="s">
        <v>2480</v>
      </c>
      <c r="T7097" t="s">
        <v>37</v>
      </c>
      <c r="U7097" t="s">
        <v>38</v>
      </c>
      <c r="V7097" t="s">
        <v>314</v>
      </c>
      <c r="W7097" t="s">
        <v>315</v>
      </c>
      <c r="X7097">
        <v>10009</v>
      </c>
      <c r="Y7097" t="s">
        <v>173</v>
      </c>
      <c r="Z7097" t="s">
        <v>4431</v>
      </c>
      <c r="AA7097" t="s">
        <v>58</v>
      </c>
      <c r="AB7097" t="s">
        <v>89</v>
      </c>
      <c r="AC7097" t="s">
        <v>4432</v>
      </c>
      <c r="AD7097">
        <v>146.68799999999999</v>
      </c>
      <c r="AE7097">
        <v>6</v>
      </c>
      <c r="AF7097">
        <v>0.2</v>
      </c>
      <c r="AG7097">
        <v>55.008000000000003</v>
      </c>
    </row>
    <row r="7098" spans="1:33" x14ac:dyDescent="0.35">
      <c r="A7098">
        <v>7097</v>
      </c>
      <c r="B7098" t="s">
        <v>10148</v>
      </c>
      <c r="C7098" t="s">
        <v>9547</v>
      </c>
      <c r="D7098" t="b">
        <v>0</v>
      </c>
      <c r="E7098">
        <v>2016</v>
      </c>
      <c r="F7098">
        <v>8</v>
      </c>
      <c r="G7098">
        <v>19</v>
      </c>
      <c r="H7098" s="1">
        <v>42601</v>
      </c>
      <c r="I7098" t="b">
        <v>1</v>
      </c>
      <c r="J7098" t="s">
        <v>3642</v>
      </c>
      <c r="K7098" t="b">
        <v>0</v>
      </c>
      <c r="L7098">
        <v>2016</v>
      </c>
      <c r="M7098">
        <v>8</v>
      </c>
      <c r="N7098">
        <v>20</v>
      </c>
      <c r="O7098" s="1">
        <v>42602</v>
      </c>
      <c r="P7098" t="b">
        <v>1</v>
      </c>
      <c r="Q7098" t="s">
        <v>221</v>
      </c>
      <c r="R7098" t="s">
        <v>2479</v>
      </c>
      <c r="S7098" t="s">
        <v>2480</v>
      </c>
      <c r="T7098" t="s">
        <v>37</v>
      </c>
      <c r="U7098" t="s">
        <v>38</v>
      </c>
      <c r="V7098" t="s">
        <v>314</v>
      </c>
      <c r="W7098" t="s">
        <v>315</v>
      </c>
      <c r="X7098">
        <v>10009</v>
      </c>
      <c r="Y7098" t="s">
        <v>173</v>
      </c>
      <c r="Z7098" t="s">
        <v>7755</v>
      </c>
      <c r="AA7098" t="s">
        <v>58</v>
      </c>
      <c r="AB7098" t="s">
        <v>89</v>
      </c>
      <c r="AC7098" t="s">
        <v>7756</v>
      </c>
      <c r="AD7098">
        <v>276.78399999999999</v>
      </c>
      <c r="AE7098">
        <v>2</v>
      </c>
      <c r="AF7098">
        <v>0.2</v>
      </c>
      <c r="AG7098">
        <v>89.954800000000006</v>
      </c>
    </row>
    <row r="7099" spans="1:33" x14ac:dyDescent="0.35">
      <c r="A7099">
        <v>7098</v>
      </c>
      <c r="B7099" t="s">
        <v>10148</v>
      </c>
      <c r="C7099" t="s">
        <v>9547</v>
      </c>
      <c r="D7099" t="b">
        <v>0</v>
      </c>
      <c r="E7099">
        <v>2016</v>
      </c>
      <c r="F7099">
        <v>8</v>
      </c>
      <c r="G7099">
        <v>19</v>
      </c>
      <c r="H7099" s="1">
        <v>42601</v>
      </c>
      <c r="I7099" t="b">
        <v>1</v>
      </c>
      <c r="J7099" t="s">
        <v>3642</v>
      </c>
      <c r="K7099" t="b">
        <v>0</v>
      </c>
      <c r="L7099">
        <v>2016</v>
      </c>
      <c r="M7099">
        <v>8</v>
      </c>
      <c r="N7099">
        <v>20</v>
      </c>
      <c r="O7099" s="1">
        <v>42602</v>
      </c>
      <c r="P7099" t="b">
        <v>1</v>
      </c>
      <c r="Q7099" t="s">
        <v>221</v>
      </c>
      <c r="R7099" t="s">
        <v>2479</v>
      </c>
      <c r="S7099" t="s">
        <v>2480</v>
      </c>
      <c r="T7099" t="s">
        <v>37</v>
      </c>
      <c r="U7099" t="s">
        <v>38</v>
      </c>
      <c r="V7099" t="s">
        <v>314</v>
      </c>
      <c r="W7099" t="s">
        <v>315</v>
      </c>
      <c r="X7099">
        <v>10009</v>
      </c>
      <c r="Y7099" t="s">
        <v>173</v>
      </c>
      <c r="Z7099" t="s">
        <v>3801</v>
      </c>
      <c r="AA7099" t="s">
        <v>58</v>
      </c>
      <c r="AB7099" t="s">
        <v>89</v>
      </c>
      <c r="AC7099" t="s">
        <v>3802</v>
      </c>
      <c r="AD7099">
        <v>25.32</v>
      </c>
      <c r="AE7099">
        <v>5</v>
      </c>
      <c r="AF7099">
        <v>0.2</v>
      </c>
      <c r="AG7099">
        <v>9.1784999999999997</v>
      </c>
    </row>
    <row r="7100" spans="1:33" x14ac:dyDescent="0.35">
      <c r="A7100">
        <v>7099</v>
      </c>
      <c r="B7100" t="s">
        <v>10149</v>
      </c>
      <c r="C7100" s="1">
        <v>42897</v>
      </c>
      <c r="D7100" t="b">
        <v>1</v>
      </c>
      <c r="E7100">
        <v>2017</v>
      </c>
      <c r="F7100">
        <v>6</v>
      </c>
      <c r="G7100">
        <v>11</v>
      </c>
      <c r="H7100" s="1">
        <v>42897</v>
      </c>
      <c r="I7100" t="b">
        <v>1</v>
      </c>
      <c r="J7100" s="1">
        <v>43019</v>
      </c>
      <c r="K7100" t="b">
        <v>1</v>
      </c>
      <c r="L7100">
        <v>2017</v>
      </c>
      <c r="M7100">
        <v>10</v>
      </c>
      <c r="N7100">
        <v>11</v>
      </c>
      <c r="O7100" s="1">
        <v>43019</v>
      </c>
      <c r="P7100" t="b">
        <v>1</v>
      </c>
      <c r="Q7100" t="s">
        <v>63</v>
      </c>
      <c r="R7100" t="s">
        <v>2504</v>
      </c>
      <c r="S7100" t="s">
        <v>2505</v>
      </c>
      <c r="T7100" t="s">
        <v>37</v>
      </c>
      <c r="U7100" t="s">
        <v>38</v>
      </c>
      <c r="V7100" t="s">
        <v>314</v>
      </c>
      <c r="W7100" t="s">
        <v>315</v>
      </c>
      <c r="X7100">
        <v>10011</v>
      </c>
      <c r="Y7100" t="s">
        <v>173</v>
      </c>
      <c r="Z7100" t="s">
        <v>9003</v>
      </c>
      <c r="AA7100" t="s">
        <v>58</v>
      </c>
      <c r="AB7100" t="s">
        <v>106</v>
      </c>
      <c r="AC7100" t="s">
        <v>9004</v>
      </c>
      <c r="AD7100">
        <v>318.95999999999998</v>
      </c>
      <c r="AE7100">
        <v>9</v>
      </c>
      <c r="AF7100">
        <v>0</v>
      </c>
      <c r="AG7100">
        <v>149.91120000000001</v>
      </c>
    </row>
    <row r="7101" spans="1:33" x14ac:dyDescent="0.35">
      <c r="A7101">
        <v>7100</v>
      </c>
      <c r="B7101" t="s">
        <v>10150</v>
      </c>
      <c r="C7101" t="s">
        <v>2035</v>
      </c>
      <c r="D7101" t="b">
        <v>0</v>
      </c>
      <c r="E7101">
        <v>2015</v>
      </c>
      <c r="F7101">
        <v>12</v>
      </c>
      <c r="G7101">
        <v>26</v>
      </c>
      <c r="H7101" s="1">
        <v>42364</v>
      </c>
      <c r="I7101" t="b">
        <v>1</v>
      </c>
      <c r="J7101" t="s">
        <v>8602</v>
      </c>
      <c r="K7101" t="b">
        <v>0</v>
      </c>
      <c r="L7101">
        <v>2015</v>
      </c>
      <c r="M7101">
        <v>12</v>
      </c>
      <c r="N7101">
        <v>30</v>
      </c>
      <c r="O7101" s="1">
        <v>42368</v>
      </c>
      <c r="P7101" t="b">
        <v>1</v>
      </c>
      <c r="Q7101" t="s">
        <v>34</v>
      </c>
      <c r="R7101" t="s">
        <v>6583</v>
      </c>
      <c r="S7101" t="s">
        <v>6584</v>
      </c>
      <c r="T7101" t="s">
        <v>37</v>
      </c>
      <c r="U7101" t="s">
        <v>38</v>
      </c>
      <c r="V7101" t="s">
        <v>314</v>
      </c>
      <c r="W7101" t="s">
        <v>315</v>
      </c>
      <c r="X7101">
        <v>10009</v>
      </c>
      <c r="Y7101" t="s">
        <v>173</v>
      </c>
      <c r="Z7101" t="s">
        <v>9003</v>
      </c>
      <c r="AA7101" t="s">
        <v>58</v>
      </c>
      <c r="AB7101" t="s">
        <v>106</v>
      </c>
      <c r="AC7101" t="s">
        <v>9004</v>
      </c>
      <c r="AD7101">
        <v>212.64</v>
      </c>
      <c r="AE7101">
        <v>6</v>
      </c>
      <c r="AF7101">
        <v>0</v>
      </c>
      <c r="AG7101">
        <v>99.940799999999996</v>
      </c>
    </row>
    <row r="7102" spans="1:33" x14ac:dyDescent="0.35">
      <c r="A7102">
        <v>7101</v>
      </c>
      <c r="B7102" t="s">
        <v>10151</v>
      </c>
      <c r="C7102" t="s">
        <v>4713</v>
      </c>
      <c r="D7102" t="b">
        <v>0</v>
      </c>
      <c r="E7102">
        <v>2014</v>
      </c>
      <c r="F7102">
        <v>11</v>
      </c>
      <c r="G7102">
        <v>23</v>
      </c>
      <c r="H7102" s="1">
        <v>41966</v>
      </c>
      <c r="I7102" t="b">
        <v>1</v>
      </c>
      <c r="J7102" t="s">
        <v>5786</v>
      </c>
      <c r="K7102" t="b">
        <v>0</v>
      </c>
      <c r="L7102">
        <v>2014</v>
      </c>
      <c r="M7102">
        <v>11</v>
      </c>
      <c r="N7102">
        <v>28</v>
      </c>
      <c r="O7102" s="1">
        <v>41971</v>
      </c>
      <c r="P7102" t="b">
        <v>1</v>
      </c>
      <c r="Q7102" t="s">
        <v>63</v>
      </c>
      <c r="R7102" t="s">
        <v>3072</v>
      </c>
      <c r="S7102" t="s">
        <v>3073</v>
      </c>
      <c r="T7102" t="s">
        <v>37</v>
      </c>
      <c r="U7102" t="s">
        <v>38</v>
      </c>
      <c r="V7102" t="s">
        <v>716</v>
      </c>
      <c r="W7102" t="s">
        <v>363</v>
      </c>
      <c r="X7102">
        <v>85254</v>
      </c>
      <c r="Y7102" t="s">
        <v>56</v>
      </c>
      <c r="Z7102" t="s">
        <v>5294</v>
      </c>
      <c r="AA7102" t="s">
        <v>58</v>
      </c>
      <c r="AB7102" t="s">
        <v>204</v>
      </c>
      <c r="AC7102" t="s">
        <v>770</v>
      </c>
      <c r="AD7102">
        <v>23.472000000000001</v>
      </c>
      <c r="AE7102">
        <v>3</v>
      </c>
      <c r="AF7102">
        <v>0.2</v>
      </c>
      <c r="AG7102">
        <v>8.8019999999999996</v>
      </c>
    </row>
    <row r="7103" spans="1:33" x14ac:dyDescent="0.35">
      <c r="A7103">
        <v>7102</v>
      </c>
      <c r="B7103" t="s">
        <v>10152</v>
      </c>
      <c r="C7103" s="1">
        <v>42377</v>
      </c>
      <c r="D7103" t="b">
        <v>1</v>
      </c>
      <c r="E7103">
        <v>2016</v>
      </c>
      <c r="F7103">
        <v>1</v>
      </c>
      <c r="G7103">
        <v>8</v>
      </c>
      <c r="H7103" s="1">
        <v>42377</v>
      </c>
      <c r="I7103" t="b">
        <v>1</v>
      </c>
      <c r="J7103" s="1">
        <v>42498</v>
      </c>
      <c r="K7103" t="b">
        <v>1</v>
      </c>
      <c r="L7103">
        <v>2016</v>
      </c>
      <c r="M7103">
        <v>5</v>
      </c>
      <c r="N7103">
        <v>8</v>
      </c>
      <c r="O7103" s="1">
        <v>42498</v>
      </c>
      <c r="P7103" t="b">
        <v>1</v>
      </c>
      <c r="Q7103" t="s">
        <v>34</v>
      </c>
      <c r="R7103" t="s">
        <v>8073</v>
      </c>
      <c r="S7103" t="s">
        <v>8074</v>
      </c>
      <c r="T7103" t="s">
        <v>53</v>
      </c>
      <c r="U7103" t="s">
        <v>38</v>
      </c>
      <c r="V7103" t="s">
        <v>1836</v>
      </c>
      <c r="W7103" t="s">
        <v>122</v>
      </c>
      <c r="X7103">
        <v>79109</v>
      </c>
      <c r="Y7103" t="s">
        <v>123</v>
      </c>
      <c r="Z7103" t="s">
        <v>218</v>
      </c>
      <c r="AA7103" t="s">
        <v>58</v>
      </c>
      <c r="AB7103" t="s">
        <v>106</v>
      </c>
      <c r="AC7103" t="s">
        <v>219</v>
      </c>
      <c r="AD7103">
        <v>19.648</v>
      </c>
      <c r="AE7103">
        <v>2</v>
      </c>
      <c r="AF7103">
        <v>0.2</v>
      </c>
      <c r="AG7103">
        <v>6.6311999999999998</v>
      </c>
    </row>
    <row r="7104" spans="1:33" x14ac:dyDescent="0.35">
      <c r="A7104">
        <v>7103</v>
      </c>
      <c r="B7104" t="s">
        <v>10153</v>
      </c>
      <c r="C7104" t="s">
        <v>1114</v>
      </c>
      <c r="D7104" t="b">
        <v>0</v>
      </c>
      <c r="E7104">
        <v>2014</v>
      </c>
      <c r="F7104">
        <v>9</v>
      </c>
      <c r="G7104">
        <v>21</v>
      </c>
      <c r="H7104" s="1">
        <v>41903</v>
      </c>
      <c r="I7104" t="b">
        <v>1</v>
      </c>
      <c r="J7104" t="s">
        <v>1329</v>
      </c>
      <c r="K7104" t="b">
        <v>0</v>
      </c>
      <c r="L7104">
        <v>2014</v>
      </c>
      <c r="M7104">
        <v>9</v>
      </c>
      <c r="N7104">
        <v>24</v>
      </c>
      <c r="O7104" s="1">
        <v>41906</v>
      </c>
      <c r="P7104" t="b">
        <v>1</v>
      </c>
      <c r="Q7104" t="s">
        <v>221</v>
      </c>
      <c r="R7104" t="s">
        <v>3891</v>
      </c>
      <c r="S7104" t="s">
        <v>3892</v>
      </c>
      <c r="T7104" t="s">
        <v>37</v>
      </c>
      <c r="U7104" t="s">
        <v>38</v>
      </c>
      <c r="V7104" t="s">
        <v>171</v>
      </c>
      <c r="W7104" t="s">
        <v>172</v>
      </c>
      <c r="X7104">
        <v>19140</v>
      </c>
      <c r="Y7104" t="s">
        <v>173</v>
      </c>
      <c r="Z7104" t="s">
        <v>1560</v>
      </c>
      <c r="AA7104" t="s">
        <v>58</v>
      </c>
      <c r="AB7104" t="s">
        <v>89</v>
      </c>
      <c r="AC7104" t="s">
        <v>1561</v>
      </c>
      <c r="AD7104">
        <v>6.57</v>
      </c>
      <c r="AE7104">
        <v>3</v>
      </c>
      <c r="AF7104">
        <v>0.7</v>
      </c>
      <c r="AG7104">
        <v>-5.0369999999999999</v>
      </c>
    </row>
    <row r="7105" spans="1:33" x14ac:dyDescent="0.35">
      <c r="A7105">
        <v>7104</v>
      </c>
      <c r="B7105" t="s">
        <v>10154</v>
      </c>
      <c r="C7105" s="1">
        <v>42834</v>
      </c>
      <c r="D7105" t="b">
        <v>1</v>
      </c>
      <c r="E7105">
        <v>2017</v>
      </c>
      <c r="F7105">
        <v>4</v>
      </c>
      <c r="G7105">
        <v>9</v>
      </c>
      <c r="H7105" s="1">
        <v>42834</v>
      </c>
      <c r="I7105" t="b">
        <v>1</v>
      </c>
      <c r="J7105" s="1">
        <v>42956</v>
      </c>
      <c r="K7105" t="b">
        <v>1</v>
      </c>
      <c r="L7105">
        <v>2017</v>
      </c>
      <c r="M7105">
        <v>8</v>
      </c>
      <c r="N7105">
        <v>9</v>
      </c>
      <c r="O7105" s="1">
        <v>42956</v>
      </c>
      <c r="P7105" t="b">
        <v>1</v>
      </c>
      <c r="Q7105" t="s">
        <v>63</v>
      </c>
      <c r="R7105" t="s">
        <v>3958</v>
      </c>
      <c r="S7105" t="s">
        <v>3959</v>
      </c>
      <c r="T7105" t="s">
        <v>37</v>
      </c>
      <c r="U7105" t="s">
        <v>38</v>
      </c>
      <c r="V7105" t="s">
        <v>2895</v>
      </c>
      <c r="W7105" t="s">
        <v>55</v>
      </c>
      <c r="X7105">
        <v>92704</v>
      </c>
      <c r="Y7105" t="s">
        <v>56</v>
      </c>
      <c r="Z7105" t="s">
        <v>8363</v>
      </c>
      <c r="AA7105" t="s">
        <v>58</v>
      </c>
      <c r="AB7105" t="s">
        <v>72</v>
      </c>
      <c r="AC7105" t="s">
        <v>8364</v>
      </c>
      <c r="AD7105">
        <v>421.1</v>
      </c>
      <c r="AE7105">
        <v>2</v>
      </c>
      <c r="AF7105">
        <v>0</v>
      </c>
      <c r="AG7105">
        <v>105.27500000000001</v>
      </c>
    </row>
    <row r="7106" spans="1:33" x14ac:dyDescent="0.35">
      <c r="A7106">
        <v>7105</v>
      </c>
      <c r="B7106" t="s">
        <v>10155</v>
      </c>
      <c r="C7106" t="s">
        <v>1410</v>
      </c>
      <c r="D7106" t="b">
        <v>0</v>
      </c>
      <c r="E7106">
        <v>2017</v>
      </c>
      <c r="F7106">
        <v>6</v>
      </c>
      <c r="G7106">
        <v>19</v>
      </c>
      <c r="H7106" s="1">
        <v>42905</v>
      </c>
      <c r="I7106" t="b">
        <v>1</v>
      </c>
      <c r="J7106" t="s">
        <v>2938</v>
      </c>
      <c r="K7106" t="b">
        <v>0</v>
      </c>
      <c r="L7106">
        <v>2017</v>
      </c>
      <c r="M7106">
        <v>6</v>
      </c>
      <c r="N7106">
        <v>21</v>
      </c>
      <c r="O7106" s="1">
        <v>42907</v>
      </c>
      <c r="P7106" t="b">
        <v>1</v>
      </c>
      <c r="Q7106" t="s">
        <v>34</v>
      </c>
      <c r="R7106" t="s">
        <v>5213</v>
      </c>
      <c r="S7106" t="s">
        <v>5214</v>
      </c>
      <c r="T7106" t="s">
        <v>53</v>
      </c>
      <c r="U7106" t="s">
        <v>38</v>
      </c>
      <c r="V7106" t="s">
        <v>699</v>
      </c>
      <c r="W7106" t="s">
        <v>579</v>
      </c>
      <c r="X7106">
        <v>43055</v>
      </c>
      <c r="Y7106" t="s">
        <v>173</v>
      </c>
      <c r="Z7106" t="s">
        <v>1455</v>
      </c>
      <c r="AA7106" t="s">
        <v>43</v>
      </c>
      <c r="AB7106" t="s">
        <v>47</v>
      </c>
      <c r="AC7106" t="s">
        <v>1456</v>
      </c>
      <c r="AD7106">
        <v>760.11599999999999</v>
      </c>
      <c r="AE7106">
        <v>6</v>
      </c>
      <c r="AF7106">
        <v>0.3</v>
      </c>
      <c r="AG7106">
        <v>-43.435200000000002</v>
      </c>
    </row>
    <row r="7107" spans="1:33" x14ac:dyDescent="0.35">
      <c r="A7107">
        <v>7106</v>
      </c>
      <c r="B7107" t="s">
        <v>10155</v>
      </c>
      <c r="C7107" t="s">
        <v>1410</v>
      </c>
      <c r="D7107" t="b">
        <v>0</v>
      </c>
      <c r="E7107">
        <v>2017</v>
      </c>
      <c r="F7107">
        <v>6</v>
      </c>
      <c r="G7107">
        <v>19</v>
      </c>
      <c r="H7107" s="1">
        <v>42905</v>
      </c>
      <c r="I7107" t="b">
        <v>1</v>
      </c>
      <c r="J7107" t="s">
        <v>2938</v>
      </c>
      <c r="K7107" t="b">
        <v>0</v>
      </c>
      <c r="L7107">
        <v>2017</v>
      </c>
      <c r="M7107">
        <v>6</v>
      </c>
      <c r="N7107">
        <v>21</v>
      </c>
      <c r="O7107" s="1">
        <v>42907</v>
      </c>
      <c r="P7107" t="b">
        <v>1</v>
      </c>
      <c r="Q7107" t="s">
        <v>34</v>
      </c>
      <c r="R7107" t="s">
        <v>5213</v>
      </c>
      <c r="S7107" t="s">
        <v>5214</v>
      </c>
      <c r="T7107" t="s">
        <v>53</v>
      </c>
      <c r="U7107" t="s">
        <v>38</v>
      </c>
      <c r="V7107" t="s">
        <v>699</v>
      </c>
      <c r="W7107" t="s">
        <v>579</v>
      </c>
      <c r="X7107">
        <v>43055</v>
      </c>
      <c r="Y7107" t="s">
        <v>173</v>
      </c>
      <c r="Z7107" t="s">
        <v>6343</v>
      </c>
      <c r="AA7107" t="s">
        <v>43</v>
      </c>
      <c r="AB7107" t="s">
        <v>79</v>
      </c>
      <c r="AC7107" t="s">
        <v>6344</v>
      </c>
      <c r="AD7107">
        <v>38.783999999999999</v>
      </c>
      <c r="AE7107">
        <v>3</v>
      </c>
      <c r="AF7107">
        <v>0.2</v>
      </c>
      <c r="AG7107">
        <v>7.2720000000000002</v>
      </c>
    </row>
    <row r="7108" spans="1:33" x14ac:dyDescent="0.35">
      <c r="A7108">
        <v>7107</v>
      </c>
      <c r="B7108" t="s">
        <v>10155</v>
      </c>
      <c r="C7108" t="s">
        <v>1410</v>
      </c>
      <c r="D7108" t="b">
        <v>0</v>
      </c>
      <c r="E7108">
        <v>2017</v>
      </c>
      <c r="F7108">
        <v>6</v>
      </c>
      <c r="G7108">
        <v>19</v>
      </c>
      <c r="H7108" s="1">
        <v>42905</v>
      </c>
      <c r="I7108" t="b">
        <v>1</v>
      </c>
      <c r="J7108" t="s">
        <v>2938</v>
      </c>
      <c r="K7108" t="b">
        <v>0</v>
      </c>
      <c r="L7108">
        <v>2017</v>
      </c>
      <c r="M7108">
        <v>6</v>
      </c>
      <c r="N7108">
        <v>21</v>
      </c>
      <c r="O7108" s="1">
        <v>42907</v>
      </c>
      <c r="P7108" t="b">
        <v>1</v>
      </c>
      <c r="Q7108" t="s">
        <v>34</v>
      </c>
      <c r="R7108" t="s">
        <v>5213</v>
      </c>
      <c r="S7108" t="s">
        <v>5214</v>
      </c>
      <c r="T7108" t="s">
        <v>53</v>
      </c>
      <c r="U7108" t="s">
        <v>38</v>
      </c>
      <c r="V7108" t="s">
        <v>699</v>
      </c>
      <c r="W7108" t="s">
        <v>579</v>
      </c>
      <c r="X7108">
        <v>43055</v>
      </c>
      <c r="Y7108" t="s">
        <v>173</v>
      </c>
      <c r="Z7108" t="s">
        <v>7923</v>
      </c>
      <c r="AA7108" t="s">
        <v>85</v>
      </c>
      <c r="AB7108" t="s">
        <v>190</v>
      </c>
      <c r="AC7108" t="s">
        <v>7924</v>
      </c>
      <c r="AD7108">
        <v>122.328</v>
      </c>
      <c r="AE7108">
        <v>9</v>
      </c>
      <c r="AF7108">
        <v>0.2</v>
      </c>
      <c r="AG7108">
        <v>1.5290999999999999</v>
      </c>
    </row>
    <row r="7109" spans="1:33" x14ac:dyDescent="0.35">
      <c r="A7109">
        <v>7108</v>
      </c>
      <c r="B7109" t="s">
        <v>10156</v>
      </c>
      <c r="C7109" t="s">
        <v>4324</v>
      </c>
      <c r="D7109" t="b">
        <v>0</v>
      </c>
      <c r="E7109">
        <v>2016</v>
      </c>
      <c r="F7109">
        <v>4</v>
      </c>
      <c r="G7109">
        <v>19</v>
      </c>
      <c r="H7109" s="1">
        <v>42479</v>
      </c>
      <c r="I7109" t="b">
        <v>1</v>
      </c>
      <c r="J7109" t="s">
        <v>3501</v>
      </c>
      <c r="K7109" t="b">
        <v>0</v>
      </c>
      <c r="L7109">
        <v>2016</v>
      </c>
      <c r="M7109">
        <v>4</v>
      </c>
      <c r="N7109">
        <v>26</v>
      </c>
      <c r="O7109" s="1">
        <v>42486</v>
      </c>
      <c r="P7109" t="b">
        <v>1</v>
      </c>
      <c r="Q7109" t="s">
        <v>63</v>
      </c>
      <c r="R7109" t="s">
        <v>342</v>
      </c>
      <c r="S7109" t="s">
        <v>343</v>
      </c>
      <c r="T7109" t="s">
        <v>37</v>
      </c>
      <c r="U7109" t="s">
        <v>38</v>
      </c>
      <c r="V7109" t="s">
        <v>314</v>
      </c>
      <c r="W7109" t="s">
        <v>315</v>
      </c>
      <c r="X7109">
        <v>10035</v>
      </c>
      <c r="Y7109" t="s">
        <v>173</v>
      </c>
      <c r="Z7109" t="s">
        <v>3174</v>
      </c>
      <c r="AA7109" t="s">
        <v>85</v>
      </c>
      <c r="AB7109" t="s">
        <v>86</v>
      </c>
      <c r="AC7109" t="s">
        <v>3175</v>
      </c>
      <c r="AD7109">
        <v>25.98</v>
      </c>
      <c r="AE7109">
        <v>2</v>
      </c>
      <c r="AF7109">
        <v>0</v>
      </c>
      <c r="AG7109">
        <v>0.77939999999999998</v>
      </c>
    </row>
    <row r="7110" spans="1:33" x14ac:dyDescent="0.35">
      <c r="A7110">
        <v>7109</v>
      </c>
      <c r="B7110" t="s">
        <v>10156</v>
      </c>
      <c r="C7110" t="s">
        <v>4324</v>
      </c>
      <c r="D7110" t="b">
        <v>0</v>
      </c>
      <c r="E7110">
        <v>2016</v>
      </c>
      <c r="F7110">
        <v>4</v>
      </c>
      <c r="G7110">
        <v>19</v>
      </c>
      <c r="H7110" s="1">
        <v>42479</v>
      </c>
      <c r="I7110" t="b">
        <v>1</v>
      </c>
      <c r="J7110" t="s">
        <v>3501</v>
      </c>
      <c r="K7110" t="b">
        <v>0</v>
      </c>
      <c r="L7110">
        <v>2016</v>
      </c>
      <c r="M7110">
        <v>4</v>
      </c>
      <c r="N7110">
        <v>26</v>
      </c>
      <c r="O7110" s="1">
        <v>42486</v>
      </c>
      <c r="P7110" t="b">
        <v>1</v>
      </c>
      <c r="Q7110" t="s">
        <v>63</v>
      </c>
      <c r="R7110" t="s">
        <v>342</v>
      </c>
      <c r="S7110" t="s">
        <v>343</v>
      </c>
      <c r="T7110" t="s">
        <v>37</v>
      </c>
      <c r="U7110" t="s">
        <v>38</v>
      </c>
      <c r="V7110" t="s">
        <v>314</v>
      </c>
      <c r="W7110" t="s">
        <v>315</v>
      </c>
      <c r="X7110">
        <v>10035</v>
      </c>
      <c r="Y7110" t="s">
        <v>173</v>
      </c>
      <c r="Z7110" t="s">
        <v>5430</v>
      </c>
      <c r="AA7110" t="s">
        <v>58</v>
      </c>
      <c r="AB7110" t="s">
        <v>82</v>
      </c>
      <c r="AC7110" t="s">
        <v>5431</v>
      </c>
      <c r="AD7110">
        <v>3.28</v>
      </c>
      <c r="AE7110">
        <v>2</v>
      </c>
      <c r="AF7110">
        <v>0</v>
      </c>
      <c r="AG7110">
        <v>1.476</v>
      </c>
    </row>
    <row r="7111" spans="1:33" x14ac:dyDescent="0.35">
      <c r="A7111">
        <v>7110</v>
      </c>
      <c r="B7111" t="s">
        <v>10156</v>
      </c>
      <c r="C7111" t="s">
        <v>4324</v>
      </c>
      <c r="D7111" t="b">
        <v>0</v>
      </c>
      <c r="E7111">
        <v>2016</v>
      </c>
      <c r="F7111">
        <v>4</v>
      </c>
      <c r="G7111">
        <v>19</v>
      </c>
      <c r="H7111" s="1">
        <v>42479</v>
      </c>
      <c r="I7111" t="b">
        <v>1</v>
      </c>
      <c r="J7111" t="s">
        <v>3501</v>
      </c>
      <c r="K7111" t="b">
        <v>0</v>
      </c>
      <c r="L7111">
        <v>2016</v>
      </c>
      <c r="M7111">
        <v>4</v>
      </c>
      <c r="N7111">
        <v>26</v>
      </c>
      <c r="O7111" s="1">
        <v>42486</v>
      </c>
      <c r="P7111" t="b">
        <v>1</v>
      </c>
      <c r="Q7111" t="s">
        <v>63</v>
      </c>
      <c r="R7111" t="s">
        <v>342</v>
      </c>
      <c r="S7111" t="s">
        <v>343</v>
      </c>
      <c r="T7111" t="s">
        <v>37</v>
      </c>
      <c r="U7111" t="s">
        <v>38</v>
      </c>
      <c r="V7111" t="s">
        <v>314</v>
      </c>
      <c r="W7111" t="s">
        <v>315</v>
      </c>
      <c r="X7111">
        <v>10035</v>
      </c>
      <c r="Y7111" t="s">
        <v>173</v>
      </c>
      <c r="Z7111" t="s">
        <v>785</v>
      </c>
      <c r="AA7111" t="s">
        <v>58</v>
      </c>
      <c r="AB7111" t="s">
        <v>72</v>
      </c>
      <c r="AC7111" t="s">
        <v>786</v>
      </c>
      <c r="AD7111">
        <v>459.88</v>
      </c>
      <c r="AE7111">
        <v>4</v>
      </c>
      <c r="AF7111">
        <v>0</v>
      </c>
      <c r="AG7111">
        <v>13.7964</v>
      </c>
    </row>
    <row r="7112" spans="1:33" x14ac:dyDescent="0.35">
      <c r="A7112">
        <v>7111</v>
      </c>
      <c r="B7112" t="s">
        <v>10156</v>
      </c>
      <c r="C7112" t="s">
        <v>4324</v>
      </c>
      <c r="D7112" t="b">
        <v>0</v>
      </c>
      <c r="E7112">
        <v>2016</v>
      </c>
      <c r="F7112">
        <v>4</v>
      </c>
      <c r="G7112">
        <v>19</v>
      </c>
      <c r="H7112" s="1">
        <v>42479</v>
      </c>
      <c r="I7112" t="b">
        <v>1</v>
      </c>
      <c r="J7112" t="s">
        <v>3501</v>
      </c>
      <c r="K7112" t="b">
        <v>0</v>
      </c>
      <c r="L7112">
        <v>2016</v>
      </c>
      <c r="M7112">
        <v>4</v>
      </c>
      <c r="N7112">
        <v>26</v>
      </c>
      <c r="O7112" s="1">
        <v>42486</v>
      </c>
      <c r="P7112" t="b">
        <v>1</v>
      </c>
      <c r="Q7112" t="s">
        <v>63</v>
      </c>
      <c r="R7112" t="s">
        <v>342</v>
      </c>
      <c r="S7112" t="s">
        <v>343</v>
      </c>
      <c r="T7112" t="s">
        <v>37</v>
      </c>
      <c r="U7112" t="s">
        <v>38</v>
      </c>
      <c r="V7112" t="s">
        <v>314</v>
      </c>
      <c r="W7112" t="s">
        <v>315</v>
      </c>
      <c r="X7112">
        <v>10035</v>
      </c>
      <c r="Y7112" t="s">
        <v>173</v>
      </c>
      <c r="Z7112" t="s">
        <v>7572</v>
      </c>
      <c r="AA7112" t="s">
        <v>58</v>
      </c>
      <c r="AB7112" t="s">
        <v>666</v>
      </c>
      <c r="AC7112" t="s">
        <v>7573</v>
      </c>
      <c r="AD7112">
        <v>7.76</v>
      </c>
      <c r="AE7112">
        <v>2</v>
      </c>
      <c r="AF7112">
        <v>0</v>
      </c>
      <c r="AG7112">
        <v>2.2504</v>
      </c>
    </row>
    <row r="7113" spans="1:33" x14ac:dyDescent="0.35">
      <c r="A7113">
        <v>7112</v>
      </c>
      <c r="B7113" t="s">
        <v>10156</v>
      </c>
      <c r="C7113" t="s">
        <v>4324</v>
      </c>
      <c r="D7113" t="b">
        <v>0</v>
      </c>
      <c r="E7113">
        <v>2016</v>
      </c>
      <c r="F7113">
        <v>4</v>
      </c>
      <c r="G7113">
        <v>19</v>
      </c>
      <c r="H7113" s="1">
        <v>42479</v>
      </c>
      <c r="I7113" t="b">
        <v>1</v>
      </c>
      <c r="J7113" t="s">
        <v>3501</v>
      </c>
      <c r="K7113" t="b">
        <v>0</v>
      </c>
      <c r="L7113">
        <v>2016</v>
      </c>
      <c r="M7113">
        <v>4</v>
      </c>
      <c r="N7113">
        <v>26</v>
      </c>
      <c r="O7113" s="1">
        <v>42486</v>
      </c>
      <c r="P7113" t="b">
        <v>1</v>
      </c>
      <c r="Q7113" t="s">
        <v>63</v>
      </c>
      <c r="R7113" t="s">
        <v>342</v>
      </c>
      <c r="S7113" t="s">
        <v>343</v>
      </c>
      <c r="T7113" t="s">
        <v>37</v>
      </c>
      <c r="U7113" t="s">
        <v>38</v>
      </c>
      <c r="V7113" t="s">
        <v>314</v>
      </c>
      <c r="W7113" t="s">
        <v>315</v>
      </c>
      <c r="X7113">
        <v>10035</v>
      </c>
      <c r="Y7113" t="s">
        <v>173</v>
      </c>
      <c r="Z7113" t="s">
        <v>4037</v>
      </c>
      <c r="AA7113" t="s">
        <v>58</v>
      </c>
      <c r="AB7113" t="s">
        <v>82</v>
      </c>
      <c r="AC7113" t="s">
        <v>4038</v>
      </c>
      <c r="AD7113">
        <v>71.959999999999994</v>
      </c>
      <c r="AE7113">
        <v>2</v>
      </c>
      <c r="AF7113">
        <v>0</v>
      </c>
      <c r="AG7113">
        <v>17.989999999999998</v>
      </c>
    </row>
    <row r="7114" spans="1:33" x14ac:dyDescent="0.35">
      <c r="A7114">
        <v>7113</v>
      </c>
      <c r="B7114" t="s">
        <v>10156</v>
      </c>
      <c r="C7114" t="s">
        <v>4324</v>
      </c>
      <c r="D7114" t="b">
        <v>0</v>
      </c>
      <c r="E7114">
        <v>2016</v>
      </c>
      <c r="F7114">
        <v>4</v>
      </c>
      <c r="G7114">
        <v>19</v>
      </c>
      <c r="H7114" s="1">
        <v>42479</v>
      </c>
      <c r="I7114" t="b">
        <v>1</v>
      </c>
      <c r="J7114" t="s">
        <v>3501</v>
      </c>
      <c r="K7114" t="b">
        <v>0</v>
      </c>
      <c r="L7114">
        <v>2016</v>
      </c>
      <c r="M7114">
        <v>4</v>
      </c>
      <c r="N7114">
        <v>26</v>
      </c>
      <c r="O7114" s="1">
        <v>42486</v>
      </c>
      <c r="P7114" t="b">
        <v>1</v>
      </c>
      <c r="Q7114" t="s">
        <v>63</v>
      </c>
      <c r="R7114" t="s">
        <v>342</v>
      </c>
      <c r="S7114" t="s">
        <v>343</v>
      </c>
      <c r="T7114" t="s">
        <v>37</v>
      </c>
      <c r="U7114" t="s">
        <v>38</v>
      </c>
      <c r="V7114" t="s">
        <v>314</v>
      </c>
      <c r="W7114" t="s">
        <v>315</v>
      </c>
      <c r="X7114">
        <v>10035</v>
      </c>
      <c r="Y7114" t="s">
        <v>173</v>
      </c>
      <c r="Z7114" t="s">
        <v>665</v>
      </c>
      <c r="AA7114" t="s">
        <v>58</v>
      </c>
      <c r="AB7114" t="s">
        <v>666</v>
      </c>
      <c r="AC7114" t="s">
        <v>667</v>
      </c>
      <c r="AD7114">
        <v>54.9</v>
      </c>
      <c r="AE7114">
        <v>5</v>
      </c>
      <c r="AF7114">
        <v>0</v>
      </c>
      <c r="AG7114">
        <v>15.372</v>
      </c>
    </row>
    <row r="7115" spans="1:33" x14ac:dyDescent="0.35">
      <c r="A7115">
        <v>7114</v>
      </c>
      <c r="B7115" t="s">
        <v>10156</v>
      </c>
      <c r="C7115" t="s">
        <v>4324</v>
      </c>
      <c r="D7115" t="b">
        <v>0</v>
      </c>
      <c r="E7115">
        <v>2016</v>
      </c>
      <c r="F7115">
        <v>4</v>
      </c>
      <c r="G7115">
        <v>19</v>
      </c>
      <c r="H7115" s="1">
        <v>42479</v>
      </c>
      <c r="I7115" t="b">
        <v>1</v>
      </c>
      <c r="J7115" t="s">
        <v>3501</v>
      </c>
      <c r="K7115" t="b">
        <v>0</v>
      </c>
      <c r="L7115">
        <v>2016</v>
      </c>
      <c r="M7115">
        <v>4</v>
      </c>
      <c r="N7115">
        <v>26</v>
      </c>
      <c r="O7115" s="1">
        <v>42486</v>
      </c>
      <c r="P7115" t="b">
        <v>1</v>
      </c>
      <c r="Q7115" t="s">
        <v>63</v>
      </c>
      <c r="R7115" t="s">
        <v>342</v>
      </c>
      <c r="S7115" t="s">
        <v>343</v>
      </c>
      <c r="T7115" t="s">
        <v>37</v>
      </c>
      <c r="U7115" t="s">
        <v>38</v>
      </c>
      <c r="V7115" t="s">
        <v>314</v>
      </c>
      <c r="W7115" t="s">
        <v>315</v>
      </c>
      <c r="X7115">
        <v>10035</v>
      </c>
      <c r="Y7115" t="s">
        <v>173</v>
      </c>
      <c r="Z7115" t="s">
        <v>6861</v>
      </c>
      <c r="AA7115" t="s">
        <v>58</v>
      </c>
      <c r="AB7115" t="s">
        <v>89</v>
      </c>
      <c r="AC7115" t="s">
        <v>6862</v>
      </c>
      <c r="AD7115">
        <v>9.2799999999999994</v>
      </c>
      <c r="AE7115">
        <v>2</v>
      </c>
      <c r="AF7115">
        <v>0.2</v>
      </c>
      <c r="AG7115">
        <v>3.2480000000000002</v>
      </c>
    </row>
    <row r="7116" spans="1:33" x14ac:dyDescent="0.35">
      <c r="A7116">
        <v>7115</v>
      </c>
      <c r="B7116" t="s">
        <v>10157</v>
      </c>
      <c r="C7116" s="1">
        <v>42495</v>
      </c>
      <c r="D7116" t="b">
        <v>1</v>
      </c>
      <c r="E7116">
        <v>2016</v>
      </c>
      <c r="F7116">
        <v>5</v>
      </c>
      <c r="G7116">
        <v>5</v>
      </c>
      <c r="H7116" s="1">
        <v>42495</v>
      </c>
      <c r="I7116" t="b">
        <v>1</v>
      </c>
      <c r="J7116" s="1">
        <v>42526</v>
      </c>
      <c r="K7116" t="b">
        <v>1</v>
      </c>
      <c r="L7116">
        <v>2016</v>
      </c>
      <c r="M7116">
        <v>6</v>
      </c>
      <c r="N7116">
        <v>5</v>
      </c>
      <c r="O7116" s="1">
        <v>42526</v>
      </c>
      <c r="P7116" t="b">
        <v>1</v>
      </c>
      <c r="Q7116" t="s">
        <v>221</v>
      </c>
      <c r="R7116" t="s">
        <v>3313</v>
      </c>
      <c r="S7116" t="s">
        <v>3314</v>
      </c>
      <c r="T7116" t="s">
        <v>53</v>
      </c>
      <c r="U7116" t="s">
        <v>38</v>
      </c>
      <c r="V7116" t="s">
        <v>39</v>
      </c>
      <c r="W7116" t="s">
        <v>1582</v>
      </c>
      <c r="X7116">
        <v>89015</v>
      </c>
      <c r="Y7116" t="s">
        <v>56</v>
      </c>
      <c r="Z7116" t="s">
        <v>8294</v>
      </c>
      <c r="AA7116" t="s">
        <v>43</v>
      </c>
      <c r="AB7116" t="s">
        <v>69</v>
      </c>
      <c r="AC7116" t="s">
        <v>8295</v>
      </c>
      <c r="AD7116">
        <v>1685.88</v>
      </c>
      <c r="AE7116">
        <v>6</v>
      </c>
      <c r="AF7116">
        <v>0</v>
      </c>
      <c r="AG7116">
        <v>320.31720000000001</v>
      </c>
    </row>
    <row r="7117" spans="1:33" x14ac:dyDescent="0.35">
      <c r="A7117">
        <v>7116</v>
      </c>
      <c r="B7117" t="s">
        <v>10157</v>
      </c>
      <c r="C7117" s="1">
        <v>42495</v>
      </c>
      <c r="D7117" t="b">
        <v>1</v>
      </c>
      <c r="E7117">
        <v>2016</v>
      </c>
      <c r="F7117">
        <v>5</v>
      </c>
      <c r="G7117">
        <v>5</v>
      </c>
      <c r="H7117" s="1">
        <v>42495</v>
      </c>
      <c r="I7117" t="b">
        <v>1</v>
      </c>
      <c r="J7117" s="1">
        <v>42526</v>
      </c>
      <c r="K7117" t="b">
        <v>1</v>
      </c>
      <c r="L7117">
        <v>2016</v>
      </c>
      <c r="M7117">
        <v>6</v>
      </c>
      <c r="N7117">
        <v>5</v>
      </c>
      <c r="O7117" s="1">
        <v>42526</v>
      </c>
      <c r="P7117" t="b">
        <v>1</v>
      </c>
      <c r="Q7117" t="s">
        <v>221</v>
      </c>
      <c r="R7117" t="s">
        <v>3313</v>
      </c>
      <c r="S7117" t="s">
        <v>3314</v>
      </c>
      <c r="T7117" t="s">
        <v>53</v>
      </c>
      <c r="U7117" t="s">
        <v>38</v>
      </c>
      <c r="V7117" t="s">
        <v>39</v>
      </c>
      <c r="W7117" t="s">
        <v>1582</v>
      </c>
      <c r="X7117">
        <v>89015</v>
      </c>
      <c r="Y7117" t="s">
        <v>56</v>
      </c>
      <c r="Z7117" t="s">
        <v>860</v>
      </c>
      <c r="AA7117" t="s">
        <v>58</v>
      </c>
      <c r="AB7117" t="s">
        <v>89</v>
      </c>
      <c r="AC7117" t="s">
        <v>861</v>
      </c>
      <c r="AD7117">
        <v>5.7279999999999998</v>
      </c>
      <c r="AE7117">
        <v>2</v>
      </c>
      <c r="AF7117">
        <v>0.2</v>
      </c>
      <c r="AG7117">
        <v>2.0047999999999999</v>
      </c>
    </row>
    <row r="7118" spans="1:33" x14ac:dyDescent="0.35">
      <c r="A7118">
        <v>7117</v>
      </c>
      <c r="B7118" t="s">
        <v>10158</v>
      </c>
      <c r="C7118" t="s">
        <v>5457</v>
      </c>
      <c r="D7118" t="b">
        <v>0</v>
      </c>
      <c r="E7118">
        <v>2014</v>
      </c>
      <c r="F7118">
        <v>10</v>
      </c>
      <c r="G7118">
        <v>18</v>
      </c>
      <c r="H7118" s="1">
        <v>41930</v>
      </c>
      <c r="I7118" t="b">
        <v>1</v>
      </c>
      <c r="J7118" t="s">
        <v>9803</v>
      </c>
      <c r="K7118" t="b">
        <v>0</v>
      </c>
      <c r="L7118">
        <v>2014</v>
      </c>
      <c r="M7118">
        <v>10</v>
      </c>
      <c r="N7118">
        <v>23</v>
      </c>
      <c r="O7118" s="1">
        <v>41935</v>
      </c>
      <c r="P7118" t="b">
        <v>1</v>
      </c>
      <c r="Q7118" t="s">
        <v>34</v>
      </c>
      <c r="R7118" t="s">
        <v>4656</v>
      </c>
      <c r="S7118" t="s">
        <v>4657</v>
      </c>
      <c r="T7118" t="s">
        <v>37</v>
      </c>
      <c r="U7118" t="s">
        <v>38</v>
      </c>
      <c r="V7118" t="s">
        <v>111</v>
      </c>
      <c r="W7118" t="s">
        <v>112</v>
      </c>
      <c r="X7118">
        <v>98103</v>
      </c>
      <c r="Y7118" t="s">
        <v>56</v>
      </c>
      <c r="Z7118" t="s">
        <v>4900</v>
      </c>
      <c r="AA7118" t="s">
        <v>58</v>
      </c>
      <c r="AB7118" t="s">
        <v>106</v>
      </c>
      <c r="AC7118" t="s">
        <v>4901</v>
      </c>
      <c r="AD7118">
        <v>61.96</v>
      </c>
      <c r="AE7118">
        <v>2</v>
      </c>
      <c r="AF7118">
        <v>0</v>
      </c>
      <c r="AG7118">
        <v>27.882000000000001</v>
      </c>
    </row>
    <row r="7119" spans="1:33" x14ac:dyDescent="0.35">
      <c r="A7119">
        <v>7118</v>
      </c>
      <c r="B7119" t="s">
        <v>10158</v>
      </c>
      <c r="C7119" t="s">
        <v>5457</v>
      </c>
      <c r="D7119" t="b">
        <v>0</v>
      </c>
      <c r="E7119">
        <v>2014</v>
      </c>
      <c r="F7119">
        <v>10</v>
      </c>
      <c r="G7119">
        <v>18</v>
      </c>
      <c r="H7119" s="1">
        <v>41930</v>
      </c>
      <c r="I7119" t="b">
        <v>1</v>
      </c>
      <c r="J7119" t="s">
        <v>9803</v>
      </c>
      <c r="K7119" t="b">
        <v>0</v>
      </c>
      <c r="L7119">
        <v>2014</v>
      </c>
      <c r="M7119">
        <v>10</v>
      </c>
      <c r="N7119">
        <v>23</v>
      </c>
      <c r="O7119" s="1">
        <v>41935</v>
      </c>
      <c r="P7119" t="b">
        <v>1</v>
      </c>
      <c r="Q7119" t="s">
        <v>34</v>
      </c>
      <c r="R7119" t="s">
        <v>4656</v>
      </c>
      <c r="S7119" t="s">
        <v>4657</v>
      </c>
      <c r="T7119" t="s">
        <v>37</v>
      </c>
      <c r="U7119" t="s">
        <v>38</v>
      </c>
      <c r="V7119" t="s">
        <v>111</v>
      </c>
      <c r="W7119" t="s">
        <v>112</v>
      </c>
      <c r="X7119">
        <v>98103</v>
      </c>
      <c r="Y7119" t="s">
        <v>56</v>
      </c>
      <c r="Z7119" t="s">
        <v>6159</v>
      </c>
      <c r="AA7119" t="s">
        <v>58</v>
      </c>
      <c r="AB7119" t="s">
        <v>89</v>
      </c>
      <c r="AC7119" t="s">
        <v>6160</v>
      </c>
      <c r="AD7119">
        <v>1.3440000000000001</v>
      </c>
      <c r="AE7119">
        <v>1</v>
      </c>
      <c r="AF7119">
        <v>0.2</v>
      </c>
      <c r="AG7119">
        <v>0.47039999999999998</v>
      </c>
    </row>
    <row r="7120" spans="1:33" x14ac:dyDescent="0.35">
      <c r="A7120">
        <v>7119</v>
      </c>
      <c r="B7120" t="s">
        <v>10159</v>
      </c>
      <c r="C7120" t="s">
        <v>6064</v>
      </c>
      <c r="D7120" t="b">
        <v>0</v>
      </c>
      <c r="E7120">
        <v>2017</v>
      </c>
      <c r="F7120">
        <v>2</v>
      </c>
      <c r="G7120">
        <v>13</v>
      </c>
      <c r="H7120" s="1">
        <v>42779</v>
      </c>
      <c r="I7120" t="b">
        <v>1</v>
      </c>
      <c r="J7120" t="s">
        <v>7772</v>
      </c>
      <c r="K7120" t="b">
        <v>0</v>
      </c>
      <c r="L7120">
        <v>2017</v>
      </c>
      <c r="M7120">
        <v>2</v>
      </c>
      <c r="N7120">
        <v>17</v>
      </c>
      <c r="O7120" s="1">
        <v>42783</v>
      </c>
      <c r="P7120" t="b">
        <v>1</v>
      </c>
      <c r="Q7120" t="s">
        <v>63</v>
      </c>
      <c r="R7120" t="s">
        <v>7078</v>
      </c>
      <c r="S7120" t="s">
        <v>7079</v>
      </c>
      <c r="T7120" t="s">
        <v>53</v>
      </c>
      <c r="U7120" t="s">
        <v>38</v>
      </c>
      <c r="V7120" t="s">
        <v>314</v>
      </c>
      <c r="W7120" t="s">
        <v>315</v>
      </c>
      <c r="X7120">
        <v>10009</v>
      </c>
      <c r="Y7120" t="s">
        <v>173</v>
      </c>
      <c r="Z7120" t="s">
        <v>6106</v>
      </c>
      <c r="AA7120" t="s">
        <v>58</v>
      </c>
      <c r="AB7120" t="s">
        <v>106</v>
      </c>
      <c r="AC7120" t="s">
        <v>6107</v>
      </c>
      <c r="AD7120">
        <v>17.940000000000001</v>
      </c>
      <c r="AE7120">
        <v>3</v>
      </c>
      <c r="AF7120">
        <v>0</v>
      </c>
      <c r="AG7120">
        <v>8.7905999999999995</v>
      </c>
    </row>
    <row r="7121" spans="1:33" x14ac:dyDescent="0.35">
      <c r="A7121">
        <v>7120</v>
      </c>
      <c r="B7121" t="s">
        <v>10160</v>
      </c>
      <c r="C7121" t="s">
        <v>2312</v>
      </c>
      <c r="D7121" t="b">
        <v>0</v>
      </c>
      <c r="E7121">
        <v>2017</v>
      </c>
      <c r="F7121">
        <v>11</v>
      </c>
      <c r="G7121">
        <v>17</v>
      </c>
      <c r="H7121" s="1">
        <v>43056</v>
      </c>
      <c r="I7121" t="b">
        <v>1</v>
      </c>
      <c r="J7121" t="s">
        <v>2136</v>
      </c>
      <c r="K7121" t="b">
        <v>0</v>
      </c>
      <c r="L7121">
        <v>2017</v>
      </c>
      <c r="M7121">
        <v>11</v>
      </c>
      <c r="N7121">
        <v>24</v>
      </c>
      <c r="O7121" s="1">
        <v>43063</v>
      </c>
      <c r="P7121" t="b">
        <v>1</v>
      </c>
      <c r="Q7121" t="s">
        <v>63</v>
      </c>
      <c r="R7121" t="s">
        <v>594</v>
      </c>
      <c r="S7121" t="s">
        <v>595</v>
      </c>
      <c r="T7121" t="s">
        <v>53</v>
      </c>
      <c r="U7121" t="s">
        <v>38</v>
      </c>
      <c r="V7121" t="s">
        <v>111</v>
      </c>
      <c r="W7121" t="s">
        <v>112</v>
      </c>
      <c r="X7121">
        <v>98103</v>
      </c>
      <c r="Y7121" t="s">
        <v>56</v>
      </c>
      <c r="Z7121" t="s">
        <v>2334</v>
      </c>
      <c r="AA7121" t="s">
        <v>58</v>
      </c>
      <c r="AB7121" t="s">
        <v>89</v>
      </c>
      <c r="AC7121" t="s">
        <v>2335</v>
      </c>
      <c r="AD7121">
        <v>13.904</v>
      </c>
      <c r="AE7121">
        <v>2</v>
      </c>
      <c r="AF7121">
        <v>0.2</v>
      </c>
      <c r="AG7121">
        <v>4.5187999999999997</v>
      </c>
    </row>
    <row r="7122" spans="1:33" x14ac:dyDescent="0.35">
      <c r="A7122">
        <v>7121</v>
      </c>
      <c r="B7122" t="s">
        <v>10161</v>
      </c>
      <c r="C7122" t="s">
        <v>3715</v>
      </c>
      <c r="D7122" t="b">
        <v>0</v>
      </c>
      <c r="E7122">
        <v>2014</v>
      </c>
      <c r="F7122">
        <v>1</v>
      </c>
      <c r="G7122">
        <v>20</v>
      </c>
      <c r="H7122" s="1">
        <v>41659</v>
      </c>
      <c r="I7122" t="b">
        <v>1</v>
      </c>
      <c r="J7122" t="s">
        <v>3716</v>
      </c>
      <c r="K7122" t="b">
        <v>0</v>
      </c>
      <c r="L7122">
        <v>2014</v>
      </c>
      <c r="M7122">
        <v>1</v>
      </c>
      <c r="N7122">
        <v>26</v>
      </c>
      <c r="O7122" s="1">
        <v>41665</v>
      </c>
      <c r="P7122" t="b">
        <v>1</v>
      </c>
      <c r="Q7122" t="s">
        <v>63</v>
      </c>
      <c r="R7122" t="s">
        <v>1500</v>
      </c>
      <c r="S7122" t="s">
        <v>1501</v>
      </c>
      <c r="T7122" t="s">
        <v>53</v>
      </c>
      <c r="U7122" t="s">
        <v>38</v>
      </c>
      <c r="V7122" t="s">
        <v>4299</v>
      </c>
      <c r="W7122" t="s">
        <v>393</v>
      </c>
      <c r="X7122">
        <v>37167</v>
      </c>
      <c r="Y7122" t="s">
        <v>41</v>
      </c>
      <c r="Z7122" t="s">
        <v>5383</v>
      </c>
      <c r="AA7122" t="s">
        <v>58</v>
      </c>
      <c r="AB7122" t="s">
        <v>89</v>
      </c>
      <c r="AC7122" t="s">
        <v>5384</v>
      </c>
      <c r="AD7122">
        <v>67.194000000000003</v>
      </c>
      <c r="AE7122">
        <v>1</v>
      </c>
      <c r="AF7122">
        <v>0.7</v>
      </c>
      <c r="AG7122">
        <v>-51.5154</v>
      </c>
    </row>
    <row r="7123" spans="1:33" x14ac:dyDescent="0.35">
      <c r="A7123">
        <v>7122</v>
      </c>
      <c r="B7123" t="s">
        <v>10162</v>
      </c>
      <c r="C7123" s="1">
        <v>42747</v>
      </c>
      <c r="D7123" t="b">
        <v>1</v>
      </c>
      <c r="E7123">
        <v>2017</v>
      </c>
      <c r="F7123">
        <v>1</v>
      </c>
      <c r="G7123">
        <v>12</v>
      </c>
      <c r="H7123" s="1">
        <v>42747</v>
      </c>
      <c r="I7123" t="b">
        <v>1</v>
      </c>
      <c r="J7123" s="1">
        <v>42959</v>
      </c>
      <c r="K7123" t="b">
        <v>1</v>
      </c>
      <c r="L7123">
        <v>2017</v>
      </c>
      <c r="M7123">
        <v>8</v>
      </c>
      <c r="N7123">
        <v>12</v>
      </c>
      <c r="O7123" s="1">
        <v>42959</v>
      </c>
      <c r="P7123" t="b">
        <v>1</v>
      </c>
      <c r="Q7123" t="s">
        <v>63</v>
      </c>
      <c r="R7123" t="s">
        <v>64</v>
      </c>
      <c r="S7123" t="s">
        <v>65</v>
      </c>
      <c r="T7123" t="s">
        <v>37</v>
      </c>
      <c r="U7123" t="s">
        <v>38</v>
      </c>
      <c r="V7123" t="s">
        <v>111</v>
      </c>
      <c r="W7123" t="s">
        <v>112</v>
      </c>
      <c r="X7123">
        <v>98105</v>
      </c>
      <c r="Y7123" t="s">
        <v>56</v>
      </c>
      <c r="Z7123" t="s">
        <v>9536</v>
      </c>
      <c r="AA7123" t="s">
        <v>58</v>
      </c>
      <c r="AB7123" t="s">
        <v>106</v>
      </c>
      <c r="AC7123" t="s">
        <v>9537</v>
      </c>
      <c r="AD7123">
        <v>41.86</v>
      </c>
      <c r="AE7123">
        <v>7</v>
      </c>
      <c r="AF7123">
        <v>0</v>
      </c>
      <c r="AG7123">
        <v>18.837</v>
      </c>
    </row>
    <row r="7124" spans="1:33" x14ac:dyDescent="0.35">
      <c r="A7124">
        <v>7123</v>
      </c>
      <c r="B7124" t="s">
        <v>10162</v>
      </c>
      <c r="C7124" s="1">
        <v>42747</v>
      </c>
      <c r="D7124" t="b">
        <v>1</v>
      </c>
      <c r="E7124">
        <v>2017</v>
      </c>
      <c r="F7124">
        <v>1</v>
      </c>
      <c r="G7124">
        <v>12</v>
      </c>
      <c r="H7124" s="1">
        <v>42747</v>
      </c>
      <c r="I7124" t="b">
        <v>1</v>
      </c>
      <c r="J7124" s="1">
        <v>42959</v>
      </c>
      <c r="K7124" t="b">
        <v>1</v>
      </c>
      <c r="L7124">
        <v>2017</v>
      </c>
      <c r="M7124">
        <v>8</v>
      </c>
      <c r="N7124">
        <v>12</v>
      </c>
      <c r="O7124" s="1">
        <v>42959</v>
      </c>
      <c r="P7124" t="b">
        <v>1</v>
      </c>
      <c r="Q7124" t="s">
        <v>63</v>
      </c>
      <c r="R7124" t="s">
        <v>64</v>
      </c>
      <c r="S7124" t="s">
        <v>65</v>
      </c>
      <c r="T7124" t="s">
        <v>37</v>
      </c>
      <c r="U7124" t="s">
        <v>38</v>
      </c>
      <c r="V7124" t="s">
        <v>111</v>
      </c>
      <c r="W7124" t="s">
        <v>112</v>
      </c>
      <c r="X7124">
        <v>98105</v>
      </c>
      <c r="Y7124" t="s">
        <v>56</v>
      </c>
      <c r="Z7124" t="s">
        <v>7326</v>
      </c>
      <c r="AA7124" t="s">
        <v>43</v>
      </c>
      <c r="AB7124" t="s">
        <v>44</v>
      </c>
      <c r="AC7124" t="s">
        <v>7327</v>
      </c>
      <c r="AD7124">
        <v>141.96</v>
      </c>
      <c r="AE7124">
        <v>2</v>
      </c>
      <c r="AF7124">
        <v>0</v>
      </c>
      <c r="AG7124">
        <v>41.168399999999998</v>
      </c>
    </row>
    <row r="7125" spans="1:33" x14ac:dyDescent="0.35">
      <c r="A7125">
        <v>7124</v>
      </c>
      <c r="B7125" t="s">
        <v>10163</v>
      </c>
      <c r="C7125" s="1">
        <v>42255</v>
      </c>
      <c r="D7125" t="b">
        <v>1</v>
      </c>
      <c r="E7125">
        <v>2015</v>
      </c>
      <c r="F7125">
        <v>9</v>
      </c>
      <c r="G7125">
        <v>8</v>
      </c>
      <c r="H7125" s="1">
        <v>42255</v>
      </c>
      <c r="I7125" t="b">
        <v>1</v>
      </c>
      <c r="J7125" t="s">
        <v>1006</v>
      </c>
      <c r="K7125" t="b">
        <v>0</v>
      </c>
      <c r="L7125">
        <v>2015</v>
      </c>
      <c r="M7125">
        <v>8</v>
      </c>
      <c r="N7125">
        <v>16</v>
      </c>
      <c r="O7125" s="1">
        <v>42232</v>
      </c>
      <c r="P7125" t="b">
        <v>1</v>
      </c>
      <c r="Q7125" t="s">
        <v>63</v>
      </c>
      <c r="R7125" t="s">
        <v>8591</v>
      </c>
      <c r="S7125" t="s">
        <v>8592</v>
      </c>
      <c r="T7125" t="s">
        <v>53</v>
      </c>
      <c r="U7125" t="s">
        <v>38</v>
      </c>
      <c r="V7125" t="s">
        <v>314</v>
      </c>
      <c r="W7125" t="s">
        <v>315</v>
      </c>
      <c r="X7125">
        <v>10035</v>
      </c>
      <c r="Y7125" t="s">
        <v>173</v>
      </c>
      <c r="Z7125" t="s">
        <v>7340</v>
      </c>
      <c r="AA7125" t="s">
        <v>43</v>
      </c>
      <c r="AB7125" t="s">
        <v>79</v>
      </c>
      <c r="AC7125" t="s">
        <v>7341</v>
      </c>
      <c r="AD7125">
        <v>10.02</v>
      </c>
      <c r="AE7125">
        <v>3</v>
      </c>
      <c r="AF7125">
        <v>0</v>
      </c>
      <c r="AG7125">
        <v>4.4088000000000003</v>
      </c>
    </row>
    <row r="7126" spans="1:33" x14ac:dyDescent="0.35">
      <c r="A7126">
        <v>7125</v>
      </c>
      <c r="B7126" t="s">
        <v>10163</v>
      </c>
      <c r="C7126" s="1">
        <v>42255</v>
      </c>
      <c r="D7126" t="b">
        <v>1</v>
      </c>
      <c r="E7126">
        <v>2015</v>
      </c>
      <c r="F7126">
        <v>9</v>
      </c>
      <c r="G7126">
        <v>8</v>
      </c>
      <c r="H7126" s="1">
        <v>42255</v>
      </c>
      <c r="I7126" t="b">
        <v>1</v>
      </c>
      <c r="J7126" t="s">
        <v>1006</v>
      </c>
      <c r="K7126" t="b">
        <v>0</v>
      </c>
      <c r="L7126">
        <v>2015</v>
      </c>
      <c r="M7126">
        <v>8</v>
      </c>
      <c r="N7126">
        <v>16</v>
      </c>
      <c r="O7126" s="1">
        <v>42232</v>
      </c>
      <c r="P7126" t="b">
        <v>1</v>
      </c>
      <c r="Q7126" t="s">
        <v>63</v>
      </c>
      <c r="R7126" t="s">
        <v>8591</v>
      </c>
      <c r="S7126" t="s">
        <v>8592</v>
      </c>
      <c r="T7126" t="s">
        <v>53</v>
      </c>
      <c r="U7126" t="s">
        <v>38</v>
      </c>
      <c r="V7126" t="s">
        <v>314</v>
      </c>
      <c r="W7126" t="s">
        <v>315</v>
      </c>
      <c r="X7126">
        <v>10035</v>
      </c>
      <c r="Y7126" t="s">
        <v>173</v>
      </c>
      <c r="Z7126" t="s">
        <v>6557</v>
      </c>
      <c r="AA7126" t="s">
        <v>58</v>
      </c>
      <c r="AB7126" t="s">
        <v>106</v>
      </c>
      <c r="AC7126" t="s">
        <v>6558</v>
      </c>
      <c r="AD7126">
        <v>144.12</v>
      </c>
      <c r="AE7126">
        <v>3</v>
      </c>
      <c r="AF7126">
        <v>0</v>
      </c>
      <c r="AG7126">
        <v>69.177599999999998</v>
      </c>
    </row>
    <row r="7127" spans="1:33" x14ac:dyDescent="0.35">
      <c r="A7127">
        <v>7126</v>
      </c>
      <c r="B7127" t="s">
        <v>10164</v>
      </c>
      <c r="C7127" t="s">
        <v>6066</v>
      </c>
      <c r="D7127" t="b">
        <v>0</v>
      </c>
      <c r="E7127">
        <v>2016</v>
      </c>
      <c r="F7127">
        <v>9</v>
      </c>
      <c r="G7127">
        <v>27</v>
      </c>
      <c r="H7127" s="1">
        <v>42640</v>
      </c>
      <c r="I7127" t="b">
        <v>1</v>
      </c>
      <c r="J7127" t="s">
        <v>3050</v>
      </c>
      <c r="K7127" t="b">
        <v>0</v>
      </c>
      <c r="L7127">
        <v>2016</v>
      </c>
      <c r="M7127">
        <v>9</v>
      </c>
      <c r="N7127">
        <v>29</v>
      </c>
      <c r="O7127" s="1">
        <v>42642</v>
      </c>
      <c r="P7127" t="b">
        <v>1</v>
      </c>
      <c r="Q7127" t="s">
        <v>34</v>
      </c>
      <c r="R7127" t="s">
        <v>4821</v>
      </c>
      <c r="S7127" t="s">
        <v>4822</v>
      </c>
      <c r="T7127" t="s">
        <v>37</v>
      </c>
      <c r="U7127" t="s">
        <v>38</v>
      </c>
      <c r="V7127" t="s">
        <v>1976</v>
      </c>
      <c r="W7127" t="s">
        <v>1446</v>
      </c>
      <c r="X7127">
        <v>30318</v>
      </c>
      <c r="Y7127" t="s">
        <v>41</v>
      </c>
      <c r="Z7127" t="s">
        <v>5949</v>
      </c>
      <c r="AA7127" t="s">
        <v>58</v>
      </c>
      <c r="AB7127" t="s">
        <v>106</v>
      </c>
      <c r="AC7127" t="s">
        <v>5950</v>
      </c>
      <c r="AD7127">
        <v>17.940000000000001</v>
      </c>
      <c r="AE7127">
        <v>3</v>
      </c>
      <c r="AF7127">
        <v>0</v>
      </c>
      <c r="AG7127">
        <v>8.7905999999999995</v>
      </c>
    </row>
    <row r="7128" spans="1:33" x14ac:dyDescent="0.35">
      <c r="A7128">
        <v>7127</v>
      </c>
      <c r="B7128" t="s">
        <v>10164</v>
      </c>
      <c r="C7128" t="s">
        <v>6066</v>
      </c>
      <c r="D7128" t="b">
        <v>0</v>
      </c>
      <c r="E7128">
        <v>2016</v>
      </c>
      <c r="F7128">
        <v>9</v>
      </c>
      <c r="G7128">
        <v>27</v>
      </c>
      <c r="H7128" s="1">
        <v>42640</v>
      </c>
      <c r="I7128" t="b">
        <v>1</v>
      </c>
      <c r="J7128" t="s">
        <v>3050</v>
      </c>
      <c r="K7128" t="b">
        <v>0</v>
      </c>
      <c r="L7128">
        <v>2016</v>
      </c>
      <c r="M7128">
        <v>9</v>
      </c>
      <c r="N7128">
        <v>29</v>
      </c>
      <c r="O7128" s="1">
        <v>42642</v>
      </c>
      <c r="P7128" t="b">
        <v>1</v>
      </c>
      <c r="Q7128" t="s">
        <v>34</v>
      </c>
      <c r="R7128" t="s">
        <v>4821</v>
      </c>
      <c r="S7128" t="s">
        <v>4822</v>
      </c>
      <c r="T7128" t="s">
        <v>37</v>
      </c>
      <c r="U7128" t="s">
        <v>38</v>
      </c>
      <c r="V7128" t="s">
        <v>1976</v>
      </c>
      <c r="W7128" t="s">
        <v>1446</v>
      </c>
      <c r="X7128">
        <v>30318</v>
      </c>
      <c r="Y7128" t="s">
        <v>41</v>
      </c>
      <c r="Z7128" t="s">
        <v>899</v>
      </c>
      <c r="AA7128" t="s">
        <v>58</v>
      </c>
      <c r="AB7128" t="s">
        <v>82</v>
      </c>
      <c r="AC7128" t="s">
        <v>900</v>
      </c>
      <c r="AD7128">
        <v>13.89</v>
      </c>
      <c r="AE7128">
        <v>3</v>
      </c>
      <c r="AF7128">
        <v>0</v>
      </c>
      <c r="AG7128">
        <v>4.5837000000000003</v>
      </c>
    </row>
    <row r="7129" spans="1:33" x14ac:dyDescent="0.35">
      <c r="A7129">
        <v>7128</v>
      </c>
      <c r="B7129" t="s">
        <v>10165</v>
      </c>
      <c r="C7129" t="s">
        <v>5908</v>
      </c>
      <c r="D7129" t="b">
        <v>0</v>
      </c>
      <c r="E7129">
        <v>2016</v>
      </c>
      <c r="F7129">
        <v>11</v>
      </c>
      <c r="G7129">
        <v>14</v>
      </c>
      <c r="H7129" s="1">
        <v>42688</v>
      </c>
      <c r="I7129" t="b">
        <v>1</v>
      </c>
      <c r="J7129" t="s">
        <v>742</v>
      </c>
      <c r="K7129" t="b">
        <v>0</v>
      </c>
      <c r="L7129">
        <v>2016</v>
      </c>
      <c r="M7129">
        <v>11</v>
      </c>
      <c r="N7129">
        <v>20</v>
      </c>
      <c r="O7129" s="1">
        <v>42694</v>
      </c>
      <c r="P7129" t="b">
        <v>1</v>
      </c>
      <c r="Q7129" t="s">
        <v>63</v>
      </c>
      <c r="R7129" t="s">
        <v>5881</v>
      </c>
      <c r="S7129" t="s">
        <v>5882</v>
      </c>
      <c r="T7129" t="s">
        <v>37</v>
      </c>
      <c r="U7129" t="s">
        <v>38</v>
      </c>
      <c r="V7129" t="s">
        <v>699</v>
      </c>
      <c r="W7129" t="s">
        <v>290</v>
      </c>
      <c r="X7129">
        <v>19711</v>
      </c>
      <c r="Y7129" t="s">
        <v>173</v>
      </c>
      <c r="Z7129" t="s">
        <v>5088</v>
      </c>
      <c r="AA7129" t="s">
        <v>58</v>
      </c>
      <c r="AB7129" t="s">
        <v>106</v>
      </c>
      <c r="AC7129" t="s">
        <v>5089</v>
      </c>
      <c r="AD7129">
        <v>16.45</v>
      </c>
      <c r="AE7129">
        <v>5</v>
      </c>
      <c r="AF7129">
        <v>0</v>
      </c>
      <c r="AG7129">
        <v>7.5670000000000002</v>
      </c>
    </row>
    <row r="7130" spans="1:33" x14ac:dyDescent="0.35">
      <c r="A7130">
        <v>7129</v>
      </c>
      <c r="B7130" t="s">
        <v>10165</v>
      </c>
      <c r="C7130" t="s">
        <v>5908</v>
      </c>
      <c r="D7130" t="b">
        <v>0</v>
      </c>
      <c r="E7130">
        <v>2016</v>
      </c>
      <c r="F7130">
        <v>11</v>
      </c>
      <c r="G7130">
        <v>14</v>
      </c>
      <c r="H7130" s="1">
        <v>42688</v>
      </c>
      <c r="I7130" t="b">
        <v>1</v>
      </c>
      <c r="J7130" t="s">
        <v>742</v>
      </c>
      <c r="K7130" t="b">
        <v>0</v>
      </c>
      <c r="L7130">
        <v>2016</v>
      </c>
      <c r="M7130">
        <v>11</v>
      </c>
      <c r="N7130">
        <v>20</v>
      </c>
      <c r="O7130" s="1">
        <v>42694</v>
      </c>
      <c r="P7130" t="b">
        <v>1</v>
      </c>
      <c r="Q7130" t="s">
        <v>63</v>
      </c>
      <c r="R7130" t="s">
        <v>5881</v>
      </c>
      <c r="S7130" t="s">
        <v>5882</v>
      </c>
      <c r="T7130" t="s">
        <v>37</v>
      </c>
      <c r="U7130" t="s">
        <v>38</v>
      </c>
      <c r="V7130" t="s">
        <v>699</v>
      </c>
      <c r="W7130" t="s">
        <v>290</v>
      </c>
      <c r="X7130">
        <v>19711</v>
      </c>
      <c r="Y7130" t="s">
        <v>173</v>
      </c>
      <c r="Z7130" t="s">
        <v>6920</v>
      </c>
      <c r="AA7130" t="s">
        <v>43</v>
      </c>
      <c r="AB7130" t="s">
        <v>79</v>
      </c>
      <c r="AC7130" t="s">
        <v>6921</v>
      </c>
      <c r="AD7130">
        <v>19.920000000000002</v>
      </c>
      <c r="AE7130">
        <v>4</v>
      </c>
      <c r="AF7130">
        <v>0</v>
      </c>
      <c r="AG7130">
        <v>6.5735999999999999</v>
      </c>
    </row>
    <row r="7131" spans="1:33" x14ac:dyDescent="0.35">
      <c r="A7131">
        <v>7130</v>
      </c>
      <c r="B7131" t="s">
        <v>10166</v>
      </c>
      <c r="C7131" t="s">
        <v>3725</v>
      </c>
      <c r="D7131" t="b">
        <v>0</v>
      </c>
      <c r="E7131">
        <v>2016</v>
      </c>
      <c r="F7131">
        <v>4</v>
      </c>
      <c r="G7131">
        <v>16</v>
      </c>
      <c r="H7131" s="1">
        <v>42476</v>
      </c>
      <c r="I7131" t="b">
        <v>1</v>
      </c>
      <c r="J7131" t="s">
        <v>1817</v>
      </c>
      <c r="K7131" t="b">
        <v>0</v>
      </c>
      <c r="L7131">
        <v>2016</v>
      </c>
      <c r="M7131">
        <v>4</v>
      </c>
      <c r="N7131">
        <v>22</v>
      </c>
      <c r="O7131" s="1">
        <v>42482</v>
      </c>
      <c r="P7131" t="b">
        <v>1</v>
      </c>
      <c r="Q7131" t="s">
        <v>63</v>
      </c>
      <c r="R7131" t="s">
        <v>130</v>
      </c>
      <c r="S7131" t="s">
        <v>131</v>
      </c>
      <c r="T7131" t="s">
        <v>37</v>
      </c>
      <c r="U7131" t="s">
        <v>38</v>
      </c>
      <c r="V7131" t="s">
        <v>6351</v>
      </c>
      <c r="W7131" t="s">
        <v>393</v>
      </c>
      <c r="X7131">
        <v>37211</v>
      </c>
      <c r="Y7131" t="s">
        <v>41</v>
      </c>
      <c r="Z7131" t="s">
        <v>4041</v>
      </c>
      <c r="AA7131" t="s">
        <v>85</v>
      </c>
      <c r="AB7131" t="s">
        <v>190</v>
      </c>
      <c r="AC7131" t="s">
        <v>4042</v>
      </c>
      <c r="AD7131">
        <v>35.167999999999999</v>
      </c>
      <c r="AE7131">
        <v>4</v>
      </c>
      <c r="AF7131">
        <v>0.2</v>
      </c>
      <c r="AG7131">
        <v>8.3523999999999994</v>
      </c>
    </row>
    <row r="7132" spans="1:33" x14ac:dyDescent="0.35">
      <c r="A7132">
        <v>7131</v>
      </c>
      <c r="B7132" t="s">
        <v>10166</v>
      </c>
      <c r="C7132" t="s">
        <v>3725</v>
      </c>
      <c r="D7132" t="b">
        <v>0</v>
      </c>
      <c r="E7132">
        <v>2016</v>
      </c>
      <c r="F7132">
        <v>4</v>
      </c>
      <c r="G7132">
        <v>16</v>
      </c>
      <c r="H7132" s="1">
        <v>42476</v>
      </c>
      <c r="I7132" t="b">
        <v>1</v>
      </c>
      <c r="J7132" t="s">
        <v>1817</v>
      </c>
      <c r="K7132" t="b">
        <v>0</v>
      </c>
      <c r="L7132">
        <v>2016</v>
      </c>
      <c r="M7132">
        <v>4</v>
      </c>
      <c r="N7132">
        <v>22</v>
      </c>
      <c r="O7132" s="1">
        <v>42482</v>
      </c>
      <c r="P7132" t="b">
        <v>1</v>
      </c>
      <c r="Q7132" t="s">
        <v>63</v>
      </c>
      <c r="R7132" t="s">
        <v>130</v>
      </c>
      <c r="S7132" t="s">
        <v>131</v>
      </c>
      <c r="T7132" t="s">
        <v>37</v>
      </c>
      <c r="U7132" t="s">
        <v>38</v>
      </c>
      <c r="V7132" t="s">
        <v>6351</v>
      </c>
      <c r="W7132" t="s">
        <v>393</v>
      </c>
      <c r="X7132">
        <v>37211</v>
      </c>
      <c r="Y7132" t="s">
        <v>41</v>
      </c>
      <c r="Z7132" t="s">
        <v>8315</v>
      </c>
      <c r="AA7132" t="s">
        <v>58</v>
      </c>
      <c r="AB7132" t="s">
        <v>106</v>
      </c>
      <c r="AC7132" t="s">
        <v>9035</v>
      </c>
      <c r="AD7132">
        <v>123.08799999999999</v>
      </c>
      <c r="AE7132">
        <v>7</v>
      </c>
      <c r="AF7132">
        <v>0.2</v>
      </c>
      <c r="AG7132">
        <v>40.003599999999999</v>
      </c>
    </row>
    <row r="7133" spans="1:33" x14ac:dyDescent="0.35">
      <c r="A7133">
        <v>7132</v>
      </c>
      <c r="B7133" t="s">
        <v>10167</v>
      </c>
      <c r="C7133" t="s">
        <v>1694</v>
      </c>
      <c r="D7133" t="b">
        <v>0</v>
      </c>
      <c r="E7133">
        <v>2017</v>
      </c>
      <c r="F7133">
        <v>11</v>
      </c>
      <c r="G7133">
        <v>26</v>
      </c>
      <c r="H7133" s="1">
        <v>43065</v>
      </c>
      <c r="I7133" t="b">
        <v>1</v>
      </c>
      <c r="J7133" s="1">
        <v>42747</v>
      </c>
      <c r="K7133" t="b">
        <v>1</v>
      </c>
      <c r="L7133">
        <v>2017</v>
      </c>
      <c r="M7133">
        <v>1</v>
      </c>
      <c r="N7133">
        <v>12</v>
      </c>
      <c r="O7133" s="1">
        <v>42747</v>
      </c>
      <c r="P7133" t="b">
        <v>1</v>
      </c>
      <c r="Q7133" t="s">
        <v>63</v>
      </c>
      <c r="R7133" t="s">
        <v>4727</v>
      </c>
      <c r="S7133" t="s">
        <v>4728</v>
      </c>
      <c r="T7133" t="s">
        <v>120</v>
      </c>
      <c r="U7133" t="s">
        <v>38</v>
      </c>
      <c r="V7133" t="s">
        <v>1663</v>
      </c>
      <c r="W7133" t="s">
        <v>301</v>
      </c>
      <c r="X7133">
        <v>47374</v>
      </c>
      <c r="Y7133" t="s">
        <v>123</v>
      </c>
      <c r="Z7133" t="s">
        <v>4330</v>
      </c>
      <c r="AA7133" t="s">
        <v>43</v>
      </c>
      <c r="AB7133" t="s">
        <v>69</v>
      </c>
      <c r="AC7133" t="s">
        <v>3727</v>
      </c>
      <c r="AD7133">
        <v>257.94</v>
      </c>
      <c r="AE7133">
        <v>3</v>
      </c>
      <c r="AF7133">
        <v>0</v>
      </c>
      <c r="AG7133">
        <v>67.064400000000006</v>
      </c>
    </row>
    <row r="7134" spans="1:33" x14ac:dyDescent="0.35">
      <c r="A7134">
        <v>7133</v>
      </c>
      <c r="B7134" t="s">
        <v>10167</v>
      </c>
      <c r="C7134" t="s">
        <v>1694</v>
      </c>
      <c r="D7134" t="b">
        <v>0</v>
      </c>
      <c r="E7134">
        <v>2017</v>
      </c>
      <c r="F7134">
        <v>11</v>
      </c>
      <c r="G7134">
        <v>26</v>
      </c>
      <c r="H7134" s="1">
        <v>43065</v>
      </c>
      <c r="I7134" t="b">
        <v>1</v>
      </c>
      <c r="J7134" s="1">
        <v>42747</v>
      </c>
      <c r="K7134" t="b">
        <v>1</v>
      </c>
      <c r="L7134">
        <v>2017</v>
      </c>
      <c r="M7134">
        <v>1</v>
      </c>
      <c r="N7134">
        <v>12</v>
      </c>
      <c r="O7134" s="1">
        <v>42747</v>
      </c>
      <c r="P7134" t="b">
        <v>1</v>
      </c>
      <c r="Q7134" t="s">
        <v>63</v>
      </c>
      <c r="R7134" t="s">
        <v>4727</v>
      </c>
      <c r="S7134" t="s">
        <v>4728</v>
      </c>
      <c r="T7134" t="s">
        <v>120</v>
      </c>
      <c r="U7134" t="s">
        <v>38</v>
      </c>
      <c r="V7134" t="s">
        <v>1663</v>
      </c>
      <c r="W7134" t="s">
        <v>301</v>
      </c>
      <c r="X7134">
        <v>47374</v>
      </c>
      <c r="Y7134" t="s">
        <v>123</v>
      </c>
      <c r="Z7134" t="s">
        <v>5181</v>
      </c>
      <c r="AA7134" t="s">
        <v>85</v>
      </c>
      <c r="AB7134" t="s">
        <v>86</v>
      </c>
      <c r="AC7134" t="s">
        <v>5182</v>
      </c>
      <c r="AD7134">
        <v>1879.96</v>
      </c>
      <c r="AE7134">
        <v>4</v>
      </c>
      <c r="AF7134">
        <v>0</v>
      </c>
      <c r="AG7134">
        <v>545.1884</v>
      </c>
    </row>
    <row r="7135" spans="1:33" x14ac:dyDescent="0.35">
      <c r="A7135">
        <v>7134</v>
      </c>
      <c r="B7135" t="s">
        <v>10167</v>
      </c>
      <c r="C7135" t="s">
        <v>1694</v>
      </c>
      <c r="D7135" t="b">
        <v>0</v>
      </c>
      <c r="E7135">
        <v>2017</v>
      </c>
      <c r="F7135">
        <v>11</v>
      </c>
      <c r="G7135">
        <v>26</v>
      </c>
      <c r="H7135" s="1">
        <v>43065</v>
      </c>
      <c r="I7135" t="b">
        <v>1</v>
      </c>
      <c r="J7135" s="1">
        <v>42747</v>
      </c>
      <c r="K7135" t="b">
        <v>1</v>
      </c>
      <c r="L7135">
        <v>2017</v>
      </c>
      <c r="M7135">
        <v>1</v>
      </c>
      <c r="N7135">
        <v>12</v>
      </c>
      <c r="O7135" s="1">
        <v>42747</v>
      </c>
      <c r="P7135" t="b">
        <v>1</v>
      </c>
      <c r="Q7135" t="s">
        <v>63</v>
      </c>
      <c r="R7135" t="s">
        <v>4727</v>
      </c>
      <c r="S7135" t="s">
        <v>4728</v>
      </c>
      <c r="T7135" t="s">
        <v>120</v>
      </c>
      <c r="U7135" t="s">
        <v>38</v>
      </c>
      <c r="V7135" t="s">
        <v>1663</v>
      </c>
      <c r="W7135" t="s">
        <v>301</v>
      </c>
      <c r="X7135">
        <v>47374</v>
      </c>
      <c r="Y7135" t="s">
        <v>123</v>
      </c>
      <c r="Z7135" t="s">
        <v>4450</v>
      </c>
      <c r="AA7135" t="s">
        <v>43</v>
      </c>
      <c r="AB7135" t="s">
        <v>79</v>
      </c>
      <c r="AC7135" t="s">
        <v>4451</v>
      </c>
      <c r="AD7135">
        <v>27.46</v>
      </c>
      <c r="AE7135">
        <v>2</v>
      </c>
      <c r="AF7135">
        <v>0</v>
      </c>
      <c r="AG7135">
        <v>9.8856000000000002</v>
      </c>
    </row>
    <row r="7136" spans="1:33" x14ac:dyDescent="0.35">
      <c r="A7136">
        <v>7135</v>
      </c>
      <c r="B7136" t="s">
        <v>10167</v>
      </c>
      <c r="C7136" t="s">
        <v>1694</v>
      </c>
      <c r="D7136" t="b">
        <v>0</v>
      </c>
      <c r="E7136">
        <v>2017</v>
      </c>
      <c r="F7136">
        <v>11</v>
      </c>
      <c r="G7136">
        <v>26</v>
      </c>
      <c r="H7136" s="1">
        <v>43065</v>
      </c>
      <c r="I7136" t="b">
        <v>1</v>
      </c>
      <c r="J7136" s="1">
        <v>42747</v>
      </c>
      <c r="K7136" t="b">
        <v>1</v>
      </c>
      <c r="L7136">
        <v>2017</v>
      </c>
      <c r="M7136">
        <v>1</v>
      </c>
      <c r="N7136">
        <v>12</v>
      </c>
      <c r="O7136" s="1">
        <v>42747</v>
      </c>
      <c r="P7136" t="b">
        <v>1</v>
      </c>
      <c r="Q7136" t="s">
        <v>63</v>
      </c>
      <c r="R7136" t="s">
        <v>4727</v>
      </c>
      <c r="S7136" t="s">
        <v>4728</v>
      </c>
      <c r="T7136" t="s">
        <v>120</v>
      </c>
      <c r="U7136" t="s">
        <v>38</v>
      </c>
      <c r="V7136" t="s">
        <v>1663</v>
      </c>
      <c r="W7136" t="s">
        <v>301</v>
      </c>
      <c r="X7136">
        <v>47374</v>
      </c>
      <c r="Y7136" t="s">
        <v>123</v>
      </c>
      <c r="Z7136" t="s">
        <v>3649</v>
      </c>
      <c r="AA7136" t="s">
        <v>85</v>
      </c>
      <c r="AB7136" t="s">
        <v>86</v>
      </c>
      <c r="AC7136" t="s">
        <v>3650</v>
      </c>
      <c r="AD7136">
        <v>89.98</v>
      </c>
      <c r="AE7136">
        <v>2</v>
      </c>
      <c r="AF7136">
        <v>0</v>
      </c>
      <c r="AG7136">
        <v>43.190399999999997</v>
      </c>
    </row>
    <row r="7137" spans="1:33" x14ac:dyDescent="0.35">
      <c r="A7137">
        <v>7136</v>
      </c>
      <c r="B7137" t="s">
        <v>10167</v>
      </c>
      <c r="C7137" t="s">
        <v>1694</v>
      </c>
      <c r="D7137" t="b">
        <v>0</v>
      </c>
      <c r="E7137">
        <v>2017</v>
      </c>
      <c r="F7137">
        <v>11</v>
      </c>
      <c r="G7137">
        <v>26</v>
      </c>
      <c r="H7137" s="1">
        <v>43065</v>
      </c>
      <c r="I7137" t="b">
        <v>1</v>
      </c>
      <c r="J7137" s="1">
        <v>42747</v>
      </c>
      <c r="K7137" t="b">
        <v>1</v>
      </c>
      <c r="L7137">
        <v>2017</v>
      </c>
      <c r="M7137">
        <v>1</v>
      </c>
      <c r="N7137">
        <v>12</v>
      </c>
      <c r="O7137" s="1">
        <v>42747</v>
      </c>
      <c r="P7137" t="b">
        <v>1</v>
      </c>
      <c r="Q7137" t="s">
        <v>63</v>
      </c>
      <c r="R7137" t="s">
        <v>4727</v>
      </c>
      <c r="S7137" t="s">
        <v>4728</v>
      </c>
      <c r="T7137" t="s">
        <v>120</v>
      </c>
      <c r="U7137" t="s">
        <v>38</v>
      </c>
      <c r="V7137" t="s">
        <v>1663</v>
      </c>
      <c r="W7137" t="s">
        <v>301</v>
      </c>
      <c r="X7137">
        <v>47374</v>
      </c>
      <c r="Y7137" t="s">
        <v>123</v>
      </c>
      <c r="Z7137" t="s">
        <v>787</v>
      </c>
      <c r="AA7137" t="s">
        <v>43</v>
      </c>
      <c r="AB7137" t="s">
        <v>47</v>
      </c>
      <c r="AC7137" t="s">
        <v>788</v>
      </c>
      <c r="AD7137">
        <v>828.6</v>
      </c>
      <c r="AE7137">
        <v>3</v>
      </c>
      <c r="AF7137">
        <v>0</v>
      </c>
      <c r="AG7137">
        <v>240.29400000000001</v>
      </c>
    </row>
    <row r="7138" spans="1:33" x14ac:dyDescent="0.35">
      <c r="A7138">
        <v>7137</v>
      </c>
      <c r="B7138" t="s">
        <v>10168</v>
      </c>
      <c r="C7138" t="s">
        <v>2967</v>
      </c>
      <c r="D7138" t="b">
        <v>0</v>
      </c>
      <c r="E7138">
        <v>2015</v>
      </c>
      <c r="F7138">
        <v>11</v>
      </c>
      <c r="G7138">
        <v>20</v>
      </c>
      <c r="H7138" s="1">
        <v>42328</v>
      </c>
      <c r="I7138" t="b">
        <v>1</v>
      </c>
      <c r="J7138" t="s">
        <v>1536</v>
      </c>
      <c r="K7138" t="b">
        <v>0</v>
      </c>
      <c r="L7138">
        <v>2015</v>
      </c>
      <c r="M7138">
        <v>11</v>
      </c>
      <c r="N7138">
        <v>27</v>
      </c>
      <c r="O7138" s="1">
        <v>42335</v>
      </c>
      <c r="P7138" t="b">
        <v>1</v>
      </c>
      <c r="Q7138" t="s">
        <v>63</v>
      </c>
      <c r="R7138" t="s">
        <v>2691</v>
      </c>
      <c r="S7138" t="s">
        <v>2692</v>
      </c>
      <c r="T7138" t="s">
        <v>37</v>
      </c>
      <c r="U7138" t="s">
        <v>38</v>
      </c>
      <c r="V7138" t="s">
        <v>1610</v>
      </c>
      <c r="W7138" t="s">
        <v>67</v>
      </c>
      <c r="X7138">
        <v>33180</v>
      </c>
      <c r="Y7138" t="s">
        <v>41</v>
      </c>
      <c r="Z7138" t="s">
        <v>2395</v>
      </c>
      <c r="AA7138" t="s">
        <v>58</v>
      </c>
      <c r="AB7138" t="s">
        <v>89</v>
      </c>
      <c r="AC7138" t="s">
        <v>2396</v>
      </c>
      <c r="AD7138">
        <v>7.23</v>
      </c>
      <c r="AE7138">
        <v>5</v>
      </c>
      <c r="AF7138">
        <v>0.7</v>
      </c>
      <c r="AG7138">
        <v>-5.7839999999999998</v>
      </c>
    </row>
    <row r="7139" spans="1:33" x14ac:dyDescent="0.35">
      <c r="A7139">
        <v>7138</v>
      </c>
      <c r="B7139" t="s">
        <v>10168</v>
      </c>
      <c r="C7139" t="s">
        <v>2967</v>
      </c>
      <c r="D7139" t="b">
        <v>0</v>
      </c>
      <c r="E7139">
        <v>2015</v>
      </c>
      <c r="F7139">
        <v>11</v>
      </c>
      <c r="G7139">
        <v>20</v>
      </c>
      <c r="H7139" s="1">
        <v>42328</v>
      </c>
      <c r="I7139" t="b">
        <v>1</v>
      </c>
      <c r="J7139" t="s">
        <v>1536</v>
      </c>
      <c r="K7139" t="b">
        <v>0</v>
      </c>
      <c r="L7139">
        <v>2015</v>
      </c>
      <c r="M7139">
        <v>11</v>
      </c>
      <c r="N7139">
        <v>27</v>
      </c>
      <c r="O7139" s="1">
        <v>42335</v>
      </c>
      <c r="P7139" t="b">
        <v>1</v>
      </c>
      <c r="Q7139" t="s">
        <v>63</v>
      </c>
      <c r="R7139" t="s">
        <v>2691</v>
      </c>
      <c r="S7139" t="s">
        <v>2692</v>
      </c>
      <c r="T7139" t="s">
        <v>37</v>
      </c>
      <c r="U7139" t="s">
        <v>38</v>
      </c>
      <c r="V7139" t="s">
        <v>1610</v>
      </c>
      <c r="W7139" t="s">
        <v>67</v>
      </c>
      <c r="X7139">
        <v>33180</v>
      </c>
      <c r="Y7139" t="s">
        <v>41</v>
      </c>
      <c r="Z7139" t="s">
        <v>1683</v>
      </c>
      <c r="AA7139" t="s">
        <v>58</v>
      </c>
      <c r="AB7139" t="s">
        <v>72</v>
      </c>
      <c r="AC7139" t="s">
        <v>1684</v>
      </c>
      <c r="AD7139">
        <v>17.440000000000001</v>
      </c>
      <c r="AE7139">
        <v>2</v>
      </c>
      <c r="AF7139">
        <v>0.2</v>
      </c>
      <c r="AG7139">
        <v>1.3080000000000001</v>
      </c>
    </row>
    <row r="7140" spans="1:33" x14ac:dyDescent="0.35">
      <c r="A7140">
        <v>7139</v>
      </c>
      <c r="B7140" t="s">
        <v>10168</v>
      </c>
      <c r="C7140" t="s">
        <v>2967</v>
      </c>
      <c r="D7140" t="b">
        <v>0</v>
      </c>
      <c r="E7140">
        <v>2015</v>
      </c>
      <c r="F7140">
        <v>11</v>
      </c>
      <c r="G7140">
        <v>20</v>
      </c>
      <c r="H7140" s="1">
        <v>42328</v>
      </c>
      <c r="I7140" t="b">
        <v>1</v>
      </c>
      <c r="J7140" t="s">
        <v>1536</v>
      </c>
      <c r="K7140" t="b">
        <v>0</v>
      </c>
      <c r="L7140">
        <v>2015</v>
      </c>
      <c r="M7140">
        <v>11</v>
      </c>
      <c r="N7140">
        <v>27</v>
      </c>
      <c r="O7140" s="1">
        <v>42335</v>
      </c>
      <c r="P7140" t="b">
        <v>1</v>
      </c>
      <c r="Q7140" t="s">
        <v>63</v>
      </c>
      <c r="R7140" t="s">
        <v>2691</v>
      </c>
      <c r="S7140" t="s">
        <v>2692</v>
      </c>
      <c r="T7140" t="s">
        <v>37</v>
      </c>
      <c r="U7140" t="s">
        <v>38</v>
      </c>
      <c r="V7140" t="s">
        <v>1610</v>
      </c>
      <c r="W7140" t="s">
        <v>67</v>
      </c>
      <c r="X7140">
        <v>33180</v>
      </c>
      <c r="Y7140" t="s">
        <v>41</v>
      </c>
      <c r="Z7140" t="s">
        <v>1240</v>
      </c>
      <c r="AA7140" t="s">
        <v>58</v>
      </c>
      <c r="AB7140" t="s">
        <v>89</v>
      </c>
      <c r="AC7140" t="s">
        <v>1241</v>
      </c>
      <c r="AD7140">
        <v>62.88</v>
      </c>
      <c r="AE7140">
        <v>4</v>
      </c>
      <c r="AF7140">
        <v>0.7</v>
      </c>
      <c r="AG7140">
        <v>-50.304000000000002</v>
      </c>
    </row>
    <row r="7141" spans="1:33" x14ac:dyDescent="0.35">
      <c r="A7141">
        <v>7140</v>
      </c>
      <c r="B7141" t="s">
        <v>10168</v>
      </c>
      <c r="C7141" t="s">
        <v>2967</v>
      </c>
      <c r="D7141" t="b">
        <v>0</v>
      </c>
      <c r="E7141">
        <v>2015</v>
      </c>
      <c r="F7141">
        <v>11</v>
      </c>
      <c r="G7141">
        <v>20</v>
      </c>
      <c r="H7141" s="1">
        <v>42328</v>
      </c>
      <c r="I7141" t="b">
        <v>1</v>
      </c>
      <c r="J7141" t="s">
        <v>1536</v>
      </c>
      <c r="K7141" t="b">
        <v>0</v>
      </c>
      <c r="L7141">
        <v>2015</v>
      </c>
      <c r="M7141">
        <v>11</v>
      </c>
      <c r="N7141">
        <v>27</v>
      </c>
      <c r="O7141" s="1">
        <v>42335</v>
      </c>
      <c r="P7141" t="b">
        <v>1</v>
      </c>
      <c r="Q7141" t="s">
        <v>63</v>
      </c>
      <c r="R7141" t="s">
        <v>2691</v>
      </c>
      <c r="S7141" t="s">
        <v>2692</v>
      </c>
      <c r="T7141" t="s">
        <v>37</v>
      </c>
      <c r="U7141" t="s">
        <v>38</v>
      </c>
      <c r="V7141" t="s">
        <v>1610</v>
      </c>
      <c r="W7141" t="s">
        <v>67</v>
      </c>
      <c r="X7141">
        <v>33180</v>
      </c>
      <c r="Y7141" t="s">
        <v>41</v>
      </c>
      <c r="Z7141" t="s">
        <v>1897</v>
      </c>
      <c r="AA7141" t="s">
        <v>43</v>
      </c>
      <c r="AB7141" t="s">
        <v>44</v>
      </c>
      <c r="AC7141" t="s">
        <v>1898</v>
      </c>
      <c r="AD7141">
        <v>290.35199999999998</v>
      </c>
      <c r="AE7141">
        <v>3</v>
      </c>
      <c r="AF7141">
        <v>0.2</v>
      </c>
      <c r="AG7141">
        <v>-36.293999999999997</v>
      </c>
    </row>
    <row r="7142" spans="1:33" x14ac:dyDescent="0.35">
      <c r="A7142">
        <v>7141</v>
      </c>
      <c r="B7142" t="s">
        <v>10169</v>
      </c>
      <c r="C7142" s="1">
        <v>42925</v>
      </c>
      <c r="D7142" t="b">
        <v>1</v>
      </c>
      <c r="E7142">
        <v>2017</v>
      </c>
      <c r="F7142">
        <v>7</v>
      </c>
      <c r="G7142">
        <v>9</v>
      </c>
      <c r="H7142" s="1">
        <v>42925</v>
      </c>
      <c r="I7142" t="b">
        <v>1</v>
      </c>
      <c r="J7142" s="1">
        <v>42925</v>
      </c>
      <c r="K7142" t="b">
        <v>1</v>
      </c>
      <c r="L7142">
        <v>2017</v>
      </c>
      <c r="M7142">
        <v>7</v>
      </c>
      <c r="N7142">
        <v>9</v>
      </c>
      <c r="O7142" s="1">
        <v>42925</v>
      </c>
      <c r="P7142" t="b">
        <v>1</v>
      </c>
      <c r="Q7142" t="s">
        <v>1467</v>
      </c>
      <c r="R7142" t="s">
        <v>2208</v>
      </c>
      <c r="S7142" t="s">
        <v>2209</v>
      </c>
      <c r="T7142" t="s">
        <v>37</v>
      </c>
      <c r="U7142" t="s">
        <v>38</v>
      </c>
      <c r="V7142" t="s">
        <v>10170</v>
      </c>
      <c r="W7142" t="s">
        <v>687</v>
      </c>
      <c r="X7142">
        <v>63301</v>
      </c>
      <c r="Y7142" t="s">
        <v>123</v>
      </c>
      <c r="Z7142" t="s">
        <v>3208</v>
      </c>
      <c r="AA7142" t="s">
        <v>85</v>
      </c>
      <c r="AB7142" t="s">
        <v>190</v>
      </c>
      <c r="AC7142" t="s">
        <v>3209</v>
      </c>
      <c r="AD7142">
        <v>113.52</v>
      </c>
      <c r="AE7142">
        <v>4</v>
      </c>
      <c r="AF7142">
        <v>0</v>
      </c>
      <c r="AG7142">
        <v>46.543199999999999</v>
      </c>
    </row>
    <row r="7143" spans="1:33" x14ac:dyDescent="0.35">
      <c r="A7143">
        <v>7142</v>
      </c>
      <c r="B7143" t="s">
        <v>10169</v>
      </c>
      <c r="C7143" s="1">
        <v>42925</v>
      </c>
      <c r="D7143" t="b">
        <v>1</v>
      </c>
      <c r="E7143">
        <v>2017</v>
      </c>
      <c r="F7143">
        <v>7</v>
      </c>
      <c r="G7143">
        <v>9</v>
      </c>
      <c r="H7143" s="1">
        <v>42925</v>
      </c>
      <c r="I7143" t="b">
        <v>1</v>
      </c>
      <c r="J7143" s="1">
        <v>42925</v>
      </c>
      <c r="K7143" t="b">
        <v>1</v>
      </c>
      <c r="L7143">
        <v>2017</v>
      </c>
      <c r="M7143">
        <v>7</v>
      </c>
      <c r="N7143">
        <v>9</v>
      </c>
      <c r="O7143" s="1">
        <v>42925</v>
      </c>
      <c r="P7143" t="b">
        <v>1</v>
      </c>
      <c r="Q7143" t="s">
        <v>1467</v>
      </c>
      <c r="R7143" t="s">
        <v>2208</v>
      </c>
      <c r="S7143" t="s">
        <v>2209</v>
      </c>
      <c r="T7143" t="s">
        <v>37</v>
      </c>
      <c r="U7143" t="s">
        <v>38</v>
      </c>
      <c r="V7143" t="s">
        <v>10170</v>
      </c>
      <c r="W7143" t="s">
        <v>687</v>
      </c>
      <c r="X7143">
        <v>63301</v>
      </c>
      <c r="Y7143" t="s">
        <v>123</v>
      </c>
      <c r="Z7143" t="s">
        <v>5684</v>
      </c>
      <c r="AA7143" t="s">
        <v>43</v>
      </c>
      <c r="AB7143" t="s">
        <v>79</v>
      </c>
      <c r="AC7143" t="s">
        <v>5685</v>
      </c>
      <c r="AD7143">
        <v>135.30000000000001</v>
      </c>
      <c r="AE7143">
        <v>5</v>
      </c>
      <c r="AF7143">
        <v>0</v>
      </c>
      <c r="AG7143">
        <v>37.884</v>
      </c>
    </row>
    <row r="7144" spans="1:33" x14ac:dyDescent="0.35">
      <c r="A7144">
        <v>7143</v>
      </c>
      <c r="B7144" t="s">
        <v>10171</v>
      </c>
      <c r="C7144" t="s">
        <v>843</v>
      </c>
      <c r="D7144" t="b">
        <v>0</v>
      </c>
      <c r="E7144">
        <v>2014</v>
      </c>
      <c r="F7144">
        <v>11</v>
      </c>
      <c r="G7144">
        <v>24</v>
      </c>
      <c r="H7144" s="1">
        <v>41967</v>
      </c>
      <c r="I7144" t="b">
        <v>1</v>
      </c>
      <c r="J7144" t="s">
        <v>4530</v>
      </c>
      <c r="K7144" t="b">
        <v>0</v>
      </c>
      <c r="L7144">
        <v>2014</v>
      </c>
      <c r="M7144">
        <v>11</v>
      </c>
      <c r="N7144">
        <v>29</v>
      </c>
      <c r="O7144" s="1">
        <v>41972</v>
      </c>
      <c r="P7144" t="b">
        <v>1</v>
      </c>
      <c r="Q7144" t="s">
        <v>63</v>
      </c>
      <c r="R7144" t="s">
        <v>118</v>
      </c>
      <c r="S7144" t="s">
        <v>119</v>
      </c>
      <c r="T7144" t="s">
        <v>120</v>
      </c>
      <c r="U7144" t="s">
        <v>38</v>
      </c>
      <c r="V7144" t="s">
        <v>3396</v>
      </c>
      <c r="W7144" t="s">
        <v>372</v>
      </c>
      <c r="X7144">
        <v>23464</v>
      </c>
      <c r="Y7144" t="s">
        <v>41</v>
      </c>
      <c r="Z7144" t="s">
        <v>6385</v>
      </c>
      <c r="AA7144" t="s">
        <v>43</v>
      </c>
      <c r="AB7144" t="s">
        <v>79</v>
      </c>
      <c r="AC7144" t="s">
        <v>6386</v>
      </c>
      <c r="AD7144">
        <v>111.15</v>
      </c>
      <c r="AE7144">
        <v>5</v>
      </c>
      <c r="AF7144">
        <v>0</v>
      </c>
      <c r="AG7144">
        <v>48.905999999999999</v>
      </c>
    </row>
    <row r="7145" spans="1:33" x14ac:dyDescent="0.35">
      <c r="A7145">
        <v>7144</v>
      </c>
      <c r="B7145" t="s">
        <v>10172</v>
      </c>
      <c r="C7145" s="1">
        <v>43042</v>
      </c>
      <c r="D7145" t="b">
        <v>1</v>
      </c>
      <c r="E7145">
        <v>2017</v>
      </c>
      <c r="F7145">
        <v>11</v>
      </c>
      <c r="G7145">
        <v>3</v>
      </c>
      <c r="H7145" s="1">
        <v>43042</v>
      </c>
      <c r="I7145" t="b">
        <v>1</v>
      </c>
      <c r="J7145" t="s">
        <v>5403</v>
      </c>
      <c r="K7145" t="b">
        <v>0</v>
      </c>
      <c r="L7145">
        <v>2017</v>
      </c>
      <c r="M7145">
        <v>3</v>
      </c>
      <c r="N7145">
        <v>16</v>
      </c>
      <c r="O7145" s="1">
        <v>42810</v>
      </c>
      <c r="P7145" t="b">
        <v>1</v>
      </c>
      <c r="Q7145" t="s">
        <v>63</v>
      </c>
      <c r="R7145" t="s">
        <v>9056</v>
      </c>
      <c r="S7145" t="s">
        <v>9057</v>
      </c>
      <c r="T7145" t="s">
        <v>120</v>
      </c>
      <c r="U7145" t="s">
        <v>38</v>
      </c>
      <c r="V7145" t="s">
        <v>171</v>
      </c>
      <c r="W7145" t="s">
        <v>172</v>
      </c>
      <c r="X7145">
        <v>19140</v>
      </c>
      <c r="Y7145" t="s">
        <v>173</v>
      </c>
      <c r="Z7145" t="s">
        <v>6316</v>
      </c>
      <c r="AA7145" t="s">
        <v>85</v>
      </c>
      <c r="AB7145" t="s">
        <v>86</v>
      </c>
      <c r="AC7145" t="s">
        <v>6317</v>
      </c>
      <c r="AD7145">
        <v>776.85</v>
      </c>
      <c r="AE7145">
        <v>5</v>
      </c>
      <c r="AF7145">
        <v>0.4</v>
      </c>
      <c r="AG7145">
        <v>-181.26499999999999</v>
      </c>
    </row>
    <row r="7146" spans="1:33" x14ac:dyDescent="0.35">
      <c r="A7146">
        <v>7145</v>
      </c>
      <c r="B7146" t="s">
        <v>10172</v>
      </c>
      <c r="C7146" s="1">
        <v>43042</v>
      </c>
      <c r="D7146" t="b">
        <v>1</v>
      </c>
      <c r="E7146">
        <v>2017</v>
      </c>
      <c r="F7146">
        <v>11</v>
      </c>
      <c r="G7146">
        <v>3</v>
      </c>
      <c r="H7146" s="1">
        <v>43042</v>
      </c>
      <c r="I7146" t="b">
        <v>1</v>
      </c>
      <c r="J7146" t="s">
        <v>5403</v>
      </c>
      <c r="K7146" t="b">
        <v>0</v>
      </c>
      <c r="L7146">
        <v>2017</v>
      </c>
      <c r="M7146">
        <v>3</v>
      </c>
      <c r="N7146">
        <v>16</v>
      </c>
      <c r="O7146" s="1">
        <v>42810</v>
      </c>
      <c r="P7146" t="b">
        <v>1</v>
      </c>
      <c r="Q7146" t="s">
        <v>63</v>
      </c>
      <c r="R7146" t="s">
        <v>9056</v>
      </c>
      <c r="S7146" t="s">
        <v>9057</v>
      </c>
      <c r="T7146" t="s">
        <v>120</v>
      </c>
      <c r="U7146" t="s">
        <v>38</v>
      </c>
      <c r="V7146" t="s">
        <v>171</v>
      </c>
      <c r="W7146" t="s">
        <v>172</v>
      </c>
      <c r="X7146">
        <v>19140</v>
      </c>
      <c r="Y7146" t="s">
        <v>173</v>
      </c>
      <c r="Z7146" t="s">
        <v>536</v>
      </c>
      <c r="AA7146" t="s">
        <v>58</v>
      </c>
      <c r="AB7146" t="s">
        <v>89</v>
      </c>
      <c r="AC7146" t="s">
        <v>537</v>
      </c>
      <c r="AD7146">
        <v>12.294</v>
      </c>
      <c r="AE7146">
        <v>1</v>
      </c>
      <c r="AF7146">
        <v>0.7</v>
      </c>
      <c r="AG7146">
        <v>-8.6058000000000003</v>
      </c>
    </row>
    <row r="7147" spans="1:33" x14ac:dyDescent="0.35">
      <c r="A7147">
        <v>7146</v>
      </c>
      <c r="B7147" t="s">
        <v>10172</v>
      </c>
      <c r="C7147" s="1">
        <v>43042</v>
      </c>
      <c r="D7147" t="b">
        <v>1</v>
      </c>
      <c r="E7147">
        <v>2017</v>
      </c>
      <c r="F7147">
        <v>11</v>
      </c>
      <c r="G7147">
        <v>3</v>
      </c>
      <c r="H7147" s="1">
        <v>43042</v>
      </c>
      <c r="I7147" t="b">
        <v>1</v>
      </c>
      <c r="J7147" t="s">
        <v>5403</v>
      </c>
      <c r="K7147" t="b">
        <v>0</v>
      </c>
      <c r="L7147">
        <v>2017</v>
      </c>
      <c r="M7147">
        <v>3</v>
      </c>
      <c r="N7147">
        <v>16</v>
      </c>
      <c r="O7147" s="1">
        <v>42810</v>
      </c>
      <c r="P7147" t="b">
        <v>1</v>
      </c>
      <c r="Q7147" t="s">
        <v>63</v>
      </c>
      <c r="R7147" t="s">
        <v>9056</v>
      </c>
      <c r="S7147" t="s">
        <v>9057</v>
      </c>
      <c r="T7147" t="s">
        <v>120</v>
      </c>
      <c r="U7147" t="s">
        <v>38</v>
      </c>
      <c r="V7147" t="s">
        <v>171</v>
      </c>
      <c r="W7147" t="s">
        <v>172</v>
      </c>
      <c r="X7147">
        <v>19140</v>
      </c>
      <c r="Y7147" t="s">
        <v>173</v>
      </c>
      <c r="Z7147" t="s">
        <v>3726</v>
      </c>
      <c r="AA7147" t="s">
        <v>43</v>
      </c>
      <c r="AB7147" t="s">
        <v>69</v>
      </c>
      <c r="AC7147" t="s">
        <v>3727</v>
      </c>
      <c r="AD7147">
        <v>154.76400000000001</v>
      </c>
      <c r="AE7147">
        <v>3</v>
      </c>
      <c r="AF7147">
        <v>0.4</v>
      </c>
      <c r="AG7147">
        <v>-46.429200000000002</v>
      </c>
    </row>
    <row r="7148" spans="1:33" x14ac:dyDescent="0.35">
      <c r="A7148">
        <v>7147</v>
      </c>
      <c r="B7148" t="s">
        <v>10172</v>
      </c>
      <c r="C7148" s="1">
        <v>43042</v>
      </c>
      <c r="D7148" t="b">
        <v>1</v>
      </c>
      <c r="E7148">
        <v>2017</v>
      </c>
      <c r="F7148">
        <v>11</v>
      </c>
      <c r="G7148">
        <v>3</v>
      </c>
      <c r="H7148" s="1">
        <v>43042</v>
      </c>
      <c r="I7148" t="b">
        <v>1</v>
      </c>
      <c r="J7148" t="s">
        <v>5403</v>
      </c>
      <c r="K7148" t="b">
        <v>0</v>
      </c>
      <c r="L7148">
        <v>2017</v>
      </c>
      <c r="M7148">
        <v>3</v>
      </c>
      <c r="N7148">
        <v>16</v>
      </c>
      <c r="O7148" s="1">
        <v>42810</v>
      </c>
      <c r="P7148" t="b">
        <v>1</v>
      </c>
      <c r="Q7148" t="s">
        <v>63</v>
      </c>
      <c r="R7148" t="s">
        <v>9056</v>
      </c>
      <c r="S7148" t="s">
        <v>9057</v>
      </c>
      <c r="T7148" t="s">
        <v>120</v>
      </c>
      <c r="U7148" t="s">
        <v>38</v>
      </c>
      <c r="V7148" t="s">
        <v>171</v>
      </c>
      <c r="W7148" t="s">
        <v>172</v>
      </c>
      <c r="X7148">
        <v>19140</v>
      </c>
      <c r="Y7148" t="s">
        <v>173</v>
      </c>
      <c r="Z7148" t="s">
        <v>9795</v>
      </c>
      <c r="AA7148" t="s">
        <v>58</v>
      </c>
      <c r="AB7148" t="s">
        <v>72</v>
      </c>
      <c r="AC7148" t="s">
        <v>9796</v>
      </c>
      <c r="AD7148">
        <v>43.28</v>
      </c>
      <c r="AE7148">
        <v>1</v>
      </c>
      <c r="AF7148">
        <v>0.2</v>
      </c>
      <c r="AG7148">
        <v>3.246</v>
      </c>
    </row>
    <row r="7149" spans="1:33" x14ac:dyDescent="0.35">
      <c r="A7149">
        <v>7148</v>
      </c>
      <c r="B7149" t="s">
        <v>10173</v>
      </c>
      <c r="C7149" s="1">
        <v>42710</v>
      </c>
      <c r="D7149" t="b">
        <v>1</v>
      </c>
      <c r="E7149">
        <v>2016</v>
      </c>
      <c r="F7149">
        <v>12</v>
      </c>
      <c r="G7149">
        <v>6</v>
      </c>
      <c r="H7149" s="1">
        <v>42710</v>
      </c>
      <c r="I7149" t="b">
        <v>1</v>
      </c>
      <c r="J7149" t="s">
        <v>322</v>
      </c>
      <c r="K7149" t="b">
        <v>0</v>
      </c>
      <c r="L7149">
        <v>2016</v>
      </c>
      <c r="M7149">
        <v>6</v>
      </c>
      <c r="N7149">
        <v>17</v>
      </c>
      <c r="O7149" s="1">
        <v>42538</v>
      </c>
      <c r="P7149" t="b">
        <v>1</v>
      </c>
      <c r="Q7149" t="s">
        <v>63</v>
      </c>
      <c r="R7149" t="s">
        <v>5474</v>
      </c>
      <c r="S7149" t="s">
        <v>5475</v>
      </c>
      <c r="T7149" t="s">
        <v>37</v>
      </c>
      <c r="U7149" t="s">
        <v>38</v>
      </c>
      <c r="V7149" t="s">
        <v>1332</v>
      </c>
      <c r="W7149" t="s">
        <v>315</v>
      </c>
      <c r="X7149">
        <v>11561</v>
      </c>
      <c r="Y7149" t="s">
        <v>173</v>
      </c>
      <c r="Z7149" t="s">
        <v>5315</v>
      </c>
      <c r="AA7149" t="s">
        <v>58</v>
      </c>
      <c r="AB7149" t="s">
        <v>106</v>
      </c>
      <c r="AC7149" t="s">
        <v>5316</v>
      </c>
      <c r="AD7149">
        <v>92.94</v>
      </c>
      <c r="AE7149">
        <v>3</v>
      </c>
      <c r="AF7149">
        <v>0</v>
      </c>
      <c r="AG7149">
        <v>41.823</v>
      </c>
    </row>
    <row r="7150" spans="1:33" x14ac:dyDescent="0.35">
      <c r="A7150">
        <v>7149</v>
      </c>
      <c r="B7150" t="s">
        <v>10173</v>
      </c>
      <c r="C7150" s="1">
        <v>42710</v>
      </c>
      <c r="D7150" t="b">
        <v>1</v>
      </c>
      <c r="E7150">
        <v>2016</v>
      </c>
      <c r="F7150">
        <v>12</v>
      </c>
      <c r="G7150">
        <v>6</v>
      </c>
      <c r="H7150" s="1">
        <v>42710</v>
      </c>
      <c r="I7150" t="b">
        <v>1</v>
      </c>
      <c r="J7150" t="s">
        <v>322</v>
      </c>
      <c r="K7150" t="b">
        <v>0</v>
      </c>
      <c r="L7150">
        <v>2016</v>
      </c>
      <c r="M7150">
        <v>6</v>
      </c>
      <c r="N7150">
        <v>17</v>
      </c>
      <c r="O7150" s="1">
        <v>42538</v>
      </c>
      <c r="P7150" t="b">
        <v>1</v>
      </c>
      <c r="Q7150" t="s">
        <v>63</v>
      </c>
      <c r="R7150" t="s">
        <v>5474</v>
      </c>
      <c r="S7150" t="s">
        <v>5475</v>
      </c>
      <c r="T7150" t="s">
        <v>37</v>
      </c>
      <c r="U7150" t="s">
        <v>38</v>
      </c>
      <c r="V7150" t="s">
        <v>1332</v>
      </c>
      <c r="W7150" t="s">
        <v>315</v>
      </c>
      <c r="X7150">
        <v>11561</v>
      </c>
      <c r="Y7150" t="s">
        <v>173</v>
      </c>
      <c r="Z7150" t="s">
        <v>5952</v>
      </c>
      <c r="AA7150" t="s">
        <v>58</v>
      </c>
      <c r="AB7150" t="s">
        <v>92</v>
      </c>
      <c r="AC7150" t="s">
        <v>5953</v>
      </c>
      <c r="AD7150">
        <v>52.56</v>
      </c>
      <c r="AE7150">
        <v>3</v>
      </c>
      <c r="AF7150">
        <v>0</v>
      </c>
      <c r="AG7150">
        <v>18.396000000000001</v>
      </c>
    </row>
    <row r="7151" spans="1:33" x14ac:dyDescent="0.35">
      <c r="A7151">
        <v>7150</v>
      </c>
      <c r="B7151" t="s">
        <v>10174</v>
      </c>
      <c r="C7151" t="s">
        <v>1394</v>
      </c>
      <c r="D7151" t="b">
        <v>0</v>
      </c>
      <c r="E7151">
        <v>2015</v>
      </c>
      <c r="F7151">
        <v>6</v>
      </c>
      <c r="G7151">
        <v>26</v>
      </c>
      <c r="H7151" s="1">
        <v>42181</v>
      </c>
      <c r="I7151" t="b">
        <v>1</v>
      </c>
      <c r="J7151" t="s">
        <v>2820</v>
      </c>
      <c r="K7151" t="b">
        <v>0</v>
      </c>
      <c r="L7151">
        <v>2015</v>
      </c>
      <c r="M7151">
        <v>6</v>
      </c>
      <c r="N7151">
        <v>30</v>
      </c>
      <c r="O7151" s="1">
        <v>42185</v>
      </c>
      <c r="P7151" t="b">
        <v>1</v>
      </c>
      <c r="Q7151" t="s">
        <v>63</v>
      </c>
      <c r="R7151" t="s">
        <v>1018</v>
      </c>
      <c r="S7151" t="s">
        <v>1019</v>
      </c>
      <c r="T7151" t="s">
        <v>37</v>
      </c>
      <c r="U7151" t="s">
        <v>38</v>
      </c>
      <c r="V7151" t="s">
        <v>217</v>
      </c>
      <c r="W7151" t="s">
        <v>122</v>
      </c>
      <c r="X7151">
        <v>77070</v>
      </c>
      <c r="Y7151" t="s">
        <v>123</v>
      </c>
      <c r="Z7151" t="s">
        <v>5656</v>
      </c>
      <c r="AA7151" t="s">
        <v>85</v>
      </c>
      <c r="AB7151" t="s">
        <v>86</v>
      </c>
      <c r="AC7151" t="s">
        <v>5657</v>
      </c>
      <c r="AD7151">
        <v>971.88</v>
      </c>
      <c r="AE7151">
        <v>3</v>
      </c>
      <c r="AF7151">
        <v>0.2</v>
      </c>
      <c r="AG7151">
        <v>109.3365</v>
      </c>
    </row>
    <row r="7152" spans="1:33" x14ac:dyDescent="0.35">
      <c r="A7152">
        <v>7151</v>
      </c>
      <c r="B7152" t="s">
        <v>10175</v>
      </c>
      <c r="C7152" t="s">
        <v>682</v>
      </c>
      <c r="D7152" t="b">
        <v>0</v>
      </c>
      <c r="E7152">
        <v>2017</v>
      </c>
      <c r="F7152">
        <v>12</v>
      </c>
      <c r="G7152">
        <v>22</v>
      </c>
      <c r="H7152" s="1">
        <v>43091</v>
      </c>
      <c r="I7152" t="b">
        <v>1</v>
      </c>
      <c r="J7152" t="s">
        <v>3430</v>
      </c>
      <c r="K7152" t="b">
        <v>0</v>
      </c>
      <c r="L7152">
        <v>2017</v>
      </c>
      <c r="M7152">
        <v>12</v>
      </c>
      <c r="N7152">
        <v>26</v>
      </c>
      <c r="O7152" s="1">
        <v>43095</v>
      </c>
      <c r="P7152" t="b">
        <v>1</v>
      </c>
      <c r="Q7152" t="s">
        <v>63</v>
      </c>
      <c r="R7152" t="s">
        <v>6942</v>
      </c>
      <c r="S7152" t="s">
        <v>6943</v>
      </c>
      <c r="T7152" t="s">
        <v>120</v>
      </c>
      <c r="U7152" t="s">
        <v>38</v>
      </c>
      <c r="V7152" t="s">
        <v>8698</v>
      </c>
      <c r="W7152" t="s">
        <v>418</v>
      </c>
      <c r="X7152">
        <v>35401</v>
      </c>
      <c r="Y7152" t="s">
        <v>41</v>
      </c>
      <c r="Z7152" t="s">
        <v>2091</v>
      </c>
      <c r="AA7152" t="s">
        <v>43</v>
      </c>
      <c r="AB7152" t="s">
        <v>47</v>
      </c>
      <c r="AC7152" t="s">
        <v>2092</v>
      </c>
      <c r="AD7152">
        <v>141.96</v>
      </c>
      <c r="AE7152">
        <v>2</v>
      </c>
      <c r="AF7152">
        <v>0</v>
      </c>
      <c r="AG7152">
        <v>35.49</v>
      </c>
    </row>
    <row r="7153" spans="1:33" x14ac:dyDescent="0.35">
      <c r="A7153">
        <v>7152</v>
      </c>
      <c r="B7153" t="s">
        <v>10176</v>
      </c>
      <c r="C7153" t="s">
        <v>682</v>
      </c>
      <c r="D7153" t="b">
        <v>0</v>
      </c>
      <c r="E7153">
        <v>2017</v>
      </c>
      <c r="F7153">
        <v>12</v>
      </c>
      <c r="G7153">
        <v>22</v>
      </c>
      <c r="H7153" s="1">
        <v>43091</v>
      </c>
      <c r="I7153" t="b">
        <v>1</v>
      </c>
      <c r="J7153" t="s">
        <v>559</v>
      </c>
      <c r="K7153" t="b">
        <v>0</v>
      </c>
      <c r="L7153">
        <v>2017</v>
      </c>
      <c r="M7153">
        <v>12</v>
      </c>
      <c r="N7153">
        <v>25</v>
      </c>
      <c r="O7153" s="1">
        <v>43094</v>
      </c>
      <c r="P7153" t="b">
        <v>1</v>
      </c>
      <c r="Q7153" t="s">
        <v>34</v>
      </c>
      <c r="R7153" t="s">
        <v>8234</v>
      </c>
      <c r="S7153" t="s">
        <v>8235</v>
      </c>
      <c r="T7153" t="s">
        <v>37</v>
      </c>
      <c r="U7153" t="s">
        <v>38</v>
      </c>
      <c r="V7153" t="s">
        <v>2075</v>
      </c>
      <c r="W7153" t="s">
        <v>363</v>
      </c>
      <c r="X7153">
        <v>85204</v>
      </c>
      <c r="Y7153" t="s">
        <v>56</v>
      </c>
      <c r="Z7153" t="s">
        <v>4279</v>
      </c>
      <c r="AA7153" t="s">
        <v>43</v>
      </c>
      <c r="AB7153" t="s">
        <v>69</v>
      </c>
      <c r="AC7153" t="s">
        <v>4280</v>
      </c>
      <c r="AD7153">
        <v>182.55</v>
      </c>
      <c r="AE7153">
        <v>2</v>
      </c>
      <c r="AF7153">
        <v>0.5</v>
      </c>
      <c r="AG7153">
        <v>-135.08699999999999</v>
      </c>
    </row>
    <row r="7154" spans="1:33" x14ac:dyDescent="0.35">
      <c r="A7154">
        <v>7153</v>
      </c>
      <c r="B7154" t="s">
        <v>10177</v>
      </c>
      <c r="C7154" s="1">
        <v>41892</v>
      </c>
      <c r="D7154" t="b">
        <v>1</v>
      </c>
      <c r="E7154">
        <v>2014</v>
      </c>
      <c r="F7154">
        <v>9</v>
      </c>
      <c r="G7154">
        <v>10</v>
      </c>
      <c r="H7154" s="1">
        <v>41892</v>
      </c>
      <c r="I7154" t="b">
        <v>1</v>
      </c>
      <c r="J7154" t="s">
        <v>2885</v>
      </c>
      <c r="K7154" t="b">
        <v>0</v>
      </c>
      <c r="L7154">
        <v>2014</v>
      </c>
      <c r="M7154">
        <v>10</v>
      </c>
      <c r="N7154">
        <v>15</v>
      </c>
      <c r="O7154" s="1">
        <v>41927</v>
      </c>
      <c r="P7154" t="b">
        <v>1</v>
      </c>
      <c r="Q7154" t="s">
        <v>63</v>
      </c>
      <c r="R7154" t="s">
        <v>1572</v>
      </c>
      <c r="S7154" t="s">
        <v>1573</v>
      </c>
      <c r="T7154" t="s">
        <v>53</v>
      </c>
      <c r="U7154" t="s">
        <v>38</v>
      </c>
      <c r="V7154" t="s">
        <v>1729</v>
      </c>
      <c r="W7154" t="s">
        <v>104</v>
      </c>
      <c r="X7154">
        <v>28540</v>
      </c>
      <c r="Y7154" t="s">
        <v>41</v>
      </c>
      <c r="Z7154" t="s">
        <v>1847</v>
      </c>
      <c r="AA7154" t="s">
        <v>58</v>
      </c>
      <c r="AB7154" t="s">
        <v>106</v>
      </c>
      <c r="AC7154" t="s">
        <v>1848</v>
      </c>
      <c r="AD7154">
        <v>88.768000000000001</v>
      </c>
      <c r="AE7154">
        <v>2</v>
      </c>
      <c r="AF7154">
        <v>0.2</v>
      </c>
      <c r="AG7154">
        <v>31.0688</v>
      </c>
    </row>
    <row r="7155" spans="1:33" x14ac:dyDescent="0.35">
      <c r="A7155">
        <v>7154</v>
      </c>
      <c r="B7155" t="s">
        <v>10178</v>
      </c>
      <c r="C7155" s="1">
        <v>42289</v>
      </c>
      <c r="D7155" t="b">
        <v>1</v>
      </c>
      <c r="E7155">
        <v>2015</v>
      </c>
      <c r="F7155">
        <v>10</v>
      </c>
      <c r="G7155">
        <v>12</v>
      </c>
      <c r="H7155" s="1">
        <v>42289</v>
      </c>
      <c r="I7155" t="b">
        <v>1</v>
      </c>
      <c r="J7155" t="s">
        <v>828</v>
      </c>
      <c r="K7155" t="b">
        <v>0</v>
      </c>
      <c r="L7155">
        <v>2015</v>
      </c>
      <c r="M7155">
        <v>12</v>
      </c>
      <c r="N7155">
        <v>15</v>
      </c>
      <c r="O7155" s="1">
        <v>42353</v>
      </c>
      <c r="P7155" t="b">
        <v>1</v>
      </c>
      <c r="Q7155" t="s">
        <v>63</v>
      </c>
      <c r="R7155" t="s">
        <v>4674</v>
      </c>
      <c r="S7155" t="s">
        <v>4675</v>
      </c>
      <c r="T7155" t="s">
        <v>37</v>
      </c>
      <c r="U7155" t="s">
        <v>38</v>
      </c>
      <c r="V7155" t="s">
        <v>356</v>
      </c>
      <c r="W7155" t="s">
        <v>247</v>
      </c>
      <c r="X7155">
        <v>60610</v>
      </c>
      <c r="Y7155" t="s">
        <v>123</v>
      </c>
      <c r="Z7155" t="s">
        <v>4364</v>
      </c>
      <c r="AA7155" t="s">
        <v>58</v>
      </c>
      <c r="AB7155" t="s">
        <v>92</v>
      </c>
      <c r="AC7155" t="s">
        <v>4365</v>
      </c>
      <c r="AD7155">
        <v>53.088000000000001</v>
      </c>
      <c r="AE7155">
        <v>7</v>
      </c>
      <c r="AF7155">
        <v>0.8</v>
      </c>
      <c r="AG7155">
        <v>-108.8304</v>
      </c>
    </row>
    <row r="7156" spans="1:33" x14ac:dyDescent="0.35">
      <c r="A7156">
        <v>7155</v>
      </c>
      <c r="B7156" t="s">
        <v>10179</v>
      </c>
      <c r="C7156" t="s">
        <v>4989</v>
      </c>
      <c r="D7156" t="b">
        <v>0</v>
      </c>
      <c r="E7156">
        <v>2015</v>
      </c>
      <c r="F7156">
        <v>12</v>
      </c>
      <c r="G7156">
        <v>25</v>
      </c>
      <c r="H7156" s="1">
        <v>42363</v>
      </c>
      <c r="I7156" t="b">
        <v>1</v>
      </c>
      <c r="J7156" t="s">
        <v>230</v>
      </c>
      <c r="K7156" t="b">
        <v>0</v>
      </c>
      <c r="L7156">
        <v>2015</v>
      </c>
      <c r="M7156">
        <v>12</v>
      </c>
      <c r="N7156">
        <v>27</v>
      </c>
      <c r="O7156" s="1">
        <v>42365</v>
      </c>
      <c r="P7156" t="b">
        <v>1</v>
      </c>
      <c r="Q7156" t="s">
        <v>34</v>
      </c>
      <c r="R7156" t="s">
        <v>287</v>
      </c>
      <c r="S7156" t="s">
        <v>288</v>
      </c>
      <c r="T7156" t="s">
        <v>37</v>
      </c>
      <c r="U7156" t="s">
        <v>38</v>
      </c>
      <c r="V7156" t="s">
        <v>578</v>
      </c>
      <c r="W7156" t="s">
        <v>1446</v>
      </c>
      <c r="X7156">
        <v>31907</v>
      </c>
      <c r="Y7156" t="s">
        <v>41</v>
      </c>
      <c r="Z7156" t="s">
        <v>9344</v>
      </c>
      <c r="AA7156" t="s">
        <v>43</v>
      </c>
      <c r="AB7156" t="s">
        <v>79</v>
      </c>
      <c r="AC7156" t="s">
        <v>9345</v>
      </c>
      <c r="AD7156">
        <v>275.88</v>
      </c>
      <c r="AE7156">
        <v>6</v>
      </c>
      <c r="AF7156">
        <v>0</v>
      </c>
      <c r="AG7156">
        <v>46.8996</v>
      </c>
    </row>
    <row r="7157" spans="1:33" x14ac:dyDescent="0.35">
      <c r="A7157">
        <v>7156</v>
      </c>
      <c r="B7157" t="s">
        <v>10179</v>
      </c>
      <c r="C7157" t="s">
        <v>4989</v>
      </c>
      <c r="D7157" t="b">
        <v>0</v>
      </c>
      <c r="E7157">
        <v>2015</v>
      </c>
      <c r="F7157">
        <v>12</v>
      </c>
      <c r="G7157">
        <v>25</v>
      </c>
      <c r="H7157" s="1">
        <v>42363</v>
      </c>
      <c r="I7157" t="b">
        <v>1</v>
      </c>
      <c r="J7157" t="s">
        <v>230</v>
      </c>
      <c r="K7157" t="b">
        <v>0</v>
      </c>
      <c r="L7157">
        <v>2015</v>
      </c>
      <c r="M7157">
        <v>12</v>
      </c>
      <c r="N7157">
        <v>27</v>
      </c>
      <c r="O7157" s="1">
        <v>42365</v>
      </c>
      <c r="P7157" t="b">
        <v>1</v>
      </c>
      <c r="Q7157" t="s">
        <v>34</v>
      </c>
      <c r="R7157" t="s">
        <v>287</v>
      </c>
      <c r="S7157" t="s">
        <v>288</v>
      </c>
      <c r="T7157" t="s">
        <v>37</v>
      </c>
      <c r="U7157" t="s">
        <v>38</v>
      </c>
      <c r="V7157" t="s">
        <v>578</v>
      </c>
      <c r="W7157" t="s">
        <v>1446</v>
      </c>
      <c r="X7157">
        <v>31907</v>
      </c>
      <c r="Y7157" t="s">
        <v>41</v>
      </c>
      <c r="Z7157" t="s">
        <v>1583</v>
      </c>
      <c r="AA7157" t="s">
        <v>58</v>
      </c>
      <c r="AB7157" t="s">
        <v>89</v>
      </c>
      <c r="AC7157" t="s">
        <v>1584</v>
      </c>
      <c r="AD7157">
        <v>157.9</v>
      </c>
      <c r="AE7157">
        <v>5</v>
      </c>
      <c r="AF7157">
        <v>0</v>
      </c>
      <c r="AG7157">
        <v>74.212999999999994</v>
      </c>
    </row>
    <row r="7158" spans="1:33" x14ac:dyDescent="0.35">
      <c r="A7158">
        <v>7157</v>
      </c>
      <c r="B7158" t="s">
        <v>10180</v>
      </c>
      <c r="C7158" t="s">
        <v>5002</v>
      </c>
      <c r="D7158" t="b">
        <v>0</v>
      </c>
      <c r="E7158">
        <v>2017</v>
      </c>
      <c r="F7158">
        <v>4</v>
      </c>
      <c r="G7158">
        <v>29</v>
      </c>
      <c r="H7158" s="1">
        <v>42854</v>
      </c>
      <c r="I7158" t="b">
        <v>1</v>
      </c>
      <c r="J7158" s="1">
        <v>42830</v>
      </c>
      <c r="K7158" t="b">
        <v>1</v>
      </c>
      <c r="L7158">
        <v>2017</v>
      </c>
      <c r="M7158">
        <v>4</v>
      </c>
      <c r="N7158">
        <v>5</v>
      </c>
      <c r="O7158" s="1">
        <v>42830</v>
      </c>
      <c r="P7158" t="b">
        <v>1</v>
      </c>
      <c r="Q7158" t="s">
        <v>63</v>
      </c>
      <c r="R7158" t="s">
        <v>3926</v>
      </c>
      <c r="S7158" t="s">
        <v>3927</v>
      </c>
      <c r="T7158" t="s">
        <v>37</v>
      </c>
      <c r="U7158" t="s">
        <v>38</v>
      </c>
      <c r="V7158" t="s">
        <v>6787</v>
      </c>
      <c r="W7158" t="s">
        <v>907</v>
      </c>
      <c r="X7158">
        <v>7050</v>
      </c>
      <c r="Y7158" t="s">
        <v>173</v>
      </c>
      <c r="Z7158" t="s">
        <v>3329</v>
      </c>
      <c r="AA7158" t="s">
        <v>58</v>
      </c>
      <c r="AB7158" t="s">
        <v>59</v>
      </c>
      <c r="AC7158" t="s">
        <v>3330</v>
      </c>
      <c r="AD7158">
        <v>4.91</v>
      </c>
      <c r="AE7158">
        <v>1</v>
      </c>
      <c r="AF7158">
        <v>0</v>
      </c>
      <c r="AG7158">
        <v>2.4058999999999999</v>
      </c>
    </row>
    <row r="7159" spans="1:33" x14ac:dyDescent="0.35">
      <c r="A7159">
        <v>7158</v>
      </c>
      <c r="B7159" t="s">
        <v>10181</v>
      </c>
      <c r="C7159" t="s">
        <v>4229</v>
      </c>
      <c r="D7159" t="b">
        <v>0</v>
      </c>
      <c r="E7159">
        <v>2016</v>
      </c>
      <c r="F7159">
        <v>3</v>
      </c>
      <c r="G7159">
        <v>28</v>
      </c>
      <c r="H7159" s="1">
        <v>42457</v>
      </c>
      <c r="I7159" t="b">
        <v>1</v>
      </c>
      <c r="J7159" t="s">
        <v>4230</v>
      </c>
      <c r="K7159" t="b">
        <v>0</v>
      </c>
      <c r="L7159">
        <v>2016</v>
      </c>
      <c r="M7159">
        <v>3</v>
      </c>
      <c r="N7159">
        <v>31</v>
      </c>
      <c r="O7159" s="1">
        <v>42460</v>
      </c>
      <c r="P7159" t="b">
        <v>1</v>
      </c>
      <c r="Q7159" t="s">
        <v>34</v>
      </c>
      <c r="R7159" t="s">
        <v>4008</v>
      </c>
      <c r="S7159" t="s">
        <v>4009</v>
      </c>
      <c r="T7159" t="s">
        <v>37</v>
      </c>
      <c r="U7159" t="s">
        <v>38</v>
      </c>
      <c r="V7159" t="s">
        <v>54</v>
      </c>
      <c r="W7159" t="s">
        <v>55</v>
      </c>
      <c r="X7159">
        <v>90032</v>
      </c>
      <c r="Y7159" t="s">
        <v>56</v>
      </c>
      <c r="Z7159" t="s">
        <v>1014</v>
      </c>
      <c r="AA7159" t="s">
        <v>58</v>
      </c>
      <c r="AB7159" t="s">
        <v>72</v>
      </c>
      <c r="AC7159" t="s">
        <v>1015</v>
      </c>
      <c r="AD7159">
        <v>87.92</v>
      </c>
      <c r="AE7159">
        <v>4</v>
      </c>
      <c r="AF7159">
        <v>0</v>
      </c>
      <c r="AG7159">
        <v>0.87919999999999998</v>
      </c>
    </row>
    <row r="7160" spans="1:33" x14ac:dyDescent="0.35">
      <c r="A7160">
        <v>7159</v>
      </c>
      <c r="B7160" t="s">
        <v>10181</v>
      </c>
      <c r="C7160" t="s">
        <v>4229</v>
      </c>
      <c r="D7160" t="b">
        <v>0</v>
      </c>
      <c r="E7160">
        <v>2016</v>
      </c>
      <c r="F7160">
        <v>3</v>
      </c>
      <c r="G7160">
        <v>28</v>
      </c>
      <c r="H7160" s="1">
        <v>42457</v>
      </c>
      <c r="I7160" t="b">
        <v>1</v>
      </c>
      <c r="J7160" t="s">
        <v>4230</v>
      </c>
      <c r="K7160" t="b">
        <v>0</v>
      </c>
      <c r="L7160">
        <v>2016</v>
      </c>
      <c r="M7160">
        <v>3</v>
      </c>
      <c r="N7160">
        <v>31</v>
      </c>
      <c r="O7160" s="1">
        <v>42460</v>
      </c>
      <c r="P7160" t="b">
        <v>1</v>
      </c>
      <c r="Q7160" t="s">
        <v>34</v>
      </c>
      <c r="R7160" t="s">
        <v>4008</v>
      </c>
      <c r="S7160" t="s">
        <v>4009</v>
      </c>
      <c r="T7160" t="s">
        <v>37</v>
      </c>
      <c r="U7160" t="s">
        <v>38</v>
      </c>
      <c r="V7160" t="s">
        <v>54</v>
      </c>
      <c r="W7160" t="s">
        <v>55</v>
      </c>
      <c r="X7160">
        <v>90032</v>
      </c>
      <c r="Y7160" t="s">
        <v>56</v>
      </c>
      <c r="Z7160" t="s">
        <v>10182</v>
      </c>
      <c r="AA7160" t="s">
        <v>58</v>
      </c>
      <c r="AB7160" t="s">
        <v>106</v>
      </c>
      <c r="AC7160" t="s">
        <v>10183</v>
      </c>
      <c r="AD7160">
        <v>5.98</v>
      </c>
      <c r="AE7160">
        <v>1</v>
      </c>
      <c r="AF7160">
        <v>0</v>
      </c>
      <c r="AG7160">
        <v>2.9302000000000001</v>
      </c>
    </row>
    <row r="7161" spans="1:33" x14ac:dyDescent="0.35">
      <c r="A7161">
        <v>7160</v>
      </c>
      <c r="B7161" t="s">
        <v>10184</v>
      </c>
      <c r="C7161" t="s">
        <v>10185</v>
      </c>
      <c r="D7161" t="b">
        <v>0</v>
      </c>
      <c r="E7161">
        <v>2015</v>
      </c>
      <c r="F7161">
        <v>5</v>
      </c>
      <c r="G7161">
        <v>13</v>
      </c>
      <c r="H7161" s="1">
        <v>42137</v>
      </c>
      <c r="I7161" t="b">
        <v>1</v>
      </c>
      <c r="J7161" t="s">
        <v>9636</v>
      </c>
      <c r="K7161" t="b">
        <v>0</v>
      </c>
      <c r="L7161">
        <v>2015</v>
      </c>
      <c r="M7161">
        <v>5</v>
      </c>
      <c r="N7161">
        <v>18</v>
      </c>
      <c r="O7161" s="1">
        <v>42142</v>
      </c>
      <c r="P7161" t="b">
        <v>1</v>
      </c>
      <c r="Q7161" t="s">
        <v>34</v>
      </c>
      <c r="R7161" t="s">
        <v>3912</v>
      </c>
      <c r="S7161" t="s">
        <v>3913</v>
      </c>
      <c r="T7161" t="s">
        <v>120</v>
      </c>
      <c r="U7161" t="s">
        <v>38</v>
      </c>
      <c r="V7161" t="s">
        <v>356</v>
      </c>
      <c r="W7161" t="s">
        <v>247</v>
      </c>
      <c r="X7161">
        <v>60623</v>
      </c>
      <c r="Y7161" t="s">
        <v>123</v>
      </c>
      <c r="Z7161" t="s">
        <v>3870</v>
      </c>
      <c r="AA7161" t="s">
        <v>85</v>
      </c>
      <c r="AB7161" t="s">
        <v>86</v>
      </c>
      <c r="AC7161" t="s">
        <v>3871</v>
      </c>
      <c r="AD7161">
        <v>222.38399999999999</v>
      </c>
      <c r="AE7161">
        <v>2</v>
      </c>
      <c r="AF7161">
        <v>0.2</v>
      </c>
      <c r="AG7161">
        <v>16.678799999999999</v>
      </c>
    </row>
    <row r="7162" spans="1:33" x14ac:dyDescent="0.35">
      <c r="A7162">
        <v>7161</v>
      </c>
      <c r="B7162" t="s">
        <v>10184</v>
      </c>
      <c r="C7162" t="s">
        <v>10185</v>
      </c>
      <c r="D7162" t="b">
        <v>0</v>
      </c>
      <c r="E7162">
        <v>2015</v>
      </c>
      <c r="F7162">
        <v>5</v>
      </c>
      <c r="G7162">
        <v>13</v>
      </c>
      <c r="H7162" s="1">
        <v>42137</v>
      </c>
      <c r="I7162" t="b">
        <v>1</v>
      </c>
      <c r="J7162" t="s">
        <v>9636</v>
      </c>
      <c r="K7162" t="b">
        <v>0</v>
      </c>
      <c r="L7162">
        <v>2015</v>
      </c>
      <c r="M7162">
        <v>5</v>
      </c>
      <c r="N7162">
        <v>18</v>
      </c>
      <c r="O7162" s="1">
        <v>42142</v>
      </c>
      <c r="P7162" t="b">
        <v>1</v>
      </c>
      <c r="Q7162" t="s">
        <v>34</v>
      </c>
      <c r="R7162" t="s">
        <v>3912</v>
      </c>
      <c r="S7162" t="s">
        <v>3913</v>
      </c>
      <c r="T7162" t="s">
        <v>120</v>
      </c>
      <c r="U7162" t="s">
        <v>38</v>
      </c>
      <c r="V7162" t="s">
        <v>356</v>
      </c>
      <c r="W7162" t="s">
        <v>247</v>
      </c>
      <c r="X7162">
        <v>60623</v>
      </c>
      <c r="Y7162" t="s">
        <v>123</v>
      </c>
      <c r="Z7162" t="s">
        <v>2931</v>
      </c>
      <c r="AA7162" t="s">
        <v>58</v>
      </c>
      <c r="AB7162" t="s">
        <v>317</v>
      </c>
      <c r="AC7162" t="s">
        <v>2932</v>
      </c>
      <c r="AD7162">
        <v>16</v>
      </c>
      <c r="AE7162">
        <v>4</v>
      </c>
      <c r="AF7162">
        <v>0.2</v>
      </c>
      <c r="AG7162">
        <v>5.6</v>
      </c>
    </row>
    <row r="7163" spans="1:33" x14ac:dyDescent="0.35">
      <c r="A7163">
        <v>7162</v>
      </c>
      <c r="B7163" t="s">
        <v>10186</v>
      </c>
      <c r="C7163" s="1">
        <v>41736</v>
      </c>
      <c r="D7163" t="b">
        <v>1</v>
      </c>
      <c r="E7163">
        <v>2014</v>
      </c>
      <c r="F7163">
        <v>4</v>
      </c>
      <c r="G7163">
        <v>7</v>
      </c>
      <c r="H7163" s="1">
        <v>41736</v>
      </c>
      <c r="I7163" t="b">
        <v>1</v>
      </c>
      <c r="J7163" s="1">
        <v>41889</v>
      </c>
      <c r="K7163" t="b">
        <v>1</v>
      </c>
      <c r="L7163">
        <v>2014</v>
      </c>
      <c r="M7163">
        <v>9</v>
      </c>
      <c r="N7163">
        <v>7</v>
      </c>
      <c r="O7163" s="1">
        <v>41889</v>
      </c>
      <c r="P7163" t="b">
        <v>1</v>
      </c>
      <c r="Q7163" t="s">
        <v>63</v>
      </c>
      <c r="R7163" t="s">
        <v>4519</v>
      </c>
      <c r="S7163" t="s">
        <v>4520</v>
      </c>
      <c r="T7163" t="s">
        <v>37</v>
      </c>
      <c r="U7163" t="s">
        <v>38</v>
      </c>
      <c r="V7163" t="s">
        <v>1663</v>
      </c>
      <c r="W7163" t="s">
        <v>372</v>
      </c>
      <c r="X7163">
        <v>23223</v>
      </c>
      <c r="Y7163" t="s">
        <v>41</v>
      </c>
      <c r="Z7163" t="s">
        <v>1525</v>
      </c>
      <c r="AA7163" t="s">
        <v>58</v>
      </c>
      <c r="AB7163" t="s">
        <v>106</v>
      </c>
      <c r="AC7163" t="s">
        <v>1526</v>
      </c>
      <c r="AD7163">
        <v>21.84</v>
      </c>
      <c r="AE7163">
        <v>3</v>
      </c>
      <c r="AF7163">
        <v>0</v>
      </c>
      <c r="AG7163">
        <v>10.92</v>
      </c>
    </row>
    <row r="7164" spans="1:33" x14ac:dyDescent="0.35">
      <c r="A7164">
        <v>7163</v>
      </c>
      <c r="B7164" t="s">
        <v>10186</v>
      </c>
      <c r="C7164" s="1">
        <v>41736</v>
      </c>
      <c r="D7164" t="b">
        <v>1</v>
      </c>
      <c r="E7164">
        <v>2014</v>
      </c>
      <c r="F7164">
        <v>4</v>
      </c>
      <c r="G7164">
        <v>7</v>
      </c>
      <c r="H7164" s="1">
        <v>41736</v>
      </c>
      <c r="I7164" t="b">
        <v>1</v>
      </c>
      <c r="J7164" s="1">
        <v>41889</v>
      </c>
      <c r="K7164" t="b">
        <v>1</v>
      </c>
      <c r="L7164">
        <v>2014</v>
      </c>
      <c r="M7164">
        <v>9</v>
      </c>
      <c r="N7164">
        <v>7</v>
      </c>
      <c r="O7164" s="1">
        <v>41889</v>
      </c>
      <c r="P7164" t="b">
        <v>1</v>
      </c>
      <c r="Q7164" t="s">
        <v>63</v>
      </c>
      <c r="R7164" t="s">
        <v>4519</v>
      </c>
      <c r="S7164" t="s">
        <v>4520</v>
      </c>
      <c r="T7164" t="s">
        <v>37</v>
      </c>
      <c r="U7164" t="s">
        <v>38</v>
      </c>
      <c r="V7164" t="s">
        <v>1663</v>
      </c>
      <c r="W7164" t="s">
        <v>372</v>
      </c>
      <c r="X7164">
        <v>23223</v>
      </c>
      <c r="Y7164" t="s">
        <v>41</v>
      </c>
      <c r="Z7164" t="s">
        <v>3318</v>
      </c>
      <c r="AA7164" t="s">
        <v>58</v>
      </c>
      <c r="AB7164" t="s">
        <v>89</v>
      </c>
      <c r="AC7164" t="s">
        <v>3319</v>
      </c>
      <c r="AD7164">
        <v>15.6</v>
      </c>
      <c r="AE7164">
        <v>5</v>
      </c>
      <c r="AF7164">
        <v>0</v>
      </c>
      <c r="AG7164">
        <v>7.6440000000000001</v>
      </c>
    </row>
    <row r="7165" spans="1:33" x14ac:dyDescent="0.35">
      <c r="A7165">
        <v>7164</v>
      </c>
      <c r="B7165" t="s">
        <v>10187</v>
      </c>
      <c r="C7165" t="s">
        <v>8797</v>
      </c>
      <c r="D7165" t="b">
        <v>0</v>
      </c>
      <c r="E7165">
        <v>2014</v>
      </c>
      <c r="F7165">
        <v>4</v>
      </c>
      <c r="G7165">
        <v>22</v>
      </c>
      <c r="H7165" s="1">
        <v>41751</v>
      </c>
      <c r="I7165" t="b">
        <v>1</v>
      </c>
      <c r="J7165" t="s">
        <v>4413</v>
      </c>
      <c r="K7165" t="b">
        <v>0</v>
      </c>
      <c r="L7165">
        <v>2014</v>
      </c>
      <c r="M7165">
        <v>4</v>
      </c>
      <c r="N7165">
        <v>24</v>
      </c>
      <c r="O7165" s="1">
        <v>41753</v>
      </c>
      <c r="P7165" t="b">
        <v>1</v>
      </c>
      <c r="Q7165" t="s">
        <v>34</v>
      </c>
      <c r="R7165" t="s">
        <v>7157</v>
      </c>
      <c r="S7165" t="s">
        <v>7158</v>
      </c>
      <c r="T7165" t="s">
        <v>53</v>
      </c>
      <c r="U7165" t="s">
        <v>38</v>
      </c>
      <c r="V7165" t="s">
        <v>326</v>
      </c>
      <c r="W7165" t="s">
        <v>315</v>
      </c>
      <c r="X7165">
        <v>12180</v>
      </c>
      <c r="Y7165" t="s">
        <v>173</v>
      </c>
      <c r="Z7165" t="s">
        <v>7133</v>
      </c>
      <c r="AA7165" t="s">
        <v>58</v>
      </c>
      <c r="AB7165" t="s">
        <v>204</v>
      </c>
      <c r="AC7165" t="s">
        <v>770</v>
      </c>
      <c r="AD7165">
        <v>247.84</v>
      </c>
      <c r="AE7165">
        <v>8</v>
      </c>
      <c r="AF7165">
        <v>0</v>
      </c>
      <c r="AG7165">
        <v>121.44159999999999</v>
      </c>
    </row>
    <row r="7166" spans="1:33" x14ac:dyDescent="0.35">
      <c r="A7166">
        <v>7165</v>
      </c>
      <c r="B7166" t="s">
        <v>10187</v>
      </c>
      <c r="C7166" t="s">
        <v>8797</v>
      </c>
      <c r="D7166" t="b">
        <v>0</v>
      </c>
      <c r="E7166">
        <v>2014</v>
      </c>
      <c r="F7166">
        <v>4</v>
      </c>
      <c r="G7166">
        <v>22</v>
      </c>
      <c r="H7166" s="1">
        <v>41751</v>
      </c>
      <c r="I7166" t="b">
        <v>1</v>
      </c>
      <c r="J7166" t="s">
        <v>4413</v>
      </c>
      <c r="K7166" t="b">
        <v>0</v>
      </c>
      <c r="L7166">
        <v>2014</v>
      </c>
      <c r="M7166">
        <v>4</v>
      </c>
      <c r="N7166">
        <v>24</v>
      </c>
      <c r="O7166" s="1">
        <v>41753</v>
      </c>
      <c r="P7166" t="b">
        <v>1</v>
      </c>
      <c r="Q7166" t="s">
        <v>34</v>
      </c>
      <c r="R7166" t="s">
        <v>7157</v>
      </c>
      <c r="S7166" t="s">
        <v>7158</v>
      </c>
      <c r="T7166" t="s">
        <v>53</v>
      </c>
      <c r="U7166" t="s">
        <v>38</v>
      </c>
      <c r="V7166" t="s">
        <v>326</v>
      </c>
      <c r="W7166" t="s">
        <v>315</v>
      </c>
      <c r="X7166">
        <v>12180</v>
      </c>
      <c r="Y7166" t="s">
        <v>173</v>
      </c>
      <c r="Z7166" t="s">
        <v>4073</v>
      </c>
      <c r="AA7166" t="s">
        <v>58</v>
      </c>
      <c r="AB7166" t="s">
        <v>89</v>
      </c>
      <c r="AC7166" t="s">
        <v>4074</v>
      </c>
      <c r="AD7166">
        <v>9.9120000000000008</v>
      </c>
      <c r="AE7166">
        <v>3</v>
      </c>
      <c r="AF7166">
        <v>0.2</v>
      </c>
      <c r="AG7166">
        <v>3.3452999999999999</v>
      </c>
    </row>
    <row r="7167" spans="1:33" x14ac:dyDescent="0.35">
      <c r="A7167">
        <v>7166</v>
      </c>
      <c r="B7167" t="s">
        <v>10188</v>
      </c>
      <c r="C7167" t="s">
        <v>2457</v>
      </c>
      <c r="D7167" t="b">
        <v>0</v>
      </c>
      <c r="E7167">
        <v>2016</v>
      </c>
      <c r="F7167">
        <v>9</v>
      </c>
      <c r="G7167">
        <v>19</v>
      </c>
      <c r="H7167" s="1">
        <v>42632</v>
      </c>
      <c r="I7167" t="b">
        <v>1</v>
      </c>
      <c r="J7167" t="s">
        <v>467</v>
      </c>
      <c r="K7167" t="b">
        <v>0</v>
      </c>
      <c r="L7167">
        <v>2016</v>
      </c>
      <c r="M7167">
        <v>9</v>
      </c>
      <c r="N7167">
        <v>22</v>
      </c>
      <c r="O7167" s="1">
        <v>42635</v>
      </c>
      <c r="P7167" t="b">
        <v>1</v>
      </c>
      <c r="Q7167" t="s">
        <v>221</v>
      </c>
      <c r="R7167" t="s">
        <v>2313</v>
      </c>
      <c r="S7167" t="s">
        <v>2314</v>
      </c>
      <c r="T7167" t="s">
        <v>37</v>
      </c>
      <c r="U7167" t="s">
        <v>38</v>
      </c>
      <c r="V7167" t="s">
        <v>4062</v>
      </c>
      <c r="W7167" t="s">
        <v>1589</v>
      </c>
      <c r="X7167">
        <v>2908</v>
      </c>
      <c r="Y7167" t="s">
        <v>173</v>
      </c>
      <c r="Z7167" t="s">
        <v>327</v>
      </c>
      <c r="AA7167" t="s">
        <v>58</v>
      </c>
      <c r="AB7167" t="s">
        <v>72</v>
      </c>
      <c r="AC7167" t="s">
        <v>328</v>
      </c>
      <c r="AD7167">
        <v>69.52</v>
      </c>
      <c r="AE7167">
        <v>2</v>
      </c>
      <c r="AF7167">
        <v>0</v>
      </c>
      <c r="AG7167">
        <v>17.38</v>
      </c>
    </row>
    <row r="7168" spans="1:33" x14ac:dyDescent="0.35">
      <c r="A7168">
        <v>7167</v>
      </c>
      <c r="B7168" t="s">
        <v>10189</v>
      </c>
      <c r="C7168" t="s">
        <v>1886</v>
      </c>
      <c r="D7168" t="b">
        <v>0</v>
      </c>
      <c r="E7168">
        <v>2014</v>
      </c>
      <c r="F7168">
        <v>7</v>
      </c>
      <c r="G7168">
        <v>22</v>
      </c>
      <c r="H7168" s="1">
        <v>41842</v>
      </c>
      <c r="I7168" t="b">
        <v>1</v>
      </c>
      <c r="J7168" t="s">
        <v>7024</v>
      </c>
      <c r="K7168" t="b">
        <v>0</v>
      </c>
      <c r="L7168">
        <v>2014</v>
      </c>
      <c r="M7168">
        <v>7</v>
      </c>
      <c r="N7168">
        <v>24</v>
      </c>
      <c r="O7168" s="1">
        <v>41844</v>
      </c>
      <c r="P7168" t="b">
        <v>1</v>
      </c>
      <c r="Q7168" t="s">
        <v>34</v>
      </c>
      <c r="R7168" t="s">
        <v>2542</v>
      </c>
      <c r="S7168" t="s">
        <v>2543</v>
      </c>
      <c r="T7168" t="s">
        <v>37</v>
      </c>
      <c r="U7168" t="s">
        <v>38</v>
      </c>
      <c r="V7168" t="s">
        <v>149</v>
      </c>
      <c r="W7168" t="s">
        <v>55</v>
      </c>
      <c r="X7168">
        <v>94122</v>
      </c>
      <c r="Y7168" t="s">
        <v>56</v>
      </c>
      <c r="Z7168" t="s">
        <v>2887</v>
      </c>
      <c r="AA7168" t="s">
        <v>58</v>
      </c>
      <c r="AB7168" t="s">
        <v>82</v>
      </c>
      <c r="AC7168" t="s">
        <v>2888</v>
      </c>
      <c r="AD7168">
        <v>11.52</v>
      </c>
      <c r="AE7168">
        <v>4</v>
      </c>
      <c r="AF7168">
        <v>0</v>
      </c>
      <c r="AG7168">
        <v>3.2256</v>
      </c>
    </row>
    <row r="7169" spans="1:33" x14ac:dyDescent="0.35">
      <c r="A7169">
        <v>7168</v>
      </c>
      <c r="B7169" t="s">
        <v>10189</v>
      </c>
      <c r="C7169" t="s">
        <v>1886</v>
      </c>
      <c r="D7169" t="b">
        <v>0</v>
      </c>
      <c r="E7169">
        <v>2014</v>
      </c>
      <c r="F7169">
        <v>7</v>
      </c>
      <c r="G7169">
        <v>22</v>
      </c>
      <c r="H7169" s="1">
        <v>41842</v>
      </c>
      <c r="I7169" t="b">
        <v>1</v>
      </c>
      <c r="J7169" t="s">
        <v>7024</v>
      </c>
      <c r="K7169" t="b">
        <v>0</v>
      </c>
      <c r="L7169">
        <v>2014</v>
      </c>
      <c r="M7169">
        <v>7</v>
      </c>
      <c r="N7169">
        <v>24</v>
      </c>
      <c r="O7169" s="1">
        <v>41844</v>
      </c>
      <c r="P7169" t="b">
        <v>1</v>
      </c>
      <c r="Q7169" t="s">
        <v>34</v>
      </c>
      <c r="R7169" t="s">
        <v>2542</v>
      </c>
      <c r="S7169" t="s">
        <v>2543</v>
      </c>
      <c r="T7169" t="s">
        <v>37</v>
      </c>
      <c r="U7169" t="s">
        <v>38</v>
      </c>
      <c r="V7169" t="s">
        <v>149</v>
      </c>
      <c r="W7169" t="s">
        <v>55</v>
      </c>
      <c r="X7169">
        <v>94122</v>
      </c>
      <c r="Y7169" t="s">
        <v>56</v>
      </c>
      <c r="Z7169" t="s">
        <v>5341</v>
      </c>
      <c r="AA7169" t="s">
        <v>43</v>
      </c>
      <c r="AB7169" t="s">
        <v>47</v>
      </c>
      <c r="AC7169" t="s">
        <v>5342</v>
      </c>
      <c r="AD7169">
        <v>717.72</v>
      </c>
      <c r="AE7169">
        <v>3</v>
      </c>
      <c r="AF7169">
        <v>0.2</v>
      </c>
      <c r="AG7169">
        <v>71.772000000000006</v>
      </c>
    </row>
    <row r="7170" spans="1:33" x14ac:dyDescent="0.35">
      <c r="A7170">
        <v>7169</v>
      </c>
      <c r="B7170" t="s">
        <v>10189</v>
      </c>
      <c r="C7170" t="s">
        <v>1886</v>
      </c>
      <c r="D7170" t="b">
        <v>0</v>
      </c>
      <c r="E7170">
        <v>2014</v>
      </c>
      <c r="F7170">
        <v>7</v>
      </c>
      <c r="G7170">
        <v>22</v>
      </c>
      <c r="H7170" s="1">
        <v>41842</v>
      </c>
      <c r="I7170" t="b">
        <v>1</v>
      </c>
      <c r="J7170" t="s">
        <v>7024</v>
      </c>
      <c r="K7170" t="b">
        <v>0</v>
      </c>
      <c r="L7170">
        <v>2014</v>
      </c>
      <c r="M7170">
        <v>7</v>
      </c>
      <c r="N7170">
        <v>24</v>
      </c>
      <c r="O7170" s="1">
        <v>41844</v>
      </c>
      <c r="P7170" t="b">
        <v>1</v>
      </c>
      <c r="Q7170" t="s">
        <v>34</v>
      </c>
      <c r="R7170" t="s">
        <v>2542</v>
      </c>
      <c r="S7170" t="s">
        <v>2543</v>
      </c>
      <c r="T7170" t="s">
        <v>37</v>
      </c>
      <c r="U7170" t="s">
        <v>38</v>
      </c>
      <c r="V7170" t="s">
        <v>149</v>
      </c>
      <c r="W7170" t="s">
        <v>55</v>
      </c>
      <c r="X7170">
        <v>94122</v>
      </c>
      <c r="Y7170" t="s">
        <v>56</v>
      </c>
      <c r="Z7170" t="s">
        <v>1755</v>
      </c>
      <c r="AA7170" t="s">
        <v>58</v>
      </c>
      <c r="AB7170" t="s">
        <v>72</v>
      </c>
      <c r="AC7170" t="s">
        <v>1756</v>
      </c>
      <c r="AD7170">
        <v>236.5</v>
      </c>
      <c r="AE7170">
        <v>10</v>
      </c>
      <c r="AF7170">
        <v>0</v>
      </c>
      <c r="AG7170">
        <v>68.584999999999994</v>
      </c>
    </row>
    <row r="7171" spans="1:33" x14ac:dyDescent="0.35">
      <c r="A7171">
        <v>7170</v>
      </c>
      <c r="B7171" t="s">
        <v>10189</v>
      </c>
      <c r="C7171" t="s">
        <v>1886</v>
      </c>
      <c r="D7171" t="b">
        <v>0</v>
      </c>
      <c r="E7171">
        <v>2014</v>
      </c>
      <c r="F7171">
        <v>7</v>
      </c>
      <c r="G7171">
        <v>22</v>
      </c>
      <c r="H7171" s="1">
        <v>41842</v>
      </c>
      <c r="I7171" t="b">
        <v>1</v>
      </c>
      <c r="J7171" t="s">
        <v>7024</v>
      </c>
      <c r="K7171" t="b">
        <v>0</v>
      </c>
      <c r="L7171">
        <v>2014</v>
      </c>
      <c r="M7171">
        <v>7</v>
      </c>
      <c r="N7171">
        <v>24</v>
      </c>
      <c r="O7171" s="1">
        <v>41844</v>
      </c>
      <c r="P7171" t="b">
        <v>1</v>
      </c>
      <c r="Q7171" t="s">
        <v>34</v>
      </c>
      <c r="R7171" t="s">
        <v>2542</v>
      </c>
      <c r="S7171" t="s">
        <v>2543</v>
      </c>
      <c r="T7171" t="s">
        <v>37</v>
      </c>
      <c r="U7171" t="s">
        <v>38</v>
      </c>
      <c r="V7171" t="s">
        <v>149</v>
      </c>
      <c r="W7171" t="s">
        <v>55</v>
      </c>
      <c r="X7171">
        <v>94122</v>
      </c>
      <c r="Y7171" t="s">
        <v>56</v>
      </c>
      <c r="Z7171" t="s">
        <v>5282</v>
      </c>
      <c r="AA7171" t="s">
        <v>43</v>
      </c>
      <c r="AB7171" t="s">
        <v>69</v>
      </c>
      <c r="AC7171" t="s">
        <v>5283</v>
      </c>
      <c r="AD7171">
        <v>170.352</v>
      </c>
      <c r="AE7171">
        <v>3</v>
      </c>
      <c r="AF7171">
        <v>0.2</v>
      </c>
      <c r="AG7171">
        <v>19.1646</v>
      </c>
    </row>
    <row r="7172" spans="1:33" x14ac:dyDescent="0.35">
      <c r="A7172">
        <v>7171</v>
      </c>
      <c r="B7172" t="s">
        <v>10190</v>
      </c>
      <c r="C7172" s="1">
        <v>42957</v>
      </c>
      <c r="D7172" t="b">
        <v>1</v>
      </c>
      <c r="E7172">
        <v>2017</v>
      </c>
      <c r="F7172">
        <v>8</v>
      </c>
      <c r="G7172">
        <v>10</v>
      </c>
      <c r="H7172" s="1">
        <v>42957</v>
      </c>
      <c r="I7172" t="b">
        <v>1</v>
      </c>
      <c r="J7172" t="s">
        <v>3118</v>
      </c>
      <c r="K7172" t="b">
        <v>0</v>
      </c>
      <c r="L7172">
        <v>2017</v>
      </c>
      <c r="M7172">
        <v>10</v>
      </c>
      <c r="N7172">
        <v>14</v>
      </c>
      <c r="O7172" s="1">
        <v>43022</v>
      </c>
      <c r="P7172" t="b">
        <v>1</v>
      </c>
      <c r="Q7172" t="s">
        <v>63</v>
      </c>
      <c r="R7172" t="s">
        <v>2871</v>
      </c>
      <c r="S7172" t="s">
        <v>2872</v>
      </c>
      <c r="T7172" t="s">
        <v>37</v>
      </c>
      <c r="U7172" t="s">
        <v>38</v>
      </c>
      <c r="V7172" t="s">
        <v>314</v>
      </c>
      <c r="W7172" t="s">
        <v>315</v>
      </c>
      <c r="X7172">
        <v>10009</v>
      </c>
      <c r="Y7172" t="s">
        <v>173</v>
      </c>
      <c r="Z7172" t="s">
        <v>1759</v>
      </c>
      <c r="AA7172" t="s">
        <v>43</v>
      </c>
      <c r="AB7172" t="s">
        <v>47</v>
      </c>
      <c r="AC7172" t="s">
        <v>1760</v>
      </c>
      <c r="AD7172">
        <v>145.76400000000001</v>
      </c>
      <c r="AE7172">
        <v>2</v>
      </c>
      <c r="AF7172">
        <v>0.1</v>
      </c>
      <c r="AG7172">
        <v>3.2391999999999999</v>
      </c>
    </row>
    <row r="7173" spans="1:33" x14ac:dyDescent="0.35">
      <c r="A7173">
        <v>7172</v>
      </c>
      <c r="B7173" t="s">
        <v>10191</v>
      </c>
      <c r="C7173" t="s">
        <v>815</v>
      </c>
      <c r="D7173" t="b">
        <v>0</v>
      </c>
      <c r="E7173">
        <v>2017</v>
      </c>
      <c r="F7173">
        <v>4</v>
      </c>
      <c r="G7173">
        <v>25</v>
      </c>
      <c r="H7173" s="1">
        <v>42850</v>
      </c>
      <c r="I7173" t="b">
        <v>1</v>
      </c>
      <c r="J7173" t="s">
        <v>3683</v>
      </c>
      <c r="K7173" t="b">
        <v>0</v>
      </c>
      <c r="L7173">
        <v>2017</v>
      </c>
      <c r="M7173">
        <v>4</v>
      </c>
      <c r="N7173">
        <v>27</v>
      </c>
      <c r="O7173" s="1">
        <v>42852</v>
      </c>
      <c r="P7173" t="b">
        <v>1</v>
      </c>
      <c r="Q7173" t="s">
        <v>34</v>
      </c>
      <c r="R7173" t="s">
        <v>6102</v>
      </c>
      <c r="S7173" t="s">
        <v>6103</v>
      </c>
      <c r="T7173" t="s">
        <v>37</v>
      </c>
      <c r="U7173" t="s">
        <v>38</v>
      </c>
      <c r="V7173" t="s">
        <v>149</v>
      </c>
      <c r="W7173" t="s">
        <v>55</v>
      </c>
      <c r="X7173">
        <v>94109</v>
      </c>
      <c r="Y7173" t="s">
        <v>56</v>
      </c>
      <c r="Z7173" t="s">
        <v>1604</v>
      </c>
      <c r="AA7173" t="s">
        <v>85</v>
      </c>
      <c r="AB7173" t="s">
        <v>190</v>
      </c>
      <c r="AC7173" t="s">
        <v>1605</v>
      </c>
      <c r="AD7173">
        <v>107.97</v>
      </c>
      <c r="AE7173">
        <v>3</v>
      </c>
      <c r="AF7173">
        <v>0</v>
      </c>
      <c r="AG7173">
        <v>22.6737</v>
      </c>
    </row>
    <row r="7174" spans="1:33" x14ac:dyDescent="0.35">
      <c r="A7174">
        <v>7173</v>
      </c>
      <c r="B7174" t="s">
        <v>10192</v>
      </c>
      <c r="C7174" t="s">
        <v>5247</v>
      </c>
      <c r="D7174" t="b">
        <v>0</v>
      </c>
      <c r="E7174">
        <v>2017</v>
      </c>
      <c r="F7174">
        <v>3</v>
      </c>
      <c r="G7174">
        <v>26</v>
      </c>
      <c r="H7174" s="1">
        <v>42820</v>
      </c>
      <c r="I7174" t="b">
        <v>1</v>
      </c>
      <c r="J7174" t="s">
        <v>7348</v>
      </c>
      <c r="K7174" t="b">
        <v>0</v>
      </c>
      <c r="L7174">
        <v>2017</v>
      </c>
      <c r="M7174">
        <v>3</v>
      </c>
      <c r="N7174">
        <v>30</v>
      </c>
      <c r="O7174" s="1">
        <v>42824</v>
      </c>
      <c r="P7174" t="b">
        <v>1</v>
      </c>
      <c r="Q7174" t="s">
        <v>63</v>
      </c>
      <c r="R7174" t="s">
        <v>943</v>
      </c>
      <c r="S7174" t="s">
        <v>944</v>
      </c>
      <c r="T7174" t="s">
        <v>53</v>
      </c>
      <c r="U7174" t="s">
        <v>38</v>
      </c>
      <c r="V7174" t="s">
        <v>217</v>
      </c>
      <c r="W7174" t="s">
        <v>122</v>
      </c>
      <c r="X7174">
        <v>77070</v>
      </c>
      <c r="Y7174" t="s">
        <v>123</v>
      </c>
      <c r="Z7174" t="s">
        <v>1604</v>
      </c>
      <c r="AA7174" t="s">
        <v>85</v>
      </c>
      <c r="AB7174" t="s">
        <v>190</v>
      </c>
      <c r="AC7174" t="s">
        <v>1605</v>
      </c>
      <c r="AD7174">
        <v>143.96</v>
      </c>
      <c r="AE7174">
        <v>5</v>
      </c>
      <c r="AF7174">
        <v>0.2</v>
      </c>
      <c r="AG7174">
        <v>1.7995000000000001</v>
      </c>
    </row>
    <row r="7175" spans="1:33" x14ac:dyDescent="0.35">
      <c r="A7175">
        <v>7174</v>
      </c>
      <c r="B7175" t="s">
        <v>10192</v>
      </c>
      <c r="C7175" t="s">
        <v>5247</v>
      </c>
      <c r="D7175" t="b">
        <v>0</v>
      </c>
      <c r="E7175">
        <v>2017</v>
      </c>
      <c r="F7175">
        <v>3</v>
      </c>
      <c r="G7175">
        <v>26</v>
      </c>
      <c r="H7175" s="1">
        <v>42820</v>
      </c>
      <c r="I7175" t="b">
        <v>1</v>
      </c>
      <c r="J7175" t="s">
        <v>7348</v>
      </c>
      <c r="K7175" t="b">
        <v>0</v>
      </c>
      <c r="L7175">
        <v>2017</v>
      </c>
      <c r="M7175">
        <v>3</v>
      </c>
      <c r="N7175">
        <v>30</v>
      </c>
      <c r="O7175" s="1">
        <v>42824</v>
      </c>
      <c r="P7175" t="b">
        <v>1</v>
      </c>
      <c r="Q7175" t="s">
        <v>63</v>
      </c>
      <c r="R7175" t="s">
        <v>943</v>
      </c>
      <c r="S7175" t="s">
        <v>944</v>
      </c>
      <c r="T7175" t="s">
        <v>53</v>
      </c>
      <c r="U7175" t="s">
        <v>38</v>
      </c>
      <c r="V7175" t="s">
        <v>217</v>
      </c>
      <c r="W7175" t="s">
        <v>122</v>
      </c>
      <c r="X7175">
        <v>77070</v>
      </c>
      <c r="Y7175" t="s">
        <v>123</v>
      </c>
      <c r="Z7175" t="s">
        <v>1569</v>
      </c>
      <c r="AA7175" t="s">
        <v>85</v>
      </c>
      <c r="AB7175" t="s">
        <v>1380</v>
      </c>
      <c r="AC7175" t="s">
        <v>1570</v>
      </c>
      <c r="AD7175">
        <v>2399.96</v>
      </c>
      <c r="AE7175">
        <v>5</v>
      </c>
      <c r="AF7175">
        <v>0.2</v>
      </c>
      <c r="AG7175">
        <v>569.9905</v>
      </c>
    </row>
    <row r="7176" spans="1:33" x14ac:dyDescent="0.35">
      <c r="A7176">
        <v>7175</v>
      </c>
      <c r="B7176" t="s">
        <v>10192</v>
      </c>
      <c r="C7176" t="s">
        <v>5247</v>
      </c>
      <c r="D7176" t="b">
        <v>0</v>
      </c>
      <c r="E7176">
        <v>2017</v>
      </c>
      <c r="F7176">
        <v>3</v>
      </c>
      <c r="G7176">
        <v>26</v>
      </c>
      <c r="H7176" s="1">
        <v>42820</v>
      </c>
      <c r="I7176" t="b">
        <v>1</v>
      </c>
      <c r="J7176" t="s">
        <v>7348</v>
      </c>
      <c r="K7176" t="b">
        <v>0</v>
      </c>
      <c r="L7176">
        <v>2017</v>
      </c>
      <c r="M7176">
        <v>3</v>
      </c>
      <c r="N7176">
        <v>30</v>
      </c>
      <c r="O7176" s="1">
        <v>42824</v>
      </c>
      <c r="P7176" t="b">
        <v>1</v>
      </c>
      <c r="Q7176" t="s">
        <v>63</v>
      </c>
      <c r="R7176" t="s">
        <v>943</v>
      </c>
      <c r="S7176" t="s">
        <v>944</v>
      </c>
      <c r="T7176" t="s">
        <v>53</v>
      </c>
      <c r="U7176" t="s">
        <v>38</v>
      </c>
      <c r="V7176" t="s">
        <v>217</v>
      </c>
      <c r="W7176" t="s">
        <v>122</v>
      </c>
      <c r="X7176">
        <v>77070</v>
      </c>
      <c r="Y7176" t="s">
        <v>123</v>
      </c>
      <c r="Z7176" t="s">
        <v>6084</v>
      </c>
      <c r="AA7176" t="s">
        <v>58</v>
      </c>
      <c r="AB7176" t="s">
        <v>106</v>
      </c>
      <c r="AC7176" t="s">
        <v>6085</v>
      </c>
      <c r="AD7176">
        <v>74.352000000000004</v>
      </c>
      <c r="AE7176">
        <v>3</v>
      </c>
      <c r="AF7176">
        <v>0.2</v>
      </c>
      <c r="AG7176">
        <v>23.234999999999999</v>
      </c>
    </row>
    <row r="7177" spans="1:33" x14ac:dyDescent="0.35">
      <c r="A7177">
        <v>7176</v>
      </c>
      <c r="B7177" t="s">
        <v>10192</v>
      </c>
      <c r="C7177" t="s">
        <v>5247</v>
      </c>
      <c r="D7177" t="b">
        <v>0</v>
      </c>
      <c r="E7177">
        <v>2017</v>
      </c>
      <c r="F7177">
        <v>3</v>
      </c>
      <c r="G7177">
        <v>26</v>
      </c>
      <c r="H7177" s="1">
        <v>42820</v>
      </c>
      <c r="I7177" t="b">
        <v>1</v>
      </c>
      <c r="J7177" t="s">
        <v>7348</v>
      </c>
      <c r="K7177" t="b">
        <v>0</v>
      </c>
      <c r="L7177">
        <v>2017</v>
      </c>
      <c r="M7177">
        <v>3</v>
      </c>
      <c r="N7177">
        <v>30</v>
      </c>
      <c r="O7177" s="1">
        <v>42824</v>
      </c>
      <c r="P7177" t="b">
        <v>1</v>
      </c>
      <c r="Q7177" t="s">
        <v>63</v>
      </c>
      <c r="R7177" t="s">
        <v>943</v>
      </c>
      <c r="S7177" t="s">
        <v>944</v>
      </c>
      <c r="T7177" t="s">
        <v>53</v>
      </c>
      <c r="U7177" t="s">
        <v>38</v>
      </c>
      <c r="V7177" t="s">
        <v>217</v>
      </c>
      <c r="W7177" t="s">
        <v>122</v>
      </c>
      <c r="X7177">
        <v>77070</v>
      </c>
      <c r="Y7177" t="s">
        <v>123</v>
      </c>
      <c r="Z7177" t="s">
        <v>6032</v>
      </c>
      <c r="AA7177" t="s">
        <v>58</v>
      </c>
      <c r="AB7177" t="s">
        <v>92</v>
      </c>
      <c r="AC7177" t="s">
        <v>6033</v>
      </c>
      <c r="AD7177">
        <v>87.168000000000006</v>
      </c>
      <c r="AE7177">
        <v>8</v>
      </c>
      <c r="AF7177">
        <v>0.8</v>
      </c>
      <c r="AG7177">
        <v>-226.63679999999999</v>
      </c>
    </row>
    <row r="7178" spans="1:33" x14ac:dyDescent="0.35">
      <c r="A7178">
        <v>7177</v>
      </c>
      <c r="B7178" t="s">
        <v>10192</v>
      </c>
      <c r="C7178" t="s">
        <v>5247</v>
      </c>
      <c r="D7178" t="b">
        <v>0</v>
      </c>
      <c r="E7178">
        <v>2017</v>
      </c>
      <c r="F7178">
        <v>3</v>
      </c>
      <c r="G7178">
        <v>26</v>
      </c>
      <c r="H7178" s="1">
        <v>42820</v>
      </c>
      <c r="I7178" t="b">
        <v>1</v>
      </c>
      <c r="J7178" t="s">
        <v>7348</v>
      </c>
      <c r="K7178" t="b">
        <v>0</v>
      </c>
      <c r="L7178">
        <v>2017</v>
      </c>
      <c r="M7178">
        <v>3</v>
      </c>
      <c r="N7178">
        <v>30</v>
      </c>
      <c r="O7178" s="1">
        <v>42824</v>
      </c>
      <c r="P7178" t="b">
        <v>1</v>
      </c>
      <c r="Q7178" t="s">
        <v>63</v>
      </c>
      <c r="R7178" t="s">
        <v>943</v>
      </c>
      <c r="S7178" t="s">
        <v>944</v>
      </c>
      <c r="T7178" t="s">
        <v>53</v>
      </c>
      <c r="U7178" t="s">
        <v>38</v>
      </c>
      <c r="V7178" t="s">
        <v>217</v>
      </c>
      <c r="W7178" t="s">
        <v>122</v>
      </c>
      <c r="X7178">
        <v>77070</v>
      </c>
      <c r="Y7178" t="s">
        <v>123</v>
      </c>
      <c r="Z7178" t="s">
        <v>4618</v>
      </c>
      <c r="AA7178" t="s">
        <v>58</v>
      </c>
      <c r="AB7178" t="s">
        <v>72</v>
      </c>
      <c r="AC7178" t="s">
        <v>4619</v>
      </c>
      <c r="AD7178">
        <v>32.231999999999999</v>
      </c>
      <c r="AE7178">
        <v>3</v>
      </c>
      <c r="AF7178">
        <v>0.2</v>
      </c>
      <c r="AG7178">
        <v>2.4174000000000002</v>
      </c>
    </row>
    <row r="7179" spans="1:33" x14ac:dyDescent="0.35">
      <c r="A7179">
        <v>7178</v>
      </c>
      <c r="B7179" t="s">
        <v>10193</v>
      </c>
      <c r="C7179" s="1">
        <v>42830</v>
      </c>
      <c r="D7179" t="b">
        <v>1</v>
      </c>
      <c r="E7179">
        <v>2017</v>
      </c>
      <c r="F7179">
        <v>4</v>
      </c>
      <c r="G7179">
        <v>5</v>
      </c>
      <c r="H7179" s="1">
        <v>42830</v>
      </c>
      <c r="I7179" t="b">
        <v>1</v>
      </c>
      <c r="J7179" s="1">
        <v>43013</v>
      </c>
      <c r="K7179" t="b">
        <v>1</v>
      </c>
      <c r="L7179">
        <v>2017</v>
      </c>
      <c r="M7179">
        <v>10</v>
      </c>
      <c r="N7179">
        <v>5</v>
      </c>
      <c r="O7179" s="1">
        <v>43013</v>
      </c>
      <c r="P7179" t="b">
        <v>1</v>
      </c>
      <c r="Q7179" t="s">
        <v>63</v>
      </c>
      <c r="R7179" t="s">
        <v>4745</v>
      </c>
      <c r="S7179" t="s">
        <v>4746</v>
      </c>
      <c r="T7179" t="s">
        <v>53</v>
      </c>
      <c r="U7179" t="s">
        <v>38</v>
      </c>
      <c r="V7179" t="s">
        <v>171</v>
      </c>
      <c r="W7179" t="s">
        <v>172</v>
      </c>
      <c r="X7179">
        <v>19140</v>
      </c>
      <c r="Y7179" t="s">
        <v>173</v>
      </c>
      <c r="Z7179" t="s">
        <v>10127</v>
      </c>
      <c r="AA7179" t="s">
        <v>58</v>
      </c>
      <c r="AB7179" t="s">
        <v>89</v>
      </c>
      <c r="AC7179" t="s">
        <v>10128</v>
      </c>
      <c r="AD7179">
        <v>2.202</v>
      </c>
      <c r="AE7179">
        <v>2</v>
      </c>
      <c r="AF7179">
        <v>0.7</v>
      </c>
      <c r="AG7179">
        <v>-1.5414000000000001</v>
      </c>
    </row>
    <row r="7180" spans="1:33" x14ac:dyDescent="0.35">
      <c r="A7180">
        <v>7179</v>
      </c>
      <c r="B7180" t="s">
        <v>10193</v>
      </c>
      <c r="C7180" s="1">
        <v>42830</v>
      </c>
      <c r="D7180" t="b">
        <v>1</v>
      </c>
      <c r="E7180">
        <v>2017</v>
      </c>
      <c r="F7180">
        <v>4</v>
      </c>
      <c r="G7180">
        <v>5</v>
      </c>
      <c r="H7180" s="1">
        <v>42830</v>
      </c>
      <c r="I7180" t="b">
        <v>1</v>
      </c>
      <c r="J7180" s="1">
        <v>43013</v>
      </c>
      <c r="K7180" t="b">
        <v>1</v>
      </c>
      <c r="L7180">
        <v>2017</v>
      </c>
      <c r="M7180">
        <v>10</v>
      </c>
      <c r="N7180">
        <v>5</v>
      </c>
      <c r="O7180" s="1">
        <v>43013</v>
      </c>
      <c r="P7180" t="b">
        <v>1</v>
      </c>
      <c r="Q7180" t="s">
        <v>63</v>
      </c>
      <c r="R7180" t="s">
        <v>4745</v>
      </c>
      <c r="S7180" t="s">
        <v>4746</v>
      </c>
      <c r="T7180" t="s">
        <v>53</v>
      </c>
      <c r="U7180" t="s">
        <v>38</v>
      </c>
      <c r="V7180" t="s">
        <v>171</v>
      </c>
      <c r="W7180" t="s">
        <v>172</v>
      </c>
      <c r="X7180">
        <v>19140</v>
      </c>
      <c r="Y7180" t="s">
        <v>173</v>
      </c>
      <c r="Z7180" t="s">
        <v>3830</v>
      </c>
      <c r="AA7180" t="s">
        <v>58</v>
      </c>
      <c r="AB7180" t="s">
        <v>89</v>
      </c>
      <c r="AC7180" t="s">
        <v>3831</v>
      </c>
      <c r="AD7180">
        <v>9.3960000000000008</v>
      </c>
      <c r="AE7180">
        <v>3</v>
      </c>
      <c r="AF7180">
        <v>0.7</v>
      </c>
      <c r="AG7180">
        <v>-7.5167999999999999</v>
      </c>
    </row>
    <row r="7181" spans="1:33" x14ac:dyDescent="0.35">
      <c r="A7181">
        <v>7180</v>
      </c>
      <c r="B7181" t="s">
        <v>10194</v>
      </c>
      <c r="C7181" t="s">
        <v>5908</v>
      </c>
      <c r="D7181" t="b">
        <v>0</v>
      </c>
      <c r="E7181">
        <v>2016</v>
      </c>
      <c r="F7181">
        <v>11</v>
      </c>
      <c r="G7181">
        <v>14</v>
      </c>
      <c r="H7181" s="1">
        <v>42688</v>
      </c>
      <c r="I7181" t="b">
        <v>1</v>
      </c>
      <c r="J7181" t="s">
        <v>6282</v>
      </c>
      <c r="K7181" t="b">
        <v>0</v>
      </c>
      <c r="L7181">
        <v>2016</v>
      </c>
      <c r="M7181">
        <v>11</v>
      </c>
      <c r="N7181">
        <v>18</v>
      </c>
      <c r="O7181" s="1">
        <v>42692</v>
      </c>
      <c r="P7181" t="b">
        <v>1</v>
      </c>
      <c r="Q7181" t="s">
        <v>63</v>
      </c>
      <c r="R7181" t="s">
        <v>576</v>
      </c>
      <c r="S7181" t="s">
        <v>577</v>
      </c>
      <c r="T7181" t="s">
        <v>37</v>
      </c>
      <c r="U7181" t="s">
        <v>38</v>
      </c>
      <c r="V7181" t="s">
        <v>5076</v>
      </c>
      <c r="W7181" t="s">
        <v>3121</v>
      </c>
      <c r="X7181">
        <v>21215</v>
      </c>
      <c r="Y7181" t="s">
        <v>173</v>
      </c>
      <c r="Z7181" t="s">
        <v>7154</v>
      </c>
      <c r="AA7181" t="s">
        <v>85</v>
      </c>
      <c r="AB7181" t="s">
        <v>86</v>
      </c>
      <c r="AC7181" t="s">
        <v>7155</v>
      </c>
      <c r="AD7181">
        <v>89.97</v>
      </c>
      <c r="AE7181">
        <v>3</v>
      </c>
      <c r="AF7181">
        <v>0</v>
      </c>
      <c r="AG7181">
        <v>25.191600000000001</v>
      </c>
    </row>
    <row r="7182" spans="1:33" x14ac:dyDescent="0.35">
      <c r="A7182">
        <v>7181</v>
      </c>
      <c r="B7182" t="s">
        <v>10195</v>
      </c>
      <c r="C7182" s="1">
        <v>41791</v>
      </c>
      <c r="D7182" t="b">
        <v>1</v>
      </c>
      <c r="E7182">
        <v>2014</v>
      </c>
      <c r="F7182">
        <v>6</v>
      </c>
      <c r="G7182">
        <v>1</v>
      </c>
      <c r="H7182" s="1">
        <v>41791</v>
      </c>
      <c r="I7182" t="b">
        <v>1</v>
      </c>
      <c r="J7182" s="1">
        <v>41821</v>
      </c>
      <c r="K7182" t="b">
        <v>1</v>
      </c>
      <c r="L7182">
        <v>2014</v>
      </c>
      <c r="M7182">
        <v>7</v>
      </c>
      <c r="N7182">
        <v>1</v>
      </c>
      <c r="O7182" s="1">
        <v>41821</v>
      </c>
      <c r="P7182" t="b">
        <v>1</v>
      </c>
      <c r="Q7182" t="s">
        <v>221</v>
      </c>
      <c r="R7182" t="s">
        <v>7387</v>
      </c>
      <c r="S7182" t="s">
        <v>7388</v>
      </c>
      <c r="T7182" t="s">
        <v>53</v>
      </c>
      <c r="U7182" t="s">
        <v>38</v>
      </c>
      <c r="V7182" t="s">
        <v>8532</v>
      </c>
      <c r="W7182" t="s">
        <v>1446</v>
      </c>
      <c r="X7182">
        <v>30605</v>
      </c>
      <c r="Y7182" t="s">
        <v>41</v>
      </c>
      <c r="Z7182" t="s">
        <v>1437</v>
      </c>
      <c r="AA7182" t="s">
        <v>58</v>
      </c>
      <c r="AB7182" t="s">
        <v>82</v>
      </c>
      <c r="AC7182" t="s">
        <v>1438</v>
      </c>
      <c r="AD7182">
        <v>12.78</v>
      </c>
      <c r="AE7182">
        <v>3</v>
      </c>
      <c r="AF7182">
        <v>0</v>
      </c>
      <c r="AG7182">
        <v>5.2397999999999998</v>
      </c>
    </row>
    <row r="7183" spans="1:33" x14ac:dyDescent="0.35">
      <c r="A7183">
        <v>7182</v>
      </c>
      <c r="B7183" t="s">
        <v>10196</v>
      </c>
      <c r="C7183" t="s">
        <v>6741</v>
      </c>
      <c r="D7183" t="b">
        <v>0</v>
      </c>
      <c r="E7183">
        <v>2016</v>
      </c>
      <c r="F7183">
        <v>12</v>
      </c>
      <c r="G7183">
        <v>27</v>
      </c>
      <c r="H7183" s="1">
        <v>42731</v>
      </c>
      <c r="I7183" t="b">
        <v>1</v>
      </c>
      <c r="J7183" t="s">
        <v>4379</v>
      </c>
      <c r="K7183" t="b">
        <v>0</v>
      </c>
      <c r="L7183">
        <v>2016</v>
      </c>
      <c r="M7183">
        <v>12</v>
      </c>
      <c r="N7183">
        <v>30</v>
      </c>
      <c r="O7183" s="1">
        <v>42734</v>
      </c>
      <c r="P7183" t="b">
        <v>1</v>
      </c>
      <c r="Q7183" t="s">
        <v>34</v>
      </c>
      <c r="R7183" t="s">
        <v>5902</v>
      </c>
      <c r="S7183" t="s">
        <v>5903</v>
      </c>
      <c r="T7183" t="s">
        <v>37</v>
      </c>
      <c r="U7183" t="s">
        <v>38</v>
      </c>
      <c r="V7183" t="s">
        <v>2810</v>
      </c>
      <c r="W7183" t="s">
        <v>579</v>
      </c>
      <c r="X7183">
        <v>43130</v>
      </c>
      <c r="Y7183" t="s">
        <v>173</v>
      </c>
      <c r="Z7183" t="s">
        <v>4818</v>
      </c>
      <c r="AA7183" t="s">
        <v>85</v>
      </c>
      <c r="AB7183" t="s">
        <v>190</v>
      </c>
      <c r="AC7183" t="s">
        <v>4819</v>
      </c>
      <c r="AD7183">
        <v>40</v>
      </c>
      <c r="AE7183">
        <v>2</v>
      </c>
      <c r="AF7183">
        <v>0.2</v>
      </c>
      <c r="AG7183">
        <v>0.5</v>
      </c>
    </row>
    <row r="7184" spans="1:33" x14ac:dyDescent="0.35">
      <c r="A7184">
        <v>7183</v>
      </c>
      <c r="B7184" t="s">
        <v>10197</v>
      </c>
      <c r="C7184" t="s">
        <v>4534</v>
      </c>
      <c r="D7184" t="b">
        <v>0</v>
      </c>
      <c r="E7184">
        <v>2017</v>
      </c>
      <c r="F7184">
        <v>4</v>
      </c>
      <c r="G7184">
        <v>30</v>
      </c>
      <c r="H7184" s="1">
        <v>42855</v>
      </c>
      <c r="I7184" t="b">
        <v>1</v>
      </c>
      <c r="J7184" s="1">
        <v>42830</v>
      </c>
      <c r="K7184" t="b">
        <v>1</v>
      </c>
      <c r="L7184">
        <v>2017</v>
      </c>
      <c r="M7184">
        <v>4</v>
      </c>
      <c r="N7184">
        <v>5</v>
      </c>
      <c r="O7184" s="1">
        <v>42830</v>
      </c>
      <c r="P7184" t="b">
        <v>1</v>
      </c>
      <c r="Q7184" t="s">
        <v>63</v>
      </c>
      <c r="R7184" t="s">
        <v>1220</v>
      </c>
      <c r="S7184" t="s">
        <v>1221</v>
      </c>
      <c r="T7184" t="s">
        <v>120</v>
      </c>
      <c r="U7184" t="s">
        <v>38</v>
      </c>
      <c r="V7184" t="s">
        <v>54</v>
      </c>
      <c r="W7184" t="s">
        <v>55</v>
      </c>
      <c r="X7184">
        <v>90032</v>
      </c>
      <c r="Y7184" t="s">
        <v>56</v>
      </c>
      <c r="Z7184" t="s">
        <v>3111</v>
      </c>
      <c r="AA7184" t="s">
        <v>58</v>
      </c>
      <c r="AB7184" t="s">
        <v>89</v>
      </c>
      <c r="AC7184" t="s">
        <v>3112</v>
      </c>
      <c r="AD7184">
        <v>23.24</v>
      </c>
      <c r="AE7184">
        <v>5</v>
      </c>
      <c r="AF7184">
        <v>0.2</v>
      </c>
      <c r="AG7184">
        <v>7.5529999999999999</v>
      </c>
    </row>
    <row r="7185" spans="1:33" x14ac:dyDescent="0.35">
      <c r="A7185">
        <v>7184</v>
      </c>
      <c r="B7185" t="s">
        <v>10198</v>
      </c>
      <c r="C7185" t="s">
        <v>814</v>
      </c>
      <c r="D7185" t="b">
        <v>0</v>
      </c>
      <c r="E7185">
        <v>2017</v>
      </c>
      <c r="F7185">
        <v>4</v>
      </c>
      <c r="G7185">
        <v>21</v>
      </c>
      <c r="H7185" s="1">
        <v>42846</v>
      </c>
      <c r="I7185" t="b">
        <v>1</v>
      </c>
      <c r="J7185" t="s">
        <v>6402</v>
      </c>
      <c r="K7185" t="b">
        <v>0</v>
      </c>
      <c r="L7185">
        <v>2017</v>
      </c>
      <c r="M7185">
        <v>4</v>
      </c>
      <c r="N7185">
        <v>23</v>
      </c>
      <c r="O7185" s="1">
        <v>42848</v>
      </c>
      <c r="P7185" t="b">
        <v>1</v>
      </c>
      <c r="Q7185" t="s">
        <v>221</v>
      </c>
      <c r="R7185" t="s">
        <v>541</v>
      </c>
      <c r="S7185" t="s">
        <v>542</v>
      </c>
      <c r="T7185" t="s">
        <v>37</v>
      </c>
      <c r="U7185" t="s">
        <v>38</v>
      </c>
      <c r="V7185" t="s">
        <v>5076</v>
      </c>
      <c r="W7185" t="s">
        <v>3121</v>
      </c>
      <c r="X7185">
        <v>21215</v>
      </c>
      <c r="Y7185" t="s">
        <v>173</v>
      </c>
      <c r="Z7185" t="s">
        <v>238</v>
      </c>
      <c r="AA7185" t="s">
        <v>43</v>
      </c>
      <c r="AB7185" t="s">
        <v>47</v>
      </c>
      <c r="AC7185" t="s">
        <v>239</v>
      </c>
      <c r="AD7185">
        <v>908.82</v>
      </c>
      <c r="AE7185">
        <v>9</v>
      </c>
      <c r="AF7185">
        <v>0</v>
      </c>
      <c r="AG7185">
        <v>227.20500000000001</v>
      </c>
    </row>
    <row r="7186" spans="1:33" x14ac:dyDescent="0.35">
      <c r="A7186">
        <v>7185</v>
      </c>
      <c r="B7186" t="s">
        <v>10199</v>
      </c>
      <c r="C7186" t="s">
        <v>5379</v>
      </c>
      <c r="D7186" t="b">
        <v>0</v>
      </c>
      <c r="E7186">
        <v>2017</v>
      </c>
      <c r="F7186">
        <v>8</v>
      </c>
      <c r="G7186">
        <v>17</v>
      </c>
      <c r="H7186" s="1">
        <v>42964</v>
      </c>
      <c r="I7186" t="b">
        <v>1</v>
      </c>
      <c r="J7186" t="s">
        <v>9032</v>
      </c>
      <c r="K7186" t="b">
        <v>0</v>
      </c>
      <c r="L7186">
        <v>2017</v>
      </c>
      <c r="M7186">
        <v>8</v>
      </c>
      <c r="N7186">
        <v>24</v>
      </c>
      <c r="O7186" s="1">
        <v>42971</v>
      </c>
      <c r="P7186" t="b">
        <v>1</v>
      </c>
      <c r="Q7186" t="s">
        <v>63</v>
      </c>
      <c r="R7186" t="s">
        <v>5020</v>
      </c>
      <c r="S7186" t="s">
        <v>5021</v>
      </c>
      <c r="T7186" t="s">
        <v>120</v>
      </c>
      <c r="U7186" t="s">
        <v>38</v>
      </c>
      <c r="V7186" t="s">
        <v>217</v>
      </c>
      <c r="W7186" t="s">
        <v>122</v>
      </c>
      <c r="X7186">
        <v>77095</v>
      </c>
      <c r="Y7186" t="s">
        <v>123</v>
      </c>
      <c r="Z7186" t="s">
        <v>7593</v>
      </c>
      <c r="AA7186" t="s">
        <v>58</v>
      </c>
      <c r="AB7186" t="s">
        <v>666</v>
      </c>
      <c r="AC7186" t="s">
        <v>7594</v>
      </c>
      <c r="AD7186">
        <v>5.5519999999999996</v>
      </c>
      <c r="AE7186">
        <v>2</v>
      </c>
      <c r="AF7186">
        <v>0.2</v>
      </c>
      <c r="AG7186">
        <v>-1.0409999999999999</v>
      </c>
    </row>
    <row r="7187" spans="1:33" x14ac:dyDescent="0.35">
      <c r="A7187">
        <v>7186</v>
      </c>
      <c r="B7187" t="s">
        <v>10199</v>
      </c>
      <c r="C7187" t="s">
        <v>5379</v>
      </c>
      <c r="D7187" t="b">
        <v>0</v>
      </c>
      <c r="E7187">
        <v>2017</v>
      </c>
      <c r="F7187">
        <v>8</v>
      </c>
      <c r="G7187">
        <v>17</v>
      </c>
      <c r="H7187" s="1">
        <v>42964</v>
      </c>
      <c r="I7187" t="b">
        <v>1</v>
      </c>
      <c r="J7187" t="s">
        <v>9032</v>
      </c>
      <c r="K7187" t="b">
        <v>0</v>
      </c>
      <c r="L7187">
        <v>2017</v>
      </c>
      <c r="M7187">
        <v>8</v>
      </c>
      <c r="N7187">
        <v>24</v>
      </c>
      <c r="O7187" s="1">
        <v>42971</v>
      </c>
      <c r="P7187" t="b">
        <v>1</v>
      </c>
      <c r="Q7187" t="s">
        <v>63</v>
      </c>
      <c r="R7187" t="s">
        <v>5020</v>
      </c>
      <c r="S7187" t="s">
        <v>5021</v>
      </c>
      <c r="T7187" t="s">
        <v>120</v>
      </c>
      <c r="U7187" t="s">
        <v>38</v>
      </c>
      <c r="V7187" t="s">
        <v>217</v>
      </c>
      <c r="W7187" t="s">
        <v>122</v>
      </c>
      <c r="X7187">
        <v>77095</v>
      </c>
      <c r="Y7187" t="s">
        <v>123</v>
      </c>
      <c r="Z7187" t="s">
        <v>6548</v>
      </c>
      <c r="AA7187" t="s">
        <v>58</v>
      </c>
      <c r="AB7187" t="s">
        <v>82</v>
      </c>
      <c r="AC7187" t="s">
        <v>6549</v>
      </c>
      <c r="AD7187">
        <v>8.016</v>
      </c>
      <c r="AE7187">
        <v>3</v>
      </c>
      <c r="AF7187">
        <v>0.2</v>
      </c>
      <c r="AG7187">
        <v>1.002</v>
      </c>
    </row>
    <row r="7188" spans="1:33" x14ac:dyDescent="0.35">
      <c r="A7188">
        <v>7187</v>
      </c>
      <c r="B7188" t="s">
        <v>10199</v>
      </c>
      <c r="C7188" t="s">
        <v>5379</v>
      </c>
      <c r="D7188" t="b">
        <v>0</v>
      </c>
      <c r="E7188">
        <v>2017</v>
      </c>
      <c r="F7188">
        <v>8</v>
      </c>
      <c r="G7188">
        <v>17</v>
      </c>
      <c r="H7188" s="1">
        <v>42964</v>
      </c>
      <c r="I7188" t="b">
        <v>1</v>
      </c>
      <c r="J7188" t="s">
        <v>9032</v>
      </c>
      <c r="K7188" t="b">
        <v>0</v>
      </c>
      <c r="L7188">
        <v>2017</v>
      </c>
      <c r="M7188">
        <v>8</v>
      </c>
      <c r="N7188">
        <v>24</v>
      </c>
      <c r="O7188" s="1">
        <v>42971</v>
      </c>
      <c r="P7188" t="b">
        <v>1</v>
      </c>
      <c r="Q7188" t="s">
        <v>63</v>
      </c>
      <c r="R7188" t="s">
        <v>5020</v>
      </c>
      <c r="S7188" t="s">
        <v>5021</v>
      </c>
      <c r="T7188" t="s">
        <v>120</v>
      </c>
      <c r="U7188" t="s">
        <v>38</v>
      </c>
      <c r="V7188" t="s">
        <v>217</v>
      </c>
      <c r="W7188" t="s">
        <v>122</v>
      </c>
      <c r="X7188">
        <v>77095</v>
      </c>
      <c r="Y7188" t="s">
        <v>123</v>
      </c>
      <c r="Z7188" t="s">
        <v>6445</v>
      </c>
      <c r="AA7188" t="s">
        <v>43</v>
      </c>
      <c r="AB7188" t="s">
        <v>47</v>
      </c>
      <c r="AC7188" t="s">
        <v>6446</v>
      </c>
      <c r="AD7188">
        <v>74.591999999999999</v>
      </c>
      <c r="AE7188">
        <v>4</v>
      </c>
      <c r="AF7188">
        <v>0.3</v>
      </c>
      <c r="AG7188">
        <v>-2.1312000000000002</v>
      </c>
    </row>
    <row r="7189" spans="1:33" x14ac:dyDescent="0.35">
      <c r="A7189">
        <v>7188</v>
      </c>
      <c r="B7189" t="s">
        <v>10199</v>
      </c>
      <c r="C7189" t="s">
        <v>5379</v>
      </c>
      <c r="D7189" t="b">
        <v>0</v>
      </c>
      <c r="E7189">
        <v>2017</v>
      </c>
      <c r="F7189">
        <v>8</v>
      </c>
      <c r="G7189">
        <v>17</v>
      </c>
      <c r="H7189" s="1">
        <v>42964</v>
      </c>
      <c r="I7189" t="b">
        <v>1</v>
      </c>
      <c r="J7189" t="s">
        <v>9032</v>
      </c>
      <c r="K7189" t="b">
        <v>0</v>
      </c>
      <c r="L7189">
        <v>2017</v>
      </c>
      <c r="M7189">
        <v>8</v>
      </c>
      <c r="N7189">
        <v>24</v>
      </c>
      <c r="O7189" s="1">
        <v>42971</v>
      </c>
      <c r="P7189" t="b">
        <v>1</v>
      </c>
      <c r="Q7189" t="s">
        <v>63</v>
      </c>
      <c r="R7189" t="s">
        <v>5020</v>
      </c>
      <c r="S7189" t="s">
        <v>5021</v>
      </c>
      <c r="T7189" t="s">
        <v>120</v>
      </c>
      <c r="U7189" t="s">
        <v>38</v>
      </c>
      <c r="V7189" t="s">
        <v>217</v>
      </c>
      <c r="W7189" t="s">
        <v>122</v>
      </c>
      <c r="X7189">
        <v>77095</v>
      </c>
      <c r="Y7189" t="s">
        <v>123</v>
      </c>
      <c r="Z7189" t="s">
        <v>6992</v>
      </c>
      <c r="AA7189" t="s">
        <v>43</v>
      </c>
      <c r="AB7189" t="s">
        <v>79</v>
      </c>
      <c r="AC7189" t="s">
        <v>6993</v>
      </c>
      <c r="AD7189">
        <v>16.783999999999999</v>
      </c>
      <c r="AE7189">
        <v>2</v>
      </c>
      <c r="AF7189">
        <v>0.6</v>
      </c>
      <c r="AG7189">
        <v>-22.238800000000001</v>
      </c>
    </row>
    <row r="7190" spans="1:33" x14ac:dyDescent="0.35">
      <c r="A7190">
        <v>7189</v>
      </c>
      <c r="B7190" t="s">
        <v>10199</v>
      </c>
      <c r="C7190" t="s">
        <v>5379</v>
      </c>
      <c r="D7190" t="b">
        <v>0</v>
      </c>
      <c r="E7190">
        <v>2017</v>
      </c>
      <c r="F7190">
        <v>8</v>
      </c>
      <c r="G7190">
        <v>17</v>
      </c>
      <c r="H7190" s="1">
        <v>42964</v>
      </c>
      <c r="I7190" t="b">
        <v>1</v>
      </c>
      <c r="J7190" t="s">
        <v>9032</v>
      </c>
      <c r="K7190" t="b">
        <v>0</v>
      </c>
      <c r="L7190">
        <v>2017</v>
      </c>
      <c r="M7190">
        <v>8</v>
      </c>
      <c r="N7190">
        <v>24</v>
      </c>
      <c r="O7190" s="1">
        <v>42971</v>
      </c>
      <c r="P7190" t="b">
        <v>1</v>
      </c>
      <c r="Q7190" t="s">
        <v>63</v>
      </c>
      <c r="R7190" t="s">
        <v>5020</v>
      </c>
      <c r="S7190" t="s">
        <v>5021</v>
      </c>
      <c r="T7190" t="s">
        <v>120</v>
      </c>
      <c r="U7190" t="s">
        <v>38</v>
      </c>
      <c r="V7190" t="s">
        <v>217</v>
      </c>
      <c r="W7190" t="s">
        <v>122</v>
      </c>
      <c r="X7190">
        <v>77095</v>
      </c>
      <c r="Y7190" t="s">
        <v>123</v>
      </c>
      <c r="Z7190" t="s">
        <v>2357</v>
      </c>
      <c r="AA7190" t="s">
        <v>58</v>
      </c>
      <c r="AB7190" t="s">
        <v>92</v>
      </c>
      <c r="AC7190" t="s">
        <v>2358</v>
      </c>
      <c r="AD7190">
        <v>38.863999999999997</v>
      </c>
      <c r="AE7190">
        <v>4</v>
      </c>
      <c r="AF7190">
        <v>0.8</v>
      </c>
      <c r="AG7190">
        <v>-99.103200000000001</v>
      </c>
    </row>
    <row r="7191" spans="1:33" x14ac:dyDescent="0.35">
      <c r="A7191">
        <v>7190</v>
      </c>
      <c r="B7191" t="s">
        <v>10200</v>
      </c>
      <c r="C7191" s="1">
        <v>42715</v>
      </c>
      <c r="D7191" t="b">
        <v>1</v>
      </c>
      <c r="E7191">
        <v>2016</v>
      </c>
      <c r="F7191">
        <v>12</v>
      </c>
      <c r="G7191">
        <v>11</v>
      </c>
      <c r="H7191" s="1">
        <v>42715</v>
      </c>
      <c r="I7191" t="b">
        <v>1</v>
      </c>
      <c r="J7191" t="s">
        <v>3740</v>
      </c>
      <c r="K7191" t="b">
        <v>0</v>
      </c>
      <c r="L7191">
        <v>2016</v>
      </c>
      <c r="M7191">
        <v>11</v>
      </c>
      <c r="N7191">
        <v>15</v>
      </c>
      <c r="O7191" s="1">
        <v>42689</v>
      </c>
      <c r="P7191" t="b">
        <v>1</v>
      </c>
      <c r="Q7191" t="s">
        <v>221</v>
      </c>
      <c r="R7191" t="s">
        <v>1063</v>
      </c>
      <c r="S7191" t="s">
        <v>1064</v>
      </c>
      <c r="T7191" t="s">
        <v>120</v>
      </c>
      <c r="U7191" t="s">
        <v>38</v>
      </c>
      <c r="V7191" t="s">
        <v>1081</v>
      </c>
      <c r="W7191" t="s">
        <v>55</v>
      </c>
      <c r="X7191">
        <v>92024</v>
      </c>
      <c r="Y7191" t="s">
        <v>56</v>
      </c>
      <c r="Z7191" t="s">
        <v>7083</v>
      </c>
      <c r="AA7191" t="s">
        <v>85</v>
      </c>
      <c r="AB7191" t="s">
        <v>86</v>
      </c>
      <c r="AC7191" t="s">
        <v>7084</v>
      </c>
      <c r="AD7191">
        <v>203.976</v>
      </c>
      <c r="AE7191">
        <v>3</v>
      </c>
      <c r="AF7191">
        <v>0.2</v>
      </c>
      <c r="AG7191">
        <v>25.497</v>
      </c>
    </row>
    <row r="7192" spans="1:33" x14ac:dyDescent="0.35">
      <c r="A7192">
        <v>7191</v>
      </c>
      <c r="B7192" t="s">
        <v>10200</v>
      </c>
      <c r="C7192" s="1">
        <v>42715</v>
      </c>
      <c r="D7192" t="b">
        <v>1</v>
      </c>
      <c r="E7192">
        <v>2016</v>
      </c>
      <c r="F7192">
        <v>12</v>
      </c>
      <c r="G7192">
        <v>11</v>
      </c>
      <c r="H7192" s="1">
        <v>42715</v>
      </c>
      <c r="I7192" t="b">
        <v>1</v>
      </c>
      <c r="J7192" t="s">
        <v>3740</v>
      </c>
      <c r="K7192" t="b">
        <v>0</v>
      </c>
      <c r="L7192">
        <v>2016</v>
      </c>
      <c r="M7192">
        <v>11</v>
      </c>
      <c r="N7192">
        <v>15</v>
      </c>
      <c r="O7192" s="1">
        <v>42689</v>
      </c>
      <c r="P7192" t="b">
        <v>1</v>
      </c>
      <c r="Q7192" t="s">
        <v>221</v>
      </c>
      <c r="R7192" t="s">
        <v>1063</v>
      </c>
      <c r="S7192" t="s">
        <v>1064</v>
      </c>
      <c r="T7192" t="s">
        <v>120</v>
      </c>
      <c r="U7192" t="s">
        <v>38</v>
      </c>
      <c r="V7192" t="s">
        <v>1081</v>
      </c>
      <c r="W7192" t="s">
        <v>55</v>
      </c>
      <c r="X7192">
        <v>92024</v>
      </c>
      <c r="Y7192" t="s">
        <v>56</v>
      </c>
      <c r="Z7192" t="s">
        <v>8294</v>
      </c>
      <c r="AA7192" t="s">
        <v>43</v>
      </c>
      <c r="AB7192" t="s">
        <v>69</v>
      </c>
      <c r="AC7192" t="s">
        <v>8295</v>
      </c>
      <c r="AD7192">
        <v>674.35199999999998</v>
      </c>
      <c r="AE7192">
        <v>3</v>
      </c>
      <c r="AF7192">
        <v>0.2</v>
      </c>
      <c r="AG7192">
        <v>-8.4293999999999993</v>
      </c>
    </row>
    <row r="7193" spans="1:33" x14ac:dyDescent="0.35">
      <c r="A7193">
        <v>7192</v>
      </c>
      <c r="B7193" t="s">
        <v>10201</v>
      </c>
      <c r="C7193" s="1">
        <v>42379</v>
      </c>
      <c r="D7193" t="b">
        <v>1</v>
      </c>
      <c r="E7193">
        <v>2016</v>
      </c>
      <c r="F7193">
        <v>1</v>
      </c>
      <c r="G7193">
        <v>10</v>
      </c>
      <c r="H7193" s="1">
        <v>42379</v>
      </c>
      <c r="I7193" t="b">
        <v>1</v>
      </c>
      <c r="J7193" s="1">
        <v>42531</v>
      </c>
      <c r="K7193" t="b">
        <v>1</v>
      </c>
      <c r="L7193">
        <v>2016</v>
      </c>
      <c r="M7193">
        <v>6</v>
      </c>
      <c r="N7193">
        <v>10</v>
      </c>
      <c r="O7193" s="1">
        <v>42531</v>
      </c>
      <c r="P7193" t="b">
        <v>1</v>
      </c>
      <c r="Q7193" t="s">
        <v>34</v>
      </c>
      <c r="R7193" t="s">
        <v>4969</v>
      </c>
      <c r="S7193" t="s">
        <v>4970</v>
      </c>
      <c r="T7193" t="s">
        <v>37</v>
      </c>
      <c r="U7193" t="s">
        <v>38</v>
      </c>
      <c r="V7193" t="s">
        <v>2648</v>
      </c>
      <c r="W7193" t="s">
        <v>67</v>
      </c>
      <c r="X7193">
        <v>33012</v>
      </c>
      <c r="Y7193" t="s">
        <v>41</v>
      </c>
      <c r="Z7193" t="s">
        <v>1382</v>
      </c>
      <c r="AA7193" t="s">
        <v>58</v>
      </c>
      <c r="AB7193" t="s">
        <v>89</v>
      </c>
      <c r="AC7193" t="s">
        <v>1383</v>
      </c>
      <c r="AD7193">
        <v>5.3879999999999999</v>
      </c>
      <c r="AE7193">
        <v>4</v>
      </c>
      <c r="AF7193">
        <v>0.7</v>
      </c>
      <c r="AG7193">
        <v>-4.49</v>
      </c>
    </row>
    <row r="7194" spans="1:33" x14ac:dyDescent="0.35">
      <c r="A7194">
        <v>7193</v>
      </c>
      <c r="B7194" t="s">
        <v>10201</v>
      </c>
      <c r="C7194" s="1">
        <v>42379</v>
      </c>
      <c r="D7194" t="b">
        <v>1</v>
      </c>
      <c r="E7194">
        <v>2016</v>
      </c>
      <c r="F7194">
        <v>1</v>
      </c>
      <c r="G7194">
        <v>10</v>
      </c>
      <c r="H7194" s="1">
        <v>42379</v>
      </c>
      <c r="I7194" t="b">
        <v>1</v>
      </c>
      <c r="J7194" s="1">
        <v>42531</v>
      </c>
      <c r="K7194" t="b">
        <v>1</v>
      </c>
      <c r="L7194">
        <v>2016</v>
      </c>
      <c r="M7194">
        <v>6</v>
      </c>
      <c r="N7194">
        <v>10</v>
      </c>
      <c r="O7194" s="1">
        <v>42531</v>
      </c>
      <c r="P7194" t="b">
        <v>1</v>
      </c>
      <c r="Q7194" t="s">
        <v>34</v>
      </c>
      <c r="R7194" t="s">
        <v>4969</v>
      </c>
      <c r="S7194" t="s">
        <v>4970</v>
      </c>
      <c r="T7194" t="s">
        <v>37</v>
      </c>
      <c r="U7194" t="s">
        <v>38</v>
      </c>
      <c r="V7194" t="s">
        <v>2648</v>
      </c>
      <c r="W7194" t="s">
        <v>67</v>
      </c>
      <c r="X7194">
        <v>33012</v>
      </c>
      <c r="Y7194" t="s">
        <v>41</v>
      </c>
      <c r="Z7194" t="s">
        <v>5239</v>
      </c>
      <c r="AA7194" t="s">
        <v>58</v>
      </c>
      <c r="AB7194" t="s">
        <v>82</v>
      </c>
      <c r="AC7194" t="s">
        <v>3462</v>
      </c>
      <c r="AD7194">
        <v>30.975999999999999</v>
      </c>
      <c r="AE7194">
        <v>8</v>
      </c>
      <c r="AF7194">
        <v>0.2</v>
      </c>
      <c r="AG7194">
        <v>5.0335999999999999</v>
      </c>
    </row>
    <row r="7195" spans="1:33" x14ac:dyDescent="0.35">
      <c r="A7195">
        <v>7194</v>
      </c>
      <c r="B7195" t="s">
        <v>10202</v>
      </c>
      <c r="C7195" s="1">
        <v>42706</v>
      </c>
      <c r="D7195" t="b">
        <v>1</v>
      </c>
      <c r="E7195">
        <v>2016</v>
      </c>
      <c r="F7195">
        <v>12</v>
      </c>
      <c r="G7195">
        <v>2</v>
      </c>
      <c r="H7195" s="1">
        <v>42706</v>
      </c>
      <c r="I7195" t="b">
        <v>1</v>
      </c>
      <c r="J7195" t="s">
        <v>10203</v>
      </c>
      <c r="K7195" t="b">
        <v>0</v>
      </c>
      <c r="L7195">
        <v>2016</v>
      </c>
      <c r="M7195">
        <v>2</v>
      </c>
      <c r="N7195">
        <v>14</v>
      </c>
      <c r="O7195" s="1">
        <v>42414</v>
      </c>
      <c r="P7195" t="b">
        <v>1</v>
      </c>
      <c r="Q7195" t="s">
        <v>221</v>
      </c>
      <c r="R7195" t="s">
        <v>3443</v>
      </c>
      <c r="S7195" t="s">
        <v>3444</v>
      </c>
      <c r="T7195" t="s">
        <v>37</v>
      </c>
      <c r="U7195" t="s">
        <v>38</v>
      </c>
      <c r="V7195" t="s">
        <v>1976</v>
      </c>
      <c r="W7195" t="s">
        <v>1446</v>
      </c>
      <c r="X7195">
        <v>30318</v>
      </c>
      <c r="Y7195" t="s">
        <v>41</v>
      </c>
      <c r="Z7195" t="s">
        <v>3992</v>
      </c>
      <c r="AA7195" t="s">
        <v>58</v>
      </c>
      <c r="AB7195" t="s">
        <v>72</v>
      </c>
      <c r="AC7195" t="s">
        <v>3993</v>
      </c>
      <c r="AD7195">
        <v>1350.12</v>
      </c>
      <c r="AE7195">
        <v>6</v>
      </c>
      <c r="AF7195">
        <v>0</v>
      </c>
      <c r="AG7195">
        <v>175.51560000000001</v>
      </c>
    </row>
    <row r="7196" spans="1:33" x14ac:dyDescent="0.35">
      <c r="A7196">
        <v>7195</v>
      </c>
      <c r="B7196" t="s">
        <v>10202</v>
      </c>
      <c r="C7196" s="1">
        <v>42706</v>
      </c>
      <c r="D7196" t="b">
        <v>1</v>
      </c>
      <c r="E7196">
        <v>2016</v>
      </c>
      <c r="F7196">
        <v>12</v>
      </c>
      <c r="G7196">
        <v>2</v>
      </c>
      <c r="H7196" s="1">
        <v>42706</v>
      </c>
      <c r="I7196" t="b">
        <v>1</v>
      </c>
      <c r="J7196" t="s">
        <v>10203</v>
      </c>
      <c r="K7196" t="b">
        <v>0</v>
      </c>
      <c r="L7196">
        <v>2016</v>
      </c>
      <c r="M7196">
        <v>2</v>
      </c>
      <c r="N7196">
        <v>14</v>
      </c>
      <c r="O7196" s="1">
        <v>42414</v>
      </c>
      <c r="P7196" t="b">
        <v>1</v>
      </c>
      <c r="Q7196" t="s">
        <v>221</v>
      </c>
      <c r="R7196" t="s">
        <v>3443</v>
      </c>
      <c r="S7196" t="s">
        <v>3444</v>
      </c>
      <c r="T7196" t="s">
        <v>37</v>
      </c>
      <c r="U7196" t="s">
        <v>38</v>
      </c>
      <c r="V7196" t="s">
        <v>1976</v>
      </c>
      <c r="W7196" t="s">
        <v>1446</v>
      </c>
      <c r="X7196">
        <v>30318</v>
      </c>
      <c r="Y7196" t="s">
        <v>41</v>
      </c>
      <c r="Z7196" t="s">
        <v>630</v>
      </c>
      <c r="AA7196" t="s">
        <v>58</v>
      </c>
      <c r="AB7196" t="s">
        <v>89</v>
      </c>
      <c r="AC7196" t="s">
        <v>631</v>
      </c>
      <c r="AD7196">
        <v>15.92</v>
      </c>
      <c r="AE7196">
        <v>4</v>
      </c>
      <c r="AF7196">
        <v>0</v>
      </c>
      <c r="AG7196">
        <v>7.4824000000000002</v>
      </c>
    </row>
    <row r="7197" spans="1:33" x14ac:dyDescent="0.35">
      <c r="A7197">
        <v>7196</v>
      </c>
      <c r="B7197" t="s">
        <v>10204</v>
      </c>
      <c r="C7197" t="s">
        <v>3411</v>
      </c>
      <c r="D7197" t="b">
        <v>0</v>
      </c>
      <c r="E7197">
        <v>2016</v>
      </c>
      <c r="F7197">
        <v>11</v>
      </c>
      <c r="G7197">
        <v>13</v>
      </c>
      <c r="H7197" s="1">
        <v>42687</v>
      </c>
      <c r="I7197" t="b">
        <v>1</v>
      </c>
      <c r="J7197" t="s">
        <v>3412</v>
      </c>
      <c r="K7197" t="b">
        <v>0</v>
      </c>
      <c r="L7197">
        <v>2016</v>
      </c>
      <c r="M7197">
        <v>11</v>
      </c>
      <c r="N7197">
        <v>17</v>
      </c>
      <c r="O7197" s="1">
        <v>42691</v>
      </c>
      <c r="P7197" t="b">
        <v>1</v>
      </c>
      <c r="Q7197" t="s">
        <v>63</v>
      </c>
      <c r="R7197" t="s">
        <v>1736</v>
      </c>
      <c r="S7197" t="s">
        <v>1737</v>
      </c>
      <c r="T7197" t="s">
        <v>120</v>
      </c>
      <c r="U7197" t="s">
        <v>38</v>
      </c>
      <c r="V7197" t="s">
        <v>111</v>
      </c>
      <c r="W7197" t="s">
        <v>112</v>
      </c>
      <c r="X7197">
        <v>98103</v>
      </c>
      <c r="Y7197" t="s">
        <v>56</v>
      </c>
      <c r="Z7197" t="s">
        <v>201</v>
      </c>
      <c r="AA7197" t="s">
        <v>43</v>
      </c>
      <c r="AB7197" t="s">
        <v>79</v>
      </c>
      <c r="AC7197" t="s">
        <v>6086</v>
      </c>
      <c r="AD7197">
        <v>19.54</v>
      </c>
      <c r="AE7197">
        <v>2</v>
      </c>
      <c r="AF7197">
        <v>0</v>
      </c>
      <c r="AG7197">
        <v>7.2298</v>
      </c>
    </row>
    <row r="7198" spans="1:33" x14ac:dyDescent="0.35">
      <c r="A7198">
        <v>7197</v>
      </c>
      <c r="B7198" t="s">
        <v>10205</v>
      </c>
      <c r="C7198" t="s">
        <v>6421</v>
      </c>
      <c r="D7198" t="b">
        <v>0</v>
      </c>
      <c r="E7198">
        <v>2014</v>
      </c>
      <c r="F7198">
        <v>4</v>
      </c>
      <c r="G7198">
        <v>26</v>
      </c>
      <c r="H7198" s="1">
        <v>41755</v>
      </c>
      <c r="I7198" t="b">
        <v>1</v>
      </c>
      <c r="J7198" t="s">
        <v>8255</v>
      </c>
      <c r="K7198" t="b">
        <v>0</v>
      </c>
      <c r="L7198">
        <v>2014</v>
      </c>
      <c r="M7198">
        <v>4</v>
      </c>
      <c r="N7198">
        <v>30</v>
      </c>
      <c r="O7198" s="1">
        <v>41759</v>
      </c>
      <c r="P7198" t="b">
        <v>1</v>
      </c>
      <c r="Q7198" t="s">
        <v>63</v>
      </c>
      <c r="R7198" t="s">
        <v>9056</v>
      </c>
      <c r="S7198" t="s">
        <v>9057</v>
      </c>
      <c r="T7198" t="s">
        <v>120</v>
      </c>
      <c r="U7198" t="s">
        <v>38</v>
      </c>
      <c r="V7198" t="s">
        <v>54</v>
      </c>
      <c r="W7198" t="s">
        <v>55</v>
      </c>
      <c r="X7198">
        <v>90036</v>
      </c>
      <c r="Y7198" t="s">
        <v>56</v>
      </c>
      <c r="Z7198" t="s">
        <v>4710</v>
      </c>
      <c r="AA7198" t="s">
        <v>58</v>
      </c>
      <c r="AB7198" t="s">
        <v>82</v>
      </c>
      <c r="AC7198" t="s">
        <v>4711</v>
      </c>
      <c r="AD7198">
        <v>21.4</v>
      </c>
      <c r="AE7198">
        <v>5</v>
      </c>
      <c r="AF7198">
        <v>0</v>
      </c>
      <c r="AG7198">
        <v>6.2060000000000004</v>
      </c>
    </row>
    <row r="7199" spans="1:33" x14ac:dyDescent="0.35">
      <c r="A7199">
        <v>7198</v>
      </c>
      <c r="B7199" t="s">
        <v>10205</v>
      </c>
      <c r="C7199" t="s">
        <v>6421</v>
      </c>
      <c r="D7199" t="b">
        <v>0</v>
      </c>
      <c r="E7199">
        <v>2014</v>
      </c>
      <c r="F7199">
        <v>4</v>
      </c>
      <c r="G7199">
        <v>26</v>
      </c>
      <c r="H7199" s="1">
        <v>41755</v>
      </c>
      <c r="I7199" t="b">
        <v>1</v>
      </c>
      <c r="J7199" t="s">
        <v>8255</v>
      </c>
      <c r="K7199" t="b">
        <v>0</v>
      </c>
      <c r="L7199">
        <v>2014</v>
      </c>
      <c r="M7199">
        <v>4</v>
      </c>
      <c r="N7199">
        <v>30</v>
      </c>
      <c r="O7199" s="1">
        <v>41759</v>
      </c>
      <c r="P7199" t="b">
        <v>1</v>
      </c>
      <c r="Q7199" t="s">
        <v>63</v>
      </c>
      <c r="R7199" t="s">
        <v>9056</v>
      </c>
      <c r="S7199" t="s">
        <v>9057</v>
      </c>
      <c r="T7199" t="s">
        <v>120</v>
      </c>
      <c r="U7199" t="s">
        <v>38</v>
      </c>
      <c r="V7199" t="s">
        <v>54</v>
      </c>
      <c r="W7199" t="s">
        <v>55</v>
      </c>
      <c r="X7199">
        <v>90036</v>
      </c>
      <c r="Y7199" t="s">
        <v>56</v>
      </c>
      <c r="Z7199" t="s">
        <v>8948</v>
      </c>
      <c r="AA7199" t="s">
        <v>58</v>
      </c>
      <c r="AB7199" t="s">
        <v>59</v>
      </c>
      <c r="AC7199" t="s">
        <v>8949</v>
      </c>
      <c r="AD7199">
        <v>12.6</v>
      </c>
      <c r="AE7199">
        <v>2</v>
      </c>
      <c r="AF7199">
        <v>0</v>
      </c>
      <c r="AG7199">
        <v>5.7960000000000003</v>
      </c>
    </row>
    <row r="7200" spans="1:33" x14ac:dyDescent="0.35">
      <c r="A7200">
        <v>7199</v>
      </c>
      <c r="B7200" t="s">
        <v>10206</v>
      </c>
      <c r="C7200" s="1">
        <v>42316</v>
      </c>
      <c r="D7200" t="b">
        <v>1</v>
      </c>
      <c r="E7200">
        <v>2015</v>
      </c>
      <c r="F7200">
        <v>11</v>
      </c>
      <c r="G7200">
        <v>8</v>
      </c>
      <c r="H7200" s="1">
        <v>42316</v>
      </c>
      <c r="I7200" t="b">
        <v>1</v>
      </c>
      <c r="J7200" t="s">
        <v>6451</v>
      </c>
      <c r="K7200" t="b">
        <v>0</v>
      </c>
      <c r="L7200">
        <v>2015</v>
      </c>
      <c r="M7200">
        <v>8</v>
      </c>
      <c r="N7200">
        <v>15</v>
      </c>
      <c r="O7200" s="1">
        <v>42231</v>
      </c>
      <c r="P7200" t="b">
        <v>1</v>
      </c>
      <c r="Q7200" t="s">
        <v>63</v>
      </c>
      <c r="R7200" t="s">
        <v>1736</v>
      </c>
      <c r="S7200" t="s">
        <v>1737</v>
      </c>
      <c r="T7200" t="s">
        <v>120</v>
      </c>
      <c r="U7200" t="s">
        <v>38</v>
      </c>
      <c r="V7200" t="s">
        <v>314</v>
      </c>
      <c r="W7200" t="s">
        <v>315</v>
      </c>
      <c r="X7200">
        <v>10035</v>
      </c>
      <c r="Y7200" t="s">
        <v>173</v>
      </c>
      <c r="Z7200" t="s">
        <v>1176</v>
      </c>
      <c r="AA7200" t="s">
        <v>58</v>
      </c>
      <c r="AB7200" t="s">
        <v>82</v>
      </c>
      <c r="AC7200" t="s">
        <v>1177</v>
      </c>
      <c r="AD7200">
        <v>11.96</v>
      </c>
      <c r="AE7200">
        <v>2</v>
      </c>
      <c r="AF7200">
        <v>0</v>
      </c>
      <c r="AG7200">
        <v>3.1095999999999999</v>
      </c>
    </row>
    <row r="7201" spans="1:33" x14ac:dyDescent="0.35">
      <c r="A7201">
        <v>7200</v>
      </c>
      <c r="B7201" t="s">
        <v>10206</v>
      </c>
      <c r="C7201" s="1">
        <v>42316</v>
      </c>
      <c r="D7201" t="b">
        <v>1</v>
      </c>
      <c r="E7201">
        <v>2015</v>
      </c>
      <c r="F7201">
        <v>11</v>
      </c>
      <c r="G7201">
        <v>8</v>
      </c>
      <c r="H7201" s="1">
        <v>42316</v>
      </c>
      <c r="I7201" t="b">
        <v>1</v>
      </c>
      <c r="J7201" t="s">
        <v>6451</v>
      </c>
      <c r="K7201" t="b">
        <v>0</v>
      </c>
      <c r="L7201">
        <v>2015</v>
      </c>
      <c r="M7201">
        <v>8</v>
      </c>
      <c r="N7201">
        <v>15</v>
      </c>
      <c r="O7201" s="1">
        <v>42231</v>
      </c>
      <c r="P7201" t="b">
        <v>1</v>
      </c>
      <c r="Q7201" t="s">
        <v>63</v>
      </c>
      <c r="R7201" t="s">
        <v>1736</v>
      </c>
      <c r="S7201" t="s">
        <v>1737</v>
      </c>
      <c r="T7201" t="s">
        <v>120</v>
      </c>
      <c r="U7201" t="s">
        <v>38</v>
      </c>
      <c r="V7201" t="s">
        <v>314</v>
      </c>
      <c r="W7201" t="s">
        <v>315</v>
      </c>
      <c r="X7201">
        <v>10035</v>
      </c>
      <c r="Y7201" t="s">
        <v>173</v>
      </c>
      <c r="Z7201" t="s">
        <v>1368</v>
      </c>
      <c r="AA7201" t="s">
        <v>85</v>
      </c>
      <c r="AB7201" t="s">
        <v>86</v>
      </c>
      <c r="AC7201" t="s">
        <v>1369</v>
      </c>
      <c r="AD7201">
        <v>138</v>
      </c>
      <c r="AE7201">
        <v>2</v>
      </c>
      <c r="AF7201">
        <v>0</v>
      </c>
      <c r="AG7201">
        <v>34.5</v>
      </c>
    </row>
    <row r="7202" spans="1:33" x14ac:dyDescent="0.35">
      <c r="A7202">
        <v>7201</v>
      </c>
      <c r="B7202" t="s">
        <v>10207</v>
      </c>
      <c r="C7202" t="s">
        <v>5073</v>
      </c>
      <c r="D7202" t="b">
        <v>0</v>
      </c>
      <c r="E7202">
        <v>2016</v>
      </c>
      <c r="F7202">
        <v>11</v>
      </c>
      <c r="G7202">
        <v>27</v>
      </c>
      <c r="H7202" s="1">
        <v>42701</v>
      </c>
      <c r="I7202" t="b">
        <v>1</v>
      </c>
      <c r="J7202" s="1">
        <v>42441</v>
      </c>
      <c r="K7202" t="b">
        <v>1</v>
      </c>
      <c r="L7202">
        <v>2016</v>
      </c>
      <c r="M7202">
        <v>3</v>
      </c>
      <c r="N7202">
        <v>12</v>
      </c>
      <c r="O7202" s="1">
        <v>42441</v>
      </c>
      <c r="P7202" t="b">
        <v>1</v>
      </c>
      <c r="Q7202" t="s">
        <v>63</v>
      </c>
      <c r="R7202" t="s">
        <v>4940</v>
      </c>
      <c r="S7202" t="s">
        <v>4941</v>
      </c>
      <c r="T7202" t="s">
        <v>37</v>
      </c>
      <c r="U7202" t="s">
        <v>38</v>
      </c>
      <c r="V7202" t="s">
        <v>66</v>
      </c>
      <c r="W7202" t="s">
        <v>67</v>
      </c>
      <c r="X7202">
        <v>33311</v>
      </c>
      <c r="Y7202" t="s">
        <v>41</v>
      </c>
      <c r="Z7202" t="s">
        <v>5893</v>
      </c>
      <c r="AA7202" t="s">
        <v>85</v>
      </c>
      <c r="AB7202" t="s">
        <v>86</v>
      </c>
      <c r="AC7202" t="s">
        <v>5894</v>
      </c>
      <c r="AD7202">
        <v>116.76</v>
      </c>
      <c r="AE7202">
        <v>1</v>
      </c>
      <c r="AF7202">
        <v>0.2</v>
      </c>
      <c r="AG7202">
        <v>14.595000000000001</v>
      </c>
    </row>
    <row r="7203" spans="1:33" x14ac:dyDescent="0.35">
      <c r="A7203">
        <v>7202</v>
      </c>
      <c r="B7203" t="s">
        <v>10207</v>
      </c>
      <c r="C7203" t="s">
        <v>5073</v>
      </c>
      <c r="D7203" t="b">
        <v>0</v>
      </c>
      <c r="E7203">
        <v>2016</v>
      </c>
      <c r="F7203">
        <v>11</v>
      </c>
      <c r="G7203">
        <v>27</v>
      </c>
      <c r="H7203" s="1">
        <v>42701</v>
      </c>
      <c r="I7203" t="b">
        <v>1</v>
      </c>
      <c r="J7203" s="1">
        <v>42441</v>
      </c>
      <c r="K7203" t="b">
        <v>1</v>
      </c>
      <c r="L7203">
        <v>2016</v>
      </c>
      <c r="M7203">
        <v>3</v>
      </c>
      <c r="N7203">
        <v>12</v>
      </c>
      <c r="O7203" s="1">
        <v>42441</v>
      </c>
      <c r="P7203" t="b">
        <v>1</v>
      </c>
      <c r="Q7203" t="s">
        <v>63</v>
      </c>
      <c r="R7203" t="s">
        <v>4940</v>
      </c>
      <c r="S7203" t="s">
        <v>4941</v>
      </c>
      <c r="T7203" t="s">
        <v>37</v>
      </c>
      <c r="U7203" t="s">
        <v>38</v>
      </c>
      <c r="V7203" t="s">
        <v>66</v>
      </c>
      <c r="W7203" t="s">
        <v>67</v>
      </c>
      <c r="X7203">
        <v>33311</v>
      </c>
      <c r="Y7203" t="s">
        <v>41</v>
      </c>
      <c r="Z7203" t="s">
        <v>4330</v>
      </c>
      <c r="AA7203" t="s">
        <v>43</v>
      </c>
      <c r="AB7203" t="s">
        <v>69</v>
      </c>
      <c r="AC7203" t="s">
        <v>3727</v>
      </c>
      <c r="AD7203">
        <v>331.02300000000002</v>
      </c>
      <c r="AE7203">
        <v>7</v>
      </c>
      <c r="AF7203">
        <v>0.45</v>
      </c>
      <c r="AG7203">
        <v>-114.35339999999999</v>
      </c>
    </row>
    <row r="7204" spans="1:33" x14ac:dyDescent="0.35">
      <c r="A7204">
        <v>7203</v>
      </c>
      <c r="B7204" t="s">
        <v>10208</v>
      </c>
      <c r="C7204" t="s">
        <v>985</v>
      </c>
      <c r="D7204" t="b">
        <v>0</v>
      </c>
      <c r="E7204">
        <v>2016</v>
      </c>
      <c r="F7204">
        <v>10</v>
      </c>
      <c r="G7204">
        <v>28</v>
      </c>
      <c r="H7204" s="1">
        <v>42671</v>
      </c>
      <c r="I7204" t="b">
        <v>1</v>
      </c>
      <c r="J7204" t="s">
        <v>985</v>
      </c>
      <c r="K7204" t="b">
        <v>0</v>
      </c>
      <c r="L7204">
        <v>2016</v>
      </c>
      <c r="M7204">
        <v>10</v>
      </c>
      <c r="N7204">
        <v>28</v>
      </c>
      <c r="O7204" s="1">
        <v>42671</v>
      </c>
      <c r="P7204" t="b">
        <v>1</v>
      </c>
      <c r="Q7204" t="s">
        <v>1467</v>
      </c>
      <c r="R7204" t="s">
        <v>1444</v>
      </c>
      <c r="S7204" t="s">
        <v>1445</v>
      </c>
      <c r="T7204" t="s">
        <v>53</v>
      </c>
      <c r="U7204" t="s">
        <v>38</v>
      </c>
      <c r="V7204" t="s">
        <v>455</v>
      </c>
      <c r="W7204" t="s">
        <v>315</v>
      </c>
      <c r="X7204">
        <v>14609</v>
      </c>
      <c r="Y7204" t="s">
        <v>173</v>
      </c>
      <c r="Z7204" t="s">
        <v>10209</v>
      </c>
      <c r="AA7204" t="s">
        <v>43</v>
      </c>
      <c r="AB7204" t="s">
        <v>79</v>
      </c>
      <c r="AC7204" t="s">
        <v>10210</v>
      </c>
      <c r="AD7204">
        <v>756.8</v>
      </c>
      <c r="AE7204">
        <v>5</v>
      </c>
      <c r="AF7204">
        <v>0</v>
      </c>
      <c r="AG7204">
        <v>75.680000000000007</v>
      </c>
    </row>
    <row r="7205" spans="1:33" x14ac:dyDescent="0.35">
      <c r="A7205">
        <v>7204</v>
      </c>
      <c r="B7205" t="s">
        <v>10211</v>
      </c>
      <c r="C7205" t="s">
        <v>2725</v>
      </c>
      <c r="D7205" t="b">
        <v>0</v>
      </c>
      <c r="E7205">
        <v>2015</v>
      </c>
      <c r="F7205">
        <v>12</v>
      </c>
      <c r="G7205">
        <v>29</v>
      </c>
      <c r="H7205" s="1">
        <v>42367</v>
      </c>
      <c r="I7205" t="b">
        <v>1</v>
      </c>
      <c r="J7205" s="1">
        <v>42036</v>
      </c>
      <c r="K7205" t="b">
        <v>1</v>
      </c>
      <c r="L7205">
        <v>2015</v>
      </c>
      <c r="M7205">
        <v>2</v>
      </c>
      <c r="N7205">
        <v>1</v>
      </c>
      <c r="O7205" s="1">
        <v>42036</v>
      </c>
      <c r="P7205" t="b">
        <v>1</v>
      </c>
      <c r="Q7205" t="s">
        <v>63</v>
      </c>
      <c r="R7205" t="s">
        <v>4270</v>
      </c>
      <c r="S7205" t="s">
        <v>4271</v>
      </c>
      <c r="T7205" t="s">
        <v>120</v>
      </c>
      <c r="U7205" t="s">
        <v>38</v>
      </c>
      <c r="V7205" t="s">
        <v>10170</v>
      </c>
      <c r="W7205" t="s">
        <v>247</v>
      </c>
      <c r="X7205">
        <v>60174</v>
      </c>
      <c r="Y7205" t="s">
        <v>123</v>
      </c>
      <c r="Z7205" t="s">
        <v>8403</v>
      </c>
      <c r="AA7205" t="s">
        <v>43</v>
      </c>
      <c r="AB7205" t="s">
        <v>79</v>
      </c>
      <c r="AC7205" t="s">
        <v>8404</v>
      </c>
      <c r="AD7205">
        <v>8.7360000000000007</v>
      </c>
      <c r="AE7205">
        <v>3</v>
      </c>
      <c r="AF7205">
        <v>0.6</v>
      </c>
      <c r="AG7205">
        <v>-4.8048000000000002</v>
      </c>
    </row>
    <row r="7206" spans="1:33" x14ac:dyDescent="0.35">
      <c r="A7206">
        <v>7205</v>
      </c>
      <c r="B7206" t="s">
        <v>10212</v>
      </c>
      <c r="C7206" s="1">
        <v>42286</v>
      </c>
      <c r="D7206" t="b">
        <v>1</v>
      </c>
      <c r="E7206">
        <v>2015</v>
      </c>
      <c r="F7206">
        <v>10</v>
      </c>
      <c r="G7206">
        <v>9</v>
      </c>
      <c r="H7206" s="1">
        <v>42286</v>
      </c>
      <c r="I7206" t="b">
        <v>1</v>
      </c>
      <c r="J7206" t="s">
        <v>193</v>
      </c>
      <c r="K7206" t="b">
        <v>0</v>
      </c>
      <c r="L7206">
        <v>2015</v>
      </c>
      <c r="M7206">
        <v>9</v>
      </c>
      <c r="N7206">
        <v>17</v>
      </c>
      <c r="O7206" s="1">
        <v>42264</v>
      </c>
      <c r="P7206" t="b">
        <v>1</v>
      </c>
      <c r="Q7206" t="s">
        <v>63</v>
      </c>
      <c r="R7206" t="s">
        <v>4663</v>
      </c>
      <c r="S7206" t="s">
        <v>4664</v>
      </c>
      <c r="T7206" t="s">
        <v>37</v>
      </c>
      <c r="U7206" t="s">
        <v>38</v>
      </c>
      <c r="V7206" t="s">
        <v>314</v>
      </c>
      <c r="W7206" t="s">
        <v>315</v>
      </c>
      <c r="X7206">
        <v>10024</v>
      </c>
      <c r="Y7206" t="s">
        <v>173</v>
      </c>
      <c r="Z7206" t="s">
        <v>5861</v>
      </c>
      <c r="AA7206" t="s">
        <v>58</v>
      </c>
      <c r="AB7206" t="s">
        <v>82</v>
      </c>
      <c r="AC7206" t="s">
        <v>5862</v>
      </c>
      <c r="AD7206">
        <v>6.08</v>
      </c>
      <c r="AE7206">
        <v>2</v>
      </c>
      <c r="AF7206">
        <v>0</v>
      </c>
      <c r="AG7206">
        <v>2.0672000000000001</v>
      </c>
    </row>
    <row r="7207" spans="1:33" x14ac:dyDescent="0.35">
      <c r="A7207">
        <v>7206</v>
      </c>
      <c r="B7207" t="s">
        <v>10213</v>
      </c>
      <c r="C7207" s="1">
        <v>42776</v>
      </c>
      <c r="D7207" t="b">
        <v>1</v>
      </c>
      <c r="E7207">
        <v>2017</v>
      </c>
      <c r="F7207">
        <v>2</v>
      </c>
      <c r="G7207">
        <v>10</v>
      </c>
      <c r="H7207" s="1">
        <v>42776</v>
      </c>
      <c r="I7207" t="b">
        <v>1</v>
      </c>
      <c r="J7207" s="1">
        <v>42896</v>
      </c>
      <c r="K7207" t="b">
        <v>1</v>
      </c>
      <c r="L7207">
        <v>2017</v>
      </c>
      <c r="M7207">
        <v>6</v>
      </c>
      <c r="N7207">
        <v>10</v>
      </c>
      <c r="O7207" s="1">
        <v>42896</v>
      </c>
      <c r="P7207" t="b">
        <v>1</v>
      </c>
      <c r="Q7207" t="s">
        <v>63</v>
      </c>
      <c r="R7207" t="s">
        <v>4195</v>
      </c>
      <c r="S7207" t="s">
        <v>4196</v>
      </c>
      <c r="T7207" t="s">
        <v>37</v>
      </c>
      <c r="U7207" t="s">
        <v>38</v>
      </c>
      <c r="V7207" t="s">
        <v>149</v>
      </c>
      <c r="W7207" t="s">
        <v>55</v>
      </c>
      <c r="X7207">
        <v>94109</v>
      </c>
      <c r="Y7207" t="s">
        <v>56</v>
      </c>
      <c r="Z7207" t="s">
        <v>3105</v>
      </c>
      <c r="AA7207" t="s">
        <v>43</v>
      </c>
      <c r="AB7207" t="s">
        <v>79</v>
      </c>
      <c r="AC7207" t="s">
        <v>3106</v>
      </c>
      <c r="AD7207">
        <v>17.46</v>
      </c>
      <c r="AE7207">
        <v>2</v>
      </c>
      <c r="AF7207">
        <v>0</v>
      </c>
      <c r="AG7207">
        <v>5.9363999999999999</v>
      </c>
    </row>
    <row r="7208" spans="1:33" x14ac:dyDescent="0.35">
      <c r="A7208">
        <v>7207</v>
      </c>
      <c r="B7208" t="s">
        <v>10213</v>
      </c>
      <c r="C7208" s="1">
        <v>42776</v>
      </c>
      <c r="D7208" t="b">
        <v>1</v>
      </c>
      <c r="E7208">
        <v>2017</v>
      </c>
      <c r="F7208">
        <v>2</v>
      </c>
      <c r="G7208">
        <v>10</v>
      </c>
      <c r="H7208" s="1">
        <v>42776</v>
      </c>
      <c r="I7208" t="b">
        <v>1</v>
      </c>
      <c r="J7208" s="1">
        <v>42896</v>
      </c>
      <c r="K7208" t="b">
        <v>1</v>
      </c>
      <c r="L7208">
        <v>2017</v>
      </c>
      <c r="M7208">
        <v>6</v>
      </c>
      <c r="N7208">
        <v>10</v>
      </c>
      <c r="O7208" s="1">
        <v>42896</v>
      </c>
      <c r="P7208" t="b">
        <v>1</v>
      </c>
      <c r="Q7208" t="s">
        <v>63</v>
      </c>
      <c r="R7208" t="s">
        <v>4195</v>
      </c>
      <c r="S7208" t="s">
        <v>4196</v>
      </c>
      <c r="T7208" t="s">
        <v>37</v>
      </c>
      <c r="U7208" t="s">
        <v>38</v>
      </c>
      <c r="V7208" t="s">
        <v>149</v>
      </c>
      <c r="W7208" t="s">
        <v>55</v>
      </c>
      <c r="X7208">
        <v>94109</v>
      </c>
      <c r="Y7208" t="s">
        <v>56</v>
      </c>
      <c r="Z7208" t="s">
        <v>9883</v>
      </c>
      <c r="AA7208" t="s">
        <v>85</v>
      </c>
      <c r="AB7208" t="s">
        <v>783</v>
      </c>
      <c r="AC7208" t="s">
        <v>9884</v>
      </c>
      <c r="AD7208">
        <v>369.16</v>
      </c>
      <c r="AE7208">
        <v>11</v>
      </c>
      <c r="AF7208">
        <v>0.2</v>
      </c>
      <c r="AG7208">
        <v>32.301499999999997</v>
      </c>
    </row>
    <row r="7209" spans="1:33" x14ac:dyDescent="0.35">
      <c r="A7209">
        <v>7208</v>
      </c>
      <c r="B7209" t="s">
        <v>10214</v>
      </c>
      <c r="C7209" s="1">
        <v>42683</v>
      </c>
      <c r="D7209" t="b">
        <v>1</v>
      </c>
      <c r="E7209">
        <v>2016</v>
      </c>
      <c r="F7209">
        <v>11</v>
      </c>
      <c r="G7209">
        <v>9</v>
      </c>
      <c r="H7209" s="1">
        <v>42683</v>
      </c>
      <c r="I7209" t="b">
        <v>1</v>
      </c>
      <c r="J7209" t="s">
        <v>2303</v>
      </c>
      <c r="K7209" t="b">
        <v>0</v>
      </c>
      <c r="L7209">
        <v>2016</v>
      </c>
      <c r="M7209">
        <v>9</v>
      </c>
      <c r="N7209">
        <v>13</v>
      </c>
      <c r="O7209" s="1">
        <v>42626</v>
      </c>
      <c r="P7209" t="b">
        <v>1</v>
      </c>
      <c r="Q7209" t="s">
        <v>221</v>
      </c>
      <c r="R7209" t="s">
        <v>244</v>
      </c>
      <c r="S7209" t="s">
        <v>245</v>
      </c>
      <c r="T7209" t="s">
        <v>53</v>
      </c>
      <c r="U7209" t="s">
        <v>38</v>
      </c>
      <c r="V7209" t="s">
        <v>629</v>
      </c>
      <c r="W7209" t="s">
        <v>363</v>
      </c>
      <c r="X7209">
        <v>85023</v>
      </c>
      <c r="Y7209" t="s">
        <v>56</v>
      </c>
      <c r="Z7209" t="s">
        <v>3775</v>
      </c>
      <c r="AA7209" t="s">
        <v>58</v>
      </c>
      <c r="AB7209" t="s">
        <v>82</v>
      </c>
      <c r="AC7209" t="s">
        <v>3776</v>
      </c>
      <c r="AD7209">
        <v>2.9119999999999999</v>
      </c>
      <c r="AE7209">
        <v>2</v>
      </c>
      <c r="AF7209">
        <v>0.2</v>
      </c>
      <c r="AG7209">
        <v>0.91</v>
      </c>
    </row>
    <row r="7210" spans="1:33" x14ac:dyDescent="0.35">
      <c r="A7210">
        <v>7209</v>
      </c>
      <c r="B7210" t="s">
        <v>10214</v>
      </c>
      <c r="C7210" s="1">
        <v>42683</v>
      </c>
      <c r="D7210" t="b">
        <v>1</v>
      </c>
      <c r="E7210">
        <v>2016</v>
      </c>
      <c r="F7210">
        <v>11</v>
      </c>
      <c r="G7210">
        <v>9</v>
      </c>
      <c r="H7210" s="1">
        <v>42683</v>
      </c>
      <c r="I7210" t="b">
        <v>1</v>
      </c>
      <c r="J7210" t="s">
        <v>2303</v>
      </c>
      <c r="K7210" t="b">
        <v>0</v>
      </c>
      <c r="L7210">
        <v>2016</v>
      </c>
      <c r="M7210">
        <v>9</v>
      </c>
      <c r="N7210">
        <v>13</v>
      </c>
      <c r="O7210" s="1">
        <v>42626</v>
      </c>
      <c r="P7210" t="b">
        <v>1</v>
      </c>
      <c r="Q7210" t="s">
        <v>221</v>
      </c>
      <c r="R7210" t="s">
        <v>244</v>
      </c>
      <c r="S7210" t="s">
        <v>245</v>
      </c>
      <c r="T7210" t="s">
        <v>53</v>
      </c>
      <c r="U7210" t="s">
        <v>38</v>
      </c>
      <c r="V7210" t="s">
        <v>629</v>
      </c>
      <c r="W7210" t="s">
        <v>363</v>
      </c>
      <c r="X7210">
        <v>85023</v>
      </c>
      <c r="Y7210" t="s">
        <v>56</v>
      </c>
      <c r="Z7210" t="s">
        <v>10109</v>
      </c>
      <c r="AA7210" t="s">
        <v>58</v>
      </c>
      <c r="AB7210" t="s">
        <v>106</v>
      </c>
      <c r="AC7210" t="s">
        <v>10110</v>
      </c>
      <c r="AD7210">
        <v>20.736000000000001</v>
      </c>
      <c r="AE7210">
        <v>4</v>
      </c>
      <c r="AF7210">
        <v>0.2</v>
      </c>
      <c r="AG7210">
        <v>7.2576000000000001</v>
      </c>
    </row>
    <row r="7211" spans="1:33" x14ac:dyDescent="0.35">
      <c r="A7211">
        <v>7210</v>
      </c>
      <c r="B7211" t="s">
        <v>10214</v>
      </c>
      <c r="C7211" s="1">
        <v>42683</v>
      </c>
      <c r="D7211" t="b">
        <v>1</v>
      </c>
      <c r="E7211">
        <v>2016</v>
      </c>
      <c r="F7211">
        <v>11</v>
      </c>
      <c r="G7211">
        <v>9</v>
      </c>
      <c r="H7211" s="1">
        <v>42683</v>
      </c>
      <c r="I7211" t="b">
        <v>1</v>
      </c>
      <c r="J7211" t="s">
        <v>2303</v>
      </c>
      <c r="K7211" t="b">
        <v>0</v>
      </c>
      <c r="L7211">
        <v>2016</v>
      </c>
      <c r="M7211">
        <v>9</v>
      </c>
      <c r="N7211">
        <v>13</v>
      </c>
      <c r="O7211" s="1">
        <v>42626</v>
      </c>
      <c r="P7211" t="b">
        <v>1</v>
      </c>
      <c r="Q7211" t="s">
        <v>221</v>
      </c>
      <c r="R7211" t="s">
        <v>244</v>
      </c>
      <c r="S7211" t="s">
        <v>245</v>
      </c>
      <c r="T7211" t="s">
        <v>53</v>
      </c>
      <c r="U7211" t="s">
        <v>38</v>
      </c>
      <c r="V7211" t="s">
        <v>629</v>
      </c>
      <c r="W7211" t="s">
        <v>363</v>
      </c>
      <c r="X7211">
        <v>85023</v>
      </c>
      <c r="Y7211" t="s">
        <v>56</v>
      </c>
      <c r="Z7211" t="s">
        <v>2012</v>
      </c>
      <c r="AA7211" t="s">
        <v>58</v>
      </c>
      <c r="AB7211" t="s">
        <v>106</v>
      </c>
      <c r="AC7211" t="s">
        <v>2013</v>
      </c>
      <c r="AD7211">
        <v>9.5679999999999996</v>
      </c>
      <c r="AE7211">
        <v>2</v>
      </c>
      <c r="AF7211">
        <v>0.2</v>
      </c>
      <c r="AG7211">
        <v>2.99</v>
      </c>
    </row>
    <row r="7212" spans="1:33" x14ac:dyDescent="0.35">
      <c r="A7212">
        <v>7211</v>
      </c>
      <c r="B7212" t="s">
        <v>10215</v>
      </c>
      <c r="C7212" s="1">
        <v>42406</v>
      </c>
      <c r="D7212" t="b">
        <v>1</v>
      </c>
      <c r="E7212">
        <v>2016</v>
      </c>
      <c r="F7212">
        <v>2</v>
      </c>
      <c r="G7212">
        <v>6</v>
      </c>
      <c r="H7212" s="1">
        <v>42406</v>
      </c>
      <c r="I7212" t="b">
        <v>1</v>
      </c>
      <c r="J7212" s="1">
        <v>42527</v>
      </c>
      <c r="K7212" t="b">
        <v>1</v>
      </c>
      <c r="L7212">
        <v>2016</v>
      </c>
      <c r="M7212">
        <v>6</v>
      </c>
      <c r="N7212">
        <v>6</v>
      </c>
      <c r="O7212" s="1">
        <v>42527</v>
      </c>
      <c r="P7212" t="b">
        <v>1</v>
      </c>
      <c r="Q7212" t="s">
        <v>63</v>
      </c>
      <c r="R7212" t="s">
        <v>5381</v>
      </c>
      <c r="S7212" t="s">
        <v>5382</v>
      </c>
      <c r="T7212" t="s">
        <v>53</v>
      </c>
      <c r="U7212" t="s">
        <v>38</v>
      </c>
      <c r="V7212" t="s">
        <v>111</v>
      </c>
      <c r="W7212" t="s">
        <v>112</v>
      </c>
      <c r="X7212">
        <v>98115</v>
      </c>
      <c r="Y7212" t="s">
        <v>56</v>
      </c>
      <c r="Z7212" t="s">
        <v>7833</v>
      </c>
      <c r="AA7212" t="s">
        <v>58</v>
      </c>
      <c r="AB7212" t="s">
        <v>106</v>
      </c>
      <c r="AC7212" t="s">
        <v>7834</v>
      </c>
      <c r="AD7212">
        <v>30.18</v>
      </c>
      <c r="AE7212">
        <v>3</v>
      </c>
      <c r="AF7212">
        <v>0</v>
      </c>
      <c r="AG7212">
        <v>13.8828</v>
      </c>
    </row>
    <row r="7213" spans="1:33" x14ac:dyDescent="0.35">
      <c r="A7213">
        <v>7212</v>
      </c>
      <c r="B7213" t="s">
        <v>10215</v>
      </c>
      <c r="C7213" s="1">
        <v>42406</v>
      </c>
      <c r="D7213" t="b">
        <v>1</v>
      </c>
      <c r="E7213">
        <v>2016</v>
      </c>
      <c r="F7213">
        <v>2</v>
      </c>
      <c r="G7213">
        <v>6</v>
      </c>
      <c r="H7213" s="1">
        <v>42406</v>
      </c>
      <c r="I7213" t="b">
        <v>1</v>
      </c>
      <c r="J7213" s="1">
        <v>42527</v>
      </c>
      <c r="K7213" t="b">
        <v>1</v>
      </c>
      <c r="L7213">
        <v>2016</v>
      </c>
      <c r="M7213">
        <v>6</v>
      </c>
      <c r="N7213">
        <v>6</v>
      </c>
      <c r="O7213" s="1">
        <v>42527</v>
      </c>
      <c r="P7213" t="b">
        <v>1</v>
      </c>
      <c r="Q7213" t="s">
        <v>63</v>
      </c>
      <c r="R7213" t="s">
        <v>5381</v>
      </c>
      <c r="S7213" t="s">
        <v>5382</v>
      </c>
      <c r="T7213" t="s">
        <v>53</v>
      </c>
      <c r="U7213" t="s">
        <v>38</v>
      </c>
      <c r="V7213" t="s">
        <v>111</v>
      </c>
      <c r="W7213" t="s">
        <v>112</v>
      </c>
      <c r="X7213">
        <v>98115</v>
      </c>
      <c r="Y7213" t="s">
        <v>56</v>
      </c>
      <c r="Z7213" t="s">
        <v>346</v>
      </c>
      <c r="AA7213" t="s">
        <v>58</v>
      </c>
      <c r="AB7213" t="s">
        <v>89</v>
      </c>
      <c r="AC7213" t="s">
        <v>347</v>
      </c>
      <c r="AD7213">
        <v>51.648000000000003</v>
      </c>
      <c r="AE7213">
        <v>12</v>
      </c>
      <c r="AF7213">
        <v>0.2</v>
      </c>
      <c r="AG7213">
        <v>18.7224</v>
      </c>
    </row>
    <row r="7214" spans="1:33" x14ac:dyDescent="0.35">
      <c r="A7214">
        <v>7213</v>
      </c>
      <c r="B7214" t="s">
        <v>10215</v>
      </c>
      <c r="C7214" s="1">
        <v>42406</v>
      </c>
      <c r="D7214" t="b">
        <v>1</v>
      </c>
      <c r="E7214">
        <v>2016</v>
      </c>
      <c r="F7214">
        <v>2</v>
      </c>
      <c r="G7214">
        <v>6</v>
      </c>
      <c r="H7214" s="1">
        <v>42406</v>
      </c>
      <c r="I7214" t="b">
        <v>1</v>
      </c>
      <c r="J7214" s="1">
        <v>42527</v>
      </c>
      <c r="K7214" t="b">
        <v>1</v>
      </c>
      <c r="L7214">
        <v>2016</v>
      </c>
      <c r="M7214">
        <v>6</v>
      </c>
      <c r="N7214">
        <v>6</v>
      </c>
      <c r="O7214" s="1">
        <v>42527</v>
      </c>
      <c r="P7214" t="b">
        <v>1</v>
      </c>
      <c r="Q7214" t="s">
        <v>63</v>
      </c>
      <c r="R7214" t="s">
        <v>5381</v>
      </c>
      <c r="S7214" t="s">
        <v>5382</v>
      </c>
      <c r="T7214" t="s">
        <v>53</v>
      </c>
      <c r="U7214" t="s">
        <v>38</v>
      </c>
      <c r="V7214" t="s">
        <v>111</v>
      </c>
      <c r="W7214" t="s">
        <v>112</v>
      </c>
      <c r="X7214">
        <v>98115</v>
      </c>
      <c r="Y7214" t="s">
        <v>56</v>
      </c>
      <c r="Z7214" t="s">
        <v>2677</v>
      </c>
      <c r="AA7214" t="s">
        <v>58</v>
      </c>
      <c r="AB7214" t="s">
        <v>89</v>
      </c>
      <c r="AC7214" t="s">
        <v>2678</v>
      </c>
      <c r="AD7214">
        <v>11.231999999999999</v>
      </c>
      <c r="AE7214">
        <v>3</v>
      </c>
      <c r="AF7214">
        <v>0.2</v>
      </c>
      <c r="AG7214">
        <v>3.9312</v>
      </c>
    </row>
    <row r="7215" spans="1:33" x14ac:dyDescent="0.35">
      <c r="A7215">
        <v>7214</v>
      </c>
      <c r="B7215" t="s">
        <v>10216</v>
      </c>
      <c r="C7215" t="s">
        <v>4163</v>
      </c>
      <c r="D7215" t="b">
        <v>0</v>
      </c>
      <c r="E7215">
        <v>2017</v>
      </c>
      <c r="F7215">
        <v>10</v>
      </c>
      <c r="G7215">
        <v>15</v>
      </c>
      <c r="H7215" s="1">
        <v>43023</v>
      </c>
      <c r="I7215" t="b">
        <v>1</v>
      </c>
      <c r="J7215" t="s">
        <v>213</v>
      </c>
      <c r="K7215" t="b">
        <v>0</v>
      </c>
      <c r="L7215">
        <v>2017</v>
      </c>
      <c r="M7215">
        <v>10</v>
      </c>
      <c r="N7215">
        <v>19</v>
      </c>
      <c r="O7215" s="1">
        <v>43027</v>
      </c>
      <c r="P7215" t="b">
        <v>1</v>
      </c>
      <c r="Q7215" t="s">
        <v>63</v>
      </c>
      <c r="R7215" t="s">
        <v>4827</v>
      </c>
      <c r="S7215" t="s">
        <v>4828</v>
      </c>
      <c r="T7215" t="s">
        <v>37</v>
      </c>
      <c r="U7215" t="s">
        <v>38</v>
      </c>
      <c r="V7215" t="s">
        <v>10217</v>
      </c>
      <c r="W7215" t="s">
        <v>55</v>
      </c>
      <c r="X7215">
        <v>93010</v>
      </c>
      <c r="Y7215" t="s">
        <v>56</v>
      </c>
      <c r="Z7215" t="s">
        <v>5063</v>
      </c>
      <c r="AA7215" t="s">
        <v>58</v>
      </c>
      <c r="AB7215" t="s">
        <v>59</v>
      </c>
      <c r="AC7215" t="s">
        <v>5064</v>
      </c>
      <c r="AD7215">
        <v>14.73</v>
      </c>
      <c r="AE7215">
        <v>3</v>
      </c>
      <c r="AF7215">
        <v>0</v>
      </c>
      <c r="AG7215">
        <v>7.2176999999999998</v>
      </c>
    </row>
    <row r="7216" spans="1:33" x14ac:dyDescent="0.35">
      <c r="A7216">
        <v>7215</v>
      </c>
      <c r="B7216" t="s">
        <v>10218</v>
      </c>
      <c r="C7216" t="s">
        <v>4475</v>
      </c>
      <c r="D7216" t="b">
        <v>0</v>
      </c>
      <c r="E7216">
        <v>2015</v>
      </c>
      <c r="F7216">
        <v>9</v>
      </c>
      <c r="G7216">
        <v>27</v>
      </c>
      <c r="H7216" s="1">
        <v>42274</v>
      </c>
      <c r="I7216" t="b">
        <v>1</v>
      </c>
      <c r="J7216" t="s">
        <v>178</v>
      </c>
      <c r="K7216" t="b">
        <v>0</v>
      </c>
      <c r="L7216">
        <v>2015</v>
      </c>
      <c r="M7216">
        <v>9</v>
      </c>
      <c r="N7216">
        <v>30</v>
      </c>
      <c r="O7216" s="1">
        <v>42277</v>
      </c>
      <c r="P7216" t="b">
        <v>1</v>
      </c>
      <c r="Q7216" t="s">
        <v>34</v>
      </c>
      <c r="R7216" t="s">
        <v>2853</v>
      </c>
      <c r="S7216" t="s">
        <v>2854</v>
      </c>
      <c r="T7216" t="s">
        <v>53</v>
      </c>
      <c r="U7216" t="s">
        <v>38</v>
      </c>
      <c r="V7216" t="s">
        <v>1009</v>
      </c>
      <c r="W7216" t="s">
        <v>281</v>
      </c>
      <c r="X7216">
        <v>48205</v>
      </c>
      <c r="Y7216" t="s">
        <v>123</v>
      </c>
      <c r="Z7216" t="s">
        <v>5463</v>
      </c>
      <c r="AA7216" t="s">
        <v>58</v>
      </c>
      <c r="AB7216" t="s">
        <v>82</v>
      </c>
      <c r="AC7216" t="s">
        <v>5464</v>
      </c>
      <c r="AD7216">
        <v>16.399999999999999</v>
      </c>
      <c r="AE7216">
        <v>5</v>
      </c>
      <c r="AF7216">
        <v>0</v>
      </c>
      <c r="AG7216">
        <v>4.7560000000000002</v>
      </c>
    </row>
    <row r="7217" spans="1:33" x14ac:dyDescent="0.35">
      <c r="A7217">
        <v>7216</v>
      </c>
      <c r="B7217" t="s">
        <v>10218</v>
      </c>
      <c r="C7217" t="s">
        <v>4475</v>
      </c>
      <c r="D7217" t="b">
        <v>0</v>
      </c>
      <c r="E7217">
        <v>2015</v>
      </c>
      <c r="F7217">
        <v>9</v>
      </c>
      <c r="G7217">
        <v>27</v>
      </c>
      <c r="H7217" s="1">
        <v>42274</v>
      </c>
      <c r="I7217" t="b">
        <v>1</v>
      </c>
      <c r="J7217" t="s">
        <v>178</v>
      </c>
      <c r="K7217" t="b">
        <v>0</v>
      </c>
      <c r="L7217">
        <v>2015</v>
      </c>
      <c r="M7217">
        <v>9</v>
      </c>
      <c r="N7217">
        <v>30</v>
      </c>
      <c r="O7217" s="1">
        <v>42277</v>
      </c>
      <c r="P7217" t="b">
        <v>1</v>
      </c>
      <c r="Q7217" t="s">
        <v>34</v>
      </c>
      <c r="R7217" t="s">
        <v>2853</v>
      </c>
      <c r="S7217" t="s">
        <v>2854</v>
      </c>
      <c r="T7217" t="s">
        <v>53</v>
      </c>
      <c r="U7217" t="s">
        <v>38</v>
      </c>
      <c r="V7217" t="s">
        <v>1009</v>
      </c>
      <c r="W7217" t="s">
        <v>281</v>
      </c>
      <c r="X7217">
        <v>48205</v>
      </c>
      <c r="Y7217" t="s">
        <v>123</v>
      </c>
      <c r="Z7217" t="s">
        <v>3810</v>
      </c>
      <c r="AA7217" t="s">
        <v>58</v>
      </c>
      <c r="AB7217" t="s">
        <v>106</v>
      </c>
      <c r="AC7217" t="s">
        <v>3811</v>
      </c>
      <c r="AD7217">
        <v>25.92</v>
      </c>
      <c r="AE7217">
        <v>4</v>
      </c>
      <c r="AF7217">
        <v>0</v>
      </c>
      <c r="AG7217">
        <v>12.441599999999999</v>
      </c>
    </row>
    <row r="7218" spans="1:33" x14ac:dyDescent="0.35">
      <c r="A7218">
        <v>7217</v>
      </c>
      <c r="B7218" t="s">
        <v>10219</v>
      </c>
      <c r="C7218" s="1">
        <v>42068</v>
      </c>
      <c r="D7218" t="b">
        <v>1</v>
      </c>
      <c r="E7218">
        <v>2015</v>
      </c>
      <c r="F7218">
        <v>3</v>
      </c>
      <c r="G7218">
        <v>5</v>
      </c>
      <c r="H7218" s="1">
        <v>42068</v>
      </c>
      <c r="I7218" t="b">
        <v>1</v>
      </c>
      <c r="J7218" s="1">
        <v>42160</v>
      </c>
      <c r="K7218" t="b">
        <v>1</v>
      </c>
      <c r="L7218">
        <v>2015</v>
      </c>
      <c r="M7218">
        <v>6</v>
      </c>
      <c r="N7218">
        <v>5</v>
      </c>
      <c r="O7218" s="1">
        <v>42160</v>
      </c>
      <c r="P7218" t="b">
        <v>1</v>
      </c>
      <c r="Q7218" t="s">
        <v>221</v>
      </c>
      <c r="R7218" t="s">
        <v>528</v>
      </c>
      <c r="S7218" t="s">
        <v>529</v>
      </c>
      <c r="T7218" t="s">
        <v>37</v>
      </c>
      <c r="U7218" t="s">
        <v>38</v>
      </c>
      <c r="V7218" t="s">
        <v>149</v>
      </c>
      <c r="W7218" t="s">
        <v>55</v>
      </c>
      <c r="X7218">
        <v>94109</v>
      </c>
      <c r="Y7218" t="s">
        <v>56</v>
      </c>
      <c r="Z7218" t="s">
        <v>2001</v>
      </c>
      <c r="AA7218" t="s">
        <v>58</v>
      </c>
      <c r="AB7218" t="s">
        <v>82</v>
      </c>
      <c r="AC7218" t="s">
        <v>2002</v>
      </c>
      <c r="AD7218">
        <v>8.82</v>
      </c>
      <c r="AE7218">
        <v>3</v>
      </c>
      <c r="AF7218">
        <v>0</v>
      </c>
      <c r="AG7218">
        <v>2.5577999999999999</v>
      </c>
    </row>
    <row r="7219" spans="1:33" x14ac:dyDescent="0.35">
      <c r="A7219">
        <v>7218</v>
      </c>
      <c r="B7219" t="s">
        <v>10219</v>
      </c>
      <c r="C7219" s="1">
        <v>42068</v>
      </c>
      <c r="D7219" t="b">
        <v>1</v>
      </c>
      <c r="E7219">
        <v>2015</v>
      </c>
      <c r="F7219">
        <v>3</v>
      </c>
      <c r="G7219">
        <v>5</v>
      </c>
      <c r="H7219" s="1">
        <v>42068</v>
      </c>
      <c r="I7219" t="b">
        <v>1</v>
      </c>
      <c r="J7219" s="1">
        <v>42160</v>
      </c>
      <c r="K7219" t="b">
        <v>1</v>
      </c>
      <c r="L7219">
        <v>2015</v>
      </c>
      <c r="M7219">
        <v>6</v>
      </c>
      <c r="N7219">
        <v>5</v>
      </c>
      <c r="O7219" s="1">
        <v>42160</v>
      </c>
      <c r="P7219" t="b">
        <v>1</v>
      </c>
      <c r="Q7219" t="s">
        <v>221</v>
      </c>
      <c r="R7219" t="s">
        <v>528</v>
      </c>
      <c r="S7219" t="s">
        <v>529</v>
      </c>
      <c r="T7219" t="s">
        <v>37</v>
      </c>
      <c r="U7219" t="s">
        <v>38</v>
      </c>
      <c r="V7219" t="s">
        <v>149</v>
      </c>
      <c r="W7219" t="s">
        <v>55</v>
      </c>
      <c r="X7219">
        <v>94109</v>
      </c>
      <c r="Y7219" t="s">
        <v>56</v>
      </c>
      <c r="Z7219" t="s">
        <v>4052</v>
      </c>
      <c r="AA7219" t="s">
        <v>58</v>
      </c>
      <c r="AB7219" t="s">
        <v>89</v>
      </c>
      <c r="AC7219" t="s">
        <v>9434</v>
      </c>
      <c r="AD7219">
        <v>62.496000000000002</v>
      </c>
      <c r="AE7219">
        <v>2</v>
      </c>
      <c r="AF7219">
        <v>0.2</v>
      </c>
      <c r="AG7219">
        <v>21.8736</v>
      </c>
    </row>
    <row r="7220" spans="1:33" x14ac:dyDescent="0.35">
      <c r="A7220">
        <v>7219</v>
      </c>
      <c r="B7220" t="s">
        <v>10219</v>
      </c>
      <c r="C7220" s="1">
        <v>42068</v>
      </c>
      <c r="D7220" t="b">
        <v>1</v>
      </c>
      <c r="E7220">
        <v>2015</v>
      </c>
      <c r="F7220">
        <v>3</v>
      </c>
      <c r="G7220">
        <v>5</v>
      </c>
      <c r="H7220" s="1">
        <v>42068</v>
      </c>
      <c r="I7220" t="b">
        <v>1</v>
      </c>
      <c r="J7220" s="1">
        <v>42160</v>
      </c>
      <c r="K7220" t="b">
        <v>1</v>
      </c>
      <c r="L7220">
        <v>2015</v>
      </c>
      <c r="M7220">
        <v>6</v>
      </c>
      <c r="N7220">
        <v>5</v>
      </c>
      <c r="O7220" s="1">
        <v>42160</v>
      </c>
      <c r="P7220" t="b">
        <v>1</v>
      </c>
      <c r="Q7220" t="s">
        <v>221</v>
      </c>
      <c r="R7220" t="s">
        <v>528</v>
      </c>
      <c r="S7220" t="s">
        <v>529</v>
      </c>
      <c r="T7220" t="s">
        <v>37</v>
      </c>
      <c r="U7220" t="s">
        <v>38</v>
      </c>
      <c r="V7220" t="s">
        <v>149</v>
      </c>
      <c r="W7220" t="s">
        <v>55</v>
      </c>
      <c r="X7220">
        <v>94109</v>
      </c>
      <c r="Y7220" t="s">
        <v>56</v>
      </c>
      <c r="Z7220" t="s">
        <v>556</v>
      </c>
      <c r="AA7220" t="s">
        <v>85</v>
      </c>
      <c r="AB7220" t="s">
        <v>190</v>
      </c>
      <c r="AC7220" t="s">
        <v>557</v>
      </c>
      <c r="AD7220">
        <v>339.96</v>
      </c>
      <c r="AE7220">
        <v>4</v>
      </c>
      <c r="AF7220">
        <v>0</v>
      </c>
      <c r="AG7220">
        <v>122.3856</v>
      </c>
    </row>
    <row r="7221" spans="1:33" x14ac:dyDescent="0.35">
      <c r="A7221">
        <v>7220</v>
      </c>
      <c r="B7221" t="s">
        <v>10219</v>
      </c>
      <c r="C7221" s="1">
        <v>42068</v>
      </c>
      <c r="D7221" t="b">
        <v>1</v>
      </c>
      <c r="E7221">
        <v>2015</v>
      </c>
      <c r="F7221">
        <v>3</v>
      </c>
      <c r="G7221">
        <v>5</v>
      </c>
      <c r="H7221" s="1">
        <v>42068</v>
      </c>
      <c r="I7221" t="b">
        <v>1</v>
      </c>
      <c r="J7221" s="1">
        <v>42160</v>
      </c>
      <c r="K7221" t="b">
        <v>1</v>
      </c>
      <c r="L7221">
        <v>2015</v>
      </c>
      <c r="M7221">
        <v>6</v>
      </c>
      <c r="N7221">
        <v>5</v>
      </c>
      <c r="O7221" s="1">
        <v>42160</v>
      </c>
      <c r="P7221" t="b">
        <v>1</v>
      </c>
      <c r="Q7221" t="s">
        <v>221</v>
      </c>
      <c r="R7221" t="s">
        <v>528</v>
      </c>
      <c r="S7221" t="s">
        <v>529</v>
      </c>
      <c r="T7221" t="s">
        <v>37</v>
      </c>
      <c r="U7221" t="s">
        <v>38</v>
      </c>
      <c r="V7221" t="s">
        <v>149</v>
      </c>
      <c r="W7221" t="s">
        <v>55</v>
      </c>
      <c r="X7221">
        <v>94109</v>
      </c>
      <c r="Y7221" t="s">
        <v>56</v>
      </c>
      <c r="Z7221" t="s">
        <v>2569</v>
      </c>
      <c r="AA7221" t="s">
        <v>58</v>
      </c>
      <c r="AB7221" t="s">
        <v>89</v>
      </c>
      <c r="AC7221" t="s">
        <v>2570</v>
      </c>
      <c r="AD7221">
        <v>49.567999999999998</v>
      </c>
      <c r="AE7221">
        <v>2</v>
      </c>
      <c r="AF7221">
        <v>0.2</v>
      </c>
      <c r="AG7221">
        <v>17.348800000000001</v>
      </c>
    </row>
    <row r="7222" spans="1:33" x14ac:dyDescent="0.35">
      <c r="A7222">
        <v>7221</v>
      </c>
      <c r="B7222" t="s">
        <v>10220</v>
      </c>
      <c r="C7222" s="1">
        <v>42979</v>
      </c>
      <c r="D7222" t="b">
        <v>1</v>
      </c>
      <c r="E7222">
        <v>2017</v>
      </c>
      <c r="F7222">
        <v>9</v>
      </c>
      <c r="G7222">
        <v>1</v>
      </c>
      <c r="H7222" s="1">
        <v>42979</v>
      </c>
      <c r="I7222" t="b">
        <v>1</v>
      </c>
      <c r="J7222" t="s">
        <v>5670</v>
      </c>
      <c r="K7222" t="b">
        <v>0</v>
      </c>
      <c r="L7222">
        <v>2017</v>
      </c>
      <c r="M7222">
        <v>1</v>
      </c>
      <c r="N7222">
        <v>13</v>
      </c>
      <c r="O7222" s="1">
        <v>42748</v>
      </c>
      <c r="P7222" t="b">
        <v>1</v>
      </c>
      <c r="Q7222" t="s">
        <v>63</v>
      </c>
      <c r="R7222" t="s">
        <v>4226</v>
      </c>
      <c r="S7222" t="s">
        <v>4227</v>
      </c>
      <c r="T7222" t="s">
        <v>37</v>
      </c>
      <c r="U7222" t="s">
        <v>38</v>
      </c>
      <c r="V7222" t="s">
        <v>171</v>
      </c>
      <c r="W7222" t="s">
        <v>172</v>
      </c>
      <c r="X7222">
        <v>19140</v>
      </c>
      <c r="Y7222" t="s">
        <v>173</v>
      </c>
      <c r="Z7222" t="s">
        <v>2513</v>
      </c>
      <c r="AA7222" t="s">
        <v>58</v>
      </c>
      <c r="AB7222" t="s">
        <v>89</v>
      </c>
      <c r="AC7222" t="s">
        <v>2514</v>
      </c>
      <c r="AD7222">
        <v>274.49099999999999</v>
      </c>
      <c r="AE7222">
        <v>3</v>
      </c>
      <c r="AF7222">
        <v>0.7</v>
      </c>
      <c r="AG7222">
        <v>-228.74250000000001</v>
      </c>
    </row>
    <row r="7223" spans="1:33" x14ac:dyDescent="0.35">
      <c r="A7223">
        <v>7222</v>
      </c>
      <c r="B7223" t="s">
        <v>10221</v>
      </c>
      <c r="C7223" t="s">
        <v>2005</v>
      </c>
      <c r="D7223" t="b">
        <v>0</v>
      </c>
      <c r="E7223">
        <v>2017</v>
      </c>
      <c r="F7223">
        <v>1</v>
      </c>
      <c r="G7223">
        <v>27</v>
      </c>
      <c r="H7223" s="1">
        <v>42762</v>
      </c>
      <c r="I7223" t="b">
        <v>1</v>
      </c>
      <c r="J7223" t="s">
        <v>4349</v>
      </c>
      <c r="K7223" t="b">
        <v>0</v>
      </c>
      <c r="L7223">
        <v>2017</v>
      </c>
      <c r="M7223">
        <v>1</v>
      </c>
      <c r="N7223">
        <v>31</v>
      </c>
      <c r="O7223" s="1">
        <v>42766</v>
      </c>
      <c r="P7223" t="b">
        <v>1</v>
      </c>
      <c r="Q7223" t="s">
        <v>63</v>
      </c>
      <c r="R7223" t="s">
        <v>5871</v>
      </c>
      <c r="S7223" t="s">
        <v>5872</v>
      </c>
      <c r="T7223" t="s">
        <v>37</v>
      </c>
      <c r="U7223" t="s">
        <v>38</v>
      </c>
      <c r="V7223" t="s">
        <v>314</v>
      </c>
      <c r="W7223" t="s">
        <v>315</v>
      </c>
      <c r="X7223">
        <v>10035</v>
      </c>
      <c r="Y7223" t="s">
        <v>173</v>
      </c>
      <c r="Z7223" t="s">
        <v>8401</v>
      </c>
      <c r="AA7223" t="s">
        <v>85</v>
      </c>
      <c r="AB7223" t="s">
        <v>86</v>
      </c>
      <c r="AC7223" t="s">
        <v>8402</v>
      </c>
      <c r="AD7223">
        <v>137.94</v>
      </c>
      <c r="AE7223">
        <v>3</v>
      </c>
      <c r="AF7223">
        <v>0</v>
      </c>
      <c r="AG7223">
        <v>35.864400000000003</v>
      </c>
    </row>
    <row r="7224" spans="1:33" x14ac:dyDescent="0.35">
      <c r="A7224">
        <v>7223</v>
      </c>
      <c r="B7224" t="s">
        <v>10222</v>
      </c>
      <c r="C7224" s="1">
        <v>42775</v>
      </c>
      <c r="D7224" t="b">
        <v>1</v>
      </c>
      <c r="E7224">
        <v>2017</v>
      </c>
      <c r="F7224">
        <v>2</v>
      </c>
      <c r="G7224">
        <v>9</v>
      </c>
      <c r="H7224" s="1">
        <v>42775</v>
      </c>
      <c r="I7224" t="b">
        <v>1</v>
      </c>
      <c r="J7224" s="1">
        <v>42895</v>
      </c>
      <c r="K7224" t="b">
        <v>1</v>
      </c>
      <c r="L7224">
        <v>2017</v>
      </c>
      <c r="M7224">
        <v>6</v>
      </c>
      <c r="N7224">
        <v>9</v>
      </c>
      <c r="O7224" s="1">
        <v>42895</v>
      </c>
      <c r="P7224" t="b">
        <v>1</v>
      </c>
      <c r="Q7224" t="s">
        <v>63</v>
      </c>
      <c r="R7224" t="s">
        <v>4721</v>
      </c>
      <c r="S7224" t="s">
        <v>4722</v>
      </c>
      <c r="T7224" t="s">
        <v>37</v>
      </c>
      <c r="U7224" t="s">
        <v>38</v>
      </c>
      <c r="V7224" t="s">
        <v>356</v>
      </c>
      <c r="W7224" t="s">
        <v>247</v>
      </c>
      <c r="X7224">
        <v>60623</v>
      </c>
      <c r="Y7224" t="s">
        <v>123</v>
      </c>
      <c r="Z7224" t="s">
        <v>2927</v>
      </c>
      <c r="AA7224" t="s">
        <v>85</v>
      </c>
      <c r="AB7224" t="s">
        <v>190</v>
      </c>
      <c r="AC7224" t="s">
        <v>2928</v>
      </c>
      <c r="AD7224">
        <v>40.68</v>
      </c>
      <c r="AE7224">
        <v>3</v>
      </c>
      <c r="AF7224">
        <v>0.2</v>
      </c>
      <c r="AG7224">
        <v>-7.1189999999999998</v>
      </c>
    </row>
    <row r="7225" spans="1:33" x14ac:dyDescent="0.35">
      <c r="A7225">
        <v>7224</v>
      </c>
      <c r="B7225" t="s">
        <v>10223</v>
      </c>
      <c r="C7225" t="s">
        <v>2100</v>
      </c>
      <c r="D7225" t="b">
        <v>0</v>
      </c>
      <c r="E7225">
        <v>2016</v>
      </c>
      <c r="F7225">
        <v>7</v>
      </c>
      <c r="G7225">
        <v>14</v>
      </c>
      <c r="H7225" s="1">
        <v>42565</v>
      </c>
      <c r="I7225" t="b">
        <v>1</v>
      </c>
      <c r="J7225" t="s">
        <v>3887</v>
      </c>
      <c r="K7225" t="b">
        <v>0</v>
      </c>
      <c r="L7225">
        <v>2016</v>
      </c>
      <c r="M7225">
        <v>7</v>
      </c>
      <c r="N7225">
        <v>18</v>
      </c>
      <c r="O7225" s="1">
        <v>42569</v>
      </c>
      <c r="P7225" t="b">
        <v>1</v>
      </c>
      <c r="Q7225" t="s">
        <v>63</v>
      </c>
      <c r="R7225" t="s">
        <v>1771</v>
      </c>
      <c r="S7225" t="s">
        <v>1772</v>
      </c>
      <c r="T7225" t="s">
        <v>37</v>
      </c>
      <c r="U7225" t="s">
        <v>38</v>
      </c>
      <c r="V7225" t="s">
        <v>149</v>
      </c>
      <c r="W7225" t="s">
        <v>55</v>
      </c>
      <c r="X7225">
        <v>94122</v>
      </c>
      <c r="Y7225" t="s">
        <v>56</v>
      </c>
      <c r="Z7225" t="s">
        <v>248</v>
      </c>
      <c r="AA7225" t="s">
        <v>85</v>
      </c>
      <c r="AB7225" t="s">
        <v>86</v>
      </c>
      <c r="AC7225" t="s">
        <v>249</v>
      </c>
      <c r="AD7225">
        <v>110.376</v>
      </c>
      <c r="AE7225">
        <v>3</v>
      </c>
      <c r="AF7225">
        <v>0.2</v>
      </c>
      <c r="AG7225">
        <v>12.417299999999999</v>
      </c>
    </row>
    <row r="7226" spans="1:33" x14ac:dyDescent="0.35">
      <c r="A7226">
        <v>7225</v>
      </c>
      <c r="B7226" t="s">
        <v>10223</v>
      </c>
      <c r="C7226" t="s">
        <v>2100</v>
      </c>
      <c r="D7226" t="b">
        <v>0</v>
      </c>
      <c r="E7226">
        <v>2016</v>
      </c>
      <c r="F7226">
        <v>7</v>
      </c>
      <c r="G7226">
        <v>14</v>
      </c>
      <c r="H7226" s="1">
        <v>42565</v>
      </c>
      <c r="I7226" t="b">
        <v>1</v>
      </c>
      <c r="J7226" t="s">
        <v>3887</v>
      </c>
      <c r="K7226" t="b">
        <v>0</v>
      </c>
      <c r="L7226">
        <v>2016</v>
      </c>
      <c r="M7226">
        <v>7</v>
      </c>
      <c r="N7226">
        <v>18</v>
      </c>
      <c r="O7226" s="1">
        <v>42569</v>
      </c>
      <c r="P7226" t="b">
        <v>1</v>
      </c>
      <c r="Q7226" t="s">
        <v>63</v>
      </c>
      <c r="R7226" t="s">
        <v>1771</v>
      </c>
      <c r="S7226" t="s">
        <v>1772</v>
      </c>
      <c r="T7226" t="s">
        <v>37</v>
      </c>
      <c r="U7226" t="s">
        <v>38</v>
      </c>
      <c r="V7226" t="s">
        <v>149</v>
      </c>
      <c r="W7226" t="s">
        <v>55</v>
      </c>
      <c r="X7226">
        <v>94122</v>
      </c>
      <c r="Y7226" t="s">
        <v>56</v>
      </c>
      <c r="Z7226" t="s">
        <v>8252</v>
      </c>
      <c r="AA7226" t="s">
        <v>58</v>
      </c>
      <c r="AB7226" t="s">
        <v>92</v>
      </c>
      <c r="AC7226" t="s">
        <v>8253</v>
      </c>
      <c r="AD7226">
        <v>151.62</v>
      </c>
      <c r="AE7226">
        <v>7</v>
      </c>
      <c r="AF7226">
        <v>0</v>
      </c>
      <c r="AG7226">
        <v>50.034599999999998</v>
      </c>
    </row>
    <row r="7227" spans="1:33" x14ac:dyDescent="0.35">
      <c r="A7227">
        <v>7226</v>
      </c>
      <c r="B7227" t="s">
        <v>10223</v>
      </c>
      <c r="C7227" t="s">
        <v>2100</v>
      </c>
      <c r="D7227" t="b">
        <v>0</v>
      </c>
      <c r="E7227">
        <v>2016</v>
      </c>
      <c r="F7227">
        <v>7</v>
      </c>
      <c r="G7227">
        <v>14</v>
      </c>
      <c r="H7227" s="1">
        <v>42565</v>
      </c>
      <c r="I7227" t="b">
        <v>1</v>
      </c>
      <c r="J7227" t="s">
        <v>3887</v>
      </c>
      <c r="K7227" t="b">
        <v>0</v>
      </c>
      <c r="L7227">
        <v>2016</v>
      </c>
      <c r="M7227">
        <v>7</v>
      </c>
      <c r="N7227">
        <v>18</v>
      </c>
      <c r="O7227" s="1">
        <v>42569</v>
      </c>
      <c r="P7227" t="b">
        <v>1</v>
      </c>
      <c r="Q7227" t="s">
        <v>63</v>
      </c>
      <c r="R7227" t="s">
        <v>1771</v>
      </c>
      <c r="S7227" t="s">
        <v>1772</v>
      </c>
      <c r="T7227" t="s">
        <v>37</v>
      </c>
      <c r="U7227" t="s">
        <v>38</v>
      </c>
      <c r="V7227" t="s">
        <v>149</v>
      </c>
      <c r="W7227" t="s">
        <v>55</v>
      </c>
      <c r="X7227">
        <v>94122</v>
      </c>
      <c r="Y7227" t="s">
        <v>56</v>
      </c>
      <c r="Z7227" t="s">
        <v>1952</v>
      </c>
      <c r="AA7227" t="s">
        <v>43</v>
      </c>
      <c r="AB7227" t="s">
        <v>79</v>
      </c>
      <c r="AC7227" t="s">
        <v>1953</v>
      </c>
      <c r="AD7227">
        <v>30.8</v>
      </c>
      <c r="AE7227">
        <v>4</v>
      </c>
      <c r="AF7227">
        <v>0</v>
      </c>
      <c r="AG7227">
        <v>10.164</v>
      </c>
    </row>
    <row r="7228" spans="1:33" x14ac:dyDescent="0.35">
      <c r="A7228">
        <v>7227</v>
      </c>
      <c r="B7228" t="s">
        <v>10224</v>
      </c>
      <c r="C7228" t="s">
        <v>5485</v>
      </c>
      <c r="D7228" t="b">
        <v>0</v>
      </c>
      <c r="E7228">
        <v>2017</v>
      </c>
      <c r="F7228">
        <v>2</v>
      </c>
      <c r="G7228">
        <v>24</v>
      </c>
      <c r="H7228" s="1">
        <v>42790</v>
      </c>
      <c r="I7228" t="b">
        <v>1</v>
      </c>
      <c r="J7228" t="s">
        <v>3867</v>
      </c>
      <c r="K7228" t="b">
        <v>0</v>
      </c>
      <c r="L7228">
        <v>2017</v>
      </c>
      <c r="M7228">
        <v>2</v>
      </c>
      <c r="N7228">
        <v>28</v>
      </c>
      <c r="O7228" s="1">
        <v>42794</v>
      </c>
      <c r="P7228" t="b">
        <v>1</v>
      </c>
      <c r="Q7228" t="s">
        <v>63</v>
      </c>
      <c r="R7228" t="s">
        <v>260</v>
      </c>
      <c r="S7228" t="s">
        <v>261</v>
      </c>
      <c r="T7228" t="s">
        <v>53</v>
      </c>
      <c r="U7228" t="s">
        <v>38</v>
      </c>
      <c r="V7228" t="s">
        <v>171</v>
      </c>
      <c r="W7228" t="s">
        <v>172</v>
      </c>
      <c r="X7228">
        <v>19134</v>
      </c>
      <c r="Y7228" t="s">
        <v>173</v>
      </c>
      <c r="Z7228" t="s">
        <v>4613</v>
      </c>
      <c r="AA7228" t="s">
        <v>58</v>
      </c>
      <c r="AB7228" t="s">
        <v>106</v>
      </c>
      <c r="AC7228" t="s">
        <v>4614</v>
      </c>
      <c r="AD7228">
        <v>123.92</v>
      </c>
      <c r="AE7228">
        <v>5</v>
      </c>
      <c r="AF7228">
        <v>0.2</v>
      </c>
      <c r="AG7228">
        <v>38.725000000000001</v>
      </c>
    </row>
    <row r="7229" spans="1:33" x14ac:dyDescent="0.35">
      <c r="A7229">
        <v>7228</v>
      </c>
      <c r="B7229" t="s">
        <v>10224</v>
      </c>
      <c r="C7229" t="s">
        <v>5485</v>
      </c>
      <c r="D7229" t="b">
        <v>0</v>
      </c>
      <c r="E7229">
        <v>2017</v>
      </c>
      <c r="F7229">
        <v>2</v>
      </c>
      <c r="G7229">
        <v>24</v>
      </c>
      <c r="H7229" s="1">
        <v>42790</v>
      </c>
      <c r="I7229" t="b">
        <v>1</v>
      </c>
      <c r="J7229" t="s">
        <v>3867</v>
      </c>
      <c r="K7229" t="b">
        <v>0</v>
      </c>
      <c r="L7229">
        <v>2017</v>
      </c>
      <c r="M7229">
        <v>2</v>
      </c>
      <c r="N7229">
        <v>28</v>
      </c>
      <c r="O7229" s="1">
        <v>42794</v>
      </c>
      <c r="P7229" t="b">
        <v>1</v>
      </c>
      <c r="Q7229" t="s">
        <v>63</v>
      </c>
      <c r="R7229" t="s">
        <v>260</v>
      </c>
      <c r="S7229" t="s">
        <v>261</v>
      </c>
      <c r="T7229" t="s">
        <v>53</v>
      </c>
      <c r="U7229" t="s">
        <v>38</v>
      </c>
      <c r="V7229" t="s">
        <v>171</v>
      </c>
      <c r="W7229" t="s">
        <v>172</v>
      </c>
      <c r="X7229">
        <v>19134</v>
      </c>
      <c r="Y7229" t="s">
        <v>173</v>
      </c>
      <c r="Z7229" t="s">
        <v>3414</v>
      </c>
      <c r="AA7229" t="s">
        <v>85</v>
      </c>
      <c r="AB7229" t="s">
        <v>190</v>
      </c>
      <c r="AC7229" t="s">
        <v>3415</v>
      </c>
      <c r="AD7229">
        <v>1319.8</v>
      </c>
      <c r="AE7229">
        <v>5</v>
      </c>
      <c r="AF7229">
        <v>0.2</v>
      </c>
      <c r="AG7229">
        <v>214.4675</v>
      </c>
    </row>
    <row r="7230" spans="1:33" x14ac:dyDescent="0.35">
      <c r="A7230">
        <v>7229</v>
      </c>
      <c r="B7230" t="s">
        <v>10225</v>
      </c>
      <c r="C7230" t="s">
        <v>5800</v>
      </c>
      <c r="D7230" t="b">
        <v>0</v>
      </c>
      <c r="E7230">
        <v>2014</v>
      </c>
      <c r="F7230">
        <v>7</v>
      </c>
      <c r="G7230">
        <v>20</v>
      </c>
      <c r="H7230" s="1">
        <v>41840</v>
      </c>
      <c r="I7230" t="b">
        <v>1</v>
      </c>
      <c r="J7230" t="s">
        <v>1886</v>
      </c>
      <c r="K7230" t="b">
        <v>0</v>
      </c>
      <c r="L7230">
        <v>2014</v>
      </c>
      <c r="M7230">
        <v>7</v>
      </c>
      <c r="N7230">
        <v>22</v>
      </c>
      <c r="O7230" s="1">
        <v>41842</v>
      </c>
      <c r="P7230" t="b">
        <v>1</v>
      </c>
      <c r="Q7230" t="s">
        <v>221</v>
      </c>
      <c r="R7230" t="s">
        <v>8213</v>
      </c>
      <c r="S7230" t="s">
        <v>8214</v>
      </c>
      <c r="T7230" t="s">
        <v>37</v>
      </c>
      <c r="U7230" t="s">
        <v>38</v>
      </c>
      <c r="V7230" t="s">
        <v>149</v>
      </c>
      <c r="W7230" t="s">
        <v>55</v>
      </c>
      <c r="X7230">
        <v>94122</v>
      </c>
      <c r="Y7230" t="s">
        <v>56</v>
      </c>
      <c r="Z7230" t="s">
        <v>1948</v>
      </c>
      <c r="AA7230" t="s">
        <v>58</v>
      </c>
      <c r="AB7230" t="s">
        <v>89</v>
      </c>
      <c r="AC7230" t="s">
        <v>1949</v>
      </c>
      <c r="AD7230">
        <v>89.712000000000003</v>
      </c>
      <c r="AE7230">
        <v>6</v>
      </c>
      <c r="AF7230">
        <v>0.2</v>
      </c>
      <c r="AG7230">
        <v>30.277799999999999</v>
      </c>
    </row>
    <row r="7231" spans="1:33" x14ac:dyDescent="0.35">
      <c r="A7231">
        <v>7230</v>
      </c>
      <c r="B7231" t="s">
        <v>10225</v>
      </c>
      <c r="C7231" t="s">
        <v>5800</v>
      </c>
      <c r="D7231" t="b">
        <v>0</v>
      </c>
      <c r="E7231">
        <v>2014</v>
      </c>
      <c r="F7231">
        <v>7</v>
      </c>
      <c r="G7231">
        <v>20</v>
      </c>
      <c r="H7231" s="1">
        <v>41840</v>
      </c>
      <c r="I7231" t="b">
        <v>1</v>
      </c>
      <c r="J7231" t="s">
        <v>1886</v>
      </c>
      <c r="K7231" t="b">
        <v>0</v>
      </c>
      <c r="L7231">
        <v>2014</v>
      </c>
      <c r="M7231">
        <v>7</v>
      </c>
      <c r="N7231">
        <v>22</v>
      </c>
      <c r="O7231" s="1">
        <v>41842</v>
      </c>
      <c r="P7231" t="b">
        <v>1</v>
      </c>
      <c r="Q7231" t="s">
        <v>221</v>
      </c>
      <c r="R7231" t="s">
        <v>8213</v>
      </c>
      <c r="S7231" t="s">
        <v>8214</v>
      </c>
      <c r="T7231" t="s">
        <v>37</v>
      </c>
      <c r="U7231" t="s">
        <v>38</v>
      </c>
      <c r="V7231" t="s">
        <v>149</v>
      </c>
      <c r="W7231" t="s">
        <v>55</v>
      </c>
      <c r="X7231">
        <v>94122</v>
      </c>
      <c r="Y7231" t="s">
        <v>56</v>
      </c>
      <c r="Z7231" t="s">
        <v>1082</v>
      </c>
      <c r="AA7231" t="s">
        <v>58</v>
      </c>
      <c r="AB7231" t="s">
        <v>106</v>
      </c>
      <c r="AC7231" t="s">
        <v>1083</v>
      </c>
      <c r="AD7231">
        <v>22.83</v>
      </c>
      <c r="AE7231">
        <v>3</v>
      </c>
      <c r="AF7231">
        <v>0</v>
      </c>
      <c r="AG7231">
        <v>10.7301</v>
      </c>
    </row>
    <row r="7232" spans="1:33" x14ac:dyDescent="0.35">
      <c r="A7232">
        <v>7231</v>
      </c>
      <c r="B7232" t="s">
        <v>10226</v>
      </c>
      <c r="C7232" t="s">
        <v>5397</v>
      </c>
      <c r="D7232" t="b">
        <v>0</v>
      </c>
      <c r="E7232">
        <v>2017</v>
      </c>
      <c r="F7232">
        <v>3</v>
      </c>
      <c r="G7232">
        <v>13</v>
      </c>
      <c r="H7232" s="1">
        <v>42807</v>
      </c>
      <c r="I7232" t="b">
        <v>1</v>
      </c>
      <c r="J7232" t="s">
        <v>8655</v>
      </c>
      <c r="K7232" t="b">
        <v>0</v>
      </c>
      <c r="L7232">
        <v>2017</v>
      </c>
      <c r="M7232">
        <v>3</v>
      </c>
      <c r="N7232">
        <v>15</v>
      </c>
      <c r="O7232" s="1">
        <v>42809</v>
      </c>
      <c r="P7232" t="b">
        <v>1</v>
      </c>
      <c r="Q7232" t="s">
        <v>221</v>
      </c>
      <c r="R7232" t="s">
        <v>6205</v>
      </c>
      <c r="S7232" t="s">
        <v>6206</v>
      </c>
      <c r="T7232" t="s">
        <v>37</v>
      </c>
      <c r="U7232" t="s">
        <v>38</v>
      </c>
      <c r="V7232" t="s">
        <v>858</v>
      </c>
      <c r="W7232" t="s">
        <v>859</v>
      </c>
      <c r="X7232">
        <v>6824</v>
      </c>
      <c r="Y7232" t="s">
        <v>173</v>
      </c>
      <c r="Z7232" t="s">
        <v>4891</v>
      </c>
      <c r="AA7232" t="s">
        <v>58</v>
      </c>
      <c r="AB7232" t="s">
        <v>89</v>
      </c>
      <c r="AC7232" t="s">
        <v>4892</v>
      </c>
      <c r="AD7232">
        <v>30.88</v>
      </c>
      <c r="AE7232">
        <v>2</v>
      </c>
      <c r="AF7232">
        <v>0</v>
      </c>
      <c r="AG7232">
        <v>15.44</v>
      </c>
    </row>
    <row r="7233" spans="1:33" x14ac:dyDescent="0.35">
      <c r="A7233">
        <v>7232</v>
      </c>
      <c r="B7233" t="s">
        <v>10226</v>
      </c>
      <c r="C7233" t="s">
        <v>5397</v>
      </c>
      <c r="D7233" t="b">
        <v>0</v>
      </c>
      <c r="E7233">
        <v>2017</v>
      </c>
      <c r="F7233">
        <v>3</v>
      </c>
      <c r="G7233">
        <v>13</v>
      </c>
      <c r="H7233" s="1">
        <v>42807</v>
      </c>
      <c r="I7233" t="b">
        <v>1</v>
      </c>
      <c r="J7233" t="s">
        <v>8655</v>
      </c>
      <c r="K7233" t="b">
        <v>0</v>
      </c>
      <c r="L7233">
        <v>2017</v>
      </c>
      <c r="M7233">
        <v>3</v>
      </c>
      <c r="N7233">
        <v>15</v>
      </c>
      <c r="O7233" s="1">
        <v>42809</v>
      </c>
      <c r="P7233" t="b">
        <v>1</v>
      </c>
      <c r="Q7233" t="s">
        <v>221</v>
      </c>
      <c r="R7233" t="s">
        <v>6205</v>
      </c>
      <c r="S7233" t="s">
        <v>6206</v>
      </c>
      <c r="T7233" t="s">
        <v>37</v>
      </c>
      <c r="U7233" t="s">
        <v>38</v>
      </c>
      <c r="V7233" t="s">
        <v>858</v>
      </c>
      <c r="W7233" t="s">
        <v>859</v>
      </c>
      <c r="X7233">
        <v>6824</v>
      </c>
      <c r="Y7233" t="s">
        <v>173</v>
      </c>
      <c r="Z7233" t="s">
        <v>9625</v>
      </c>
      <c r="AA7233" t="s">
        <v>58</v>
      </c>
      <c r="AB7233" t="s">
        <v>92</v>
      </c>
      <c r="AC7233" t="s">
        <v>9626</v>
      </c>
      <c r="AD7233">
        <v>465.16</v>
      </c>
      <c r="AE7233">
        <v>2</v>
      </c>
      <c r="AF7233">
        <v>0</v>
      </c>
      <c r="AG7233">
        <v>120.94159999999999</v>
      </c>
    </row>
    <row r="7234" spans="1:33" x14ac:dyDescent="0.35">
      <c r="A7234">
        <v>7233</v>
      </c>
      <c r="B7234" t="s">
        <v>10226</v>
      </c>
      <c r="C7234" t="s">
        <v>5397</v>
      </c>
      <c r="D7234" t="b">
        <v>0</v>
      </c>
      <c r="E7234">
        <v>2017</v>
      </c>
      <c r="F7234">
        <v>3</v>
      </c>
      <c r="G7234">
        <v>13</v>
      </c>
      <c r="H7234" s="1">
        <v>42807</v>
      </c>
      <c r="I7234" t="b">
        <v>1</v>
      </c>
      <c r="J7234" t="s">
        <v>8655</v>
      </c>
      <c r="K7234" t="b">
        <v>0</v>
      </c>
      <c r="L7234">
        <v>2017</v>
      </c>
      <c r="M7234">
        <v>3</v>
      </c>
      <c r="N7234">
        <v>15</v>
      </c>
      <c r="O7234" s="1">
        <v>42809</v>
      </c>
      <c r="P7234" t="b">
        <v>1</v>
      </c>
      <c r="Q7234" t="s">
        <v>221</v>
      </c>
      <c r="R7234" t="s">
        <v>6205</v>
      </c>
      <c r="S7234" t="s">
        <v>6206</v>
      </c>
      <c r="T7234" t="s">
        <v>37</v>
      </c>
      <c r="U7234" t="s">
        <v>38</v>
      </c>
      <c r="V7234" t="s">
        <v>858</v>
      </c>
      <c r="W7234" t="s">
        <v>859</v>
      </c>
      <c r="X7234">
        <v>6824</v>
      </c>
      <c r="Y7234" t="s">
        <v>173</v>
      </c>
      <c r="Z7234" t="s">
        <v>4380</v>
      </c>
      <c r="AA7234" t="s">
        <v>58</v>
      </c>
      <c r="AB7234" t="s">
        <v>106</v>
      </c>
      <c r="AC7234" t="s">
        <v>4381</v>
      </c>
      <c r="AD7234">
        <v>27.12</v>
      </c>
      <c r="AE7234">
        <v>4</v>
      </c>
      <c r="AF7234">
        <v>0</v>
      </c>
      <c r="AG7234">
        <v>12.475199999999999</v>
      </c>
    </row>
    <row r="7235" spans="1:33" x14ac:dyDescent="0.35">
      <c r="A7235">
        <v>7234</v>
      </c>
      <c r="B7235" t="s">
        <v>10227</v>
      </c>
      <c r="C7235" s="1">
        <v>42585</v>
      </c>
      <c r="D7235" t="b">
        <v>1</v>
      </c>
      <c r="E7235">
        <v>2016</v>
      </c>
      <c r="F7235">
        <v>8</v>
      </c>
      <c r="G7235">
        <v>3</v>
      </c>
      <c r="H7235" s="1">
        <v>42585</v>
      </c>
      <c r="I7235" t="b">
        <v>1</v>
      </c>
      <c r="J7235" s="1">
        <v>42707</v>
      </c>
      <c r="K7235" t="b">
        <v>1</v>
      </c>
      <c r="L7235">
        <v>2016</v>
      </c>
      <c r="M7235">
        <v>12</v>
      </c>
      <c r="N7235">
        <v>3</v>
      </c>
      <c r="O7235" s="1">
        <v>42707</v>
      </c>
      <c r="P7235" t="b">
        <v>1</v>
      </c>
      <c r="Q7235" t="s">
        <v>63</v>
      </c>
      <c r="R7235" t="s">
        <v>6900</v>
      </c>
      <c r="S7235" t="s">
        <v>6901</v>
      </c>
      <c r="T7235" t="s">
        <v>37</v>
      </c>
      <c r="U7235" t="s">
        <v>38</v>
      </c>
      <c r="V7235" t="s">
        <v>314</v>
      </c>
      <c r="W7235" t="s">
        <v>315</v>
      </c>
      <c r="X7235">
        <v>10011</v>
      </c>
      <c r="Y7235" t="s">
        <v>173</v>
      </c>
      <c r="Z7235" t="s">
        <v>1696</v>
      </c>
      <c r="AA7235" t="s">
        <v>43</v>
      </c>
      <c r="AB7235" t="s">
        <v>79</v>
      </c>
      <c r="AC7235" t="s">
        <v>1697</v>
      </c>
      <c r="AD7235">
        <v>113.6</v>
      </c>
      <c r="AE7235">
        <v>8</v>
      </c>
      <c r="AF7235">
        <v>0</v>
      </c>
      <c r="AG7235">
        <v>44.304000000000002</v>
      </c>
    </row>
    <row r="7236" spans="1:33" x14ac:dyDescent="0.35">
      <c r="A7236">
        <v>7235</v>
      </c>
      <c r="B7236" t="s">
        <v>10227</v>
      </c>
      <c r="C7236" s="1">
        <v>42585</v>
      </c>
      <c r="D7236" t="b">
        <v>1</v>
      </c>
      <c r="E7236">
        <v>2016</v>
      </c>
      <c r="F7236">
        <v>8</v>
      </c>
      <c r="G7236">
        <v>3</v>
      </c>
      <c r="H7236" s="1">
        <v>42585</v>
      </c>
      <c r="I7236" t="b">
        <v>1</v>
      </c>
      <c r="J7236" s="1">
        <v>42707</v>
      </c>
      <c r="K7236" t="b">
        <v>1</v>
      </c>
      <c r="L7236">
        <v>2016</v>
      </c>
      <c r="M7236">
        <v>12</v>
      </c>
      <c r="N7236">
        <v>3</v>
      </c>
      <c r="O7236" s="1">
        <v>42707</v>
      </c>
      <c r="P7236" t="b">
        <v>1</v>
      </c>
      <c r="Q7236" t="s">
        <v>63</v>
      </c>
      <c r="R7236" t="s">
        <v>6900</v>
      </c>
      <c r="S7236" t="s">
        <v>6901</v>
      </c>
      <c r="T7236" t="s">
        <v>37</v>
      </c>
      <c r="U7236" t="s">
        <v>38</v>
      </c>
      <c r="V7236" t="s">
        <v>314</v>
      </c>
      <c r="W7236" t="s">
        <v>315</v>
      </c>
      <c r="X7236">
        <v>10011</v>
      </c>
      <c r="Y7236" t="s">
        <v>173</v>
      </c>
      <c r="Z7236" t="s">
        <v>2420</v>
      </c>
      <c r="AA7236" t="s">
        <v>58</v>
      </c>
      <c r="AB7236" t="s">
        <v>106</v>
      </c>
      <c r="AC7236" t="s">
        <v>2421</v>
      </c>
      <c r="AD7236">
        <v>12.96</v>
      </c>
      <c r="AE7236">
        <v>2</v>
      </c>
      <c r="AF7236">
        <v>0</v>
      </c>
      <c r="AG7236">
        <v>6.3503999999999996</v>
      </c>
    </row>
    <row r="7237" spans="1:33" x14ac:dyDescent="0.35">
      <c r="A7237">
        <v>7236</v>
      </c>
      <c r="B7237" t="s">
        <v>10227</v>
      </c>
      <c r="C7237" s="1">
        <v>42585</v>
      </c>
      <c r="D7237" t="b">
        <v>1</v>
      </c>
      <c r="E7237">
        <v>2016</v>
      </c>
      <c r="F7237">
        <v>8</v>
      </c>
      <c r="G7237">
        <v>3</v>
      </c>
      <c r="H7237" s="1">
        <v>42585</v>
      </c>
      <c r="I7237" t="b">
        <v>1</v>
      </c>
      <c r="J7237" s="1">
        <v>42707</v>
      </c>
      <c r="K7237" t="b">
        <v>1</v>
      </c>
      <c r="L7237">
        <v>2016</v>
      </c>
      <c r="M7237">
        <v>12</v>
      </c>
      <c r="N7237">
        <v>3</v>
      </c>
      <c r="O7237" s="1">
        <v>42707</v>
      </c>
      <c r="P7237" t="b">
        <v>1</v>
      </c>
      <c r="Q7237" t="s">
        <v>63</v>
      </c>
      <c r="R7237" t="s">
        <v>6900</v>
      </c>
      <c r="S7237" t="s">
        <v>6901</v>
      </c>
      <c r="T7237" t="s">
        <v>37</v>
      </c>
      <c r="U7237" t="s">
        <v>38</v>
      </c>
      <c r="V7237" t="s">
        <v>314</v>
      </c>
      <c r="W7237" t="s">
        <v>315</v>
      </c>
      <c r="X7237">
        <v>10011</v>
      </c>
      <c r="Y7237" t="s">
        <v>173</v>
      </c>
      <c r="Z7237" t="s">
        <v>6039</v>
      </c>
      <c r="AA7237" t="s">
        <v>58</v>
      </c>
      <c r="AB7237" t="s">
        <v>89</v>
      </c>
      <c r="AC7237" t="s">
        <v>6040</v>
      </c>
      <c r="AD7237">
        <v>69.456000000000003</v>
      </c>
      <c r="AE7237">
        <v>2</v>
      </c>
      <c r="AF7237">
        <v>0.2</v>
      </c>
      <c r="AG7237">
        <v>22.5732</v>
      </c>
    </row>
    <row r="7238" spans="1:33" x14ac:dyDescent="0.35">
      <c r="A7238">
        <v>7237</v>
      </c>
      <c r="B7238" t="s">
        <v>10228</v>
      </c>
      <c r="C7238" s="1">
        <v>41832</v>
      </c>
      <c r="D7238" t="b">
        <v>1</v>
      </c>
      <c r="E7238">
        <v>2014</v>
      </c>
      <c r="F7238">
        <v>7</v>
      </c>
      <c r="G7238">
        <v>12</v>
      </c>
      <c r="H7238" s="1">
        <v>41832</v>
      </c>
      <c r="I7238" t="b">
        <v>1</v>
      </c>
      <c r="J7238" s="1">
        <v>41924</v>
      </c>
      <c r="K7238" t="b">
        <v>1</v>
      </c>
      <c r="L7238">
        <v>2014</v>
      </c>
      <c r="M7238">
        <v>10</v>
      </c>
      <c r="N7238">
        <v>12</v>
      </c>
      <c r="O7238" s="1">
        <v>41924</v>
      </c>
      <c r="P7238" t="b">
        <v>1</v>
      </c>
      <c r="Q7238" t="s">
        <v>221</v>
      </c>
      <c r="R7238" t="s">
        <v>2179</v>
      </c>
      <c r="S7238" t="s">
        <v>2180</v>
      </c>
      <c r="T7238" t="s">
        <v>37</v>
      </c>
      <c r="U7238" t="s">
        <v>38</v>
      </c>
      <c r="V7238" t="s">
        <v>54</v>
      </c>
      <c r="W7238" t="s">
        <v>55</v>
      </c>
      <c r="X7238">
        <v>90049</v>
      </c>
      <c r="Y7238" t="s">
        <v>56</v>
      </c>
      <c r="Z7238" t="s">
        <v>2887</v>
      </c>
      <c r="AA7238" t="s">
        <v>58</v>
      </c>
      <c r="AB7238" t="s">
        <v>82</v>
      </c>
      <c r="AC7238" t="s">
        <v>2888</v>
      </c>
      <c r="AD7238">
        <v>8.64</v>
      </c>
      <c r="AE7238">
        <v>3</v>
      </c>
      <c r="AF7238">
        <v>0</v>
      </c>
      <c r="AG7238">
        <v>2.4192</v>
      </c>
    </row>
    <row r="7239" spans="1:33" x14ac:dyDescent="0.35">
      <c r="A7239">
        <v>7238</v>
      </c>
      <c r="B7239" t="s">
        <v>10229</v>
      </c>
      <c r="C7239" s="1">
        <v>42650</v>
      </c>
      <c r="D7239" t="b">
        <v>1</v>
      </c>
      <c r="E7239">
        <v>2016</v>
      </c>
      <c r="F7239">
        <v>10</v>
      </c>
      <c r="G7239">
        <v>7</v>
      </c>
      <c r="H7239" s="1">
        <v>42650</v>
      </c>
      <c r="I7239" t="b">
        <v>1</v>
      </c>
      <c r="J7239" s="1">
        <v>42650</v>
      </c>
      <c r="K7239" t="b">
        <v>1</v>
      </c>
      <c r="L7239">
        <v>2016</v>
      </c>
      <c r="M7239">
        <v>10</v>
      </c>
      <c r="N7239">
        <v>7</v>
      </c>
      <c r="O7239" s="1">
        <v>42650</v>
      </c>
      <c r="P7239" t="b">
        <v>1</v>
      </c>
      <c r="Q7239" t="s">
        <v>1467</v>
      </c>
      <c r="R7239" t="s">
        <v>1027</v>
      </c>
      <c r="S7239" t="s">
        <v>1028</v>
      </c>
      <c r="T7239" t="s">
        <v>53</v>
      </c>
      <c r="U7239" t="s">
        <v>38</v>
      </c>
      <c r="V7239" t="s">
        <v>171</v>
      </c>
      <c r="W7239" t="s">
        <v>172</v>
      </c>
      <c r="X7239">
        <v>19143</v>
      </c>
      <c r="Y7239" t="s">
        <v>173</v>
      </c>
      <c r="Z7239" t="s">
        <v>10230</v>
      </c>
      <c r="AA7239" t="s">
        <v>85</v>
      </c>
      <c r="AB7239" t="s">
        <v>783</v>
      </c>
      <c r="AC7239" t="s">
        <v>10231</v>
      </c>
      <c r="AD7239">
        <v>341.99099999999999</v>
      </c>
      <c r="AE7239">
        <v>3</v>
      </c>
      <c r="AF7239">
        <v>0.7</v>
      </c>
      <c r="AG7239">
        <v>-319.19159999999999</v>
      </c>
    </row>
    <row r="7240" spans="1:33" x14ac:dyDescent="0.35">
      <c r="A7240">
        <v>7239</v>
      </c>
      <c r="B7240" t="s">
        <v>10232</v>
      </c>
      <c r="C7240" t="s">
        <v>3990</v>
      </c>
      <c r="D7240" t="b">
        <v>0</v>
      </c>
      <c r="E7240">
        <v>2016</v>
      </c>
      <c r="F7240">
        <v>12</v>
      </c>
      <c r="G7240">
        <v>24</v>
      </c>
      <c r="H7240" s="1">
        <v>42728</v>
      </c>
      <c r="I7240" t="b">
        <v>1</v>
      </c>
      <c r="J7240" t="s">
        <v>4379</v>
      </c>
      <c r="K7240" t="b">
        <v>0</v>
      </c>
      <c r="L7240">
        <v>2016</v>
      </c>
      <c r="M7240">
        <v>12</v>
      </c>
      <c r="N7240">
        <v>30</v>
      </c>
      <c r="O7240" s="1">
        <v>42734</v>
      </c>
      <c r="P7240" t="b">
        <v>1</v>
      </c>
      <c r="Q7240" t="s">
        <v>63</v>
      </c>
      <c r="R7240" t="s">
        <v>2413</v>
      </c>
      <c r="S7240" t="s">
        <v>2414</v>
      </c>
      <c r="T7240" t="s">
        <v>37</v>
      </c>
      <c r="U7240" t="s">
        <v>38</v>
      </c>
      <c r="V7240" t="s">
        <v>725</v>
      </c>
      <c r="W7240" t="s">
        <v>55</v>
      </c>
      <c r="X7240">
        <v>95123</v>
      </c>
      <c r="Y7240" t="s">
        <v>56</v>
      </c>
      <c r="Z7240" t="s">
        <v>6805</v>
      </c>
      <c r="AA7240" t="s">
        <v>43</v>
      </c>
      <c r="AB7240" t="s">
        <v>79</v>
      </c>
      <c r="AC7240" t="s">
        <v>6806</v>
      </c>
      <c r="AD7240">
        <v>43.96</v>
      </c>
      <c r="AE7240">
        <v>7</v>
      </c>
      <c r="AF7240">
        <v>0</v>
      </c>
      <c r="AG7240">
        <v>18.463200000000001</v>
      </c>
    </row>
    <row r="7241" spans="1:33" x14ac:dyDescent="0.35">
      <c r="A7241">
        <v>7240</v>
      </c>
      <c r="B7241" t="s">
        <v>10232</v>
      </c>
      <c r="C7241" t="s">
        <v>3990</v>
      </c>
      <c r="D7241" t="b">
        <v>0</v>
      </c>
      <c r="E7241">
        <v>2016</v>
      </c>
      <c r="F7241">
        <v>12</v>
      </c>
      <c r="G7241">
        <v>24</v>
      </c>
      <c r="H7241" s="1">
        <v>42728</v>
      </c>
      <c r="I7241" t="b">
        <v>1</v>
      </c>
      <c r="J7241" t="s">
        <v>4379</v>
      </c>
      <c r="K7241" t="b">
        <v>0</v>
      </c>
      <c r="L7241">
        <v>2016</v>
      </c>
      <c r="M7241">
        <v>12</v>
      </c>
      <c r="N7241">
        <v>30</v>
      </c>
      <c r="O7241" s="1">
        <v>42734</v>
      </c>
      <c r="P7241" t="b">
        <v>1</v>
      </c>
      <c r="Q7241" t="s">
        <v>63</v>
      </c>
      <c r="R7241" t="s">
        <v>2413</v>
      </c>
      <c r="S7241" t="s">
        <v>2414</v>
      </c>
      <c r="T7241" t="s">
        <v>37</v>
      </c>
      <c r="U7241" t="s">
        <v>38</v>
      </c>
      <c r="V7241" t="s">
        <v>725</v>
      </c>
      <c r="W7241" t="s">
        <v>55</v>
      </c>
      <c r="X7241">
        <v>95123</v>
      </c>
      <c r="Y7241" t="s">
        <v>56</v>
      </c>
      <c r="Z7241" t="s">
        <v>769</v>
      </c>
      <c r="AA7241" t="s">
        <v>58</v>
      </c>
      <c r="AB7241" t="s">
        <v>204</v>
      </c>
      <c r="AC7241" t="s">
        <v>770</v>
      </c>
      <c r="AD7241">
        <v>39.76</v>
      </c>
      <c r="AE7241">
        <v>7</v>
      </c>
      <c r="AF7241">
        <v>0</v>
      </c>
      <c r="AG7241">
        <v>18.687200000000001</v>
      </c>
    </row>
    <row r="7242" spans="1:33" x14ac:dyDescent="0.35">
      <c r="A7242">
        <v>7241</v>
      </c>
      <c r="B7242" t="s">
        <v>10233</v>
      </c>
      <c r="C7242" t="s">
        <v>6402</v>
      </c>
      <c r="D7242" t="b">
        <v>0</v>
      </c>
      <c r="E7242">
        <v>2017</v>
      </c>
      <c r="F7242">
        <v>4</v>
      </c>
      <c r="G7242">
        <v>23</v>
      </c>
      <c r="H7242" s="1">
        <v>42848</v>
      </c>
      <c r="I7242" t="b">
        <v>1</v>
      </c>
      <c r="J7242" t="s">
        <v>815</v>
      </c>
      <c r="K7242" t="b">
        <v>0</v>
      </c>
      <c r="L7242">
        <v>2017</v>
      </c>
      <c r="M7242">
        <v>4</v>
      </c>
      <c r="N7242">
        <v>25</v>
      </c>
      <c r="O7242" s="1">
        <v>42850</v>
      </c>
      <c r="P7242" t="b">
        <v>1</v>
      </c>
      <c r="Q7242" t="s">
        <v>34</v>
      </c>
      <c r="R7242" t="s">
        <v>2653</v>
      </c>
      <c r="S7242" t="s">
        <v>2654</v>
      </c>
      <c r="T7242" t="s">
        <v>37</v>
      </c>
      <c r="U7242" t="s">
        <v>38</v>
      </c>
      <c r="V7242" t="s">
        <v>693</v>
      </c>
      <c r="W7242" t="s">
        <v>55</v>
      </c>
      <c r="X7242">
        <v>91104</v>
      </c>
      <c r="Y7242" t="s">
        <v>56</v>
      </c>
      <c r="Z7242" t="s">
        <v>6884</v>
      </c>
      <c r="AA7242" t="s">
        <v>43</v>
      </c>
      <c r="AB7242" t="s">
        <v>79</v>
      </c>
      <c r="AC7242" t="s">
        <v>6885</v>
      </c>
      <c r="AD7242">
        <v>66.36</v>
      </c>
      <c r="AE7242">
        <v>7</v>
      </c>
      <c r="AF7242">
        <v>0</v>
      </c>
      <c r="AG7242">
        <v>26.544</v>
      </c>
    </row>
    <row r="7243" spans="1:33" x14ac:dyDescent="0.35">
      <c r="A7243">
        <v>7242</v>
      </c>
      <c r="B7243" t="s">
        <v>10233</v>
      </c>
      <c r="C7243" t="s">
        <v>6402</v>
      </c>
      <c r="D7243" t="b">
        <v>0</v>
      </c>
      <c r="E7243">
        <v>2017</v>
      </c>
      <c r="F7243">
        <v>4</v>
      </c>
      <c r="G7243">
        <v>23</v>
      </c>
      <c r="H7243" s="1">
        <v>42848</v>
      </c>
      <c r="I7243" t="b">
        <v>1</v>
      </c>
      <c r="J7243" t="s">
        <v>815</v>
      </c>
      <c r="K7243" t="b">
        <v>0</v>
      </c>
      <c r="L7243">
        <v>2017</v>
      </c>
      <c r="M7243">
        <v>4</v>
      </c>
      <c r="N7243">
        <v>25</v>
      </c>
      <c r="O7243" s="1">
        <v>42850</v>
      </c>
      <c r="P7243" t="b">
        <v>1</v>
      </c>
      <c r="Q7243" t="s">
        <v>34</v>
      </c>
      <c r="R7243" t="s">
        <v>2653</v>
      </c>
      <c r="S7243" t="s">
        <v>2654</v>
      </c>
      <c r="T7243" t="s">
        <v>37</v>
      </c>
      <c r="U7243" t="s">
        <v>38</v>
      </c>
      <c r="V7243" t="s">
        <v>693</v>
      </c>
      <c r="W7243" t="s">
        <v>55</v>
      </c>
      <c r="X7243">
        <v>91104</v>
      </c>
      <c r="Y7243" t="s">
        <v>56</v>
      </c>
      <c r="Z7243" t="s">
        <v>2709</v>
      </c>
      <c r="AA7243" t="s">
        <v>58</v>
      </c>
      <c r="AB7243" t="s">
        <v>89</v>
      </c>
      <c r="AC7243" t="s">
        <v>2710</v>
      </c>
      <c r="AD7243">
        <v>92.88</v>
      </c>
      <c r="AE7243">
        <v>6</v>
      </c>
      <c r="AF7243">
        <v>0.2</v>
      </c>
      <c r="AG7243">
        <v>30.186</v>
      </c>
    </row>
    <row r="7244" spans="1:33" x14ac:dyDescent="0.35">
      <c r="A7244">
        <v>7243</v>
      </c>
      <c r="B7244" t="s">
        <v>10233</v>
      </c>
      <c r="C7244" t="s">
        <v>6402</v>
      </c>
      <c r="D7244" t="b">
        <v>0</v>
      </c>
      <c r="E7244">
        <v>2017</v>
      </c>
      <c r="F7244">
        <v>4</v>
      </c>
      <c r="G7244">
        <v>23</v>
      </c>
      <c r="H7244" s="1">
        <v>42848</v>
      </c>
      <c r="I7244" t="b">
        <v>1</v>
      </c>
      <c r="J7244" t="s">
        <v>815</v>
      </c>
      <c r="K7244" t="b">
        <v>0</v>
      </c>
      <c r="L7244">
        <v>2017</v>
      </c>
      <c r="M7244">
        <v>4</v>
      </c>
      <c r="N7244">
        <v>25</v>
      </c>
      <c r="O7244" s="1">
        <v>42850</v>
      </c>
      <c r="P7244" t="b">
        <v>1</v>
      </c>
      <c r="Q7244" t="s">
        <v>34</v>
      </c>
      <c r="R7244" t="s">
        <v>2653</v>
      </c>
      <c r="S7244" t="s">
        <v>2654</v>
      </c>
      <c r="T7244" t="s">
        <v>37</v>
      </c>
      <c r="U7244" t="s">
        <v>38</v>
      </c>
      <c r="V7244" t="s">
        <v>693</v>
      </c>
      <c r="W7244" t="s">
        <v>55</v>
      </c>
      <c r="X7244">
        <v>91104</v>
      </c>
      <c r="Y7244" t="s">
        <v>56</v>
      </c>
      <c r="Z7244" t="s">
        <v>1950</v>
      </c>
      <c r="AA7244" t="s">
        <v>43</v>
      </c>
      <c r="AB7244" t="s">
        <v>79</v>
      </c>
      <c r="AC7244" t="s">
        <v>8966</v>
      </c>
      <c r="AD7244">
        <v>24.14</v>
      </c>
      <c r="AE7244">
        <v>2</v>
      </c>
      <c r="AF7244">
        <v>0</v>
      </c>
      <c r="AG7244">
        <v>7.9661999999999997</v>
      </c>
    </row>
    <row r="7245" spans="1:33" x14ac:dyDescent="0.35">
      <c r="A7245">
        <v>7244</v>
      </c>
      <c r="B7245" t="s">
        <v>10234</v>
      </c>
      <c r="C7245" t="s">
        <v>5379</v>
      </c>
      <c r="D7245" t="b">
        <v>0</v>
      </c>
      <c r="E7245">
        <v>2017</v>
      </c>
      <c r="F7245">
        <v>8</v>
      </c>
      <c r="G7245">
        <v>17</v>
      </c>
      <c r="H7245" s="1">
        <v>42964</v>
      </c>
      <c r="I7245" t="b">
        <v>1</v>
      </c>
      <c r="J7245" t="s">
        <v>4579</v>
      </c>
      <c r="K7245" t="b">
        <v>0</v>
      </c>
      <c r="L7245">
        <v>2017</v>
      </c>
      <c r="M7245">
        <v>8</v>
      </c>
      <c r="N7245">
        <v>22</v>
      </c>
      <c r="O7245" s="1">
        <v>42969</v>
      </c>
      <c r="P7245" t="b">
        <v>1</v>
      </c>
      <c r="Q7245" t="s">
        <v>34</v>
      </c>
      <c r="R7245" t="s">
        <v>5917</v>
      </c>
      <c r="S7245" t="s">
        <v>5918</v>
      </c>
      <c r="T7245" t="s">
        <v>37</v>
      </c>
      <c r="U7245" t="s">
        <v>38</v>
      </c>
      <c r="V7245" t="s">
        <v>171</v>
      </c>
      <c r="W7245" t="s">
        <v>172</v>
      </c>
      <c r="X7245">
        <v>19134</v>
      </c>
      <c r="Y7245" t="s">
        <v>173</v>
      </c>
      <c r="Z7245" t="s">
        <v>2130</v>
      </c>
      <c r="AA7245" t="s">
        <v>43</v>
      </c>
      <c r="AB7245" t="s">
        <v>47</v>
      </c>
      <c r="AC7245" t="s">
        <v>2131</v>
      </c>
      <c r="AD7245">
        <v>4416.174</v>
      </c>
      <c r="AE7245">
        <v>9</v>
      </c>
      <c r="AF7245">
        <v>0.3</v>
      </c>
      <c r="AG7245">
        <v>-630.88199999999995</v>
      </c>
    </row>
    <row r="7246" spans="1:33" x14ac:dyDescent="0.35">
      <c r="A7246">
        <v>7245</v>
      </c>
      <c r="B7246" t="s">
        <v>10235</v>
      </c>
      <c r="C7246" t="s">
        <v>6739</v>
      </c>
      <c r="D7246" t="b">
        <v>0</v>
      </c>
      <c r="E7246">
        <v>2017</v>
      </c>
      <c r="F7246">
        <v>5</v>
      </c>
      <c r="G7246">
        <v>22</v>
      </c>
      <c r="H7246" s="1">
        <v>42877</v>
      </c>
      <c r="I7246" t="b">
        <v>1</v>
      </c>
      <c r="J7246" t="s">
        <v>9428</v>
      </c>
      <c r="K7246" t="b">
        <v>0</v>
      </c>
      <c r="L7246">
        <v>2017</v>
      </c>
      <c r="M7246">
        <v>5</v>
      </c>
      <c r="N7246">
        <v>25</v>
      </c>
      <c r="O7246" s="1">
        <v>42880</v>
      </c>
      <c r="P7246" t="b">
        <v>1</v>
      </c>
      <c r="Q7246" t="s">
        <v>221</v>
      </c>
      <c r="R7246" t="s">
        <v>2067</v>
      </c>
      <c r="S7246" t="s">
        <v>2068</v>
      </c>
      <c r="T7246" t="s">
        <v>37</v>
      </c>
      <c r="U7246" t="s">
        <v>38</v>
      </c>
      <c r="V7246" t="s">
        <v>54</v>
      </c>
      <c r="W7246" t="s">
        <v>55</v>
      </c>
      <c r="X7246">
        <v>90049</v>
      </c>
      <c r="Y7246" t="s">
        <v>56</v>
      </c>
      <c r="Z7246" t="s">
        <v>8271</v>
      </c>
      <c r="AA7246" t="s">
        <v>58</v>
      </c>
      <c r="AB7246" t="s">
        <v>82</v>
      </c>
      <c r="AC7246" t="s">
        <v>8272</v>
      </c>
      <c r="AD7246">
        <v>49.56</v>
      </c>
      <c r="AE7246">
        <v>7</v>
      </c>
      <c r="AF7246">
        <v>0</v>
      </c>
      <c r="AG7246">
        <v>18.832799999999999</v>
      </c>
    </row>
    <row r="7247" spans="1:33" x14ac:dyDescent="0.35">
      <c r="A7247">
        <v>7246</v>
      </c>
      <c r="B7247" t="s">
        <v>10236</v>
      </c>
      <c r="C7247" s="1">
        <v>42980</v>
      </c>
      <c r="D7247" t="b">
        <v>1</v>
      </c>
      <c r="E7247">
        <v>2017</v>
      </c>
      <c r="F7247">
        <v>9</v>
      </c>
      <c r="G7247">
        <v>2</v>
      </c>
      <c r="H7247" s="1">
        <v>42980</v>
      </c>
      <c r="I7247" t="b">
        <v>1</v>
      </c>
      <c r="J7247" t="s">
        <v>6064</v>
      </c>
      <c r="K7247" t="b">
        <v>0</v>
      </c>
      <c r="L7247">
        <v>2017</v>
      </c>
      <c r="M7247">
        <v>2</v>
      </c>
      <c r="N7247">
        <v>13</v>
      </c>
      <c r="O7247" s="1">
        <v>42779</v>
      </c>
      <c r="P7247" t="b">
        <v>1</v>
      </c>
      <c r="Q7247" t="s">
        <v>63</v>
      </c>
      <c r="R7247" t="s">
        <v>6457</v>
      </c>
      <c r="S7247" t="s">
        <v>6458</v>
      </c>
      <c r="T7247" t="s">
        <v>37</v>
      </c>
      <c r="U7247" t="s">
        <v>38</v>
      </c>
      <c r="V7247" t="s">
        <v>54</v>
      </c>
      <c r="W7247" t="s">
        <v>55</v>
      </c>
      <c r="X7247">
        <v>90032</v>
      </c>
      <c r="Y7247" t="s">
        <v>56</v>
      </c>
      <c r="Z7247" t="s">
        <v>4695</v>
      </c>
      <c r="AA7247" t="s">
        <v>58</v>
      </c>
      <c r="AB7247" t="s">
        <v>72</v>
      </c>
      <c r="AC7247" t="s">
        <v>4696</v>
      </c>
      <c r="AD7247">
        <v>354.9</v>
      </c>
      <c r="AE7247">
        <v>5</v>
      </c>
      <c r="AF7247">
        <v>0</v>
      </c>
      <c r="AG7247">
        <v>17.745000000000001</v>
      </c>
    </row>
    <row r="7248" spans="1:33" x14ac:dyDescent="0.35">
      <c r="A7248">
        <v>7247</v>
      </c>
      <c r="B7248" t="s">
        <v>10237</v>
      </c>
      <c r="C7248" s="1">
        <v>41701</v>
      </c>
      <c r="D7248" t="b">
        <v>1</v>
      </c>
      <c r="E7248">
        <v>2014</v>
      </c>
      <c r="F7248">
        <v>3</v>
      </c>
      <c r="G7248">
        <v>3</v>
      </c>
      <c r="H7248" s="1">
        <v>41701</v>
      </c>
      <c r="I7248" t="b">
        <v>1</v>
      </c>
      <c r="J7248" s="1">
        <v>41854</v>
      </c>
      <c r="K7248" t="b">
        <v>1</v>
      </c>
      <c r="L7248">
        <v>2014</v>
      </c>
      <c r="M7248">
        <v>8</v>
      </c>
      <c r="N7248">
        <v>3</v>
      </c>
      <c r="O7248" s="1">
        <v>41854</v>
      </c>
      <c r="P7248" t="b">
        <v>1</v>
      </c>
      <c r="Q7248" t="s">
        <v>63</v>
      </c>
      <c r="R7248" t="s">
        <v>3109</v>
      </c>
      <c r="S7248" t="s">
        <v>3110</v>
      </c>
      <c r="T7248" t="s">
        <v>53</v>
      </c>
      <c r="U7248" t="s">
        <v>38</v>
      </c>
      <c r="V7248" t="s">
        <v>578</v>
      </c>
      <c r="W7248" t="s">
        <v>579</v>
      </c>
      <c r="X7248">
        <v>43229</v>
      </c>
      <c r="Y7248" t="s">
        <v>173</v>
      </c>
      <c r="Z7248" t="s">
        <v>8948</v>
      </c>
      <c r="AA7248" t="s">
        <v>58</v>
      </c>
      <c r="AB7248" t="s">
        <v>59</v>
      </c>
      <c r="AC7248" t="s">
        <v>8949</v>
      </c>
      <c r="AD7248">
        <v>15.12</v>
      </c>
      <c r="AE7248">
        <v>3</v>
      </c>
      <c r="AF7248">
        <v>0.2</v>
      </c>
      <c r="AG7248">
        <v>4.9139999999999997</v>
      </c>
    </row>
    <row r="7249" spans="1:33" x14ac:dyDescent="0.35">
      <c r="A7249">
        <v>7248</v>
      </c>
      <c r="B7249" t="s">
        <v>10237</v>
      </c>
      <c r="C7249" s="1">
        <v>41701</v>
      </c>
      <c r="D7249" t="b">
        <v>1</v>
      </c>
      <c r="E7249">
        <v>2014</v>
      </c>
      <c r="F7249">
        <v>3</v>
      </c>
      <c r="G7249">
        <v>3</v>
      </c>
      <c r="H7249" s="1">
        <v>41701</v>
      </c>
      <c r="I7249" t="b">
        <v>1</v>
      </c>
      <c r="J7249" s="1">
        <v>41854</v>
      </c>
      <c r="K7249" t="b">
        <v>1</v>
      </c>
      <c r="L7249">
        <v>2014</v>
      </c>
      <c r="M7249">
        <v>8</v>
      </c>
      <c r="N7249">
        <v>3</v>
      </c>
      <c r="O7249" s="1">
        <v>41854</v>
      </c>
      <c r="P7249" t="b">
        <v>1</v>
      </c>
      <c r="Q7249" t="s">
        <v>63</v>
      </c>
      <c r="R7249" t="s">
        <v>3109</v>
      </c>
      <c r="S7249" t="s">
        <v>3110</v>
      </c>
      <c r="T7249" t="s">
        <v>53</v>
      </c>
      <c r="U7249" t="s">
        <v>38</v>
      </c>
      <c r="V7249" t="s">
        <v>578</v>
      </c>
      <c r="W7249" t="s">
        <v>579</v>
      </c>
      <c r="X7249">
        <v>43229</v>
      </c>
      <c r="Y7249" t="s">
        <v>173</v>
      </c>
      <c r="Z7249" t="s">
        <v>1639</v>
      </c>
      <c r="AA7249" t="s">
        <v>43</v>
      </c>
      <c r="AB7249" t="s">
        <v>44</v>
      </c>
      <c r="AC7249" t="s">
        <v>1640</v>
      </c>
      <c r="AD7249">
        <v>302.45</v>
      </c>
      <c r="AE7249">
        <v>5</v>
      </c>
      <c r="AF7249">
        <v>0.5</v>
      </c>
      <c r="AG7249">
        <v>-199.61699999999999</v>
      </c>
    </row>
    <row r="7250" spans="1:33" x14ac:dyDescent="0.35">
      <c r="A7250">
        <v>7249</v>
      </c>
      <c r="B7250" t="s">
        <v>10237</v>
      </c>
      <c r="C7250" s="1">
        <v>41701</v>
      </c>
      <c r="D7250" t="b">
        <v>1</v>
      </c>
      <c r="E7250">
        <v>2014</v>
      </c>
      <c r="F7250">
        <v>3</v>
      </c>
      <c r="G7250">
        <v>3</v>
      </c>
      <c r="H7250" s="1">
        <v>41701</v>
      </c>
      <c r="I7250" t="b">
        <v>1</v>
      </c>
      <c r="J7250" s="1">
        <v>41854</v>
      </c>
      <c r="K7250" t="b">
        <v>1</v>
      </c>
      <c r="L7250">
        <v>2014</v>
      </c>
      <c r="M7250">
        <v>8</v>
      </c>
      <c r="N7250">
        <v>3</v>
      </c>
      <c r="O7250" s="1">
        <v>41854</v>
      </c>
      <c r="P7250" t="b">
        <v>1</v>
      </c>
      <c r="Q7250" t="s">
        <v>63</v>
      </c>
      <c r="R7250" t="s">
        <v>3109</v>
      </c>
      <c r="S7250" t="s">
        <v>3110</v>
      </c>
      <c r="T7250" t="s">
        <v>53</v>
      </c>
      <c r="U7250" t="s">
        <v>38</v>
      </c>
      <c r="V7250" t="s">
        <v>578</v>
      </c>
      <c r="W7250" t="s">
        <v>579</v>
      </c>
      <c r="X7250">
        <v>43229</v>
      </c>
      <c r="Y7250" t="s">
        <v>173</v>
      </c>
      <c r="Z7250" t="s">
        <v>3115</v>
      </c>
      <c r="AA7250" t="s">
        <v>58</v>
      </c>
      <c r="AB7250" t="s">
        <v>72</v>
      </c>
      <c r="AC7250" t="s">
        <v>3116</v>
      </c>
      <c r="AD7250">
        <v>44.671999999999997</v>
      </c>
      <c r="AE7250">
        <v>8</v>
      </c>
      <c r="AF7250">
        <v>0.2</v>
      </c>
      <c r="AG7250">
        <v>-10.0512</v>
      </c>
    </row>
    <row r="7251" spans="1:33" x14ac:dyDescent="0.35">
      <c r="A7251">
        <v>7250</v>
      </c>
      <c r="B7251" t="s">
        <v>10238</v>
      </c>
      <c r="C7251" s="1">
        <v>42100</v>
      </c>
      <c r="D7251" t="b">
        <v>1</v>
      </c>
      <c r="E7251">
        <v>2015</v>
      </c>
      <c r="F7251">
        <v>4</v>
      </c>
      <c r="G7251">
        <v>6</v>
      </c>
      <c r="H7251" s="1">
        <v>42100</v>
      </c>
      <c r="I7251" t="b">
        <v>1</v>
      </c>
      <c r="J7251" s="1">
        <v>42253</v>
      </c>
      <c r="K7251" t="b">
        <v>1</v>
      </c>
      <c r="L7251">
        <v>2015</v>
      </c>
      <c r="M7251">
        <v>9</v>
      </c>
      <c r="N7251">
        <v>6</v>
      </c>
      <c r="O7251" s="1">
        <v>42253</v>
      </c>
      <c r="P7251" t="b">
        <v>1</v>
      </c>
      <c r="Q7251" t="s">
        <v>34</v>
      </c>
      <c r="R7251" t="s">
        <v>6843</v>
      </c>
      <c r="S7251" t="s">
        <v>6844</v>
      </c>
      <c r="T7251" t="s">
        <v>37</v>
      </c>
      <c r="U7251" t="s">
        <v>38</v>
      </c>
      <c r="V7251" t="s">
        <v>54</v>
      </c>
      <c r="W7251" t="s">
        <v>55</v>
      </c>
      <c r="X7251">
        <v>90008</v>
      </c>
      <c r="Y7251" t="s">
        <v>56</v>
      </c>
      <c r="Z7251" t="s">
        <v>7682</v>
      </c>
      <c r="AA7251" t="s">
        <v>85</v>
      </c>
      <c r="AB7251" t="s">
        <v>190</v>
      </c>
      <c r="AC7251" t="s">
        <v>7683</v>
      </c>
      <c r="AD7251">
        <v>119.98</v>
      </c>
      <c r="AE7251">
        <v>2</v>
      </c>
      <c r="AF7251">
        <v>0</v>
      </c>
      <c r="AG7251">
        <v>35.994</v>
      </c>
    </row>
    <row r="7252" spans="1:33" x14ac:dyDescent="0.35">
      <c r="A7252">
        <v>7251</v>
      </c>
      <c r="B7252" t="s">
        <v>10238</v>
      </c>
      <c r="C7252" s="1">
        <v>42100</v>
      </c>
      <c r="D7252" t="b">
        <v>1</v>
      </c>
      <c r="E7252">
        <v>2015</v>
      </c>
      <c r="F7252">
        <v>4</v>
      </c>
      <c r="G7252">
        <v>6</v>
      </c>
      <c r="H7252" s="1">
        <v>42100</v>
      </c>
      <c r="I7252" t="b">
        <v>1</v>
      </c>
      <c r="J7252" s="1">
        <v>42253</v>
      </c>
      <c r="K7252" t="b">
        <v>1</v>
      </c>
      <c r="L7252">
        <v>2015</v>
      </c>
      <c r="M7252">
        <v>9</v>
      </c>
      <c r="N7252">
        <v>6</v>
      </c>
      <c r="O7252" s="1">
        <v>42253</v>
      </c>
      <c r="P7252" t="b">
        <v>1</v>
      </c>
      <c r="Q7252" t="s">
        <v>34</v>
      </c>
      <c r="R7252" t="s">
        <v>6843</v>
      </c>
      <c r="S7252" t="s">
        <v>6844</v>
      </c>
      <c r="T7252" t="s">
        <v>37</v>
      </c>
      <c r="U7252" t="s">
        <v>38</v>
      </c>
      <c r="V7252" t="s">
        <v>54</v>
      </c>
      <c r="W7252" t="s">
        <v>55</v>
      </c>
      <c r="X7252">
        <v>90008</v>
      </c>
      <c r="Y7252" t="s">
        <v>56</v>
      </c>
      <c r="Z7252" t="s">
        <v>9053</v>
      </c>
      <c r="AA7252" t="s">
        <v>85</v>
      </c>
      <c r="AB7252" t="s">
        <v>190</v>
      </c>
      <c r="AC7252" t="s">
        <v>9054</v>
      </c>
      <c r="AD7252">
        <v>989.97</v>
      </c>
      <c r="AE7252">
        <v>3</v>
      </c>
      <c r="AF7252">
        <v>0</v>
      </c>
      <c r="AG7252">
        <v>395.988</v>
      </c>
    </row>
    <row r="7253" spans="1:33" x14ac:dyDescent="0.35">
      <c r="A7253">
        <v>7252</v>
      </c>
      <c r="B7253" t="s">
        <v>10239</v>
      </c>
      <c r="C7253" t="s">
        <v>2690</v>
      </c>
      <c r="D7253" t="b">
        <v>0</v>
      </c>
      <c r="E7253">
        <v>2016</v>
      </c>
      <c r="F7253">
        <v>8</v>
      </c>
      <c r="G7253">
        <v>27</v>
      </c>
      <c r="H7253" s="1">
        <v>42609</v>
      </c>
      <c r="I7253" t="b">
        <v>1</v>
      </c>
      <c r="J7253" s="1">
        <v>42409</v>
      </c>
      <c r="K7253" t="b">
        <v>1</v>
      </c>
      <c r="L7253">
        <v>2016</v>
      </c>
      <c r="M7253">
        <v>2</v>
      </c>
      <c r="N7253">
        <v>9</v>
      </c>
      <c r="O7253" s="1">
        <v>42409</v>
      </c>
      <c r="P7253" t="b">
        <v>1</v>
      </c>
      <c r="Q7253" t="s">
        <v>63</v>
      </c>
      <c r="R7253" t="s">
        <v>5983</v>
      </c>
      <c r="S7253" t="s">
        <v>5984</v>
      </c>
      <c r="T7253" t="s">
        <v>53</v>
      </c>
      <c r="U7253" t="s">
        <v>38</v>
      </c>
      <c r="V7253" t="s">
        <v>8021</v>
      </c>
      <c r="W7253" t="s">
        <v>67</v>
      </c>
      <c r="X7253">
        <v>33021</v>
      </c>
      <c r="Y7253" t="s">
        <v>41</v>
      </c>
      <c r="Z7253" t="s">
        <v>10240</v>
      </c>
      <c r="AA7253" t="s">
        <v>58</v>
      </c>
      <c r="AB7253" t="s">
        <v>59</v>
      </c>
      <c r="AC7253" t="s">
        <v>10241</v>
      </c>
      <c r="AD7253">
        <v>9.2159999999999993</v>
      </c>
      <c r="AE7253">
        <v>4</v>
      </c>
      <c r="AF7253">
        <v>0.2</v>
      </c>
      <c r="AG7253">
        <v>3.3408000000000002</v>
      </c>
    </row>
    <row r="7254" spans="1:33" x14ac:dyDescent="0.35">
      <c r="A7254">
        <v>7253</v>
      </c>
      <c r="B7254" t="s">
        <v>10242</v>
      </c>
      <c r="C7254" s="1">
        <v>42713</v>
      </c>
      <c r="D7254" t="b">
        <v>1</v>
      </c>
      <c r="E7254">
        <v>2016</v>
      </c>
      <c r="F7254">
        <v>12</v>
      </c>
      <c r="G7254">
        <v>9</v>
      </c>
      <c r="H7254" s="1">
        <v>42713</v>
      </c>
      <c r="I7254" t="b">
        <v>1</v>
      </c>
      <c r="J7254" t="s">
        <v>376</v>
      </c>
      <c r="K7254" t="b">
        <v>0</v>
      </c>
      <c r="L7254">
        <v>2016</v>
      </c>
      <c r="M7254">
        <v>9</v>
      </c>
      <c r="N7254">
        <v>18</v>
      </c>
      <c r="O7254" s="1">
        <v>42631</v>
      </c>
      <c r="P7254" t="b">
        <v>1</v>
      </c>
      <c r="Q7254" t="s">
        <v>63</v>
      </c>
      <c r="R7254" t="s">
        <v>2646</v>
      </c>
      <c r="S7254" t="s">
        <v>2647</v>
      </c>
      <c r="T7254" t="s">
        <v>53</v>
      </c>
      <c r="U7254" t="s">
        <v>38</v>
      </c>
      <c r="V7254" t="s">
        <v>654</v>
      </c>
      <c r="W7254" t="s">
        <v>281</v>
      </c>
      <c r="X7254">
        <v>48066</v>
      </c>
      <c r="Y7254" t="s">
        <v>123</v>
      </c>
      <c r="Z7254" t="s">
        <v>5834</v>
      </c>
      <c r="AA7254" t="s">
        <v>58</v>
      </c>
      <c r="AB7254" t="s">
        <v>106</v>
      </c>
      <c r="AC7254" t="s">
        <v>5835</v>
      </c>
      <c r="AD7254">
        <v>68.52</v>
      </c>
      <c r="AE7254">
        <v>3</v>
      </c>
      <c r="AF7254">
        <v>0</v>
      </c>
      <c r="AG7254">
        <v>31.519200000000001</v>
      </c>
    </row>
    <row r="7255" spans="1:33" x14ac:dyDescent="0.35">
      <c r="A7255">
        <v>7254</v>
      </c>
      <c r="B7255" t="s">
        <v>10243</v>
      </c>
      <c r="C7255" t="s">
        <v>1955</v>
      </c>
      <c r="D7255" t="b">
        <v>0</v>
      </c>
      <c r="E7255">
        <v>2016</v>
      </c>
      <c r="F7255">
        <v>5</v>
      </c>
      <c r="G7255">
        <v>30</v>
      </c>
      <c r="H7255" s="1">
        <v>42520</v>
      </c>
      <c r="I7255" t="b">
        <v>1</v>
      </c>
      <c r="J7255" s="1">
        <v>42466</v>
      </c>
      <c r="K7255" t="b">
        <v>1</v>
      </c>
      <c r="L7255">
        <v>2016</v>
      </c>
      <c r="M7255">
        <v>4</v>
      </c>
      <c r="N7255">
        <v>6</v>
      </c>
      <c r="O7255" s="1">
        <v>42466</v>
      </c>
      <c r="P7255" t="b">
        <v>1</v>
      </c>
      <c r="Q7255" t="s">
        <v>63</v>
      </c>
      <c r="R7255" t="s">
        <v>6864</v>
      </c>
      <c r="S7255" t="s">
        <v>6865</v>
      </c>
      <c r="T7255" t="s">
        <v>120</v>
      </c>
      <c r="U7255" t="s">
        <v>38</v>
      </c>
      <c r="V7255" t="s">
        <v>7931</v>
      </c>
      <c r="W7255" t="s">
        <v>133</v>
      </c>
      <c r="X7255">
        <v>54880</v>
      </c>
      <c r="Y7255" t="s">
        <v>123</v>
      </c>
      <c r="Z7255" t="s">
        <v>818</v>
      </c>
      <c r="AA7255" t="s">
        <v>58</v>
      </c>
      <c r="AB7255" t="s">
        <v>92</v>
      </c>
      <c r="AC7255" t="s">
        <v>819</v>
      </c>
      <c r="AD7255">
        <v>364.74</v>
      </c>
      <c r="AE7255">
        <v>3</v>
      </c>
      <c r="AF7255">
        <v>0</v>
      </c>
      <c r="AG7255">
        <v>109.422</v>
      </c>
    </row>
    <row r="7256" spans="1:33" x14ac:dyDescent="0.35">
      <c r="A7256">
        <v>7255</v>
      </c>
      <c r="B7256" t="s">
        <v>10243</v>
      </c>
      <c r="C7256" t="s">
        <v>1955</v>
      </c>
      <c r="D7256" t="b">
        <v>0</v>
      </c>
      <c r="E7256">
        <v>2016</v>
      </c>
      <c r="F7256">
        <v>5</v>
      </c>
      <c r="G7256">
        <v>30</v>
      </c>
      <c r="H7256" s="1">
        <v>42520</v>
      </c>
      <c r="I7256" t="b">
        <v>1</v>
      </c>
      <c r="J7256" s="1">
        <v>42466</v>
      </c>
      <c r="K7256" t="b">
        <v>1</v>
      </c>
      <c r="L7256">
        <v>2016</v>
      </c>
      <c r="M7256">
        <v>4</v>
      </c>
      <c r="N7256">
        <v>6</v>
      </c>
      <c r="O7256" s="1">
        <v>42466</v>
      </c>
      <c r="P7256" t="b">
        <v>1</v>
      </c>
      <c r="Q7256" t="s">
        <v>63</v>
      </c>
      <c r="R7256" t="s">
        <v>6864</v>
      </c>
      <c r="S7256" t="s">
        <v>6865</v>
      </c>
      <c r="T7256" t="s">
        <v>120</v>
      </c>
      <c r="U7256" t="s">
        <v>38</v>
      </c>
      <c r="V7256" t="s">
        <v>7931</v>
      </c>
      <c r="W7256" t="s">
        <v>133</v>
      </c>
      <c r="X7256">
        <v>54880</v>
      </c>
      <c r="Y7256" t="s">
        <v>123</v>
      </c>
      <c r="Z7256" t="s">
        <v>5357</v>
      </c>
      <c r="AA7256" t="s">
        <v>43</v>
      </c>
      <c r="AB7256" t="s">
        <v>79</v>
      </c>
      <c r="AC7256" t="s">
        <v>5358</v>
      </c>
      <c r="AD7256">
        <v>47.4</v>
      </c>
      <c r="AE7256">
        <v>5</v>
      </c>
      <c r="AF7256">
        <v>0</v>
      </c>
      <c r="AG7256">
        <v>21.33</v>
      </c>
    </row>
    <row r="7257" spans="1:33" x14ac:dyDescent="0.35">
      <c r="A7257">
        <v>7256</v>
      </c>
      <c r="B7257" t="s">
        <v>10243</v>
      </c>
      <c r="C7257" t="s">
        <v>1955</v>
      </c>
      <c r="D7257" t="b">
        <v>0</v>
      </c>
      <c r="E7257">
        <v>2016</v>
      </c>
      <c r="F7257">
        <v>5</v>
      </c>
      <c r="G7257">
        <v>30</v>
      </c>
      <c r="H7257" s="1">
        <v>42520</v>
      </c>
      <c r="I7257" t="b">
        <v>1</v>
      </c>
      <c r="J7257" s="1">
        <v>42466</v>
      </c>
      <c r="K7257" t="b">
        <v>1</v>
      </c>
      <c r="L7257">
        <v>2016</v>
      </c>
      <c r="M7257">
        <v>4</v>
      </c>
      <c r="N7257">
        <v>6</v>
      </c>
      <c r="O7257" s="1">
        <v>42466</v>
      </c>
      <c r="P7257" t="b">
        <v>1</v>
      </c>
      <c r="Q7257" t="s">
        <v>63</v>
      </c>
      <c r="R7257" t="s">
        <v>6864</v>
      </c>
      <c r="S7257" t="s">
        <v>6865</v>
      </c>
      <c r="T7257" t="s">
        <v>120</v>
      </c>
      <c r="U7257" t="s">
        <v>38</v>
      </c>
      <c r="V7257" t="s">
        <v>7931</v>
      </c>
      <c r="W7257" t="s">
        <v>133</v>
      </c>
      <c r="X7257">
        <v>54880</v>
      </c>
      <c r="Y7257" t="s">
        <v>123</v>
      </c>
      <c r="Z7257" t="s">
        <v>1187</v>
      </c>
      <c r="AA7257" t="s">
        <v>58</v>
      </c>
      <c r="AB7257" t="s">
        <v>72</v>
      </c>
      <c r="AC7257" t="s">
        <v>1188</v>
      </c>
      <c r="AD7257">
        <v>49.76</v>
      </c>
      <c r="AE7257">
        <v>4</v>
      </c>
      <c r="AF7257">
        <v>0</v>
      </c>
      <c r="AG7257">
        <v>13.9328</v>
      </c>
    </row>
    <row r="7258" spans="1:33" x14ac:dyDescent="0.35">
      <c r="A7258">
        <v>7257</v>
      </c>
      <c r="B7258" t="s">
        <v>10243</v>
      </c>
      <c r="C7258" t="s">
        <v>1955</v>
      </c>
      <c r="D7258" t="b">
        <v>0</v>
      </c>
      <c r="E7258">
        <v>2016</v>
      </c>
      <c r="F7258">
        <v>5</v>
      </c>
      <c r="G7258">
        <v>30</v>
      </c>
      <c r="H7258" s="1">
        <v>42520</v>
      </c>
      <c r="I7258" t="b">
        <v>1</v>
      </c>
      <c r="J7258" s="1">
        <v>42466</v>
      </c>
      <c r="K7258" t="b">
        <v>1</v>
      </c>
      <c r="L7258">
        <v>2016</v>
      </c>
      <c r="M7258">
        <v>4</v>
      </c>
      <c r="N7258">
        <v>6</v>
      </c>
      <c r="O7258" s="1">
        <v>42466</v>
      </c>
      <c r="P7258" t="b">
        <v>1</v>
      </c>
      <c r="Q7258" t="s">
        <v>63</v>
      </c>
      <c r="R7258" t="s">
        <v>6864</v>
      </c>
      <c r="S7258" t="s">
        <v>6865</v>
      </c>
      <c r="T7258" t="s">
        <v>120</v>
      </c>
      <c r="U7258" t="s">
        <v>38</v>
      </c>
      <c r="V7258" t="s">
        <v>7931</v>
      </c>
      <c r="W7258" t="s">
        <v>133</v>
      </c>
      <c r="X7258">
        <v>54880</v>
      </c>
      <c r="Y7258" t="s">
        <v>123</v>
      </c>
      <c r="Z7258" t="s">
        <v>1457</v>
      </c>
      <c r="AA7258" t="s">
        <v>58</v>
      </c>
      <c r="AB7258" t="s">
        <v>82</v>
      </c>
      <c r="AC7258" t="s">
        <v>1458</v>
      </c>
      <c r="AD7258">
        <v>5.56</v>
      </c>
      <c r="AE7258">
        <v>2</v>
      </c>
      <c r="AF7258">
        <v>0</v>
      </c>
      <c r="AG7258">
        <v>1.4456</v>
      </c>
    </row>
    <row r="7259" spans="1:33" x14ac:dyDescent="0.35">
      <c r="A7259">
        <v>7258</v>
      </c>
      <c r="B7259" t="s">
        <v>10243</v>
      </c>
      <c r="C7259" t="s">
        <v>1955</v>
      </c>
      <c r="D7259" t="b">
        <v>0</v>
      </c>
      <c r="E7259">
        <v>2016</v>
      </c>
      <c r="F7259">
        <v>5</v>
      </c>
      <c r="G7259">
        <v>30</v>
      </c>
      <c r="H7259" s="1">
        <v>42520</v>
      </c>
      <c r="I7259" t="b">
        <v>1</v>
      </c>
      <c r="J7259" s="1">
        <v>42466</v>
      </c>
      <c r="K7259" t="b">
        <v>1</v>
      </c>
      <c r="L7259">
        <v>2016</v>
      </c>
      <c r="M7259">
        <v>4</v>
      </c>
      <c r="N7259">
        <v>6</v>
      </c>
      <c r="O7259" s="1">
        <v>42466</v>
      </c>
      <c r="P7259" t="b">
        <v>1</v>
      </c>
      <c r="Q7259" t="s">
        <v>63</v>
      </c>
      <c r="R7259" t="s">
        <v>6864</v>
      </c>
      <c r="S7259" t="s">
        <v>6865</v>
      </c>
      <c r="T7259" t="s">
        <v>120</v>
      </c>
      <c r="U7259" t="s">
        <v>38</v>
      </c>
      <c r="V7259" t="s">
        <v>7931</v>
      </c>
      <c r="W7259" t="s">
        <v>133</v>
      </c>
      <c r="X7259">
        <v>54880</v>
      </c>
      <c r="Y7259" t="s">
        <v>123</v>
      </c>
      <c r="Z7259" t="s">
        <v>4054</v>
      </c>
      <c r="AA7259" t="s">
        <v>58</v>
      </c>
      <c r="AB7259" t="s">
        <v>106</v>
      </c>
      <c r="AC7259" t="s">
        <v>4055</v>
      </c>
      <c r="AD7259">
        <v>629.1</v>
      </c>
      <c r="AE7259">
        <v>6</v>
      </c>
      <c r="AF7259">
        <v>0</v>
      </c>
      <c r="AG7259">
        <v>301.96800000000002</v>
      </c>
    </row>
    <row r="7260" spans="1:33" x14ac:dyDescent="0.35">
      <c r="A7260">
        <v>7259</v>
      </c>
      <c r="B7260" t="s">
        <v>10243</v>
      </c>
      <c r="C7260" t="s">
        <v>1955</v>
      </c>
      <c r="D7260" t="b">
        <v>0</v>
      </c>
      <c r="E7260">
        <v>2016</v>
      </c>
      <c r="F7260">
        <v>5</v>
      </c>
      <c r="G7260">
        <v>30</v>
      </c>
      <c r="H7260" s="1">
        <v>42520</v>
      </c>
      <c r="I7260" t="b">
        <v>1</v>
      </c>
      <c r="J7260" s="1">
        <v>42466</v>
      </c>
      <c r="K7260" t="b">
        <v>1</v>
      </c>
      <c r="L7260">
        <v>2016</v>
      </c>
      <c r="M7260">
        <v>4</v>
      </c>
      <c r="N7260">
        <v>6</v>
      </c>
      <c r="O7260" s="1">
        <v>42466</v>
      </c>
      <c r="P7260" t="b">
        <v>1</v>
      </c>
      <c r="Q7260" t="s">
        <v>63</v>
      </c>
      <c r="R7260" t="s">
        <v>6864</v>
      </c>
      <c r="S7260" t="s">
        <v>6865</v>
      </c>
      <c r="T7260" t="s">
        <v>120</v>
      </c>
      <c r="U7260" t="s">
        <v>38</v>
      </c>
      <c r="V7260" t="s">
        <v>7931</v>
      </c>
      <c r="W7260" t="s">
        <v>133</v>
      </c>
      <c r="X7260">
        <v>54880</v>
      </c>
      <c r="Y7260" t="s">
        <v>123</v>
      </c>
      <c r="Z7260" t="s">
        <v>675</v>
      </c>
      <c r="AA7260" t="s">
        <v>58</v>
      </c>
      <c r="AB7260" t="s">
        <v>82</v>
      </c>
      <c r="AC7260" t="s">
        <v>676</v>
      </c>
      <c r="AD7260">
        <v>14.7</v>
      </c>
      <c r="AE7260">
        <v>5</v>
      </c>
      <c r="AF7260">
        <v>0</v>
      </c>
      <c r="AG7260">
        <v>3.9689999999999999</v>
      </c>
    </row>
    <row r="7261" spans="1:33" x14ac:dyDescent="0.35">
      <c r="A7261">
        <v>7260</v>
      </c>
      <c r="B7261" t="s">
        <v>10243</v>
      </c>
      <c r="C7261" t="s">
        <v>1955</v>
      </c>
      <c r="D7261" t="b">
        <v>0</v>
      </c>
      <c r="E7261">
        <v>2016</v>
      </c>
      <c r="F7261">
        <v>5</v>
      </c>
      <c r="G7261">
        <v>30</v>
      </c>
      <c r="H7261" s="1">
        <v>42520</v>
      </c>
      <c r="I7261" t="b">
        <v>1</v>
      </c>
      <c r="J7261" s="1">
        <v>42466</v>
      </c>
      <c r="K7261" t="b">
        <v>1</v>
      </c>
      <c r="L7261">
        <v>2016</v>
      </c>
      <c r="M7261">
        <v>4</v>
      </c>
      <c r="N7261">
        <v>6</v>
      </c>
      <c r="O7261" s="1">
        <v>42466</v>
      </c>
      <c r="P7261" t="b">
        <v>1</v>
      </c>
      <c r="Q7261" t="s">
        <v>63</v>
      </c>
      <c r="R7261" t="s">
        <v>6864</v>
      </c>
      <c r="S7261" t="s">
        <v>6865</v>
      </c>
      <c r="T7261" t="s">
        <v>120</v>
      </c>
      <c r="U7261" t="s">
        <v>38</v>
      </c>
      <c r="V7261" t="s">
        <v>7931</v>
      </c>
      <c r="W7261" t="s">
        <v>133</v>
      </c>
      <c r="X7261">
        <v>54880</v>
      </c>
      <c r="Y7261" t="s">
        <v>123</v>
      </c>
      <c r="Z7261" t="s">
        <v>4318</v>
      </c>
      <c r="AA7261" t="s">
        <v>58</v>
      </c>
      <c r="AB7261" t="s">
        <v>106</v>
      </c>
      <c r="AC7261" t="s">
        <v>4319</v>
      </c>
      <c r="AD7261">
        <v>45.36</v>
      </c>
      <c r="AE7261">
        <v>7</v>
      </c>
      <c r="AF7261">
        <v>0</v>
      </c>
      <c r="AG7261">
        <v>21.7728</v>
      </c>
    </row>
    <row r="7262" spans="1:33" x14ac:dyDescent="0.35">
      <c r="A7262">
        <v>7261</v>
      </c>
      <c r="B7262" t="s">
        <v>10243</v>
      </c>
      <c r="C7262" t="s">
        <v>1955</v>
      </c>
      <c r="D7262" t="b">
        <v>0</v>
      </c>
      <c r="E7262">
        <v>2016</v>
      </c>
      <c r="F7262">
        <v>5</v>
      </c>
      <c r="G7262">
        <v>30</v>
      </c>
      <c r="H7262" s="1">
        <v>42520</v>
      </c>
      <c r="I7262" t="b">
        <v>1</v>
      </c>
      <c r="J7262" s="1">
        <v>42466</v>
      </c>
      <c r="K7262" t="b">
        <v>1</v>
      </c>
      <c r="L7262">
        <v>2016</v>
      </c>
      <c r="M7262">
        <v>4</v>
      </c>
      <c r="N7262">
        <v>6</v>
      </c>
      <c r="O7262" s="1">
        <v>42466</v>
      </c>
      <c r="P7262" t="b">
        <v>1</v>
      </c>
      <c r="Q7262" t="s">
        <v>63</v>
      </c>
      <c r="R7262" t="s">
        <v>6864</v>
      </c>
      <c r="S7262" t="s">
        <v>6865</v>
      </c>
      <c r="T7262" t="s">
        <v>120</v>
      </c>
      <c r="U7262" t="s">
        <v>38</v>
      </c>
      <c r="V7262" t="s">
        <v>7931</v>
      </c>
      <c r="W7262" t="s">
        <v>133</v>
      </c>
      <c r="X7262">
        <v>54880</v>
      </c>
      <c r="Y7262" t="s">
        <v>123</v>
      </c>
      <c r="Z7262" t="s">
        <v>4797</v>
      </c>
      <c r="AA7262" t="s">
        <v>85</v>
      </c>
      <c r="AB7262" t="s">
        <v>86</v>
      </c>
      <c r="AC7262" t="s">
        <v>4798</v>
      </c>
      <c r="AD7262">
        <v>125.99</v>
      </c>
      <c r="AE7262">
        <v>1</v>
      </c>
      <c r="AF7262">
        <v>0</v>
      </c>
      <c r="AG7262">
        <v>35.277200000000001</v>
      </c>
    </row>
    <row r="7263" spans="1:33" x14ac:dyDescent="0.35">
      <c r="A7263">
        <v>7262</v>
      </c>
      <c r="B7263" t="s">
        <v>10244</v>
      </c>
      <c r="C7263" s="1">
        <v>43014</v>
      </c>
      <c r="D7263" t="b">
        <v>1</v>
      </c>
      <c r="E7263">
        <v>2017</v>
      </c>
      <c r="F7263">
        <v>10</v>
      </c>
      <c r="G7263">
        <v>6</v>
      </c>
      <c r="H7263" s="1">
        <v>43014</v>
      </c>
      <c r="I7263" t="b">
        <v>1</v>
      </c>
      <c r="J7263" t="s">
        <v>1892</v>
      </c>
      <c r="K7263" t="b">
        <v>0</v>
      </c>
      <c r="L7263">
        <v>2017</v>
      </c>
      <c r="M7263">
        <v>6</v>
      </c>
      <c r="N7263">
        <v>13</v>
      </c>
      <c r="O7263" s="1">
        <v>42899</v>
      </c>
      <c r="P7263" t="b">
        <v>1</v>
      </c>
      <c r="Q7263" t="s">
        <v>34</v>
      </c>
      <c r="R7263" t="s">
        <v>4151</v>
      </c>
      <c r="S7263" t="s">
        <v>4152</v>
      </c>
      <c r="T7263" t="s">
        <v>53</v>
      </c>
      <c r="U7263" t="s">
        <v>38</v>
      </c>
      <c r="V7263" t="s">
        <v>6082</v>
      </c>
      <c r="W7263" t="s">
        <v>55</v>
      </c>
      <c r="X7263">
        <v>91360</v>
      </c>
      <c r="Y7263" t="s">
        <v>56</v>
      </c>
      <c r="Z7263" t="s">
        <v>8659</v>
      </c>
      <c r="AA7263" t="s">
        <v>58</v>
      </c>
      <c r="AB7263" t="s">
        <v>82</v>
      </c>
      <c r="AC7263" t="s">
        <v>8660</v>
      </c>
      <c r="AD7263">
        <v>14.7</v>
      </c>
      <c r="AE7263">
        <v>7</v>
      </c>
      <c r="AF7263">
        <v>0</v>
      </c>
      <c r="AG7263">
        <v>4.1159999999999997</v>
      </c>
    </row>
    <row r="7264" spans="1:33" x14ac:dyDescent="0.35">
      <c r="A7264">
        <v>7263</v>
      </c>
      <c r="B7264" t="s">
        <v>10245</v>
      </c>
      <c r="C7264" t="s">
        <v>5340</v>
      </c>
      <c r="D7264" t="b">
        <v>0</v>
      </c>
      <c r="E7264">
        <v>2017</v>
      </c>
      <c r="F7264">
        <v>10</v>
      </c>
      <c r="G7264">
        <v>22</v>
      </c>
      <c r="H7264" s="1">
        <v>43030</v>
      </c>
      <c r="I7264" t="b">
        <v>1</v>
      </c>
      <c r="J7264" t="s">
        <v>7766</v>
      </c>
      <c r="K7264" t="b">
        <v>0</v>
      </c>
      <c r="L7264">
        <v>2017</v>
      </c>
      <c r="M7264">
        <v>10</v>
      </c>
      <c r="N7264">
        <v>28</v>
      </c>
      <c r="O7264" s="1">
        <v>43036</v>
      </c>
      <c r="P7264" t="b">
        <v>1</v>
      </c>
      <c r="Q7264" t="s">
        <v>63</v>
      </c>
      <c r="R7264" t="s">
        <v>4795</v>
      </c>
      <c r="S7264" t="s">
        <v>4796</v>
      </c>
      <c r="T7264" t="s">
        <v>53</v>
      </c>
      <c r="U7264" t="s">
        <v>38</v>
      </c>
      <c r="V7264" t="s">
        <v>171</v>
      </c>
      <c r="W7264" t="s">
        <v>172</v>
      </c>
      <c r="X7264">
        <v>19134</v>
      </c>
      <c r="Y7264" t="s">
        <v>173</v>
      </c>
      <c r="Z7264" t="s">
        <v>293</v>
      </c>
      <c r="AA7264" t="s">
        <v>85</v>
      </c>
      <c r="AB7264" t="s">
        <v>86</v>
      </c>
      <c r="AC7264" t="s">
        <v>294</v>
      </c>
      <c r="AD7264">
        <v>32.700000000000003</v>
      </c>
      <c r="AE7264">
        <v>5</v>
      </c>
      <c r="AF7264">
        <v>0.4</v>
      </c>
      <c r="AG7264">
        <v>-6.54</v>
      </c>
    </row>
    <row r="7265" spans="1:33" x14ac:dyDescent="0.35">
      <c r="A7265">
        <v>7264</v>
      </c>
      <c r="B7265" t="s">
        <v>10245</v>
      </c>
      <c r="C7265" t="s">
        <v>5340</v>
      </c>
      <c r="D7265" t="b">
        <v>0</v>
      </c>
      <c r="E7265">
        <v>2017</v>
      </c>
      <c r="F7265">
        <v>10</v>
      </c>
      <c r="G7265">
        <v>22</v>
      </c>
      <c r="H7265" s="1">
        <v>43030</v>
      </c>
      <c r="I7265" t="b">
        <v>1</v>
      </c>
      <c r="J7265" t="s">
        <v>7766</v>
      </c>
      <c r="K7265" t="b">
        <v>0</v>
      </c>
      <c r="L7265">
        <v>2017</v>
      </c>
      <c r="M7265">
        <v>10</v>
      </c>
      <c r="N7265">
        <v>28</v>
      </c>
      <c r="O7265" s="1">
        <v>43036</v>
      </c>
      <c r="P7265" t="b">
        <v>1</v>
      </c>
      <c r="Q7265" t="s">
        <v>63</v>
      </c>
      <c r="R7265" t="s">
        <v>4795</v>
      </c>
      <c r="S7265" t="s">
        <v>4796</v>
      </c>
      <c r="T7265" t="s">
        <v>53</v>
      </c>
      <c r="U7265" t="s">
        <v>38</v>
      </c>
      <c r="V7265" t="s">
        <v>171</v>
      </c>
      <c r="W7265" t="s">
        <v>172</v>
      </c>
      <c r="X7265">
        <v>19134</v>
      </c>
      <c r="Y7265" t="s">
        <v>173</v>
      </c>
      <c r="Z7265" t="s">
        <v>8220</v>
      </c>
      <c r="AA7265" t="s">
        <v>58</v>
      </c>
      <c r="AB7265" t="s">
        <v>204</v>
      </c>
      <c r="AC7265" t="s">
        <v>8221</v>
      </c>
      <c r="AD7265">
        <v>31.68</v>
      </c>
      <c r="AE7265">
        <v>4</v>
      </c>
      <c r="AF7265">
        <v>0.2</v>
      </c>
      <c r="AG7265">
        <v>11.087999999999999</v>
      </c>
    </row>
    <row r="7266" spans="1:33" x14ac:dyDescent="0.35">
      <c r="A7266">
        <v>7265</v>
      </c>
      <c r="B7266" t="s">
        <v>10246</v>
      </c>
      <c r="C7266" t="s">
        <v>1892</v>
      </c>
      <c r="D7266" t="b">
        <v>0</v>
      </c>
      <c r="E7266">
        <v>2017</v>
      </c>
      <c r="F7266">
        <v>6</v>
      </c>
      <c r="G7266">
        <v>13</v>
      </c>
      <c r="H7266" s="1">
        <v>42899</v>
      </c>
      <c r="I7266" t="b">
        <v>1</v>
      </c>
      <c r="J7266" t="s">
        <v>498</v>
      </c>
      <c r="K7266" t="b">
        <v>0</v>
      </c>
      <c r="L7266">
        <v>2017</v>
      </c>
      <c r="M7266">
        <v>6</v>
      </c>
      <c r="N7266">
        <v>17</v>
      </c>
      <c r="O7266" s="1">
        <v>42903</v>
      </c>
      <c r="P7266" t="b">
        <v>1</v>
      </c>
      <c r="Q7266" t="s">
        <v>63</v>
      </c>
      <c r="R7266" t="s">
        <v>453</v>
      </c>
      <c r="S7266" t="s">
        <v>454</v>
      </c>
      <c r="T7266" t="s">
        <v>37</v>
      </c>
      <c r="U7266" t="s">
        <v>38</v>
      </c>
      <c r="V7266" t="s">
        <v>371</v>
      </c>
      <c r="W7266" t="s">
        <v>372</v>
      </c>
      <c r="X7266">
        <v>22153</v>
      </c>
      <c r="Y7266" t="s">
        <v>41</v>
      </c>
      <c r="Z7266" t="s">
        <v>7126</v>
      </c>
      <c r="AA7266" t="s">
        <v>58</v>
      </c>
      <c r="AB7266" t="s">
        <v>82</v>
      </c>
      <c r="AC7266" t="s">
        <v>7127</v>
      </c>
      <c r="AD7266">
        <v>181.86</v>
      </c>
      <c r="AE7266">
        <v>7</v>
      </c>
      <c r="AF7266">
        <v>0</v>
      </c>
      <c r="AG7266">
        <v>50.9208</v>
      </c>
    </row>
    <row r="7267" spans="1:33" x14ac:dyDescent="0.35">
      <c r="A7267">
        <v>7266</v>
      </c>
      <c r="B7267" t="s">
        <v>10247</v>
      </c>
      <c r="C7267" t="s">
        <v>4713</v>
      </c>
      <c r="D7267" t="b">
        <v>0</v>
      </c>
      <c r="E7267">
        <v>2014</v>
      </c>
      <c r="F7267">
        <v>11</v>
      </c>
      <c r="G7267">
        <v>23</v>
      </c>
      <c r="H7267" s="1">
        <v>41966</v>
      </c>
      <c r="I7267" t="b">
        <v>1</v>
      </c>
      <c r="J7267" t="s">
        <v>410</v>
      </c>
      <c r="K7267" t="b">
        <v>0</v>
      </c>
      <c r="L7267">
        <v>2014</v>
      </c>
      <c r="M7267">
        <v>11</v>
      </c>
      <c r="N7267">
        <v>26</v>
      </c>
      <c r="O7267" s="1">
        <v>41969</v>
      </c>
      <c r="P7267" t="b">
        <v>1</v>
      </c>
      <c r="Q7267" t="s">
        <v>34</v>
      </c>
      <c r="R7267" t="s">
        <v>4369</v>
      </c>
      <c r="S7267" t="s">
        <v>4370</v>
      </c>
      <c r="T7267" t="s">
        <v>53</v>
      </c>
      <c r="U7267" t="s">
        <v>38</v>
      </c>
      <c r="V7267" t="s">
        <v>217</v>
      </c>
      <c r="W7267" t="s">
        <v>122</v>
      </c>
      <c r="X7267">
        <v>77095</v>
      </c>
      <c r="Y7267" t="s">
        <v>123</v>
      </c>
      <c r="Z7267" t="s">
        <v>4030</v>
      </c>
      <c r="AA7267" t="s">
        <v>43</v>
      </c>
      <c r="AB7267" t="s">
        <v>47</v>
      </c>
      <c r="AC7267" t="s">
        <v>4031</v>
      </c>
      <c r="AD7267">
        <v>155.37200000000001</v>
      </c>
      <c r="AE7267">
        <v>2</v>
      </c>
      <c r="AF7267">
        <v>0.3</v>
      </c>
      <c r="AG7267">
        <v>-35.513599999999997</v>
      </c>
    </row>
    <row r="7268" spans="1:33" x14ac:dyDescent="0.35">
      <c r="A7268">
        <v>7267</v>
      </c>
      <c r="B7268" t="s">
        <v>10248</v>
      </c>
      <c r="C7268" t="s">
        <v>6117</v>
      </c>
      <c r="D7268" t="b">
        <v>0</v>
      </c>
      <c r="E7268">
        <v>2017</v>
      </c>
      <c r="F7268">
        <v>8</v>
      </c>
      <c r="G7268">
        <v>16</v>
      </c>
      <c r="H7268" s="1">
        <v>42963</v>
      </c>
      <c r="I7268" t="b">
        <v>1</v>
      </c>
      <c r="J7268" t="s">
        <v>6117</v>
      </c>
      <c r="K7268" t="b">
        <v>0</v>
      </c>
      <c r="L7268">
        <v>2017</v>
      </c>
      <c r="M7268">
        <v>8</v>
      </c>
      <c r="N7268">
        <v>16</v>
      </c>
      <c r="O7268" s="1">
        <v>42963</v>
      </c>
      <c r="P7268" t="b">
        <v>1</v>
      </c>
      <c r="Q7268" t="s">
        <v>1467</v>
      </c>
      <c r="R7268" t="s">
        <v>7199</v>
      </c>
      <c r="S7268" t="s">
        <v>7200</v>
      </c>
      <c r="T7268" t="s">
        <v>37</v>
      </c>
      <c r="U7268" t="s">
        <v>38</v>
      </c>
      <c r="V7268" t="s">
        <v>447</v>
      </c>
      <c r="W7268" t="s">
        <v>393</v>
      </c>
      <c r="X7268">
        <v>38401</v>
      </c>
      <c r="Y7268" t="s">
        <v>41</v>
      </c>
      <c r="Z7268" t="s">
        <v>2326</v>
      </c>
      <c r="AA7268" t="s">
        <v>58</v>
      </c>
      <c r="AB7268" t="s">
        <v>89</v>
      </c>
      <c r="AC7268" t="s">
        <v>2327</v>
      </c>
      <c r="AD7268">
        <v>13.428000000000001</v>
      </c>
      <c r="AE7268">
        <v>3</v>
      </c>
      <c r="AF7268">
        <v>0.7</v>
      </c>
      <c r="AG7268">
        <v>-11.19</v>
      </c>
    </row>
    <row r="7269" spans="1:33" x14ac:dyDescent="0.35">
      <c r="A7269">
        <v>7268</v>
      </c>
      <c r="B7269" t="s">
        <v>10248</v>
      </c>
      <c r="C7269" t="s">
        <v>6117</v>
      </c>
      <c r="D7269" t="b">
        <v>0</v>
      </c>
      <c r="E7269">
        <v>2017</v>
      </c>
      <c r="F7269">
        <v>8</v>
      </c>
      <c r="G7269">
        <v>16</v>
      </c>
      <c r="H7269" s="1">
        <v>42963</v>
      </c>
      <c r="I7269" t="b">
        <v>1</v>
      </c>
      <c r="J7269" t="s">
        <v>6117</v>
      </c>
      <c r="K7269" t="b">
        <v>0</v>
      </c>
      <c r="L7269">
        <v>2017</v>
      </c>
      <c r="M7269">
        <v>8</v>
      </c>
      <c r="N7269">
        <v>16</v>
      </c>
      <c r="O7269" s="1">
        <v>42963</v>
      </c>
      <c r="P7269" t="b">
        <v>1</v>
      </c>
      <c r="Q7269" t="s">
        <v>1467</v>
      </c>
      <c r="R7269" t="s">
        <v>7199</v>
      </c>
      <c r="S7269" t="s">
        <v>7200</v>
      </c>
      <c r="T7269" t="s">
        <v>37</v>
      </c>
      <c r="U7269" t="s">
        <v>38</v>
      </c>
      <c r="V7269" t="s">
        <v>447</v>
      </c>
      <c r="W7269" t="s">
        <v>393</v>
      </c>
      <c r="X7269">
        <v>38401</v>
      </c>
      <c r="Y7269" t="s">
        <v>41</v>
      </c>
      <c r="Z7269" t="s">
        <v>4550</v>
      </c>
      <c r="AA7269" t="s">
        <v>58</v>
      </c>
      <c r="AB7269" t="s">
        <v>72</v>
      </c>
      <c r="AC7269" t="s">
        <v>4551</v>
      </c>
      <c r="AD7269">
        <v>67.135999999999996</v>
      </c>
      <c r="AE7269">
        <v>4</v>
      </c>
      <c r="AF7269">
        <v>0.2</v>
      </c>
      <c r="AG7269">
        <v>-0.83919999999999995</v>
      </c>
    </row>
    <row r="7270" spans="1:33" x14ac:dyDescent="0.35">
      <c r="A7270">
        <v>7269</v>
      </c>
      <c r="B7270" t="s">
        <v>10249</v>
      </c>
      <c r="C7270" t="s">
        <v>10250</v>
      </c>
      <c r="D7270" t="b">
        <v>0</v>
      </c>
      <c r="E7270">
        <v>2016</v>
      </c>
      <c r="F7270">
        <v>1</v>
      </c>
      <c r="G7270">
        <v>14</v>
      </c>
      <c r="H7270" s="1">
        <v>42383</v>
      </c>
      <c r="I7270" t="b">
        <v>1</v>
      </c>
      <c r="J7270" t="s">
        <v>184</v>
      </c>
      <c r="K7270" t="b">
        <v>0</v>
      </c>
      <c r="L7270">
        <v>2016</v>
      </c>
      <c r="M7270">
        <v>1</v>
      </c>
      <c r="N7270">
        <v>20</v>
      </c>
      <c r="O7270" s="1">
        <v>42389</v>
      </c>
      <c r="P7270" t="b">
        <v>1</v>
      </c>
      <c r="Q7270" t="s">
        <v>63</v>
      </c>
      <c r="R7270" t="s">
        <v>1598</v>
      </c>
      <c r="S7270" t="s">
        <v>1599</v>
      </c>
      <c r="T7270" t="s">
        <v>37</v>
      </c>
      <c r="U7270" t="s">
        <v>38</v>
      </c>
      <c r="V7270" t="s">
        <v>103</v>
      </c>
      <c r="W7270" t="s">
        <v>104</v>
      </c>
      <c r="X7270">
        <v>28027</v>
      </c>
      <c r="Y7270" t="s">
        <v>41</v>
      </c>
      <c r="Z7270" t="s">
        <v>7560</v>
      </c>
      <c r="AA7270" t="s">
        <v>58</v>
      </c>
      <c r="AB7270" t="s">
        <v>106</v>
      </c>
      <c r="AC7270" t="s">
        <v>7561</v>
      </c>
      <c r="AD7270">
        <v>89.567999999999998</v>
      </c>
      <c r="AE7270">
        <v>2</v>
      </c>
      <c r="AF7270">
        <v>0.2</v>
      </c>
      <c r="AG7270">
        <v>32.468400000000003</v>
      </c>
    </row>
    <row r="7271" spans="1:33" x14ac:dyDescent="0.35">
      <c r="A7271">
        <v>7270</v>
      </c>
      <c r="B7271" t="s">
        <v>10249</v>
      </c>
      <c r="C7271" t="s">
        <v>10250</v>
      </c>
      <c r="D7271" t="b">
        <v>0</v>
      </c>
      <c r="E7271">
        <v>2016</v>
      </c>
      <c r="F7271">
        <v>1</v>
      </c>
      <c r="G7271">
        <v>14</v>
      </c>
      <c r="H7271" s="1">
        <v>42383</v>
      </c>
      <c r="I7271" t="b">
        <v>1</v>
      </c>
      <c r="J7271" t="s">
        <v>184</v>
      </c>
      <c r="K7271" t="b">
        <v>0</v>
      </c>
      <c r="L7271">
        <v>2016</v>
      </c>
      <c r="M7271">
        <v>1</v>
      </c>
      <c r="N7271">
        <v>20</v>
      </c>
      <c r="O7271" s="1">
        <v>42389</v>
      </c>
      <c r="P7271" t="b">
        <v>1</v>
      </c>
      <c r="Q7271" t="s">
        <v>63</v>
      </c>
      <c r="R7271" t="s">
        <v>1598</v>
      </c>
      <c r="S7271" t="s">
        <v>1599</v>
      </c>
      <c r="T7271" t="s">
        <v>37</v>
      </c>
      <c r="U7271" t="s">
        <v>38</v>
      </c>
      <c r="V7271" t="s">
        <v>103</v>
      </c>
      <c r="W7271" t="s">
        <v>104</v>
      </c>
      <c r="X7271">
        <v>28027</v>
      </c>
      <c r="Y7271" t="s">
        <v>41</v>
      </c>
      <c r="Z7271" t="s">
        <v>10251</v>
      </c>
      <c r="AA7271" t="s">
        <v>43</v>
      </c>
      <c r="AB7271" t="s">
        <v>79</v>
      </c>
      <c r="AC7271" t="s">
        <v>10252</v>
      </c>
      <c r="AD7271">
        <v>315.77600000000001</v>
      </c>
      <c r="AE7271">
        <v>8</v>
      </c>
      <c r="AF7271">
        <v>0.2</v>
      </c>
      <c r="AG7271">
        <v>31.5776</v>
      </c>
    </row>
    <row r="7272" spans="1:33" x14ac:dyDescent="0.35">
      <c r="A7272">
        <v>7271</v>
      </c>
      <c r="B7272" t="s">
        <v>10253</v>
      </c>
      <c r="C7272" t="s">
        <v>8470</v>
      </c>
      <c r="D7272" t="b">
        <v>0</v>
      </c>
      <c r="E7272">
        <v>2016</v>
      </c>
      <c r="F7272">
        <v>9</v>
      </c>
      <c r="G7272">
        <v>16</v>
      </c>
      <c r="H7272" s="1">
        <v>42629</v>
      </c>
      <c r="I7272" t="b">
        <v>1</v>
      </c>
      <c r="J7272" t="s">
        <v>467</v>
      </c>
      <c r="K7272" t="b">
        <v>0</v>
      </c>
      <c r="L7272">
        <v>2016</v>
      </c>
      <c r="M7272">
        <v>9</v>
      </c>
      <c r="N7272">
        <v>22</v>
      </c>
      <c r="O7272" s="1">
        <v>42635</v>
      </c>
      <c r="P7272" t="b">
        <v>1</v>
      </c>
      <c r="Q7272" t="s">
        <v>63</v>
      </c>
      <c r="R7272" t="s">
        <v>4462</v>
      </c>
      <c r="S7272" t="s">
        <v>4463</v>
      </c>
      <c r="T7272" t="s">
        <v>53</v>
      </c>
      <c r="U7272" t="s">
        <v>38</v>
      </c>
      <c r="V7272" t="s">
        <v>725</v>
      </c>
      <c r="W7272" t="s">
        <v>55</v>
      </c>
      <c r="X7272">
        <v>95123</v>
      </c>
      <c r="Y7272" t="s">
        <v>56</v>
      </c>
      <c r="Z7272" t="s">
        <v>5249</v>
      </c>
      <c r="AA7272" t="s">
        <v>43</v>
      </c>
      <c r="AB7272" t="s">
        <v>44</v>
      </c>
      <c r="AC7272" t="s">
        <v>5250</v>
      </c>
      <c r="AD7272">
        <v>273.666</v>
      </c>
      <c r="AE7272">
        <v>2</v>
      </c>
      <c r="AF7272">
        <v>0.15</v>
      </c>
      <c r="AG7272">
        <v>-12.878399999999999</v>
      </c>
    </row>
    <row r="7273" spans="1:33" x14ac:dyDescent="0.35">
      <c r="A7273">
        <v>7272</v>
      </c>
      <c r="B7273" t="s">
        <v>10253</v>
      </c>
      <c r="C7273" t="s">
        <v>8470</v>
      </c>
      <c r="D7273" t="b">
        <v>0</v>
      </c>
      <c r="E7273">
        <v>2016</v>
      </c>
      <c r="F7273">
        <v>9</v>
      </c>
      <c r="G7273">
        <v>16</v>
      </c>
      <c r="H7273" s="1">
        <v>42629</v>
      </c>
      <c r="I7273" t="b">
        <v>1</v>
      </c>
      <c r="J7273" t="s">
        <v>467</v>
      </c>
      <c r="K7273" t="b">
        <v>0</v>
      </c>
      <c r="L7273">
        <v>2016</v>
      </c>
      <c r="M7273">
        <v>9</v>
      </c>
      <c r="N7273">
        <v>22</v>
      </c>
      <c r="O7273" s="1">
        <v>42635</v>
      </c>
      <c r="P7273" t="b">
        <v>1</v>
      </c>
      <c r="Q7273" t="s">
        <v>63</v>
      </c>
      <c r="R7273" t="s">
        <v>4462</v>
      </c>
      <c r="S7273" t="s">
        <v>4463</v>
      </c>
      <c r="T7273" t="s">
        <v>53</v>
      </c>
      <c r="U7273" t="s">
        <v>38</v>
      </c>
      <c r="V7273" t="s">
        <v>725</v>
      </c>
      <c r="W7273" t="s">
        <v>55</v>
      </c>
      <c r="X7273">
        <v>95123</v>
      </c>
      <c r="Y7273" t="s">
        <v>56</v>
      </c>
      <c r="Z7273" t="s">
        <v>5955</v>
      </c>
      <c r="AA7273" t="s">
        <v>58</v>
      </c>
      <c r="AB7273" t="s">
        <v>92</v>
      </c>
      <c r="AC7273" t="s">
        <v>5956</v>
      </c>
      <c r="AD7273">
        <v>17.48</v>
      </c>
      <c r="AE7273">
        <v>4</v>
      </c>
      <c r="AF7273">
        <v>0</v>
      </c>
      <c r="AG7273">
        <v>4.5448000000000004</v>
      </c>
    </row>
    <row r="7274" spans="1:33" x14ac:dyDescent="0.35">
      <c r="A7274">
        <v>7273</v>
      </c>
      <c r="B7274" t="s">
        <v>10254</v>
      </c>
      <c r="C7274" s="1">
        <v>42653</v>
      </c>
      <c r="D7274" t="b">
        <v>1</v>
      </c>
      <c r="E7274">
        <v>2016</v>
      </c>
      <c r="F7274">
        <v>10</v>
      </c>
      <c r="G7274">
        <v>10</v>
      </c>
      <c r="H7274" s="1">
        <v>42653</v>
      </c>
      <c r="I7274" t="b">
        <v>1</v>
      </c>
      <c r="J7274" t="s">
        <v>4513</v>
      </c>
      <c r="K7274" t="b">
        <v>0</v>
      </c>
      <c r="L7274">
        <v>2016</v>
      </c>
      <c r="M7274">
        <v>10</v>
      </c>
      <c r="N7274">
        <v>14</v>
      </c>
      <c r="O7274" s="1">
        <v>42657</v>
      </c>
      <c r="P7274" t="b">
        <v>1</v>
      </c>
      <c r="Q7274" t="s">
        <v>63</v>
      </c>
      <c r="R7274" t="s">
        <v>4084</v>
      </c>
      <c r="S7274" t="s">
        <v>4085</v>
      </c>
      <c r="T7274" t="s">
        <v>53</v>
      </c>
      <c r="U7274" t="s">
        <v>38</v>
      </c>
      <c r="V7274" t="s">
        <v>5070</v>
      </c>
      <c r="W7274" t="s">
        <v>104</v>
      </c>
      <c r="X7274">
        <v>27405</v>
      </c>
      <c r="Y7274" t="s">
        <v>41</v>
      </c>
      <c r="Z7274" t="s">
        <v>2225</v>
      </c>
      <c r="AA7274" t="s">
        <v>58</v>
      </c>
      <c r="AB7274" t="s">
        <v>666</v>
      </c>
      <c r="AC7274" t="s">
        <v>2226</v>
      </c>
      <c r="AD7274">
        <v>20.608000000000001</v>
      </c>
      <c r="AE7274">
        <v>2</v>
      </c>
      <c r="AF7274">
        <v>0.2</v>
      </c>
      <c r="AG7274">
        <v>-4.3792</v>
      </c>
    </row>
    <row r="7275" spans="1:33" x14ac:dyDescent="0.35">
      <c r="A7275">
        <v>7274</v>
      </c>
      <c r="B7275" t="s">
        <v>10254</v>
      </c>
      <c r="C7275" s="1">
        <v>42653</v>
      </c>
      <c r="D7275" t="b">
        <v>1</v>
      </c>
      <c r="E7275">
        <v>2016</v>
      </c>
      <c r="F7275">
        <v>10</v>
      </c>
      <c r="G7275">
        <v>10</v>
      </c>
      <c r="H7275" s="1">
        <v>42653</v>
      </c>
      <c r="I7275" t="b">
        <v>1</v>
      </c>
      <c r="J7275" t="s">
        <v>4513</v>
      </c>
      <c r="K7275" t="b">
        <v>0</v>
      </c>
      <c r="L7275">
        <v>2016</v>
      </c>
      <c r="M7275">
        <v>10</v>
      </c>
      <c r="N7275">
        <v>14</v>
      </c>
      <c r="O7275" s="1">
        <v>42657</v>
      </c>
      <c r="P7275" t="b">
        <v>1</v>
      </c>
      <c r="Q7275" t="s">
        <v>63</v>
      </c>
      <c r="R7275" t="s">
        <v>4084</v>
      </c>
      <c r="S7275" t="s">
        <v>4085</v>
      </c>
      <c r="T7275" t="s">
        <v>53</v>
      </c>
      <c r="U7275" t="s">
        <v>38</v>
      </c>
      <c r="V7275" t="s">
        <v>5070</v>
      </c>
      <c r="W7275" t="s">
        <v>104</v>
      </c>
      <c r="X7275">
        <v>27405</v>
      </c>
      <c r="Y7275" t="s">
        <v>41</v>
      </c>
      <c r="Z7275" t="s">
        <v>1167</v>
      </c>
      <c r="AA7275" t="s">
        <v>58</v>
      </c>
      <c r="AB7275" t="s">
        <v>89</v>
      </c>
      <c r="AC7275" t="s">
        <v>1168</v>
      </c>
      <c r="AD7275">
        <v>4.0949999999999998</v>
      </c>
      <c r="AE7275">
        <v>3</v>
      </c>
      <c r="AF7275">
        <v>0.7</v>
      </c>
      <c r="AG7275">
        <v>-2.73</v>
      </c>
    </row>
    <row r="7276" spans="1:33" x14ac:dyDescent="0.35">
      <c r="A7276">
        <v>7275</v>
      </c>
      <c r="B7276" t="s">
        <v>10255</v>
      </c>
      <c r="C7276" t="s">
        <v>526</v>
      </c>
      <c r="D7276" t="b">
        <v>0</v>
      </c>
      <c r="E7276">
        <v>2015</v>
      </c>
      <c r="F7276">
        <v>11</v>
      </c>
      <c r="G7276">
        <v>13</v>
      </c>
      <c r="H7276" s="1">
        <v>42321</v>
      </c>
      <c r="I7276" t="b">
        <v>1</v>
      </c>
      <c r="J7276" t="s">
        <v>527</v>
      </c>
      <c r="K7276" t="b">
        <v>0</v>
      </c>
      <c r="L7276">
        <v>2015</v>
      </c>
      <c r="M7276">
        <v>11</v>
      </c>
      <c r="N7276">
        <v>17</v>
      </c>
      <c r="O7276" s="1">
        <v>42325</v>
      </c>
      <c r="P7276" t="b">
        <v>1</v>
      </c>
      <c r="Q7276" t="s">
        <v>63</v>
      </c>
      <c r="R7276" t="s">
        <v>5801</v>
      </c>
      <c r="S7276" t="s">
        <v>5802</v>
      </c>
      <c r="T7276" t="s">
        <v>120</v>
      </c>
      <c r="U7276" t="s">
        <v>38</v>
      </c>
      <c r="V7276" t="s">
        <v>8852</v>
      </c>
      <c r="W7276" t="s">
        <v>2007</v>
      </c>
      <c r="X7276">
        <v>59601</v>
      </c>
      <c r="Y7276" t="s">
        <v>56</v>
      </c>
      <c r="Z7276" t="s">
        <v>7083</v>
      </c>
      <c r="AA7276" t="s">
        <v>85</v>
      </c>
      <c r="AB7276" t="s">
        <v>86</v>
      </c>
      <c r="AC7276" t="s">
        <v>7084</v>
      </c>
      <c r="AD7276">
        <v>339.96</v>
      </c>
      <c r="AE7276">
        <v>5</v>
      </c>
      <c r="AF7276">
        <v>0.2</v>
      </c>
      <c r="AG7276">
        <v>42.494999999999997</v>
      </c>
    </row>
    <row r="7277" spans="1:33" x14ac:dyDescent="0.35">
      <c r="A7277">
        <v>7276</v>
      </c>
      <c r="B7277" t="s">
        <v>10255</v>
      </c>
      <c r="C7277" t="s">
        <v>526</v>
      </c>
      <c r="D7277" t="b">
        <v>0</v>
      </c>
      <c r="E7277">
        <v>2015</v>
      </c>
      <c r="F7277">
        <v>11</v>
      </c>
      <c r="G7277">
        <v>13</v>
      </c>
      <c r="H7277" s="1">
        <v>42321</v>
      </c>
      <c r="I7277" t="b">
        <v>1</v>
      </c>
      <c r="J7277" t="s">
        <v>527</v>
      </c>
      <c r="K7277" t="b">
        <v>0</v>
      </c>
      <c r="L7277">
        <v>2015</v>
      </c>
      <c r="M7277">
        <v>11</v>
      </c>
      <c r="N7277">
        <v>17</v>
      </c>
      <c r="O7277" s="1">
        <v>42325</v>
      </c>
      <c r="P7277" t="b">
        <v>1</v>
      </c>
      <c r="Q7277" t="s">
        <v>63</v>
      </c>
      <c r="R7277" t="s">
        <v>5801</v>
      </c>
      <c r="S7277" t="s">
        <v>5802</v>
      </c>
      <c r="T7277" t="s">
        <v>120</v>
      </c>
      <c r="U7277" t="s">
        <v>38</v>
      </c>
      <c r="V7277" t="s">
        <v>8852</v>
      </c>
      <c r="W7277" t="s">
        <v>2007</v>
      </c>
      <c r="X7277">
        <v>59601</v>
      </c>
      <c r="Y7277" t="s">
        <v>56</v>
      </c>
      <c r="Z7277" t="s">
        <v>2873</v>
      </c>
      <c r="AA7277" t="s">
        <v>43</v>
      </c>
      <c r="AB7277" t="s">
        <v>79</v>
      </c>
      <c r="AC7277" t="s">
        <v>2874</v>
      </c>
      <c r="AD7277">
        <v>63.98</v>
      </c>
      <c r="AE7277">
        <v>7</v>
      </c>
      <c r="AF7277">
        <v>0</v>
      </c>
      <c r="AG7277">
        <v>21.7532</v>
      </c>
    </row>
    <row r="7278" spans="1:33" x14ac:dyDescent="0.35">
      <c r="A7278">
        <v>7277</v>
      </c>
      <c r="B7278" t="s">
        <v>10256</v>
      </c>
      <c r="C7278" s="1">
        <v>41681</v>
      </c>
      <c r="D7278" t="b">
        <v>1</v>
      </c>
      <c r="E7278">
        <v>2014</v>
      </c>
      <c r="F7278">
        <v>2</v>
      </c>
      <c r="G7278">
        <v>11</v>
      </c>
      <c r="H7278" s="1">
        <v>41681</v>
      </c>
      <c r="I7278" t="b">
        <v>1</v>
      </c>
      <c r="J7278" s="1">
        <v>41801</v>
      </c>
      <c r="K7278" t="b">
        <v>1</v>
      </c>
      <c r="L7278">
        <v>2014</v>
      </c>
      <c r="M7278">
        <v>6</v>
      </c>
      <c r="N7278">
        <v>11</v>
      </c>
      <c r="O7278" s="1">
        <v>41801</v>
      </c>
      <c r="P7278" t="b">
        <v>1</v>
      </c>
      <c r="Q7278" t="s">
        <v>63</v>
      </c>
      <c r="R7278" t="s">
        <v>4294</v>
      </c>
      <c r="S7278" t="s">
        <v>4295</v>
      </c>
      <c r="T7278" t="s">
        <v>120</v>
      </c>
      <c r="U7278" t="s">
        <v>38</v>
      </c>
      <c r="V7278" t="s">
        <v>66</v>
      </c>
      <c r="W7278" t="s">
        <v>67</v>
      </c>
      <c r="X7278">
        <v>33311</v>
      </c>
      <c r="Y7278" t="s">
        <v>41</v>
      </c>
      <c r="Z7278" t="s">
        <v>6149</v>
      </c>
      <c r="AA7278" t="s">
        <v>85</v>
      </c>
      <c r="AB7278" t="s">
        <v>190</v>
      </c>
      <c r="AC7278" t="s">
        <v>6150</v>
      </c>
      <c r="AD7278">
        <v>799.92</v>
      </c>
      <c r="AE7278">
        <v>10</v>
      </c>
      <c r="AF7278">
        <v>0.2</v>
      </c>
      <c r="AG7278">
        <v>239.976</v>
      </c>
    </row>
    <row r="7279" spans="1:33" x14ac:dyDescent="0.35">
      <c r="A7279">
        <v>7278</v>
      </c>
      <c r="B7279" t="s">
        <v>10257</v>
      </c>
      <c r="C7279" t="s">
        <v>1865</v>
      </c>
      <c r="D7279" t="b">
        <v>0</v>
      </c>
      <c r="E7279">
        <v>2016</v>
      </c>
      <c r="F7279">
        <v>7</v>
      </c>
      <c r="G7279">
        <v>19</v>
      </c>
      <c r="H7279" s="1">
        <v>42570</v>
      </c>
      <c r="I7279" t="b">
        <v>1</v>
      </c>
      <c r="J7279" t="s">
        <v>2272</v>
      </c>
      <c r="K7279" t="b">
        <v>0</v>
      </c>
      <c r="L7279">
        <v>2016</v>
      </c>
      <c r="M7279">
        <v>7</v>
      </c>
      <c r="N7279">
        <v>21</v>
      </c>
      <c r="O7279" s="1">
        <v>42572</v>
      </c>
      <c r="P7279" t="b">
        <v>1</v>
      </c>
      <c r="Q7279" t="s">
        <v>221</v>
      </c>
      <c r="R7279" t="s">
        <v>4096</v>
      </c>
      <c r="S7279" t="s">
        <v>4097</v>
      </c>
      <c r="T7279" t="s">
        <v>120</v>
      </c>
      <c r="U7279" t="s">
        <v>38</v>
      </c>
      <c r="V7279" t="s">
        <v>149</v>
      </c>
      <c r="W7279" t="s">
        <v>55</v>
      </c>
      <c r="X7279">
        <v>94110</v>
      </c>
      <c r="Y7279" t="s">
        <v>56</v>
      </c>
      <c r="Z7279" t="s">
        <v>10044</v>
      </c>
      <c r="AA7279" t="s">
        <v>85</v>
      </c>
      <c r="AB7279" t="s">
        <v>86</v>
      </c>
      <c r="AC7279" t="s">
        <v>10045</v>
      </c>
      <c r="AD7279">
        <v>35.984000000000002</v>
      </c>
      <c r="AE7279">
        <v>2</v>
      </c>
      <c r="AF7279">
        <v>0.2</v>
      </c>
      <c r="AG7279">
        <v>4.4980000000000002</v>
      </c>
    </row>
    <row r="7280" spans="1:33" x14ac:dyDescent="0.35">
      <c r="A7280">
        <v>7279</v>
      </c>
      <c r="B7280" t="s">
        <v>10257</v>
      </c>
      <c r="C7280" t="s">
        <v>1865</v>
      </c>
      <c r="D7280" t="b">
        <v>0</v>
      </c>
      <c r="E7280">
        <v>2016</v>
      </c>
      <c r="F7280">
        <v>7</v>
      </c>
      <c r="G7280">
        <v>19</v>
      </c>
      <c r="H7280" s="1">
        <v>42570</v>
      </c>
      <c r="I7280" t="b">
        <v>1</v>
      </c>
      <c r="J7280" t="s">
        <v>2272</v>
      </c>
      <c r="K7280" t="b">
        <v>0</v>
      </c>
      <c r="L7280">
        <v>2016</v>
      </c>
      <c r="M7280">
        <v>7</v>
      </c>
      <c r="N7280">
        <v>21</v>
      </c>
      <c r="O7280" s="1">
        <v>42572</v>
      </c>
      <c r="P7280" t="b">
        <v>1</v>
      </c>
      <c r="Q7280" t="s">
        <v>221</v>
      </c>
      <c r="R7280" t="s">
        <v>4096</v>
      </c>
      <c r="S7280" t="s">
        <v>4097</v>
      </c>
      <c r="T7280" t="s">
        <v>120</v>
      </c>
      <c r="U7280" t="s">
        <v>38</v>
      </c>
      <c r="V7280" t="s">
        <v>149</v>
      </c>
      <c r="W7280" t="s">
        <v>55</v>
      </c>
      <c r="X7280">
        <v>94110</v>
      </c>
      <c r="Y7280" t="s">
        <v>56</v>
      </c>
      <c r="Z7280" t="s">
        <v>5987</v>
      </c>
      <c r="AA7280" t="s">
        <v>85</v>
      </c>
      <c r="AB7280" t="s">
        <v>190</v>
      </c>
      <c r="AC7280" t="s">
        <v>5988</v>
      </c>
      <c r="AD7280">
        <v>389.97</v>
      </c>
      <c r="AE7280">
        <v>3</v>
      </c>
      <c r="AF7280">
        <v>0</v>
      </c>
      <c r="AG7280">
        <v>132.5898</v>
      </c>
    </row>
    <row r="7281" spans="1:33" x14ac:dyDescent="0.35">
      <c r="A7281">
        <v>7280</v>
      </c>
      <c r="B7281" t="s">
        <v>10258</v>
      </c>
      <c r="C7281" t="s">
        <v>1925</v>
      </c>
      <c r="D7281" t="b">
        <v>0</v>
      </c>
      <c r="E7281">
        <v>2016</v>
      </c>
      <c r="F7281">
        <v>5</v>
      </c>
      <c r="G7281">
        <v>14</v>
      </c>
      <c r="H7281" s="1">
        <v>42504</v>
      </c>
      <c r="I7281" t="b">
        <v>1</v>
      </c>
      <c r="J7281" t="s">
        <v>1925</v>
      </c>
      <c r="K7281" t="b">
        <v>0</v>
      </c>
      <c r="L7281">
        <v>2016</v>
      </c>
      <c r="M7281">
        <v>5</v>
      </c>
      <c r="N7281">
        <v>14</v>
      </c>
      <c r="O7281" s="1">
        <v>42504</v>
      </c>
      <c r="P7281" t="b">
        <v>1</v>
      </c>
      <c r="Q7281" t="s">
        <v>1467</v>
      </c>
      <c r="R7281" t="s">
        <v>2472</v>
      </c>
      <c r="S7281" t="s">
        <v>2473</v>
      </c>
      <c r="T7281" t="s">
        <v>53</v>
      </c>
      <c r="U7281" t="s">
        <v>38</v>
      </c>
      <c r="V7281" t="s">
        <v>8613</v>
      </c>
      <c r="W7281" t="s">
        <v>363</v>
      </c>
      <c r="X7281">
        <v>85364</v>
      </c>
      <c r="Y7281" t="s">
        <v>56</v>
      </c>
      <c r="Z7281" t="s">
        <v>1039</v>
      </c>
      <c r="AA7281" t="s">
        <v>85</v>
      </c>
      <c r="AB7281" t="s">
        <v>190</v>
      </c>
      <c r="AC7281" t="s">
        <v>2033</v>
      </c>
      <c r="AD7281">
        <v>185.52799999999999</v>
      </c>
      <c r="AE7281">
        <v>7</v>
      </c>
      <c r="AF7281">
        <v>0.2</v>
      </c>
      <c r="AG7281">
        <v>48.701099999999997</v>
      </c>
    </row>
    <row r="7282" spans="1:33" x14ac:dyDescent="0.35">
      <c r="A7282">
        <v>7281</v>
      </c>
      <c r="B7282" t="s">
        <v>10259</v>
      </c>
      <c r="C7282" t="s">
        <v>6592</v>
      </c>
      <c r="D7282" t="b">
        <v>0</v>
      </c>
      <c r="E7282">
        <v>2015</v>
      </c>
      <c r="F7282">
        <v>2</v>
      </c>
      <c r="G7282">
        <v>21</v>
      </c>
      <c r="H7282" s="1">
        <v>42056</v>
      </c>
      <c r="I7282" t="b">
        <v>1</v>
      </c>
      <c r="J7282" t="s">
        <v>7702</v>
      </c>
      <c r="K7282" t="b">
        <v>0</v>
      </c>
      <c r="L7282">
        <v>2015</v>
      </c>
      <c r="M7282">
        <v>2</v>
      </c>
      <c r="N7282">
        <v>27</v>
      </c>
      <c r="O7282" s="1">
        <v>42062</v>
      </c>
      <c r="P7282" t="b">
        <v>1</v>
      </c>
      <c r="Q7282" t="s">
        <v>63</v>
      </c>
      <c r="R7282" t="s">
        <v>6179</v>
      </c>
      <c r="S7282" t="s">
        <v>6180</v>
      </c>
      <c r="T7282" t="s">
        <v>37</v>
      </c>
      <c r="U7282" t="s">
        <v>38</v>
      </c>
      <c r="V7282" t="s">
        <v>447</v>
      </c>
      <c r="W7282" t="s">
        <v>3121</v>
      </c>
      <c r="X7282">
        <v>21044</v>
      </c>
      <c r="Y7282" t="s">
        <v>173</v>
      </c>
      <c r="Z7282" t="s">
        <v>1982</v>
      </c>
      <c r="AA7282" t="s">
        <v>58</v>
      </c>
      <c r="AB7282" t="s">
        <v>89</v>
      </c>
      <c r="AC7282" t="s">
        <v>1983</v>
      </c>
      <c r="AD7282">
        <v>2541.98</v>
      </c>
      <c r="AE7282">
        <v>2</v>
      </c>
      <c r="AF7282">
        <v>0</v>
      </c>
      <c r="AG7282">
        <v>1270.99</v>
      </c>
    </row>
    <row r="7283" spans="1:33" x14ac:dyDescent="0.35">
      <c r="A7283">
        <v>7282</v>
      </c>
      <c r="B7283" t="s">
        <v>10260</v>
      </c>
      <c r="C7283" t="s">
        <v>3538</v>
      </c>
      <c r="D7283" t="b">
        <v>0</v>
      </c>
      <c r="E7283">
        <v>2017</v>
      </c>
      <c r="F7283">
        <v>10</v>
      </c>
      <c r="G7283">
        <v>16</v>
      </c>
      <c r="H7283" s="1">
        <v>43024</v>
      </c>
      <c r="I7283" t="b">
        <v>1</v>
      </c>
      <c r="J7283" t="s">
        <v>2040</v>
      </c>
      <c r="K7283" t="b">
        <v>0</v>
      </c>
      <c r="L7283">
        <v>2017</v>
      </c>
      <c r="M7283">
        <v>10</v>
      </c>
      <c r="N7283">
        <v>21</v>
      </c>
      <c r="O7283" s="1">
        <v>43029</v>
      </c>
      <c r="P7283" t="b">
        <v>1</v>
      </c>
      <c r="Q7283" t="s">
        <v>63</v>
      </c>
      <c r="R7283" t="s">
        <v>7106</v>
      </c>
      <c r="S7283" t="s">
        <v>7107</v>
      </c>
      <c r="T7283" t="s">
        <v>120</v>
      </c>
      <c r="U7283" t="s">
        <v>38</v>
      </c>
      <c r="V7283" t="s">
        <v>8613</v>
      </c>
      <c r="W7283" t="s">
        <v>363</v>
      </c>
      <c r="X7283">
        <v>85364</v>
      </c>
      <c r="Y7283" t="s">
        <v>56</v>
      </c>
      <c r="Z7283" t="s">
        <v>1001</v>
      </c>
      <c r="AA7283" t="s">
        <v>85</v>
      </c>
      <c r="AB7283" t="s">
        <v>783</v>
      </c>
      <c r="AC7283" t="s">
        <v>1002</v>
      </c>
      <c r="AD7283">
        <v>599.98500000000001</v>
      </c>
      <c r="AE7283">
        <v>5</v>
      </c>
      <c r="AF7283">
        <v>0.7</v>
      </c>
      <c r="AG7283">
        <v>-479.988</v>
      </c>
    </row>
    <row r="7284" spans="1:33" x14ac:dyDescent="0.35">
      <c r="A7284">
        <v>7283</v>
      </c>
      <c r="B7284" t="s">
        <v>10261</v>
      </c>
      <c r="C7284" t="s">
        <v>2491</v>
      </c>
      <c r="D7284" t="b">
        <v>0</v>
      </c>
      <c r="E7284">
        <v>2017</v>
      </c>
      <c r="F7284">
        <v>6</v>
      </c>
      <c r="G7284">
        <v>22</v>
      </c>
      <c r="H7284" s="1">
        <v>42908</v>
      </c>
      <c r="I7284" t="b">
        <v>1</v>
      </c>
      <c r="J7284" t="s">
        <v>920</v>
      </c>
      <c r="K7284" t="b">
        <v>0</v>
      </c>
      <c r="L7284">
        <v>2017</v>
      </c>
      <c r="M7284">
        <v>6</v>
      </c>
      <c r="N7284">
        <v>29</v>
      </c>
      <c r="O7284" s="1">
        <v>42915</v>
      </c>
      <c r="P7284" t="b">
        <v>1</v>
      </c>
      <c r="Q7284" t="s">
        <v>63</v>
      </c>
      <c r="R7284" t="s">
        <v>2826</v>
      </c>
      <c r="S7284" t="s">
        <v>2827</v>
      </c>
      <c r="T7284" t="s">
        <v>37</v>
      </c>
      <c r="U7284" t="s">
        <v>38</v>
      </c>
      <c r="V7284" t="s">
        <v>356</v>
      </c>
      <c r="W7284" t="s">
        <v>247</v>
      </c>
      <c r="X7284">
        <v>60653</v>
      </c>
      <c r="Y7284" t="s">
        <v>123</v>
      </c>
      <c r="Z7284" t="s">
        <v>3904</v>
      </c>
      <c r="AA7284" t="s">
        <v>58</v>
      </c>
      <c r="AB7284" t="s">
        <v>89</v>
      </c>
      <c r="AC7284" t="s">
        <v>3905</v>
      </c>
      <c r="AD7284">
        <v>3.036</v>
      </c>
      <c r="AE7284">
        <v>3</v>
      </c>
      <c r="AF7284">
        <v>0.8</v>
      </c>
      <c r="AG7284">
        <v>-5.0094000000000003</v>
      </c>
    </row>
    <row r="7285" spans="1:33" x14ac:dyDescent="0.35">
      <c r="A7285">
        <v>7284</v>
      </c>
      <c r="B7285" t="s">
        <v>10262</v>
      </c>
      <c r="C7285" s="1">
        <v>42987</v>
      </c>
      <c r="D7285" t="b">
        <v>1</v>
      </c>
      <c r="E7285">
        <v>2017</v>
      </c>
      <c r="F7285">
        <v>9</v>
      </c>
      <c r="G7285">
        <v>9</v>
      </c>
      <c r="H7285" s="1">
        <v>42987</v>
      </c>
      <c r="I7285" t="b">
        <v>1</v>
      </c>
      <c r="J7285" t="s">
        <v>3901</v>
      </c>
      <c r="K7285" t="b">
        <v>0</v>
      </c>
      <c r="L7285">
        <v>2017</v>
      </c>
      <c r="M7285">
        <v>9</v>
      </c>
      <c r="N7285">
        <v>13</v>
      </c>
      <c r="O7285" s="1">
        <v>42991</v>
      </c>
      <c r="P7285" t="b">
        <v>1</v>
      </c>
      <c r="Q7285" t="s">
        <v>63</v>
      </c>
      <c r="R7285" t="s">
        <v>937</v>
      </c>
      <c r="S7285" t="s">
        <v>938</v>
      </c>
      <c r="T7285" t="s">
        <v>37</v>
      </c>
      <c r="U7285" t="s">
        <v>38</v>
      </c>
      <c r="V7285" t="s">
        <v>2481</v>
      </c>
      <c r="W7285" t="s">
        <v>579</v>
      </c>
      <c r="X7285">
        <v>44105</v>
      </c>
      <c r="Y7285" t="s">
        <v>173</v>
      </c>
      <c r="Z7285" t="s">
        <v>1418</v>
      </c>
      <c r="AA7285" t="s">
        <v>58</v>
      </c>
      <c r="AB7285" t="s">
        <v>82</v>
      </c>
      <c r="AC7285" t="s">
        <v>1419</v>
      </c>
      <c r="AD7285">
        <v>25.92</v>
      </c>
      <c r="AE7285">
        <v>5</v>
      </c>
      <c r="AF7285">
        <v>0.2</v>
      </c>
      <c r="AG7285">
        <v>3.8879999999999999</v>
      </c>
    </row>
    <row r="7286" spans="1:33" x14ac:dyDescent="0.35">
      <c r="A7286">
        <v>7285</v>
      </c>
      <c r="B7286" t="s">
        <v>10262</v>
      </c>
      <c r="C7286" s="1">
        <v>42987</v>
      </c>
      <c r="D7286" t="b">
        <v>1</v>
      </c>
      <c r="E7286">
        <v>2017</v>
      </c>
      <c r="F7286">
        <v>9</v>
      </c>
      <c r="G7286">
        <v>9</v>
      </c>
      <c r="H7286" s="1">
        <v>42987</v>
      </c>
      <c r="I7286" t="b">
        <v>1</v>
      </c>
      <c r="J7286" t="s">
        <v>3901</v>
      </c>
      <c r="K7286" t="b">
        <v>0</v>
      </c>
      <c r="L7286">
        <v>2017</v>
      </c>
      <c r="M7286">
        <v>9</v>
      </c>
      <c r="N7286">
        <v>13</v>
      </c>
      <c r="O7286" s="1">
        <v>42991</v>
      </c>
      <c r="P7286" t="b">
        <v>1</v>
      </c>
      <c r="Q7286" t="s">
        <v>63</v>
      </c>
      <c r="R7286" t="s">
        <v>937</v>
      </c>
      <c r="S7286" t="s">
        <v>938</v>
      </c>
      <c r="T7286" t="s">
        <v>37</v>
      </c>
      <c r="U7286" t="s">
        <v>38</v>
      </c>
      <c r="V7286" t="s">
        <v>2481</v>
      </c>
      <c r="W7286" t="s">
        <v>579</v>
      </c>
      <c r="X7286">
        <v>44105</v>
      </c>
      <c r="Y7286" t="s">
        <v>173</v>
      </c>
      <c r="Z7286" t="s">
        <v>2114</v>
      </c>
      <c r="AA7286" t="s">
        <v>43</v>
      </c>
      <c r="AB7286" t="s">
        <v>79</v>
      </c>
      <c r="AC7286" t="s">
        <v>2115</v>
      </c>
      <c r="AD7286">
        <v>66.111999999999995</v>
      </c>
      <c r="AE7286">
        <v>2</v>
      </c>
      <c r="AF7286">
        <v>0.2</v>
      </c>
      <c r="AG7286">
        <v>-9.0904000000000007</v>
      </c>
    </row>
    <row r="7287" spans="1:33" x14ac:dyDescent="0.35">
      <c r="A7287">
        <v>7286</v>
      </c>
      <c r="B7287" t="s">
        <v>10263</v>
      </c>
      <c r="C7287" t="s">
        <v>3118</v>
      </c>
      <c r="D7287" t="b">
        <v>0</v>
      </c>
      <c r="E7287">
        <v>2017</v>
      </c>
      <c r="F7287">
        <v>10</v>
      </c>
      <c r="G7287">
        <v>14</v>
      </c>
      <c r="H7287" s="1">
        <v>43022</v>
      </c>
      <c r="I7287" t="b">
        <v>1</v>
      </c>
      <c r="J7287" t="s">
        <v>213</v>
      </c>
      <c r="K7287" t="b">
        <v>0</v>
      </c>
      <c r="L7287">
        <v>2017</v>
      </c>
      <c r="M7287">
        <v>10</v>
      </c>
      <c r="N7287">
        <v>19</v>
      </c>
      <c r="O7287" s="1">
        <v>43027</v>
      </c>
      <c r="P7287" t="b">
        <v>1</v>
      </c>
      <c r="Q7287" t="s">
        <v>63</v>
      </c>
      <c r="R7287" t="s">
        <v>3017</v>
      </c>
      <c r="S7287" t="s">
        <v>3018</v>
      </c>
      <c r="T7287" t="s">
        <v>37</v>
      </c>
      <c r="U7287" t="s">
        <v>38</v>
      </c>
      <c r="V7287" t="s">
        <v>149</v>
      </c>
      <c r="W7287" t="s">
        <v>55</v>
      </c>
      <c r="X7287">
        <v>94110</v>
      </c>
      <c r="Y7287" t="s">
        <v>56</v>
      </c>
      <c r="Z7287" t="s">
        <v>2509</v>
      </c>
      <c r="AA7287" t="s">
        <v>85</v>
      </c>
      <c r="AB7287" t="s">
        <v>190</v>
      </c>
      <c r="AC7287" t="s">
        <v>2510</v>
      </c>
      <c r="AD7287">
        <v>46.36</v>
      </c>
      <c r="AE7287">
        <v>4</v>
      </c>
      <c r="AF7287">
        <v>0</v>
      </c>
      <c r="AG7287">
        <v>15.2988</v>
      </c>
    </row>
    <row r="7288" spans="1:33" x14ac:dyDescent="0.35">
      <c r="A7288">
        <v>7287</v>
      </c>
      <c r="B7288" t="s">
        <v>10264</v>
      </c>
      <c r="C7288" t="s">
        <v>285</v>
      </c>
      <c r="D7288" t="b">
        <v>0</v>
      </c>
      <c r="E7288">
        <v>2016</v>
      </c>
      <c r="F7288">
        <v>6</v>
      </c>
      <c r="G7288">
        <v>20</v>
      </c>
      <c r="H7288" s="1">
        <v>42541</v>
      </c>
      <c r="I7288" t="b">
        <v>1</v>
      </c>
      <c r="J7288" t="s">
        <v>286</v>
      </c>
      <c r="K7288" t="b">
        <v>0</v>
      </c>
      <c r="L7288">
        <v>2016</v>
      </c>
      <c r="M7288">
        <v>6</v>
      </c>
      <c r="N7288">
        <v>25</v>
      </c>
      <c r="O7288" s="1">
        <v>42546</v>
      </c>
      <c r="P7288" t="b">
        <v>1</v>
      </c>
      <c r="Q7288" t="s">
        <v>63</v>
      </c>
      <c r="R7288" t="s">
        <v>8141</v>
      </c>
      <c r="S7288" t="s">
        <v>8142</v>
      </c>
      <c r="T7288" t="s">
        <v>53</v>
      </c>
      <c r="U7288" t="s">
        <v>38</v>
      </c>
      <c r="V7288" t="s">
        <v>5469</v>
      </c>
      <c r="W7288" t="s">
        <v>747</v>
      </c>
      <c r="X7288">
        <v>73120</v>
      </c>
      <c r="Y7288" t="s">
        <v>123</v>
      </c>
      <c r="Z7288" t="s">
        <v>8500</v>
      </c>
      <c r="AA7288" t="s">
        <v>85</v>
      </c>
      <c r="AB7288" t="s">
        <v>190</v>
      </c>
      <c r="AC7288" t="s">
        <v>8501</v>
      </c>
      <c r="AD7288">
        <v>6.9</v>
      </c>
      <c r="AE7288">
        <v>1</v>
      </c>
      <c r="AF7288">
        <v>0</v>
      </c>
      <c r="AG7288">
        <v>0.55200000000000005</v>
      </c>
    </row>
    <row r="7289" spans="1:33" x14ac:dyDescent="0.35">
      <c r="A7289">
        <v>7288</v>
      </c>
      <c r="B7289" t="s">
        <v>10264</v>
      </c>
      <c r="C7289" t="s">
        <v>285</v>
      </c>
      <c r="D7289" t="b">
        <v>0</v>
      </c>
      <c r="E7289">
        <v>2016</v>
      </c>
      <c r="F7289">
        <v>6</v>
      </c>
      <c r="G7289">
        <v>20</v>
      </c>
      <c r="H7289" s="1">
        <v>42541</v>
      </c>
      <c r="I7289" t="b">
        <v>1</v>
      </c>
      <c r="J7289" t="s">
        <v>286</v>
      </c>
      <c r="K7289" t="b">
        <v>0</v>
      </c>
      <c r="L7289">
        <v>2016</v>
      </c>
      <c r="M7289">
        <v>6</v>
      </c>
      <c r="N7289">
        <v>25</v>
      </c>
      <c r="O7289" s="1">
        <v>42546</v>
      </c>
      <c r="P7289" t="b">
        <v>1</v>
      </c>
      <c r="Q7289" t="s">
        <v>63</v>
      </c>
      <c r="R7289" t="s">
        <v>8141</v>
      </c>
      <c r="S7289" t="s">
        <v>8142</v>
      </c>
      <c r="T7289" t="s">
        <v>53</v>
      </c>
      <c r="U7289" t="s">
        <v>38</v>
      </c>
      <c r="V7289" t="s">
        <v>5469</v>
      </c>
      <c r="W7289" t="s">
        <v>747</v>
      </c>
      <c r="X7289">
        <v>73120</v>
      </c>
      <c r="Y7289" t="s">
        <v>123</v>
      </c>
      <c r="Z7289" t="s">
        <v>4482</v>
      </c>
      <c r="AA7289" t="s">
        <v>43</v>
      </c>
      <c r="AB7289" t="s">
        <v>79</v>
      </c>
      <c r="AC7289" t="s">
        <v>6470</v>
      </c>
      <c r="AD7289">
        <v>57.69</v>
      </c>
      <c r="AE7289">
        <v>3</v>
      </c>
      <c r="AF7289">
        <v>0</v>
      </c>
      <c r="AG7289">
        <v>23.652899999999999</v>
      </c>
    </row>
    <row r="7290" spans="1:33" x14ac:dyDescent="0.35">
      <c r="A7290">
        <v>7289</v>
      </c>
      <c r="B7290" t="s">
        <v>10265</v>
      </c>
      <c r="C7290" s="1">
        <v>41679</v>
      </c>
      <c r="D7290" t="b">
        <v>1</v>
      </c>
      <c r="E7290">
        <v>2014</v>
      </c>
      <c r="F7290">
        <v>2</v>
      </c>
      <c r="G7290">
        <v>9</v>
      </c>
      <c r="H7290" s="1">
        <v>41679</v>
      </c>
      <c r="I7290" t="b">
        <v>1</v>
      </c>
      <c r="J7290" s="1">
        <v>41829</v>
      </c>
      <c r="K7290" t="b">
        <v>1</v>
      </c>
      <c r="L7290">
        <v>2014</v>
      </c>
      <c r="M7290">
        <v>7</v>
      </c>
      <c r="N7290">
        <v>9</v>
      </c>
      <c r="O7290" s="1">
        <v>41829</v>
      </c>
      <c r="P7290" t="b">
        <v>1</v>
      </c>
      <c r="Q7290" t="s">
        <v>63</v>
      </c>
      <c r="R7290" t="s">
        <v>1307</v>
      </c>
      <c r="S7290" t="s">
        <v>1308</v>
      </c>
      <c r="T7290" t="s">
        <v>53</v>
      </c>
      <c r="U7290" t="s">
        <v>38</v>
      </c>
      <c r="V7290" t="s">
        <v>217</v>
      </c>
      <c r="W7290" t="s">
        <v>122</v>
      </c>
      <c r="X7290">
        <v>77095</v>
      </c>
      <c r="Y7290" t="s">
        <v>123</v>
      </c>
      <c r="Z7290" t="s">
        <v>6437</v>
      </c>
      <c r="AA7290" t="s">
        <v>85</v>
      </c>
      <c r="AB7290" t="s">
        <v>783</v>
      </c>
      <c r="AC7290" t="s">
        <v>6438</v>
      </c>
      <c r="AD7290">
        <v>559.71</v>
      </c>
      <c r="AE7290">
        <v>3</v>
      </c>
      <c r="AF7290">
        <v>0.4</v>
      </c>
      <c r="AG7290">
        <v>-121.2705</v>
      </c>
    </row>
    <row r="7291" spans="1:33" x14ac:dyDescent="0.35">
      <c r="A7291">
        <v>7290</v>
      </c>
      <c r="B7291" t="s">
        <v>10266</v>
      </c>
      <c r="C7291" t="s">
        <v>6792</v>
      </c>
      <c r="D7291" t="b">
        <v>0</v>
      </c>
      <c r="E7291">
        <v>2016</v>
      </c>
      <c r="F7291">
        <v>1</v>
      </c>
      <c r="G7291">
        <v>30</v>
      </c>
      <c r="H7291" s="1">
        <v>42399</v>
      </c>
      <c r="I7291" t="b">
        <v>1</v>
      </c>
      <c r="J7291" t="s">
        <v>8739</v>
      </c>
      <c r="K7291" t="b">
        <v>0</v>
      </c>
      <c r="L7291">
        <v>2016</v>
      </c>
      <c r="M7291">
        <v>1</v>
      </c>
      <c r="N7291">
        <v>31</v>
      </c>
      <c r="O7291" s="1">
        <v>42400</v>
      </c>
      <c r="P7291" t="b">
        <v>1</v>
      </c>
      <c r="Q7291" t="s">
        <v>221</v>
      </c>
      <c r="R7291" t="s">
        <v>600</v>
      </c>
      <c r="S7291" t="s">
        <v>601</v>
      </c>
      <c r="T7291" t="s">
        <v>37</v>
      </c>
      <c r="U7291" t="s">
        <v>38</v>
      </c>
      <c r="V7291" t="s">
        <v>149</v>
      </c>
      <c r="W7291" t="s">
        <v>55</v>
      </c>
      <c r="X7291">
        <v>94122</v>
      </c>
      <c r="Y7291" t="s">
        <v>56</v>
      </c>
      <c r="Z7291" t="s">
        <v>1355</v>
      </c>
      <c r="AA7291" t="s">
        <v>58</v>
      </c>
      <c r="AB7291" t="s">
        <v>72</v>
      </c>
      <c r="AC7291" t="s">
        <v>1356</v>
      </c>
      <c r="AD7291">
        <v>305.01</v>
      </c>
      <c r="AE7291">
        <v>9</v>
      </c>
      <c r="AF7291">
        <v>0</v>
      </c>
      <c r="AG7291">
        <v>76.252499999999998</v>
      </c>
    </row>
    <row r="7292" spans="1:33" x14ac:dyDescent="0.35">
      <c r="A7292">
        <v>7291</v>
      </c>
      <c r="B7292" t="s">
        <v>10266</v>
      </c>
      <c r="C7292" t="s">
        <v>6792</v>
      </c>
      <c r="D7292" t="b">
        <v>0</v>
      </c>
      <c r="E7292">
        <v>2016</v>
      </c>
      <c r="F7292">
        <v>1</v>
      </c>
      <c r="G7292">
        <v>30</v>
      </c>
      <c r="H7292" s="1">
        <v>42399</v>
      </c>
      <c r="I7292" t="b">
        <v>1</v>
      </c>
      <c r="J7292" t="s">
        <v>8739</v>
      </c>
      <c r="K7292" t="b">
        <v>0</v>
      </c>
      <c r="L7292">
        <v>2016</v>
      </c>
      <c r="M7292">
        <v>1</v>
      </c>
      <c r="N7292">
        <v>31</v>
      </c>
      <c r="O7292" s="1">
        <v>42400</v>
      </c>
      <c r="P7292" t="b">
        <v>1</v>
      </c>
      <c r="Q7292" t="s">
        <v>221</v>
      </c>
      <c r="R7292" t="s">
        <v>600</v>
      </c>
      <c r="S7292" t="s">
        <v>601</v>
      </c>
      <c r="T7292" t="s">
        <v>37</v>
      </c>
      <c r="U7292" t="s">
        <v>38</v>
      </c>
      <c r="V7292" t="s">
        <v>149</v>
      </c>
      <c r="W7292" t="s">
        <v>55</v>
      </c>
      <c r="X7292">
        <v>94122</v>
      </c>
      <c r="Y7292" t="s">
        <v>56</v>
      </c>
      <c r="Z7292" t="s">
        <v>663</v>
      </c>
      <c r="AA7292" t="s">
        <v>58</v>
      </c>
      <c r="AB7292" t="s">
        <v>89</v>
      </c>
      <c r="AC7292" t="s">
        <v>664</v>
      </c>
      <c r="AD7292">
        <v>50.783999999999999</v>
      </c>
      <c r="AE7292">
        <v>2</v>
      </c>
      <c r="AF7292">
        <v>0.2</v>
      </c>
      <c r="AG7292">
        <v>17.7744</v>
      </c>
    </row>
    <row r="7293" spans="1:33" x14ac:dyDescent="0.35">
      <c r="A7293">
        <v>7292</v>
      </c>
      <c r="B7293" t="s">
        <v>10266</v>
      </c>
      <c r="C7293" t="s">
        <v>6792</v>
      </c>
      <c r="D7293" t="b">
        <v>0</v>
      </c>
      <c r="E7293">
        <v>2016</v>
      </c>
      <c r="F7293">
        <v>1</v>
      </c>
      <c r="G7293">
        <v>30</v>
      </c>
      <c r="H7293" s="1">
        <v>42399</v>
      </c>
      <c r="I7293" t="b">
        <v>1</v>
      </c>
      <c r="J7293" t="s">
        <v>8739</v>
      </c>
      <c r="K7293" t="b">
        <v>0</v>
      </c>
      <c r="L7293">
        <v>2016</v>
      </c>
      <c r="M7293">
        <v>1</v>
      </c>
      <c r="N7293">
        <v>31</v>
      </c>
      <c r="O7293" s="1">
        <v>42400</v>
      </c>
      <c r="P7293" t="b">
        <v>1</v>
      </c>
      <c r="Q7293" t="s">
        <v>221</v>
      </c>
      <c r="R7293" t="s">
        <v>600</v>
      </c>
      <c r="S7293" t="s">
        <v>601</v>
      </c>
      <c r="T7293" t="s">
        <v>37</v>
      </c>
      <c r="U7293" t="s">
        <v>38</v>
      </c>
      <c r="V7293" t="s">
        <v>149</v>
      </c>
      <c r="W7293" t="s">
        <v>55</v>
      </c>
      <c r="X7293">
        <v>94122</v>
      </c>
      <c r="Y7293" t="s">
        <v>56</v>
      </c>
      <c r="Z7293" t="s">
        <v>1224</v>
      </c>
      <c r="AA7293" t="s">
        <v>58</v>
      </c>
      <c r="AB7293" t="s">
        <v>59</v>
      </c>
      <c r="AC7293" t="s">
        <v>1225</v>
      </c>
      <c r="AD7293">
        <v>26.01</v>
      </c>
      <c r="AE7293">
        <v>9</v>
      </c>
      <c r="AF7293">
        <v>0</v>
      </c>
      <c r="AG7293">
        <v>12.2247</v>
      </c>
    </row>
    <row r="7294" spans="1:33" x14ac:dyDescent="0.35">
      <c r="A7294">
        <v>7293</v>
      </c>
      <c r="B7294" t="s">
        <v>10267</v>
      </c>
      <c r="C7294" s="1">
        <v>42837</v>
      </c>
      <c r="D7294" t="b">
        <v>1</v>
      </c>
      <c r="E7294">
        <v>2017</v>
      </c>
      <c r="F7294">
        <v>4</v>
      </c>
      <c r="G7294">
        <v>12</v>
      </c>
      <c r="H7294" s="1">
        <v>42837</v>
      </c>
      <c r="I7294" t="b">
        <v>1</v>
      </c>
      <c r="J7294" s="1">
        <v>42990</v>
      </c>
      <c r="K7294" t="b">
        <v>1</v>
      </c>
      <c r="L7294">
        <v>2017</v>
      </c>
      <c r="M7294">
        <v>9</v>
      </c>
      <c r="N7294">
        <v>12</v>
      </c>
      <c r="O7294" s="1">
        <v>42990</v>
      </c>
      <c r="P7294" t="b">
        <v>1</v>
      </c>
      <c r="Q7294" t="s">
        <v>63</v>
      </c>
      <c r="R7294" t="s">
        <v>2260</v>
      </c>
      <c r="S7294" t="s">
        <v>2261</v>
      </c>
      <c r="T7294" t="s">
        <v>37</v>
      </c>
      <c r="U7294" t="s">
        <v>38</v>
      </c>
      <c r="V7294" t="s">
        <v>6351</v>
      </c>
      <c r="W7294" t="s">
        <v>393</v>
      </c>
      <c r="X7294">
        <v>37211</v>
      </c>
      <c r="Y7294" t="s">
        <v>41</v>
      </c>
      <c r="Z7294" t="s">
        <v>10268</v>
      </c>
      <c r="AA7294" t="s">
        <v>85</v>
      </c>
      <c r="AB7294" t="s">
        <v>783</v>
      </c>
      <c r="AC7294" t="s">
        <v>9942</v>
      </c>
      <c r="AD7294">
        <v>649</v>
      </c>
      <c r="AE7294">
        <v>2</v>
      </c>
      <c r="AF7294">
        <v>0.5</v>
      </c>
      <c r="AG7294">
        <v>-272.58</v>
      </c>
    </row>
    <row r="7295" spans="1:33" x14ac:dyDescent="0.35">
      <c r="A7295">
        <v>7294</v>
      </c>
      <c r="B7295" t="s">
        <v>10269</v>
      </c>
      <c r="C7295" t="s">
        <v>6782</v>
      </c>
      <c r="D7295" t="b">
        <v>0</v>
      </c>
      <c r="E7295">
        <v>2016</v>
      </c>
      <c r="F7295">
        <v>1</v>
      </c>
      <c r="G7295">
        <v>23</v>
      </c>
      <c r="H7295" s="1">
        <v>42392</v>
      </c>
      <c r="I7295" t="b">
        <v>1</v>
      </c>
      <c r="J7295" t="s">
        <v>9617</v>
      </c>
      <c r="K7295" t="b">
        <v>0</v>
      </c>
      <c r="L7295">
        <v>2016</v>
      </c>
      <c r="M7295">
        <v>1</v>
      </c>
      <c r="N7295">
        <v>29</v>
      </c>
      <c r="O7295" s="1">
        <v>42398</v>
      </c>
      <c r="P7295" t="b">
        <v>1</v>
      </c>
      <c r="Q7295" t="s">
        <v>63</v>
      </c>
      <c r="R7295" t="s">
        <v>5474</v>
      </c>
      <c r="S7295" t="s">
        <v>5475</v>
      </c>
      <c r="T7295" t="s">
        <v>37</v>
      </c>
      <c r="U7295" t="s">
        <v>38</v>
      </c>
      <c r="V7295" t="s">
        <v>54</v>
      </c>
      <c r="W7295" t="s">
        <v>55</v>
      </c>
      <c r="X7295">
        <v>90036</v>
      </c>
      <c r="Y7295" t="s">
        <v>56</v>
      </c>
      <c r="Z7295" t="s">
        <v>8461</v>
      </c>
      <c r="AA7295" t="s">
        <v>43</v>
      </c>
      <c r="AB7295" t="s">
        <v>79</v>
      </c>
      <c r="AC7295" t="s">
        <v>8462</v>
      </c>
      <c r="AD7295">
        <v>59.99</v>
      </c>
      <c r="AE7295">
        <v>7</v>
      </c>
      <c r="AF7295">
        <v>0</v>
      </c>
      <c r="AG7295">
        <v>21.596399999999999</v>
      </c>
    </row>
    <row r="7296" spans="1:33" x14ac:dyDescent="0.35">
      <c r="A7296">
        <v>7295</v>
      </c>
      <c r="B7296" t="s">
        <v>10270</v>
      </c>
      <c r="C7296" t="s">
        <v>8444</v>
      </c>
      <c r="D7296" t="b">
        <v>0</v>
      </c>
      <c r="E7296">
        <v>2015</v>
      </c>
      <c r="F7296">
        <v>5</v>
      </c>
      <c r="G7296">
        <v>26</v>
      </c>
      <c r="H7296" s="1">
        <v>42150</v>
      </c>
      <c r="I7296" t="b">
        <v>1</v>
      </c>
      <c r="J7296" t="s">
        <v>722</v>
      </c>
      <c r="K7296" t="b">
        <v>0</v>
      </c>
      <c r="L7296">
        <v>2015</v>
      </c>
      <c r="M7296">
        <v>5</v>
      </c>
      <c r="N7296">
        <v>31</v>
      </c>
      <c r="O7296" s="1">
        <v>42155</v>
      </c>
      <c r="P7296" t="b">
        <v>1</v>
      </c>
      <c r="Q7296" t="s">
        <v>63</v>
      </c>
      <c r="R7296" t="s">
        <v>765</v>
      </c>
      <c r="S7296" t="s">
        <v>766</v>
      </c>
      <c r="T7296" t="s">
        <v>37</v>
      </c>
      <c r="U7296" t="s">
        <v>38</v>
      </c>
      <c r="V7296" t="s">
        <v>4666</v>
      </c>
      <c r="W7296" t="s">
        <v>112</v>
      </c>
      <c r="X7296">
        <v>98006</v>
      </c>
      <c r="Y7296" t="s">
        <v>56</v>
      </c>
      <c r="Z7296" t="s">
        <v>2322</v>
      </c>
      <c r="AA7296" t="s">
        <v>43</v>
      </c>
      <c r="AB7296" t="s">
        <v>79</v>
      </c>
      <c r="AC7296" t="s">
        <v>2323</v>
      </c>
      <c r="AD7296">
        <v>20.239999999999998</v>
      </c>
      <c r="AE7296">
        <v>1</v>
      </c>
      <c r="AF7296">
        <v>0</v>
      </c>
      <c r="AG7296">
        <v>7.8936000000000002</v>
      </c>
    </row>
    <row r="7297" spans="1:33" x14ac:dyDescent="0.35">
      <c r="A7297">
        <v>7296</v>
      </c>
      <c r="B7297" t="s">
        <v>10271</v>
      </c>
      <c r="C7297" s="1">
        <v>41734</v>
      </c>
      <c r="D7297" t="b">
        <v>1</v>
      </c>
      <c r="E7297">
        <v>2014</v>
      </c>
      <c r="F7297">
        <v>4</v>
      </c>
      <c r="G7297">
        <v>5</v>
      </c>
      <c r="H7297" s="1">
        <v>41734</v>
      </c>
      <c r="I7297" t="b">
        <v>1</v>
      </c>
      <c r="J7297" s="1">
        <v>41764</v>
      </c>
      <c r="K7297" t="b">
        <v>1</v>
      </c>
      <c r="L7297">
        <v>2014</v>
      </c>
      <c r="M7297">
        <v>5</v>
      </c>
      <c r="N7297">
        <v>5</v>
      </c>
      <c r="O7297" s="1">
        <v>41764</v>
      </c>
      <c r="P7297" t="b">
        <v>1</v>
      </c>
      <c r="Q7297" t="s">
        <v>221</v>
      </c>
      <c r="R7297" t="s">
        <v>3756</v>
      </c>
      <c r="S7297" t="s">
        <v>3757</v>
      </c>
      <c r="T7297" t="s">
        <v>37</v>
      </c>
      <c r="U7297" t="s">
        <v>38</v>
      </c>
      <c r="V7297" t="s">
        <v>217</v>
      </c>
      <c r="W7297" t="s">
        <v>122</v>
      </c>
      <c r="X7297">
        <v>77036</v>
      </c>
      <c r="Y7297" t="s">
        <v>123</v>
      </c>
      <c r="Z7297" t="s">
        <v>7564</v>
      </c>
      <c r="AA7297" t="s">
        <v>58</v>
      </c>
      <c r="AB7297" t="s">
        <v>82</v>
      </c>
      <c r="AC7297" t="s">
        <v>7565</v>
      </c>
      <c r="AD7297">
        <v>37.840000000000003</v>
      </c>
      <c r="AE7297">
        <v>2</v>
      </c>
      <c r="AF7297">
        <v>0.2</v>
      </c>
      <c r="AG7297">
        <v>2.8380000000000001</v>
      </c>
    </row>
    <row r="7298" spans="1:33" x14ac:dyDescent="0.35">
      <c r="A7298">
        <v>7297</v>
      </c>
      <c r="B7298" t="s">
        <v>10271</v>
      </c>
      <c r="C7298" s="1">
        <v>41734</v>
      </c>
      <c r="D7298" t="b">
        <v>1</v>
      </c>
      <c r="E7298">
        <v>2014</v>
      </c>
      <c r="F7298">
        <v>4</v>
      </c>
      <c r="G7298">
        <v>5</v>
      </c>
      <c r="H7298" s="1">
        <v>41734</v>
      </c>
      <c r="I7298" t="b">
        <v>1</v>
      </c>
      <c r="J7298" s="1">
        <v>41764</v>
      </c>
      <c r="K7298" t="b">
        <v>1</v>
      </c>
      <c r="L7298">
        <v>2014</v>
      </c>
      <c r="M7298">
        <v>5</v>
      </c>
      <c r="N7298">
        <v>5</v>
      </c>
      <c r="O7298" s="1">
        <v>41764</v>
      </c>
      <c r="P7298" t="b">
        <v>1</v>
      </c>
      <c r="Q7298" t="s">
        <v>221</v>
      </c>
      <c r="R7298" t="s">
        <v>3756</v>
      </c>
      <c r="S7298" t="s">
        <v>3757</v>
      </c>
      <c r="T7298" t="s">
        <v>37</v>
      </c>
      <c r="U7298" t="s">
        <v>38</v>
      </c>
      <c r="V7298" t="s">
        <v>217</v>
      </c>
      <c r="W7298" t="s">
        <v>122</v>
      </c>
      <c r="X7298">
        <v>77036</v>
      </c>
      <c r="Y7298" t="s">
        <v>123</v>
      </c>
      <c r="Z7298" t="s">
        <v>8647</v>
      </c>
      <c r="AA7298" t="s">
        <v>58</v>
      </c>
      <c r="AB7298" t="s">
        <v>317</v>
      </c>
      <c r="AC7298" t="s">
        <v>8648</v>
      </c>
      <c r="AD7298">
        <v>5.4720000000000004</v>
      </c>
      <c r="AE7298">
        <v>6</v>
      </c>
      <c r="AF7298">
        <v>0.2</v>
      </c>
      <c r="AG7298">
        <v>1.8468</v>
      </c>
    </row>
    <row r="7299" spans="1:33" x14ac:dyDescent="0.35">
      <c r="A7299">
        <v>7298</v>
      </c>
      <c r="B7299" t="s">
        <v>10272</v>
      </c>
      <c r="C7299" s="1">
        <v>42279</v>
      </c>
      <c r="D7299" t="b">
        <v>1</v>
      </c>
      <c r="E7299">
        <v>2015</v>
      </c>
      <c r="F7299">
        <v>10</v>
      </c>
      <c r="G7299">
        <v>2</v>
      </c>
      <c r="H7299" s="1">
        <v>42279</v>
      </c>
      <c r="I7299" t="b">
        <v>1</v>
      </c>
      <c r="J7299" t="s">
        <v>8203</v>
      </c>
      <c r="K7299" t="b">
        <v>0</v>
      </c>
      <c r="L7299">
        <v>2015</v>
      </c>
      <c r="M7299">
        <v>2</v>
      </c>
      <c r="N7299">
        <v>14</v>
      </c>
      <c r="O7299" s="1">
        <v>42049</v>
      </c>
      <c r="P7299" t="b">
        <v>1</v>
      </c>
      <c r="Q7299" t="s">
        <v>34</v>
      </c>
      <c r="R7299" t="s">
        <v>2298</v>
      </c>
      <c r="S7299" t="s">
        <v>2299</v>
      </c>
      <c r="T7299" t="s">
        <v>53</v>
      </c>
      <c r="U7299" t="s">
        <v>38</v>
      </c>
      <c r="V7299" t="s">
        <v>171</v>
      </c>
      <c r="W7299" t="s">
        <v>172</v>
      </c>
      <c r="X7299">
        <v>19143</v>
      </c>
      <c r="Y7299" t="s">
        <v>173</v>
      </c>
      <c r="Z7299" t="s">
        <v>5515</v>
      </c>
      <c r="AA7299" t="s">
        <v>58</v>
      </c>
      <c r="AB7299" t="s">
        <v>72</v>
      </c>
      <c r="AC7299" t="s">
        <v>5516</v>
      </c>
      <c r="AD7299">
        <v>77.239999999999995</v>
      </c>
      <c r="AE7299">
        <v>5</v>
      </c>
      <c r="AF7299">
        <v>0.2</v>
      </c>
      <c r="AG7299">
        <v>7.7240000000000002</v>
      </c>
    </row>
    <row r="7300" spans="1:33" x14ac:dyDescent="0.35">
      <c r="A7300">
        <v>7299</v>
      </c>
      <c r="B7300" t="s">
        <v>10273</v>
      </c>
      <c r="C7300" t="s">
        <v>129</v>
      </c>
      <c r="D7300" t="b">
        <v>0</v>
      </c>
      <c r="E7300">
        <v>2014</v>
      </c>
      <c r="F7300">
        <v>11</v>
      </c>
      <c r="G7300">
        <v>18</v>
      </c>
      <c r="H7300" s="1">
        <v>41961</v>
      </c>
      <c r="I7300" t="b">
        <v>1</v>
      </c>
      <c r="J7300" t="s">
        <v>5510</v>
      </c>
      <c r="K7300" t="b">
        <v>0</v>
      </c>
      <c r="L7300">
        <v>2014</v>
      </c>
      <c r="M7300">
        <v>11</v>
      </c>
      <c r="N7300">
        <v>21</v>
      </c>
      <c r="O7300" s="1">
        <v>41964</v>
      </c>
      <c r="P7300" t="b">
        <v>1</v>
      </c>
      <c r="Q7300" t="s">
        <v>221</v>
      </c>
      <c r="R7300" t="s">
        <v>2826</v>
      </c>
      <c r="S7300" t="s">
        <v>2827</v>
      </c>
      <c r="T7300" t="s">
        <v>37</v>
      </c>
      <c r="U7300" t="s">
        <v>38</v>
      </c>
      <c r="V7300" t="s">
        <v>9585</v>
      </c>
      <c r="W7300" t="s">
        <v>247</v>
      </c>
      <c r="X7300">
        <v>60016</v>
      </c>
      <c r="Y7300" t="s">
        <v>123</v>
      </c>
      <c r="Z7300" t="s">
        <v>1258</v>
      </c>
      <c r="AA7300" t="s">
        <v>43</v>
      </c>
      <c r="AB7300" t="s">
        <v>69</v>
      </c>
      <c r="AC7300" t="s">
        <v>1259</v>
      </c>
      <c r="AD7300">
        <v>292.10000000000002</v>
      </c>
      <c r="AE7300">
        <v>4</v>
      </c>
      <c r="AF7300">
        <v>0.5</v>
      </c>
      <c r="AG7300">
        <v>-175.26</v>
      </c>
    </row>
    <row r="7301" spans="1:33" x14ac:dyDescent="0.35">
      <c r="A7301">
        <v>7300</v>
      </c>
      <c r="B7301" t="s">
        <v>10273</v>
      </c>
      <c r="C7301" t="s">
        <v>129</v>
      </c>
      <c r="D7301" t="b">
        <v>0</v>
      </c>
      <c r="E7301">
        <v>2014</v>
      </c>
      <c r="F7301">
        <v>11</v>
      </c>
      <c r="G7301">
        <v>18</v>
      </c>
      <c r="H7301" s="1">
        <v>41961</v>
      </c>
      <c r="I7301" t="b">
        <v>1</v>
      </c>
      <c r="J7301" t="s">
        <v>5510</v>
      </c>
      <c r="K7301" t="b">
        <v>0</v>
      </c>
      <c r="L7301">
        <v>2014</v>
      </c>
      <c r="M7301">
        <v>11</v>
      </c>
      <c r="N7301">
        <v>21</v>
      </c>
      <c r="O7301" s="1">
        <v>41964</v>
      </c>
      <c r="P7301" t="b">
        <v>1</v>
      </c>
      <c r="Q7301" t="s">
        <v>221</v>
      </c>
      <c r="R7301" t="s">
        <v>2826</v>
      </c>
      <c r="S7301" t="s">
        <v>2827</v>
      </c>
      <c r="T7301" t="s">
        <v>37</v>
      </c>
      <c r="U7301" t="s">
        <v>38</v>
      </c>
      <c r="V7301" t="s">
        <v>9585</v>
      </c>
      <c r="W7301" t="s">
        <v>247</v>
      </c>
      <c r="X7301">
        <v>60016</v>
      </c>
      <c r="Y7301" t="s">
        <v>123</v>
      </c>
      <c r="Z7301" t="s">
        <v>6773</v>
      </c>
      <c r="AA7301" t="s">
        <v>43</v>
      </c>
      <c r="AB7301" t="s">
        <v>79</v>
      </c>
      <c r="AC7301" t="s">
        <v>6774</v>
      </c>
      <c r="AD7301">
        <v>8.5440000000000005</v>
      </c>
      <c r="AE7301">
        <v>2</v>
      </c>
      <c r="AF7301">
        <v>0.6</v>
      </c>
      <c r="AG7301">
        <v>-7.476</v>
      </c>
    </row>
    <row r="7302" spans="1:33" x14ac:dyDescent="0.35">
      <c r="A7302">
        <v>7301</v>
      </c>
      <c r="B7302" t="s">
        <v>10273</v>
      </c>
      <c r="C7302" t="s">
        <v>129</v>
      </c>
      <c r="D7302" t="b">
        <v>0</v>
      </c>
      <c r="E7302">
        <v>2014</v>
      </c>
      <c r="F7302">
        <v>11</v>
      </c>
      <c r="G7302">
        <v>18</v>
      </c>
      <c r="H7302" s="1">
        <v>41961</v>
      </c>
      <c r="I7302" t="b">
        <v>1</v>
      </c>
      <c r="J7302" t="s">
        <v>5510</v>
      </c>
      <c r="K7302" t="b">
        <v>0</v>
      </c>
      <c r="L7302">
        <v>2014</v>
      </c>
      <c r="M7302">
        <v>11</v>
      </c>
      <c r="N7302">
        <v>21</v>
      </c>
      <c r="O7302" s="1">
        <v>41964</v>
      </c>
      <c r="P7302" t="b">
        <v>1</v>
      </c>
      <c r="Q7302" t="s">
        <v>221</v>
      </c>
      <c r="R7302" t="s">
        <v>2826</v>
      </c>
      <c r="S7302" t="s">
        <v>2827</v>
      </c>
      <c r="T7302" t="s">
        <v>37</v>
      </c>
      <c r="U7302" t="s">
        <v>38</v>
      </c>
      <c r="V7302" t="s">
        <v>9585</v>
      </c>
      <c r="W7302" t="s">
        <v>247</v>
      </c>
      <c r="X7302">
        <v>60016</v>
      </c>
      <c r="Y7302" t="s">
        <v>123</v>
      </c>
      <c r="Z7302" t="s">
        <v>8288</v>
      </c>
      <c r="AA7302" t="s">
        <v>43</v>
      </c>
      <c r="AB7302" t="s">
        <v>44</v>
      </c>
      <c r="AC7302" t="s">
        <v>8289</v>
      </c>
      <c r="AD7302">
        <v>424.11599999999999</v>
      </c>
      <c r="AE7302">
        <v>6</v>
      </c>
      <c r="AF7302">
        <v>0.3</v>
      </c>
      <c r="AG7302">
        <v>-30.294</v>
      </c>
    </row>
    <row r="7303" spans="1:33" x14ac:dyDescent="0.35">
      <c r="A7303">
        <v>7302</v>
      </c>
      <c r="B7303" t="s">
        <v>10273</v>
      </c>
      <c r="C7303" t="s">
        <v>129</v>
      </c>
      <c r="D7303" t="b">
        <v>0</v>
      </c>
      <c r="E7303">
        <v>2014</v>
      </c>
      <c r="F7303">
        <v>11</v>
      </c>
      <c r="G7303">
        <v>18</v>
      </c>
      <c r="H7303" s="1">
        <v>41961</v>
      </c>
      <c r="I7303" t="b">
        <v>1</v>
      </c>
      <c r="J7303" t="s">
        <v>5510</v>
      </c>
      <c r="K7303" t="b">
        <v>0</v>
      </c>
      <c r="L7303">
        <v>2014</v>
      </c>
      <c r="M7303">
        <v>11</v>
      </c>
      <c r="N7303">
        <v>21</v>
      </c>
      <c r="O7303" s="1">
        <v>41964</v>
      </c>
      <c r="P7303" t="b">
        <v>1</v>
      </c>
      <c r="Q7303" t="s">
        <v>221</v>
      </c>
      <c r="R7303" t="s">
        <v>2826</v>
      </c>
      <c r="S7303" t="s">
        <v>2827</v>
      </c>
      <c r="T7303" t="s">
        <v>37</v>
      </c>
      <c r="U7303" t="s">
        <v>38</v>
      </c>
      <c r="V7303" t="s">
        <v>9585</v>
      </c>
      <c r="W7303" t="s">
        <v>247</v>
      </c>
      <c r="X7303">
        <v>60016</v>
      </c>
      <c r="Y7303" t="s">
        <v>123</v>
      </c>
      <c r="Z7303" t="s">
        <v>2395</v>
      </c>
      <c r="AA7303" t="s">
        <v>58</v>
      </c>
      <c r="AB7303" t="s">
        <v>89</v>
      </c>
      <c r="AC7303" t="s">
        <v>2396</v>
      </c>
      <c r="AD7303">
        <v>2.8919999999999999</v>
      </c>
      <c r="AE7303">
        <v>3</v>
      </c>
      <c r="AF7303">
        <v>0.8</v>
      </c>
      <c r="AG7303">
        <v>-4.9164000000000003</v>
      </c>
    </row>
    <row r="7304" spans="1:33" x14ac:dyDescent="0.35">
      <c r="A7304">
        <v>7303</v>
      </c>
      <c r="B7304" t="s">
        <v>10273</v>
      </c>
      <c r="C7304" t="s">
        <v>129</v>
      </c>
      <c r="D7304" t="b">
        <v>0</v>
      </c>
      <c r="E7304">
        <v>2014</v>
      </c>
      <c r="F7304">
        <v>11</v>
      </c>
      <c r="G7304">
        <v>18</v>
      </c>
      <c r="H7304" s="1">
        <v>41961</v>
      </c>
      <c r="I7304" t="b">
        <v>1</v>
      </c>
      <c r="J7304" t="s">
        <v>5510</v>
      </c>
      <c r="K7304" t="b">
        <v>0</v>
      </c>
      <c r="L7304">
        <v>2014</v>
      </c>
      <c r="M7304">
        <v>11</v>
      </c>
      <c r="N7304">
        <v>21</v>
      </c>
      <c r="O7304" s="1">
        <v>41964</v>
      </c>
      <c r="P7304" t="b">
        <v>1</v>
      </c>
      <c r="Q7304" t="s">
        <v>221</v>
      </c>
      <c r="R7304" t="s">
        <v>2826</v>
      </c>
      <c r="S7304" t="s">
        <v>2827</v>
      </c>
      <c r="T7304" t="s">
        <v>37</v>
      </c>
      <c r="U7304" t="s">
        <v>38</v>
      </c>
      <c r="V7304" t="s">
        <v>9585</v>
      </c>
      <c r="W7304" t="s">
        <v>247</v>
      </c>
      <c r="X7304">
        <v>60016</v>
      </c>
      <c r="Y7304" t="s">
        <v>123</v>
      </c>
      <c r="Z7304" t="s">
        <v>2757</v>
      </c>
      <c r="AA7304" t="s">
        <v>58</v>
      </c>
      <c r="AB7304" t="s">
        <v>72</v>
      </c>
      <c r="AC7304" t="s">
        <v>2758</v>
      </c>
      <c r="AD7304">
        <v>381.72</v>
      </c>
      <c r="AE7304">
        <v>5</v>
      </c>
      <c r="AF7304">
        <v>0.2</v>
      </c>
      <c r="AG7304">
        <v>-66.801000000000002</v>
      </c>
    </row>
    <row r="7305" spans="1:33" x14ac:dyDescent="0.35">
      <c r="A7305">
        <v>7304</v>
      </c>
      <c r="B7305" t="s">
        <v>10274</v>
      </c>
      <c r="C7305" s="1">
        <v>42834</v>
      </c>
      <c r="D7305" t="b">
        <v>1</v>
      </c>
      <c r="E7305">
        <v>2017</v>
      </c>
      <c r="F7305">
        <v>4</v>
      </c>
      <c r="G7305">
        <v>9</v>
      </c>
      <c r="H7305" s="1">
        <v>42834</v>
      </c>
      <c r="I7305" t="b">
        <v>1</v>
      </c>
      <c r="J7305" s="1">
        <v>42956</v>
      </c>
      <c r="K7305" t="b">
        <v>1</v>
      </c>
      <c r="L7305">
        <v>2017</v>
      </c>
      <c r="M7305">
        <v>8</v>
      </c>
      <c r="N7305">
        <v>9</v>
      </c>
      <c r="O7305" s="1">
        <v>42956</v>
      </c>
      <c r="P7305" t="b">
        <v>1</v>
      </c>
      <c r="Q7305" t="s">
        <v>63</v>
      </c>
      <c r="R7305" t="s">
        <v>9360</v>
      </c>
      <c r="S7305" t="s">
        <v>9361</v>
      </c>
      <c r="T7305" t="s">
        <v>37</v>
      </c>
      <c r="U7305" t="s">
        <v>38</v>
      </c>
      <c r="V7305" t="s">
        <v>3937</v>
      </c>
      <c r="W7305" t="s">
        <v>67</v>
      </c>
      <c r="X7305">
        <v>33437</v>
      </c>
      <c r="Y7305" t="s">
        <v>41</v>
      </c>
      <c r="Z7305" t="s">
        <v>802</v>
      </c>
      <c r="AA7305" t="s">
        <v>43</v>
      </c>
      <c r="AB7305" t="s">
        <v>47</v>
      </c>
      <c r="AC7305" t="s">
        <v>803</v>
      </c>
      <c r="AD7305">
        <v>97.183999999999997</v>
      </c>
      <c r="AE7305">
        <v>2</v>
      </c>
      <c r="AF7305">
        <v>0.2</v>
      </c>
      <c r="AG7305">
        <v>6.0739999999999998</v>
      </c>
    </row>
    <row r="7306" spans="1:33" x14ac:dyDescent="0.35">
      <c r="A7306">
        <v>7305</v>
      </c>
      <c r="B7306" t="s">
        <v>10274</v>
      </c>
      <c r="C7306" s="1">
        <v>42834</v>
      </c>
      <c r="D7306" t="b">
        <v>1</v>
      </c>
      <c r="E7306">
        <v>2017</v>
      </c>
      <c r="F7306">
        <v>4</v>
      </c>
      <c r="G7306">
        <v>9</v>
      </c>
      <c r="H7306" s="1">
        <v>42834</v>
      </c>
      <c r="I7306" t="b">
        <v>1</v>
      </c>
      <c r="J7306" s="1">
        <v>42956</v>
      </c>
      <c r="K7306" t="b">
        <v>1</v>
      </c>
      <c r="L7306">
        <v>2017</v>
      </c>
      <c r="M7306">
        <v>8</v>
      </c>
      <c r="N7306">
        <v>9</v>
      </c>
      <c r="O7306" s="1">
        <v>42956</v>
      </c>
      <c r="P7306" t="b">
        <v>1</v>
      </c>
      <c r="Q7306" t="s">
        <v>63</v>
      </c>
      <c r="R7306" t="s">
        <v>9360</v>
      </c>
      <c r="S7306" t="s">
        <v>9361</v>
      </c>
      <c r="T7306" t="s">
        <v>37</v>
      </c>
      <c r="U7306" t="s">
        <v>38</v>
      </c>
      <c r="V7306" t="s">
        <v>3937</v>
      </c>
      <c r="W7306" t="s">
        <v>67</v>
      </c>
      <c r="X7306">
        <v>33437</v>
      </c>
      <c r="Y7306" t="s">
        <v>41</v>
      </c>
      <c r="Z7306" t="s">
        <v>3255</v>
      </c>
      <c r="AA7306" t="s">
        <v>58</v>
      </c>
      <c r="AB7306" t="s">
        <v>106</v>
      </c>
      <c r="AC7306" t="s">
        <v>3256</v>
      </c>
      <c r="AD7306">
        <v>10.368</v>
      </c>
      <c r="AE7306">
        <v>2</v>
      </c>
      <c r="AF7306">
        <v>0.2</v>
      </c>
      <c r="AG7306">
        <v>3.6288</v>
      </c>
    </row>
    <row r="7307" spans="1:33" x14ac:dyDescent="0.35">
      <c r="A7307">
        <v>7306</v>
      </c>
      <c r="B7307" t="s">
        <v>10275</v>
      </c>
      <c r="C7307" t="s">
        <v>10276</v>
      </c>
      <c r="D7307" t="b">
        <v>0</v>
      </c>
      <c r="E7307">
        <v>2014</v>
      </c>
      <c r="F7307">
        <v>3</v>
      </c>
      <c r="G7307">
        <v>29</v>
      </c>
      <c r="H7307" s="1">
        <v>41727</v>
      </c>
      <c r="I7307" t="b">
        <v>1</v>
      </c>
      <c r="J7307" s="1">
        <v>41674</v>
      </c>
      <c r="K7307" t="b">
        <v>1</v>
      </c>
      <c r="L7307">
        <v>2014</v>
      </c>
      <c r="M7307">
        <v>2</v>
      </c>
      <c r="N7307">
        <v>4</v>
      </c>
      <c r="O7307" s="1">
        <v>41674</v>
      </c>
      <c r="P7307" t="b">
        <v>1</v>
      </c>
      <c r="Q7307" t="s">
        <v>63</v>
      </c>
      <c r="R7307" t="s">
        <v>2047</v>
      </c>
      <c r="S7307" t="s">
        <v>2048</v>
      </c>
      <c r="T7307" t="s">
        <v>37</v>
      </c>
      <c r="U7307" t="s">
        <v>38</v>
      </c>
      <c r="V7307" t="s">
        <v>4912</v>
      </c>
      <c r="W7307" t="s">
        <v>122</v>
      </c>
      <c r="X7307">
        <v>75023</v>
      </c>
      <c r="Y7307" t="s">
        <v>123</v>
      </c>
      <c r="Z7307" t="s">
        <v>1820</v>
      </c>
      <c r="AA7307" t="s">
        <v>43</v>
      </c>
      <c r="AB7307" t="s">
        <v>69</v>
      </c>
      <c r="AC7307" t="s">
        <v>1821</v>
      </c>
      <c r="AD7307">
        <v>890.84100000000001</v>
      </c>
      <c r="AE7307">
        <v>3</v>
      </c>
      <c r="AF7307">
        <v>0.3</v>
      </c>
      <c r="AG7307">
        <v>-152.71559999999999</v>
      </c>
    </row>
    <row r="7308" spans="1:33" x14ac:dyDescent="0.35">
      <c r="A7308">
        <v>7307</v>
      </c>
      <c r="B7308" t="s">
        <v>10277</v>
      </c>
      <c r="C7308" s="1">
        <v>42501</v>
      </c>
      <c r="D7308" t="b">
        <v>1</v>
      </c>
      <c r="E7308">
        <v>2016</v>
      </c>
      <c r="F7308">
        <v>5</v>
      </c>
      <c r="G7308">
        <v>11</v>
      </c>
      <c r="H7308" s="1">
        <v>42501</v>
      </c>
      <c r="I7308" t="b">
        <v>1</v>
      </c>
      <c r="J7308" s="1">
        <v>42562</v>
      </c>
      <c r="K7308" t="b">
        <v>1</v>
      </c>
      <c r="L7308">
        <v>2016</v>
      </c>
      <c r="M7308">
        <v>7</v>
      </c>
      <c r="N7308">
        <v>11</v>
      </c>
      <c r="O7308" s="1">
        <v>42562</v>
      </c>
      <c r="P7308" t="b">
        <v>1</v>
      </c>
      <c r="Q7308" t="s">
        <v>34</v>
      </c>
      <c r="R7308" t="s">
        <v>1074</v>
      </c>
      <c r="S7308" t="s">
        <v>1075</v>
      </c>
      <c r="T7308" t="s">
        <v>37</v>
      </c>
      <c r="U7308" t="s">
        <v>38</v>
      </c>
      <c r="V7308" t="s">
        <v>725</v>
      </c>
      <c r="W7308" t="s">
        <v>55</v>
      </c>
      <c r="X7308">
        <v>95123</v>
      </c>
      <c r="Y7308" t="s">
        <v>56</v>
      </c>
      <c r="Z7308" t="s">
        <v>7441</v>
      </c>
      <c r="AA7308" t="s">
        <v>85</v>
      </c>
      <c r="AB7308" t="s">
        <v>190</v>
      </c>
      <c r="AC7308" t="s">
        <v>7442</v>
      </c>
      <c r="AD7308">
        <v>72</v>
      </c>
      <c r="AE7308">
        <v>4</v>
      </c>
      <c r="AF7308">
        <v>0</v>
      </c>
      <c r="AG7308">
        <v>12.96</v>
      </c>
    </row>
    <row r="7309" spans="1:33" x14ac:dyDescent="0.35">
      <c r="A7309">
        <v>7308</v>
      </c>
      <c r="B7309" t="s">
        <v>10277</v>
      </c>
      <c r="C7309" s="1">
        <v>42501</v>
      </c>
      <c r="D7309" t="b">
        <v>1</v>
      </c>
      <c r="E7309">
        <v>2016</v>
      </c>
      <c r="F7309">
        <v>5</v>
      </c>
      <c r="G7309">
        <v>11</v>
      </c>
      <c r="H7309" s="1">
        <v>42501</v>
      </c>
      <c r="I7309" t="b">
        <v>1</v>
      </c>
      <c r="J7309" s="1">
        <v>42562</v>
      </c>
      <c r="K7309" t="b">
        <v>1</v>
      </c>
      <c r="L7309">
        <v>2016</v>
      </c>
      <c r="M7309">
        <v>7</v>
      </c>
      <c r="N7309">
        <v>11</v>
      </c>
      <c r="O7309" s="1">
        <v>42562</v>
      </c>
      <c r="P7309" t="b">
        <v>1</v>
      </c>
      <c r="Q7309" t="s">
        <v>34</v>
      </c>
      <c r="R7309" t="s">
        <v>1074</v>
      </c>
      <c r="S7309" t="s">
        <v>1075</v>
      </c>
      <c r="T7309" t="s">
        <v>37</v>
      </c>
      <c r="U7309" t="s">
        <v>38</v>
      </c>
      <c r="V7309" t="s">
        <v>725</v>
      </c>
      <c r="W7309" t="s">
        <v>55</v>
      </c>
      <c r="X7309">
        <v>95123</v>
      </c>
      <c r="Y7309" t="s">
        <v>56</v>
      </c>
      <c r="Z7309" t="s">
        <v>6866</v>
      </c>
      <c r="AA7309" t="s">
        <v>43</v>
      </c>
      <c r="AB7309" t="s">
        <v>47</v>
      </c>
      <c r="AC7309" t="s">
        <v>6867</v>
      </c>
      <c r="AD7309">
        <v>113.88800000000001</v>
      </c>
      <c r="AE7309">
        <v>2</v>
      </c>
      <c r="AF7309">
        <v>0.2</v>
      </c>
      <c r="AG7309">
        <v>9.9651999999999994</v>
      </c>
    </row>
    <row r="7310" spans="1:33" x14ac:dyDescent="0.35">
      <c r="A7310">
        <v>7309</v>
      </c>
      <c r="B7310" t="s">
        <v>10277</v>
      </c>
      <c r="C7310" s="1">
        <v>42501</v>
      </c>
      <c r="D7310" t="b">
        <v>1</v>
      </c>
      <c r="E7310">
        <v>2016</v>
      </c>
      <c r="F7310">
        <v>5</v>
      </c>
      <c r="G7310">
        <v>11</v>
      </c>
      <c r="H7310" s="1">
        <v>42501</v>
      </c>
      <c r="I7310" t="b">
        <v>1</v>
      </c>
      <c r="J7310" s="1">
        <v>42562</v>
      </c>
      <c r="K7310" t="b">
        <v>1</v>
      </c>
      <c r="L7310">
        <v>2016</v>
      </c>
      <c r="M7310">
        <v>7</v>
      </c>
      <c r="N7310">
        <v>11</v>
      </c>
      <c r="O7310" s="1">
        <v>42562</v>
      </c>
      <c r="P7310" t="b">
        <v>1</v>
      </c>
      <c r="Q7310" t="s">
        <v>34</v>
      </c>
      <c r="R7310" t="s">
        <v>1074</v>
      </c>
      <c r="S7310" t="s">
        <v>1075</v>
      </c>
      <c r="T7310" t="s">
        <v>37</v>
      </c>
      <c r="U7310" t="s">
        <v>38</v>
      </c>
      <c r="V7310" t="s">
        <v>725</v>
      </c>
      <c r="W7310" t="s">
        <v>55</v>
      </c>
      <c r="X7310">
        <v>95123</v>
      </c>
      <c r="Y7310" t="s">
        <v>56</v>
      </c>
      <c r="Z7310" t="s">
        <v>1942</v>
      </c>
      <c r="AA7310" t="s">
        <v>58</v>
      </c>
      <c r="AB7310" t="s">
        <v>204</v>
      </c>
      <c r="AC7310" t="s">
        <v>1943</v>
      </c>
      <c r="AD7310">
        <v>158.13</v>
      </c>
      <c r="AE7310">
        <v>3</v>
      </c>
      <c r="AF7310">
        <v>0</v>
      </c>
      <c r="AG7310">
        <v>77.483699999999999</v>
      </c>
    </row>
    <row r="7311" spans="1:33" x14ac:dyDescent="0.35">
      <c r="A7311">
        <v>7310</v>
      </c>
      <c r="B7311" t="s">
        <v>10278</v>
      </c>
      <c r="C7311" s="1">
        <v>43014</v>
      </c>
      <c r="D7311" t="b">
        <v>1</v>
      </c>
      <c r="E7311">
        <v>2017</v>
      </c>
      <c r="F7311">
        <v>10</v>
      </c>
      <c r="G7311">
        <v>6</v>
      </c>
      <c r="H7311" s="1">
        <v>43014</v>
      </c>
      <c r="I7311" t="b">
        <v>1</v>
      </c>
      <c r="J7311" t="s">
        <v>8362</v>
      </c>
      <c r="K7311" t="b">
        <v>0</v>
      </c>
      <c r="L7311">
        <v>2017</v>
      </c>
      <c r="M7311">
        <v>6</v>
      </c>
      <c r="N7311">
        <v>14</v>
      </c>
      <c r="O7311" s="1">
        <v>42900</v>
      </c>
      <c r="P7311" t="b">
        <v>1</v>
      </c>
      <c r="Q7311" t="s">
        <v>34</v>
      </c>
      <c r="R7311" t="s">
        <v>1500</v>
      </c>
      <c r="S7311" t="s">
        <v>1501</v>
      </c>
      <c r="T7311" t="s">
        <v>53</v>
      </c>
      <c r="U7311" t="s">
        <v>38</v>
      </c>
      <c r="V7311" t="s">
        <v>314</v>
      </c>
      <c r="W7311" t="s">
        <v>315</v>
      </c>
      <c r="X7311">
        <v>10024</v>
      </c>
      <c r="Y7311" t="s">
        <v>173</v>
      </c>
      <c r="Z7311" t="s">
        <v>5489</v>
      </c>
      <c r="AA7311" t="s">
        <v>58</v>
      </c>
      <c r="AB7311" t="s">
        <v>317</v>
      </c>
      <c r="AC7311" t="s">
        <v>5490</v>
      </c>
      <c r="AD7311">
        <v>14.13</v>
      </c>
      <c r="AE7311">
        <v>3</v>
      </c>
      <c r="AF7311">
        <v>0</v>
      </c>
      <c r="AG7311">
        <v>0.70650000000000002</v>
      </c>
    </row>
    <row r="7312" spans="1:33" x14ac:dyDescent="0.35">
      <c r="A7312">
        <v>7311</v>
      </c>
      <c r="B7312" t="s">
        <v>10279</v>
      </c>
      <c r="C7312" s="1">
        <v>42285</v>
      </c>
      <c r="D7312" t="b">
        <v>1</v>
      </c>
      <c r="E7312">
        <v>2015</v>
      </c>
      <c r="F7312">
        <v>10</v>
      </c>
      <c r="G7312">
        <v>8</v>
      </c>
      <c r="H7312" s="1">
        <v>42285</v>
      </c>
      <c r="I7312" t="b">
        <v>1</v>
      </c>
      <c r="J7312" t="s">
        <v>7215</v>
      </c>
      <c r="K7312" t="b">
        <v>0</v>
      </c>
      <c r="L7312">
        <v>2015</v>
      </c>
      <c r="M7312">
        <v>8</v>
      </c>
      <c r="N7312">
        <v>14</v>
      </c>
      <c r="O7312" s="1">
        <v>42230</v>
      </c>
      <c r="P7312" t="b">
        <v>1</v>
      </c>
      <c r="Q7312" t="s">
        <v>63</v>
      </c>
      <c r="R7312" t="s">
        <v>2128</v>
      </c>
      <c r="S7312" t="s">
        <v>2129</v>
      </c>
      <c r="T7312" t="s">
        <v>37</v>
      </c>
      <c r="U7312" t="s">
        <v>38</v>
      </c>
      <c r="V7312" t="s">
        <v>1009</v>
      </c>
      <c r="W7312" t="s">
        <v>281</v>
      </c>
      <c r="X7312">
        <v>48227</v>
      </c>
      <c r="Y7312" t="s">
        <v>123</v>
      </c>
      <c r="Z7312" t="s">
        <v>2513</v>
      </c>
      <c r="AA7312" t="s">
        <v>58</v>
      </c>
      <c r="AB7312" t="s">
        <v>89</v>
      </c>
      <c r="AC7312" t="s">
        <v>4086</v>
      </c>
      <c r="AD7312">
        <v>64.75</v>
      </c>
      <c r="AE7312">
        <v>5</v>
      </c>
      <c r="AF7312">
        <v>0</v>
      </c>
      <c r="AG7312">
        <v>29.137499999999999</v>
      </c>
    </row>
    <row r="7313" spans="1:33" x14ac:dyDescent="0.35">
      <c r="A7313">
        <v>7312</v>
      </c>
      <c r="B7313" t="s">
        <v>10280</v>
      </c>
      <c r="C7313" s="1">
        <v>42257</v>
      </c>
      <c r="D7313" t="b">
        <v>1</v>
      </c>
      <c r="E7313">
        <v>2015</v>
      </c>
      <c r="F7313">
        <v>9</v>
      </c>
      <c r="G7313">
        <v>10</v>
      </c>
      <c r="H7313" s="1">
        <v>42257</v>
      </c>
      <c r="I7313" t="b">
        <v>1</v>
      </c>
      <c r="J7313" t="s">
        <v>2987</v>
      </c>
      <c r="K7313" t="b">
        <v>0</v>
      </c>
      <c r="L7313">
        <v>2015</v>
      </c>
      <c r="M7313">
        <v>10</v>
      </c>
      <c r="N7313">
        <v>13</v>
      </c>
      <c r="O7313" s="1">
        <v>42290</v>
      </c>
      <c r="P7313" t="b">
        <v>1</v>
      </c>
      <c r="Q7313" t="s">
        <v>63</v>
      </c>
      <c r="R7313" t="s">
        <v>6258</v>
      </c>
      <c r="S7313" t="s">
        <v>6259</v>
      </c>
      <c r="T7313" t="s">
        <v>37</v>
      </c>
      <c r="U7313" t="s">
        <v>38</v>
      </c>
      <c r="V7313" t="s">
        <v>1610</v>
      </c>
      <c r="W7313" t="s">
        <v>67</v>
      </c>
      <c r="X7313">
        <v>33178</v>
      </c>
      <c r="Y7313" t="s">
        <v>41</v>
      </c>
      <c r="Z7313" t="s">
        <v>3318</v>
      </c>
      <c r="AA7313" t="s">
        <v>58</v>
      </c>
      <c r="AB7313" t="s">
        <v>89</v>
      </c>
      <c r="AC7313" t="s">
        <v>3319</v>
      </c>
      <c r="AD7313">
        <v>1.8720000000000001</v>
      </c>
      <c r="AE7313">
        <v>2</v>
      </c>
      <c r="AF7313">
        <v>0.7</v>
      </c>
      <c r="AG7313">
        <v>-1.3104</v>
      </c>
    </row>
    <row r="7314" spans="1:33" x14ac:dyDescent="0.35">
      <c r="A7314">
        <v>7313</v>
      </c>
      <c r="B7314" t="s">
        <v>10280</v>
      </c>
      <c r="C7314" s="1">
        <v>42257</v>
      </c>
      <c r="D7314" t="b">
        <v>1</v>
      </c>
      <c r="E7314">
        <v>2015</v>
      </c>
      <c r="F7314">
        <v>9</v>
      </c>
      <c r="G7314">
        <v>10</v>
      </c>
      <c r="H7314" s="1">
        <v>42257</v>
      </c>
      <c r="I7314" t="b">
        <v>1</v>
      </c>
      <c r="J7314" t="s">
        <v>2987</v>
      </c>
      <c r="K7314" t="b">
        <v>0</v>
      </c>
      <c r="L7314">
        <v>2015</v>
      </c>
      <c r="M7314">
        <v>10</v>
      </c>
      <c r="N7314">
        <v>13</v>
      </c>
      <c r="O7314" s="1">
        <v>42290</v>
      </c>
      <c r="P7314" t="b">
        <v>1</v>
      </c>
      <c r="Q7314" t="s">
        <v>63</v>
      </c>
      <c r="R7314" t="s">
        <v>6258</v>
      </c>
      <c r="S7314" t="s">
        <v>6259</v>
      </c>
      <c r="T7314" t="s">
        <v>37</v>
      </c>
      <c r="U7314" t="s">
        <v>38</v>
      </c>
      <c r="V7314" t="s">
        <v>1610</v>
      </c>
      <c r="W7314" t="s">
        <v>67</v>
      </c>
      <c r="X7314">
        <v>33178</v>
      </c>
      <c r="Y7314" t="s">
        <v>41</v>
      </c>
      <c r="Z7314" t="s">
        <v>1948</v>
      </c>
      <c r="AA7314" t="s">
        <v>58</v>
      </c>
      <c r="AB7314" t="s">
        <v>89</v>
      </c>
      <c r="AC7314" t="s">
        <v>1949</v>
      </c>
      <c r="AD7314">
        <v>11.214</v>
      </c>
      <c r="AE7314">
        <v>2</v>
      </c>
      <c r="AF7314">
        <v>0.7</v>
      </c>
      <c r="AG7314">
        <v>-8.5974000000000004</v>
      </c>
    </row>
    <row r="7315" spans="1:33" x14ac:dyDescent="0.35">
      <c r="A7315">
        <v>7314</v>
      </c>
      <c r="B7315" t="s">
        <v>10280</v>
      </c>
      <c r="C7315" s="1">
        <v>42257</v>
      </c>
      <c r="D7315" t="b">
        <v>1</v>
      </c>
      <c r="E7315">
        <v>2015</v>
      </c>
      <c r="F7315">
        <v>9</v>
      </c>
      <c r="G7315">
        <v>10</v>
      </c>
      <c r="H7315" s="1">
        <v>42257</v>
      </c>
      <c r="I7315" t="b">
        <v>1</v>
      </c>
      <c r="J7315" t="s">
        <v>2987</v>
      </c>
      <c r="K7315" t="b">
        <v>0</v>
      </c>
      <c r="L7315">
        <v>2015</v>
      </c>
      <c r="M7315">
        <v>10</v>
      </c>
      <c r="N7315">
        <v>13</v>
      </c>
      <c r="O7315" s="1">
        <v>42290</v>
      </c>
      <c r="P7315" t="b">
        <v>1</v>
      </c>
      <c r="Q7315" t="s">
        <v>63</v>
      </c>
      <c r="R7315" t="s">
        <v>6258</v>
      </c>
      <c r="S7315" t="s">
        <v>6259</v>
      </c>
      <c r="T7315" t="s">
        <v>37</v>
      </c>
      <c r="U7315" t="s">
        <v>38</v>
      </c>
      <c r="V7315" t="s">
        <v>1610</v>
      </c>
      <c r="W7315" t="s">
        <v>67</v>
      </c>
      <c r="X7315">
        <v>33178</v>
      </c>
      <c r="Y7315" t="s">
        <v>41</v>
      </c>
      <c r="Z7315" t="s">
        <v>8304</v>
      </c>
      <c r="AA7315" t="s">
        <v>58</v>
      </c>
      <c r="AB7315" t="s">
        <v>82</v>
      </c>
      <c r="AC7315" t="s">
        <v>8305</v>
      </c>
      <c r="AD7315">
        <v>37.375999999999998</v>
      </c>
      <c r="AE7315">
        <v>8</v>
      </c>
      <c r="AF7315">
        <v>0.2</v>
      </c>
      <c r="AG7315">
        <v>7.4752000000000001</v>
      </c>
    </row>
    <row r="7316" spans="1:33" x14ac:dyDescent="0.35">
      <c r="A7316">
        <v>7315</v>
      </c>
      <c r="B7316" t="s">
        <v>10281</v>
      </c>
      <c r="C7316" t="s">
        <v>3012</v>
      </c>
      <c r="D7316" t="b">
        <v>0</v>
      </c>
      <c r="E7316">
        <v>2016</v>
      </c>
      <c r="F7316">
        <v>5</v>
      </c>
      <c r="G7316">
        <v>28</v>
      </c>
      <c r="H7316" s="1">
        <v>42518</v>
      </c>
      <c r="I7316" t="b">
        <v>1</v>
      </c>
      <c r="J7316" s="1">
        <v>42406</v>
      </c>
      <c r="K7316" t="b">
        <v>1</v>
      </c>
      <c r="L7316">
        <v>2016</v>
      </c>
      <c r="M7316">
        <v>2</v>
      </c>
      <c r="N7316">
        <v>6</v>
      </c>
      <c r="O7316" s="1">
        <v>42406</v>
      </c>
      <c r="P7316" t="b">
        <v>1</v>
      </c>
      <c r="Q7316" t="s">
        <v>63</v>
      </c>
      <c r="R7316" t="s">
        <v>1818</v>
      </c>
      <c r="S7316" t="s">
        <v>1819</v>
      </c>
      <c r="T7316" t="s">
        <v>120</v>
      </c>
      <c r="U7316" t="s">
        <v>38</v>
      </c>
      <c r="V7316" t="s">
        <v>1833</v>
      </c>
      <c r="W7316" t="s">
        <v>247</v>
      </c>
      <c r="X7316">
        <v>60068</v>
      </c>
      <c r="Y7316" t="s">
        <v>123</v>
      </c>
      <c r="Z7316" t="s">
        <v>5043</v>
      </c>
      <c r="AA7316" t="s">
        <v>85</v>
      </c>
      <c r="AB7316" t="s">
        <v>86</v>
      </c>
      <c r="AC7316" t="s">
        <v>5044</v>
      </c>
      <c r="AD7316">
        <v>286.39999999999998</v>
      </c>
      <c r="AE7316">
        <v>1</v>
      </c>
      <c r="AF7316">
        <v>0.2</v>
      </c>
      <c r="AG7316">
        <v>25.06</v>
      </c>
    </row>
    <row r="7317" spans="1:33" x14ac:dyDescent="0.35">
      <c r="A7317">
        <v>7316</v>
      </c>
      <c r="B7317" t="s">
        <v>10282</v>
      </c>
      <c r="C7317" s="1">
        <v>43044</v>
      </c>
      <c r="D7317" t="b">
        <v>1</v>
      </c>
      <c r="E7317">
        <v>2017</v>
      </c>
      <c r="F7317">
        <v>11</v>
      </c>
      <c r="G7317">
        <v>5</v>
      </c>
      <c r="H7317" s="1">
        <v>43044</v>
      </c>
      <c r="I7317" t="b">
        <v>1</v>
      </c>
      <c r="J7317" t="s">
        <v>7987</v>
      </c>
      <c r="K7317" t="b">
        <v>0</v>
      </c>
      <c r="L7317">
        <v>2017</v>
      </c>
      <c r="M7317">
        <v>5</v>
      </c>
      <c r="N7317">
        <v>16</v>
      </c>
      <c r="O7317" s="1">
        <v>42871</v>
      </c>
      <c r="P7317" t="b">
        <v>1</v>
      </c>
      <c r="Q7317" t="s">
        <v>34</v>
      </c>
      <c r="R7317" t="s">
        <v>2242</v>
      </c>
      <c r="S7317" t="s">
        <v>2243</v>
      </c>
      <c r="T7317" t="s">
        <v>37</v>
      </c>
      <c r="U7317" t="s">
        <v>38</v>
      </c>
      <c r="V7317" t="s">
        <v>314</v>
      </c>
      <c r="W7317" t="s">
        <v>315</v>
      </c>
      <c r="X7317">
        <v>10024</v>
      </c>
      <c r="Y7317" t="s">
        <v>173</v>
      </c>
      <c r="Z7317" t="s">
        <v>4789</v>
      </c>
      <c r="AA7317" t="s">
        <v>58</v>
      </c>
      <c r="AB7317" t="s">
        <v>82</v>
      </c>
      <c r="AC7317" t="s">
        <v>4790</v>
      </c>
      <c r="AD7317">
        <v>43.92</v>
      </c>
      <c r="AE7317">
        <v>3</v>
      </c>
      <c r="AF7317">
        <v>0</v>
      </c>
      <c r="AG7317">
        <v>12.736800000000001</v>
      </c>
    </row>
    <row r="7318" spans="1:33" x14ac:dyDescent="0.35">
      <c r="A7318">
        <v>7317</v>
      </c>
      <c r="B7318" t="s">
        <v>10283</v>
      </c>
      <c r="C7318" t="s">
        <v>10284</v>
      </c>
      <c r="D7318" t="b">
        <v>0</v>
      </c>
      <c r="E7318">
        <v>2016</v>
      </c>
      <c r="F7318">
        <v>10</v>
      </c>
      <c r="G7318">
        <v>16</v>
      </c>
      <c r="H7318" s="1">
        <v>42659</v>
      </c>
      <c r="I7318" t="b">
        <v>1</v>
      </c>
      <c r="J7318" t="s">
        <v>1994</v>
      </c>
      <c r="K7318" t="b">
        <v>0</v>
      </c>
      <c r="L7318">
        <v>2016</v>
      </c>
      <c r="M7318">
        <v>10</v>
      </c>
      <c r="N7318">
        <v>20</v>
      </c>
      <c r="O7318" s="1">
        <v>42663</v>
      </c>
      <c r="P7318" t="b">
        <v>1</v>
      </c>
      <c r="Q7318" t="s">
        <v>63</v>
      </c>
      <c r="R7318" t="s">
        <v>2298</v>
      </c>
      <c r="S7318" t="s">
        <v>2299</v>
      </c>
      <c r="T7318" t="s">
        <v>53</v>
      </c>
      <c r="U7318" t="s">
        <v>38</v>
      </c>
      <c r="V7318" t="s">
        <v>314</v>
      </c>
      <c r="W7318" t="s">
        <v>315</v>
      </c>
      <c r="X7318">
        <v>10011</v>
      </c>
      <c r="Y7318" t="s">
        <v>173</v>
      </c>
      <c r="Z7318" t="s">
        <v>94</v>
      </c>
      <c r="AA7318" t="s">
        <v>43</v>
      </c>
      <c r="AB7318" t="s">
        <v>69</v>
      </c>
      <c r="AC7318" t="s">
        <v>95</v>
      </c>
      <c r="AD7318">
        <v>142.18199999999999</v>
      </c>
      <c r="AE7318">
        <v>1</v>
      </c>
      <c r="AF7318">
        <v>0.4</v>
      </c>
      <c r="AG7318">
        <v>-37.915199999999999</v>
      </c>
    </row>
    <row r="7319" spans="1:33" x14ac:dyDescent="0.35">
      <c r="A7319">
        <v>7318</v>
      </c>
      <c r="B7319" t="s">
        <v>10285</v>
      </c>
      <c r="C7319" t="s">
        <v>2312</v>
      </c>
      <c r="D7319" t="b">
        <v>0</v>
      </c>
      <c r="E7319">
        <v>2017</v>
      </c>
      <c r="F7319">
        <v>11</v>
      </c>
      <c r="G7319">
        <v>17</v>
      </c>
      <c r="H7319" s="1">
        <v>43056</v>
      </c>
      <c r="I7319" t="b">
        <v>1</v>
      </c>
      <c r="J7319" t="s">
        <v>3513</v>
      </c>
      <c r="K7319" t="b">
        <v>0</v>
      </c>
      <c r="L7319">
        <v>2017</v>
      </c>
      <c r="M7319">
        <v>11</v>
      </c>
      <c r="N7319">
        <v>21</v>
      </c>
      <c r="O7319" s="1">
        <v>43060</v>
      </c>
      <c r="P7319" t="b">
        <v>1</v>
      </c>
      <c r="Q7319" t="s">
        <v>63</v>
      </c>
      <c r="R7319" t="s">
        <v>5213</v>
      </c>
      <c r="S7319" t="s">
        <v>5214</v>
      </c>
      <c r="T7319" t="s">
        <v>53</v>
      </c>
      <c r="U7319" t="s">
        <v>38</v>
      </c>
      <c r="V7319" t="s">
        <v>10286</v>
      </c>
      <c r="W7319" t="s">
        <v>489</v>
      </c>
      <c r="X7319">
        <v>97123</v>
      </c>
      <c r="Y7319" t="s">
        <v>56</v>
      </c>
      <c r="Z7319" t="s">
        <v>9899</v>
      </c>
      <c r="AA7319" t="s">
        <v>58</v>
      </c>
      <c r="AB7319" t="s">
        <v>106</v>
      </c>
      <c r="AC7319" t="s">
        <v>9900</v>
      </c>
      <c r="AD7319">
        <v>19.608000000000001</v>
      </c>
      <c r="AE7319">
        <v>3</v>
      </c>
      <c r="AF7319">
        <v>0.2</v>
      </c>
      <c r="AG7319">
        <v>6.6177000000000001</v>
      </c>
    </row>
    <row r="7320" spans="1:33" x14ac:dyDescent="0.35">
      <c r="A7320">
        <v>7319</v>
      </c>
      <c r="B7320" t="s">
        <v>10285</v>
      </c>
      <c r="C7320" t="s">
        <v>2312</v>
      </c>
      <c r="D7320" t="b">
        <v>0</v>
      </c>
      <c r="E7320">
        <v>2017</v>
      </c>
      <c r="F7320">
        <v>11</v>
      </c>
      <c r="G7320">
        <v>17</v>
      </c>
      <c r="H7320" s="1">
        <v>43056</v>
      </c>
      <c r="I7320" t="b">
        <v>1</v>
      </c>
      <c r="J7320" t="s">
        <v>3513</v>
      </c>
      <c r="K7320" t="b">
        <v>0</v>
      </c>
      <c r="L7320">
        <v>2017</v>
      </c>
      <c r="M7320">
        <v>11</v>
      </c>
      <c r="N7320">
        <v>21</v>
      </c>
      <c r="O7320" s="1">
        <v>43060</v>
      </c>
      <c r="P7320" t="b">
        <v>1</v>
      </c>
      <c r="Q7320" t="s">
        <v>63</v>
      </c>
      <c r="R7320" t="s">
        <v>5213</v>
      </c>
      <c r="S7320" t="s">
        <v>5214</v>
      </c>
      <c r="T7320" t="s">
        <v>53</v>
      </c>
      <c r="U7320" t="s">
        <v>38</v>
      </c>
      <c r="V7320" t="s">
        <v>10286</v>
      </c>
      <c r="W7320" t="s">
        <v>489</v>
      </c>
      <c r="X7320">
        <v>97123</v>
      </c>
      <c r="Y7320" t="s">
        <v>56</v>
      </c>
      <c r="Z7320" t="s">
        <v>4057</v>
      </c>
      <c r="AA7320" t="s">
        <v>58</v>
      </c>
      <c r="AB7320" t="s">
        <v>89</v>
      </c>
      <c r="AC7320" t="s">
        <v>4058</v>
      </c>
      <c r="AD7320">
        <v>4.1580000000000004</v>
      </c>
      <c r="AE7320">
        <v>7</v>
      </c>
      <c r="AF7320">
        <v>0.7</v>
      </c>
      <c r="AG7320">
        <v>-3.4649999999999999</v>
      </c>
    </row>
    <row r="7321" spans="1:33" x14ac:dyDescent="0.35">
      <c r="A7321">
        <v>7320</v>
      </c>
      <c r="B7321" t="s">
        <v>10287</v>
      </c>
      <c r="C7321" t="s">
        <v>1694</v>
      </c>
      <c r="D7321" t="b">
        <v>0</v>
      </c>
      <c r="E7321">
        <v>2017</v>
      </c>
      <c r="F7321">
        <v>11</v>
      </c>
      <c r="G7321">
        <v>26</v>
      </c>
      <c r="H7321" s="1">
        <v>43065</v>
      </c>
      <c r="I7321" t="b">
        <v>1</v>
      </c>
      <c r="J7321" t="s">
        <v>3192</v>
      </c>
      <c r="K7321" t="b">
        <v>0</v>
      </c>
      <c r="L7321">
        <v>2017</v>
      </c>
      <c r="M7321">
        <v>11</v>
      </c>
      <c r="N7321">
        <v>29</v>
      </c>
      <c r="O7321" s="1">
        <v>43068</v>
      </c>
      <c r="P7321" t="b">
        <v>1</v>
      </c>
      <c r="Q7321" t="s">
        <v>34</v>
      </c>
      <c r="R7321" t="s">
        <v>4179</v>
      </c>
      <c r="S7321" t="s">
        <v>4180</v>
      </c>
      <c r="T7321" t="s">
        <v>37</v>
      </c>
      <c r="U7321" t="s">
        <v>38</v>
      </c>
      <c r="V7321" t="s">
        <v>314</v>
      </c>
      <c r="W7321" t="s">
        <v>315</v>
      </c>
      <c r="X7321">
        <v>10009</v>
      </c>
      <c r="Y7321" t="s">
        <v>173</v>
      </c>
      <c r="Z7321" t="s">
        <v>4289</v>
      </c>
      <c r="AA7321" t="s">
        <v>85</v>
      </c>
      <c r="AB7321" t="s">
        <v>86</v>
      </c>
      <c r="AC7321" t="s">
        <v>6398</v>
      </c>
      <c r="AD7321">
        <v>979.95</v>
      </c>
      <c r="AE7321">
        <v>5</v>
      </c>
      <c r="AF7321">
        <v>0</v>
      </c>
      <c r="AG7321">
        <v>264.5865</v>
      </c>
    </row>
    <row r="7322" spans="1:33" x14ac:dyDescent="0.35">
      <c r="A7322">
        <v>7321</v>
      </c>
      <c r="B7322" t="s">
        <v>10287</v>
      </c>
      <c r="C7322" t="s">
        <v>1694</v>
      </c>
      <c r="D7322" t="b">
        <v>0</v>
      </c>
      <c r="E7322">
        <v>2017</v>
      </c>
      <c r="F7322">
        <v>11</v>
      </c>
      <c r="G7322">
        <v>26</v>
      </c>
      <c r="H7322" s="1">
        <v>43065</v>
      </c>
      <c r="I7322" t="b">
        <v>1</v>
      </c>
      <c r="J7322" t="s">
        <v>3192</v>
      </c>
      <c r="K7322" t="b">
        <v>0</v>
      </c>
      <c r="L7322">
        <v>2017</v>
      </c>
      <c r="M7322">
        <v>11</v>
      </c>
      <c r="N7322">
        <v>29</v>
      </c>
      <c r="O7322" s="1">
        <v>43068</v>
      </c>
      <c r="P7322" t="b">
        <v>1</v>
      </c>
      <c r="Q7322" t="s">
        <v>34</v>
      </c>
      <c r="R7322" t="s">
        <v>4179</v>
      </c>
      <c r="S7322" t="s">
        <v>4180</v>
      </c>
      <c r="T7322" t="s">
        <v>37</v>
      </c>
      <c r="U7322" t="s">
        <v>38</v>
      </c>
      <c r="V7322" t="s">
        <v>314</v>
      </c>
      <c r="W7322" t="s">
        <v>315</v>
      </c>
      <c r="X7322">
        <v>10009</v>
      </c>
      <c r="Y7322" t="s">
        <v>173</v>
      </c>
      <c r="Z7322" t="s">
        <v>5684</v>
      </c>
      <c r="AA7322" t="s">
        <v>43</v>
      </c>
      <c r="AB7322" t="s">
        <v>79</v>
      </c>
      <c r="AC7322" t="s">
        <v>5685</v>
      </c>
      <c r="AD7322">
        <v>135.30000000000001</v>
      </c>
      <c r="AE7322">
        <v>5</v>
      </c>
      <c r="AF7322">
        <v>0</v>
      </c>
      <c r="AG7322">
        <v>37.884</v>
      </c>
    </row>
    <row r="7323" spans="1:33" x14ac:dyDescent="0.35">
      <c r="A7323">
        <v>7322</v>
      </c>
      <c r="B7323" t="s">
        <v>10288</v>
      </c>
      <c r="C7323" s="1">
        <v>42803</v>
      </c>
      <c r="D7323" t="b">
        <v>1</v>
      </c>
      <c r="E7323">
        <v>2017</v>
      </c>
      <c r="F7323">
        <v>3</v>
      </c>
      <c r="G7323">
        <v>9</v>
      </c>
      <c r="H7323" s="1">
        <v>42803</v>
      </c>
      <c r="I7323" t="b">
        <v>1</v>
      </c>
      <c r="J7323" s="1">
        <v>42925</v>
      </c>
      <c r="K7323" t="b">
        <v>1</v>
      </c>
      <c r="L7323">
        <v>2017</v>
      </c>
      <c r="M7323">
        <v>7</v>
      </c>
      <c r="N7323">
        <v>9</v>
      </c>
      <c r="O7323" s="1">
        <v>42925</v>
      </c>
      <c r="P7323" t="b">
        <v>1</v>
      </c>
      <c r="Q7323" t="s">
        <v>63</v>
      </c>
      <c r="R7323" t="s">
        <v>4745</v>
      </c>
      <c r="S7323" t="s">
        <v>4746</v>
      </c>
      <c r="T7323" t="s">
        <v>53</v>
      </c>
      <c r="U7323" t="s">
        <v>38</v>
      </c>
      <c r="V7323" t="s">
        <v>356</v>
      </c>
      <c r="W7323" t="s">
        <v>247</v>
      </c>
      <c r="X7323">
        <v>60623</v>
      </c>
      <c r="Y7323" t="s">
        <v>123</v>
      </c>
      <c r="Z7323" t="s">
        <v>4973</v>
      </c>
      <c r="AA7323" t="s">
        <v>58</v>
      </c>
      <c r="AB7323" t="s">
        <v>106</v>
      </c>
      <c r="AC7323" t="s">
        <v>4974</v>
      </c>
      <c r="AD7323">
        <v>8.9039999999999999</v>
      </c>
      <c r="AE7323">
        <v>3</v>
      </c>
      <c r="AF7323">
        <v>0.2</v>
      </c>
      <c r="AG7323">
        <v>3.339</v>
      </c>
    </row>
    <row r="7324" spans="1:33" x14ac:dyDescent="0.35">
      <c r="A7324">
        <v>7323</v>
      </c>
      <c r="B7324" t="s">
        <v>10288</v>
      </c>
      <c r="C7324" s="1">
        <v>42803</v>
      </c>
      <c r="D7324" t="b">
        <v>1</v>
      </c>
      <c r="E7324">
        <v>2017</v>
      </c>
      <c r="F7324">
        <v>3</v>
      </c>
      <c r="G7324">
        <v>9</v>
      </c>
      <c r="H7324" s="1">
        <v>42803</v>
      </c>
      <c r="I7324" t="b">
        <v>1</v>
      </c>
      <c r="J7324" s="1">
        <v>42925</v>
      </c>
      <c r="K7324" t="b">
        <v>1</v>
      </c>
      <c r="L7324">
        <v>2017</v>
      </c>
      <c r="M7324">
        <v>7</v>
      </c>
      <c r="N7324">
        <v>9</v>
      </c>
      <c r="O7324" s="1">
        <v>42925</v>
      </c>
      <c r="P7324" t="b">
        <v>1</v>
      </c>
      <c r="Q7324" t="s">
        <v>63</v>
      </c>
      <c r="R7324" t="s">
        <v>4745</v>
      </c>
      <c r="S7324" t="s">
        <v>4746</v>
      </c>
      <c r="T7324" t="s">
        <v>53</v>
      </c>
      <c r="U7324" t="s">
        <v>38</v>
      </c>
      <c r="V7324" t="s">
        <v>356</v>
      </c>
      <c r="W7324" t="s">
        <v>247</v>
      </c>
      <c r="X7324">
        <v>60623</v>
      </c>
      <c r="Y7324" t="s">
        <v>123</v>
      </c>
      <c r="Z7324" t="s">
        <v>3224</v>
      </c>
      <c r="AA7324" t="s">
        <v>85</v>
      </c>
      <c r="AB7324" t="s">
        <v>190</v>
      </c>
      <c r="AC7324" t="s">
        <v>3225</v>
      </c>
      <c r="AD7324">
        <v>100.8</v>
      </c>
      <c r="AE7324">
        <v>2</v>
      </c>
      <c r="AF7324">
        <v>0.2</v>
      </c>
      <c r="AG7324">
        <v>21.42</v>
      </c>
    </row>
    <row r="7325" spans="1:33" x14ac:dyDescent="0.35">
      <c r="A7325">
        <v>7324</v>
      </c>
      <c r="B7325" t="s">
        <v>10289</v>
      </c>
      <c r="C7325" s="1">
        <v>42867</v>
      </c>
      <c r="D7325" t="b">
        <v>1</v>
      </c>
      <c r="E7325">
        <v>2017</v>
      </c>
      <c r="F7325">
        <v>5</v>
      </c>
      <c r="G7325">
        <v>12</v>
      </c>
      <c r="H7325" s="1">
        <v>42867</v>
      </c>
      <c r="I7325" t="b">
        <v>1</v>
      </c>
      <c r="J7325" s="1">
        <v>42959</v>
      </c>
      <c r="K7325" t="b">
        <v>1</v>
      </c>
      <c r="L7325">
        <v>2017</v>
      </c>
      <c r="M7325">
        <v>8</v>
      </c>
      <c r="N7325">
        <v>12</v>
      </c>
      <c r="O7325" s="1">
        <v>42959</v>
      </c>
      <c r="P7325" t="b">
        <v>1</v>
      </c>
      <c r="Q7325" t="s">
        <v>221</v>
      </c>
      <c r="R7325" t="s">
        <v>2217</v>
      </c>
      <c r="S7325" t="s">
        <v>2218</v>
      </c>
      <c r="T7325" t="s">
        <v>37</v>
      </c>
      <c r="U7325" t="s">
        <v>38</v>
      </c>
      <c r="V7325" t="s">
        <v>314</v>
      </c>
      <c r="W7325" t="s">
        <v>315</v>
      </c>
      <c r="X7325">
        <v>10024</v>
      </c>
      <c r="Y7325" t="s">
        <v>173</v>
      </c>
      <c r="Z7325" t="s">
        <v>563</v>
      </c>
      <c r="AA7325" t="s">
        <v>43</v>
      </c>
      <c r="AB7325" t="s">
        <v>79</v>
      </c>
      <c r="AC7325" t="s">
        <v>564</v>
      </c>
      <c r="AD7325">
        <v>41.96</v>
      </c>
      <c r="AE7325">
        <v>2</v>
      </c>
      <c r="AF7325">
        <v>0</v>
      </c>
      <c r="AG7325">
        <v>10.909599999999999</v>
      </c>
    </row>
    <row r="7326" spans="1:33" x14ac:dyDescent="0.35">
      <c r="A7326">
        <v>7325</v>
      </c>
      <c r="B7326" t="s">
        <v>10289</v>
      </c>
      <c r="C7326" s="1">
        <v>42867</v>
      </c>
      <c r="D7326" t="b">
        <v>1</v>
      </c>
      <c r="E7326">
        <v>2017</v>
      </c>
      <c r="F7326">
        <v>5</v>
      </c>
      <c r="G7326">
        <v>12</v>
      </c>
      <c r="H7326" s="1">
        <v>42867</v>
      </c>
      <c r="I7326" t="b">
        <v>1</v>
      </c>
      <c r="J7326" s="1">
        <v>42959</v>
      </c>
      <c r="K7326" t="b">
        <v>1</v>
      </c>
      <c r="L7326">
        <v>2017</v>
      </c>
      <c r="M7326">
        <v>8</v>
      </c>
      <c r="N7326">
        <v>12</v>
      </c>
      <c r="O7326" s="1">
        <v>42959</v>
      </c>
      <c r="P7326" t="b">
        <v>1</v>
      </c>
      <c r="Q7326" t="s">
        <v>221</v>
      </c>
      <c r="R7326" t="s">
        <v>2217</v>
      </c>
      <c r="S7326" t="s">
        <v>2218</v>
      </c>
      <c r="T7326" t="s">
        <v>37</v>
      </c>
      <c r="U7326" t="s">
        <v>38</v>
      </c>
      <c r="V7326" t="s">
        <v>314</v>
      </c>
      <c r="W7326" t="s">
        <v>315</v>
      </c>
      <c r="X7326">
        <v>10024</v>
      </c>
      <c r="Y7326" t="s">
        <v>173</v>
      </c>
      <c r="Z7326" t="s">
        <v>1636</v>
      </c>
      <c r="AA7326" t="s">
        <v>58</v>
      </c>
      <c r="AB7326" t="s">
        <v>59</v>
      </c>
      <c r="AC7326" t="s">
        <v>1637</v>
      </c>
      <c r="AD7326">
        <v>9.4499999999999993</v>
      </c>
      <c r="AE7326">
        <v>3</v>
      </c>
      <c r="AF7326">
        <v>0</v>
      </c>
      <c r="AG7326">
        <v>4.5359999999999996</v>
      </c>
    </row>
    <row r="7327" spans="1:33" x14ac:dyDescent="0.35">
      <c r="A7327">
        <v>7326</v>
      </c>
      <c r="B7327" t="s">
        <v>10290</v>
      </c>
      <c r="C7327" s="1">
        <v>43019</v>
      </c>
      <c r="D7327" t="b">
        <v>1</v>
      </c>
      <c r="E7327">
        <v>2017</v>
      </c>
      <c r="F7327">
        <v>10</v>
      </c>
      <c r="G7327">
        <v>11</v>
      </c>
      <c r="H7327" s="1">
        <v>43019</v>
      </c>
      <c r="I7327" t="b">
        <v>1</v>
      </c>
      <c r="J7327" t="s">
        <v>2312</v>
      </c>
      <c r="K7327" t="b">
        <v>0</v>
      </c>
      <c r="L7327">
        <v>2017</v>
      </c>
      <c r="M7327">
        <v>11</v>
      </c>
      <c r="N7327">
        <v>17</v>
      </c>
      <c r="O7327" s="1">
        <v>43056</v>
      </c>
      <c r="P7327" t="b">
        <v>1</v>
      </c>
      <c r="Q7327" t="s">
        <v>63</v>
      </c>
      <c r="R7327" t="s">
        <v>2530</v>
      </c>
      <c r="S7327" t="s">
        <v>2531</v>
      </c>
      <c r="T7327" t="s">
        <v>37</v>
      </c>
      <c r="U7327" t="s">
        <v>38</v>
      </c>
      <c r="V7327" t="s">
        <v>8632</v>
      </c>
      <c r="W7327" t="s">
        <v>112</v>
      </c>
      <c r="X7327">
        <v>99301</v>
      </c>
      <c r="Y7327" t="s">
        <v>56</v>
      </c>
      <c r="Z7327" t="s">
        <v>6057</v>
      </c>
      <c r="AA7327" t="s">
        <v>58</v>
      </c>
      <c r="AB7327" t="s">
        <v>92</v>
      </c>
      <c r="AC7327" t="s">
        <v>6058</v>
      </c>
      <c r="AD7327">
        <v>400.8</v>
      </c>
      <c r="AE7327">
        <v>5</v>
      </c>
      <c r="AF7327">
        <v>0</v>
      </c>
      <c r="AG7327">
        <v>112.224</v>
      </c>
    </row>
    <row r="7328" spans="1:33" x14ac:dyDescent="0.35">
      <c r="A7328">
        <v>7327</v>
      </c>
      <c r="B7328" t="s">
        <v>10290</v>
      </c>
      <c r="C7328" s="1">
        <v>43019</v>
      </c>
      <c r="D7328" t="b">
        <v>1</v>
      </c>
      <c r="E7328">
        <v>2017</v>
      </c>
      <c r="F7328">
        <v>10</v>
      </c>
      <c r="G7328">
        <v>11</v>
      </c>
      <c r="H7328" s="1">
        <v>43019</v>
      </c>
      <c r="I7328" t="b">
        <v>1</v>
      </c>
      <c r="J7328" t="s">
        <v>2312</v>
      </c>
      <c r="K7328" t="b">
        <v>0</v>
      </c>
      <c r="L7328">
        <v>2017</v>
      </c>
      <c r="M7328">
        <v>11</v>
      </c>
      <c r="N7328">
        <v>17</v>
      </c>
      <c r="O7328" s="1">
        <v>43056</v>
      </c>
      <c r="P7328" t="b">
        <v>1</v>
      </c>
      <c r="Q7328" t="s">
        <v>63</v>
      </c>
      <c r="R7328" t="s">
        <v>2530</v>
      </c>
      <c r="S7328" t="s">
        <v>2531</v>
      </c>
      <c r="T7328" t="s">
        <v>37</v>
      </c>
      <c r="U7328" t="s">
        <v>38</v>
      </c>
      <c r="V7328" t="s">
        <v>8632</v>
      </c>
      <c r="W7328" t="s">
        <v>112</v>
      </c>
      <c r="X7328">
        <v>99301</v>
      </c>
      <c r="Y7328" t="s">
        <v>56</v>
      </c>
      <c r="Z7328" t="s">
        <v>1698</v>
      </c>
      <c r="AA7328" t="s">
        <v>58</v>
      </c>
      <c r="AB7328" t="s">
        <v>89</v>
      </c>
      <c r="AC7328" t="s">
        <v>1699</v>
      </c>
      <c r="AD7328">
        <v>28.792000000000002</v>
      </c>
      <c r="AE7328">
        <v>1</v>
      </c>
      <c r="AF7328">
        <v>0.2</v>
      </c>
      <c r="AG7328">
        <v>10.077199999999999</v>
      </c>
    </row>
    <row r="7329" spans="1:33" x14ac:dyDescent="0.35">
      <c r="A7329">
        <v>7328</v>
      </c>
      <c r="B7329" t="s">
        <v>10291</v>
      </c>
      <c r="C7329" t="s">
        <v>5308</v>
      </c>
      <c r="D7329" t="b">
        <v>0</v>
      </c>
      <c r="E7329">
        <v>2014</v>
      </c>
      <c r="F7329">
        <v>3</v>
      </c>
      <c r="G7329">
        <v>18</v>
      </c>
      <c r="H7329" s="1">
        <v>41716</v>
      </c>
      <c r="I7329" t="b">
        <v>1</v>
      </c>
      <c r="J7329" t="s">
        <v>4216</v>
      </c>
      <c r="K7329" t="b">
        <v>0</v>
      </c>
      <c r="L7329">
        <v>2014</v>
      </c>
      <c r="M7329">
        <v>3</v>
      </c>
      <c r="N7329">
        <v>24</v>
      </c>
      <c r="O7329" s="1">
        <v>41722</v>
      </c>
      <c r="P7329" t="b">
        <v>1</v>
      </c>
      <c r="Q7329" t="s">
        <v>63</v>
      </c>
      <c r="R7329" t="s">
        <v>3188</v>
      </c>
      <c r="S7329" t="s">
        <v>3189</v>
      </c>
      <c r="T7329" t="s">
        <v>120</v>
      </c>
      <c r="U7329" t="s">
        <v>38</v>
      </c>
      <c r="V7329" t="s">
        <v>10292</v>
      </c>
      <c r="W7329" t="s">
        <v>55</v>
      </c>
      <c r="X7329">
        <v>91505</v>
      </c>
      <c r="Y7329" t="s">
        <v>56</v>
      </c>
      <c r="Z7329" t="s">
        <v>5868</v>
      </c>
      <c r="AA7329" t="s">
        <v>43</v>
      </c>
      <c r="AB7329" t="s">
        <v>79</v>
      </c>
      <c r="AC7329" t="s">
        <v>5869</v>
      </c>
      <c r="AD7329">
        <v>111</v>
      </c>
      <c r="AE7329">
        <v>2</v>
      </c>
      <c r="AF7329">
        <v>0</v>
      </c>
      <c r="AG7329">
        <v>14.43</v>
      </c>
    </row>
    <row r="7330" spans="1:33" x14ac:dyDescent="0.35">
      <c r="A7330">
        <v>7329</v>
      </c>
      <c r="B7330" t="s">
        <v>10291</v>
      </c>
      <c r="C7330" t="s">
        <v>5308</v>
      </c>
      <c r="D7330" t="b">
        <v>0</v>
      </c>
      <c r="E7330">
        <v>2014</v>
      </c>
      <c r="F7330">
        <v>3</v>
      </c>
      <c r="G7330">
        <v>18</v>
      </c>
      <c r="H7330" s="1">
        <v>41716</v>
      </c>
      <c r="I7330" t="b">
        <v>1</v>
      </c>
      <c r="J7330" t="s">
        <v>4216</v>
      </c>
      <c r="K7330" t="b">
        <v>0</v>
      </c>
      <c r="L7330">
        <v>2014</v>
      </c>
      <c r="M7330">
        <v>3</v>
      </c>
      <c r="N7330">
        <v>24</v>
      </c>
      <c r="O7330" s="1">
        <v>41722</v>
      </c>
      <c r="P7330" t="b">
        <v>1</v>
      </c>
      <c r="Q7330" t="s">
        <v>63</v>
      </c>
      <c r="R7330" t="s">
        <v>3188</v>
      </c>
      <c r="S7330" t="s">
        <v>3189</v>
      </c>
      <c r="T7330" t="s">
        <v>120</v>
      </c>
      <c r="U7330" t="s">
        <v>38</v>
      </c>
      <c r="V7330" t="s">
        <v>10292</v>
      </c>
      <c r="W7330" t="s">
        <v>55</v>
      </c>
      <c r="X7330">
        <v>91505</v>
      </c>
      <c r="Y7330" t="s">
        <v>56</v>
      </c>
      <c r="Z7330" t="s">
        <v>1001</v>
      </c>
      <c r="AA7330" t="s">
        <v>85</v>
      </c>
      <c r="AB7330" t="s">
        <v>783</v>
      </c>
      <c r="AC7330" t="s">
        <v>1002</v>
      </c>
      <c r="AD7330">
        <v>1279.9680000000001</v>
      </c>
      <c r="AE7330">
        <v>4</v>
      </c>
      <c r="AF7330">
        <v>0.2</v>
      </c>
      <c r="AG7330">
        <v>415.9896</v>
      </c>
    </row>
    <row r="7331" spans="1:33" x14ac:dyDescent="0.35">
      <c r="A7331">
        <v>7330</v>
      </c>
      <c r="B7331" t="s">
        <v>10291</v>
      </c>
      <c r="C7331" t="s">
        <v>5308</v>
      </c>
      <c r="D7331" t="b">
        <v>0</v>
      </c>
      <c r="E7331">
        <v>2014</v>
      </c>
      <c r="F7331">
        <v>3</v>
      </c>
      <c r="G7331">
        <v>18</v>
      </c>
      <c r="H7331" s="1">
        <v>41716</v>
      </c>
      <c r="I7331" t="b">
        <v>1</v>
      </c>
      <c r="J7331" t="s">
        <v>4216</v>
      </c>
      <c r="K7331" t="b">
        <v>0</v>
      </c>
      <c r="L7331">
        <v>2014</v>
      </c>
      <c r="M7331">
        <v>3</v>
      </c>
      <c r="N7331">
        <v>24</v>
      </c>
      <c r="O7331" s="1">
        <v>41722</v>
      </c>
      <c r="P7331" t="b">
        <v>1</v>
      </c>
      <c r="Q7331" t="s">
        <v>63</v>
      </c>
      <c r="R7331" t="s">
        <v>3188</v>
      </c>
      <c r="S7331" t="s">
        <v>3189</v>
      </c>
      <c r="T7331" t="s">
        <v>120</v>
      </c>
      <c r="U7331" t="s">
        <v>38</v>
      </c>
      <c r="V7331" t="s">
        <v>10292</v>
      </c>
      <c r="W7331" t="s">
        <v>55</v>
      </c>
      <c r="X7331">
        <v>91505</v>
      </c>
      <c r="Y7331" t="s">
        <v>56</v>
      </c>
      <c r="Z7331" t="s">
        <v>5640</v>
      </c>
      <c r="AA7331" t="s">
        <v>58</v>
      </c>
      <c r="AB7331" t="s">
        <v>72</v>
      </c>
      <c r="AC7331" t="s">
        <v>5641</v>
      </c>
      <c r="AD7331">
        <v>1856.19</v>
      </c>
      <c r="AE7331">
        <v>7</v>
      </c>
      <c r="AF7331">
        <v>0</v>
      </c>
      <c r="AG7331">
        <v>334.11419999999998</v>
      </c>
    </row>
    <row r="7332" spans="1:33" x14ac:dyDescent="0.35">
      <c r="A7332">
        <v>7331</v>
      </c>
      <c r="B7332" t="s">
        <v>10293</v>
      </c>
      <c r="C7332" s="1">
        <v>42715</v>
      </c>
      <c r="D7332" t="b">
        <v>1</v>
      </c>
      <c r="E7332">
        <v>2016</v>
      </c>
      <c r="F7332">
        <v>12</v>
      </c>
      <c r="G7332">
        <v>11</v>
      </c>
      <c r="H7332" s="1">
        <v>42715</v>
      </c>
      <c r="I7332" t="b">
        <v>1</v>
      </c>
      <c r="J7332" t="s">
        <v>3411</v>
      </c>
      <c r="K7332" t="b">
        <v>0</v>
      </c>
      <c r="L7332">
        <v>2016</v>
      </c>
      <c r="M7332">
        <v>11</v>
      </c>
      <c r="N7332">
        <v>13</v>
      </c>
      <c r="O7332" s="1">
        <v>42687</v>
      </c>
      <c r="P7332" t="b">
        <v>1</v>
      </c>
      <c r="Q7332" t="s">
        <v>221</v>
      </c>
      <c r="R7332" t="s">
        <v>723</v>
      </c>
      <c r="S7332" t="s">
        <v>724</v>
      </c>
      <c r="T7332" t="s">
        <v>53</v>
      </c>
      <c r="U7332" t="s">
        <v>38</v>
      </c>
      <c r="V7332" t="s">
        <v>356</v>
      </c>
      <c r="W7332" t="s">
        <v>247</v>
      </c>
      <c r="X7332">
        <v>60623</v>
      </c>
      <c r="Y7332" t="s">
        <v>123</v>
      </c>
      <c r="Z7332" t="s">
        <v>5357</v>
      </c>
      <c r="AA7332" t="s">
        <v>43</v>
      </c>
      <c r="AB7332" t="s">
        <v>79</v>
      </c>
      <c r="AC7332" t="s">
        <v>5358</v>
      </c>
      <c r="AD7332">
        <v>22.751999999999999</v>
      </c>
      <c r="AE7332">
        <v>6</v>
      </c>
      <c r="AF7332">
        <v>0.6</v>
      </c>
      <c r="AG7332">
        <v>-8.532</v>
      </c>
    </row>
    <row r="7333" spans="1:33" x14ac:dyDescent="0.35">
      <c r="A7333">
        <v>7332</v>
      </c>
      <c r="B7333" t="s">
        <v>10294</v>
      </c>
      <c r="C7333" t="s">
        <v>452</v>
      </c>
      <c r="D7333" t="b">
        <v>0</v>
      </c>
      <c r="E7333">
        <v>2017</v>
      </c>
      <c r="F7333">
        <v>10</v>
      </c>
      <c r="G7333">
        <v>26</v>
      </c>
      <c r="H7333" s="1">
        <v>43034</v>
      </c>
      <c r="I7333" t="b">
        <v>1</v>
      </c>
      <c r="J7333" t="s">
        <v>4541</v>
      </c>
      <c r="K7333" t="b">
        <v>0</v>
      </c>
      <c r="L7333">
        <v>2017</v>
      </c>
      <c r="M7333">
        <v>10</v>
      </c>
      <c r="N7333">
        <v>30</v>
      </c>
      <c r="O7333" s="1">
        <v>43038</v>
      </c>
      <c r="P7333" t="b">
        <v>1</v>
      </c>
      <c r="Q7333" t="s">
        <v>63</v>
      </c>
      <c r="R7333" t="s">
        <v>4403</v>
      </c>
      <c r="S7333" t="s">
        <v>4404</v>
      </c>
      <c r="T7333" t="s">
        <v>53</v>
      </c>
      <c r="U7333" t="s">
        <v>38</v>
      </c>
      <c r="V7333" t="s">
        <v>2810</v>
      </c>
      <c r="W7333" t="s">
        <v>172</v>
      </c>
      <c r="X7333">
        <v>17602</v>
      </c>
      <c r="Y7333" t="s">
        <v>173</v>
      </c>
      <c r="Z7333" t="s">
        <v>1123</v>
      </c>
      <c r="AA7333" t="s">
        <v>85</v>
      </c>
      <c r="AB7333" t="s">
        <v>86</v>
      </c>
      <c r="AC7333" t="s">
        <v>1124</v>
      </c>
      <c r="AD7333">
        <v>61.542000000000002</v>
      </c>
      <c r="AE7333">
        <v>1</v>
      </c>
      <c r="AF7333">
        <v>0.4</v>
      </c>
      <c r="AG7333">
        <v>-13.334099999999999</v>
      </c>
    </row>
    <row r="7334" spans="1:33" x14ac:dyDescent="0.35">
      <c r="A7334">
        <v>7333</v>
      </c>
      <c r="B7334" t="s">
        <v>10294</v>
      </c>
      <c r="C7334" t="s">
        <v>452</v>
      </c>
      <c r="D7334" t="b">
        <v>0</v>
      </c>
      <c r="E7334">
        <v>2017</v>
      </c>
      <c r="F7334">
        <v>10</v>
      </c>
      <c r="G7334">
        <v>26</v>
      </c>
      <c r="H7334" s="1">
        <v>43034</v>
      </c>
      <c r="I7334" t="b">
        <v>1</v>
      </c>
      <c r="J7334" t="s">
        <v>4541</v>
      </c>
      <c r="K7334" t="b">
        <v>0</v>
      </c>
      <c r="L7334">
        <v>2017</v>
      </c>
      <c r="M7334">
        <v>10</v>
      </c>
      <c r="N7334">
        <v>30</v>
      </c>
      <c r="O7334" s="1">
        <v>43038</v>
      </c>
      <c r="P7334" t="b">
        <v>1</v>
      </c>
      <c r="Q7334" t="s">
        <v>63</v>
      </c>
      <c r="R7334" t="s">
        <v>4403</v>
      </c>
      <c r="S7334" t="s">
        <v>4404</v>
      </c>
      <c r="T7334" t="s">
        <v>53</v>
      </c>
      <c r="U7334" t="s">
        <v>38</v>
      </c>
      <c r="V7334" t="s">
        <v>2810</v>
      </c>
      <c r="W7334" t="s">
        <v>172</v>
      </c>
      <c r="X7334">
        <v>17602</v>
      </c>
      <c r="Y7334" t="s">
        <v>173</v>
      </c>
      <c r="Z7334" t="s">
        <v>7568</v>
      </c>
      <c r="AA7334" t="s">
        <v>58</v>
      </c>
      <c r="AB7334" t="s">
        <v>89</v>
      </c>
      <c r="AC7334" t="s">
        <v>7569</v>
      </c>
      <c r="AD7334">
        <v>81.438000000000002</v>
      </c>
      <c r="AE7334">
        <v>7</v>
      </c>
      <c r="AF7334">
        <v>0.7</v>
      </c>
      <c r="AG7334">
        <v>-65.150400000000005</v>
      </c>
    </row>
    <row r="7335" spans="1:33" x14ac:dyDescent="0.35">
      <c r="A7335">
        <v>7334</v>
      </c>
      <c r="B7335" t="s">
        <v>10295</v>
      </c>
      <c r="C7335" s="1">
        <v>42312</v>
      </c>
      <c r="D7335" t="b">
        <v>1</v>
      </c>
      <c r="E7335">
        <v>2015</v>
      </c>
      <c r="F7335">
        <v>11</v>
      </c>
      <c r="G7335">
        <v>4</v>
      </c>
      <c r="H7335" s="1">
        <v>42312</v>
      </c>
      <c r="I7335" t="b">
        <v>1</v>
      </c>
      <c r="J7335" t="s">
        <v>6628</v>
      </c>
      <c r="K7335" t="b">
        <v>0</v>
      </c>
      <c r="L7335">
        <v>2015</v>
      </c>
      <c r="M7335">
        <v>4</v>
      </c>
      <c r="N7335">
        <v>17</v>
      </c>
      <c r="O7335" s="1">
        <v>42111</v>
      </c>
      <c r="P7335" t="b">
        <v>1</v>
      </c>
      <c r="Q7335" t="s">
        <v>63</v>
      </c>
      <c r="R7335" t="s">
        <v>7291</v>
      </c>
      <c r="S7335" t="s">
        <v>7292</v>
      </c>
      <c r="T7335" t="s">
        <v>37</v>
      </c>
      <c r="U7335" t="s">
        <v>38</v>
      </c>
      <c r="V7335" t="s">
        <v>1032</v>
      </c>
      <c r="W7335" t="s">
        <v>67</v>
      </c>
      <c r="X7335">
        <v>33614</v>
      </c>
      <c r="Y7335" t="s">
        <v>41</v>
      </c>
      <c r="Z7335" t="s">
        <v>1989</v>
      </c>
      <c r="AA7335" t="s">
        <v>43</v>
      </c>
      <c r="AB7335" t="s">
        <v>79</v>
      </c>
      <c r="AC7335" t="s">
        <v>1990</v>
      </c>
      <c r="AD7335">
        <v>67.36</v>
      </c>
      <c r="AE7335">
        <v>2</v>
      </c>
      <c r="AF7335">
        <v>0.2</v>
      </c>
      <c r="AG7335">
        <v>10.103999999999999</v>
      </c>
    </row>
    <row r="7336" spans="1:33" x14ac:dyDescent="0.35">
      <c r="A7336">
        <v>7335</v>
      </c>
      <c r="B7336" t="s">
        <v>10295</v>
      </c>
      <c r="C7336" s="1">
        <v>42312</v>
      </c>
      <c r="D7336" t="b">
        <v>1</v>
      </c>
      <c r="E7336">
        <v>2015</v>
      </c>
      <c r="F7336">
        <v>11</v>
      </c>
      <c r="G7336">
        <v>4</v>
      </c>
      <c r="H7336" s="1">
        <v>42312</v>
      </c>
      <c r="I7336" t="b">
        <v>1</v>
      </c>
      <c r="J7336" t="s">
        <v>6628</v>
      </c>
      <c r="K7336" t="b">
        <v>0</v>
      </c>
      <c r="L7336">
        <v>2015</v>
      </c>
      <c r="M7336">
        <v>4</v>
      </c>
      <c r="N7336">
        <v>17</v>
      </c>
      <c r="O7336" s="1">
        <v>42111</v>
      </c>
      <c r="P7336" t="b">
        <v>1</v>
      </c>
      <c r="Q7336" t="s">
        <v>63</v>
      </c>
      <c r="R7336" t="s">
        <v>7291</v>
      </c>
      <c r="S7336" t="s">
        <v>7292</v>
      </c>
      <c r="T7336" t="s">
        <v>37</v>
      </c>
      <c r="U7336" t="s">
        <v>38</v>
      </c>
      <c r="V7336" t="s">
        <v>1032</v>
      </c>
      <c r="W7336" t="s">
        <v>67</v>
      </c>
      <c r="X7336">
        <v>33614</v>
      </c>
      <c r="Y7336" t="s">
        <v>41</v>
      </c>
      <c r="Z7336" t="s">
        <v>999</v>
      </c>
      <c r="AA7336" t="s">
        <v>43</v>
      </c>
      <c r="AB7336" t="s">
        <v>79</v>
      </c>
      <c r="AC7336" t="s">
        <v>1000</v>
      </c>
      <c r="AD7336">
        <v>54.527999999999999</v>
      </c>
      <c r="AE7336">
        <v>3</v>
      </c>
      <c r="AF7336">
        <v>0.2</v>
      </c>
      <c r="AG7336">
        <v>14.313599999999999</v>
      </c>
    </row>
    <row r="7337" spans="1:33" x14ac:dyDescent="0.35">
      <c r="A7337">
        <v>7336</v>
      </c>
      <c r="B7337" t="s">
        <v>10296</v>
      </c>
      <c r="C7337" t="s">
        <v>4989</v>
      </c>
      <c r="D7337" t="b">
        <v>0</v>
      </c>
      <c r="E7337">
        <v>2015</v>
      </c>
      <c r="F7337">
        <v>12</v>
      </c>
      <c r="G7337">
        <v>25</v>
      </c>
      <c r="H7337" s="1">
        <v>42363</v>
      </c>
      <c r="I7337" t="b">
        <v>1</v>
      </c>
      <c r="J7337" t="s">
        <v>8602</v>
      </c>
      <c r="K7337" t="b">
        <v>0</v>
      </c>
      <c r="L7337">
        <v>2015</v>
      </c>
      <c r="M7337">
        <v>12</v>
      </c>
      <c r="N7337">
        <v>30</v>
      </c>
      <c r="O7337" s="1">
        <v>42368</v>
      </c>
      <c r="P7337" t="b">
        <v>1</v>
      </c>
      <c r="Q7337" t="s">
        <v>63</v>
      </c>
      <c r="R7337" t="s">
        <v>5940</v>
      </c>
      <c r="S7337" t="s">
        <v>5941</v>
      </c>
      <c r="T7337" t="s">
        <v>37</v>
      </c>
      <c r="U7337" t="s">
        <v>38</v>
      </c>
      <c r="V7337" t="s">
        <v>314</v>
      </c>
      <c r="W7337" t="s">
        <v>315</v>
      </c>
      <c r="X7337">
        <v>10024</v>
      </c>
      <c r="Y7337" t="s">
        <v>173</v>
      </c>
      <c r="Z7337" t="s">
        <v>3082</v>
      </c>
      <c r="AA7337" t="s">
        <v>85</v>
      </c>
      <c r="AB7337" t="s">
        <v>190</v>
      </c>
      <c r="AC7337" t="s">
        <v>4823</v>
      </c>
      <c r="AD7337">
        <v>843.9</v>
      </c>
      <c r="AE7337">
        <v>2</v>
      </c>
      <c r="AF7337">
        <v>0</v>
      </c>
      <c r="AG7337">
        <v>371.31599999999997</v>
      </c>
    </row>
    <row r="7338" spans="1:33" x14ac:dyDescent="0.35">
      <c r="A7338">
        <v>7337</v>
      </c>
      <c r="B7338" t="s">
        <v>10296</v>
      </c>
      <c r="C7338" t="s">
        <v>4989</v>
      </c>
      <c r="D7338" t="b">
        <v>0</v>
      </c>
      <c r="E7338">
        <v>2015</v>
      </c>
      <c r="F7338">
        <v>12</v>
      </c>
      <c r="G7338">
        <v>25</v>
      </c>
      <c r="H7338" s="1">
        <v>42363</v>
      </c>
      <c r="I7338" t="b">
        <v>1</v>
      </c>
      <c r="J7338" t="s">
        <v>8602</v>
      </c>
      <c r="K7338" t="b">
        <v>0</v>
      </c>
      <c r="L7338">
        <v>2015</v>
      </c>
      <c r="M7338">
        <v>12</v>
      </c>
      <c r="N7338">
        <v>30</v>
      </c>
      <c r="O7338" s="1">
        <v>42368</v>
      </c>
      <c r="P7338" t="b">
        <v>1</v>
      </c>
      <c r="Q7338" t="s">
        <v>63</v>
      </c>
      <c r="R7338" t="s">
        <v>5940</v>
      </c>
      <c r="S7338" t="s">
        <v>5941</v>
      </c>
      <c r="T7338" t="s">
        <v>37</v>
      </c>
      <c r="U7338" t="s">
        <v>38</v>
      </c>
      <c r="V7338" t="s">
        <v>314</v>
      </c>
      <c r="W7338" t="s">
        <v>315</v>
      </c>
      <c r="X7338">
        <v>10024</v>
      </c>
      <c r="Y7338" t="s">
        <v>173</v>
      </c>
      <c r="Z7338" t="s">
        <v>880</v>
      </c>
      <c r="AA7338" t="s">
        <v>43</v>
      </c>
      <c r="AB7338" t="s">
        <v>44</v>
      </c>
      <c r="AC7338" t="s">
        <v>881</v>
      </c>
      <c r="AD7338">
        <v>449.56799999999998</v>
      </c>
      <c r="AE7338">
        <v>2</v>
      </c>
      <c r="AF7338">
        <v>0.2</v>
      </c>
      <c r="AG7338">
        <v>56.195999999999998</v>
      </c>
    </row>
    <row r="7339" spans="1:33" x14ac:dyDescent="0.35">
      <c r="A7339">
        <v>7338</v>
      </c>
      <c r="B7339" t="s">
        <v>10297</v>
      </c>
      <c r="C7339" t="s">
        <v>2838</v>
      </c>
      <c r="D7339" t="b">
        <v>0</v>
      </c>
      <c r="E7339">
        <v>2017</v>
      </c>
      <c r="F7339">
        <v>9</v>
      </c>
      <c r="G7339">
        <v>21</v>
      </c>
      <c r="H7339" s="1">
        <v>42999</v>
      </c>
      <c r="I7339" t="b">
        <v>1</v>
      </c>
      <c r="J7339" t="s">
        <v>259</v>
      </c>
      <c r="K7339" t="b">
        <v>0</v>
      </c>
      <c r="L7339">
        <v>2017</v>
      </c>
      <c r="M7339">
        <v>9</v>
      </c>
      <c r="N7339">
        <v>23</v>
      </c>
      <c r="O7339" s="1">
        <v>43001</v>
      </c>
      <c r="P7339" t="b">
        <v>1</v>
      </c>
      <c r="Q7339" t="s">
        <v>221</v>
      </c>
      <c r="R7339" t="s">
        <v>5995</v>
      </c>
      <c r="S7339" t="s">
        <v>5996</v>
      </c>
      <c r="T7339" t="s">
        <v>53</v>
      </c>
      <c r="U7339" t="s">
        <v>38</v>
      </c>
      <c r="V7339" t="s">
        <v>54</v>
      </c>
      <c r="W7339" t="s">
        <v>55</v>
      </c>
      <c r="X7339">
        <v>90045</v>
      </c>
      <c r="Y7339" t="s">
        <v>56</v>
      </c>
      <c r="Z7339" t="s">
        <v>4550</v>
      </c>
      <c r="AA7339" t="s">
        <v>58</v>
      </c>
      <c r="AB7339" t="s">
        <v>72</v>
      </c>
      <c r="AC7339" t="s">
        <v>7335</v>
      </c>
      <c r="AD7339">
        <v>15.51</v>
      </c>
      <c r="AE7339">
        <v>1</v>
      </c>
      <c r="AF7339">
        <v>0</v>
      </c>
      <c r="AG7339">
        <v>3.8774999999999999</v>
      </c>
    </row>
    <row r="7340" spans="1:33" x14ac:dyDescent="0.35">
      <c r="A7340">
        <v>7339</v>
      </c>
      <c r="B7340" t="s">
        <v>10298</v>
      </c>
      <c r="C7340" t="s">
        <v>3778</v>
      </c>
      <c r="D7340" t="b">
        <v>0</v>
      </c>
      <c r="E7340">
        <v>2014</v>
      </c>
      <c r="F7340">
        <v>12</v>
      </c>
      <c r="G7340">
        <v>20</v>
      </c>
      <c r="H7340" s="1">
        <v>41993</v>
      </c>
      <c r="I7340" t="b">
        <v>1</v>
      </c>
      <c r="J7340" t="s">
        <v>7169</v>
      </c>
      <c r="K7340" t="b">
        <v>0</v>
      </c>
      <c r="L7340">
        <v>2014</v>
      </c>
      <c r="M7340">
        <v>12</v>
      </c>
      <c r="N7340">
        <v>23</v>
      </c>
      <c r="O7340" s="1">
        <v>41996</v>
      </c>
      <c r="P7340" t="b">
        <v>1</v>
      </c>
      <c r="Q7340" t="s">
        <v>34</v>
      </c>
      <c r="R7340" t="s">
        <v>4001</v>
      </c>
      <c r="S7340" t="s">
        <v>4002</v>
      </c>
      <c r="T7340" t="s">
        <v>53</v>
      </c>
      <c r="U7340" t="s">
        <v>38</v>
      </c>
      <c r="V7340" t="s">
        <v>314</v>
      </c>
      <c r="W7340" t="s">
        <v>315</v>
      </c>
      <c r="X7340">
        <v>10035</v>
      </c>
      <c r="Y7340" t="s">
        <v>173</v>
      </c>
      <c r="Z7340" t="s">
        <v>6866</v>
      </c>
      <c r="AA7340" t="s">
        <v>43</v>
      </c>
      <c r="AB7340" t="s">
        <v>47</v>
      </c>
      <c r="AC7340" t="s">
        <v>6867</v>
      </c>
      <c r="AD7340">
        <v>192.18600000000001</v>
      </c>
      <c r="AE7340">
        <v>3</v>
      </c>
      <c r="AF7340">
        <v>0.1</v>
      </c>
      <c r="AG7340">
        <v>36.3018</v>
      </c>
    </row>
    <row r="7341" spans="1:33" x14ac:dyDescent="0.35">
      <c r="A7341">
        <v>7340</v>
      </c>
      <c r="B7341" t="s">
        <v>10299</v>
      </c>
      <c r="C7341" t="s">
        <v>9355</v>
      </c>
      <c r="D7341" t="b">
        <v>0</v>
      </c>
      <c r="E7341">
        <v>2015</v>
      </c>
      <c r="F7341">
        <v>7</v>
      </c>
      <c r="G7341">
        <v>18</v>
      </c>
      <c r="H7341" s="1">
        <v>42203</v>
      </c>
      <c r="I7341" t="b">
        <v>1</v>
      </c>
      <c r="J7341" t="s">
        <v>10300</v>
      </c>
      <c r="K7341" t="b">
        <v>0</v>
      </c>
      <c r="L7341">
        <v>2015</v>
      </c>
      <c r="M7341">
        <v>7</v>
      </c>
      <c r="N7341">
        <v>21</v>
      </c>
      <c r="O7341" s="1">
        <v>42206</v>
      </c>
      <c r="P7341" t="b">
        <v>1</v>
      </c>
      <c r="Q7341" t="s">
        <v>221</v>
      </c>
      <c r="R7341" t="s">
        <v>3261</v>
      </c>
      <c r="S7341" t="s">
        <v>3262</v>
      </c>
      <c r="T7341" t="s">
        <v>53</v>
      </c>
      <c r="U7341" t="s">
        <v>38</v>
      </c>
      <c r="V7341" t="s">
        <v>314</v>
      </c>
      <c r="W7341" t="s">
        <v>315</v>
      </c>
      <c r="X7341">
        <v>10009</v>
      </c>
      <c r="Y7341" t="s">
        <v>173</v>
      </c>
      <c r="Z7341" t="s">
        <v>2887</v>
      </c>
      <c r="AA7341" t="s">
        <v>58</v>
      </c>
      <c r="AB7341" t="s">
        <v>82</v>
      </c>
      <c r="AC7341" t="s">
        <v>2888</v>
      </c>
      <c r="AD7341">
        <v>5.76</v>
      </c>
      <c r="AE7341">
        <v>2</v>
      </c>
      <c r="AF7341">
        <v>0</v>
      </c>
      <c r="AG7341">
        <v>1.6128</v>
      </c>
    </row>
    <row r="7342" spans="1:33" x14ac:dyDescent="0.35">
      <c r="A7342">
        <v>7341</v>
      </c>
      <c r="B7342" t="s">
        <v>10301</v>
      </c>
      <c r="C7342" t="s">
        <v>6028</v>
      </c>
      <c r="D7342" t="b">
        <v>0</v>
      </c>
      <c r="E7342">
        <v>2014</v>
      </c>
      <c r="F7342">
        <v>7</v>
      </c>
      <c r="G7342">
        <v>26</v>
      </c>
      <c r="H7342" s="1">
        <v>41846</v>
      </c>
      <c r="I7342" t="b">
        <v>1</v>
      </c>
      <c r="J7342" s="1">
        <v>41647</v>
      </c>
      <c r="K7342" t="b">
        <v>1</v>
      </c>
      <c r="L7342">
        <v>2014</v>
      </c>
      <c r="M7342">
        <v>1</v>
      </c>
      <c r="N7342">
        <v>8</v>
      </c>
      <c r="O7342" s="1">
        <v>41647</v>
      </c>
      <c r="P7342" t="b">
        <v>1</v>
      </c>
      <c r="Q7342" t="s">
        <v>63</v>
      </c>
      <c r="R7342" t="s">
        <v>4689</v>
      </c>
      <c r="S7342" t="s">
        <v>4690</v>
      </c>
      <c r="T7342" t="s">
        <v>37</v>
      </c>
      <c r="U7342" t="s">
        <v>38</v>
      </c>
      <c r="V7342" t="s">
        <v>1976</v>
      </c>
      <c r="W7342" t="s">
        <v>1446</v>
      </c>
      <c r="X7342">
        <v>30318</v>
      </c>
      <c r="Y7342" t="s">
        <v>41</v>
      </c>
      <c r="Z7342" t="s">
        <v>5818</v>
      </c>
      <c r="AA7342" t="s">
        <v>43</v>
      </c>
      <c r="AB7342" t="s">
        <v>47</v>
      </c>
      <c r="AC7342" t="s">
        <v>5819</v>
      </c>
      <c r="AD7342">
        <v>67.88</v>
      </c>
      <c r="AE7342">
        <v>2</v>
      </c>
      <c r="AF7342">
        <v>0</v>
      </c>
      <c r="AG7342">
        <v>18.3276</v>
      </c>
    </row>
    <row r="7343" spans="1:33" x14ac:dyDescent="0.35">
      <c r="A7343">
        <v>7342</v>
      </c>
      <c r="B7343" t="s">
        <v>10301</v>
      </c>
      <c r="C7343" t="s">
        <v>6028</v>
      </c>
      <c r="D7343" t="b">
        <v>0</v>
      </c>
      <c r="E7343">
        <v>2014</v>
      </c>
      <c r="F7343">
        <v>7</v>
      </c>
      <c r="G7343">
        <v>26</v>
      </c>
      <c r="H7343" s="1">
        <v>41846</v>
      </c>
      <c r="I7343" t="b">
        <v>1</v>
      </c>
      <c r="J7343" s="1">
        <v>41647</v>
      </c>
      <c r="K7343" t="b">
        <v>1</v>
      </c>
      <c r="L7343">
        <v>2014</v>
      </c>
      <c r="M7343">
        <v>1</v>
      </c>
      <c r="N7343">
        <v>8</v>
      </c>
      <c r="O7343" s="1">
        <v>41647</v>
      </c>
      <c r="P7343" t="b">
        <v>1</v>
      </c>
      <c r="Q7343" t="s">
        <v>63</v>
      </c>
      <c r="R7343" t="s">
        <v>4689</v>
      </c>
      <c r="S7343" t="s">
        <v>4690</v>
      </c>
      <c r="T7343" t="s">
        <v>37</v>
      </c>
      <c r="U7343" t="s">
        <v>38</v>
      </c>
      <c r="V7343" t="s">
        <v>1976</v>
      </c>
      <c r="W7343" t="s">
        <v>1446</v>
      </c>
      <c r="X7343">
        <v>30318</v>
      </c>
      <c r="Y7343" t="s">
        <v>41</v>
      </c>
      <c r="Z7343" t="s">
        <v>304</v>
      </c>
      <c r="AA7343" t="s">
        <v>58</v>
      </c>
      <c r="AB7343" t="s">
        <v>59</v>
      </c>
      <c r="AC7343" t="s">
        <v>305</v>
      </c>
      <c r="AD7343">
        <v>162.88999999999999</v>
      </c>
      <c r="AE7343">
        <v>13</v>
      </c>
      <c r="AF7343">
        <v>0</v>
      </c>
      <c r="AG7343">
        <v>76.558300000000003</v>
      </c>
    </row>
    <row r="7344" spans="1:33" x14ac:dyDescent="0.35">
      <c r="A7344">
        <v>7343</v>
      </c>
      <c r="B7344" t="s">
        <v>10301</v>
      </c>
      <c r="C7344" t="s">
        <v>6028</v>
      </c>
      <c r="D7344" t="b">
        <v>0</v>
      </c>
      <c r="E7344">
        <v>2014</v>
      </c>
      <c r="F7344">
        <v>7</v>
      </c>
      <c r="G7344">
        <v>26</v>
      </c>
      <c r="H7344" s="1">
        <v>41846</v>
      </c>
      <c r="I7344" t="b">
        <v>1</v>
      </c>
      <c r="J7344" s="1">
        <v>41647</v>
      </c>
      <c r="K7344" t="b">
        <v>1</v>
      </c>
      <c r="L7344">
        <v>2014</v>
      </c>
      <c r="M7344">
        <v>1</v>
      </c>
      <c r="N7344">
        <v>8</v>
      </c>
      <c r="O7344" s="1">
        <v>41647</v>
      </c>
      <c r="P7344" t="b">
        <v>1</v>
      </c>
      <c r="Q7344" t="s">
        <v>63</v>
      </c>
      <c r="R7344" t="s">
        <v>4689</v>
      </c>
      <c r="S7344" t="s">
        <v>4690</v>
      </c>
      <c r="T7344" t="s">
        <v>37</v>
      </c>
      <c r="U7344" t="s">
        <v>38</v>
      </c>
      <c r="V7344" t="s">
        <v>1976</v>
      </c>
      <c r="W7344" t="s">
        <v>1446</v>
      </c>
      <c r="X7344">
        <v>30318</v>
      </c>
      <c r="Y7344" t="s">
        <v>41</v>
      </c>
      <c r="Z7344" t="s">
        <v>8461</v>
      </c>
      <c r="AA7344" t="s">
        <v>43</v>
      </c>
      <c r="AB7344" t="s">
        <v>79</v>
      </c>
      <c r="AC7344" t="s">
        <v>8462</v>
      </c>
      <c r="AD7344">
        <v>25.71</v>
      </c>
      <c r="AE7344">
        <v>3</v>
      </c>
      <c r="AF7344">
        <v>0</v>
      </c>
      <c r="AG7344">
        <v>9.2555999999999994</v>
      </c>
    </row>
    <row r="7345" spans="1:33" x14ac:dyDescent="0.35">
      <c r="A7345">
        <v>7344</v>
      </c>
      <c r="B7345" t="s">
        <v>10302</v>
      </c>
      <c r="C7345" t="s">
        <v>612</v>
      </c>
      <c r="D7345" t="b">
        <v>0</v>
      </c>
      <c r="E7345">
        <v>2015</v>
      </c>
      <c r="F7345">
        <v>12</v>
      </c>
      <c r="G7345">
        <v>26</v>
      </c>
      <c r="H7345" s="1">
        <v>42364</v>
      </c>
      <c r="I7345" t="b">
        <v>1</v>
      </c>
      <c r="J7345" s="1">
        <v>42005</v>
      </c>
      <c r="K7345" t="b">
        <v>1</v>
      </c>
      <c r="L7345">
        <v>2015</v>
      </c>
      <c r="M7345">
        <v>1</v>
      </c>
      <c r="N7345">
        <v>1</v>
      </c>
      <c r="O7345" s="1">
        <v>42005</v>
      </c>
      <c r="P7345" t="b">
        <v>1</v>
      </c>
      <c r="Q7345" t="s">
        <v>63</v>
      </c>
      <c r="R7345" t="s">
        <v>195</v>
      </c>
      <c r="S7345" t="s">
        <v>196</v>
      </c>
      <c r="T7345" t="s">
        <v>37</v>
      </c>
      <c r="U7345" t="s">
        <v>38</v>
      </c>
      <c r="V7345" t="s">
        <v>314</v>
      </c>
      <c r="W7345" t="s">
        <v>315</v>
      </c>
      <c r="X7345">
        <v>10009</v>
      </c>
      <c r="Y7345" t="s">
        <v>173</v>
      </c>
      <c r="Z7345" t="s">
        <v>4024</v>
      </c>
      <c r="AA7345" t="s">
        <v>58</v>
      </c>
      <c r="AB7345" t="s">
        <v>72</v>
      </c>
      <c r="AC7345" t="s">
        <v>4025</v>
      </c>
      <c r="AD7345">
        <v>191.88</v>
      </c>
      <c r="AE7345">
        <v>6</v>
      </c>
      <c r="AF7345">
        <v>0</v>
      </c>
      <c r="AG7345">
        <v>19.187999999999999</v>
      </c>
    </row>
    <row r="7346" spans="1:33" x14ac:dyDescent="0.35">
      <c r="A7346">
        <v>7345</v>
      </c>
      <c r="B7346" t="s">
        <v>10303</v>
      </c>
      <c r="C7346" s="1">
        <v>43051</v>
      </c>
      <c r="D7346" t="b">
        <v>1</v>
      </c>
      <c r="E7346">
        <v>2017</v>
      </c>
      <c r="F7346">
        <v>11</v>
      </c>
      <c r="G7346">
        <v>12</v>
      </c>
      <c r="H7346" s="1">
        <v>43051</v>
      </c>
      <c r="I7346" t="b">
        <v>1</v>
      </c>
      <c r="J7346" t="s">
        <v>935</v>
      </c>
      <c r="K7346" t="b">
        <v>0</v>
      </c>
      <c r="L7346">
        <v>2017</v>
      </c>
      <c r="M7346">
        <v>12</v>
      </c>
      <c r="N7346">
        <v>17</v>
      </c>
      <c r="O7346" s="1">
        <v>43086</v>
      </c>
      <c r="P7346" t="b">
        <v>1</v>
      </c>
      <c r="Q7346" t="s">
        <v>63</v>
      </c>
      <c r="R7346" t="s">
        <v>51</v>
      </c>
      <c r="S7346" t="s">
        <v>52</v>
      </c>
      <c r="T7346" t="s">
        <v>53</v>
      </c>
      <c r="U7346" t="s">
        <v>38</v>
      </c>
      <c r="V7346" t="s">
        <v>1729</v>
      </c>
      <c r="W7346" t="s">
        <v>67</v>
      </c>
      <c r="X7346">
        <v>32216</v>
      </c>
      <c r="Y7346" t="s">
        <v>41</v>
      </c>
      <c r="Z7346" t="s">
        <v>930</v>
      </c>
      <c r="AA7346" t="s">
        <v>43</v>
      </c>
      <c r="AB7346" t="s">
        <v>69</v>
      </c>
      <c r="AC7346" t="s">
        <v>931</v>
      </c>
      <c r="AD7346">
        <v>721.875</v>
      </c>
      <c r="AE7346">
        <v>6</v>
      </c>
      <c r="AF7346">
        <v>0.45</v>
      </c>
      <c r="AG7346">
        <v>-420</v>
      </c>
    </row>
    <row r="7347" spans="1:33" x14ac:dyDescent="0.35">
      <c r="A7347">
        <v>7346</v>
      </c>
      <c r="B7347" t="s">
        <v>10303</v>
      </c>
      <c r="C7347" s="1">
        <v>43051</v>
      </c>
      <c r="D7347" t="b">
        <v>1</v>
      </c>
      <c r="E7347">
        <v>2017</v>
      </c>
      <c r="F7347">
        <v>11</v>
      </c>
      <c r="G7347">
        <v>12</v>
      </c>
      <c r="H7347" s="1">
        <v>43051</v>
      </c>
      <c r="I7347" t="b">
        <v>1</v>
      </c>
      <c r="J7347" t="s">
        <v>935</v>
      </c>
      <c r="K7347" t="b">
        <v>0</v>
      </c>
      <c r="L7347">
        <v>2017</v>
      </c>
      <c r="M7347">
        <v>12</v>
      </c>
      <c r="N7347">
        <v>17</v>
      </c>
      <c r="O7347" s="1">
        <v>43086</v>
      </c>
      <c r="P7347" t="b">
        <v>1</v>
      </c>
      <c r="Q7347" t="s">
        <v>63</v>
      </c>
      <c r="R7347" t="s">
        <v>51</v>
      </c>
      <c r="S7347" t="s">
        <v>52</v>
      </c>
      <c r="T7347" t="s">
        <v>53</v>
      </c>
      <c r="U7347" t="s">
        <v>38</v>
      </c>
      <c r="V7347" t="s">
        <v>1729</v>
      </c>
      <c r="W7347" t="s">
        <v>67</v>
      </c>
      <c r="X7347">
        <v>32216</v>
      </c>
      <c r="Y7347" t="s">
        <v>41</v>
      </c>
      <c r="Z7347" t="s">
        <v>2031</v>
      </c>
      <c r="AA7347" t="s">
        <v>85</v>
      </c>
      <c r="AB7347" t="s">
        <v>86</v>
      </c>
      <c r="AC7347" t="s">
        <v>2032</v>
      </c>
      <c r="AD7347">
        <v>73.567999999999998</v>
      </c>
      <c r="AE7347">
        <v>4</v>
      </c>
      <c r="AF7347">
        <v>0.2</v>
      </c>
      <c r="AG7347">
        <v>-16.552800000000001</v>
      </c>
    </row>
    <row r="7348" spans="1:33" x14ac:dyDescent="0.35">
      <c r="A7348">
        <v>7347</v>
      </c>
      <c r="B7348" t="s">
        <v>10303</v>
      </c>
      <c r="C7348" s="1">
        <v>43051</v>
      </c>
      <c r="D7348" t="b">
        <v>1</v>
      </c>
      <c r="E7348">
        <v>2017</v>
      </c>
      <c r="F7348">
        <v>11</v>
      </c>
      <c r="G7348">
        <v>12</v>
      </c>
      <c r="H7348" s="1">
        <v>43051</v>
      </c>
      <c r="I7348" t="b">
        <v>1</v>
      </c>
      <c r="J7348" t="s">
        <v>935</v>
      </c>
      <c r="K7348" t="b">
        <v>0</v>
      </c>
      <c r="L7348">
        <v>2017</v>
      </c>
      <c r="M7348">
        <v>12</v>
      </c>
      <c r="N7348">
        <v>17</v>
      </c>
      <c r="O7348" s="1">
        <v>43086</v>
      </c>
      <c r="P7348" t="b">
        <v>1</v>
      </c>
      <c r="Q7348" t="s">
        <v>63</v>
      </c>
      <c r="R7348" t="s">
        <v>51</v>
      </c>
      <c r="S7348" t="s">
        <v>52</v>
      </c>
      <c r="T7348" t="s">
        <v>53</v>
      </c>
      <c r="U7348" t="s">
        <v>38</v>
      </c>
      <c r="V7348" t="s">
        <v>1729</v>
      </c>
      <c r="W7348" t="s">
        <v>67</v>
      </c>
      <c r="X7348">
        <v>32216</v>
      </c>
      <c r="Y7348" t="s">
        <v>41</v>
      </c>
      <c r="Z7348" t="s">
        <v>1003</v>
      </c>
      <c r="AA7348" t="s">
        <v>58</v>
      </c>
      <c r="AB7348" t="s">
        <v>82</v>
      </c>
      <c r="AC7348" t="s">
        <v>1004</v>
      </c>
      <c r="AD7348">
        <v>13.584</v>
      </c>
      <c r="AE7348">
        <v>1</v>
      </c>
      <c r="AF7348">
        <v>0.2</v>
      </c>
      <c r="AG7348">
        <v>1.3584000000000001</v>
      </c>
    </row>
    <row r="7349" spans="1:33" x14ac:dyDescent="0.35">
      <c r="A7349">
        <v>7348</v>
      </c>
      <c r="B7349" t="s">
        <v>10303</v>
      </c>
      <c r="C7349" s="1">
        <v>43051</v>
      </c>
      <c r="D7349" t="b">
        <v>1</v>
      </c>
      <c r="E7349">
        <v>2017</v>
      </c>
      <c r="F7349">
        <v>11</v>
      </c>
      <c r="G7349">
        <v>12</v>
      </c>
      <c r="H7349" s="1">
        <v>43051</v>
      </c>
      <c r="I7349" t="b">
        <v>1</v>
      </c>
      <c r="J7349" t="s">
        <v>935</v>
      </c>
      <c r="K7349" t="b">
        <v>0</v>
      </c>
      <c r="L7349">
        <v>2017</v>
      </c>
      <c r="M7349">
        <v>12</v>
      </c>
      <c r="N7349">
        <v>17</v>
      </c>
      <c r="O7349" s="1">
        <v>43086</v>
      </c>
      <c r="P7349" t="b">
        <v>1</v>
      </c>
      <c r="Q7349" t="s">
        <v>63</v>
      </c>
      <c r="R7349" t="s">
        <v>51</v>
      </c>
      <c r="S7349" t="s">
        <v>52</v>
      </c>
      <c r="T7349" t="s">
        <v>53</v>
      </c>
      <c r="U7349" t="s">
        <v>38</v>
      </c>
      <c r="V7349" t="s">
        <v>1729</v>
      </c>
      <c r="W7349" t="s">
        <v>67</v>
      </c>
      <c r="X7349">
        <v>32216</v>
      </c>
      <c r="Y7349" t="s">
        <v>41</v>
      </c>
      <c r="Z7349" t="s">
        <v>1801</v>
      </c>
      <c r="AA7349" t="s">
        <v>43</v>
      </c>
      <c r="AB7349" t="s">
        <v>47</v>
      </c>
      <c r="AC7349" t="s">
        <v>1802</v>
      </c>
      <c r="AD7349">
        <v>64.784000000000006</v>
      </c>
      <c r="AE7349">
        <v>1</v>
      </c>
      <c r="AF7349">
        <v>0.2</v>
      </c>
      <c r="AG7349">
        <v>-12.147</v>
      </c>
    </row>
    <row r="7350" spans="1:33" x14ac:dyDescent="0.35">
      <c r="A7350">
        <v>7349</v>
      </c>
      <c r="B7350" t="s">
        <v>10304</v>
      </c>
      <c r="C7350" s="1">
        <v>41701</v>
      </c>
      <c r="D7350" t="b">
        <v>1</v>
      </c>
      <c r="E7350">
        <v>2014</v>
      </c>
      <c r="F7350">
        <v>3</v>
      </c>
      <c r="G7350">
        <v>3</v>
      </c>
      <c r="H7350" s="1">
        <v>41701</v>
      </c>
      <c r="I7350" t="b">
        <v>1</v>
      </c>
      <c r="J7350" s="1">
        <v>41823</v>
      </c>
      <c r="K7350" t="b">
        <v>1</v>
      </c>
      <c r="L7350">
        <v>2014</v>
      </c>
      <c r="M7350">
        <v>7</v>
      </c>
      <c r="N7350">
        <v>3</v>
      </c>
      <c r="O7350" s="1">
        <v>41823</v>
      </c>
      <c r="P7350" t="b">
        <v>1</v>
      </c>
      <c r="Q7350" t="s">
        <v>63</v>
      </c>
      <c r="R7350" t="s">
        <v>7453</v>
      </c>
      <c r="S7350" t="s">
        <v>7454</v>
      </c>
      <c r="T7350" t="s">
        <v>37</v>
      </c>
      <c r="U7350" t="s">
        <v>38</v>
      </c>
      <c r="V7350" t="s">
        <v>217</v>
      </c>
      <c r="W7350" t="s">
        <v>122</v>
      </c>
      <c r="X7350">
        <v>77095</v>
      </c>
      <c r="Y7350" t="s">
        <v>123</v>
      </c>
      <c r="Z7350" t="s">
        <v>5494</v>
      </c>
      <c r="AA7350" t="s">
        <v>58</v>
      </c>
      <c r="AB7350" t="s">
        <v>92</v>
      </c>
      <c r="AC7350" t="s">
        <v>5495</v>
      </c>
      <c r="AD7350">
        <v>176.77199999999999</v>
      </c>
      <c r="AE7350">
        <v>3</v>
      </c>
      <c r="AF7350">
        <v>0.8</v>
      </c>
      <c r="AG7350">
        <v>-459.60719999999998</v>
      </c>
    </row>
    <row r="7351" spans="1:33" x14ac:dyDescent="0.35">
      <c r="A7351">
        <v>7350</v>
      </c>
      <c r="B7351" t="s">
        <v>10305</v>
      </c>
      <c r="C7351" t="s">
        <v>2040</v>
      </c>
      <c r="D7351" t="b">
        <v>0</v>
      </c>
      <c r="E7351">
        <v>2017</v>
      </c>
      <c r="F7351">
        <v>10</v>
      </c>
      <c r="G7351">
        <v>21</v>
      </c>
      <c r="H7351" s="1">
        <v>43029</v>
      </c>
      <c r="I7351" t="b">
        <v>1</v>
      </c>
      <c r="J7351" t="s">
        <v>3995</v>
      </c>
      <c r="K7351" t="b">
        <v>0</v>
      </c>
      <c r="L7351">
        <v>2017</v>
      </c>
      <c r="M7351">
        <v>10</v>
      </c>
      <c r="N7351">
        <v>27</v>
      </c>
      <c r="O7351" s="1">
        <v>43035</v>
      </c>
      <c r="P7351" t="b">
        <v>1</v>
      </c>
      <c r="Q7351" t="s">
        <v>63</v>
      </c>
      <c r="R7351" t="s">
        <v>807</v>
      </c>
      <c r="S7351" t="s">
        <v>808</v>
      </c>
      <c r="T7351" t="s">
        <v>53</v>
      </c>
      <c r="U7351" t="s">
        <v>38</v>
      </c>
      <c r="V7351" t="s">
        <v>2903</v>
      </c>
      <c r="W7351" t="s">
        <v>133</v>
      </c>
      <c r="X7351">
        <v>53209</v>
      </c>
      <c r="Y7351" t="s">
        <v>123</v>
      </c>
      <c r="Z7351" t="s">
        <v>2777</v>
      </c>
      <c r="AA7351" t="s">
        <v>58</v>
      </c>
      <c r="AB7351" t="s">
        <v>89</v>
      </c>
      <c r="AC7351" t="s">
        <v>2778</v>
      </c>
      <c r="AD7351">
        <v>38.82</v>
      </c>
      <c r="AE7351">
        <v>6</v>
      </c>
      <c r="AF7351">
        <v>0</v>
      </c>
      <c r="AG7351">
        <v>19.41</v>
      </c>
    </row>
    <row r="7352" spans="1:33" x14ac:dyDescent="0.35">
      <c r="A7352">
        <v>7351</v>
      </c>
      <c r="B7352" t="s">
        <v>10305</v>
      </c>
      <c r="C7352" t="s">
        <v>2040</v>
      </c>
      <c r="D7352" t="b">
        <v>0</v>
      </c>
      <c r="E7352">
        <v>2017</v>
      </c>
      <c r="F7352">
        <v>10</v>
      </c>
      <c r="G7352">
        <v>21</v>
      </c>
      <c r="H7352" s="1">
        <v>43029</v>
      </c>
      <c r="I7352" t="b">
        <v>1</v>
      </c>
      <c r="J7352" t="s">
        <v>3995</v>
      </c>
      <c r="K7352" t="b">
        <v>0</v>
      </c>
      <c r="L7352">
        <v>2017</v>
      </c>
      <c r="M7352">
        <v>10</v>
      </c>
      <c r="N7352">
        <v>27</v>
      </c>
      <c r="O7352" s="1">
        <v>43035</v>
      </c>
      <c r="P7352" t="b">
        <v>1</v>
      </c>
      <c r="Q7352" t="s">
        <v>63</v>
      </c>
      <c r="R7352" t="s">
        <v>807</v>
      </c>
      <c r="S7352" t="s">
        <v>808</v>
      </c>
      <c r="T7352" t="s">
        <v>53</v>
      </c>
      <c r="U7352" t="s">
        <v>38</v>
      </c>
      <c r="V7352" t="s">
        <v>2903</v>
      </c>
      <c r="W7352" t="s">
        <v>133</v>
      </c>
      <c r="X7352">
        <v>53209</v>
      </c>
      <c r="Y7352" t="s">
        <v>123</v>
      </c>
      <c r="Z7352" t="s">
        <v>1106</v>
      </c>
      <c r="AA7352" t="s">
        <v>58</v>
      </c>
      <c r="AB7352" t="s">
        <v>89</v>
      </c>
      <c r="AC7352" t="s">
        <v>1107</v>
      </c>
      <c r="AD7352">
        <v>21.9</v>
      </c>
      <c r="AE7352">
        <v>5</v>
      </c>
      <c r="AF7352">
        <v>0</v>
      </c>
      <c r="AG7352">
        <v>10.512</v>
      </c>
    </row>
    <row r="7353" spans="1:33" x14ac:dyDescent="0.35">
      <c r="A7353">
        <v>7352</v>
      </c>
      <c r="B7353" t="s">
        <v>10306</v>
      </c>
      <c r="C7353" s="1">
        <v>43019</v>
      </c>
      <c r="D7353" t="b">
        <v>1</v>
      </c>
      <c r="E7353">
        <v>2017</v>
      </c>
      <c r="F7353">
        <v>10</v>
      </c>
      <c r="G7353">
        <v>11</v>
      </c>
      <c r="H7353" s="1">
        <v>43019</v>
      </c>
      <c r="I7353" t="b">
        <v>1</v>
      </c>
      <c r="J7353" t="s">
        <v>439</v>
      </c>
      <c r="K7353" t="b">
        <v>0</v>
      </c>
      <c r="L7353">
        <v>2017</v>
      </c>
      <c r="M7353">
        <v>11</v>
      </c>
      <c r="N7353">
        <v>16</v>
      </c>
      <c r="O7353" s="1">
        <v>43055</v>
      </c>
      <c r="P7353" t="b">
        <v>1</v>
      </c>
      <c r="Q7353" t="s">
        <v>63</v>
      </c>
      <c r="R7353" t="s">
        <v>4597</v>
      </c>
      <c r="S7353" t="s">
        <v>4598</v>
      </c>
      <c r="T7353" t="s">
        <v>37</v>
      </c>
      <c r="U7353" t="s">
        <v>38</v>
      </c>
      <c r="V7353" t="s">
        <v>10307</v>
      </c>
      <c r="W7353" t="s">
        <v>55</v>
      </c>
      <c r="X7353">
        <v>95351</v>
      </c>
      <c r="Y7353" t="s">
        <v>56</v>
      </c>
      <c r="Z7353" t="s">
        <v>1795</v>
      </c>
      <c r="AA7353" t="s">
        <v>85</v>
      </c>
      <c r="AB7353" t="s">
        <v>190</v>
      </c>
      <c r="AC7353" t="s">
        <v>1796</v>
      </c>
      <c r="AD7353">
        <v>111.79</v>
      </c>
      <c r="AE7353">
        <v>7</v>
      </c>
      <c r="AF7353">
        <v>0</v>
      </c>
      <c r="AG7353">
        <v>43.598100000000002</v>
      </c>
    </row>
    <row r="7354" spans="1:33" x14ac:dyDescent="0.35">
      <c r="A7354">
        <v>7353</v>
      </c>
      <c r="B7354" t="s">
        <v>10308</v>
      </c>
      <c r="C7354" t="s">
        <v>5403</v>
      </c>
      <c r="D7354" t="b">
        <v>0</v>
      </c>
      <c r="E7354">
        <v>2017</v>
      </c>
      <c r="F7354">
        <v>3</v>
      </c>
      <c r="G7354">
        <v>16</v>
      </c>
      <c r="H7354" s="1">
        <v>42810</v>
      </c>
      <c r="I7354" t="b">
        <v>1</v>
      </c>
      <c r="J7354" t="s">
        <v>2502</v>
      </c>
      <c r="K7354" t="b">
        <v>0</v>
      </c>
      <c r="L7354">
        <v>2017</v>
      </c>
      <c r="M7354">
        <v>3</v>
      </c>
      <c r="N7354">
        <v>18</v>
      </c>
      <c r="O7354" s="1">
        <v>42812</v>
      </c>
      <c r="P7354" t="b">
        <v>1</v>
      </c>
      <c r="Q7354" t="s">
        <v>34</v>
      </c>
      <c r="R7354" t="s">
        <v>3568</v>
      </c>
      <c r="S7354" t="s">
        <v>3569</v>
      </c>
      <c r="T7354" t="s">
        <v>120</v>
      </c>
      <c r="U7354" t="s">
        <v>38</v>
      </c>
      <c r="V7354" t="s">
        <v>1273</v>
      </c>
      <c r="W7354" t="s">
        <v>579</v>
      </c>
      <c r="X7354">
        <v>44107</v>
      </c>
      <c r="Y7354" t="s">
        <v>173</v>
      </c>
      <c r="Z7354" t="s">
        <v>4047</v>
      </c>
      <c r="AA7354" t="s">
        <v>85</v>
      </c>
      <c r="AB7354" t="s">
        <v>86</v>
      </c>
      <c r="AC7354" t="s">
        <v>4048</v>
      </c>
      <c r="AD7354">
        <v>445.44</v>
      </c>
      <c r="AE7354">
        <v>8</v>
      </c>
      <c r="AF7354">
        <v>0.4</v>
      </c>
      <c r="AG7354">
        <v>-81.664000000000001</v>
      </c>
    </row>
    <row r="7355" spans="1:33" x14ac:dyDescent="0.35">
      <c r="A7355">
        <v>7354</v>
      </c>
      <c r="B7355" t="s">
        <v>10309</v>
      </c>
      <c r="C7355" t="s">
        <v>467</v>
      </c>
      <c r="D7355" t="b">
        <v>0</v>
      </c>
      <c r="E7355">
        <v>2016</v>
      </c>
      <c r="F7355">
        <v>9</v>
      </c>
      <c r="G7355">
        <v>22</v>
      </c>
      <c r="H7355" s="1">
        <v>42635</v>
      </c>
      <c r="I7355" t="b">
        <v>1</v>
      </c>
      <c r="J7355" t="s">
        <v>3050</v>
      </c>
      <c r="K7355" t="b">
        <v>0</v>
      </c>
      <c r="L7355">
        <v>2016</v>
      </c>
      <c r="M7355">
        <v>9</v>
      </c>
      <c r="N7355">
        <v>29</v>
      </c>
      <c r="O7355" s="1">
        <v>42642</v>
      </c>
      <c r="P7355" t="b">
        <v>1</v>
      </c>
      <c r="Q7355" t="s">
        <v>63</v>
      </c>
      <c r="R7355" t="s">
        <v>3520</v>
      </c>
      <c r="S7355" t="s">
        <v>3521</v>
      </c>
      <c r="T7355" t="s">
        <v>120</v>
      </c>
      <c r="U7355" t="s">
        <v>38</v>
      </c>
      <c r="V7355" t="s">
        <v>171</v>
      </c>
      <c r="W7355" t="s">
        <v>172</v>
      </c>
      <c r="X7355">
        <v>19134</v>
      </c>
      <c r="Y7355" t="s">
        <v>173</v>
      </c>
      <c r="Z7355" t="s">
        <v>2741</v>
      </c>
      <c r="AA7355" t="s">
        <v>58</v>
      </c>
      <c r="AB7355" t="s">
        <v>59</v>
      </c>
      <c r="AC7355" t="s">
        <v>2742</v>
      </c>
      <c r="AD7355">
        <v>16.52</v>
      </c>
      <c r="AE7355">
        <v>5</v>
      </c>
      <c r="AF7355">
        <v>0.2</v>
      </c>
      <c r="AG7355">
        <v>5.3689999999999998</v>
      </c>
    </row>
    <row r="7356" spans="1:33" x14ac:dyDescent="0.35">
      <c r="A7356">
        <v>7355</v>
      </c>
      <c r="B7356" t="s">
        <v>10310</v>
      </c>
      <c r="C7356" s="1">
        <v>42888</v>
      </c>
      <c r="D7356" t="b">
        <v>1</v>
      </c>
      <c r="E7356">
        <v>2017</v>
      </c>
      <c r="F7356">
        <v>6</v>
      </c>
      <c r="G7356">
        <v>2</v>
      </c>
      <c r="H7356" s="1">
        <v>42888</v>
      </c>
      <c r="I7356" t="b">
        <v>1</v>
      </c>
      <c r="J7356" t="s">
        <v>6064</v>
      </c>
      <c r="K7356" t="b">
        <v>0</v>
      </c>
      <c r="L7356">
        <v>2017</v>
      </c>
      <c r="M7356">
        <v>2</v>
      </c>
      <c r="N7356">
        <v>13</v>
      </c>
      <c r="O7356" s="1">
        <v>42779</v>
      </c>
      <c r="P7356" t="b">
        <v>1</v>
      </c>
      <c r="Q7356" t="s">
        <v>63</v>
      </c>
      <c r="R7356" t="s">
        <v>3599</v>
      </c>
      <c r="S7356" t="s">
        <v>3600</v>
      </c>
      <c r="T7356" t="s">
        <v>120</v>
      </c>
      <c r="U7356" t="s">
        <v>38</v>
      </c>
      <c r="V7356" t="s">
        <v>149</v>
      </c>
      <c r="W7356" t="s">
        <v>55</v>
      </c>
      <c r="X7356">
        <v>94109</v>
      </c>
      <c r="Y7356" t="s">
        <v>56</v>
      </c>
      <c r="Z7356" t="s">
        <v>9536</v>
      </c>
      <c r="AA7356" t="s">
        <v>58</v>
      </c>
      <c r="AB7356" t="s">
        <v>106</v>
      </c>
      <c r="AC7356" t="s">
        <v>9537</v>
      </c>
      <c r="AD7356">
        <v>29.9</v>
      </c>
      <c r="AE7356">
        <v>5</v>
      </c>
      <c r="AF7356">
        <v>0</v>
      </c>
      <c r="AG7356">
        <v>13.455</v>
      </c>
    </row>
    <row r="7357" spans="1:33" x14ac:dyDescent="0.35">
      <c r="A7357">
        <v>7356</v>
      </c>
      <c r="B7357" t="s">
        <v>10311</v>
      </c>
      <c r="C7357" t="s">
        <v>231</v>
      </c>
      <c r="D7357" t="b">
        <v>0</v>
      </c>
      <c r="E7357">
        <v>2016</v>
      </c>
      <c r="F7357">
        <v>12</v>
      </c>
      <c r="G7357">
        <v>31</v>
      </c>
      <c r="H7357" s="1">
        <v>42735</v>
      </c>
      <c r="I7357" t="b">
        <v>1</v>
      </c>
      <c r="J7357" s="1">
        <v>42401</v>
      </c>
      <c r="K7357" t="b">
        <v>1</v>
      </c>
      <c r="L7357">
        <v>2016</v>
      </c>
      <c r="M7357">
        <v>2</v>
      </c>
      <c r="N7357">
        <v>1</v>
      </c>
      <c r="O7357" s="1">
        <v>42401</v>
      </c>
      <c r="P7357" t="b">
        <v>1</v>
      </c>
      <c r="Q7357" t="s">
        <v>34</v>
      </c>
      <c r="R7357" t="s">
        <v>7391</v>
      </c>
      <c r="S7357" t="s">
        <v>7392</v>
      </c>
      <c r="T7357" t="s">
        <v>53</v>
      </c>
      <c r="U7357" t="s">
        <v>38</v>
      </c>
      <c r="V7357" t="s">
        <v>1009</v>
      </c>
      <c r="W7357" t="s">
        <v>281</v>
      </c>
      <c r="X7357">
        <v>48205</v>
      </c>
      <c r="Y7357" t="s">
        <v>123</v>
      </c>
      <c r="Z7357" t="s">
        <v>4155</v>
      </c>
      <c r="AA7357" t="s">
        <v>58</v>
      </c>
      <c r="AB7357" t="s">
        <v>89</v>
      </c>
      <c r="AC7357" t="s">
        <v>4156</v>
      </c>
      <c r="AD7357">
        <v>116.4</v>
      </c>
      <c r="AE7357">
        <v>8</v>
      </c>
      <c r="AF7357">
        <v>0</v>
      </c>
      <c r="AG7357">
        <v>52.38</v>
      </c>
    </row>
    <row r="7358" spans="1:33" x14ac:dyDescent="0.35">
      <c r="A7358">
        <v>7357</v>
      </c>
      <c r="B7358" t="s">
        <v>10312</v>
      </c>
      <c r="C7358" s="1">
        <v>42623</v>
      </c>
      <c r="D7358" t="b">
        <v>1</v>
      </c>
      <c r="E7358">
        <v>2016</v>
      </c>
      <c r="F7358">
        <v>9</v>
      </c>
      <c r="G7358">
        <v>10</v>
      </c>
      <c r="H7358" s="1">
        <v>42623</v>
      </c>
      <c r="I7358" t="b">
        <v>1</v>
      </c>
      <c r="J7358" t="s">
        <v>4513</v>
      </c>
      <c r="K7358" t="b">
        <v>0</v>
      </c>
      <c r="L7358">
        <v>2016</v>
      </c>
      <c r="M7358">
        <v>10</v>
      </c>
      <c r="N7358">
        <v>14</v>
      </c>
      <c r="O7358" s="1">
        <v>42657</v>
      </c>
      <c r="P7358" t="b">
        <v>1</v>
      </c>
      <c r="Q7358" t="s">
        <v>63</v>
      </c>
      <c r="R7358" t="s">
        <v>5899</v>
      </c>
      <c r="S7358" t="s">
        <v>5900</v>
      </c>
      <c r="T7358" t="s">
        <v>120</v>
      </c>
      <c r="U7358" t="s">
        <v>38</v>
      </c>
      <c r="V7358" t="s">
        <v>629</v>
      </c>
      <c r="W7358" t="s">
        <v>363</v>
      </c>
      <c r="X7358">
        <v>85023</v>
      </c>
      <c r="Y7358" t="s">
        <v>56</v>
      </c>
      <c r="Z7358" t="s">
        <v>4667</v>
      </c>
      <c r="AA7358" t="s">
        <v>58</v>
      </c>
      <c r="AB7358" t="s">
        <v>82</v>
      </c>
      <c r="AC7358" t="s">
        <v>4668</v>
      </c>
      <c r="AD7358">
        <v>1.4079999999999999</v>
      </c>
      <c r="AE7358">
        <v>1</v>
      </c>
      <c r="AF7358">
        <v>0.2</v>
      </c>
      <c r="AG7358">
        <v>0.15840000000000001</v>
      </c>
    </row>
    <row r="7359" spans="1:33" x14ac:dyDescent="0.35">
      <c r="A7359">
        <v>7358</v>
      </c>
      <c r="B7359" t="s">
        <v>10312</v>
      </c>
      <c r="C7359" s="1">
        <v>42623</v>
      </c>
      <c r="D7359" t="b">
        <v>1</v>
      </c>
      <c r="E7359">
        <v>2016</v>
      </c>
      <c r="F7359">
        <v>9</v>
      </c>
      <c r="G7359">
        <v>10</v>
      </c>
      <c r="H7359" s="1">
        <v>42623</v>
      </c>
      <c r="I7359" t="b">
        <v>1</v>
      </c>
      <c r="J7359" t="s">
        <v>4513</v>
      </c>
      <c r="K7359" t="b">
        <v>0</v>
      </c>
      <c r="L7359">
        <v>2016</v>
      </c>
      <c r="M7359">
        <v>10</v>
      </c>
      <c r="N7359">
        <v>14</v>
      </c>
      <c r="O7359" s="1">
        <v>42657</v>
      </c>
      <c r="P7359" t="b">
        <v>1</v>
      </c>
      <c r="Q7359" t="s">
        <v>63</v>
      </c>
      <c r="R7359" t="s">
        <v>5899</v>
      </c>
      <c r="S7359" t="s">
        <v>5900</v>
      </c>
      <c r="T7359" t="s">
        <v>120</v>
      </c>
      <c r="U7359" t="s">
        <v>38</v>
      </c>
      <c r="V7359" t="s">
        <v>629</v>
      </c>
      <c r="W7359" t="s">
        <v>363</v>
      </c>
      <c r="X7359">
        <v>85023</v>
      </c>
      <c r="Y7359" t="s">
        <v>56</v>
      </c>
      <c r="Z7359" t="s">
        <v>4778</v>
      </c>
      <c r="AA7359" t="s">
        <v>43</v>
      </c>
      <c r="AB7359" t="s">
        <v>79</v>
      </c>
      <c r="AC7359" t="s">
        <v>4779</v>
      </c>
      <c r="AD7359">
        <v>169.56800000000001</v>
      </c>
      <c r="AE7359">
        <v>2</v>
      </c>
      <c r="AF7359">
        <v>0.2</v>
      </c>
      <c r="AG7359">
        <v>0</v>
      </c>
    </row>
    <row r="7360" spans="1:33" x14ac:dyDescent="0.35">
      <c r="A7360">
        <v>7359</v>
      </c>
      <c r="B7360" t="s">
        <v>10313</v>
      </c>
      <c r="C7360" t="s">
        <v>1266</v>
      </c>
      <c r="D7360" t="b">
        <v>0</v>
      </c>
      <c r="E7360">
        <v>2015</v>
      </c>
      <c r="F7360">
        <v>12</v>
      </c>
      <c r="G7360">
        <v>30</v>
      </c>
      <c r="H7360" s="1">
        <v>42368</v>
      </c>
      <c r="I7360" t="b">
        <v>1</v>
      </c>
      <c r="J7360" s="1">
        <v>42064</v>
      </c>
      <c r="K7360" t="b">
        <v>1</v>
      </c>
      <c r="L7360">
        <v>2015</v>
      </c>
      <c r="M7360">
        <v>3</v>
      </c>
      <c r="N7360">
        <v>1</v>
      </c>
      <c r="O7360" s="1">
        <v>42064</v>
      </c>
      <c r="P7360" t="b">
        <v>1</v>
      </c>
      <c r="Q7360" t="s">
        <v>34</v>
      </c>
      <c r="R7360" t="s">
        <v>8683</v>
      </c>
      <c r="S7360" t="s">
        <v>8684</v>
      </c>
      <c r="T7360" t="s">
        <v>53</v>
      </c>
      <c r="U7360" t="s">
        <v>38</v>
      </c>
      <c r="V7360" t="s">
        <v>171</v>
      </c>
      <c r="W7360" t="s">
        <v>172</v>
      </c>
      <c r="X7360">
        <v>19143</v>
      </c>
      <c r="Y7360" t="s">
        <v>173</v>
      </c>
      <c r="Z7360" t="s">
        <v>2657</v>
      </c>
      <c r="AA7360" t="s">
        <v>85</v>
      </c>
      <c r="AB7360" t="s">
        <v>86</v>
      </c>
      <c r="AC7360" t="s">
        <v>2658</v>
      </c>
      <c r="AD7360">
        <v>251.964</v>
      </c>
      <c r="AE7360">
        <v>6</v>
      </c>
      <c r="AF7360">
        <v>0.4</v>
      </c>
      <c r="AG7360">
        <v>-50.392800000000001</v>
      </c>
    </row>
    <row r="7361" spans="1:33" x14ac:dyDescent="0.35">
      <c r="A7361">
        <v>7360</v>
      </c>
      <c r="B7361" t="s">
        <v>10313</v>
      </c>
      <c r="C7361" t="s">
        <v>1266</v>
      </c>
      <c r="D7361" t="b">
        <v>0</v>
      </c>
      <c r="E7361">
        <v>2015</v>
      </c>
      <c r="F7361">
        <v>12</v>
      </c>
      <c r="G7361">
        <v>30</v>
      </c>
      <c r="H7361" s="1">
        <v>42368</v>
      </c>
      <c r="I7361" t="b">
        <v>1</v>
      </c>
      <c r="J7361" s="1">
        <v>42064</v>
      </c>
      <c r="K7361" t="b">
        <v>1</v>
      </c>
      <c r="L7361">
        <v>2015</v>
      </c>
      <c r="M7361">
        <v>3</v>
      </c>
      <c r="N7361">
        <v>1</v>
      </c>
      <c r="O7361" s="1">
        <v>42064</v>
      </c>
      <c r="P7361" t="b">
        <v>1</v>
      </c>
      <c r="Q7361" t="s">
        <v>34</v>
      </c>
      <c r="R7361" t="s">
        <v>8683</v>
      </c>
      <c r="S7361" t="s">
        <v>8684</v>
      </c>
      <c r="T7361" t="s">
        <v>53</v>
      </c>
      <c r="U7361" t="s">
        <v>38</v>
      </c>
      <c r="V7361" t="s">
        <v>171</v>
      </c>
      <c r="W7361" t="s">
        <v>172</v>
      </c>
      <c r="X7361">
        <v>19143</v>
      </c>
      <c r="Y7361" t="s">
        <v>173</v>
      </c>
      <c r="Z7361" t="s">
        <v>1390</v>
      </c>
      <c r="AA7361" t="s">
        <v>43</v>
      </c>
      <c r="AB7361" t="s">
        <v>69</v>
      </c>
      <c r="AC7361" t="s">
        <v>1391</v>
      </c>
      <c r="AD7361">
        <v>523.76400000000001</v>
      </c>
      <c r="AE7361">
        <v>3</v>
      </c>
      <c r="AF7361">
        <v>0.4</v>
      </c>
      <c r="AG7361">
        <v>-192.04679999999999</v>
      </c>
    </row>
    <row r="7362" spans="1:33" x14ac:dyDescent="0.35">
      <c r="A7362">
        <v>7361</v>
      </c>
      <c r="B7362" t="s">
        <v>10314</v>
      </c>
      <c r="C7362" s="1">
        <v>42708</v>
      </c>
      <c r="D7362" t="b">
        <v>1</v>
      </c>
      <c r="E7362">
        <v>2016</v>
      </c>
      <c r="F7362">
        <v>12</v>
      </c>
      <c r="G7362">
        <v>4</v>
      </c>
      <c r="H7362" s="1">
        <v>42708</v>
      </c>
      <c r="I7362" t="b">
        <v>1</v>
      </c>
      <c r="J7362" t="s">
        <v>1656</v>
      </c>
      <c r="K7362" t="b">
        <v>0</v>
      </c>
      <c r="L7362">
        <v>2016</v>
      </c>
      <c r="M7362">
        <v>4</v>
      </c>
      <c r="N7362">
        <v>14</v>
      </c>
      <c r="O7362" s="1">
        <v>42474</v>
      </c>
      <c r="P7362" t="b">
        <v>1</v>
      </c>
      <c r="Q7362" t="s">
        <v>221</v>
      </c>
      <c r="R7362" t="s">
        <v>6443</v>
      </c>
      <c r="S7362" t="s">
        <v>6444</v>
      </c>
      <c r="T7362" t="s">
        <v>37</v>
      </c>
      <c r="U7362" t="s">
        <v>38</v>
      </c>
      <c r="V7362" t="s">
        <v>54</v>
      </c>
      <c r="W7362" t="s">
        <v>55</v>
      </c>
      <c r="X7362">
        <v>90036</v>
      </c>
      <c r="Y7362" t="s">
        <v>56</v>
      </c>
      <c r="Z7362" t="s">
        <v>5171</v>
      </c>
      <c r="AA7362" t="s">
        <v>58</v>
      </c>
      <c r="AB7362" t="s">
        <v>106</v>
      </c>
      <c r="AC7362" t="s">
        <v>5172</v>
      </c>
      <c r="AD7362">
        <v>19.440000000000001</v>
      </c>
      <c r="AE7362">
        <v>3</v>
      </c>
      <c r="AF7362">
        <v>0</v>
      </c>
      <c r="AG7362">
        <v>9.3312000000000008</v>
      </c>
    </row>
    <row r="7363" spans="1:33" x14ac:dyDescent="0.35">
      <c r="A7363">
        <v>7362</v>
      </c>
      <c r="B7363" t="s">
        <v>10314</v>
      </c>
      <c r="C7363" s="1">
        <v>42708</v>
      </c>
      <c r="D7363" t="b">
        <v>1</v>
      </c>
      <c r="E7363">
        <v>2016</v>
      </c>
      <c r="F7363">
        <v>12</v>
      </c>
      <c r="G7363">
        <v>4</v>
      </c>
      <c r="H7363" s="1">
        <v>42708</v>
      </c>
      <c r="I7363" t="b">
        <v>1</v>
      </c>
      <c r="J7363" t="s">
        <v>1656</v>
      </c>
      <c r="K7363" t="b">
        <v>0</v>
      </c>
      <c r="L7363">
        <v>2016</v>
      </c>
      <c r="M7363">
        <v>4</v>
      </c>
      <c r="N7363">
        <v>14</v>
      </c>
      <c r="O7363" s="1">
        <v>42474</v>
      </c>
      <c r="P7363" t="b">
        <v>1</v>
      </c>
      <c r="Q7363" t="s">
        <v>221</v>
      </c>
      <c r="R7363" t="s">
        <v>6443</v>
      </c>
      <c r="S7363" t="s">
        <v>6444</v>
      </c>
      <c r="T7363" t="s">
        <v>37</v>
      </c>
      <c r="U7363" t="s">
        <v>38</v>
      </c>
      <c r="V7363" t="s">
        <v>54</v>
      </c>
      <c r="W7363" t="s">
        <v>55</v>
      </c>
      <c r="X7363">
        <v>90036</v>
      </c>
      <c r="Y7363" t="s">
        <v>56</v>
      </c>
      <c r="Z7363" t="s">
        <v>1801</v>
      </c>
      <c r="AA7363" t="s">
        <v>43</v>
      </c>
      <c r="AB7363" t="s">
        <v>47</v>
      </c>
      <c r="AC7363" t="s">
        <v>1802</v>
      </c>
      <c r="AD7363">
        <v>194.352</v>
      </c>
      <c r="AE7363">
        <v>3</v>
      </c>
      <c r="AF7363">
        <v>0.2</v>
      </c>
      <c r="AG7363">
        <v>-36.441000000000003</v>
      </c>
    </row>
    <row r="7364" spans="1:33" x14ac:dyDescent="0.35">
      <c r="A7364">
        <v>7363</v>
      </c>
      <c r="B7364" t="s">
        <v>10314</v>
      </c>
      <c r="C7364" s="1">
        <v>42708</v>
      </c>
      <c r="D7364" t="b">
        <v>1</v>
      </c>
      <c r="E7364">
        <v>2016</v>
      </c>
      <c r="F7364">
        <v>12</v>
      </c>
      <c r="G7364">
        <v>4</v>
      </c>
      <c r="H7364" s="1">
        <v>42708</v>
      </c>
      <c r="I7364" t="b">
        <v>1</v>
      </c>
      <c r="J7364" t="s">
        <v>1656</v>
      </c>
      <c r="K7364" t="b">
        <v>0</v>
      </c>
      <c r="L7364">
        <v>2016</v>
      </c>
      <c r="M7364">
        <v>4</v>
      </c>
      <c r="N7364">
        <v>14</v>
      </c>
      <c r="O7364" s="1">
        <v>42474</v>
      </c>
      <c r="P7364" t="b">
        <v>1</v>
      </c>
      <c r="Q7364" t="s">
        <v>221</v>
      </c>
      <c r="R7364" t="s">
        <v>6443</v>
      </c>
      <c r="S7364" t="s">
        <v>6444</v>
      </c>
      <c r="T7364" t="s">
        <v>37</v>
      </c>
      <c r="U7364" t="s">
        <v>38</v>
      </c>
      <c r="V7364" t="s">
        <v>54</v>
      </c>
      <c r="W7364" t="s">
        <v>55</v>
      </c>
      <c r="X7364">
        <v>90036</v>
      </c>
      <c r="Y7364" t="s">
        <v>56</v>
      </c>
      <c r="Z7364" t="s">
        <v>3510</v>
      </c>
      <c r="AA7364" t="s">
        <v>58</v>
      </c>
      <c r="AB7364" t="s">
        <v>89</v>
      </c>
      <c r="AC7364" t="s">
        <v>3511</v>
      </c>
      <c r="AD7364">
        <v>36.624000000000002</v>
      </c>
      <c r="AE7364">
        <v>3</v>
      </c>
      <c r="AF7364">
        <v>0.2</v>
      </c>
      <c r="AG7364">
        <v>13.734</v>
      </c>
    </row>
    <row r="7365" spans="1:33" x14ac:dyDescent="0.35">
      <c r="A7365">
        <v>7364</v>
      </c>
      <c r="B7365" t="s">
        <v>10315</v>
      </c>
      <c r="C7365" t="s">
        <v>855</v>
      </c>
      <c r="D7365" t="b">
        <v>0</v>
      </c>
      <c r="E7365">
        <v>2016</v>
      </c>
      <c r="F7365">
        <v>11</v>
      </c>
      <c r="G7365">
        <v>28</v>
      </c>
      <c r="H7365" s="1">
        <v>42702</v>
      </c>
      <c r="I7365" t="b">
        <v>1</v>
      </c>
      <c r="J7365" s="1">
        <v>42472</v>
      </c>
      <c r="K7365" t="b">
        <v>1</v>
      </c>
      <c r="L7365">
        <v>2016</v>
      </c>
      <c r="M7365">
        <v>4</v>
      </c>
      <c r="N7365">
        <v>12</v>
      </c>
      <c r="O7365" s="1">
        <v>42472</v>
      </c>
      <c r="P7365" t="b">
        <v>1</v>
      </c>
      <c r="Q7365" t="s">
        <v>63</v>
      </c>
      <c r="R7365" t="s">
        <v>1007</v>
      </c>
      <c r="S7365" t="s">
        <v>1008</v>
      </c>
      <c r="T7365" t="s">
        <v>53</v>
      </c>
      <c r="U7365" t="s">
        <v>38</v>
      </c>
      <c r="V7365" t="s">
        <v>171</v>
      </c>
      <c r="W7365" t="s">
        <v>172</v>
      </c>
      <c r="X7365">
        <v>19140</v>
      </c>
      <c r="Y7365" t="s">
        <v>173</v>
      </c>
      <c r="Z7365" t="s">
        <v>3848</v>
      </c>
      <c r="AA7365" t="s">
        <v>85</v>
      </c>
      <c r="AB7365" t="s">
        <v>86</v>
      </c>
      <c r="AC7365" t="s">
        <v>3849</v>
      </c>
      <c r="AD7365">
        <v>340.18200000000002</v>
      </c>
      <c r="AE7365">
        <v>3</v>
      </c>
      <c r="AF7365">
        <v>0.4</v>
      </c>
      <c r="AG7365">
        <v>-73.706100000000006</v>
      </c>
    </row>
    <row r="7366" spans="1:33" x14ac:dyDescent="0.35">
      <c r="A7366">
        <v>7365</v>
      </c>
      <c r="B7366" t="s">
        <v>10315</v>
      </c>
      <c r="C7366" t="s">
        <v>855</v>
      </c>
      <c r="D7366" t="b">
        <v>0</v>
      </c>
      <c r="E7366">
        <v>2016</v>
      </c>
      <c r="F7366">
        <v>11</v>
      </c>
      <c r="G7366">
        <v>28</v>
      </c>
      <c r="H7366" s="1">
        <v>42702</v>
      </c>
      <c r="I7366" t="b">
        <v>1</v>
      </c>
      <c r="J7366" s="1">
        <v>42472</v>
      </c>
      <c r="K7366" t="b">
        <v>1</v>
      </c>
      <c r="L7366">
        <v>2016</v>
      </c>
      <c r="M7366">
        <v>4</v>
      </c>
      <c r="N7366">
        <v>12</v>
      </c>
      <c r="O7366" s="1">
        <v>42472</v>
      </c>
      <c r="P7366" t="b">
        <v>1</v>
      </c>
      <c r="Q7366" t="s">
        <v>63</v>
      </c>
      <c r="R7366" t="s">
        <v>1007</v>
      </c>
      <c r="S7366" t="s">
        <v>1008</v>
      </c>
      <c r="T7366" t="s">
        <v>53</v>
      </c>
      <c r="U7366" t="s">
        <v>38</v>
      </c>
      <c r="V7366" t="s">
        <v>171</v>
      </c>
      <c r="W7366" t="s">
        <v>172</v>
      </c>
      <c r="X7366">
        <v>19140</v>
      </c>
      <c r="Y7366" t="s">
        <v>173</v>
      </c>
      <c r="Z7366" t="s">
        <v>5616</v>
      </c>
      <c r="AA7366" t="s">
        <v>58</v>
      </c>
      <c r="AB7366" t="s">
        <v>317</v>
      </c>
      <c r="AC7366" t="s">
        <v>5617</v>
      </c>
      <c r="AD7366">
        <v>12.672000000000001</v>
      </c>
      <c r="AE7366">
        <v>8</v>
      </c>
      <c r="AF7366">
        <v>0.2</v>
      </c>
      <c r="AG7366">
        <v>2.6928000000000001</v>
      </c>
    </row>
    <row r="7367" spans="1:33" x14ac:dyDescent="0.35">
      <c r="A7367">
        <v>7366</v>
      </c>
      <c r="B7367" t="s">
        <v>10315</v>
      </c>
      <c r="C7367" t="s">
        <v>855</v>
      </c>
      <c r="D7367" t="b">
        <v>0</v>
      </c>
      <c r="E7367">
        <v>2016</v>
      </c>
      <c r="F7367">
        <v>11</v>
      </c>
      <c r="G7367">
        <v>28</v>
      </c>
      <c r="H7367" s="1">
        <v>42702</v>
      </c>
      <c r="I7367" t="b">
        <v>1</v>
      </c>
      <c r="J7367" s="1">
        <v>42472</v>
      </c>
      <c r="K7367" t="b">
        <v>1</v>
      </c>
      <c r="L7367">
        <v>2016</v>
      </c>
      <c r="M7367">
        <v>4</v>
      </c>
      <c r="N7367">
        <v>12</v>
      </c>
      <c r="O7367" s="1">
        <v>42472</v>
      </c>
      <c r="P7367" t="b">
        <v>1</v>
      </c>
      <c r="Q7367" t="s">
        <v>63</v>
      </c>
      <c r="R7367" t="s">
        <v>1007</v>
      </c>
      <c r="S7367" t="s">
        <v>1008</v>
      </c>
      <c r="T7367" t="s">
        <v>53</v>
      </c>
      <c r="U7367" t="s">
        <v>38</v>
      </c>
      <c r="V7367" t="s">
        <v>171</v>
      </c>
      <c r="W7367" t="s">
        <v>172</v>
      </c>
      <c r="X7367">
        <v>19140</v>
      </c>
      <c r="Y7367" t="s">
        <v>173</v>
      </c>
      <c r="Z7367" t="s">
        <v>6642</v>
      </c>
      <c r="AA7367" t="s">
        <v>58</v>
      </c>
      <c r="AB7367" t="s">
        <v>89</v>
      </c>
      <c r="AC7367" t="s">
        <v>6643</v>
      </c>
      <c r="AD7367">
        <v>6.8879999999999999</v>
      </c>
      <c r="AE7367">
        <v>2</v>
      </c>
      <c r="AF7367">
        <v>0.7</v>
      </c>
      <c r="AG7367">
        <v>-5.0511999999999997</v>
      </c>
    </row>
    <row r="7368" spans="1:33" x14ac:dyDescent="0.35">
      <c r="A7368">
        <v>7367</v>
      </c>
      <c r="B7368" t="s">
        <v>10315</v>
      </c>
      <c r="C7368" t="s">
        <v>855</v>
      </c>
      <c r="D7368" t="b">
        <v>0</v>
      </c>
      <c r="E7368">
        <v>2016</v>
      </c>
      <c r="F7368">
        <v>11</v>
      </c>
      <c r="G7368">
        <v>28</v>
      </c>
      <c r="H7368" s="1">
        <v>42702</v>
      </c>
      <c r="I7368" t="b">
        <v>1</v>
      </c>
      <c r="J7368" s="1">
        <v>42472</v>
      </c>
      <c r="K7368" t="b">
        <v>1</v>
      </c>
      <c r="L7368">
        <v>2016</v>
      </c>
      <c r="M7368">
        <v>4</v>
      </c>
      <c r="N7368">
        <v>12</v>
      </c>
      <c r="O7368" s="1">
        <v>42472</v>
      </c>
      <c r="P7368" t="b">
        <v>1</v>
      </c>
      <c r="Q7368" t="s">
        <v>63</v>
      </c>
      <c r="R7368" t="s">
        <v>1007</v>
      </c>
      <c r="S7368" t="s">
        <v>1008</v>
      </c>
      <c r="T7368" t="s">
        <v>53</v>
      </c>
      <c r="U7368" t="s">
        <v>38</v>
      </c>
      <c r="V7368" t="s">
        <v>171</v>
      </c>
      <c r="W7368" t="s">
        <v>172</v>
      </c>
      <c r="X7368">
        <v>19140</v>
      </c>
      <c r="Y7368" t="s">
        <v>173</v>
      </c>
      <c r="Z7368" t="s">
        <v>7184</v>
      </c>
      <c r="AA7368" t="s">
        <v>58</v>
      </c>
      <c r="AB7368" t="s">
        <v>72</v>
      </c>
      <c r="AC7368" t="s">
        <v>7185</v>
      </c>
      <c r="AD7368">
        <v>32.543999999999997</v>
      </c>
      <c r="AE7368">
        <v>2</v>
      </c>
      <c r="AF7368">
        <v>0.2</v>
      </c>
      <c r="AG7368">
        <v>-7.7291999999999996</v>
      </c>
    </row>
    <row r="7369" spans="1:33" x14ac:dyDescent="0.35">
      <c r="A7369">
        <v>7368</v>
      </c>
      <c r="B7369" t="s">
        <v>10315</v>
      </c>
      <c r="C7369" t="s">
        <v>855</v>
      </c>
      <c r="D7369" t="b">
        <v>0</v>
      </c>
      <c r="E7369">
        <v>2016</v>
      </c>
      <c r="F7369">
        <v>11</v>
      </c>
      <c r="G7369">
        <v>28</v>
      </c>
      <c r="H7369" s="1">
        <v>42702</v>
      </c>
      <c r="I7369" t="b">
        <v>1</v>
      </c>
      <c r="J7369" s="1">
        <v>42472</v>
      </c>
      <c r="K7369" t="b">
        <v>1</v>
      </c>
      <c r="L7369">
        <v>2016</v>
      </c>
      <c r="M7369">
        <v>4</v>
      </c>
      <c r="N7369">
        <v>12</v>
      </c>
      <c r="O7369" s="1">
        <v>42472</v>
      </c>
      <c r="P7369" t="b">
        <v>1</v>
      </c>
      <c r="Q7369" t="s">
        <v>63</v>
      </c>
      <c r="R7369" t="s">
        <v>1007</v>
      </c>
      <c r="S7369" t="s">
        <v>1008</v>
      </c>
      <c r="T7369" t="s">
        <v>53</v>
      </c>
      <c r="U7369" t="s">
        <v>38</v>
      </c>
      <c r="V7369" t="s">
        <v>171</v>
      </c>
      <c r="W7369" t="s">
        <v>172</v>
      </c>
      <c r="X7369">
        <v>19140</v>
      </c>
      <c r="Y7369" t="s">
        <v>173</v>
      </c>
      <c r="Z7369" t="s">
        <v>2091</v>
      </c>
      <c r="AA7369" t="s">
        <v>43</v>
      </c>
      <c r="AB7369" t="s">
        <v>47</v>
      </c>
      <c r="AC7369" t="s">
        <v>2092</v>
      </c>
      <c r="AD7369">
        <v>347.80200000000002</v>
      </c>
      <c r="AE7369">
        <v>7</v>
      </c>
      <c r="AF7369">
        <v>0.3</v>
      </c>
      <c r="AG7369">
        <v>-24.843</v>
      </c>
    </row>
    <row r="7370" spans="1:33" x14ac:dyDescent="0.35">
      <c r="A7370">
        <v>7369</v>
      </c>
      <c r="B7370" t="s">
        <v>10316</v>
      </c>
      <c r="C7370" t="s">
        <v>99</v>
      </c>
      <c r="D7370" t="b">
        <v>0</v>
      </c>
      <c r="E7370">
        <v>2017</v>
      </c>
      <c r="F7370">
        <v>4</v>
      </c>
      <c r="G7370">
        <v>15</v>
      </c>
      <c r="H7370" s="1">
        <v>42840</v>
      </c>
      <c r="I7370" t="b">
        <v>1</v>
      </c>
      <c r="J7370" t="s">
        <v>1279</v>
      </c>
      <c r="K7370" t="b">
        <v>0</v>
      </c>
      <c r="L7370">
        <v>2017</v>
      </c>
      <c r="M7370">
        <v>4</v>
      </c>
      <c r="N7370">
        <v>17</v>
      </c>
      <c r="O7370" s="1">
        <v>42842</v>
      </c>
      <c r="P7370" t="b">
        <v>1</v>
      </c>
      <c r="Q7370" t="s">
        <v>221</v>
      </c>
      <c r="R7370" t="s">
        <v>1572</v>
      </c>
      <c r="S7370" t="s">
        <v>1573</v>
      </c>
      <c r="T7370" t="s">
        <v>53</v>
      </c>
      <c r="U7370" t="s">
        <v>38</v>
      </c>
      <c r="V7370" t="s">
        <v>1610</v>
      </c>
      <c r="W7370" t="s">
        <v>67</v>
      </c>
      <c r="X7370">
        <v>33180</v>
      </c>
      <c r="Y7370" t="s">
        <v>41</v>
      </c>
      <c r="Z7370" t="s">
        <v>380</v>
      </c>
      <c r="AA7370" t="s">
        <v>58</v>
      </c>
      <c r="AB7370" t="s">
        <v>89</v>
      </c>
      <c r="AC7370" t="s">
        <v>6917</v>
      </c>
      <c r="AD7370">
        <v>15.57</v>
      </c>
      <c r="AE7370">
        <v>3</v>
      </c>
      <c r="AF7370">
        <v>0.7</v>
      </c>
      <c r="AG7370">
        <v>-11.936999999999999</v>
      </c>
    </row>
    <row r="7371" spans="1:33" x14ac:dyDescent="0.35">
      <c r="A7371">
        <v>7370</v>
      </c>
      <c r="B7371" t="s">
        <v>10317</v>
      </c>
      <c r="C7371" s="1">
        <v>42250</v>
      </c>
      <c r="D7371" t="b">
        <v>1</v>
      </c>
      <c r="E7371">
        <v>2015</v>
      </c>
      <c r="F7371">
        <v>9</v>
      </c>
      <c r="G7371">
        <v>3</v>
      </c>
      <c r="H7371" s="1">
        <v>42250</v>
      </c>
      <c r="I7371" t="b">
        <v>1</v>
      </c>
      <c r="J7371" s="1">
        <v>42311</v>
      </c>
      <c r="K7371" t="b">
        <v>1</v>
      </c>
      <c r="L7371">
        <v>2015</v>
      </c>
      <c r="M7371">
        <v>11</v>
      </c>
      <c r="N7371">
        <v>3</v>
      </c>
      <c r="O7371" s="1">
        <v>42311</v>
      </c>
      <c r="P7371" t="b">
        <v>1</v>
      </c>
      <c r="Q7371" t="s">
        <v>34</v>
      </c>
      <c r="R7371" t="s">
        <v>5871</v>
      </c>
      <c r="S7371" t="s">
        <v>5872</v>
      </c>
      <c r="T7371" t="s">
        <v>37</v>
      </c>
      <c r="U7371" t="s">
        <v>38</v>
      </c>
      <c r="V7371" t="s">
        <v>5180</v>
      </c>
      <c r="W7371" t="s">
        <v>104</v>
      </c>
      <c r="X7371">
        <v>27604</v>
      </c>
      <c r="Y7371" t="s">
        <v>41</v>
      </c>
      <c r="Z7371" t="s">
        <v>3492</v>
      </c>
      <c r="AA7371" t="s">
        <v>58</v>
      </c>
      <c r="AB7371" t="s">
        <v>59</v>
      </c>
      <c r="AC7371" t="s">
        <v>3493</v>
      </c>
      <c r="AD7371">
        <v>4.6079999999999997</v>
      </c>
      <c r="AE7371">
        <v>2</v>
      </c>
      <c r="AF7371">
        <v>0.2</v>
      </c>
      <c r="AG7371">
        <v>1.6704000000000001</v>
      </c>
    </row>
    <row r="7372" spans="1:33" x14ac:dyDescent="0.35">
      <c r="A7372">
        <v>7371</v>
      </c>
      <c r="B7372" t="s">
        <v>10318</v>
      </c>
      <c r="C7372" t="s">
        <v>696</v>
      </c>
      <c r="D7372" t="b">
        <v>0</v>
      </c>
      <c r="E7372">
        <v>2014</v>
      </c>
      <c r="F7372">
        <v>10</v>
      </c>
      <c r="G7372">
        <v>28</v>
      </c>
      <c r="H7372" s="1">
        <v>41940</v>
      </c>
      <c r="I7372" t="b">
        <v>1</v>
      </c>
      <c r="J7372" s="1">
        <v>41650</v>
      </c>
      <c r="K7372" t="b">
        <v>1</v>
      </c>
      <c r="L7372">
        <v>2014</v>
      </c>
      <c r="M7372">
        <v>1</v>
      </c>
      <c r="N7372">
        <v>11</v>
      </c>
      <c r="O7372" s="1">
        <v>41650</v>
      </c>
      <c r="P7372" t="b">
        <v>1</v>
      </c>
      <c r="Q7372" t="s">
        <v>63</v>
      </c>
      <c r="R7372" t="s">
        <v>3628</v>
      </c>
      <c r="S7372" t="s">
        <v>3629</v>
      </c>
      <c r="T7372" t="s">
        <v>53</v>
      </c>
      <c r="U7372" t="s">
        <v>38</v>
      </c>
      <c r="V7372" t="s">
        <v>10319</v>
      </c>
      <c r="W7372" t="s">
        <v>5118</v>
      </c>
      <c r="X7372">
        <v>67846</v>
      </c>
      <c r="Y7372" t="s">
        <v>123</v>
      </c>
      <c r="Z7372" t="s">
        <v>4255</v>
      </c>
      <c r="AA7372" t="s">
        <v>85</v>
      </c>
      <c r="AB7372" t="s">
        <v>86</v>
      </c>
      <c r="AC7372" t="s">
        <v>4256</v>
      </c>
      <c r="AD7372">
        <v>257.98</v>
      </c>
      <c r="AE7372">
        <v>2</v>
      </c>
      <c r="AF7372">
        <v>0</v>
      </c>
      <c r="AG7372">
        <v>74.8142</v>
      </c>
    </row>
    <row r="7373" spans="1:33" x14ac:dyDescent="0.35">
      <c r="A7373">
        <v>7372</v>
      </c>
      <c r="B7373" t="s">
        <v>10320</v>
      </c>
      <c r="C7373" s="1">
        <v>42917</v>
      </c>
      <c r="D7373" t="b">
        <v>1</v>
      </c>
      <c r="E7373">
        <v>2017</v>
      </c>
      <c r="F7373">
        <v>7</v>
      </c>
      <c r="G7373">
        <v>1</v>
      </c>
      <c r="H7373" s="1">
        <v>42917</v>
      </c>
      <c r="I7373" t="b">
        <v>1</v>
      </c>
      <c r="J7373" s="1">
        <v>42979</v>
      </c>
      <c r="K7373" t="b">
        <v>1</v>
      </c>
      <c r="L7373">
        <v>2017</v>
      </c>
      <c r="M7373">
        <v>9</v>
      </c>
      <c r="N7373">
        <v>1</v>
      </c>
      <c r="O7373" s="1">
        <v>42979</v>
      </c>
      <c r="P7373" t="b">
        <v>1</v>
      </c>
      <c r="Q7373" t="s">
        <v>34</v>
      </c>
      <c r="R7373" t="s">
        <v>4192</v>
      </c>
      <c r="S7373" t="s">
        <v>4193</v>
      </c>
      <c r="T7373" t="s">
        <v>37</v>
      </c>
      <c r="U7373" t="s">
        <v>38</v>
      </c>
      <c r="V7373" t="s">
        <v>1332</v>
      </c>
      <c r="W7373" t="s">
        <v>55</v>
      </c>
      <c r="X7373">
        <v>90805</v>
      </c>
      <c r="Y7373" t="s">
        <v>56</v>
      </c>
      <c r="Z7373" t="s">
        <v>71</v>
      </c>
      <c r="AA7373" t="s">
        <v>58</v>
      </c>
      <c r="AB7373" t="s">
        <v>72</v>
      </c>
      <c r="AC7373" t="s">
        <v>73</v>
      </c>
      <c r="AD7373">
        <v>153.78</v>
      </c>
      <c r="AE7373">
        <v>11</v>
      </c>
      <c r="AF7373">
        <v>0</v>
      </c>
      <c r="AG7373">
        <v>44.596200000000003</v>
      </c>
    </row>
    <row r="7374" spans="1:33" x14ac:dyDescent="0.35">
      <c r="A7374">
        <v>7373</v>
      </c>
      <c r="B7374" t="s">
        <v>10320</v>
      </c>
      <c r="C7374" s="1">
        <v>42917</v>
      </c>
      <c r="D7374" t="b">
        <v>1</v>
      </c>
      <c r="E7374">
        <v>2017</v>
      </c>
      <c r="F7374">
        <v>7</v>
      </c>
      <c r="G7374">
        <v>1</v>
      </c>
      <c r="H7374" s="1">
        <v>42917</v>
      </c>
      <c r="I7374" t="b">
        <v>1</v>
      </c>
      <c r="J7374" s="1">
        <v>42979</v>
      </c>
      <c r="K7374" t="b">
        <v>1</v>
      </c>
      <c r="L7374">
        <v>2017</v>
      </c>
      <c r="M7374">
        <v>9</v>
      </c>
      <c r="N7374">
        <v>1</v>
      </c>
      <c r="O7374" s="1">
        <v>42979</v>
      </c>
      <c r="P7374" t="b">
        <v>1</v>
      </c>
      <c r="Q7374" t="s">
        <v>34</v>
      </c>
      <c r="R7374" t="s">
        <v>4192</v>
      </c>
      <c r="S7374" t="s">
        <v>4193</v>
      </c>
      <c r="T7374" t="s">
        <v>37</v>
      </c>
      <c r="U7374" t="s">
        <v>38</v>
      </c>
      <c r="V7374" t="s">
        <v>1332</v>
      </c>
      <c r="W7374" t="s">
        <v>55</v>
      </c>
      <c r="X7374">
        <v>90805</v>
      </c>
      <c r="Y7374" t="s">
        <v>56</v>
      </c>
      <c r="Z7374" t="s">
        <v>7184</v>
      </c>
      <c r="AA7374" t="s">
        <v>58</v>
      </c>
      <c r="AB7374" t="s">
        <v>72</v>
      </c>
      <c r="AC7374" t="s">
        <v>7185</v>
      </c>
      <c r="AD7374">
        <v>61.02</v>
      </c>
      <c r="AE7374">
        <v>3</v>
      </c>
      <c r="AF7374">
        <v>0</v>
      </c>
      <c r="AG7374">
        <v>0.61019999999999996</v>
      </c>
    </row>
    <row r="7375" spans="1:33" x14ac:dyDescent="0.35">
      <c r="A7375">
        <v>7374</v>
      </c>
      <c r="B7375" t="s">
        <v>10320</v>
      </c>
      <c r="C7375" s="1">
        <v>42917</v>
      </c>
      <c r="D7375" t="b">
        <v>1</v>
      </c>
      <c r="E7375">
        <v>2017</v>
      </c>
      <c r="F7375">
        <v>7</v>
      </c>
      <c r="G7375">
        <v>1</v>
      </c>
      <c r="H7375" s="1">
        <v>42917</v>
      </c>
      <c r="I7375" t="b">
        <v>1</v>
      </c>
      <c r="J7375" s="1">
        <v>42979</v>
      </c>
      <c r="K7375" t="b">
        <v>1</v>
      </c>
      <c r="L7375">
        <v>2017</v>
      </c>
      <c r="M7375">
        <v>9</v>
      </c>
      <c r="N7375">
        <v>1</v>
      </c>
      <c r="O7375" s="1">
        <v>42979</v>
      </c>
      <c r="P7375" t="b">
        <v>1</v>
      </c>
      <c r="Q7375" t="s">
        <v>34</v>
      </c>
      <c r="R7375" t="s">
        <v>4192</v>
      </c>
      <c r="S7375" t="s">
        <v>4193</v>
      </c>
      <c r="T7375" t="s">
        <v>37</v>
      </c>
      <c r="U7375" t="s">
        <v>38</v>
      </c>
      <c r="V7375" t="s">
        <v>1332</v>
      </c>
      <c r="W7375" t="s">
        <v>55</v>
      </c>
      <c r="X7375">
        <v>90805</v>
      </c>
      <c r="Y7375" t="s">
        <v>56</v>
      </c>
      <c r="Z7375" t="s">
        <v>9955</v>
      </c>
      <c r="AA7375" t="s">
        <v>58</v>
      </c>
      <c r="AB7375" t="s">
        <v>666</v>
      </c>
      <c r="AC7375" t="s">
        <v>9956</v>
      </c>
      <c r="AD7375">
        <v>110.11</v>
      </c>
      <c r="AE7375">
        <v>7</v>
      </c>
      <c r="AF7375">
        <v>0</v>
      </c>
      <c r="AG7375">
        <v>31.931899999999999</v>
      </c>
    </row>
    <row r="7376" spans="1:33" x14ac:dyDescent="0.35">
      <c r="A7376">
        <v>7375</v>
      </c>
      <c r="B7376" t="s">
        <v>10320</v>
      </c>
      <c r="C7376" s="1">
        <v>42917</v>
      </c>
      <c r="D7376" t="b">
        <v>1</v>
      </c>
      <c r="E7376">
        <v>2017</v>
      </c>
      <c r="F7376">
        <v>7</v>
      </c>
      <c r="G7376">
        <v>1</v>
      </c>
      <c r="H7376" s="1">
        <v>42917</v>
      </c>
      <c r="I7376" t="b">
        <v>1</v>
      </c>
      <c r="J7376" s="1">
        <v>42979</v>
      </c>
      <c r="K7376" t="b">
        <v>1</v>
      </c>
      <c r="L7376">
        <v>2017</v>
      </c>
      <c r="M7376">
        <v>9</v>
      </c>
      <c r="N7376">
        <v>1</v>
      </c>
      <c r="O7376" s="1">
        <v>42979</v>
      </c>
      <c r="P7376" t="b">
        <v>1</v>
      </c>
      <c r="Q7376" t="s">
        <v>34</v>
      </c>
      <c r="R7376" t="s">
        <v>4192</v>
      </c>
      <c r="S7376" t="s">
        <v>4193</v>
      </c>
      <c r="T7376" t="s">
        <v>37</v>
      </c>
      <c r="U7376" t="s">
        <v>38</v>
      </c>
      <c r="V7376" t="s">
        <v>1332</v>
      </c>
      <c r="W7376" t="s">
        <v>55</v>
      </c>
      <c r="X7376">
        <v>90805</v>
      </c>
      <c r="Y7376" t="s">
        <v>56</v>
      </c>
      <c r="Z7376" t="s">
        <v>2429</v>
      </c>
      <c r="AA7376" t="s">
        <v>58</v>
      </c>
      <c r="AB7376" t="s">
        <v>317</v>
      </c>
      <c r="AC7376" t="s">
        <v>648</v>
      </c>
      <c r="AD7376">
        <v>7.89</v>
      </c>
      <c r="AE7376">
        <v>1</v>
      </c>
      <c r="AF7376">
        <v>0</v>
      </c>
      <c r="AG7376">
        <v>3.5505</v>
      </c>
    </row>
    <row r="7377" spans="1:33" x14ac:dyDescent="0.35">
      <c r="A7377">
        <v>7376</v>
      </c>
      <c r="B7377" t="s">
        <v>10321</v>
      </c>
      <c r="C7377" t="s">
        <v>6769</v>
      </c>
      <c r="D7377" t="b">
        <v>0</v>
      </c>
      <c r="E7377">
        <v>2017</v>
      </c>
      <c r="F7377">
        <v>8</v>
      </c>
      <c r="G7377">
        <v>13</v>
      </c>
      <c r="H7377" s="1">
        <v>42960</v>
      </c>
      <c r="I7377" t="b">
        <v>1</v>
      </c>
      <c r="J7377" t="s">
        <v>5529</v>
      </c>
      <c r="K7377" t="b">
        <v>0</v>
      </c>
      <c r="L7377">
        <v>2017</v>
      </c>
      <c r="M7377">
        <v>8</v>
      </c>
      <c r="N7377">
        <v>20</v>
      </c>
      <c r="O7377" s="1">
        <v>42967</v>
      </c>
      <c r="P7377" t="b">
        <v>1</v>
      </c>
      <c r="Q7377" t="s">
        <v>63</v>
      </c>
      <c r="R7377" t="s">
        <v>1468</v>
      </c>
      <c r="S7377" t="s">
        <v>1469</v>
      </c>
      <c r="T7377" t="s">
        <v>53</v>
      </c>
      <c r="U7377" t="s">
        <v>38</v>
      </c>
      <c r="V7377" t="s">
        <v>1081</v>
      </c>
      <c r="W7377" t="s">
        <v>55</v>
      </c>
      <c r="X7377">
        <v>92037</v>
      </c>
      <c r="Y7377" t="s">
        <v>56</v>
      </c>
      <c r="Z7377" t="s">
        <v>2163</v>
      </c>
      <c r="AA7377" t="s">
        <v>58</v>
      </c>
      <c r="AB7377" t="s">
        <v>89</v>
      </c>
      <c r="AC7377" t="s">
        <v>2164</v>
      </c>
      <c r="AD7377">
        <v>36.024000000000001</v>
      </c>
      <c r="AE7377">
        <v>3</v>
      </c>
      <c r="AF7377">
        <v>0.2</v>
      </c>
      <c r="AG7377">
        <v>11.707800000000001</v>
      </c>
    </row>
    <row r="7378" spans="1:33" x14ac:dyDescent="0.35">
      <c r="A7378">
        <v>7377</v>
      </c>
      <c r="B7378" t="s">
        <v>10322</v>
      </c>
      <c r="C7378" s="1">
        <v>42777</v>
      </c>
      <c r="D7378" t="b">
        <v>1</v>
      </c>
      <c r="E7378">
        <v>2017</v>
      </c>
      <c r="F7378">
        <v>2</v>
      </c>
      <c r="G7378">
        <v>11</v>
      </c>
      <c r="H7378" s="1">
        <v>42777</v>
      </c>
      <c r="I7378" t="b">
        <v>1</v>
      </c>
      <c r="J7378" s="1">
        <v>42866</v>
      </c>
      <c r="K7378" t="b">
        <v>1</v>
      </c>
      <c r="L7378">
        <v>2017</v>
      </c>
      <c r="M7378">
        <v>5</v>
      </c>
      <c r="N7378">
        <v>11</v>
      </c>
      <c r="O7378" s="1">
        <v>42866</v>
      </c>
      <c r="P7378" t="b">
        <v>1</v>
      </c>
      <c r="Q7378" t="s">
        <v>221</v>
      </c>
      <c r="R7378" t="s">
        <v>594</v>
      </c>
      <c r="S7378" t="s">
        <v>595</v>
      </c>
      <c r="T7378" t="s">
        <v>53</v>
      </c>
      <c r="U7378" t="s">
        <v>38</v>
      </c>
      <c r="V7378" t="s">
        <v>623</v>
      </c>
      <c r="W7378" t="s">
        <v>247</v>
      </c>
      <c r="X7378">
        <v>61701</v>
      </c>
      <c r="Y7378" t="s">
        <v>123</v>
      </c>
      <c r="Z7378" t="s">
        <v>1003</v>
      </c>
      <c r="AA7378" t="s">
        <v>58</v>
      </c>
      <c r="AB7378" t="s">
        <v>82</v>
      </c>
      <c r="AC7378" t="s">
        <v>1004</v>
      </c>
      <c r="AD7378">
        <v>54.335999999999999</v>
      </c>
      <c r="AE7378">
        <v>4</v>
      </c>
      <c r="AF7378">
        <v>0.2</v>
      </c>
      <c r="AG7378">
        <v>5.4336000000000002</v>
      </c>
    </row>
    <row r="7379" spans="1:33" x14ac:dyDescent="0.35">
      <c r="A7379">
        <v>7378</v>
      </c>
      <c r="B7379" t="s">
        <v>10323</v>
      </c>
      <c r="C7379" t="s">
        <v>806</v>
      </c>
      <c r="D7379" t="b">
        <v>0</v>
      </c>
      <c r="E7379">
        <v>2014</v>
      </c>
      <c r="F7379">
        <v>9</v>
      </c>
      <c r="G7379">
        <v>19</v>
      </c>
      <c r="H7379" s="1">
        <v>41901</v>
      </c>
      <c r="I7379" t="b">
        <v>1</v>
      </c>
      <c r="J7379" t="s">
        <v>1563</v>
      </c>
      <c r="K7379" t="b">
        <v>0</v>
      </c>
      <c r="L7379">
        <v>2014</v>
      </c>
      <c r="M7379">
        <v>9</v>
      </c>
      <c r="N7379">
        <v>23</v>
      </c>
      <c r="O7379" s="1">
        <v>41905</v>
      </c>
      <c r="P7379" t="b">
        <v>1</v>
      </c>
      <c r="Q7379" t="s">
        <v>63</v>
      </c>
      <c r="R7379" t="s">
        <v>2864</v>
      </c>
      <c r="S7379" t="s">
        <v>2865</v>
      </c>
      <c r="T7379" t="s">
        <v>53</v>
      </c>
      <c r="U7379" t="s">
        <v>38</v>
      </c>
      <c r="V7379" t="s">
        <v>111</v>
      </c>
      <c r="W7379" t="s">
        <v>112</v>
      </c>
      <c r="X7379">
        <v>98115</v>
      </c>
      <c r="Y7379" t="s">
        <v>56</v>
      </c>
      <c r="Z7379" t="s">
        <v>1858</v>
      </c>
      <c r="AA7379" t="s">
        <v>58</v>
      </c>
      <c r="AB7379" t="s">
        <v>72</v>
      </c>
      <c r="AC7379" t="s">
        <v>1859</v>
      </c>
      <c r="AD7379">
        <v>92.52</v>
      </c>
      <c r="AE7379">
        <v>6</v>
      </c>
      <c r="AF7379">
        <v>0</v>
      </c>
      <c r="AG7379">
        <v>24.980399999999999</v>
      </c>
    </row>
    <row r="7380" spans="1:33" x14ac:dyDescent="0.35">
      <c r="A7380">
        <v>7379</v>
      </c>
      <c r="B7380" t="s">
        <v>10324</v>
      </c>
      <c r="C7380" t="s">
        <v>722</v>
      </c>
      <c r="D7380" t="b">
        <v>0</v>
      </c>
      <c r="E7380">
        <v>2015</v>
      </c>
      <c r="F7380">
        <v>5</v>
      </c>
      <c r="G7380">
        <v>31</v>
      </c>
      <c r="H7380" s="1">
        <v>42155</v>
      </c>
      <c r="I7380" t="b">
        <v>1</v>
      </c>
      <c r="J7380" t="s">
        <v>722</v>
      </c>
      <c r="K7380" t="b">
        <v>0</v>
      </c>
      <c r="L7380">
        <v>2015</v>
      </c>
      <c r="M7380">
        <v>5</v>
      </c>
      <c r="N7380">
        <v>31</v>
      </c>
      <c r="O7380" s="1">
        <v>42155</v>
      </c>
      <c r="P7380" t="b">
        <v>1</v>
      </c>
      <c r="Q7380" t="s">
        <v>1467</v>
      </c>
      <c r="R7380" t="s">
        <v>9029</v>
      </c>
      <c r="S7380" t="s">
        <v>9030</v>
      </c>
      <c r="T7380" t="s">
        <v>37</v>
      </c>
      <c r="U7380" t="s">
        <v>38</v>
      </c>
      <c r="V7380" t="s">
        <v>1940</v>
      </c>
      <c r="W7380" t="s">
        <v>104</v>
      </c>
      <c r="X7380">
        <v>28314</v>
      </c>
      <c r="Y7380" t="s">
        <v>41</v>
      </c>
      <c r="Z7380" t="s">
        <v>4710</v>
      </c>
      <c r="AA7380" t="s">
        <v>58</v>
      </c>
      <c r="AB7380" t="s">
        <v>82</v>
      </c>
      <c r="AC7380" t="s">
        <v>4711</v>
      </c>
      <c r="AD7380">
        <v>10.272</v>
      </c>
      <c r="AE7380">
        <v>3</v>
      </c>
      <c r="AF7380">
        <v>0.2</v>
      </c>
      <c r="AG7380">
        <v>1.1556</v>
      </c>
    </row>
    <row r="7381" spans="1:33" x14ac:dyDescent="0.35">
      <c r="A7381">
        <v>7380</v>
      </c>
      <c r="B7381" t="s">
        <v>10325</v>
      </c>
      <c r="C7381" t="s">
        <v>2303</v>
      </c>
      <c r="D7381" t="b">
        <v>0</v>
      </c>
      <c r="E7381">
        <v>2016</v>
      </c>
      <c r="F7381">
        <v>9</v>
      </c>
      <c r="G7381">
        <v>13</v>
      </c>
      <c r="H7381" s="1">
        <v>42626</v>
      </c>
      <c r="I7381" t="b">
        <v>1</v>
      </c>
      <c r="J7381" t="s">
        <v>376</v>
      </c>
      <c r="K7381" t="b">
        <v>0</v>
      </c>
      <c r="L7381">
        <v>2016</v>
      </c>
      <c r="M7381">
        <v>9</v>
      </c>
      <c r="N7381">
        <v>18</v>
      </c>
      <c r="O7381" s="1">
        <v>42631</v>
      </c>
      <c r="P7381" t="b">
        <v>1</v>
      </c>
      <c r="Q7381" t="s">
        <v>63</v>
      </c>
      <c r="R7381" t="s">
        <v>139</v>
      </c>
      <c r="S7381" t="s">
        <v>140</v>
      </c>
      <c r="T7381" t="s">
        <v>37</v>
      </c>
      <c r="U7381" t="s">
        <v>38</v>
      </c>
      <c r="V7381" t="s">
        <v>2881</v>
      </c>
      <c r="W7381" t="s">
        <v>161</v>
      </c>
      <c r="X7381">
        <v>68104</v>
      </c>
      <c r="Y7381" t="s">
        <v>123</v>
      </c>
      <c r="Z7381" t="s">
        <v>4631</v>
      </c>
      <c r="AA7381" t="s">
        <v>58</v>
      </c>
      <c r="AB7381" t="s">
        <v>72</v>
      </c>
      <c r="AC7381" t="s">
        <v>4632</v>
      </c>
      <c r="AD7381">
        <v>40.74</v>
      </c>
      <c r="AE7381">
        <v>3</v>
      </c>
      <c r="AF7381">
        <v>0</v>
      </c>
      <c r="AG7381">
        <v>0.40739999999999998</v>
      </c>
    </row>
    <row r="7382" spans="1:33" x14ac:dyDescent="0.35">
      <c r="A7382">
        <v>7381</v>
      </c>
      <c r="B7382" t="s">
        <v>10325</v>
      </c>
      <c r="C7382" t="s">
        <v>2303</v>
      </c>
      <c r="D7382" t="b">
        <v>0</v>
      </c>
      <c r="E7382">
        <v>2016</v>
      </c>
      <c r="F7382">
        <v>9</v>
      </c>
      <c r="G7382">
        <v>13</v>
      </c>
      <c r="H7382" s="1">
        <v>42626</v>
      </c>
      <c r="I7382" t="b">
        <v>1</v>
      </c>
      <c r="J7382" t="s">
        <v>376</v>
      </c>
      <c r="K7382" t="b">
        <v>0</v>
      </c>
      <c r="L7382">
        <v>2016</v>
      </c>
      <c r="M7382">
        <v>9</v>
      </c>
      <c r="N7382">
        <v>18</v>
      </c>
      <c r="O7382" s="1">
        <v>42631</v>
      </c>
      <c r="P7382" t="b">
        <v>1</v>
      </c>
      <c r="Q7382" t="s">
        <v>63</v>
      </c>
      <c r="R7382" t="s">
        <v>139</v>
      </c>
      <c r="S7382" t="s">
        <v>140</v>
      </c>
      <c r="T7382" t="s">
        <v>37</v>
      </c>
      <c r="U7382" t="s">
        <v>38</v>
      </c>
      <c r="V7382" t="s">
        <v>2881</v>
      </c>
      <c r="W7382" t="s">
        <v>161</v>
      </c>
      <c r="X7382">
        <v>68104</v>
      </c>
      <c r="Y7382" t="s">
        <v>123</v>
      </c>
      <c r="Z7382" t="s">
        <v>6296</v>
      </c>
      <c r="AA7382" t="s">
        <v>58</v>
      </c>
      <c r="AB7382" t="s">
        <v>59</v>
      </c>
      <c r="AC7382" t="s">
        <v>6297</v>
      </c>
      <c r="AD7382">
        <v>14.4</v>
      </c>
      <c r="AE7382">
        <v>5</v>
      </c>
      <c r="AF7382">
        <v>0</v>
      </c>
      <c r="AG7382">
        <v>7.056</v>
      </c>
    </row>
    <row r="7383" spans="1:33" x14ac:dyDescent="0.35">
      <c r="A7383">
        <v>7382</v>
      </c>
      <c r="B7383" t="s">
        <v>10325</v>
      </c>
      <c r="C7383" t="s">
        <v>2303</v>
      </c>
      <c r="D7383" t="b">
        <v>0</v>
      </c>
      <c r="E7383">
        <v>2016</v>
      </c>
      <c r="F7383">
        <v>9</v>
      </c>
      <c r="G7383">
        <v>13</v>
      </c>
      <c r="H7383" s="1">
        <v>42626</v>
      </c>
      <c r="I7383" t="b">
        <v>1</v>
      </c>
      <c r="J7383" t="s">
        <v>376</v>
      </c>
      <c r="K7383" t="b">
        <v>0</v>
      </c>
      <c r="L7383">
        <v>2016</v>
      </c>
      <c r="M7383">
        <v>9</v>
      </c>
      <c r="N7383">
        <v>18</v>
      </c>
      <c r="O7383" s="1">
        <v>42631</v>
      </c>
      <c r="P7383" t="b">
        <v>1</v>
      </c>
      <c r="Q7383" t="s">
        <v>63</v>
      </c>
      <c r="R7383" t="s">
        <v>139</v>
      </c>
      <c r="S7383" t="s">
        <v>140</v>
      </c>
      <c r="T7383" t="s">
        <v>37</v>
      </c>
      <c r="U7383" t="s">
        <v>38</v>
      </c>
      <c r="V7383" t="s">
        <v>2881</v>
      </c>
      <c r="W7383" t="s">
        <v>161</v>
      </c>
      <c r="X7383">
        <v>68104</v>
      </c>
      <c r="Y7383" t="s">
        <v>123</v>
      </c>
      <c r="Z7383" t="s">
        <v>7154</v>
      </c>
      <c r="AA7383" t="s">
        <v>85</v>
      </c>
      <c r="AB7383" t="s">
        <v>86</v>
      </c>
      <c r="AC7383" t="s">
        <v>7155</v>
      </c>
      <c r="AD7383">
        <v>149.94999999999999</v>
      </c>
      <c r="AE7383">
        <v>5</v>
      </c>
      <c r="AF7383">
        <v>0</v>
      </c>
      <c r="AG7383">
        <v>41.985999999999997</v>
      </c>
    </row>
    <row r="7384" spans="1:33" x14ac:dyDescent="0.35">
      <c r="A7384">
        <v>7383</v>
      </c>
      <c r="B7384" t="s">
        <v>10325</v>
      </c>
      <c r="C7384" t="s">
        <v>2303</v>
      </c>
      <c r="D7384" t="b">
        <v>0</v>
      </c>
      <c r="E7384">
        <v>2016</v>
      </c>
      <c r="F7384">
        <v>9</v>
      </c>
      <c r="G7384">
        <v>13</v>
      </c>
      <c r="H7384" s="1">
        <v>42626</v>
      </c>
      <c r="I7384" t="b">
        <v>1</v>
      </c>
      <c r="J7384" t="s">
        <v>376</v>
      </c>
      <c r="K7384" t="b">
        <v>0</v>
      </c>
      <c r="L7384">
        <v>2016</v>
      </c>
      <c r="M7384">
        <v>9</v>
      </c>
      <c r="N7384">
        <v>18</v>
      </c>
      <c r="O7384" s="1">
        <v>42631</v>
      </c>
      <c r="P7384" t="b">
        <v>1</v>
      </c>
      <c r="Q7384" t="s">
        <v>63</v>
      </c>
      <c r="R7384" t="s">
        <v>139</v>
      </c>
      <c r="S7384" t="s">
        <v>140</v>
      </c>
      <c r="T7384" t="s">
        <v>37</v>
      </c>
      <c r="U7384" t="s">
        <v>38</v>
      </c>
      <c r="V7384" t="s">
        <v>2881</v>
      </c>
      <c r="W7384" t="s">
        <v>161</v>
      </c>
      <c r="X7384">
        <v>68104</v>
      </c>
      <c r="Y7384" t="s">
        <v>123</v>
      </c>
      <c r="Z7384" t="s">
        <v>7588</v>
      </c>
      <c r="AA7384" t="s">
        <v>58</v>
      </c>
      <c r="AB7384" t="s">
        <v>666</v>
      </c>
      <c r="AC7384" t="s">
        <v>7589</v>
      </c>
      <c r="AD7384">
        <v>16.899999999999999</v>
      </c>
      <c r="AE7384">
        <v>2</v>
      </c>
      <c r="AF7384">
        <v>0</v>
      </c>
      <c r="AG7384">
        <v>5.07</v>
      </c>
    </row>
    <row r="7385" spans="1:33" x14ac:dyDescent="0.35">
      <c r="A7385">
        <v>7384</v>
      </c>
      <c r="B7385" t="s">
        <v>10325</v>
      </c>
      <c r="C7385" t="s">
        <v>2303</v>
      </c>
      <c r="D7385" t="b">
        <v>0</v>
      </c>
      <c r="E7385">
        <v>2016</v>
      </c>
      <c r="F7385">
        <v>9</v>
      </c>
      <c r="G7385">
        <v>13</v>
      </c>
      <c r="H7385" s="1">
        <v>42626</v>
      </c>
      <c r="I7385" t="b">
        <v>1</v>
      </c>
      <c r="J7385" t="s">
        <v>376</v>
      </c>
      <c r="K7385" t="b">
        <v>0</v>
      </c>
      <c r="L7385">
        <v>2016</v>
      </c>
      <c r="M7385">
        <v>9</v>
      </c>
      <c r="N7385">
        <v>18</v>
      </c>
      <c r="O7385" s="1">
        <v>42631</v>
      </c>
      <c r="P7385" t="b">
        <v>1</v>
      </c>
      <c r="Q7385" t="s">
        <v>63</v>
      </c>
      <c r="R7385" t="s">
        <v>139</v>
      </c>
      <c r="S7385" t="s">
        <v>140</v>
      </c>
      <c r="T7385" t="s">
        <v>37</v>
      </c>
      <c r="U7385" t="s">
        <v>38</v>
      </c>
      <c r="V7385" t="s">
        <v>2881</v>
      </c>
      <c r="W7385" t="s">
        <v>161</v>
      </c>
      <c r="X7385">
        <v>68104</v>
      </c>
      <c r="Y7385" t="s">
        <v>123</v>
      </c>
      <c r="Z7385" t="s">
        <v>3152</v>
      </c>
      <c r="AA7385" t="s">
        <v>58</v>
      </c>
      <c r="AB7385" t="s">
        <v>106</v>
      </c>
      <c r="AC7385" t="s">
        <v>3153</v>
      </c>
      <c r="AD7385">
        <v>17.61</v>
      </c>
      <c r="AE7385">
        <v>3</v>
      </c>
      <c r="AF7385">
        <v>0</v>
      </c>
      <c r="AG7385">
        <v>8.4527999999999999</v>
      </c>
    </row>
    <row r="7386" spans="1:33" x14ac:dyDescent="0.35">
      <c r="A7386">
        <v>7385</v>
      </c>
      <c r="B7386" t="s">
        <v>10325</v>
      </c>
      <c r="C7386" t="s">
        <v>2303</v>
      </c>
      <c r="D7386" t="b">
        <v>0</v>
      </c>
      <c r="E7386">
        <v>2016</v>
      </c>
      <c r="F7386">
        <v>9</v>
      </c>
      <c r="G7386">
        <v>13</v>
      </c>
      <c r="H7386" s="1">
        <v>42626</v>
      </c>
      <c r="I7386" t="b">
        <v>1</v>
      </c>
      <c r="J7386" t="s">
        <v>376</v>
      </c>
      <c r="K7386" t="b">
        <v>0</v>
      </c>
      <c r="L7386">
        <v>2016</v>
      </c>
      <c r="M7386">
        <v>9</v>
      </c>
      <c r="N7386">
        <v>18</v>
      </c>
      <c r="O7386" s="1">
        <v>42631</v>
      </c>
      <c r="P7386" t="b">
        <v>1</v>
      </c>
      <c r="Q7386" t="s">
        <v>63</v>
      </c>
      <c r="R7386" t="s">
        <v>139</v>
      </c>
      <c r="S7386" t="s">
        <v>140</v>
      </c>
      <c r="T7386" t="s">
        <v>37</v>
      </c>
      <c r="U7386" t="s">
        <v>38</v>
      </c>
      <c r="V7386" t="s">
        <v>2881</v>
      </c>
      <c r="W7386" t="s">
        <v>161</v>
      </c>
      <c r="X7386">
        <v>68104</v>
      </c>
      <c r="Y7386" t="s">
        <v>123</v>
      </c>
      <c r="Z7386" t="s">
        <v>5160</v>
      </c>
      <c r="AA7386" t="s">
        <v>58</v>
      </c>
      <c r="AB7386" t="s">
        <v>92</v>
      </c>
      <c r="AC7386" t="s">
        <v>5161</v>
      </c>
      <c r="AD7386">
        <v>378</v>
      </c>
      <c r="AE7386">
        <v>2</v>
      </c>
      <c r="AF7386">
        <v>0</v>
      </c>
      <c r="AG7386">
        <v>136.08000000000001</v>
      </c>
    </row>
    <row r="7387" spans="1:33" x14ac:dyDescent="0.35">
      <c r="A7387">
        <v>7386</v>
      </c>
      <c r="B7387" t="s">
        <v>10325</v>
      </c>
      <c r="C7387" t="s">
        <v>2303</v>
      </c>
      <c r="D7387" t="b">
        <v>0</v>
      </c>
      <c r="E7387">
        <v>2016</v>
      </c>
      <c r="F7387">
        <v>9</v>
      </c>
      <c r="G7387">
        <v>13</v>
      </c>
      <c r="H7387" s="1">
        <v>42626</v>
      </c>
      <c r="I7387" t="b">
        <v>1</v>
      </c>
      <c r="J7387" t="s">
        <v>376</v>
      </c>
      <c r="K7387" t="b">
        <v>0</v>
      </c>
      <c r="L7387">
        <v>2016</v>
      </c>
      <c r="M7387">
        <v>9</v>
      </c>
      <c r="N7387">
        <v>18</v>
      </c>
      <c r="O7387" s="1">
        <v>42631</v>
      </c>
      <c r="P7387" t="b">
        <v>1</v>
      </c>
      <c r="Q7387" t="s">
        <v>63</v>
      </c>
      <c r="R7387" t="s">
        <v>139</v>
      </c>
      <c r="S7387" t="s">
        <v>140</v>
      </c>
      <c r="T7387" t="s">
        <v>37</v>
      </c>
      <c r="U7387" t="s">
        <v>38</v>
      </c>
      <c r="V7387" t="s">
        <v>2881</v>
      </c>
      <c r="W7387" t="s">
        <v>161</v>
      </c>
      <c r="X7387">
        <v>68104</v>
      </c>
      <c r="Y7387" t="s">
        <v>123</v>
      </c>
      <c r="Z7387" t="s">
        <v>4538</v>
      </c>
      <c r="AA7387" t="s">
        <v>58</v>
      </c>
      <c r="AB7387" t="s">
        <v>106</v>
      </c>
      <c r="AC7387" t="s">
        <v>4539</v>
      </c>
      <c r="AD7387">
        <v>17.64</v>
      </c>
      <c r="AE7387">
        <v>3</v>
      </c>
      <c r="AF7387">
        <v>0</v>
      </c>
      <c r="AG7387">
        <v>8.6435999999999993</v>
      </c>
    </row>
    <row r="7388" spans="1:33" x14ac:dyDescent="0.35">
      <c r="A7388">
        <v>7387</v>
      </c>
      <c r="B7388" t="s">
        <v>10325</v>
      </c>
      <c r="C7388" t="s">
        <v>2303</v>
      </c>
      <c r="D7388" t="b">
        <v>0</v>
      </c>
      <c r="E7388">
        <v>2016</v>
      </c>
      <c r="F7388">
        <v>9</v>
      </c>
      <c r="G7388">
        <v>13</v>
      </c>
      <c r="H7388" s="1">
        <v>42626</v>
      </c>
      <c r="I7388" t="b">
        <v>1</v>
      </c>
      <c r="J7388" t="s">
        <v>376</v>
      </c>
      <c r="K7388" t="b">
        <v>0</v>
      </c>
      <c r="L7388">
        <v>2016</v>
      </c>
      <c r="M7388">
        <v>9</v>
      </c>
      <c r="N7388">
        <v>18</v>
      </c>
      <c r="O7388" s="1">
        <v>42631</v>
      </c>
      <c r="P7388" t="b">
        <v>1</v>
      </c>
      <c r="Q7388" t="s">
        <v>63</v>
      </c>
      <c r="R7388" t="s">
        <v>139</v>
      </c>
      <c r="S7388" t="s">
        <v>140</v>
      </c>
      <c r="T7388" t="s">
        <v>37</v>
      </c>
      <c r="U7388" t="s">
        <v>38</v>
      </c>
      <c r="V7388" t="s">
        <v>2881</v>
      </c>
      <c r="W7388" t="s">
        <v>161</v>
      </c>
      <c r="X7388">
        <v>68104</v>
      </c>
      <c r="Y7388" t="s">
        <v>123</v>
      </c>
      <c r="Z7388" t="s">
        <v>3666</v>
      </c>
      <c r="AA7388" t="s">
        <v>58</v>
      </c>
      <c r="AB7388" t="s">
        <v>72</v>
      </c>
      <c r="AC7388" t="s">
        <v>3667</v>
      </c>
      <c r="AD7388">
        <v>373.08</v>
      </c>
      <c r="AE7388">
        <v>6</v>
      </c>
      <c r="AF7388">
        <v>0</v>
      </c>
      <c r="AG7388">
        <v>100.7316</v>
      </c>
    </row>
    <row r="7389" spans="1:33" x14ac:dyDescent="0.35">
      <c r="A7389">
        <v>7388</v>
      </c>
      <c r="B7389" t="s">
        <v>10325</v>
      </c>
      <c r="C7389" t="s">
        <v>2303</v>
      </c>
      <c r="D7389" t="b">
        <v>0</v>
      </c>
      <c r="E7389">
        <v>2016</v>
      </c>
      <c r="F7389">
        <v>9</v>
      </c>
      <c r="G7389">
        <v>13</v>
      </c>
      <c r="H7389" s="1">
        <v>42626</v>
      </c>
      <c r="I7389" t="b">
        <v>1</v>
      </c>
      <c r="J7389" t="s">
        <v>376</v>
      </c>
      <c r="K7389" t="b">
        <v>0</v>
      </c>
      <c r="L7389">
        <v>2016</v>
      </c>
      <c r="M7389">
        <v>9</v>
      </c>
      <c r="N7389">
        <v>18</v>
      </c>
      <c r="O7389" s="1">
        <v>42631</v>
      </c>
      <c r="P7389" t="b">
        <v>1</v>
      </c>
      <c r="Q7389" t="s">
        <v>63</v>
      </c>
      <c r="R7389" t="s">
        <v>139</v>
      </c>
      <c r="S7389" t="s">
        <v>140</v>
      </c>
      <c r="T7389" t="s">
        <v>37</v>
      </c>
      <c r="U7389" t="s">
        <v>38</v>
      </c>
      <c r="V7389" t="s">
        <v>2881</v>
      </c>
      <c r="W7389" t="s">
        <v>161</v>
      </c>
      <c r="X7389">
        <v>68104</v>
      </c>
      <c r="Y7389" t="s">
        <v>123</v>
      </c>
      <c r="Z7389" t="s">
        <v>227</v>
      </c>
      <c r="AA7389" t="s">
        <v>43</v>
      </c>
      <c r="AB7389" t="s">
        <v>79</v>
      </c>
      <c r="AC7389" t="s">
        <v>228</v>
      </c>
      <c r="AD7389">
        <v>1336.44</v>
      </c>
      <c r="AE7389">
        <v>14</v>
      </c>
      <c r="AF7389">
        <v>0</v>
      </c>
      <c r="AG7389">
        <v>387.56760000000003</v>
      </c>
    </row>
    <row r="7390" spans="1:33" x14ac:dyDescent="0.35">
      <c r="A7390">
        <v>7389</v>
      </c>
      <c r="B7390" t="s">
        <v>10325</v>
      </c>
      <c r="C7390" t="s">
        <v>2303</v>
      </c>
      <c r="D7390" t="b">
        <v>0</v>
      </c>
      <c r="E7390">
        <v>2016</v>
      </c>
      <c r="F7390">
        <v>9</v>
      </c>
      <c r="G7390">
        <v>13</v>
      </c>
      <c r="H7390" s="1">
        <v>42626</v>
      </c>
      <c r="I7390" t="b">
        <v>1</v>
      </c>
      <c r="J7390" t="s">
        <v>376</v>
      </c>
      <c r="K7390" t="b">
        <v>0</v>
      </c>
      <c r="L7390">
        <v>2016</v>
      </c>
      <c r="M7390">
        <v>9</v>
      </c>
      <c r="N7390">
        <v>18</v>
      </c>
      <c r="O7390" s="1">
        <v>42631</v>
      </c>
      <c r="P7390" t="b">
        <v>1</v>
      </c>
      <c r="Q7390" t="s">
        <v>63</v>
      </c>
      <c r="R7390" t="s">
        <v>139</v>
      </c>
      <c r="S7390" t="s">
        <v>140</v>
      </c>
      <c r="T7390" t="s">
        <v>37</v>
      </c>
      <c r="U7390" t="s">
        <v>38</v>
      </c>
      <c r="V7390" t="s">
        <v>2881</v>
      </c>
      <c r="W7390" t="s">
        <v>161</v>
      </c>
      <c r="X7390">
        <v>68104</v>
      </c>
      <c r="Y7390" t="s">
        <v>123</v>
      </c>
      <c r="Z7390" t="s">
        <v>5138</v>
      </c>
      <c r="AA7390" t="s">
        <v>85</v>
      </c>
      <c r="AB7390" t="s">
        <v>86</v>
      </c>
      <c r="AC7390" t="s">
        <v>5139</v>
      </c>
      <c r="AD7390">
        <v>29.97</v>
      </c>
      <c r="AE7390">
        <v>3</v>
      </c>
      <c r="AF7390">
        <v>0</v>
      </c>
      <c r="AG7390">
        <v>0.29970000000000002</v>
      </c>
    </row>
    <row r="7391" spans="1:33" x14ac:dyDescent="0.35">
      <c r="A7391">
        <v>7390</v>
      </c>
      <c r="B7391" t="s">
        <v>10326</v>
      </c>
      <c r="C7391" t="s">
        <v>3192</v>
      </c>
      <c r="D7391" t="b">
        <v>0</v>
      </c>
      <c r="E7391">
        <v>2017</v>
      </c>
      <c r="F7391">
        <v>11</v>
      </c>
      <c r="G7391">
        <v>29</v>
      </c>
      <c r="H7391" s="1">
        <v>43068</v>
      </c>
      <c r="I7391" t="b">
        <v>1</v>
      </c>
      <c r="J7391" s="1">
        <v>42806</v>
      </c>
      <c r="K7391" t="b">
        <v>1</v>
      </c>
      <c r="L7391">
        <v>2017</v>
      </c>
      <c r="M7391">
        <v>3</v>
      </c>
      <c r="N7391">
        <v>12</v>
      </c>
      <c r="O7391" s="1">
        <v>42806</v>
      </c>
      <c r="P7391" t="b">
        <v>1</v>
      </c>
      <c r="Q7391" t="s">
        <v>63</v>
      </c>
      <c r="R7391" t="s">
        <v>753</v>
      </c>
      <c r="S7391" t="s">
        <v>754</v>
      </c>
      <c r="T7391" t="s">
        <v>37</v>
      </c>
      <c r="U7391" t="s">
        <v>38</v>
      </c>
      <c r="V7391" t="s">
        <v>6975</v>
      </c>
      <c r="W7391" t="s">
        <v>393</v>
      </c>
      <c r="X7391">
        <v>37421</v>
      </c>
      <c r="Y7391" t="s">
        <v>41</v>
      </c>
      <c r="Z7391" t="s">
        <v>46</v>
      </c>
      <c r="AA7391" t="s">
        <v>43</v>
      </c>
      <c r="AB7391" t="s">
        <v>47</v>
      </c>
      <c r="AC7391" t="s">
        <v>48</v>
      </c>
      <c r="AD7391">
        <v>390.36799999999999</v>
      </c>
      <c r="AE7391">
        <v>2</v>
      </c>
      <c r="AF7391">
        <v>0.2</v>
      </c>
      <c r="AG7391">
        <v>48.795999999999999</v>
      </c>
    </row>
    <row r="7392" spans="1:33" x14ac:dyDescent="0.35">
      <c r="A7392">
        <v>7391</v>
      </c>
      <c r="B7392" t="s">
        <v>10326</v>
      </c>
      <c r="C7392" t="s">
        <v>3192</v>
      </c>
      <c r="D7392" t="b">
        <v>0</v>
      </c>
      <c r="E7392">
        <v>2017</v>
      </c>
      <c r="F7392">
        <v>11</v>
      </c>
      <c r="G7392">
        <v>29</v>
      </c>
      <c r="H7392" s="1">
        <v>43068</v>
      </c>
      <c r="I7392" t="b">
        <v>1</v>
      </c>
      <c r="J7392" s="1">
        <v>42806</v>
      </c>
      <c r="K7392" t="b">
        <v>1</v>
      </c>
      <c r="L7392">
        <v>2017</v>
      </c>
      <c r="M7392">
        <v>3</v>
      </c>
      <c r="N7392">
        <v>12</v>
      </c>
      <c r="O7392" s="1">
        <v>42806</v>
      </c>
      <c r="P7392" t="b">
        <v>1</v>
      </c>
      <c r="Q7392" t="s">
        <v>63</v>
      </c>
      <c r="R7392" t="s">
        <v>753</v>
      </c>
      <c r="S7392" t="s">
        <v>754</v>
      </c>
      <c r="T7392" t="s">
        <v>37</v>
      </c>
      <c r="U7392" t="s">
        <v>38</v>
      </c>
      <c r="V7392" t="s">
        <v>6975</v>
      </c>
      <c r="W7392" t="s">
        <v>393</v>
      </c>
      <c r="X7392">
        <v>37421</v>
      </c>
      <c r="Y7392" t="s">
        <v>41</v>
      </c>
      <c r="Z7392" t="s">
        <v>1037</v>
      </c>
      <c r="AA7392" t="s">
        <v>43</v>
      </c>
      <c r="AB7392" t="s">
        <v>79</v>
      </c>
      <c r="AC7392" t="s">
        <v>7738</v>
      </c>
      <c r="AD7392">
        <v>101.52</v>
      </c>
      <c r="AE7392">
        <v>5</v>
      </c>
      <c r="AF7392">
        <v>0.2</v>
      </c>
      <c r="AG7392">
        <v>19.035</v>
      </c>
    </row>
    <row r="7393" spans="1:33" x14ac:dyDescent="0.35">
      <c r="A7393">
        <v>7392</v>
      </c>
      <c r="B7393" t="s">
        <v>10327</v>
      </c>
      <c r="C7393" s="1">
        <v>42837</v>
      </c>
      <c r="D7393" t="b">
        <v>1</v>
      </c>
      <c r="E7393">
        <v>2017</v>
      </c>
      <c r="F7393">
        <v>4</v>
      </c>
      <c r="G7393">
        <v>12</v>
      </c>
      <c r="H7393" s="1">
        <v>42837</v>
      </c>
      <c r="I7393" t="b">
        <v>1</v>
      </c>
      <c r="J7393" s="1">
        <v>42928</v>
      </c>
      <c r="K7393" t="b">
        <v>1</v>
      </c>
      <c r="L7393">
        <v>2017</v>
      </c>
      <c r="M7393">
        <v>7</v>
      </c>
      <c r="N7393">
        <v>12</v>
      </c>
      <c r="O7393" s="1">
        <v>42928</v>
      </c>
      <c r="P7393" t="b">
        <v>1</v>
      </c>
      <c r="Q7393" t="s">
        <v>34</v>
      </c>
      <c r="R7393" t="s">
        <v>3793</v>
      </c>
      <c r="S7393" t="s">
        <v>3794</v>
      </c>
      <c r="T7393" t="s">
        <v>37</v>
      </c>
      <c r="U7393" t="s">
        <v>38</v>
      </c>
      <c r="V7393" t="s">
        <v>858</v>
      </c>
      <c r="W7393" t="s">
        <v>579</v>
      </c>
      <c r="X7393">
        <v>45014</v>
      </c>
      <c r="Y7393" t="s">
        <v>173</v>
      </c>
      <c r="Z7393" t="s">
        <v>5315</v>
      </c>
      <c r="AA7393" t="s">
        <v>58</v>
      </c>
      <c r="AB7393" t="s">
        <v>106</v>
      </c>
      <c r="AC7393" t="s">
        <v>5316</v>
      </c>
      <c r="AD7393">
        <v>74.352000000000004</v>
      </c>
      <c r="AE7393">
        <v>3</v>
      </c>
      <c r="AF7393">
        <v>0.2</v>
      </c>
      <c r="AG7393">
        <v>23.234999999999999</v>
      </c>
    </row>
    <row r="7394" spans="1:33" x14ac:dyDescent="0.35">
      <c r="A7394">
        <v>7393</v>
      </c>
      <c r="B7394" t="s">
        <v>10328</v>
      </c>
      <c r="C7394" s="1">
        <v>42771</v>
      </c>
      <c r="D7394" t="b">
        <v>1</v>
      </c>
      <c r="E7394">
        <v>2017</v>
      </c>
      <c r="F7394">
        <v>2</v>
      </c>
      <c r="G7394">
        <v>5</v>
      </c>
      <c r="H7394" s="1">
        <v>42771</v>
      </c>
      <c r="I7394" t="b">
        <v>1</v>
      </c>
      <c r="J7394" s="1">
        <v>42891</v>
      </c>
      <c r="K7394" t="b">
        <v>1</v>
      </c>
      <c r="L7394">
        <v>2017</v>
      </c>
      <c r="M7394">
        <v>6</v>
      </c>
      <c r="N7394">
        <v>5</v>
      </c>
      <c r="O7394" s="1">
        <v>42891</v>
      </c>
      <c r="P7394" t="b">
        <v>1</v>
      </c>
      <c r="Q7394" t="s">
        <v>63</v>
      </c>
      <c r="R7394" t="s">
        <v>7998</v>
      </c>
      <c r="S7394" t="s">
        <v>7999</v>
      </c>
      <c r="T7394" t="s">
        <v>37</v>
      </c>
      <c r="U7394" t="s">
        <v>38</v>
      </c>
      <c r="V7394" t="s">
        <v>54</v>
      </c>
      <c r="W7394" t="s">
        <v>55</v>
      </c>
      <c r="X7394">
        <v>90049</v>
      </c>
      <c r="Y7394" t="s">
        <v>56</v>
      </c>
      <c r="Z7394" t="s">
        <v>6527</v>
      </c>
      <c r="AA7394" t="s">
        <v>58</v>
      </c>
      <c r="AB7394" t="s">
        <v>106</v>
      </c>
      <c r="AC7394" t="s">
        <v>6528</v>
      </c>
      <c r="AD7394">
        <v>15.7</v>
      </c>
      <c r="AE7394">
        <v>5</v>
      </c>
      <c r="AF7394">
        <v>0</v>
      </c>
      <c r="AG7394">
        <v>7.0650000000000004</v>
      </c>
    </row>
    <row r="7395" spans="1:33" x14ac:dyDescent="0.35">
      <c r="A7395">
        <v>7394</v>
      </c>
      <c r="B7395" t="s">
        <v>10328</v>
      </c>
      <c r="C7395" s="1">
        <v>42771</v>
      </c>
      <c r="D7395" t="b">
        <v>1</v>
      </c>
      <c r="E7395">
        <v>2017</v>
      </c>
      <c r="F7395">
        <v>2</v>
      </c>
      <c r="G7395">
        <v>5</v>
      </c>
      <c r="H7395" s="1">
        <v>42771</v>
      </c>
      <c r="I7395" t="b">
        <v>1</v>
      </c>
      <c r="J7395" s="1">
        <v>42891</v>
      </c>
      <c r="K7395" t="b">
        <v>1</v>
      </c>
      <c r="L7395">
        <v>2017</v>
      </c>
      <c r="M7395">
        <v>6</v>
      </c>
      <c r="N7395">
        <v>5</v>
      </c>
      <c r="O7395" s="1">
        <v>42891</v>
      </c>
      <c r="P7395" t="b">
        <v>1</v>
      </c>
      <c r="Q7395" t="s">
        <v>63</v>
      </c>
      <c r="R7395" t="s">
        <v>7998</v>
      </c>
      <c r="S7395" t="s">
        <v>7999</v>
      </c>
      <c r="T7395" t="s">
        <v>37</v>
      </c>
      <c r="U7395" t="s">
        <v>38</v>
      </c>
      <c r="V7395" t="s">
        <v>54</v>
      </c>
      <c r="W7395" t="s">
        <v>55</v>
      </c>
      <c r="X7395">
        <v>90049</v>
      </c>
      <c r="Y7395" t="s">
        <v>56</v>
      </c>
      <c r="Z7395" t="s">
        <v>7117</v>
      </c>
      <c r="AA7395" t="s">
        <v>58</v>
      </c>
      <c r="AB7395" t="s">
        <v>82</v>
      </c>
      <c r="AC7395" t="s">
        <v>7118</v>
      </c>
      <c r="AD7395">
        <v>59.52</v>
      </c>
      <c r="AE7395">
        <v>3</v>
      </c>
      <c r="AF7395">
        <v>0</v>
      </c>
      <c r="AG7395">
        <v>15.475199999999999</v>
      </c>
    </row>
    <row r="7396" spans="1:33" x14ac:dyDescent="0.35">
      <c r="A7396">
        <v>7395</v>
      </c>
      <c r="B7396" t="s">
        <v>10328</v>
      </c>
      <c r="C7396" s="1">
        <v>42771</v>
      </c>
      <c r="D7396" t="b">
        <v>1</v>
      </c>
      <c r="E7396">
        <v>2017</v>
      </c>
      <c r="F7396">
        <v>2</v>
      </c>
      <c r="G7396">
        <v>5</v>
      </c>
      <c r="H7396" s="1">
        <v>42771</v>
      </c>
      <c r="I7396" t="b">
        <v>1</v>
      </c>
      <c r="J7396" s="1">
        <v>42891</v>
      </c>
      <c r="K7396" t="b">
        <v>1</v>
      </c>
      <c r="L7396">
        <v>2017</v>
      </c>
      <c r="M7396">
        <v>6</v>
      </c>
      <c r="N7396">
        <v>5</v>
      </c>
      <c r="O7396" s="1">
        <v>42891</v>
      </c>
      <c r="P7396" t="b">
        <v>1</v>
      </c>
      <c r="Q7396" t="s">
        <v>63</v>
      </c>
      <c r="R7396" t="s">
        <v>7998</v>
      </c>
      <c r="S7396" t="s">
        <v>7999</v>
      </c>
      <c r="T7396" t="s">
        <v>37</v>
      </c>
      <c r="U7396" t="s">
        <v>38</v>
      </c>
      <c r="V7396" t="s">
        <v>54</v>
      </c>
      <c r="W7396" t="s">
        <v>55</v>
      </c>
      <c r="X7396">
        <v>90049</v>
      </c>
      <c r="Y7396" t="s">
        <v>56</v>
      </c>
      <c r="Z7396" t="s">
        <v>1439</v>
      </c>
      <c r="AA7396" t="s">
        <v>58</v>
      </c>
      <c r="AB7396" t="s">
        <v>106</v>
      </c>
      <c r="AC7396" t="s">
        <v>1440</v>
      </c>
      <c r="AD7396">
        <v>34.4</v>
      </c>
      <c r="AE7396">
        <v>5</v>
      </c>
      <c r="AF7396">
        <v>0</v>
      </c>
      <c r="AG7396">
        <v>15.824</v>
      </c>
    </row>
    <row r="7397" spans="1:33" x14ac:dyDescent="0.35">
      <c r="A7397">
        <v>7396</v>
      </c>
      <c r="B7397" t="s">
        <v>10329</v>
      </c>
      <c r="C7397" t="s">
        <v>4093</v>
      </c>
      <c r="D7397" t="b">
        <v>0</v>
      </c>
      <c r="E7397">
        <v>2016</v>
      </c>
      <c r="F7397">
        <v>12</v>
      </c>
      <c r="G7397">
        <v>25</v>
      </c>
      <c r="H7397" s="1">
        <v>42729</v>
      </c>
      <c r="I7397" t="b">
        <v>1</v>
      </c>
      <c r="J7397" t="s">
        <v>4379</v>
      </c>
      <c r="K7397" t="b">
        <v>0</v>
      </c>
      <c r="L7397">
        <v>2016</v>
      </c>
      <c r="M7397">
        <v>12</v>
      </c>
      <c r="N7397">
        <v>30</v>
      </c>
      <c r="O7397" s="1">
        <v>42734</v>
      </c>
      <c r="P7397" t="b">
        <v>1</v>
      </c>
      <c r="Q7397" t="s">
        <v>63</v>
      </c>
      <c r="R7397" t="s">
        <v>7557</v>
      </c>
      <c r="S7397" t="s">
        <v>7558</v>
      </c>
      <c r="T7397" t="s">
        <v>53</v>
      </c>
      <c r="U7397" t="s">
        <v>38</v>
      </c>
      <c r="V7397" t="s">
        <v>314</v>
      </c>
      <c r="W7397" t="s">
        <v>315</v>
      </c>
      <c r="X7397">
        <v>10024</v>
      </c>
      <c r="Y7397" t="s">
        <v>173</v>
      </c>
      <c r="Z7397" t="s">
        <v>4311</v>
      </c>
      <c r="AA7397" t="s">
        <v>43</v>
      </c>
      <c r="AB7397" t="s">
        <v>69</v>
      </c>
      <c r="AC7397" t="s">
        <v>4312</v>
      </c>
      <c r="AD7397">
        <v>313.17599999999999</v>
      </c>
      <c r="AE7397">
        <v>2</v>
      </c>
      <c r="AF7397">
        <v>0.4</v>
      </c>
      <c r="AG7397">
        <v>-120.0508</v>
      </c>
    </row>
    <row r="7398" spans="1:33" x14ac:dyDescent="0.35">
      <c r="A7398">
        <v>7397</v>
      </c>
      <c r="B7398" t="s">
        <v>10329</v>
      </c>
      <c r="C7398" t="s">
        <v>4093</v>
      </c>
      <c r="D7398" t="b">
        <v>0</v>
      </c>
      <c r="E7398">
        <v>2016</v>
      </c>
      <c r="F7398">
        <v>12</v>
      </c>
      <c r="G7398">
        <v>25</v>
      </c>
      <c r="H7398" s="1">
        <v>42729</v>
      </c>
      <c r="I7398" t="b">
        <v>1</v>
      </c>
      <c r="J7398" t="s">
        <v>4379</v>
      </c>
      <c r="K7398" t="b">
        <v>0</v>
      </c>
      <c r="L7398">
        <v>2016</v>
      </c>
      <c r="M7398">
        <v>12</v>
      </c>
      <c r="N7398">
        <v>30</v>
      </c>
      <c r="O7398" s="1">
        <v>42734</v>
      </c>
      <c r="P7398" t="b">
        <v>1</v>
      </c>
      <c r="Q7398" t="s">
        <v>63</v>
      </c>
      <c r="R7398" t="s">
        <v>7557</v>
      </c>
      <c r="S7398" t="s">
        <v>7558</v>
      </c>
      <c r="T7398" t="s">
        <v>53</v>
      </c>
      <c r="U7398" t="s">
        <v>38</v>
      </c>
      <c r="V7398" t="s">
        <v>314</v>
      </c>
      <c r="W7398" t="s">
        <v>315</v>
      </c>
      <c r="X7398">
        <v>10024</v>
      </c>
      <c r="Y7398" t="s">
        <v>173</v>
      </c>
      <c r="Z7398" t="s">
        <v>2769</v>
      </c>
      <c r="AA7398" t="s">
        <v>43</v>
      </c>
      <c r="AB7398" t="s">
        <v>47</v>
      </c>
      <c r="AC7398" t="s">
        <v>2770</v>
      </c>
      <c r="AD7398">
        <v>866.64599999999996</v>
      </c>
      <c r="AE7398">
        <v>3</v>
      </c>
      <c r="AF7398">
        <v>0.1</v>
      </c>
      <c r="AG7398">
        <v>173.32919999999999</v>
      </c>
    </row>
    <row r="7399" spans="1:33" x14ac:dyDescent="0.35">
      <c r="A7399">
        <v>7398</v>
      </c>
      <c r="B7399" t="s">
        <v>10330</v>
      </c>
      <c r="C7399" t="s">
        <v>5104</v>
      </c>
      <c r="D7399" t="b">
        <v>0</v>
      </c>
      <c r="E7399">
        <v>2014</v>
      </c>
      <c r="F7399">
        <v>9</v>
      </c>
      <c r="G7399">
        <v>30</v>
      </c>
      <c r="H7399" s="1">
        <v>41912</v>
      </c>
      <c r="I7399" t="b">
        <v>1</v>
      </c>
      <c r="J7399" t="s">
        <v>5104</v>
      </c>
      <c r="K7399" t="b">
        <v>0</v>
      </c>
      <c r="L7399">
        <v>2014</v>
      </c>
      <c r="M7399">
        <v>9</v>
      </c>
      <c r="N7399">
        <v>30</v>
      </c>
      <c r="O7399" s="1">
        <v>41912</v>
      </c>
      <c r="P7399" t="b">
        <v>1</v>
      </c>
      <c r="Q7399" t="s">
        <v>1467</v>
      </c>
      <c r="R7399" t="s">
        <v>6963</v>
      </c>
      <c r="S7399" t="s">
        <v>6964</v>
      </c>
      <c r="T7399" t="s">
        <v>53</v>
      </c>
      <c r="U7399" t="s">
        <v>38</v>
      </c>
      <c r="V7399" t="s">
        <v>858</v>
      </c>
      <c r="W7399" t="s">
        <v>579</v>
      </c>
      <c r="X7399">
        <v>45014</v>
      </c>
      <c r="Y7399" t="s">
        <v>173</v>
      </c>
      <c r="Z7399" t="s">
        <v>940</v>
      </c>
      <c r="AA7399" t="s">
        <v>58</v>
      </c>
      <c r="AB7399" t="s">
        <v>92</v>
      </c>
      <c r="AC7399" t="s">
        <v>941</v>
      </c>
      <c r="AD7399">
        <v>795.40800000000002</v>
      </c>
      <c r="AE7399">
        <v>6</v>
      </c>
      <c r="AF7399">
        <v>0.2</v>
      </c>
      <c r="AG7399">
        <v>59.6556</v>
      </c>
    </row>
    <row r="7400" spans="1:33" x14ac:dyDescent="0.35">
      <c r="A7400">
        <v>7399</v>
      </c>
      <c r="B7400" t="s">
        <v>10331</v>
      </c>
      <c r="C7400" s="1">
        <v>41980</v>
      </c>
      <c r="D7400" t="b">
        <v>1</v>
      </c>
      <c r="E7400">
        <v>2014</v>
      </c>
      <c r="F7400">
        <v>12</v>
      </c>
      <c r="G7400">
        <v>7</v>
      </c>
      <c r="H7400" s="1">
        <v>41980</v>
      </c>
      <c r="I7400" t="b">
        <v>1</v>
      </c>
      <c r="J7400" t="s">
        <v>3489</v>
      </c>
      <c r="K7400" t="b">
        <v>0</v>
      </c>
      <c r="L7400">
        <v>2014</v>
      </c>
      <c r="M7400">
        <v>7</v>
      </c>
      <c r="N7400">
        <v>15</v>
      </c>
      <c r="O7400" s="1">
        <v>41835</v>
      </c>
      <c r="P7400" t="b">
        <v>1</v>
      </c>
      <c r="Q7400" t="s">
        <v>34</v>
      </c>
      <c r="R7400" t="s">
        <v>2385</v>
      </c>
      <c r="S7400" t="s">
        <v>2386</v>
      </c>
      <c r="T7400" t="s">
        <v>37</v>
      </c>
      <c r="U7400" t="s">
        <v>38</v>
      </c>
      <c r="V7400" t="s">
        <v>356</v>
      </c>
      <c r="W7400" t="s">
        <v>247</v>
      </c>
      <c r="X7400">
        <v>60610</v>
      </c>
      <c r="Y7400" t="s">
        <v>123</v>
      </c>
      <c r="Z7400" t="s">
        <v>4730</v>
      </c>
      <c r="AA7400" t="s">
        <v>58</v>
      </c>
      <c r="AB7400" t="s">
        <v>106</v>
      </c>
      <c r="AC7400" t="s">
        <v>4731</v>
      </c>
      <c r="AD7400">
        <v>35.856000000000002</v>
      </c>
      <c r="AE7400">
        <v>9</v>
      </c>
      <c r="AF7400">
        <v>0.2</v>
      </c>
      <c r="AG7400">
        <v>12.9978</v>
      </c>
    </row>
    <row r="7401" spans="1:33" x14ac:dyDescent="0.35">
      <c r="A7401">
        <v>7400</v>
      </c>
      <c r="B7401" t="s">
        <v>10331</v>
      </c>
      <c r="C7401" s="1">
        <v>41980</v>
      </c>
      <c r="D7401" t="b">
        <v>1</v>
      </c>
      <c r="E7401">
        <v>2014</v>
      </c>
      <c r="F7401">
        <v>12</v>
      </c>
      <c r="G7401">
        <v>7</v>
      </c>
      <c r="H7401" s="1">
        <v>41980</v>
      </c>
      <c r="I7401" t="b">
        <v>1</v>
      </c>
      <c r="J7401" t="s">
        <v>3489</v>
      </c>
      <c r="K7401" t="b">
        <v>0</v>
      </c>
      <c r="L7401">
        <v>2014</v>
      </c>
      <c r="M7401">
        <v>7</v>
      </c>
      <c r="N7401">
        <v>15</v>
      </c>
      <c r="O7401" s="1">
        <v>41835</v>
      </c>
      <c r="P7401" t="b">
        <v>1</v>
      </c>
      <c r="Q7401" t="s">
        <v>34</v>
      </c>
      <c r="R7401" t="s">
        <v>2385</v>
      </c>
      <c r="S7401" t="s">
        <v>2386</v>
      </c>
      <c r="T7401" t="s">
        <v>37</v>
      </c>
      <c r="U7401" t="s">
        <v>38</v>
      </c>
      <c r="V7401" t="s">
        <v>356</v>
      </c>
      <c r="W7401" t="s">
        <v>247</v>
      </c>
      <c r="X7401">
        <v>60610</v>
      </c>
      <c r="Y7401" t="s">
        <v>123</v>
      </c>
      <c r="Z7401" t="s">
        <v>2374</v>
      </c>
      <c r="AA7401" t="s">
        <v>85</v>
      </c>
      <c r="AB7401" t="s">
        <v>190</v>
      </c>
      <c r="AC7401" t="s">
        <v>2375</v>
      </c>
      <c r="AD7401">
        <v>23.84</v>
      </c>
      <c r="AE7401">
        <v>4</v>
      </c>
      <c r="AF7401">
        <v>0.2</v>
      </c>
      <c r="AG7401">
        <v>3.278</v>
      </c>
    </row>
    <row r="7402" spans="1:33" x14ac:dyDescent="0.35">
      <c r="A7402">
        <v>7401</v>
      </c>
      <c r="B7402" t="s">
        <v>10332</v>
      </c>
      <c r="C7402" s="1">
        <v>42591</v>
      </c>
      <c r="D7402" t="b">
        <v>1</v>
      </c>
      <c r="E7402">
        <v>2016</v>
      </c>
      <c r="F7402">
        <v>8</v>
      </c>
      <c r="G7402">
        <v>9</v>
      </c>
      <c r="H7402" s="1">
        <v>42591</v>
      </c>
      <c r="I7402" t="b">
        <v>1</v>
      </c>
      <c r="J7402" t="s">
        <v>2303</v>
      </c>
      <c r="K7402" t="b">
        <v>0</v>
      </c>
      <c r="L7402">
        <v>2016</v>
      </c>
      <c r="M7402">
        <v>9</v>
      </c>
      <c r="N7402">
        <v>13</v>
      </c>
      <c r="O7402" s="1">
        <v>42626</v>
      </c>
      <c r="P7402" t="b">
        <v>1</v>
      </c>
      <c r="Q7402" t="s">
        <v>63</v>
      </c>
      <c r="R7402" t="s">
        <v>2920</v>
      </c>
      <c r="S7402" t="s">
        <v>2921</v>
      </c>
      <c r="T7402" t="s">
        <v>37</v>
      </c>
      <c r="U7402" t="s">
        <v>38</v>
      </c>
      <c r="V7402" t="s">
        <v>111</v>
      </c>
      <c r="W7402" t="s">
        <v>112</v>
      </c>
      <c r="X7402">
        <v>98103</v>
      </c>
      <c r="Y7402" t="s">
        <v>56</v>
      </c>
      <c r="Z7402" t="s">
        <v>2133</v>
      </c>
      <c r="AA7402" t="s">
        <v>43</v>
      </c>
      <c r="AB7402" t="s">
        <v>79</v>
      </c>
      <c r="AC7402" t="s">
        <v>2134</v>
      </c>
      <c r="AD7402">
        <v>43.13</v>
      </c>
      <c r="AE7402">
        <v>1</v>
      </c>
      <c r="AF7402">
        <v>0</v>
      </c>
      <c r="AG7402">
        <v>14.664199999999999</v>
      </c>
    </row>
    <row r="7403" spans="1:33" x14ac:dyDescent="0.35">
      <c r="A7403">
        <v>7402</v>
      </c>
      <c r="B7403" t="s">
        <v>10332</v>
      </c>
      <c r="C7403" s="1">
        <v>42591</v>
      </c>
      <c r="D7403" t="b">
        <v>1</v>
      </c>
      <c r="E7403">
        <v>2016</v>
      </c>
      <c r="F7403">
        <v>8</v>
      </c>
      <c r="G7403">
        <v>9</v>
      </c>
      <c r="H7403" s="1">
        <v>42591</v>
      </c>
      <c r="I7403" t="b">
        <v>1</v>
      </c>
      <c r="J7403" t="s">
        <v>2303</v>
      </c>
      <c r="K7403" t="b">
        <v>0</v>
      </c>
      <c r="L7403">
        <v>2016</v>
      </c>
      <c r="M7403">
        <v>9</v>
      </c>
      <c r="N7403">
        <v>13</v>
      </c>
      <c r="O7403" s="1">
        <v>42626</v>
      </c>
      <c r="P7403" t="b">
        <v>1</v>
      </c>
      <c r="Q7403" t="s">
        <v>63</v>
      </c>
      <c r="R7403" t="s">
        <v>2920</v>
      </c>
      <c r="S7403" t="s">
        <v>2921</v>
      </c>
      <c r="T7403" t="s">
        <v>37</v>
      </c>
      <c r="U7403" t="s">
        <v>38</v>
      </c>
      <c r="V7403" t="s">
        <v>111</v>
      </c>
      <c r="W7403" t="s">
        <v>112</v>
      </c>
      <c r="X7403">
        <v>98103</v>
      </c>
      <c r="Y7403" t="s">
        <v>56</v>
      </c>
      <c r="Z7403" t="s">
        <v>1174</v>
      </c>
      <c r="AA7403" t="s">
        <v>58</v>
      </c>
      <c r="AB7403" t="s">
        <v>106</v>
      </c>
      <c r="AC7403" t="s">
        <v>1175</v>
      </c>
      <c r="AD7403">
        <v>30.87</v>
      </c>
      <c r="AE7403">
        <v>7</v>
      </c>
      <c r="AF7403">
        <v>0</v>
      </c>
      <c r="AG7403">
        <v>14.200200000000001</v>
      </c>
    </row>
    <row r="7404" spans="1:33" x14ac:dyDescent="0.35">
      <c r="A7404">
        <v>7403</v>
      </c>
      <c r="B7404" t="s">
        <v>10333</v>
      </c>
      <c r="C7404" s="1">
        <v>42894</v>
      </c>
      <c r="D7404" t="b">
        <v>1</v>
      </c>
      <c r="E7404">
        <v>2017</v>
      </c>
      <c r="F7404">
        <v>6</v>
      </c>
      <c r="G7404">
        <v>8</v>
      </c>
      <c r="H7404" s="1">
        <v>42894</v>
      </c>
      <c r="I7404" t="b">
        <v>1</v>
      </c>
      <c r="J7404" s="1">
        <v>43016</v>
      </c>
      <c r="K7404" t="b">
        <v>1</v>
      </c>
      <c r="L7404">
        <v>2017</v>
      </c>
      <c r="M7404">
        <v>10</v>
      </c>
      <c r="N7404">
        <v>8</v>
      </c>
      <c r="O7404" s="1">
        <v>43016</v>
      </c>
      <c r="P7404" t="b">
        <v>1</v>
      </c>
      <c r="Q7404" t="s">
        <v>63</v>
      </c>
      <c r="R7404" t="s">
        <v>1280</v>
      </c>
      <c r="S7404" t="s">
        <v>1281</v>
      </c>
      <c r="T7404" t="s">
        <v>37</v>
      </c>
      <c r="U7404" t="s">
        <v>38</v>
      </c>
      <c r="V7404" t="s">
        <v>314</v>
      </c>
      <c r="W7404" t="s">
        <v>315</v>
      </c>
      <c r="X7404">
        <v>10011</v>
      </c>
      <c r="Y7404" t="s">
        <v>173</v>
      </c>
      <c r="Z7404" t="s">
        <v>1595</v>
      </c>
      <c r="AA7404" t="s">
        <v>58</v>
      </c>
      <c r="AB7404" t="s">
        <v>666</v>
      </c>
      <c r="AC7404" t="s">
        <v>1596</v>
      </c>
      <c r="AD7404">
        <v>70.12</v>
      </c>
      <c r="AE7404">
        <v>4</v>
      </c>
      <c r="AF7404">
        <v>0</v>
      </c>
      <c r="AG7404">
        <v>21.036000000000001</v>
      </c>
    </row>
    <row r="7405" spans="1:33" x14ac:dyDescent="0.35">
      <c r="A7405">
        <v>7404</v>
      </c>
      <c r="B7405" t="s">
        <v>10334</v>
      </c>
      <c r="C7405" t="s">
        <v>2558</v>
      </c>
      <c r="D7405" t="b">
        <v>0</v>
      </c>
      <c r="E7405">
        <v>2015</v>
      </c>
      <c r="F7405">
        <v>5</v>
      </c>
      <c r="G7405">
        <v>14</v>
      </c>
      <c r="H7405" s="1">
        <v>42138</v>
      </c>
      <c r="I7405" t="b">
        <v>1</v>
      </c>
      <c r="J7405" t="s">
        <v>10335</v>
      </c>
      <c r="K7405" t="b">
        <v>0</v>
      </c>
      <c r="L7405">
        <v>2015</v>
      </c>
      <c r="M7405">
        <v>5</v>
      </c>
      <c r="N7405">
        <v>19</v>
      </c>
      <c r="O7405" s="1">
        <v>42143</v>
      </c>
      <c r="P7405" t="b">
        <v>1</v>
      </c>
      <c r="Q7405" t="s">
        <v>63</v>
      </c>
      <c r="R7405" t="s">
        <v>1134</v>
      </c>
      <c r="S7405" t="s">
        <v>1135</v>
      </c>
      <c r="T7405" t="s">
        <v>53</v>
      </c>
      <c r="U7405" t="s">
        <v>38</v>
      </c>
      <c r="V7405" t="s">
        <v>10217</v>
      </c>
      <c r="W7405" t="s">
        <v>55</v>
      </c>
      <c r="X7405">
        <v>93010</v>
      </c>
      <c r="Y7405" t="s">
        <v>56</v>
      </c>
      <c r="Z7405" t="s">
        <v>2537</v>
      </c>
      <c r="AA7405" t="s">
        <v>43</v>
      </c>
      <c r="AB7405" t="s">
        <v>44</v>
      </c>
      <c r="AC7405" t="s">
        <v>2538</v>
      </c>
      <c r="AD7405">
        <v>509.95749999999998</v>
      </c>
      <c r="AE7405">
        <v>5</v>
      </c>
      <c r="AF7405">
        <v>0.15</v>
      </c>
      <c r="AG7405">
        <v>41.996499999999997</v>
      </c>
    </row>
    <row r="7406" spans="1:33" x14ac:dyDescent="0.35">
      <c r="A7406">
        <v>7405</v>
      </c>
      <c r="B7406" t="s">
        <v>10334</v>
      </c>
      <c r="C7406" t="s">
        <v>2558</v>
      </c>
      <c r="D7406" t="b">
        <v>0</v>
      </c>
      <c r="E7406">
        <v>2015</v>
      </c>
      <c r="F7406">
        <v>5</v>
      </c>
      <c r="G7406">
        <v>14</v>
      </c>
      <c r="H7406" s="1">
        <v>42138</v>
      </c>
      <c r="I7406" t="b">
        <v>1</v>
      </c>
      <c r="J7406" t="s">
        <v>10335</v>
      </c>
      <c r="K7406" t="b">
        <v>0</v>
      </c>
      <c r="L7406">
        <v>2015</v>
      </c>
      <c r="M7406">
        <v>5</v>
      </c>
      <c r="N7406">
        <v>19</v>
      </c>
      <c r="O7406" s="1">
        <v>42143</v>
      </c>
      <c r="P7406" t="b">
        <v>1</v>
      </c>
      <c r="Q7406" t="s">
        <v>63</v>
      </c>
      <c r="R7406" t="s">
        <v>1134</v>
      </c>
      <c r="S7406" t="s">
        <v>1135</v>
      </c>
      <c r="T7406" t="s">
        <v>53</v>
      </c>
      <c r="U7406" t="s">
        <v>38</v>
      </c>
      <c r="V7406" t="s">
        <v>10217</v>
      </c>
      <c r="W7406" t="s">
        <v>55</v>
      </c>
      <c r="X7406">
        <v>93010</v>
      </c>
      <c r="Y7406" t="s">
        <v>56</v>
      </c>
      <c r="Z7406" t="s">
        <v>2264</v>
      </c>
      <c r="AA7406" t="s">
        <v>43</v>
      </c>
      <c r="AB7406" t="s">
        <v>79</v>
      </c>
      <c r="AC7406" t="s">
        <v>2265</v>
      </c>
      <c r="AD7406">
        <v>122.91</v>
      </c>
      <c r="AE7406">
        <v>3</v>
      </c>
      <c r="AF7406">
        <v>0</v>
      </c>
      <c r="AG7406">
        <v>34.4148</v>
      </c>
    </row>
    <row r="7407" spans="1:33" x14ac:dyDescent="0.35">
      <c r="A7407">
        <v>7406</v>
      </c>
      <c r="B7407" t="s">
        <v>10334</v>
      </c>
      <c r="C7407" t="s">
        <v>2558</v>
      </c>
      <c r="D7407" t="b">
        <v>0</v>
      </c>
      <c r="E7407">
        <v>2015</v>
      </c>
      <c r="F7407">
        <v>5</v>
      </c>
      <c r="G7407">
        <v>14</v>
      </c>
      <c r="H7407" s="1">
        <v>42138</v>
      </c>
      <c r="I7407" t="b">
        <v>1</v>
      </c>
      <c r="J7407" t="s">
        <v>10335</v>
      </c>
      <c r="K7407" t="b">
        <v>0</v>
      </c>
      <c r="L7407">
        <v>2015</v>
      </c>
      <c r="M7407">
        <v>5</v>
      </c>
      <c r="N7407">
        <v>19</v>
      </c>
      <c r="O7407" s="1">
        <v>42143</v>
      </c>
      <c r="P7407" t="b">
        <v>1</v>
      </c>
      <c r="Q7407" t="s">
        <v>63</v>
      </c>
      <c r="R7407" t="s">
        <v>1134</v>
      </c>
      <c r="S7407" t="s">
        <v>1135</v>
      </c>
      <c r="T7407" t="s">
        <v>53</v>
      </c>
      <c r="U7407" t="s">
        <v>38</v>
      </c>
      <c r="V7407" t="s">
        <v>10217</v>
      </c>
      <c r="W7407" t="s">
        <v>55</v>
      </c>
      <c r="X7407">
        <v>93010</v>
      </c>
      <c r="Y7407" t="s">
        <v>56</v>
      </c>
      <c r="Z7407" t="s">
        <v>5561</v>
      </c>
      <c r="AA7407" t="s">
        <v>43</v>
      </c>
      <c r="AB7407" t="s">
        <v>47</v>
      </c>
      <c r="AC7407" t="s">
        <v>5562</v>
      </c>
      <c r="AD7407">
        <v>97.567999999999998</v>
      </c>
      <c r="AE7407">
        <v>2</v>
      </c>
      <c r="AF7407">
        <v>0.2</v>
      </c>
      <c r="AG7407">
        <v>-6.0979999999999999</v>
      </c>
    </row>
    <row r="7408" spans="1:33" x14ac:dyDescent="0.35">
      <c r="A7408">
        <v>7407</v>
      </c>
      <c r="B7408" t="s">
        <v>10334</v>
      </c>
      <c r="C7408" t="s">
        <v>2558</v>
      </c>
      <c r="D7408" t="b">
        <v>0</v>
      </c>
      <c r="E7408">
        <v>2015</v>
      </c>
      <c r="F7408">
        <v>5</v>
      </c>
      <c r="G7408">
        <v>14</v>
      </c>
      <c r="H7408" s="1">
        <v>42138</v>
      </c>
      <c r="I7408" t="b">
        <v>1</v>
      </c>
      <c r="J7408" t="s">
        <v>10335</v>
      </c>
      <c r="K7408" t="b">
        <v>0</v>
      </c>
      <c r="L7408">
        <v>2015</v>
      </c>
      <c r="M7408">
        <v>5</v>
      </c>
      <c r="N7408">
        <v>19</v>
      </c>
      <c r="O7408" s="1">
        <v>42143</v>
      </c>
      <c r="P7408" t="b">
        <v>1</v>
      </c>
      <c r="Q7408" t="s">
        <v>63</v>
      </c>
      <c r="R7408" t="s">
        <v>1134</v>
      </c>
      <c r="S7408" t="s">
        <v>1135</v>
      </c>
      <c r="T7408" t="s">
        <v>53</v>
      </c>
      <c r="U7408" t="s">
        <v>38</v>
      </c>
      <c r="V7408" t="s">
        <v>10217</v>
      </c>
      <c r="W7408" t="s">
        <v>55</v>
      </c>
      <c r="X7408">
        <v>93010</v>
      </c>
      <c r="Y7408" t="s">
        <v>56</v>
      </c>
      <c r="Z7408" t="s">
        <v>7092</v>
      </c>
      <c r="AA7408" t="s">
        <v>43</v>
      </c>
      <c r="AB7408" t="s">
        <v>47</v>
      </c>
      <c r="AC7408" t="s">
        <v>7093</v>
      </c>
      <c r="AD7408">
        <v>722.35199999999998</v>
      </c>
      <c r="AE7408">
        <v>3</v>
      </c>
      <c r="AF7408">
        <v>0.2</v>
      </c>
      <c r="AG7408">
        <v>81.264600000000002</v>
      </c>
    </row>
    <row r="7409" spans="1:33" x14ac:dyDescent="0.35">
      <c r="A7409">
        <v>7408</v>
      </c>
      <c r="B7409" t="s">
        <v>10336</v>
      </c>
      <c r="C7409" t="s">
        <v>1746</v>
      </c>
      <c r="D7409" t="b">
        <v>0</v>
      </c>
      <c r="E7409">
        <v>2017</v>
      </c>
      <c r="F7409">
        <v>1</v>
      </c>
      <c r="G7409">
        <v>20</v>
      </c>
      <c r="H7409" s="1">
        <v>42755</v>
      </c>
      <c r="I7409" t="b">
        <v>1</v>
      </c>
      <c r="J7409" t="s">
        <v>2670</v>
      </c>
      <c r="K7409" t="b">
        <v>0</v>
      </c>
      <c r="L7409">
        <v>2017</v>
      </c>
      <c r="M7409">
        <v>1</v>
      </c>
      <c r="N7409">
        <v>21</v>
      </c>
      <c r="O7409" s="1">
        <v>42756</v>
      </c>
      <c r="P7409" t="b">
        <v>1</v>
      </c>
      <c r="Q7409" t="s">
        <v>221</v>
      </c>
      <c r="R7409" t="s">
        <v>5807</v>
      </c>
      <c r="S7409" t="s">
        <v>5808</v>
      </c>
      <c r="T7409" t="s">
        <v>37</v>
      </c>
      <c r="U7409" t="s">
        <v>38</v>
      </c>
      <c r="V7409" t="s">
        <v>356</v>
      </c>
      <c r="W7409" t="s">
        <v>247</v>
      </c>
      <c r="X7409">
        <v>60653</v>
      </c>
      <c r="Y7409" t="s">
        <v>123</v>
      </c>
      <c r="Z7409" t="s">
        <v>3324</v>
      </c>
      <c r="AA7409" t="s">
        <v>58</v>
      </c>
      <c r="AB7409" t="s">
        <v>59</v>
      </c>
      <c r="AC7409" t="s">
        <v>3325</v>
      </c>
      <c r="AD7409">
        <v>11.52</v>
      </c>
      <c r="AE7409">
        <v>5</v>
      </c>
      <c r="AF7409">
        <v>0.2</v>
      </c>
      <c r="AG7409">
        <v>4.1760000000000002</v>
      </c>
    </row>
    <row r="7410" spans="1:33" x14ac:dyDescent="0.35">
      <c r="A7410">
        <v>7409</v>
      </c>
      <c r="B7410" t="s">
        <v>10337</v>
      </c>
      <c r="C7410" t="s">
        <v>1955</v>
      </c>
      <c r="D7410" t="b">
        <v>0</v>
      </c>
      <c r="E7410">
        <v>2016</v>
      </c>
      <c r="F7410">
        <v>5</v>
      </c>
      <c r="G7410">
        <v>30</v>
      </c>
      <c r="H7410" s="1">
        <v>42520</v>
      </c>
      <c r="I7410" t="b">
        <v>1</v>
      </c>
      <c r="J7410" s="1">
        <v>42527</v>
      </c>
      <c r="K7410" t="b">
        <v>1</v>
      </c>
      <c r="L7410">
        <v>2016</v>
      </c>
      <c r="M7410">
        <v>6</v>
      </c>
      <c r="N7410">
        <v>6</v>
      </c>
      <c r="O7410" s="1">
        <v>42527</v>
      </c>
      <c r="P7410" t="b">
        <v>1</v>
      </c>
      <c r="Q7410" t="s">
        <v>63</v>
      </c>
      <c r="R7410" t="s">
        <v>7046</v>
      </c>
      <c r="S7410" t="s">
        <v>7047</v>
      </c>
      <c r="T7410" t="s">
        <v>53</v>
      </c>
      <c r="U7410" t="s">
        <v>38</v>
      </c>
      <c r="V7410" t="s">
        <v>54</v>
      </c>
      <c r="W7410" t="s">
        <v>55</v>
      </c>
      <c r="X7410">
        <v>90032</v>
      </c>
      <c r="Y7410" t="s">
        <v>56</v>
      </c>
      <c r="Z7410" t="s">
        <v>6992</v>
      </c>
      <c r="AA7410" t="s">
        <v>43</v>
      </c>
      <c r="AB7410" t="s">
        <v>79</v>
      </c>
      <c r="AC7410" t="s">
        <v>6993</v>
      </c>
      <c r="AD7410">
        <v>167.84</v>
      </c>
      <c r="AE7410">
        <v>8</v>
      </c>
      <c r="AF7410">
        <v>0</v>
      </c>
      <c r="AG7410">
        <v>11.748799999999999</v>
      </c>
    </row>
    <row r="7411" spans="1:33" x14ac:dyDescent="0.35">
      <c r="A7411">
        <v>7410</v>
      </c>
      <c r="B7411" t="s">
        <v>10338</v>
      </c>
      <c r="C7411" s="1">
        <v>41855</v>
      </c>
      <c r="D7411" t="b">
        <v>1</v>
      </c>
      <c r="E7411">
        <v>2014</v>
      </c>
      <c r="F7411">
        <v>8</v>
      </c>
      <c r="G7411">
        <v>4</v>
      </c>
      <c r="H7411" s="1">
        <v>41855</v>
      </c>
      <c r="I7411" t="b">
        <v>1</v>
      </c>
      <c r="J7411" s="1">
        <v>41977</v>
      </c>
      <c r="K7411" t="b">
        <v>1</v>
      </c>
      <c r="L7411">
        <v>2014</v>
      </c>
      <c r="M7411">
        <v>12</v>
      </c>
      <c r="N7411">
        <v>4</v>
      </c>
      <c r="O7411" s="1">
        <v>41977</v>
      </c>
      <c r="P7411" t="b">
        <v>1</v>
      </c>
      <c r="Q7411" t="s">
        <v>63</v>
      </c>
      <c r="R7411" t="s">
        <v>3443</v>
      </c>
      <c r="S7411" t="s">
        <v>3444</v>
      </c>
      <c r="T7411" t="s">
        <v>37</v>
      </c>
      <c r="U7411" t="s">
        <v>38</v>
      </c>
      <c r="V7411" t="s">
        <v>3231</v>
      </c>
      <c r="W7411" t="s">
        <v>579</v>
      </c>
      <c r="X7411">
        <v>43615</v>
      </c>
      <c r="Y7411" t="s">
        <v>173</v>
      </c>
      <c r="Z7411" t="s">
        <v>8322</v>
      </c>
      <c r="AA7411" t="s">
        <v>43</v>
      </c>
      <c r="AB7411" t="s">
        <v>69</v>
      </c>
      <c r="AC7411" t="s">
        <v>8323</v>
      </c>
      <c r="AD7411">
        <v>172.11</v>
      </c>
      <c r="AE7411">
        <v>1</v>
      </c>
      <c r="AF7411">
        <v>0.4</v>
      </c>
      <c r="AG7411">
        <v>-94.660499999999999</v>
      </c>
    </row>
    <row r="7412" spans="1:33" x14ac:dyDescent="0.35">
      <c r="A7412">
        <v>7411</v>
      </c>
      <c r="B7412" t="s">
        <v>10339</v>
      </c>
      <c r="C7412" t="s">
        <v>1487</v>
      </c>
      <c r="D7412" t="b">
        <v>0</v>
      </c>
      <c r="E7412">
        <v>2014</v>
      </c>
      <c r="F7412">
        <v>7</v>
      </c>
      <c r="G7412">
        <v>23</v>
      </c>
      <c r="H7412" s="1">
        <v>41843</v>
      </c>
      <c r="I7412" t="b">
        <v>1</v>
      </c>
      <c r="J7412" t="s">
        <v>7024</v>
      </c>
      <c r="K7412" t="b">
        <v>0</v>
      </c>
      <c r="L7412">
        <v>2014</v>
      </c>
      <c r="M7412">
        <v>7</v>
      </c>
      <c r="N7412">
        <v>24</v>
      </c>
      <c r="O7412" s="1">
        <v>41844</v>
      </c>
      <c r="P7412" t="b">
        <v>1</v>
      </c>
      <c r="Q7412" t="s">
        <v>221</v>
      </c>
      <c r="R7412" t="s">
        <v>139</v>
      </c>
      <c r="S7412" t="s">
        <v>140</v>
      </c>
      <c r="T7412" t="s">
        <v>37</v>
      </c>
      <c r="U7412" t="s">
        <v>38</v>
      </c>
      <c r="V7412" t="s">
        <v>314</v>
      </c>
      <c r="W7412" t="s">
        <v>315</v>
      </c>
      <c r="X7412">
        <v>10011</v>
      </c>
      <c r="Y7412" t="s">
        <v>173</v>
      </c>
      <c r="Z7412" t="s">
        <v>4262</v>
      </c>
      <c r="AA7412" t="s">
        <v>85</v>
      </c>
      <c r="AB7412" t="s">
        <v>190</v>
      </c>
      <c r="AC7412" t="s">
        <v>4263</v>
      </c>
      <c r="AD7412">
        <v>99.98</v>
      </c>
      <c r="AE7412">
        <v>2</v>
      </c>
      <c r="AF7412">
        <v>0</v>
      </c>
      <c r="AG7412">
        <v>7.9984000000000002</v>
      </c>
    </row>
    <row r="7413" spans="1:33" x14ac:dyDescent="0.35">
      <c r="A7413">
        <v>7412</v>
      </c>
      <c r="B7413" t="s">
        <v>10340</v>
      </c>
      <c r="C7413" t="s">
        <v>446</v>
      </c>
      <c r="D7413" t="b">
        <v>0</v>
      </c>
      <c r="E7413">
        <v>2017</v>
      </c>
      <c r="F7413">
        <v>5</v>
      </c>
      <c r="G7413">
        <v>30</v>
      </c>
      <c r="H7413" s="1">
        <v>42885</v>
      </c>
      <c r="I7413" t="b">
        <v>1</v>
      </c>
      <c r="J7413" s="1">
        <v>42800</v>
      </c>
      <c r="K7413" t="b">
        <v>1</v>
      </c>
      <c r="L7413">
        <v>2017</v>
      </c>
      <c r="M7413">
        <v>3</v>
      </c>
      <c r="N7413">
        <v>6</v>
      </c>
      <c r="O7413" s="1">
        <v>42800</v>
      </c>
      <c r="P7413" t="b">
        <v>1</v>
      </c>
      <c r="Q7413" t="s">
        <v>63</v>
      </c>
      <c r="R7413" t="s">
        <v>4270</v>
      </c>
      <c r="S7413" t="s">
        <v>4271</v>
      </c>
      <c r="T7413" t="s">
        <v>120</v>
      </c>
      <c r="U7413" t="s">
        <v>38</v>
      </c>
      <c r="V7413" t="s">
        <v>4840</v>
      </c>
      <c r="W7413" t="s">
        <v>489</v>
      </c>
      <c r="X7413">
        <v>97224</v>
      </c>
      <c r="Y7413" t="s">
        <v>56</v>
      </c>
      <c r="Z7413" t="s">
        <v>7829</v>
      </c>
      <c r="AA7413" t="s">
        <v>85</v>
      </c>
      <c r="AB7413" t="s">
        <v>86</v>
      </c>
      <c r="AC7413" t="s">
        <v>7830</v>
      </c>
      <c r="AD7413">
        <v>156.792</v>
      </c>
      <c r="AE7413">
        <v>1</v>
      </c>
      <c r="AF7413">
        <v>0.2</v>
      </c>
      <c r="AG7413">
        <v>17.639099999999999</v>
      </c>
    </row>
    <row r="7414" spans="1:33" x14ac:dyDescent="0.35">
      <c r="A7414">
        <v>7413</v>
      </c>
      <c r="B7414" t="s">
        <v>10340</v>
      </c>
      <c r="C7414" t="s">
        <v>446</v>
      </c>
      <c r="D7414" t="b">
        <v>0</v>
      </c>
      <c r="E7414">
        <v>2017</v>
      </c>
      <c r="F7414">
        <v>5</v>
      </c>
      <c r="G7414">
        <v>30</v>
      </c>
      <c r="H7414" s="1">
        <v>42885</v>
      </c>
      <c r="I7414" t="b">
        <v>1</v>
      </c>
      <c r="J7414" s="1">
        <v>42800</v>
      </c>
      <c r="K7414" t="b">
        <v>1</v>
      </c>
      <c r="L7414">
        <v>2017</v>
      </c>
      <c r="M7414">
        <v>3</v>
      </c>
      <c r="N7414">
        <v>6</v>
      </c>
      <c r="O7414" s="1">
        <v>42800</v>
      </c>
      <c r="P7414" t="b">
        <v>1</v>
      </c>
      <c r="Q7414" t="s">
        <v>63</v>
      </c>
      <c r="R7414" t="s">
        <v>4270</v>
      </c>
      <c r="S7414" t="s">
        <v>4271</v>
      </c>
      <c r="T7414" t="s">
        <v>120</v>
      </c>
      <c r="U7414" t="s">
        <v>38</v>
      </c>
      <c r="V7414" t="s">
        <v>4840</v>
      </c>
      <c r="W7414" t="s">
        <v>489</v>
      </c>
      <c r="X7414">
        <v>97224</v>
      </c>
      <c r="Y7414" t="s">
        <v>56</v>
      </c>
      <c r="Z7414" t="s">
        <v>867</v>
      </c>
      <c r="AA7414" t="s">
        <v>85</v>
      </c>
      <c r="AB7414" t="s">
        <v>190</v>
      </c>
      <c r="AC7414" t="s">
        <v>868</v>
      </c>
      <c r="AD7414">
        <v>35.36</v>
      </c>
      <c r="AE7414">
        <v>2</v>
      </c>
      <c r="AF7414">
        <v>0.2</v>
      </c>
      <c r="AG7414">
        <v>-3.0939999999999999</v>
      </c>
    </row>
    <row r="7415" spans="1:33" x14ac:dyDescent="0.35">
      <c r="A7415">
        <v>7414</v>
      </c>
      <c r="B7415" t="s">
        <v>10340</v>
      </c>
      <c r="C7415" t="s">
        <v>446</v>
      </c>
      <c r="D7415" t="b">
        <v>0</v>
      </c>
      <c r="E7415">
        <v>2017</v>
      </c>
      <c r="F7415">
        <v>5</v>
      </c>
      <c r="G7415">
        <v>30</v>
      </c>
      <c r="H7415" s="1">
        <v>42885</v>
      </c>
      <c r="I7415" t="b">
        <v>1</v>
      </c>
      <c r="J7415" s="1">
        <v>42800</v>
      </c>
      <c r="K7415" t="b">
        <v>1</v>
      </c>
      <c r="L7415">
        <v>2017</v>
      </c>
      <c r="M7415">
        <v>3</v>
      </c>
      <c r="N7415">
        <v>6</v>
      </c>
      <c r="O7415" s="1">
        <v>42800</v>
      </c>
      <c r="P7415" t="b">
        <v>1</v>
      </c>
      <c r="Q7415" t="s">
        <v>63</v>
      </c>
      <c r="R7415" t="s">
        <v>4270</v>
      </c>
      <c r="S7415" t="s">
        <v>4271</v>
      </c>
      <c r="T7415" t="s">
        <v>120</v>
      </c>
      <c r="U7415" t="s">
        <v>38</v>
      </c>
      <c r="V7415" t="s">
        <v>4840</v>
      </c>
      <c r="W7415" t="s">
        <v>489</v>
      </c>
      <c r="X7415">
        <v>97224</v>
      </c>
      <c r="Y7415" t="s">
        <v>56</v>
      </c>
      <c r="Z7415" t="s">
        <v>9880</v>
      </c>
      <c r="AA7415" t="s">
        <v>43</v>
      </c>
      <c r="AB7415" t="s">
        <v>79</v>
      </c>
      <c r="AC7415" t="s">
        <v>9881</v>
      </c>
      <c r="AD7415">
        <v>13.592000000000001</v>
      </c>
      <c r="AE7415">
        <v>1</v>
      </c>
      <c r="AF7415">
        <v>0.2</v>
      </c>
      <c r="AG7415">
        <v>-0.33979999999999999</v>
      </c>
    </row>
    <row r="7416" spans="1:33" x14ac:dyDescent="0.35">
      <c r="A7416">
        <v>7415</v>
      </c>
      <c r="B7416" t="s">
        <v>10341</v>
      </c>
      <c r="C7416" t="s">
        <v>266</v>
      </c>
      <c r="D7416" t="b">
        <v>0</v>
      </c>
      <c r="E7416">
        <v>2016</v>
      </c>
      <c r="F7416">
        <v>3</v>
      </c>
      <c r="G7416">
        <v>13</v>
      </c>
      <c r="H7416" s="1">
        <v>42442</v>
      </c>
      <c r="I7416" t="b">
        <v>1</v>
      </c>
      <c r="J7416" t="s">
        <v>4456</v>
      </c>
      <c r="K7416" t="b">
        <v>0</v>
      </c>
      <c r="L7416">
        <v>2016</v>
      </c>
      <c r="M7416">
        <v>3</v>
      </c>
      <c r="N7416">
        <v>15</v>
      </c>
      <c r="O7416" s="1">
        <v>42444</v>
      </c>
      <c r="P7416" t="b">
        <v>1</v>
      </c>
      <c r="Q7416" t="s">
        <v>34</v>
      </c>
      <c r="R7416" t="s">
        <v>415</v>
      </c>
      <c r="S7416" t="s">
        <v>416</v>
      </c>
      <c r="T7416" t="s">
        <v>53</v>
      </c>
      <c r="U7416" t="s">
        <v>38</v>
      </c>
      <c r="V7416" t="s">
        <v>171</v>
      </c>
      <c r="W7416" t="s">
        <v>172</v>
      </c>
      <c r="X7416">
        <v>19134</v>
      </c>
      <c r="Y7416" t="s">
        <v>173</v>
      </c>
      <c r="Z7416" t="s">
        <v>787</v>
      </c>
      <c r="AA7416" t="s">
        <v>43</v>
      </c>
      <c r="AB7416" t="s">
        <v>47</v>
      </c>
      <c r="AC7416" t="s">
        <v>788</v>
      </c>
      <c r="AD7416">
        <v>386.68</v>
      </c>
      <c r="AE7416">
        <v>2</v>
      </c>
      <c r="AF7416">
        <v>0.3</v>
      </c>
      <c r="AG7416">
        <v>-5.524</v>
      </c>
    </row>
    <row r="7417" spans="1:33" x14ac:dyDescent="0.35">
      <c r="A7417">
        <v>7416</v>
      </c>
      <c r="B7417" t="s">
        <v>10341</v>
      </c>
      <c r="C7417" t="s">
        <v>266</v>
      </c>
      <c r="D7417" t="b">
        <v>0</v>
      </c>
      <c r="E7417">
        <v>2016</v>
      </c>
      <c r="F7417">
        <v>3</v>
      </c>
      <c r="G7417">
        <v>13</v>
      </c>
      <c r="H7417" s="1">
        <v>42442</v>
      </c>
      <c r="I7417" t="b">
        <v>1</v>
      </c>
      <c r="J7417" t="s">
        <v>4456</v>
      </c>
      <c r="K7417" t="b">
        <v>0</v>
      </c>
      <c r="L7417">
        <v>2016</v>
      </c>
      <c r="M7417">
        <v>3</v>
      </c>
      <c r="N7417">
        <v>15</v>
      </c>
      <c r="O7417" s="1">
        <v>42444</v>
      </c>
      <c r="P7417" t="b">
        <v>1</v>
      </c>
      <c r="Q7417" t="s">
        <v>34</v>
      </c>
      <c r="R7417" t="s">
        <v>415</v>
      </c>
      <c r="S7417" t="s">
        <v>416</v>
      </c>
      <c r="T7417" t="s">
        <v>53</v>
      </c>
      <c r="U7417" t="s">
        <v>38</v>
      </c>
      <c r="V7417" t="s">
        <v>171</v>
      </c>
      <c r="W7417" t="s">
        <v>172</v>
      </c>
      <c r="X7417">
        <v>19134</v>
      </c>
      <c r="Y7417" t="s">
        <v>173</v>
      </c>
      <c r="Z7417" t="s">
        <v>7286</v>
      </c>
      <c r="AA7417" t="s">
        <v>85</v>
      </c>
      <c r="AB7417" t="s">
        <v>190</v>
      </c>
      <c r="AC7417" t="s">
        <v>7287</v>
      </c>
      <c r="AD7417">
        <v>379.96</v>
      </c>
      <c r="AE7417">
        <v>5</v>
      </c>
      <c r="AF7417">
        <v>0.2</v>
      </c>
      <c r="AG7417">
        <v>47.494999999999997</v>
      </c>
    </row>
    <row r="7418" spans="1:33" x14ac:dyDescent="0.35">
      <c r="A7418">
        <v>7417</v>
      </c>
      <c r="B7418" t="s">
        <v>10341</v>
      </c>
      <c r="C7418" t="s">
        <v>266</v>
      </c>
      <c r="D7418" t="b">
        <v>0</v>
      </c>
      <c r="E7418">
        <v>2016</v>
      </c>
      <c r="F7418">
        <v>3</v>
      </c>
      <c r="G7418">
        <v>13</v>
      </c>
      <c r="H7418" s="1">
        <v>42442</v>
      </c>
      <c r="I7418" t="b">
        <v>1</v>
      </c>
      <c r="J7418" t="s">
        <v>4456</v>
      </c>
      <c r="K7418" t="b">
        <v>0</v>
      </c>
      <c r="L7418">
        <v>2016</v>
      </c>
      <c r="M7418">
        <v>3</v>
      </c>
      <c r="N7418">
        <v>15</v>
      </c>
      <c r="O7418" s="1">
        <v>42444</v>
      </c>
      <c r="P7418" t="b">
        <v>1</v>
      </c>
      <c r="Q7418" t="s">
        <v>34</v>
      </c>
      <c r="R7418" t="s">
        <v>415</v>
      </c>
      <c r="S7418" t="s">
        <v>416</v>
      </c>
      <c r="T7418" t="s">
        <v>53</v>
      </c>
      <c r="U7418" t="s">
        <v>38</v>
      </c>
      <c r="V7418" t="s">
        <v>171</v>
      </c>
      <c r="W7418" t="s">
        <v>172</v>
      </c>
      <c r="X7418">
        <v>19134</v>
      </c>
      <c r="Y7418" t="s">
        <v>173</v>
      </c>
      <c r="Z7418" t="s">
        <v>3181</v>
      </c>
      <c r="AA7418" t="s">
        <v>85</v>
      </c>
      <c r="AB7418" t="s">
        <v>86</v>
      </c>
      <c r="AC7418" t="s">
        <v>3182</v>
      </c>
      <c r="AD7418">
        <v>539.91</v>
      </c>
      <c r="AE7418">
        <v>3</v>
      </c>
      <c r="AF7418">
        <v>0.4</v>
      </c>
      <c r="AG7418">
        <v>-116.98050000000001</v>
      </c>
    </row>
    <row r="7419" spans="1:33" x14ac:dyDescent="0.35">
      <c r="A7419">
        <v>7418</v>
      </c>
      <c r="B7419" t="s">
        <v>10341</v>
      </c>
      <c r="C7419" t="s">
        <v>266</v>
      </c>
      <c r="D7419" t="b">
        <v>0</v>
      </c>
      <c r="E7419">
        <v>2016</v>
      </c>
      <c r="F7419">
        <v>3</v>
      </c>
      <c r="G7419">
        <v>13</v>
      </c>
      <c r="H7419" s="1">
        <v>42442</v>
      </c>
      <c r="I7419" t="b">
        <v>1</v>
      </c>
      <c r="J7419" t="s">
        <v>4456</v>
      </c>
      <c r="K7419" t="b">
        <v>0</v>
      </c>
      <c r="L7419">
        <v>2016</v>
      </c>
      <c r="M7419">
        <v>3</v>
      </c>
      <c r="N7419">
        <v>15</v>
      </c>
      <c r="O7419" s="1">
        <v>42444</v>
      </c>
      <c r="P7419" t="b">
        <v>1</v>
      </c>
      <c r="Q7419" t="s">
        <v>34</v>
      </c>
      <c r="R7419" t="s">
        <v>415</v>
      </c>
      <c r="S7419" t="s">
        <v>416</v>
      </c>
      <c r="T7419" t="s">
        <v>53</v>
      </c>
      <c r="U7419" t="s">
        <v>38</v>
      </c>
      <c r="V7419" t="s">
        <v>171</v>
      </c>
      <c r="W7419" t="s">
        <v>172</v>
      </c>
      <c r="X7419">
        <v>19134</v>
      </c>
      <c r="Y7419" t="s">
        <v>173</v>
      </c>
      <c r="Z7419" t="s">
        <v>7405</v>
      </c>
      <c r="AA7419" t="s">
        <v>58</v>
      </c>
      <c r="AB7419" t="s">
        <v>106</v>
      </c>
      <c r="AC7419" t="s">
        <v>7406</v>
      </c>
      <c r="AD7419">
        <v>41.24</v>
      </c>
      <c r="AE7419">
        <v>5</v>
      </c>
      <c r="AF7419">
        <v>0.2</v>
      </c>
      <c r="AG7419">
        <v>13.9185</v>
      </c>
    </row>
    <row r="7420" spans="1:33" x14ac:dyDescent="0.35">
      <c r="A7420">
        <v>7419</v>
      </c>
      <c r="B7420" t="s">
        <v>10341</v>
      </c>
      <c r="C7420" t="s">
        <v>266</v>
      </c>
      <c r="D7420" t="b">
        <v>0</v>
      </c>
      <c r="E7420">
        <v>2016</v>
      </c>
      <c r="F7420">
        <v>3</v>
      </c>
      <c r="G7420">
        <v>13</v>
      </c>
      <c r="H7420" s="1">
        <v>42442</v>
      </c>
      <c r="I7420" t="b">
        <v>1</v>
      </c>
      <c r="J7420" t="s">
        <v>4456</v>
      </c>
      <c r="K7420" t="b">
        <v>0</v>
      </c>
      <c r="L7420">
        <v>2016</v>
      </c>
      <c r="M7420">
        <v>3</v>
      </c>
      <c r="N7420">
        <v>15</v>
      </c>
      <c r="O7420" s="1">
        <v>42444</v>
      </c>
      <c r="P7420" t="b">
        <v>1</v>
      </c>
      <c r="Q7420" t="s">
        <v>34</v>
      </c>
      <c r="R7420" t="s">
        <v>415</v>
      </c>
      <c r="S7420" t="s">
        <v>416</v>
      </c>
      <c r="T7420" t="s">
        <v>53</v>
      </c>
      <c r="U7420" t="s">
        <v>38</v>
      </c>
      <c r="V7420" t="s">
        <v>171</v>
      </c>
      <c r="W7420" t="s">
        <v>172</v>
      </c>
      <c r="X7420">
        <v>19134</v>
      </c>
      <c r="Y7420" t="s">
        <v>173</v>
      </c>
      <c r="Z7420" t="s">
        <v>7755</v>
      </c>
      <c r="AA7420" t="s">
        <v>58</v>
      </c>
      <c r="AB7420" t="s">
        <v>89</v>
      </c>
      <c r="AC7420" t="s">
        <v>7756</v>
      </c>
      <c r="AD7420">
        <v>51.896999999999998</v>
      </c>
      <c r="AE7420">
        <v>1</v>
      </c>
      <c r="AF7420">
        <v>0.7</v>
      </c>
      <c r="AG7420">
        <v>-41.517600000000002</v>
      </c>
    </row>
    <row r="7421" spans="1:33" x14ac:dyDescent="0.35">
      <c r="A7421">
        <v>7420</v>
      </c>
      <c r="B7421" t="s">
        <v>10341</v>
      </c>
      <c r="C7421" t="s">
        <v>266</v>
      </c>
      <c r="D7421" t="b">
        <v>0</v>
      </c>
      <c r="E7421">
        <v>2016</v>
      </c>
      <c r="F7421">
        <v>3</v>
      </c>
      <c r="G7421">
        <v>13</v>
      </c>
      <c r="H7421" s="1">
        <v>42442</v>
      </c>
      <c r="I7421" t="b">
        <v>1</v>
      </c>
      <c r="J7421" t="s">
        <v>4456</v>
      </c>
      <c r="K7421" t="b">
        <v>0</v>
      </c>
      <c r="L7421">
        <v>2016</v>
      </c>
      <c r="M7421">
        <v>3</v>
      </c>
      <c r="N7421">
        <v>15</v>
      </c>
      <c r="O7421" s="1">
        <v>42444</v>
      </c>
      <c r="P7421" t="b">
        <v>1</v>
      </c>
      <c r="Q7421" t="s">
        <v>34</v>
      </c>
      <c r="R7421" t="s">
        <v>415</v>
      </c>
      <c r="S7421" t="s">
        <v>416</v>
      </c>
      <c r="T7421" t="s">
        <v>53</v>
      </c>
      <c r="U7421" t="s">
        <v>38</v>
      </c>
      <c r="V7421" t="s">
        <v>171</v>
      </c>
      <c r="W7421" t="s">
        <v>172</v>
      </c>
      <c r="X7421">
        <v>19134</v>
      </c>
      <c r="Y7421" t="s">
        <v>173</v>
      </c>
      <c r="Z7421" t="s">
        <v>4189</v>
      </c>
      <c r="AA7421" t="s">
        <v>58</v>
      </c>
      <c r="AB7421" t="s">
        <v>72</v>
      </c>
      <c r="AC7421" t="s">
        <v>4190</v>
      </c>
      <c r="AD7421">
        <v>552.55999999999995</v>
      </c>
      <c r="AE7421">
        <v>5</v>
      </c>
      <c r="AF7421">
        <v>0.2</v>
      </c>
      <c r="AG7421">
        <v>-138.13999999999999</v>
      </c>
    </row>
    <row r="7422" spans="1:33" x14ac:dyDescent="0.35">
      <c r="A7422">
        <v>7421</v>
      </c>
      <c r="B7422" t="s">
        <v>10341</v>
      </c>
      <c r="C7422" t="s">
        <v>266</v>
      </c>
      <c r="D7422" t="b">
        <v>0</v>
      </c>
      <c r="E7422">
        <v>2016</v>
      </c>
      <c r="F7422">
        <v>3</v>
      </c>
      <c r="G7422">
        <v>13</v>
      </c>
      <c r="H7422" s="1">
        <v>42442</v>
      </c>
      <c r="I7422" t="b">
        <v>1</v>
      </c>
      <c r="J7422" t="s">
        <v>4456</v>
      </c>
      <c r="K7422" t="b">
        <v>0</v>
      </c>
      <c r="L7422">
        <v>2016</v>
      </c>
      <c r="M7422">
        <v>3</v>
      </c>
      <c r="N7422">
        <v>15</v>
      </c>
      <c r="O7422" s="1">
        <v>42444</v>
      </c>
      <c r="P7422" t="b">
        <v>1</v>
      </c>
      <c r="Q7422" t="s">
        <v>34</v>
      </c>
      <c r="R7422" t="s">
        <v>415</v>
      </c>
      <c r="S7422" t="s">
        <v>416</v>
      </c>
      <c r="T7422" t="s">
        <v>53</v>
      </c>
      <c r="U7422" t="s">
        <v>38</v>
      </c>
      <c r="V7422" t="s">
        <v>171</v>
      </c>
      <c r="W7422" t="s">
        <v>172</v>
      </c>
      <c r="X7422">
        <v>19134</v>
      </c>
      <c r="Y7422" t="s">
        <v>173</v>
      </c>
      <c r="Z7422" t="s">
        <v>4891</v>
      </c>
      <c r="AA7422" t="s">
        <v>58</v>
      </c>
      <c r="AB7422" t="s">
        <v>89</v>
      </c>
      <c r="AC7422" t="s">
        <v>4892</v>
      </c>
      <c r="AD7422">
        <v>23.16</v>
      </c>
      <c r="AE7422">
        <v>5</v>
      </c>
      <c r="AF7422">
        <v>0.7</v>
      </c>
      <c r="AG7422">
        <v>-15.44</v>
      </c>
    </row>
    <row r="7423" spans="1:33" x14ac:dyDescent="0.35">
      <c r="A7423">
        <v>7422</v>
      </c>
      <c r="B7423" t="s">
        <v>10341</v>
      </c>
      <c r="C7423" t="s">
        <v>266</v>
      </c>
      <c r="D7423" t="b">
        <v>0</v>
      </c>
      <c r="E7423">
        <v>2016</v>
      </c>
      <c r="F7423">
        <v>3</v>
      </c>
      <c r="G7423">
        <v>13</v>
      </c>
      <c r="H7423" s="1">
        <v>42442</v>
      </c>
      <c r="I7423" t="b">
        <v>1</v>
      </c>
      <c r="J7423" t="s">
        <v>4456</v>
      </c>
      <c r="K7423" t="b">
        <v>0</v>
      </c>
      <c r="L7423">
        <v>2016</v>
      </c>
      <c r="M7423">
        <v>3</v>
      </c>
      <c r="N7423">
        <v>15</v>
      </c>
      <c r="O7423" s="1">
        <v>42444</v>
      </c>
      <c r="P7423" t="b">
        <v>1</v>
      </c>
      <c r="Q7423" t="s">
        <v>34</v>
      </c>
      <c r="R7423" t="s">
        <v>415</v>
      </c>
      <c r="S7423" t="s">
        <v>416</v>
      </c>
      <c r="T7423" t="s">
        <v>53</v>
      </c>
      <c r="U7423" t="s">
        <v>38</v>
      </c>
      <c r="V7423" t="s">
        <v>171</v>
      </c>
      <c r="W7423" t="s">
        <v>172</v>
      </c>
      <c r="X7423">
        <v>19134</v>
      </c>
      <c r="Y7423" t="s">
        <v>173</v>
      </c>
      <c r="Z7423" t="s">
        <v>10342</v>
      </c>
      <c r="AA7423" t="s">
        <v>58</v>
      </c>
      <c r="AB7423" t="s">
        <v>72</v>
      </c>
      <c r="AC7423" t="s">
        <v>10343</v>
      </c>
      <c r="AD7423">
        <v>126.08</v>
      </c>
      <c r="AE7423">
        <v>2</v>
      </c>
      <c r="AF7423">
        <v>0.2</v>
      </c>
      <c r="AG7423">
        <v>-28.367999999999999</v>
      </c>
    </row>
    <row r="7424" spans="1:33" x14ac:dyDescent="0.35">
      <c r="A7424">
        <v>7423</v>
      </c>
      <c r="B7424" t="s">
        <v>10341</v>
      </c>
      <c r="C7424" t="s">
        <v>266</v>
      </c>
      <c r="D7424" t="b">
        <v>0</v>
      </c>
      <c r="E7424">
        <v>2016</v>
      </c>
      <c r="F7424">
        <v>3</v>
      </c>
      <c r="G7424">
        <v>13</v>
      </c>
      <c r="H7424" s="1">
        <v>42442</v>
      </c>
      <c r="I7424" t="b">
        <v>1</v>
      </c>
      <c r="J7424" t="s">
        <v>4456</v>
      </c>
      <c r="K7424" t="b">
        <v>0</v>
      </c>
      <c r="L7424">
        <v>2016</v>
      </c>
      <c r="M7424">
        <v>3</v>
      </c>
      <c r="N7424">
        <v>15</v>
      </c>
      <c r="O7424" s="1">
        <v>42444</v>
      </c>
      <c r="P7424" t="b">
        <v>1</v>
      </c>
      <c r="Q7424" t="s">
        <v>34</v>
      </c>
      <c r="R7424" t="s">
        <v>415</v>
      </c>
      <c r="S7424" t="s">
        <v>416</v>
      </c>
      <c r="T7424" t="s">
        <v>53</v>
      </c>
      <c r="U7424" t="s">
        <v>38</v>
      </c>
      <c r="V7424" t="s">
        <v>171</v>
      </c>
      <c r="W7424" t="s">
        <v>172</v>
      </c>
      <c r="X7424">
        <v>19134</v>
      </c>
      <c r="Y7424" t="s">
        <v>173</v>
      </c>
      <c r="Z7424" t="s">
        <v>1001</v>
      </c>
      <c r="AA7424" t="s">
        <v>85</v>
      </c>
      <c r="AB7424" t="s">
        <v>783</v>
      </c>
      <c r="AC7424" t="s">
        <v>7508</v>
      </c>
      <c r="AD7424">
        <v>449.1</v>
      </c>
      <c r="AE7424">
        <v>3</v>
      </c>
      <c r="AF7424">
        <v>0.7</v>
      </c>
      <c r="AG7424">
        <v>-643.71</v>
      </c>
    </row>
    <row r="7425" spans="1:33" x14ac:dyDescent="0.35">
      <c r="A7425">
        <v>7424</v>
      </c>
      <c r="B7425" t="s">
        <v>10344</v>
      </c>
      <c r="C7425" s="1">
        <v>43012</v>
      </c>
      <c r="D7425" t="b">
        <v>1</v>
      </c>
      <c r="E7425">
        <v>2017</v>
      </c>
      <c r="F7425">
        <v>10</v>
      </c>
      <c r="G7425">
        <v>4</v>
      </c>
      <c r="H7425" s="1">
        <v>43012</v>
      </c>
      <c r="I7425" t="b">
        <v>1</v>
      </c>
      <c r="J7425" t="s">
        <v>3230</v>
      </c>
      <c r="K7425" t="b">
        <v>0</v>
      </c>
      <c r="L7425">
        <v>2017</v>
      </c>
      <c r="M7425">
        <v>4</v>
      </c>
      <c r="N7425">
        <v>14</v>
      </c>
      <c r="O7425" s="1">
        <v>42839</v>
      </c>
      <c r="P7425" t="b">
        <v>1</v>
      </c>
      <c r="Q7425" t="s">
        <v>63</v>
      </c>
      <c r="R7425" t="s">
        <v>927</v>
      </c>
      <c r="S7425" t="s">
        <v>928</v>
      </c>
      <c r="T7425" t="s">
        <v>37</v>
      </c>
      <c r="U7425" t="s">
        <v>38</v>
      </c>
      <c r="V7425" t="s">
        <v>171</v>
      </c>
      <c r="W7425" t="s">
        <v>172</v>
      </c>
      <c r="X7425">
        <v>19143</v>
      </c>
      <c r="Y7425" t="s">
        <v>173</v>
      </c>
      <c r="Z7425" t="s">
        <v>6015</v>
      </c>
      <c r="AA7425" t="s">
        <v>58</v>
      </c>
      <c r="AB7425" t="s">
        <v>92</v>
      </c>
      <c r="AC7425" t="s">
        <v>6016</v>
      </c>
      <c r="AD7425">
        <v>195.10400000000001</v>
      </c>
      <c r="AE7425">
        <v>4</v>
      </c>
      <c r="AF7425">
        <v>0.2</v>
      </c>
      <c r="AG7425">
        <v>21.949200000000001</v>
      </c>
    </row>
    <row r="7426" spans="1:33" x14ac:dyDescent="0.35">
      <c r="A7426">
        <v>7425</v>
      </c>
      <c r="B7426" t="s">
        <v>10344</v>
      </c>
      <c r="C7426" s="1">
        <v>43012</v>
      </c>
      <c r="D7426" t="b">
        <v>1</v>
      </c>
      <c r="E7426">
        <v>2017</v>
      </c>
      <c r="F7426">
        <v>10</v>
      </c>
      <c r="G7426">
        <v>4</v>
      </c>
      <c r="H7426" s="1">
        <v>43012</v>
      </c>
      <c r="I7426" t="b">
        <v>1</v>
      </c>
      <c r="J7426" t="s">
        <v>3230</v>
      </c>
      <c r="K7426" t="b">
        <v>0</v>
      </c>
      <c r="L7426">
        <v>2017</v>
      </c>
      <c r="M7426">
        <v>4</v>
      </c>
      <c r="N7426">
        <v>14</v>
      </c>
      <c r="O7426" s="1">
        <v>42839</v>
      </c>
      <c r="P7426" t="b">
        <v>1</v>
      </c>
      <c r="Q7426" t="s">
        <v>63</v>
      </c>
      <c r="R7426" t="s">
        <v>927</v>
      </c>
      <c r="S7426" t="s">
        <v>928</v>
      </c>
      <c r="T7426" t="s">
        <v>37</v>
      </c>
      <c r="U7426" t="s">
        <v>38</v>
      </c>
      <c r="V7426" t="s">
        <v>171</v>
      </c>
      <c r="W7426" t="s">
        <v>172</v>
      </c>
      <c r="X7426">
        <v>19143</v>
      </c>
      <c r="Y7426" t="s">
        <v>173</v>
      </c>
      <c r="Z7426" t="s">
        <v>2995</v>
      </c>
      <c r="AA7426" t="s">
        <v>43</v>
      </c>
      <c r="AB7426" t="s">
        <v>79</v>
      </c>
      <c r="AC7426" t="s">
        <v>2996</v>
      </c>
      <c r="AD7426">
        <v>36.671999999999997</v>
      </c>
      <c r="AE7426">
        <v>3</v>
      </c>
      <c r="AF7426">
        <v>0.2</v>
      </c>
      <c r="AG7426">
        <v>6.4176000000000002</v>
      </c>
    </row>
    <row r="7427" spans="1:33" x14ac:dyDescent="0.35">
      <c r="A7427">
        <v>7426</v>
      </c>
      <c r="B7427" t="s">
        <v>10345</v>
      </c>
      <c r="C7427" t="s">
        <v>286</v>
      </c>
      <c r="D7427" t="b">
        <v>0</v>
      </c>
      <c r="E7427">
        <v>2016</v>
      </c>
      <c r="F7427">
        <v>6</v>
      </c>
      <c r="G7427">
        <v>25</v>
      </c>
      <c r="H7427" s="1">
        <v>42546</v>
      </c>
      <c r="I7427" t="b">
        <v>1</v>
      </c>
      <c r="J7427" t="s">
        <v>6815</v>
      </c>
      <c r="K7427" t="b">
        <v>0</v>
      </c>
      <c r="L7427">
        <v>2016</v>
      </c>
      <c r="M7427">
        <v>6</v>
      </c>
      <c r="N7427">
        <v>27</v>
      </c>
      <c r="O7427" s="1">
        <v>42548</v>
      </c>
      <c r="P7427" t="b">
        <v>1</v>
      </c>
      <c r="Q7427" t="s">
        <v>34</v>
      </c>
      <c r="R7427" t="s">
        <v>937</v>
      </c>
      <c r="S7427" t="s">
        <v>938</v>
      </c>
      <c r="T7427" t="s">
        <v>37</v>
      </c>
      <c r="U7427" t="s">
        <v>38</v>
      </c>
      <c r="V7427" t="s">
        <v>217</v>
      </c>
      <c r="W7427" t="s">
        <v>122</v>
      </c>
      <c r="X7427">
        <v>77070</v>
      </c>
      <c r="Y7427" t="s">
        <v>123</v>
      </c>
      <c r="Z7427" t="s">
        <v>357</v>
      </c>
      <c r="AA7427" t="s">
        <v>43</v>
      </c>
      <c r="AB7427" t="s">
        <v>47</v>
      </c>
      <c r="AC7427" t="s">
        <v>358</v>
      </c>
      <c r="AD7427">
        <v>85.245999999999995</v>
      </c>
      <c r="AE7427">
        <v>2</v>
      </c>
      <c r="AF7427">
        <v>0.3</v>
      </c>
      <c r="AG7427">
        <v>-6.0890000000000004</v>
      </c>
    </row>
    <row r="7428" spans="1:33" x14ac:dyDescent="0.35">
      <c r="A7428">
        <v>7427</v>
      </c>
      <c r="B7428" t="s">
        <v>10345</v>
      </c>
      <c r="C7428" t="s">
        <v>286</v>
      </c>
      <c r="D7428" t="b">
        <v>0</v>
      </c>
      <c r="E7428">
        <v>2016</v>
      </c>
      <c r="F7428">
        <v>6</v>
      </c>
      <c r="G7428">
        <v>25</v>
      </c>
      <c r="H7428" s="1">
        <v>42546</v>
      </c>
      <c r="I7428" t="b">
        <v>1</v>
      </c>
      <c r="J7428" t="s">
        <v>6815</v>
      </c>
      <c r="K7428" t="b">
        <v>0</v>
      </c>
      <c r="L7428">
        <v>2016</v>
      </c>
      <c r="M7428">
        <v>6</v>
      </c>
      <c r="N7428">
        <v>27</v>
      </c>
      <c r="O7428" s="1">
        <v>42548</v>
      </c>
      <c r="P7428" t="b">
        <v>1</v>
      </c>
      <c r="Q7428" t="s">
        <v>34</v>
      </c>
      <c r="R7428" t="s">
        <v>937</v>
      </c>
      <c r="S7428" t="s">
        <v>938</v>
      </c>
      <c r="T7428" t="s">
        <v>37</v>
      </c>
      <c r="U7428" t="s">
        <v>38</v>
      </c>
      <c r="V7428" t="s">
        <v>217</v>
      </c>
      <c r="W7428" t="s">
        <v>122</v>
      </c>
      <c r="X7428">
        <v>77070</v>
      </c>
      <c r="Y7428" t="s">
        <v>123</v>
      </c>
      <c r="Z7428" t="s">
        <v>7360</v>
      </c>
      <c r="AA7428" t="s">
        <v>43</v>
      </c>
      <c r="AB7428" t="s">
        <v>79</v>
      </c>
      <c r="AC7428" t="s">
        <v>7361</v>
      </c>
      <c r="AD7428">
        <v>32.712000000000003</v>
      </c>
      <c r="AE7428">
        <v>2</v>
      </c>
      <c r="AF7428">
        <v>0.6</v>
      </c>
      <c r="AG7428">
        <v>-26.169599999999999</v>
      </c>
    </row>
    <row r="7429" spans="1:33" x14ac:dyDescent="0.35">
      <c r="A7429">
        <v>7428</v>
      </c>
      <c r="B7429" t="s">
        <v>10346</v>
      </c>
      <c r="C7429" t="s">
        <v>4215</v>
      </c>
      <c r="D7429" t="b">
        <v>0</v>
      </c>
      <c r="E7429">
        <v>2014</v>
      </c>
      <c r="F7429">
        <v>3</v>
      </c>
      <c r="G7429">
        <v>17</v>
      </c>
      <c r="H7429" s="1">
        <v>41715</v>
      </c>
      <c r="I7429" t="b">
        <v>1</v>
      </c>
      <c r="J7429" t="s">
        <v>894</v>
      </c>
      <c r="K7429" t="b">
        <v>0</v>
      </c>
      <c r="L7429">
        <v>2014</v>
      </c>
      <c r="M7429">
        <v>3</v>
      </c>
      <c r="N7429">
        <v>21</v>
      </c>
      <c r="O7429" s="1">
        <v>41719</v>
      </c>
      <c r="P7429" t="b">
        <v>1</v>
      </c>
      <c r="Q7429" t="s">
        <v>63</v>
      </c>
      <c r="R7429" t="s">
        <v>9575</v>
      </c>
      <c r="S7429" t="s">
        <v>9576</v>
      </c>
      <c r="T7429" t="s">
        <v>53</v>
      </c>
      <c r="U7429" t="s">
        <v>38</v>
      </c>
      <c r="V7429" t="s">
        <v>385</v>
      </c>
      <c r="W7429" t="s">
        <v>1690</v>
      </c>
      <c r="X7429">
        <v>39212</v>
      </c>
      <c r="Y7429" t="s">
        <v>41</v>
      </c>
      <c r="Z7429" t="s">
        <v>2360</v>
      </c>
      <c r="AA7429" t="s">
        <v>58</v>
      </c>
      <c r="AB7429" t="s">
        <v>89</v>
      </c>
      <c r="AC7429" t="s">
        <v>2361</v>
      </c>
      <c r="AD7429">
        <v>11.43</v>
      </c>
      <c r="AE7429">
        <v>3</v>
      </c>
      <c r="AF7429">
        <v>0</v>
      </c>
      <c r="AG7429">
        <v>5.3720999999999997</v>
      </c>
    </row>
    <row r="7430" spans="1:33" x14ac:dyDescent="0.35">
      <c r="A7430">
        <v>7429</v>
      </c>
      <c r="B7430" t="s">
        <v>10346</v>
      </c>
      <c r="C7430" t="s">
        <v>4215</v>
      </c>
      <c r="D7430" t="b">
        <v>0</v>
      </c>
      <c r="E7430">
        <v>2014</v>
      </c>
      <c r="F7430">
        <v>3</v>
      </c>
      <c r="G7430">
        <v>17</v>
      </c>
      <c r="H7430" s="1">
        <v>41715</v>
      </c>
      <c r="I7430" t="b">
        <v>1</v>
      </c>
      <c r="J7430" t="s">
        <v>894</v>
      </c>
      <c r="K7430" t="b">
        <v>0</v>
      </c>
      <c r="L7430">
        <v>2014</v>
      </c>
      <c r="M7430">
        <v>3</v>
      </c>
      <c r="N7430">
        <v>21</v>
      </c>
      <c r="O7430" s="1">
        <v>41719</v>
      </c>
      <c r="P7430" t="b">
        <v>1</v>
      </c>
      <c r="Q7430" t="s">
        <v>63</v>
      </c>
      <c r="R7430" t="s">
        <v>9575</v>
      </c>
      <c r="S7430" t="s">
        <v>9576</v>
      </c>
      <c r="T7430" t="s">
        <v>53</v>
      </c>
      <c r="U7430" t="s">
        <v>38</v>
      </c>
      <c r="V7430" t="s">
        <v>385</v>
      </c>
      <c r="W7430" t="s">
        <v>1690</v>
      </c>
      <c r="X7430">
        <v>39212</v>
      </c>
      <c r="Y7430" t="s">
        <v>41</v>
      </c>
      <c r="Z7430" t="s">
        <v>1519</v>
      </c>
      <c r="AA7430" t="s">
        <v>58</v>
      </c>
      <c r="AB7430" t="s">
        <v>89</v>
      </c>
      <c r="AC7430" t="s">
        <v>1520</v>
      </c>
      <c r="AD7430">
        <v>30.44</v>
      </c>
      <c r="AE7430">
        <v>2</v>
      </c>
      <c r="AF7430">
        <v>0</v>
      </c>
      <c r="AG7430">
        <v>14.9156</v>
      </c>
    </row>
    <row r="7431" spans="1:33" x14ac:dyDescent="0.35">
      <c r="A7431">
        <v>7430</v>
      </c>
      <c r="B7431" t="s">
        <v>10346</v>
      </c>
      <c r="C7431" t="s">
        <v>4215</v>
      </c>
      <c r="D7431" t="b">
        <v>0</v>
      </c>
      <c r="E7431">
        <v>2014</v>
      </c>
      <c r="F7431">
        <v>3</v>
      </c>
      <c r="G7431">
        <v>17</v>
      </c>
      <c r="H7431" s="1">
        <v>41715</v>
      </c>
      <c r="I7431" t="b">
        <v>1</v>
      </c>
      <c r="J7431" t="s">
        <v>894</v>
      </c>
      <c r="K7431" t="b">
        <v>0</v>
      </c>
      <c r="L7431">
        <v>2014</v>
      </c>
      <c r="M7431">
        <v>3</v>
      </c>
      <c r="N7431">
        <v>21</v>
      </c>
      <c r="O7431" s="1">
        <v>41719</v>
      </c>
      <c r="P7431" t="b">
        <v>1</v>
      </c>
      <c r="Q7431" t="s">
        <v>63</v>
      </c>
      <c r="R7431" t="s">
        <v>9575</v>
      </c>
      <c r="S7431" t="s">
        <v>9576</v>
      </c>
      <c r="T7431" t="s">
        <v>53</v>
      </c>
      <c r="U7431" t="s">
        <v>38</v>
      </c>
      <c r="V7431" t="s">
        <v>385</v>
      </c>
      <c r="W7431" t="s">
        <v>1690</v>
      </c>
      <c r="X7431">
        <v>39212</v>
      </c>
      <c r="Y7431" t="s">
        <v>41</v>
      </c>
      <c r="Z7431" t="s">
        <v>1050</v>
      </c>
      <c r="AA7431" t="s">
        <v>58</v>
      </c>
      <c r="AB7431" t="s">
        <v>106</v>
      </c>
      <c r="AC7431" t="s">
        <v>1051</v>
      </c>
      <c r="AD7431">
        <v>12.96</v>
      </c>
      <c r="AE7431">
        <v>2</v>
      </c>
      <c r="AF7431">
        <v>0</v>
      </c>
      <c r="AG7431">
        <v>6.3503999999999996</v>
      </c>
    </row>
    <row r="7432" spans="1:33" x14ac:dyDescent="0.35">
      <c r="A7432">
        <v>7431</v>
      </c>
      <c r="B7432" t="s">
        <v>10346</v>
      </c>
      <c r="C7432" t="s">
        <v>4215</v>
      </c>
      <c r="D7432" t="b">
        <v>0</v>
      </c>
      <c r="E7432">
        <v>2014</v>
      </c>
      <c r="F7432">
        <v>3</v>
      </c>
      <c r="G7432">
        <v>17</v>
      </c>
      <c r="H7432" s="1">
        <v>41715</v>
      </c>
      <c r="I7432" t="b">
        <v>1</v>
      </c>
      <c r="J7432" t="s">
        <v>894</v>
      </c>
      <c r="K7432" t="b">
        <v>0</v>
      </c>
      <c r="L7432">
        <v>2014</v>
      </c>
      <c r="M7432">
        <v>3</v>
      </c>
      <c r="N7432">
        <v>21</v>
      </c>
      <c r="O7432" s="1">
        <v>41719</v>
      </c>
      <c r="P7432" t="b">
        <v>1</v>
      </c>
      <c r="Q7432" t="s">
        <v>63</v>
      </c>
      <c r="R7432" t="s">
        <v>9575</v>
      </c>
      <c r="S7432" t="s">
        <v>9576</v>
      </c>
      <c r="T7432" t="s">
        <v>53</v>
      </c>
      <c r="U7432" t="s">
        <v>38</v>
      </c>
      <c r="V7432" t="s">
        <v>385</v>
      </c>
      <c r="W7432" t="s">
        <v>1690</v>
      </c>
      <c r="X7432">
        <v>39212</v>
      </c>
      <c r="Y7432" t="s">
        <v>41</v>
      </c>
      <c r="Z7432" t="s">
        <v>8991</v>
      </c>
      <c r="AA7432" t="s">
        <v>58</v>
      </c>
      <c r="AB7432" t="s">
        <v>106</v>
      </c>
      <c r="AC7432" t="s">
        <v>8992</v>
      </c>
      <c r="AD7432">
        <v>16</v>
      </c>
      <c r="AE7432">
        <v>4</v>
      </c>
      <c r="AF7432">
        <v>0</v>
      </c>
      <c r="AG7432">
        <v>7.68</v>
      </c>
    </row>
    <row r="7433" spans="1:33" x14ac:dyDescent="0.35">
      <c r="A7433">
        <v>7432</v>
      </c>
      <c r="B7433" t="s">
        <v>10346</v>
      </c>
      <c r="C7433" t="s">
        <v>4215</v>
      </c>
      <c r="D7433" t="b">
        <v>0</v>
      </c>
      <c r="E7433">
        <v>2014</v>
      </c>
      <c r="F7433">
        <v>3</v>
      </c>
      <c r="G7433">
        <v>17</v>
      </c>
      <c r="H7433" s="1">
        <v>41715</v>
      </c>
      <c r="I7433" t="b">
        <v>1</v>
      </c>
      <c r="J7433" t="s">
        <v>894</v>
      </c>
      <c r="K7433" t="b">
        <v>0</v>
      </c>
      <c r="L7433">
        <v>2014</v>
      </c>
      <c r="M7433">
        <v>3</v>
      </c>
      <c r="N7433">
        <v>21</v>
      </c>
      <c r="O7433" s="1">
        <v>41719</v>
      </c>
      <c r="P7433" t="b">
        <v>1</v>
      </c>
      <c r="Q7433" t="s">
        <v>63</v>
      </c>
      <c r="R7433" t="s">
        <v>9575</v>
      </c>
      <c r="S7433" t="s">
        <v>9576</v>
      </c>
      <c r="T7433" t="s">
        <v>53</v>
      </c>
      <c r="U7433" t="s">
        <v>38</v>
      </c>
      <c r="V7433" t="s">
        <v>385</v>
      </c>
      <c r="W7433" t="s">
        <v>1690</v>
      </c>
      <c r="X7433">
        <v>39212</v>
      </c>
      <c r="Y7433" t="s">
        <v>41</v>
      </c>
      <c r="Z7433" t="s">
        <v>4110</v>
      </c>
      <c r="AA7433" t="s">
        <v>58</v>
      </c>
      <c r="AB7433" t="s">
        <v>92</v>
      </c>
      <c r="AC7433" t="s">
        <v>4111</v>
      </c>
      <c r="AD7433">
        <v>32.67</v>
      </c>
      <c r="AE7433">
        <v>3</v>
      </c>
      <c r="AF7433">
        <v>0</v>
      </c>
      <c r="AG7433">
        <v>8.4941999999999993</v>
      </c>
    </row>
    <row r="7434" spans="1:33" x14ac:dyDescent="0.35">
      <c r="A7434">
        <v>7433</v>
      </c>
      <c r="B7434" t="s">
        <v>10347</v>
      </c>
      <c r="C7434" s="1">
        <v>41890</v>
      </c>
      <c r="D7434" t="b">
        <v>1</v>
      </c>
      <c r="E7434">
        <v>2014</v>
      </c>
      <c r="F7434">
        <v>9</v>
      </c>
      <c r="G7434">
        <v>8</v>
      </c>
      <c r="H7434" s="1">
        <v>41890</v>
      </c>
      <c r="I7434" t="b">
        <v>1</v>
      </c>
      <c r="J7434" t="s">
        <v>7350</v>
      </c>
      <c r="K7434" t="b">
        <v>0</v>
      </c>
      <c r="L7434">
        <v>2014</v>
      </c>
      <c r="M7434">
        <v>8</v>
      </c>
      <c r="N7434">
        <v>13</v>
      </c>
      <c r="O7434" s="1">
        <v>41864</v>
      </c>
      <c r="P7434" t="b">
        <v>1</v>
      </c>
      <c r="Q7434" t="s">
        <v>63</v>
      </c>
      <c r="R7434" t="s">
        <v>8213</v>
      </c>
      <c r="S7434" t="s">
        <v>8214</v>
      </c>
      <c r="T7434" t="s">
        <v>37</v>
      </c>
      <c r="U7434" t="s">
        <v>38</v>
      </c>
      <c r="V7434" t="s">
        <v>629</v>
      </c>
      <c r="W7434" t="s">
        <v>363</v>
      </c>
      <c r="X7434">
        <v>85023</v>
      </c>
      <c r="Y7434" t="s">
        <v>56</v>
      </c>
      <c r="Z7434" t="s">
        <v>3578</v>
      </c>
      <c r="AA7434" t="s">
        <v>58</v>
      </c>
      <c r="AB7434" t="s">
        <v>317</v>
      </c>
      <c r="AC7434" t="s">
        <v>3579</v>
      </c>
      <c r="AD7434">
        <v>4.4640000000000004</v>
      </c>
      <c r="AE7434">
        <v>3</v>
      </c>
      <c r="AF7434">
        <v>0.2</v>
      </c>
      <c r="AG7434">
        <v>-0.9486</v>
      </c>
    </row>
    <row r="7435" spans="1:33" x14ac:dyDescent="0.35">
      <c r="A7435">
        <v>7434</v>
      </c>
      <c r="B7435" t="s">
        <v>10347</v>
      </c>
      <c r="C7435" s="1">
        <v>41890</v>
      </c>
      <c r="D7435" t="b">
        <v>1</v>
      </c>
      <c r="E7435">
        <v>2014</v>
      </c>
      <c r="F7435">
        <v>9</v>
      </c>
      <c r="G7435">
        <v>8</v>
      </c>
      <c r="H7435" s="1">
        <v>41890</v>
      </c>
      <c r="I7435" t="b">
        <v>1</v>
      </c>
      <c r="J7435" t="s">
        <v>7350</v>
      </c>
      <c r="K7435" t="b">
        <v>0</v>
      </c>
      <c r="L7435">
        <v>2014</v>
      </c>
      <c r="M7435">
        <v>8</v>
      </c>
      <c r="N7435">
        <v>13</v>
      </c>
      <c r="O7435" s="1">
        <v>41864</v>
      </c>
      <c r="P7435" t="b">
        <v>1</v>
      </c>
      <c r="Q7435" t="s">
        <v>63</v>
      </c>
      <c r="R7435" t="s">
        <v>8213</v>
      </c>
      <c r="S7435" t="s">
        <v>8214</v>
      </c>
      <c r="T7435" t="s">
        <v>37</v>
      </c>
      <c r="U7435" t="s">
        <v>38</v>
      </c>
      <c r="V7435" t="s">
        <v>629</v>
      </c>
      <c r="W7435" t="s">
        <v>363</v>
      </c>
      <c r="X7435">
        <v>85023</v>
      </c>
      <c r="Y7435" t="s">
        <v>56</v>
      </c>
      <c r="Z7435" t="s">
        <v>3563</v>
      </c>
      <c r="AA7435" t="s">
        <v>58</v>
      </c>
      <c r="AB7435" t="s">
        <v>89</v>
      </c>
      <c r="AC7435" t="s">
        <v>3564</v>
      </c>
      <c r="AD7435">
        <v>9.3450000000000006</v>
      </c>
      <c r="AE7435">
        <v>5</v>
      </c>
      <c r="AF7435">
        <v>0.7</v>
      </c>
      <c r="AG7435">
        <v>-6.5415000000000001</v>
      </c>
    </row>
    <row r="7436" spans="1:33" x14ac:dyDescent="0.35">
      <c r="A7436">
        <v>7435</v>
      </c>
      <c r="B7436" t="s">
        <v>10348</v>
      </c>
      <c r="C7436" t="s">
        <v>3276</v>
      </c>
      <c r="D7436" t="b">
        <v>0</v>
      </c>
      <c r="E7436">
        <v>2015</v>
      </c>
      <c r="F7436">
        <v>7</v>
      </c>
      <c r="G7436">
        <v>26</v>
      </c>
      <c r="H7436" s="1">
        <v>42211</v>
      </c>
      <c r="I7436" t="b">
        <v>1</v>
      </c>
      <c r="J7436" t="s">
        <v>1162</v>
      </c>
      <c r="K7436" t="b">
        <v>0</v>
      </c>
      <c r="L7436">
        <v>2015</v>
      </c>
      <c r="M7436">
        <v>7</v>
      </c>
      <c r="N7436">
        <v>31</v>
      </c>
      <c r="O7436" s="1">
        <v>42216</v>
      </c>
      <c r="P7436" t="b">
        <v>1</v>
      </c>
      <c r="Q7436" t="s">
        <v>63</v>
      </c>
      <c r="R7436" t="s">
        <v>1572</v>
      </c>
      <c r="S7436" t="s">
        <v>1573</v>
      </c>
      <c r="T7436" t="s">
        <v>53</v>
      </c>
      <c r="U7436" t="s">
        <v>38</v>
      </c>
      <c r="V7436" t="s">
        <v>9675</v>
      </c>
      <c r="W7436" t="s">
        <v>55</v>
      </c>
      <c r="X7436">
        <v>93030</v>
      </c>
      <c r="Y7436" t="s">
        <v>56</v>
      </c>
      <c r="Z7436" t="s">
        <v>2360</v>
      </c>
      <c r="AA7436" t="s">
        <v>58</v>
      </c>
      <c r="AB7436" t="s">
        <v>89</v>
      </c>
      <c r="AC7436" t="s">
        <v>2361</v>
      </c>
      <c r="AD7436">
        <v>9.1440000000000001</v>
      </c>
      <c r="AE7436">
        <v>3</v>
      </c>
      <c r="AF7436">
        <v>0.2</v>
      </c>
      <c r="AG7436">
        <v>3.0861000000000001</v>
      </c>
    </row>
    <row r="7437" spans="1:33" x14ac:dyDescent="0.35">
      <c r="A7437">
        <v>7436</v>
      </c>
      <c r="B7437" t="s">
        <v>10348</v>
      </c>
      <c r="C7437" t="s">
        <v>3276</v>
      </c>
      <c r="D7437" t="b">
        <v>0</v>
      </c>
      <c r="E7437">
        <v>2015</v>
      </c>
      <c r="F7437">
        <v>7</v>
      </c>
      <c r="G7437">
        <v>26</v>
      </c>
      <c r="H7437" s="1">
        <v>42211</v>
      </c>
      <c r="I7437" t="b">
        <v>1</v>
      </c>
      <c r="J7437" t="s">
        <v>1162</v>
      </c>
      <c r="K7437" t="b">
        <v>0</v>
      </c>
      <c r="L7437">
        <v>2015</v>
      </c>
      <c r="M7437">
        <v>7</v>
      </c>
      <c r="N7437">
        <v>31</v>
      </c>
      <c r="O7437" s="1">
        <v>42216</v>
      </c>
      <c r="P7437" t="b">
        <v>1</v>
      </c>
      <c r="Q7437" t="s">
        <v>63</v>
      </c>
      <c r="R7437" t="s">
        <v>1572</v>
      </c>
      <c r="S7437" t="s">
        <v>1573</v>
      </c>
      <c r="T7437" t="s">
        <v>53</v>
      </c>
      <c r="U7437" t="s">
        <v>38</v>
      </c>
      <c r="V7437" t="s">
        <v>9675</v>
      </c>
      <c r="W7437" t="s">
        <v>55</v>
      </c>
      <c r="X7437">
        <v>93030</v>
      </c>
      <c r="Y7437" t="s">
        <v>56</v>
      </c>
      <c r="Z7437" t="s">
        <v>1388</v>
      </c>
      <c r="AA7437" t="s">
        <v>58</v>
      </c>
      <c r="AB7437" t="s">
        <v>89</v>
      </c>
      <c r="AC7437" t="s">
        <v>1389</v>
      </c>
      <c r="AD7437">
        <v>23.135999999999999</v>
      </c>
      <c r="AE7437">
        <v>6</v>
      </c>
      <c r="AF7437">
        <v>0.2</v>
      </c>
      <c r="AG7437">
        <v>8.3867999999999991</v>
      </c>
    </row>
    <row r="7438" spans="1:33" x14ac:dyDescent="0.35">
      <c r="A7438">
        <v>7437</v>
      </c>
      <c r="B7438" t="s">
        <v>10348</v>
      </c>
      <c r="C7438" t="s">
        <v>3276</v>
      </c>
      <c r="D7438" t="b">
        <v>0</v>
      </c>
      <c r="E7438">
        <v>2015</v>
      </c>
      <c r="F7438">
        <v>7</v>
      </c>
      <c r="G7438">
        <v>26</v>
      </c>
      <c r="H7438" s="1">
        <v>42211</v>
      </c>
      <c r="I7438" t="b">
        <v>1</v>
      </c>
      <c r="J7438" t="s">
        <v>1162</v>
      </c>
      <c r="K7438" t="b">
        <v>0</v>
      </c>
      <c r="L7438">
        <v>2015</v>
      </c>
      <c r="M7438">
        <v>7</v>
      </c>
      <c r="N7438">
        <v>31</v>
      </c>
      <c r="O7438" s="1">
        <v>42216</v>
      </c>
      <c r="P7438" t="b">
        <v>1</v>
      </c>
      <c r="Q7438" t="s">
        <v>63</v>
      </c>
      <c r="R7438" t="s">
        <v>1572</v>
      </c>
      <c r="S7438" t="s">
        <v>1573</v>
      </c>
      <c r="T7438" t="s">
        <v>53</v>
      </c>
      <c r="U7438" t="s">
        <v>38</v>
      </c>
      <c r="V7438" t="s">
        <v>9675</v>
      </c>
      <c r="W7438" t="s">
        <v>55</v>
      </c>
      <c r="X7438">
        <v>93030</v>
      </c>
      <c r="Y7438" t="s">
        <v>56</v>
      </c>
      <c r="Z7438" t="s">
        <v>5273</v>
      </c>
      <c r="AA7438" t="s">
        <v>58</v>
      </c>
      <c r="AB7438" t="s">
        <v>82</v>
      </c>
      <c r="AC7438" t="s">
        <v>5274</v>
      </c>
      <c r="AD7438">
        <v>99.2</v>
      </c>
      <c r="AE7438">
        <v>5</v>
      </c>
      <c r="AF7438">
        <v>0</v>
      </c>
      <c r="AG7438">
        <v>25.792000000000002</v>
      </c>
    </row>
    <row r="7439" spans="1:33" x14ac:dyDescent="0.35">
      <c r="A7439">
        <v>7438</v>
      </c>
      <c r="B7439" t="s">
        <v>10349</v>
      </c>
      <c r="C7439" t="s">
        <v>9220</v>
      </c>
      <c r="D7439" t="b">
        <v>0</v>
      </c>
      <c r="E7439">
        <v>2014</v>
      </c>
      <c r="F7439">
        <v>2</v>
      </c>
      <c r="G7439">
        <v>15</v>
      </c>
      <c r="H7439" s="1">
        <v>41685</v>
      </c>
      <c r="I7439" t="b">
        <v>1</v>
      </c>
      <c r="J7439" t="s">
        <v>9098</v>
      </c>
      <c r="K7439" t="b">
        <v>0</v>
      </c>
      <c r="L7439">
        <v>2014</v>
      </c>
      <c r="M7439">
        <v>2</v>
      </c>
      <c r="N7439">
        <v>19</v>
      </c>
      <c r="O7439" s="1">
        <v>41689</v>
      </c>
      <c r="P7439" t="b">
        <v>1</v>
      </c>
      <c r="Q7439" t="s">
        <v>63</v>
      </c>
      <c r="R7439" t="s">
        <v>2736</v>
      </c>
      <c r="S7439" t="s">
        <v>2737</v>
      </c>
      <c r="T7439" t="s">
        <v>53</v>
      </c>
      <c r="U7439" t="s">
        <v>38</v>
      </c>
      <c r="V7439" t="s">
        <v>111</v>
      </c>
      <c r="W7439" t="s">
        <v>112</v>
      </c>
      <c r="X7439">
        <v>98105</v>
      </c>
      <c r="Y7439" t="s">
        <v>56</v>
      </c>
      <c r="Z7439" t="s">
        <v>3898</v>
      </c>
      <c r="AA7439" t="s">
        <v>58</v>
      </c>
      <c r="AB7439" t="s">
        <v>89</v>
      </c>
      <c r="AC7439" t="s">
        <v>3899</v>
      </c>
      <c r="AD7439">
        <v>21.36</v>
      </c>
      <c r="AE7439">
        <v>5</v>
      </c>
      <c r="AF7439">
        <v>0.2</v>
      </c>
      <c r="AG7439">
        <v>7.2089999999999996</v>
      </c>
    </row>
    <row r="7440" spans="1:33" x14ac:dyDescent="0.35">
      <c r="A7440">
        <v>7439</v>
      </c>
      <c r="B7440" t="s">
        <v>10350</v>
      </c>
      <c r="C7440" t="s">
        <v>4762</v>
      </c>
      <c r="D7440" t="b">
        <v>0</v>
      </c>
      <c r="E7440">
        <v>2015</v>
      </c>
      <c r="F7440">
        <v>3</v>
      </c>
      <c r="G7440">
        <v>24</v>
      </c>
      <c r="H7440" s="1">
        <v>42087</v>
      </c>
      <c r="I7440" t="b">
        <v>1</v>
      </c>
      <c r="J7440" t="s">
        <v>4763</v>
      </c>
      <c r="K7440" t="b">
        <v>0</v>
      </c>
      <c r="L7440">
        <v>2015</v>
      </c>
      <c r="M7440">
        <v>3</v>
      </c>
      <c r="N7440">
        <v>27</v>
      </c>
      <c r="O7440" s="1">
        <v>42090</v>
      </c>
      <c r="P7440" t="b">
        <v>1</v>
      </c>
      <c r="Q7440" t="s">
        <v>34</v>
      </c>
      <c r="R7440" t="s">
        <v>4160</v>
      </c>
      <c r="S7440" t="s">
        <v>4161</v>
      </c>
      <c r="T7440" t="s">
        <v>53</v>
      </c>
      <c r="U7440" t="s">
        <v>38</v>
      </c>
      <c r="V7440" t="s">
        <v>7945</v>
      </c>
      <c r="W7440" t="s">
        <v>112</v>
      </c>
      <c r="X7440">
        <v>98042</v>
      </c>
      <c r="Y7440" t="s">
        <v>56</v>
      </c>
      <c r="Z7440" t="s">
        <v>6747</v>
      </c>
      <c r="AA7440" t="s">
        <v>43</v>
      </c>
      <c r="AB7440" t="s">
        <v>79</v>
      </c>
      <c r="AC7440" t="s">
        <v>6748</v>
      </c>
      <c r="AD7440">
        <v>46.9</v>
      </c>
      <c r="AE7440">
        <v>5</v>
      </c>
      <c r="AF7440">
        <v>0</v>
      </c>
      <c r="AG7440">
        <v>13.132</v>
      </c>
    </row>
    <row r="7441" spans="1:33" x14ac:dyDescent="0.35">
      <c r="A7441">
        <v>7440</v>
      </c>
      <c r="B7441" t="s">
        <v>10351</v>
      </c>
      <c r="C7441" s="1">
        <v>42775</v>
      </c>
      <c r="D7441" t="b">
        <v>1</v>
      </c>
      <c r="E7441">
        <v>2017</v>
      </c>
      <c r="F7441">
        <v>2</v>
      </c>
      <c r="G7441">
        <v>9</v>
      </c>
      <c r="H7441" s="1">
        <v>42775</v>
      </c>
      <c r="I7441" t="b">
        <v>1</v>
      </c>
      <c r="J7441" s="1">
        <v>42895</v>
      </c>
      <c r="K7441" t="b">
        <v>1</v>
      </c>
      <c r="L7441">
        <v>2017</v>
      </c>
      <c r="M7441">
        <v>6</v>
      </c>
      <c r="N7441">
        <v>9</v>
      </c>
      <c r="O7441" s="1">
        <v>42895</v>
      </c>
      <c r="P7441" t="b">
        <v>1</v>
      </c>
      <c r="Q7441" t="s">
        <v>63</v>
      </c>
      <c r="R7441" t="s">
        <v>5158</v>
      </c>
      <c r="S7441" t="s">
        <v>5159</v>
      </c>
      <c r="T7441" t="s">
        <v>37</v>
      </c>
      <c r="U7441" t="s">
        <v>38</v>
      </c>
      <c r="V7441" t="s">
        <v>54</v>
      </c>
      <c r="W7441" t="s">
        <v>55</v>
      </c>
      <c r="X7441">
        <v>90049</v>
      </c>
      <c r="Y7441" t="s">
        <v>56</v>
      </c>
      <c r="Z7441" t="s">
        <v>2677</v>
      </c>
      <c r="AA7441" t="s">
        <v>58</v>
      </c>
      <c r="AB7441" t="s">
        <v>89</v>
      </c>
      <c r="AC7441" t="s">
        <v>2678</v>
      </c>
      <c r="AD7441">
        <v>18.72</v>
      </c>
      <c r="AE7441">
        <v>5</v>
      </c>
      <c r="AF7441">
        <v>0.2</v>
      </c>
      <c r="AG7441">
        <v>6.5519999999999996</v>
      </c>
    </row>
    <row r="7442" spans="1:33" x14ac:dyDescent="0.35">
      <c r="A7442">
        <v>7441</v>
      </c>
      <c r="B7442" t="s">
        <v>10351</v>
      </c>
      <c r="C7442" s="1">
        <v>42775</v>
      </c>
      <c r="D7442" t="b">
        <v>1</v>
      </c>
      <c r="E7442">
        <v>2017</v>
      </c>
      <c r="F7442">
        <v>2</v>
      </c>
      <c r="G7442">
        <v>9</v>
      </c>
      <c r="H7442" s="1">
        <v>42775</v>
      </c>
      <c r="I7442" t="b">
        <v>1</v>
      </c>
      <c r="J7442" s="1">
        <v>42895</v>
      </c>
      <c r="K7442" t="b">
        <v>1</v>
      </c>
      <c r="L7442">
        <v>2017</v>
      </c>
      <c r="M7442">
        <v>6</v>
      </c>
      <c r="N7442">
        <v>9</v>
      </c>
      <c r="O7442" s="1">
        <v>42895</v>
      </c>
      <c r="P7442" t="b">
        <v>1</v>
      </c>
      <c r="Q7442" t="s">
        <v>63</v>
      </c>
      <c r="R7442" t="s">
        <v>5158</v>
      </c>
      <c r="S7442" t="s">
        <v>5159</v>
      </c>
      <c r="T7442" t="s">
        <v>37</v>
      </c>
      <c r="U7442" t="s">
        <v>38</v>
      </c>
      <c r="V7442" t="s">
        <v>54</v>
      </c>
      <c r="W7442" t="s">
        <v>55</v>
      </c>
      <c r="X7442">
        <v>90049</v>
      </c>
      <c r="Y7442" t="s">
        <v>56</v>
      </c>
      <c r="Z7442" t="s">
        <v>5034</v>
      </c>
      <c r="AA7442" t="s">
        <v>43</v>
      </c>
      <c r="AB7442" t="s">
        <v>69</v>
      </c>
      <c r="AC7442" t="s">
        <v>5035</v>
      </c>
      <c r="AD7442">
        <v>236.52799999999999</v>
      </c>
      <c r="AE7442">
        <v>2</v>
      </c>
      <c r="AF7442">
        <v>0.2</v>
      </c>
      <c r="AG7442">
        <v>-2.9565999999999999</v>
      </c>
    </row>
    <row r="7443" spans="1:33" x14ac:dyDescent="0.35">
      <c r="A7443">
        <v>7442</v>
      </c>
      <c r="B7443" t="s">
        <v>10352</v>
      </c>
      <c r="C7443" t="s">
        <v>4825</v>
      </c>
      <c r="D7443" t="b">
        <v>0</v>
      </c>
      <c r="E7443">
        <v>2015</v>
      </c>
      <c r="F7443">
        <v>11</v>
      </c>
      <c r="G7443">
        <v>16</v>
      </c>
      <c r="H7443" s="1">
        <v>42324</v>
      </c>
      <c r="I7443" t="b">
        <v>1</v>
      </c>
      <c r="J7443" t="s">
        <v>6703</v>
      </c>
      <c r="K7443" t="b">
        <v>0</v>
      </c>
      <c r="L7443">
        <v>2015</v>
      </c>
      <c r="M7443">
        <v>11</v>
      </c>
      <c r="N7443">
        <v>18</v>
      </c>
      <c r="O7443" s="1">
        <v>42326</v>
      </c>
      <c r="P7443" t="b">
        <v>1</v>
      </c>
      <c r="Q7443" t="s">
        <v>221</v>
      </c>
      <c r="R7443" t="s">
        <v>1874</v>
      </c>
      <c r="S7443" t="s">
        <v>1875</v>
      </c>
      <c r="T7443" t="s">
        <v>53</v>
      </c>
      <c r="U7443" t="s">
        <v>38</v>
      </c>
      <c r="V7443" t="s">
        <v>1081</v>
      </c>
      <c r="W7443" t="s">
        <v>55</v>
      </c>
      <c r="X7443">
        <v>92105</v>
      </c>
      <c r="Y7443" t="s">
        <v>56</v>
      </c>
      <c r="Z7443" t="s">
        <v>811</v>
      </c>
      <c r="AA7443" t="s">
        <v>58</v>
      </c>
      <c r="AB7443" t="s">
        <v>59</v>
      </c>
      <c r="AC7443" t="s">
        <v>812</v>
      </c>
      <c r="AD7443">
        <v>18.899999999999999</v>
      </c>
      <c r="AE7443">
        <v>3</v>
      </c>
      <c r="AF7443">
        <v>0</v>
      </c>
      <c r="AG7443">
        <v>8.6940000000000008</v>
      </c>
    </row>
    <row r="7444" spans="1:33" x14ac:dyDescent="0.35">
      <c r="A7444">
        <v>7443</v>
      </c>
      <c r="B7444" t="s">
        <v>10353</v>
      </c>
      <c r="C7444" s="1">
        <v>41894</v>
      </c>
      <c r="D7444" t="b">
        <v>1</v>
      </c>
      <c r="E7444">
        <v>2014</v>
      </c>
      <c r="F7444">
        <v>9</v>
      </c>
      <c r="G7444">
        <v>12</v>
      </c>
      <c r="H7444" s="1">
        <v>41894</v>
      </c>
      <c r="I7444" t="b">
        <v>1</v>
      </c>
      <c r="J7444" s="1">
        <v>41955</v>
      </c>
      <c r="K7444" t="b">
        <v>1</v>
      </c>
      <c r="L7444">
        <v>2014</v>
      </c>
      <c r="M7444">
        <v>11</v>
      </c>
      <c r="N7444">
        <v>12</v>
      </c>
      <c r="O7444" s="1">
        <v>41955</v>
      </c>
      <c r="P7444" t="b">
        <v>1</v>
      </c>
      <c r="Q7444" t="s">
        <v>221</v>
      </c>
      <c r="R7444" t="s">
        <v>9849</v>
      </c>
      <c r="S7444" t="s">
        <v>9850</v>
      </c>
      <c r="T7444" t="s">
        <v>53</v>
      </c>
      <c r="U7444" t="s">
        <v>38</v>
      </c>
      <c r="V7444" t="s">
        <v>3594</v>
      </c>
      <c r="W7444" t="s">
        <v>122</v>
      </c>
      <c r="X7444">
        <v>78521</v>
      </c>
      <c r="Y7444" t="s">
        <v>123</v>
      </c>
      <c r="Z7444" t="s">
        <v>655</v>
      </c>
      <c r="AA7444" t="s">
        <v>58</v>
      </c>
      <c r="AB7444" t="s">
        <v>106</v>
      </c>
      <c r="AC7444" t="s">
        <v>656</v>
      </c>
      <c r="AD7444">
        <v>10.688000000000001</v>
      </c>
      <c r="AE7444">
        <v>2</v>
      </c>
      <c r="AF7444">
        <v>0.2</v>
      </c>
      <c r="AG7444">
        <v>3.7408000000000001</v>
      </c>
    </row>
    <row r="7445" spans="1:33" x14ac:dyDescent="0.35">
      <c r="A7445">
        <v>7444</v>
      </c>
      <c r="B7445" t="s">
        <v>10353</v>
      </c>
      <c r="C7445" s="1">
        <v>41894</v>
      </c>
      <c r="D7445" t="b">
        <v>1</v>
      </c>
      <c r="E7445">
        <v>2014</v>
      </c>
      <c r="F7445">
        <v>9</v>
      </c>
      <c r="G7445">
        <v>12</v>
      </c>
      <c r="H7445" s="1">
        <v>41894</v>
      </c>
      <c r="I7445" t="b">
        <v>1</v>
      </c>
      <c r="J7445" s="1">
        <v>41955</v>
      </c>
      <c r="K7445" t="b">
        <v>1</v>
      </c>
      <c r="L7445">
        <v>2014</v>
      </c>
      <c r="M7445">
        <v>11</v>
      </c>
      <c r="N7445">
        <v>12</v>
      </c>
      <c r="O7445" s="1">
        <v>41955</v>
      </c>
      <c r="P7445" t="b">
        <v>1</v>
      </c>
      <c r="Q7445" t="s">
        <v>221</v>
      </c>
      <c r="R7445" t="s">
        <v>9849</v>
      </c>
      <c r="S7445" t="s">
        <v>9850</v>
      </c>
      <c r="T7445" t="s">
        <v>53</v>
      </c>
      <c r="U7445" t="s">
        <v>38</v>
      </c>
      <c r="V7445" t="s">
        <v>3594</v>
      </c>
      <c r="W7445" t="s">
        <v>122</v>
      </c>
      <c r="X7445">
        <v>78521</v>
      </c>
      <c r="Y7445" t="s">
        <v>123</v>
      </c>
      <c r="Z7445" t="s">
        <v>2637</v>
      </c>
      <c r="AA7445" t="s">
        <v>58</v>
      </c>
      <c r="AB7445" t="s">
        <v>72</v>
      </c>
      <c r="AC7445" t="s">
        <v>2638</v>
      </c>
      <c r="AD7445">
        <v>237.096</v>
      </c>
      <c r="AE7445">
        <v>3</v>
      </c>
      <c r="AF7445">
        <v>0.2</v>
      </c>
      <c r="AG7445">
        <v>20.745899999999999</v>
      </c>
    </row>
    <row r="7446" spans="1:33" x14ac:dyDescent="0.35">
      <c r="A7446">
        <v>7445</v>
      </c>
      <c r="B7446" t="s">
        <v>10354</v>
      </c>
      <c r="C7446" s="1">
        <v>42796</v>
      </c>
      <c r="D7446" t="b">
        <v>1</v>
      </c>
      <c r="E7446">
        <v>2017</v>
      </c>
      <c r="F7446">
        <v>3</v>
      </c>
      <c r="G7446">
        <v>2</v>
      </c>
      <c r="H7446" s="1">
        <v>42796</v>
      </c>
      <c r="I7446" t="b">
        <v>1</v>
      </c>
      <c r="J7446" s="1">
        <v>42918</v>
      </c>
      <c r="K7446" t="b">
        <v>1</v>
      </c>
      <c r="L7446">
        <v>2017</v>
      </c>
      <c r="M7446">
        <v>7</v>
      </c>
      <c r="N7446">
        <v>2</v>
      </c>
      <c r="O7446" s="1">
        <v>42918</v>
      </c>
      <c r="P7446" t="b">
        <v>1</v>
      </c>
      <c r="Q7446" t="s">
        <v>34</v>
      </c>
      <c r="R7446" t="s">
        <v>2629</v>
      </c>
      <c r="S7446" t="s">
        <v>2630</v>
      </c>
      <c r="T7446" t="s">
        <v>120</v>
      </c>
      <c r="U7446" t="s">
        <v>38</v>
      </c>
      <c r="V7446" t="s">
        <v>356</v>
      </c>
      <c r="W7446" t="s">
        <v>247</v>
      </c>
      <c r="X7446">
        <v>60610</v>
      </c>
      <c r="Y7446" t="s">
        <v>123</v>
      </c>
      <c r="Z7446" t="s">
        <v>3482</v>
      </c>
      <c r="AA7446" t="s">
        <v>58</v>
      </c>
      <c r="AB7446" t="s">
        <v>106</v>
      </c>
      <c r="AC7446" t="s">
        <v>3483</v>
      </c>
      <c r="AD7446">
        <v>5.1840000000000002</v>
      </c>
      <c r="AE7446">
        <v>1</v>
      </c>
      <c r="AF7446">
        <v>0.2</v>
      </c>
      <c r="AG7446">
        <v>1.8144</v>
      </c>
    </row>
    <row r="7447" spans="1:33" x14ac:dyDescent="0.35">
      <c r="A7447">
        <v>7446</v>
      </c>
      <c r="B7447" t="s">
        <v>10354</v>
      </c>
      <c r="C7447" s="1">
        <v>42796</v>
      </c>
      <c r="D7447" t="b">
        <v>1</v>
      </c>
      <c r="E7447">
        <v>2017</v>
      </c>
      <c r="F7447">
        <v>3</v>
      </c>
      <c r="G7447">
        <v>2</v>
      </c>
      <c r="H7447" s="1">
        <v>42796</v>
      </c>
      <c r="I7447" t="b">
        <v>1</v>
      </c>
      <c r="J7447" s="1">
        <v>42918</v>
      </c>
      <c r="K7447" t="b">
        <v>1</v>
      </c>
      <c r="L7447">
        <v>2017</v>
      </c>
      <c r="M7447">
        <v>7</v>
      </c>
      <c r="N7447">
        <v>2</v>
      </c>
      <c r="O7447" s="1">
        <v>42918</v>
      </c>
      <c r="P7447" t="b">
        <v>1</v>
      </c>
      <c r="Q7447" t="s">
        <v>34</v>
      </c>
      <c r="R7447" t="s">
        <v>2629</v>
      </c>
      <c r="S7447" t="s">
        <v>2630</v>
      </c>
      <c r="T7447" t="s">
        <v>120</v>
      </c>
      <c r="U7447" t="s">
        <v>38</v>
      </c>
      <c r="V7447" t="s">
        <v>356</v>
      </c>
      <c r="W7447" t="s">
        <v>247</v>
      </c>
      <c r="X7447">
        <v>60610</v>
      </c>
      <c r="Y7447" t="s">
        <v>123</v>
      </c>
      <c r="Z7447" t="s">
        <v>7283</v>
      </c>
      <c r="AA7447" t="s">
        <v>58</v>
      </c>
      <c r="AB7447" t="s">
        <v>106</v>
      </c>
      <c r="AC7447" t="s">
        <v>7284</v>
      </c>
      <c r="AD7447">
        <v>65.584000000000003</v>
      </c>
      <c r="AE7447">
        <v>2</v>
      </c>
      <c r="AF7447">
        <v>0.2</v>
      </c>
      <c r="AG7447">
        <v>23.7742</v>
      </c>
    </row>
    <row r="7448" spans="1:33" x14ac:dyDescent="0.35">
      <c r="A7448">
        <v>7447</v>
      </c>
      <c r="B7448" t="s">
        <v>10354</v>
      </c>
      <c r="C7448" s="1">
        <v>42796</v>
      </c>
      <c r="D7448" t="b">
        <v>1</v>
      </c>
      <c r="E7448">
        <v>2017</v>
      </c>
      <c r="F7448">
        <v>3</v>
      </c>
      <c r="G7448">
        <v>2</v>
      </c>
      <c r="H7448" s="1">
        <v>42796</v>
      </c>
      <c r="I7448" t="b">
        <v>1</v>
      </c>
      <c r="J7448" s="1">
        <v>42918</v>
      </c>
      <c r="K7448" t="b">
        <v>1</v>
      </c>
      <c r="L7448">
        <v>2017</v>
      </c>
      <c r="M7448">
        <v>7</v>
      </c>
      <c r="N7448">
        <v>2</v>
      </c>
      <c r="O7448" s="1">
        <v>42918</v>
      </c>
      <c r="P7448" t="b">
        <v>1</v>
      </c>
      <c r="Q7448" t="s">
        <v>34</v>
      </c>
      <c r="R7448" t="s">
        <v>2629</v>
      </c>
      <c r="S7448" t="s">
        <v>2630</v>
      </c>
      <c r="T7448" t="s">
        <v>120</v>
      </c>
      <c r="U7448" t="s">
        <v>38</v>
      </c>
      <c r="V7448" t="s">
        <v>356</v>
      </c>
      <c r="W7448" t="s">
        <v>247</v>
      </c>
      <c r="X7448">
        <v>60610</v>
      </c>
      <c r="Y7448" t="s">
        <v>123</v>
      </c>
      <c r="Z7448" t="s">
        <v>5868</v>
      </c>
      <c r="AA7448" t="s">
        <v>43</v>
      </c>
      <c r="AB7448" t="s">
        <v>79</v>
      </c>
      <c r="AC7448" t="s">
        <v>5869</v>
      </c>
      <c r="AD7448">
        <v>22.2</v>
      </c>
      <c r="AE7448">
        <v>1</v>
      </c>
      <c r="AF7448">
        <v>0.6</v>
      </c>
      <c r="AG7448">
        <v>-26.085000000000001</v>
      </c>
    </row>
    <row r="7449" spans="1:33" x14ac:dyDescent="0.35">
      <c r="A7449">
        <v>7448</v>
      </c>
      <c r="B7449" t="s">
        <v>10354</v>
      </c>
      <c r="C7449" s="1">
        <v>42796</v>
      </c>
      <c r="D7449" t="b">
        <v>1</v>
      </c>
      <c r="E7449">
        <v>2017</v>
      </c>
      <c r="F7449">
        <v>3</v>
      </c>
      <c r="G7449">
        <v>2</v>
      </c>
      <c r="H7449" s="1">
        <v>42796</v>
      </c>
      <c r="I7449" t="b">
        <v>1</v>
      </c>
      <c r="J7449" s="1">
        <v>42918</v>
      </c>
      <c r="K7449" t="b">
        <v>1</v>
      </c>
      <c r="L7449">
        <v>2017</v>
      </c>
      <c r="M7449">
        <v>7</v>
      </c>
      <c r="N7449">
        <v>2</v>
      </c>
      <c r="O7449" s="1">
        <v>42918</v>
      </c>
      <c r="P7449" t="b">
        <v>1</v>
      </c>
      <c r="Q7449" t="s">
        <v>34</v>
      </c>
      <c r="R7449" t="s">
        <v>2629</v>
      </c>
      <c r="S7449" t="s">
        <v>2630</v>
      </c>
      <c r="T7449" t="s">
        <v>120</v>
      </c>
      <c r="U7449" t="s">
        <v>38</v>
      </c>
      <c r="V7449" t="s">
        <v>356</v>
      </c>
      <c r="W7449" t="s">
        <v>247</v>
      </c>
      <c r="X7449">
        <v>60610</v>
      </c>
      <c r="Y7449" t="s">
        <v>123</v>
      </c>
      <c r="Z7449" t="s">
        <v>4327</v>
      </c>
      <c r="AA7449" t="s">
        <v>58</v>
      </c>
      <c r="AB7449" t="s">
        <v>106</v>
      </c>
      <c r="AC7449" t="s">
        <v>4328</v>
      </c>
      <c r="AD7449">
        <v>419.4</v>
      </c>
      <c r="AE7449">
        <v>5</v>
      </c>
      <c r="AF7449">
        <v>0.2</v>
      </c>
      <c r="AG7449">
        <v>146.79</v>
      </c>
    </row>
    <row r="7450" spans="1:33" x14ac:dyDescent="0.35">
      <c r="A7450">
        <v>7449</v>
      </c>
      <c r="B7450" t="s">
        <v>10355</v>
      </c>
      <c r="C7450" s="1">
        <v>43050</v>
      </c>
      <c r="D7450" t="b">
        <v>1</v>
      </c>
      <c r="E7450">
        <v>2017</v>
      </c>
      <c r="F7450">
        <v>11</v>
      </c>
      <c r="G7450">
        <v>11</v>
      </c>
      <c r="H7450" s="1">
        <v>43050</v>
      </c>
      <c r="I7450" t="b">
        <v>1</v>
      </c>
      <c r="J7450" t="s">
        <v>2311</v>
      </c>
      <c r="K7450" t="b">
        <v>0</v>
      </c>
      <c r="L7450">
        <v>2017</v>
      </c>
      <c r="M7450">
        <v>11</v>
      </c>
      <c r="N7450">
        <v>14</v>
      </c>
      <c r="O7450" s="1">
        <v>43053</v>
      </c>
      <c r="P7450" t="b">
        <v>1</v>
      </c>
      <c r="Q7450" t="s">
        <v>221</v>
      </c>
      <c r="R7450" t="s">
        <v>6698</v>
      </c>
      <c r="S7450" t="s">
        <v>6699</v>
      </c>
      <c r="T7450" t="s">
        <v>37</v>
      </c>
      <c r="U7450" t="s">
        <v>38</v>
      </c>
      <c r="V7450" t="s">
        <v>5784</v>
      </c>
      <c r="W7450" t="s">
        <v>393</v>
      </c>
      <c r="X7450">
        <v>37918</v>
      </c>
      <c r="Y7450" t="s">
        <v>41</v>
      </c>
      <c r="Z7450" t="s">
        <v>2855</v>
      </c>
      <c r="AA7450" t="s">
        <v>43</v>
      </c>
      <c r="AB7450" t="s">
        <v>79</v>
      </c>
      <c r="AC7450" t="s">
        <v>2856</v>
      </c>
      <c r="AD7450">
        <v>88.92</v>
      </c>
      <c r="AE7450">
        <v>5</v>
      </c>
      <c r="AF7450">
        <v>0.2</v>
      </c>
      <c r="AG7450">
        <v>14.4495</v>
      </c>
    </row>
    <row r="7451" spans="1:33" x14ac:dyDescent="0.35">
      <c r="A7451">
        <v>7450</v>
      </c>
      <c r="B7451" t="s">
        <v>10356</v>
      </c>
      <c r="C7451" t="s">
        <v>384</v>
      </c>
      <c r="D7451" t="b">
        <v>0</v>
      </c>
      <c r="E7451">
        <v>2017</v>
      </c>
      <c r="F7451">
        <v>9</v>
      </c>
      <c r="G7451">
        <v>17</v>
      </c>
      <c r="H7451" s="1">
        <v>42995</v>
      </c>
      <c r="I7451" t="b">
        <v>1</v>
      </c>
      <c r="J7451" t="s">
        <v>2735</v>
      </c>
      <c r="K7451" t="b">
        <v>0</v>
      </c>
      <c r="L7451">
        <v>2017</v>
      </c>
      <c r="M7451">
        <v>9</v>
      </c>
      <c r="N7451">
        <v>22</v>
      </c>
      <c r="O7451" s="1">
        <v>43000</v>
      </c>
      <c r="P7451" t="b">
        <v>1</v>
      </c>
      <c r="Q7451" t="s">
        <v>34</v>
      </c>
      <c r="R7451" t="s">
        <v>3026</v>
      </c>
      <c r="S7451" t="s">
        <v>3027</v>
      </c>
      <c r="T7451" t="s">
        <v>120</v>
      </c>
      <c r="U7451" t="s">
        <v>38</v>
      </c>
      <c r="V7451" t="s">
        <v>217</v>
      </c>
      <c r="W7451" t="s">
        <v>122</v>
      </c>
      <c r="X7451">
        <v>77036</v>
      </c>
      <c r="Y7451" t="s">
        <v>123</v>
      </c>
      <c r="Z7451" t="s">
        <v>548</v>
      </c>
      <c r="AA7451" t="s">
        <v>58</v>
      </c>
      <c r="AB7451" t="s">
        <v>82</v>
      </c>
      <c r="AC7451" t="s">
        <v>549</v>
      </c>
      <c r="AD7451">
        <v>9.9120000000000008</v>
      </c>
      <c r="AE7451">
        <v>3</v>
      </c>
      <c r="AF7451">
        <v>0.2</v>
      </c>
      <c r="AG7451">
        <v>3.2214</v>
      </c>
    </row>
    <row r="7452" spans="1:33" x14ac:dyDescent="0.35">
      <c r="A7452">
        <v>7451</v>
      </c>
      <c r="B7452" t="s">
        <v>10356</v>
      </c>
      <c r="C7452" t="s">
        <v>384</v>
      </c>
      <c r="D7452" t="b">
        <v>0</v>
      </c>
      <c r="E7452">
        <v>2017</v>
      </c>
      <c r="F7452">
        <v>9</v>
      </c>
      <c r="G7452">
        <v>17</v>
      </c>
      <c r="H7452" s="1">
        <v>42995</v>
      </c>
      <c r="I7452" t="b">
        <v>1</v>
      </c>
      <c r="J7452" t="s">
        <v>2735</v>
      </c>
      <c r="K7452" t="b">
        <v>0</v>
      </c>
      <c r="L7452">
        <v>2017</v>
      </c>
      <c r="M7452">
        <v>9</v>
      </c>
      <c r="N7452">
        <v>22</v>
      </c>
      <c r="O7452" s="1">
        <v>43000</v>
      </c>
      <c r="P7452" t="b">
        <v>1</v>
      </c>
      <c r="Q7452" t="s">
        <v>34</v>
      </c>
      <c r="R7452" t="s">
        <v>3026</v>
      </c>
      <c r="S7452" t="s">
        <v>3027</v>
      </c>
      <c r="T7452" t="s">
        <v>120</v>
      </c>
      <c r="U7452" t="s">
        <v>38</v>
      </c>
      <c r="V7452" t="s">
        <v>217</v>
      </c>
      <c r="W7452" t="s">
        <v>122</v>
      </c>
      <c r="X7452">
        <v>77036</v>
      </c>
      <c r="Y7452" t="s">
        <v>123</v>
      </c>
      <c r="Z7452" t="s">
        <v>5460</v>
      </c>
      <c r="AA7452" t="s">
        <v>43</v>
      </c>
      <c r="AB7452" t="s">
        <v>47</v>
      </c>
      <c r="AC7452" t="s">
        <v>5461</v>
      </c>
      <c r="AD7452">
        <v>318.43</v>
      </c>
      <c r="AE7452">
        <v>5</v>
      </c>
      <c r="AF7452">
        <v>0.3</v>
      </c>
      <c r="AG7452">
        <v>-77.332999999999998</v>
      </c>
    </row>
    <row r="7453" spans="1:33" x14ac:dyDescent="0.35">
      <c r="A7453">
        <v>7452</v>
      </c>
      <c r="B7453" t="s">
        <v>10356</v>
      </c>
      <c r="C7453" t="s">
        <v>384</v>
      </c>
      <c r="D7453" t="b">
        <v>0</v>
      </c>
      <c r="E7453">
        <v>2017</v>
      </c>
      <c r="F7453">
        <v>9</v>
      </c>
      <c r="G7453">
        <v>17</v>
      </c>
      <c r="H7453" s="1">
        <v>42995</v>
      </c>
      <c r="I7453" t="b">
        <v>1</v>
      </c>
      <c r="J7453" t="s">
        <v>2735</v>
      </c>
      <c r="K7453" t="b">
        <v>0</v>
      </c>
      <c r="L7453">
        <v>2017</v>
      </c>
      <c r="M7453">
        <v>9</v>
      </c>
      <c r="N7453">
        <v>22</v>
      </c>
      <c r="O7453" s="1">
        <v>43000</v>
      </c>
      <c r="P7453" t="b">
        <v>1</v>
      </c>
      <c r="Q7453" t="s">
        <v>34</v>
      </c>
      <c r="R7453" t="s">
        <v>3026</v>
      </c>
      <c r="S7453" t="s">
        <v>3027</v>
      </c>
      <c r="T7453" t="s">
        <v>120</v>
      </c>
      <c r="U7453" t="s">
        <v>38</v>
      </c>
      <c r="V7453" t="s">
        <v>217</v>
      </c>
      <c r="W7453" t="s">
        <v>122</v>
      </c>
      <c r="X7453">
        <v>77036</v>
      </c>
      <c r="Y7453" t="s">
        <v>123</v>
      </c>
      <c r="Z7453" t="s">
        <v>1471</v>
      </c>
      <c r="AA7453" t="s">
        <v>58</v>
      </c>
      <c r="AB7453" t="s">
        <v>89</v>
      </c>
      <c r="AC7453" t="s">
        <v>1472</v>
      </c>
      <c r="AD7453">
        <v>5.8</v>
      </c>
      <c r="AE7453">
        <v>5</v>
      </c>
      <c r="AF7453">
        <v>0.8</v>
      </c>
      <c r="AG7453">
        <v>-10.15</v>
      </c>
    </row>
    <row r="7454" spans="1:33" x14ac:dyDescent="0.35">
      <c r="A7454">
        <v>7453</v>
      </c>
      <c r="B7454" t="s">
        <v>10356</v>
      </c>
      <c r="C7454" t="s">
        <v>384</v>
      </c>
      <c r="D7454" t="b">
        <v>0</v>
      </c>
      <c r="E7454">
        <v>2017</v>
      </c>
      <c r="F7454">
        <v>9</v>
      </c>
      <c r="G7454">
        <v>17</v>
      </c>
      <c r="H7454" s="1">
        <v>42995</v>
      </c>
      <c r="I7454" t="b">
        <v>1</v>
      </c>
      <c r="J7454" t="s">
        <v>2735</v>
      </c>
      <c r="K7454" t="b">
        <v>0</v>
      </c>
      <c r="L7454">
        <v>2017</v>
      </c>
      <c r="M7454">
        <v>9</v>
      </c>
      <c r="N7454">
        <v>22</v>
      </c>
      <c r="O7454" s="1">
        <v>43000</v>
      </c>
      <c r="P7454" t="b">
        <v>1</v>
      </c>
      <c r="Q7454" t="s">
        <v>34</v>
      </c>
      <c r="R7454" t="s">
        <v>3026</v>
      </c>
      <c r="S7454" t="s">
        <v>3027</v>
      </c>
      <c r="T7454" t="s">
        <v>120</v>
      </c>
      <c r="U7454" t="s">
        <v>38</v>
      </c>
      <c r="V7454" t="s">
        <v>217</v>
      </c>
      <c r="W7454" t="s">
        <v>122</v>
      </c>
      <c r="X7454">
        <v>77036</v>
      </c>
      <c r="Y7454" t="s">
        <v>123</v>
      </c>
      <c r="Z7454" t="s">
        <v>7397</v>
      </c>
      <c r="AA7454" t="s">
        <v>85</v>
      </c>
      <c r="AB7454" t="s">
        <v>86</v>
      </c>
      <c r="AC7454" t="s">
        <v>7398</v>
      </c>
      <c r="AD7454">
        <v>1415.76</v>
      </c>
      <c r="AE7454">
        <v>6</v>
      </c>
      <c r="AF7454">
        <v>0.2</v>
      </c>
      <c r="AG7454">
        <v>88.484999999999999</v>
      </c>
    </row>
    <row r="7455" spans="1:33" x14ac:dyDescent="0.35">
      <c r="A7455">
        <v>7454</v>
      </c>
      <c r="B7455" t="s">
        <v>10357</v>
      </c>
      <c r="C7455" t="s">
        <v>4831</v>
      </c>
      <c r="D7455" t="b">
        <v>0</v>
      </c>
      <c r="E7455">
        <v>2017</v>
      </c>
      <c r="F7455">
        <v>6</v>
      </c>
      <c r="G7455">
        <v>25</v>
      </c>
      <c r="H7455" s="1">
        <v>42911</v>
      </c>
      <c r="I7455" t="b">
        <v>1</v>
      </c>
      <c r="J7455" s="1">
        <v>42742</v>
      </c>
      <c r="K7455" t="b">
        <v>1</v>
      </c>
      <c r="L7455">
        <v>2017</v>
      </c>
      <c r="M7455">
        <v>1</v>
      </c>
      <c r="N7455">
        <v>7</v>
      </c>
      <c r="O7455" s="1">
        <v>42742</v>
      </c>
      <c r="P7455" t="b">
        <v>1</v>
      </c>
      <c r="Q7455" t="s">
        <v>63</v>
      </c>
      <c r="R7455" t="s">
        <v>2363</v>
      </c>
      <c r="S7455" t="s">
        <v>2364</v>
      </c>
      <c r="T7455" t="s">
        <v>37</v>
      </c>
      <c r="U7455" t="s">
        <v>38</v>
      </c>
      <c r="V7455" t="s">
        <v>7041</v>
      </c>
      <c r="W7455" t="s">
        <v>247</v>
      </c>
      <c r="X7455">
        <v>60440</v>
      </c>
      <c r="Y7455" t="s">
        <v>123</v>
      </c>
      <c r="Z7455" t="s">
        <v>4047</v>
      </c>
      <c r="AA7455" t="s">
        <v>85</v>
      </c>
      <c r="AB7455" t="s">
        <v>86</v>
      </c>
      <c r="AC7455" t="s">
        <v>4048</v>
      </c>
      <c r="AD7455">
        <v>148.47999999999999</v>
      </c>
      <c r="AE7455">
        <v>2</v>
      </c>
      <c r="AF7455">
        <v>0.2</v>
      </c>
      <c r="AG7455">
        <v>16.704000000000001</v>
      </c>
    </row>
    <row r="7456" spans="1:33" x14ac:dyDescent="0.35">
      <c r="A7456">
        <v>7455</v>
      </c>
      <c r="B7456" t="s">
        <v>10358</v>
      </c>
      <c r="C7456" t="s">
        <v>5759</v>
      </c>
      <c r="D7456" t="b">
        <v>0</v>
      </c>
      <c r="E7456">
        <v>2016</v>
      </c>
      <c r="F7456">
        <v>7</v>
      </c>
      <c r="G7456">
        <v>30</v>
      </c>
      <c r="H7456" s="1">
        <v>42581</v>
      </c>
      <c r="I7456" t="b">
        <v>1</v>
      </c>
      <c r="J7456" s="1">
        <v>42468</v>
      </c>
      <c r="K7456" t="b">
        <v>1</v>
      </c>
      <c r="L7456">
        <v>2016</v>
      </c>
      <c r="M7456">
        <v>4</v>
      </c>
      <c r="N7456">
        <v>8</v>
      </c>
      <c r="O7456" s="1">
        <v>42468</v>
      </c>
      <c r="P7456" t="b">
        <v>1</v>
      </c>
      <c r="Q7456" t="s">
        <v>63</v>
      </c>
      <c r="R7456" t="s">
        <v>3288</v>
      </c>
      <c r="S7456" t="s">
        <v>3289</v>
      </c>
      <c r="T7456" t="s">
        <v>37</v>
      </c>
      <c r="U7456" t="s">
        <v>38</v>
      </c>
      <c r="V7456" t="s">
        <v>356</v>
      </c>
      <c r="W7456" t="s">
        <v>247</v>
      </c>
      <c r="X7456">
        <v>60623</v>
      </c>
      <c r="Y7456" t="s">
        <v>123</v>
      </c>
      <c r="Z7456" t="s">
        <v>6425</v>
      </c>
      <c r="AA7456" t="s">
        <v>58</v>
      </c>
      <c r="AB7456" t="s">
        <v>59</v>
      </c>
      <c r="AC7456" t="s">
        <v>6426</v>
      </c>
      <c r="AD7456">
        <v>9.2479999999999993</v>
      </c>
      <c r="AE7456">
        <v>4</v>
      </c>
      <c r="AF7456">
        <v>0.2</v>
      </c>
      <c r="AG7456">
        <v>3.1212</v>
      </c>
    </row>
    <row r="7457" spans="1:33" x14ac:dyDescent="0.35">
      <c r="A7457">
        <v>7456</v>
      </c>
      <c r="B7457" t="s">
        <v>10358</v>
      </c>
      <c r="C7457" t="s">
        <v>5759</v>
      </c>
      <c r="D7457" t="b">
        <v>0</v>
      </c>
      <c r="E7457">
        <v>2016</v>
      </c>
      <c r="F7457">
        <v>7</v>
      </c>
      <c r="G7457">
        <v>30</v>
      </c>
      <c r="H7457" s="1">
        <v>42581</v>
      </c>
      <c r="I7457" t="b">
        <v>1</v>
      </c>
      <c r="J7457" s="1">
        <v>42468</v>
      </c>
      <c r="K7457" t="b">
        <v>1</v>
      </c>
      <c r="L7457">
        <v>2016</v>
      </c>
      <c r="M7457">
        <v>4</v>
      </c>
      <c r="N7457">
        <v>8</v>
      </c>
      <c r="O7457" s="1">
        <v>42468</v>
      </c>
      <c r="P7457" t="b">
        <v>1</v>
      </c>
      <c r="Q7457" t="s">
        <v>63</v>
      </c>
      <c r="R7457" t="s">
        <v>3288</v>
      </c>
      <c r="S7457" t="s">
        <v>3289</v>
      </c>
      <c r="T7457" t="s">
        <v>37</v>
      </c>
      <c r="U7457" t="s">
        <v>38</v>
      </c>
      <c r="V7457" t="s">
        <v>356</v>
      </c>
      <c r="W7457" t="s">
        <v>247</v>
      </c>
      <c r="X7457">
        <v>60623</v>
      </c>
      <c r="Y7457" t="s">
        <v>123</v>
      </c>
      <c r="Z7457" t="s">
        <v>2143</v>
      </c>
      <c r="AA7457" t="s">
        <v>58</v>
      </c>
      <c r="AB7457" t="s">
        <v>72</v>
      </c>
      <c r="AC7457" t="s">
        <v>2144</v>
      </c>
      <c r="AD7457">
        <v>1036.624</v>
      </c>
      <c r="AE7457">
        <v>2</v>
      </c>
      <c r="AF7457">
        <v>0.2</v>
      </c>
      <c r="AG7457">
        <v>51.831200000000003</v>
      </c>
    </row>
    <row r="7458" spans="1:33" x14ac:dyDescent="0.35">
      <c r="A7458">
        <v>7457</v>
      </c>
      <c r="B7458" t="s">
        <v>10359</v>
      </c>
      <c r="C7458" t="s">
        <v>3574</v>
      </c>
      <c r="D7458" t="b">
        <v>0</v>
      </c>
      <c r="E7458">
        <v>2015</v>
      </c>
      <c r="F7458">
        <v>4</v>
      </c>
      <c r="G7458">
        <v>16</v>
      </c>
      <c r="H7458" s="1">
        <v>42110</v>
      </c>
      <c r="I7458" t="b">
        <v>1</v>
      </c>
      <c r="J7458" t="s">
        <v>296</v>
      </c>
      <c r="K7458" t="b">
        <v>0</v>
      </c>
      <c r="L7458">
        <v>2015</v>
      </c>
      <c r="M7458">
        <v>4</v>
      </c>
      <c r="N7458">
        <v>18</v>
      </c>
      <c r="O7458" s="1">
        <v>42112</v>
      </c>
      <c r="P7458" t="b">
        <v>1</v>
      </c>
      <c r="Q7458" t="s">
        <v>221</v>
      </c>
      <c r="R7458" t="s">
        <v>3103</v>
      </c>
      <c r="S7458" t="s">
        <v>3104</v>
      </c>
      <c r="T7458" t="s">
        <v>37</v>
      </c>
      <c r="U7458" t="s">
        <v>38</v>
      </c>
      <c r="V7458" t="s">
        <v>2544</v>
      </c>
      <c r="W7458" t="s">
        <v>372</v>
      </c>
      <c r="X7458">
        <v>22980</v>
      </c>
      <c r="Y7458" t="s">
        <v>41</v>
      </c>
      <c r="Z7458" t="s">
        <v>96</v>
      </c>
      <c r="AA7458" t="s">
        <v>85</v>
      </c>
      <c r="AB7458" t="s">
        <v>86</v>
      </c>
      <c r="AC7458" t="s">
        <v>97</v>
      </c>
      <c r="AD7458">
        <v>569.64</v>
      </c>
      <c r="AE7458">
        <v>2</v>
      </c>
      <c r="AF7458">
        <v>0</v>
      </c>
      <c r="AG7458">
        <v>148.10640000000001</v>
      </c>
    </row>
    <row r="7459" spans="1:33" x14ac:dyDescent="0.35">
      <c r="A7459">
        <v>7458</v>
      </c>
      <c r="B7459" t="s">
        <v>10359</v>
      </c>
      <c r="C7459" t="s">
        <v>3574</v>
      </c>
      <c r="D7459" t="b">
        <v>0</v>
      </c>
      <c r="E7459">
        <v>2015</v>
      </c>
      <c r="F7459">
        <v>4</v>
      </c>
      <c r="G7459">
        <v>16</v>
      </c>
      <c r="H7459" s="1">
        <v>42110</v>
      </c>
      <c r="I7459" t="b">
        <v>1</v>
      </c>
      <c r="J7459" t="s">
        <v>296</v>
      </c>
      <c r="K7459" t="b">
        <v>0</v>
      </c>
      <c r="L7459">
        <v>2015</v>
      </c>
      <c r="M7459">
        <v>4</v>
      </c>
      <c r="N7459">
        <v>18</v>
      </c>
      <c r="O7459" s="1">
        <v>42112</v>
      </c>
      <c r="P7459" t="b">
        <v>1</v>
      </c>
      <c r="Q7459" t="s">
        <v>221</v>
      </c>
      <c r="R7459" t="s">
        <v>3103</v>
      </c>
      <c r="S7459" t="s">
        <v>3104</v>
      </c>
      <c r="T7459" t="s">
        <v>37</v>
      </c>
      <c r="U7459" t="s">
        <v>38</v>
      </c>
      <c r="V7459" t="s">
        <v>2544</v>
      </c>
      <c r="W7459" t="s">
        <v>372</v>
      </c>
      <c r="X7459">
        <v>22980</v>
      </c>
      <c r="Y7459" t="s">
        <v>41</v>
      </c>
      <c r="Z7459" t="s">
        <v>2775</v>
      </c>
      <c r="AA7459" t="s">
        <v>58</v>
      </c>
      <c r="AB7459" t="s">
        <v>89</v>
      </c>
      <c r="AC7459" t="s">
        <v>2776</v>
      </c>
      <c r="AD7459">
        <v>9.14</v>
      </c>
      <c r="AE7459">
        <v>1</v>
      </c>
      <c r="AF7459">
        <v>0</v>
      </c>
      <c r="AG7459">
        <v>4.57</v>
      </c>
    </row>
    <row r="7460" spans="1:33" x14ac:dyDescent="0.35">
      <c r="A7460">
        <v>7459</v>
      </c>
      <c r="B7460" t="s">
        <v>10359</v>
      </c>
      <c r="C7460" t="s">
        <v>3574</v>
      </c>
      <c r="D7460" t="b">
        <v>0</v>
      </c>
      <c r="E7460">
        <v>2015</v>
      </c>
      <c r="F7460">
        <v>4</v>
      </c>
      <c r="G7460">
        <v>16</v>
      </c>
      <c r="H7460" s="1">
        <v>42110</v>
      </c>
      <c r="I7460" t="b">
        <v>1</v>
      </c>
      <c r="J7460" t="s">
        <v>296</v>
      </c>
      <c r="K7460" t="b">
        <v>0</v>
      </c>
      <c r="L7460">
        <v>2015</v>
      </c>
      <c r="M7460">
        <v>4</v>
      </c>
      <c r="N7460">
        <v>18</v>
      </c>
      <c r="O7460" s="1">
        <v>42112</v>
      </c>
      <c r="P7460" t="b">
        <v>1</v>
      </c>
      <c r="Q7460" t="s">
        <v>221</v>
      </c>
      <c r="R7460" t="s">
        <v>3103</v>
      </c>
      <c r="S7460" t="s">
        <v>3104</v>
      </c>
      <c r="T7460" t="s">
        <v>37</v>
      </c>
      <c r="U7460" t="s">
        <v>38</v>
      </c>
      <c r="V7460" t="s">
        <v>2544</v>
      </c>
      <c r="W7460" t="s">
        <v>372</v>
      </c>
      <c r="X7460">
        <v>22980</v>
      </c>
      <c r="Y7460" t="s">
        <v>41</v>
      </c>
      <c r="Z7460" t="s">
        <v>6004</v>
      </c>
      <c r="AA7460" t="s">
        <v>43</v>
      </c>
      <c r="AB7460" t="s">
        <v>79</v>
      </c>
      <c r="AC7460" t="s">
        <v>6005</v>
      </c>
      <c r="AD7460">
        <v>1196.8599999999999</v>
      </c>
      <c r="AE7460">
        <v>7</v>
      </c>
      <c r="AF7460">
        <v>0</v>
      </c>
      <c r="AG7460">
        <v>119.68600000000001</v>
      </c>
    </row>
    <row r="7461" spans="1:33" x14ac:dyDescent="0.35">
      <c r="A7461">
        <v>7460</v>
      </c>
      <c r="B7461" t="s">
        <v>10359</v>
      </c>
      <c r="C7461" t="s">
        <v>3574</v>
      </c>
      <c r="D7461" t="b">
        <v>0</v>
      </c>
      <c r="E7461">
        <v>2015</v>
      </c>
      <c r="F7461">
        <v>4</v>
      </c>
      <c r="G7461">
        <v>16</v>
      </c>
      <c r="H7461" s="1">
        <v>42110</v>
      </c>
      <c r="I7461" t="b">
        <v>1</v>
      </c>
      <c r="J7461" t="s">
        <v>296</v>
      </c>
      <c r="K7461" t="b">
        <v>0</v>
      </c>
      <c r="L7461">
        <v>2015</v>
      </c>
      <c r="M7461">
        <v>4</v>
      </c>
      <c r="N7461">
        <v>18</v>
      </c>
      <c r="O7461" s="1">
        <v>42112</v>
      </c>
      <c r="P7461" t="b">
        <v>1</v>
      </c>
      <c r="Q7461" t="s">
        <v>221</v>
      </c>
      <c r="R7461" t="s">
        <v>3103</v>
      </c>
      <c r="S7461" t="s">
        <v>3104</v>
      </c>
      <c r="T7461" t="s">
        <v>37</v>
      </c>
      <c r="U7461" t="s">
        <v>38</v>
      </c>
      <c r="V7461" t="s">
        <v>2544</v>
      </c>
      <c r="W7461" t="s">
        <v>372</v>
      </c>
      <c r="X7461">
        <v>22980</v>
      </c>
      <c r="Y7461" t="s">
        <v>41</v>
      </c>
      <c r="Z7461" t="s">
        <v>2973</v>
      </c>
      <c r="AA7461" t="s">
        <v>43</v>
      </c>
      <c r="AB7461" t="s">
        <v>44</v>
      </c>
      <c r="AC7461" t="s">
        <v>2974</v>
      </c>
      <c r="AD7461">
        <v>523.26</v>
      </c>
      <c r="AE7461">
        <v>9</v>
      </c>
      <c r="AF7461">
        <v>0</v>
      </c>
      <c r="AG7461">
        <v>125.58240000000001</v>
      </c>
    </row>
    <row r="7462" spans="1:33" x14ac:dyDescent="0.35">
      <c r="A7462">
        <v>7461</v>
      </c>
      <c r="B7462" t="s">
        <v>10360</v>
      </c>
      <c r="C7462" s="1">
        <v>42312</v>
      </c>
      <c r="D7462" t="b">
        <v>1</v>
      </c>
      <c r="E7462">
        <v>2015</v>
      </c>
      <c r="F7462">
        <v>11</v>
      </c>
      <c r="G7462">
        <v>4</v>
      </c>
      <c r="H7462" s="1">
        <v>42312</v>
      </c>
      <c r="I7462" t="b">
        <v>1</v>
      </c>
      <c r="J7462" t="s">
        <v>2576</v>
      </c>
      <c r="K7462" t="b">
        <v>0</v>
      </c>
      <c r="L7462">
        <v>2015</v>
      </c>
      <c r="M7462">
        <v>4</v>
      </c>
      <c r="N7462">
        <v>14</v>
      </c>
      <c r="O7462" s="1">
        <v>42108</v>
      </c>
      <c r="P7462" t="b">
        <v>1</v>
      </c>
      <c r="Q7462" t="s">
        <v>34</v>
      </c>
      <c r="R7462" t="s">
        <v>4567</v>
      </c>
      <c r="S7462" t="s">
        <v>4568</v>
      </c>
      <c r="T7462" t="s">
        <v>37</v>
      </c>
      <c r="U7462" t="s">
        <v>38</v>
      </c>
      <c r="V7462" t="s">
        <v>54</v>
      </c>
      <c r="W7462" t="s">
        <v>55</v>
      </c>
      <c r="X7462">
        <v>90004</v>
      </c>
      <c r="Y7462" t="s">
        <v>56</v>
      </c>
      <c r="Z7462" t="s">
        <v>8471</v>
      </c>
      <c r="AA7462" t="s">
        <v>85</v>
      </c>
      <c r="AB7462" t="s">
        <v>1380</v>
      </c>
      <c r="AC7462" t="s">
        <v>8472</v>
      </c>
      <c r="AD7462">
        <v>639.96799999999996</v>
      </c>
      <c r="AE7462">
        <v>4</v>
      </c>
      <c r="AF7462">
        <v>0.2</v>
      </c>
      <c r="AG7462">
        <v>215.98920000000001</v>
      </c>
    </row>
    <row r="7463" spans="1:33" x14ac:dyDescent="0.35">
      <c r="A7463">
        <v>7462</v>
      </c>
      <c r="B7463" t="s">
        <v>10360</v>
      </c>
      <c r="C7463" s="1">
        <v>42312</v>
      </c>
      <c r="D7463" t="b">
        <v>1</v>
      </c>
      <c r="E7463">
        <v>2015</v>
      </c>
      <c r="F7463">
        <v>11</v>
      </c>
      <c r="G7463">
        <v>4</v>
      </c>
      <c r="H7463" s="1">
        <v>42312</v>
      </c>
      <c r="I7463" t="b">
        <v>1</v>
      </c>
      <c r="J7463" t="s">
        <v>2576</v>
      </c>
      <c r="K7463" t="b">
        <v>0</v>
      </c>
      <c r="L7463">
        <v>2015</v>
      </c>
      <c r="M7463">
        <v>4</v>
      </c>
      <c r="N7463">
        <v>14</v>
      </c>
      <c r="O7463" s="1">
        <v>42108</v>
      </c>
      <c r="P7463" t="b">
        <v>1</v>
      </c>
      <c r="Q7463" t="s">
        <v>34</v>
      </c>
      <c r="R7463" t="s">
        <v>4567</v>
      </c>
      <c r="S7463" t="s">
        <v>4568</v>
      </c>
      <c r="T7463" t="s">
        <v>37</v>
      </c>
      <c r="U7463" t="s">
        <v>38</v>
      </c>
      <c r="V7463" t="s">
        <v>54</v>
      </c>
      <c r="W7463" t="s">
        <v>55</v>
      </c>
      <c r="X7463">
        <v>90004</v>
      </c>
      <c r="Y7463" t="s">
        <v>56</v>
      </c>
      <c r="Z7463" t="s">
        <v>3635</v>
      </c>
      <c r="AA7463" t="s">
        <v>58</v>
      </c>
      <c r="AB7463" t="s">
        <v>106</v>
      </c>
      <c r="AC7463" t="s">
        <v>219</v>
      </c>
      <c r="AD7463">
        <v>52.76</v>
      </c>
      <c r="AE7463">
        <v>2</v>
      </c>
      <c r="AF7463">
        <v>0</v>
      </c>
      <c r="AG7463">
        <v>24.269600000000001</v>
      </c>
    </row>
    <row r="7464" spans="1:33" x14ac:dyDescent="0.35">
      <c r="A7464">
        <v>7463</v>
      </c>
      <c r="B7464" t="s">
        <v>10361</v>
      </c>
      <c r="C7464" t="s">
        <v>7702</v>
      </c>
      <c r="D7464" t="b">
        <v>0</v>
      </c>
      <c r="E7464">
        <v>2015</v>
      </c>
      <c r="F7464">
        <v>2</v>
      </c>
      <c r="G7464">
        <v>27</v>
      </c>
      <c r="H7464" s="1">
        <v>42062</v>
      </c>
      <c r="I7464" t="b">
        <v>1</v>
      </c>
      <c r="J7464" s="1">
        <v>42007</v>
      </c>
      <c r="K7464" t="b">
        <v>1</v>
      </c>
      <c r="L7464">
        <v>2015</v>
      </c>
      <c r="M7464">
        <v>1</v>
      </c>
      <c r="N7464">
        <v>3</v>
      </c>
      <c r="O7464" s="1">
        <v>42007</v>
      </c>
      <c r="P7464" t="b">
        <v>1</v>
      </c>
      <c r="Q7464" t="s">
        <v>34</v>
      </c>
      <c r="R7464" t="s">
        <v>744</v>
      </c>
      <c r="S7464" t="s">
        <v>745</v>
      </c>
      <c r="T7464" t="s">
        <v>37</v>
      </c>
      <c r="U7464" t="s">
        <v>38</v>
      </c>
      <c r="V7464" t="s">
        <v>111</v>
      </c>
      <c r="W7464" t="s">
        <v>112</v>
      </c>
      <c r="X7464">
        <v>98105</v>
      </c>
      <c r="Y7464" t="s">
        <v>56</v>
      </c>
      <c r="Z7464" t="s">
        <v>1496</v>
      </c>
      <c r="AA7464" t="s">
        <v>85</v>
      </c>
      <c r="AB7464" t="s">
        <v>190</v>
      </c>
      <c r="AC7464" t="s">
        <v>1497</v>
      </c>
      <c r="AD7464">
        <v>538.91999999999996</v>
      </c>
      <c r="AE7464">
        <v>9</v>
      </c>
      <c r="AF7464">
        <v>0</v>
      </c>
      <c r="AG7464">
        <v>80.837999999999994</v>
      </c>
    </row>
    <row r="7465" spans="1:33" x14ac:dyDescent="0.35">
      <c r="A7465">
        <v>7464</v>
      </c>
      <c r="B7465" t="s">
        <v>10362</v>
      </c>
      <c r="C7465" s="1">
        <v>42591</v>
      </c>
      <c r="D7465" t="b">
        <v>1</v>
      </c>
      <c r="E7465">
        <v>2016</v>
      </c>
      <c r="F7465">
        <v>8</v>
      </c>
      <c r="G7465">
        <v>9</v>
      </c>
      <c r="H7465" s="1">
        <v>42591</v>
      </c>
      <c r="I7465" t="b">
        <v>1</v>
      </c>
      <c r="J7465" t="s">
        <v>2905</v>
      </c>
      <c r="K7465" t="b">
        <v>0</v>
      </c>
      <c r="L7465">
        <v>2016</v>
      </c>
      <c r="M7465">
        <v>9</v>
      </c>
      <c r="N7465">
        <v>15</v>
      </c>
      <c r="O7465" s="1">
        <v>42628</v>
      </c>
      <c r="P7465" t="b">
        <v>1</v>
      </c>
      <c r="Q7465" t="s">
        <v>63</v>
      </c>
      <c r="R7465" t="s">
        <v>4139</v>
      </c>
      <c r="S7465" t="s">
        <v>4140</v>
      </c>
      <c r="T7465" t="s">
        <v>37</v>
      </c>
      <c r="U7465" t="s">
        <v>38</v>
      </c>
      <c r="V7465" t="s">
        <v>7237</v>
      </c>
      <c r="W7465" t="s">
        <v>55</v>
      </c>
      <c r="X7465">
        <v>93277</v>
      </c>
      <c r="Y7465" t="s">
        <v>56</v>
      </c>
      <c r="Z7465" t="s">
        <v>6833</v>
      </c>
      <c r="AA7465" t="s">
        <v>58</v>
      </c>
      <c r="AB7465" t="s">
        <v>82</v>
      </c>
      <c r="AC7465" t="s">
        <v>6834</v>
      </c>
      <c r="AD7465">
        <v>14.88</v>
      </c>
      <c r="AE7465">
        <v>2</v>
      </c>
      <c r="AF7465">
        <v>0</v>
      </c>
      <c r="AG7465">
        <v>3.72</v>
      </c>
    </row>
    <row r="7466" spans="1:33" x14ac:dyDescent="0.35">
      <c r="A7466">
        <v>7465</v>
      </c>
      <c r="B7466" t="s">
        <v>10362</v>
      </c>
      <c r="C7466" s="1">
        <v>42591</v>
      </c>
      <c r="D7466" t="b">
        <v>1</v>
      </c>
      <c r="E7466">
        <v>2016</v>
      </c>
      <c r="F7466">
        <v>8</v>
      </c>
      <c r="G7466">
        <v>9</v>
      </c>
      <c r="H7466" s="1">
        <v>42591</v>
      </c>
      <c r="I7466" t="b">
        <v>1</v>
      </c>
      <c r="J7466" t="s">
        <v>2905</v>
      </c>
      <c r="K7466" t="b">
        <v>0</v>
      </c>
      <c r="L7466">
        <v>2016</v>
      </c>
      <c r="M7466">
        <v>9</v>
      </c>
      <c r="N7466">
        <v>15</v>
      </c>
      <c r="O7466" s="1">
        <v>42628</v>
      </c>
      <c r="P7466" t="b">
        <v>1</v>
      </c>
      <c r="Q7466" t="s">
        <v>63</v>
      </c>
      <c r="R7466" t="s">
        <v>4139</v>
      </c>
      <c r="S7466" t="s">
        <v>4140</v>
      </c>
      <c r="T7466" t="s">
        <v>37</v>
      </c>
      <c r="U7466" t="s">
        <v>38</v>
      </c>
      <c r="V7466" t="s">
        <v>7237</v>
      </c>
      <c r="W7466" t="s">
        <v>55</v>
      </c>
      <c r="X7466">
        <v>93277</v>
      </c>
      <c r="Y7466" t="s">
        <v>56</v>
      </c>
      <c r="Z7466" t="s">
        <v>7337</v>
      </c>
      <c r="AA7466" t="s">
        <v>58</v>
      </c>
      <c r="AB7466" t="s">
        <v>106</v>
      </c>
      <c r="AC7466" t="s">
        <v>7338</v>
      </c>
      <c r="AD7466">
        <v>34.24</v>
      </c>
      <c r="AE7466">
        <v>8</v>
      </c>
      <c r="AF7466">
        <v>0</v>
      </c>
      <c r="AG7466">
        <v>15.407999999999999</v>
      </c>
    </row>
    <row r="7467" spans="1:33" x14ac:dyDescent="0.35">
      <c r="A7467">
        <v>7466</v>
      </c>
      <c r="B7467" t="s">
        <v>10362</v>
      </c>
      <c r="C7467" s="1">
        <v>42591</v>
      </c>
      <c r="D7467" t="b">
        <v>1</v>
      </c>
      <c r="E7467">
        <v>2016</v>
      </c>
      <c r="F7467">
        <v>8</v>
      </c>
      <c r="G7467">
        <v>9</v>
      </c>
      <c r="H7467" s="1">
        <v>42591</v>
      </c>
      <c r="I7467" t="b">
        <v>1</v>
      </c>
      <c r="J7467" t="s">
        <v>2905</v>
      </c>
      <c r="K7467" t="b">
        <v>0</v>
      </c>
      <c r="L7467">
        <v>2016</v>
      </c>
      <c r="M7467">
        <v>9</v>
      </c>
      <c r="N7467">
        <v>15</v>
      </c>
      <c r="O7467" s="1">
        <v>42628</v>
      </c>
      <c r="P7467" t="b">
        <v>1</v>
      </c>
      <c r="Q7467" t="s">
        <v>63</v>
      </c>
      <c r="R7467" t="s">
        <v>4139</v>
      </c>
      <c r="S7467" t="s">
        <v>4140</v>
      </c>
      <c r="T7467" t="s">
        <v>37</v>
      </c>
      <c r="U7467" t="s">
        <v>38</v>
      </c>
      <c r="V7467" t="s">
        <v>7237</v>
      </c>
      <c r="W7467" t="s">
        <v>55</v>
      </c>
      <c r="X7467">
        <v>93277</v>
      </c>
      <c r="Y7467" t="s">
        <v>56</v>
      </c>
      <c r="Z7467" t="s">
        <v>2345</v>
      </c>
      <c r="AA7467" t="s">
        <v>58</v>
      </c>
      <c r="AB7467" t="s">
        <v>72</v>
      </c>
      <c r="AC7467" t="s">
        <v>2346</v>
      </c>
      <c r="AD7467">
        <v>261.74</v>
      </c>
      <c r="AE7467">
        <v>2</v>
      </c>
      <c r="AF7467">
        <v>0</v>
      </c>
      <c r="AG7467">
        <v>65.435000000000002</v>
      </c>
    </row>
    <row r="7468" spans="1:33" x14ac:dyDescent="0.35">
      <c r="A7468">
        <v>7467</v>
      </c>
      <c r="B7468" t="s">
        <v>10363</v>
      </c>
      <c r="C7468" t="s">
        <v>2767</v>
      </c>
      <c r="D7468" t="b">
        <v>0</v>
      </c>
      <c r="E7468">
        <v>2016</v>
      </c>
      <c r="F7468">
        <v>5</v>
      </c>
      <c r="G7468">
        <v>19</v>
      </c>
      <c r="H7468" s="1">
        <v>42509</v>
      </c>
      <c r="I7468" t="b">
        <v>1</v>
      </c>
      <c r="J7468" t="s">
        <v>2030</v>
      </c>
      <c r="K7468" t="b">
        <v>0</v>
      </c>
      <c r="L7468">
        <v>2016</v>
      </c>
      <c r="M7468">
        <v>5</v>
      </c>
      <c r="N7468">
        <v>23</v>
      </c>
      <c r="O7468" s="1">
        <v>42513</v>
      </c>
      <c r="P7468" t="b">
        <v>1</v>
      </c>
      <c r="Q7468" t="s">
        <v>63</v>
      </c>
      <c r="R7468" t="s">
        <v>7391</v>
      </c>
      <c r="S7468" t="s">
        <v>7392</v>
      </c>
      <c r="T7468" t="s">
        <v>53</v>
      </c>
      <c r="U7468" t="s">
        <v>38</v>
      </c>
      <c r="V7468" t="s">
        <v>54</v>
      </c>
      <c r="W7468" t="s">
        <v>55</v>
      </c>
      <c r="X7468">
        <v>90008</v>
      </c>
      <c r="Y7468" t="s">
        <v>56</v>
      </c>
      <c r="Z7468" t="s">
        <v>8135</v>
      </c>
      <c r="AA7468" t="s">
        <v>58</v>
      </c>
      <c r="AB7468" t="s">
        <v>92</v>
      </c>
      <c r="AC7468" t="s">
        <v>1624</v>
      </c>
      <c r="AD7468">
        <v>87.84</v>
      </c>
      <c r="AE7468">
        <v>8</v>
      </c>
      <c r="AF7468">
        <v>0</v>
      </c>
      <c r="AG7468">
        <v>23.716799999999999</v>
      </c>
    </row>
    <row r="7469" spans="1:33" x14ac:dyDescent="0.35">
      <c r="A7469">
        <v>7468</v>
      </c>
      <c r="B7469" t="s">
        <v>10364</v>
      </c>
      <c r="C7469" s="1">
        <v>43050</v>
      </c>
      <c r="D7469" t="b">
        <v>1</v>
      </c>
      <c r="E7469">
        <v>2017</v>
      </c>
      <c r="F7469">
        <v>11</v>
      </c>
      <c r="G7469">
        <v>11</v>
      </c>
      <c r="H7469" s="1">
        <v>43050</v>
      </c>
      <c r="I7469" t="b">
        <v>1</v>
      </c>
      <c r="J7469" t="s">
        <v>1970</v>
      </c>
      <c r="K7469" t="b">
        <v>0</v>
      </c>
      <c r="L7469">
        <v>2017</v>
      </c>
      <c r="M7469">
        <v>11</v>
      </c>
      <c r="N7469">
        <v>15</v>
      </c>
      <c r="O7469" s="1">
        <v>43054</v>
      </c>
      <c r="P7469" t="b">
        <v>1</v>
      </c>
      <c r="Q7469" t="s">
        <v>34</v>
      </c>
      <c r="R7469" t="s">
        <v>3316</v>
      </c>
      <c r="S7469" t="s">
        <v>3317</v>
      </c>
      <c r="T7469" t="s">
        <v>120</v>
      </c>
      <c r="U7469" t="s">
        <v>38</v>
      </c>
      <c r="V7469" t="s">
        <v>54</v>
      </c>
      <c r="W7469" t="s">
        <v>55</v>
      </c>
      <c r="X7469">
        <v>90045</v>
      </c>
      <c r="Y7469" t="s">
        <v>56</v>
      </c>
      <c r="Z7469" t="s">
        <v>3105</v>
      </c>
      <c r="AA7469" t="s">
        <v>43</v>
      </c>
      <c r="AB7469" t="s">
        <v>79</v>
      </c>
      <c r="AC7469" t="s">
        <v>3106</v>
      </c>
      <c r="AD7469">
        <v>34.92</v>
      </c>
      <c r="AE7469">
        <v>4</v>
      </c>
      <c r="AF7469">
        <v>0</v>
      </c>
      <c r="AG7469">
        <v>11.8728</v>
      </c>
    </row>
    <row r="7470" spans="1:33" x14ac:dyDescent="0.35">
      <c r="A7470">
        <v>7469</v>
      </c>
      <c r="B7470" t="s">
        <v>10365</v>
      </c>
      <c r="C7470" t="s">
        <v>3144</v>
      </c>
      <c r="D7470" t="b">
        <v>0</v>
      </c>
      <c r="E7470">
        <v>2014</v>
      </c>
      <c r="F7470">
        <v>9</v>
      </c>
      <c r="G7470">
        <v>15</v>
      </c>
      <c r="H7470" s="1">
        <v>41897</v>
      </c>
      <c r="I7470" t="b">
        <v>1</v>
      </c>
      <c r="J7470" t="s">
        <v>619</v>
      </c>
      <c r="K7470" t="b">
        <v>0</v>
      </c>
      <c r="L7470">
        <v>2014</v>
      </c>
      <c r="M7470">
        <v>9</v>
      </c>
      <c r="N7470">
        <v>20</v>
      </c>
      <c r="O7470" s="1">
        <v>41902</v>
      </c>
      <c r="P7470" t="b">
        <v>1</v>
      </c>
      <c r="Q7470" t="s">
        <v>63</v>
      </c>
      <c r="R7470" t="s">
        <v>3789</v>
      </c>
      <c r="S7470" t="s">
        <v>3790</v>
      </c>
      <c r="T7470" t="s">
        <v>37</v>
      </c>
      <c r="U7470" t="s">
        <v>38</v>
      </c>
      <c r="V7470" t="s">
        <v>314</v>
      </c>
      <c r="W7470" t="s">
        <v>315</v>
      </c>
      <c r="X7470">
        <v>10011</v>
      </c>
      <c r="Y7470" t="s">
        <v>173</v>
      </c>
      <c r="Z7470" t="s">
        <v>3630</v>
      </c>
      <c r="AA7470" t="s">
        <v>58</v>
      </c>
      <c r="AB7470" t="s">
        <v>106</v>
      </c>
      <c r="AC7470" t="s">
        <v>219</v>
      </c>
      <c r="AD7470">
        <v>14.94</v>
      </c>
      <c r="AE7470">
        <v>3</v>
      </c>
      <c r="AF7470">
        <v>0</v>
      </c>
      <c r="AG7470">
        <v>7.0217999999999998</v>
      </c>
    </row>
    <row r="7471" spans="1:33" x14ac:dyDescent="0.35">
      <c r="A7471">
        <v>7470</v>
      </c>
      <c r="B7471" t="s">
        <v>10365</v>
      </c>
      <c r="C7471" t="s">
        <v>3144</v>
      </c>
      <c r="D7471" t="b">
        <v>0</v>
      </c>
      <c r="E7471">
        <v>2014</v>
      </c>
      <c r="F7471">
        <v>9</v>
      </c>
      <c r="G7471">
        <v>15</v>
      </c>
      <c r="H7471" s="1">
        <v>41897</v>
      </c>
      <c r="I7471" t="b">
        <v>1</v>
      </c>
      <c r="J7471" t="s">
        <v>619</v>
      </c>
      <c r="K7471" t="b">
        <v>0</v>
      </c>
      <c r="L7471">
        <v>2014</v>
      </c>
      <c r="M7471">
        <v>9</v>
      </c>
      <c r="N7471">
        <v>20</v>
      </c>
      <c r="O7471" s="1">
        <v>41902</v>
      </c>
      <c r="P7471" t="b">
        <v>1</v>
      </c>
      <c r="Q7471" t="s">
        <v>63</v>
      </c>
      <c r="R7471" t="s">
        <v>3789</v>
      </c>
      <c r="S7471" t="s">
        <v>3790</v>
      </c>
      <c r="T7471" t="s">
        <v>37</v>
      </c>
      <c r="U7471" t="s">
        <v>38</v>
      </c>
      <c r="V7471" t="s">
        <v>314</v>
      </c>
      <c r="W7471" t="s">
        <v>315</v>
      </c>
      <c r="X7471">
        <v>10011</v>
      </c>
      <c r="Y7471" t="s">
        <v>173</v>
      </c>
      <c r="Z7471" t="s">
        <v>4605</v>
      </c>
      <c r="AA7471" t="s">
        <v>43</v>
      </c>
      <c r="AB7471" t="s">
        <v>79</v>
      </c>
      <c r="AC7471" t="s">
        <v>4606</v>
      </c>
      <c r="AD7471">
        <v>14.56</v>
      </c>
      <c r="AE7471">
        <v>2</v>
      </c>
      <c r="AF7471">
        <v>0</v>
      </c>
      <c r="AG7471">
        <v>6.2607999999999997</v>
      </c>
    </row>
    <row r="7472" spans="1:33" x14ac:dyDescent="0.35">
      <c r="A7472">
        <v>7471</v>
      </c>
      <c r="B7472" t="s">
        <v>10366</v>
      </c>
      <c r="C7472" t="s">
        <v>3877</v>
      </c>
      <c r="D7472" t="b">
        <v>0</v>
      </c>
      <c r="E7472">
        <v>2015</v>
      </c>
      <c r="F7472">
        <v>9</v>
      </c>
      <c r="G7472">
        <v>15</v>
      </c>
      <c r="H7472" s="1">
        <v>42262</v>
      </c>
      <c r="I7472" t="b">
        <v>1</v>
      </c>
      <c r="J7472" t="s">
        <v>7961</v>
      </c>
      <c r="K7472" t="b">
        <v>0</v>
      </c>
      <c r="L7472">
        <v>2015</v>
      </c>
      <c r="M7472">
        <v>9</v>
      </c>
      <c r="N7472">
        <v>20</v>
      </c>
      <c r="O7472" s="1">
        <v>42267</v>
      </c>
      <c r="P7472" t="b">
        <v>1</v>
      </c>
      <c r="Q7472" t="s">
        <v>63</v>
      </c>
      <c r="R7472" t="s">
        <v>5428</v>
      </c>
      <c r="S7472" t="s">
        <v>5429</v>
      </c>
      <c r="T7472" t="s">
        <v>53</v>
      </c>
      <c r="U7472" t="s">
        <v>38</v>
      </c>
      <c r="V7472" t="s">
        <v>171</v>
      </c>
      <c r="W7472" t="s">
        <v>172</v>
      </c>
      <c r="X7472">
        <v>19143</v>
      </c>
      <c r="Y7472" t="s">
        <v>173</v>
      </c>
      <c r="Z7472" t="s">
        <v>518</v>
      </c>
      <c r="AA7472" t="s">
        <v>58</v>
      </c>
      <c r="AB7472" t="s">
        <v>89</v>
      </c>
      <c r="AC7472" t="s">
        <v>519</v>
      </c>
      <c r="AD7472">
        <v>3.5760000000000001</v>
      </c>
      <c r="AE7472">
        <v>4</v>
      </c>
      <c r="AF7472">
        <v>0.7</v>
      </c>
      <c r="AG7472">
        <v>-2.8607999999999998</v>
      </c>
    </row>
    <row r="7473" spans="1:33" x14ac:dyDescent="0.35">
      <c r="A7473">
        <v>7472</v>
      </c>
      <c r="B7473" t="s">
        <v>10366</v>
      </c>
      <c r="C7473" t="s">
        <v>3877</v>
      </c>
      <c r="D7473" t="b">
        <v>0</v>
      </c>
      <c r="E7473">
        <v>2015</v>
      </c>
      <c r="F7473">
        <v>9</v>
      </c>
      <c r="G7473">
        <v>15</v>
      </c>
      <c r="H7473" s="1">
        <v>42262</v>
      </c>
      <c r="I7473" t="b">
        <v>1</v>
      </c>
      <c r="J7473" t="s">
        <v>7961</v>
      </c>
      <c r="K7473" t="b">
        <v>0</v>
      </c>
      <c r="L7473">
        <v>2015</v>
      </c>
      <c r="M7473">
        <v>9</v>
      </c>
      <c r="N7473">
        <v>20</v>
      </c>
      <c r="O7473" s="1">
        <v>42267</v>
      </c>
      <c r="P7473" t="b">
        <v>1</v>
      </c>
      <c r="Q7473" t="s">
        <v>63</v>
      </c>
      <c r="R7473" t="s">
        <v>5428</v>
      </c>
      <c r="S7473" t="s">
        <v>5429</v>
      </c>
      <c r="T7473" t="s">
        <v>53</v>
      </c>
      <c r="U7473" t="s">
        <v>38</v>
      </c>
      <c r="V7473" t="s">
        <v>171</v>
      </c>
      <c r="W7473" t="s">
        <v>172</v>
      </c>
      <c r="X7473">
        <v>19143</v>
      </c>
      <c r="Y7473" t="s">
        <v>173</v>
      </c>
      <c r="Z7473" t="s">
        <v>964</v>
      </c>
      <c r="AA7473" t="s">
        <v>58</v>
      </c>
      <c r="AB7473" t="s">
        <v>72</v>
      </c>
      <c r="AC7473" t="s">
        <v>965</v>
      </c>
      <c r="AD7473">
        <v>147.184</v>
      </c>
      <c r="AE7473">
        <v>2</v>
      </c>
      <c r="AF7473">
        <v>0.2</v>
      </c>
      <c r="AG7473">
        <v>-29.436800000000002</v>
      </c>
    </row>
    <row r="7474" spans="1:33" x14ac:dyDescent="0.35">
      <c r="A7474">
        <v>7473</v>
      </c>
      <c r="B7474" t="s">
        <v>10367</v>
      </c>
      <c r="C7474" s="1">
        <v>42376</v>
      </c>
      <c r="D7474" t="b">
        <v>1</v>
      </c>
      <c r="E7474">
        <v>2016</v>
      </c>
      <c r="F7474">
        <v>1</v>
      </c>
      <c r="G7474">
        <v>7</v>
      </c>
      <c r="H7474" s="1">
        <v>42376</v>
      </c>
      <c r="I7474" t="b">
        <v>1</v>
      </c>
      <c r="J7474" s="1">
        <v>42436</v>
      </c>
      <c r="K7474" t="b">
        <v>1</v>
      </c>
      <c r="L7474">
        <v>2016</v>
      </c>
      <c r="M7474">
        <v>3</v>
      </c>
      <c r="N7474">
        <v>7</v>
      </c>
      <c r="O7474" s="1">
        <v>42436</v>
      </c>
      <c r="P7474" t="b">
        <v>1</v>
      </c>
      <c r="Q7474" t="s">
        <v>221</v>
      </c>
      <c r="R7474" t="s">
        <v>6864</v>
      </c>
      <c r="S7474" t="s">
        <v>6865</v>
      </c>
      <c r="T7474" t="s">
        <v>120</v>
      </c>
      <c r="U7474" t="s">
        <v>38</v>
      </c>
      <c r="V7474" t="s">
        <v>8694</v>
      </c>
      <c r="W7474" t="s">
        <v>142</v>
      </c>
      <c r="X7474">
        <v>84043</v>
      </c>
      <c r="Y7474" t="s">
        <v>56</v>
      </c>
      <c r="Z7474" t="s">
        <v>6095</v>
      </c>
      <c r="AA7474" t="s">
        <v>85</v>
      </c>
      <c r="AB7474" t="s">
        <v>1380</v>
      </c>
      <c r="AC7474" t="s">
        <v>6096</v>
      </c>
      <c r="AD7474">
        <v>1499.95</v>
      </c>
      <c r="AE7474">
        <v>5</v>
      </c>
      <c r="AF7474">
        <v>0</v>
      </c>
      <c r="AG7474">
        <v>449.98500000000001</v>
      </c>
    </row>
    <row r="7475" spans="1:33" x14ac:dyDescent="0.35">
      <c r="A7475">
        <v>7474</v>
      </c>
      <c r="B7475" t="s">
        <v>10368</v>
      </c>
      <c r="C7475" s="1">
        <v>42647</v>
      </c>
      <c r="D7475" t="b">
        <v>1</v>
      </c>
      <c r="E7475">
        <v>2016</v>
      </c>
      <c r="F7475">
        <v>10</v>
      </c>
      <c r="G7475">
        <v>4</v>
      </c>
      <c r="H7475" s="1">
        <v>42647</v>
      </c>
      <c r="I7475" t="b">
        <v>1</v>
      </c>
      <c r="J7475" t="s">
        <v>1712</v>
      </c>
      <c r="K7475" t="b">
        <v>0</v>
      </c>
      <c r="L7475">
        <v>2016</v>
      </c>
      <c r="M7475">
        <v>4</v>
      </c>
      <c r="N7475">
        <v>15</v>
      </c>
      <c r="O7475" s="1">
        <v>42475</v>
      </c>
      <c r="P7475" t="b">
        <v>1</v>
      </c>
      <c r="Q7475" t="s">
        <v>63</v>
      </c>
      <c r="R7475" t="s">
        <v>4088</v>
      </c>
      <c r="S7475" t="s">
        <v>4089</v>
      </c>
      <c r="T7475" t="s">
        <v>53</v>
      </c>
      <c r="U7475" t="s">
        <v>38</v>
      </c>
      <c r="V7475" t="s">
        <v>356</v>
      </c>
      <c r="W7475" t="s">
        <v>247</v>
      </c>
      <c r="X7475">
        <v>60653</v>
      </c>
      <c r="Y7475" t="s">
        <v>123</v>
      </c>
      <c r="Z7475" t="s">
        <v>3360</v>
      </c>
      <c r="AA7475" t="s">
        <v>58</v>
      </c>
      <c r="AB7475" t="s">
        <v>82</v>
      </c>
      <c r="AC7475" t="s">
        <v>3361</v>
      </c>
      <c r="AD7475">
        <v>13.568</v>
      </c>
      <c r="AE7475">
        <v>4</v>
      </c>
      <c r="AF7475">
        <v>0.2</v>
      </c>
      <c r="AG7475">
        <v>3.2223999999999999</v>
      </c>
    </row>
    <row r="7476" spans="1:33" x14ac:dyDescent="0.35">
      <c r="A7476">
        <v>7475</v>
      </c>
      <c r="B7476" t="s">
        <v>10369</v>
      </c>
      <c r="C7476" s="1">
        <v>41791</v>
      </c>
      <c r="D7476" t="b">
        <v>1</v>
      </c>
      <c r="E7476">
        <v>2014</v>
      </c>
      <c r="F7476">
        <v>6</v>
      </c>
      <c r="G7476">
        <v>1</v>
      </c>
      <c r="H7476" s="1">
        <v>41791</v>
      </c>
      <c r="I7476" t="b">
        <v>1</v>
      </c>
      <c r="J7476" s="1">
        <v>41913</v>
      </c>
      <c r="K7476" t="b">
        <v>1</v>
      </c>
      <c r="L7476">
        <v>2014</v>
      </c>
      <c r="M7476">
        <v>10</v>
      </c>
      <c r="N7476">
        <v>1</v>
      </c>
      <c r="O7476" s="1">
        <v>41913</v>
      </c>
      <c r="P7476" t="b">
        <v>1</v>
      </c>
      <c r="Q7476" t="s">
        <v>63</v>
      </c>
      <c r="R7476" t="s">
        <v>4436</v>
      </c>
      <c r="S7476" t="s">
        <v>4437</v>
      </c>
      <c r="T7476" t="s">
        <v>120</v>
      </c>
      <c r="U7476" t="s">
        <v>38</v>
      </c>
      <c r="V7476" t="s">
        <v>39</v>
      </c>
      <c r="W7476" t="s">
        <v>40</v>
      </c>
      <c r="X7476">
        <v>42420</v>
      </c>
      <c r="Y7476" t="s">
        <v>41</v>
      </c>
      <c r="Z7476" t="s">
        <v>616</v>
      </c>
      <c r="AA7476" t="s">
        <v>43</v>
      </c>
      <c r="AB7476" t="s">
        <v>47</v>
      </c>
      <c r="AC7476" t="s">
        <v>617</v>
      </c>
      <c r="AD7476">
        <v>2573.8200000000002</v>
      </c>
      <c r="AE7476">
        <v>9</v>
      </c>
      <c r="AF7476">
        <v>0</v>
      </c>
      <c r="AG7476">
        <v>746.40779999999995</v>
      </c>
    </row>
    <row r="7477" spans="1:33" x14ac:dyDescent="0.35">
      <c r="A7477">
        <v>7476</v>
      </c>
      <c r="B7477" t="s">
        <v>10369</v>
      </c>
      <c r="C7477" s="1">
        <v>41791</v>
      </c>
      <c r="D7477" t="b">
        <v>1</v>
      </c>
      <c r="E7477">
        <v>2014</v>
      </c>
      <c r="F7477">
        <v>6</v>
      </c>
      <c r="G7477">
        <v>1</v>
      </c>
      <c r="H7477" s="1">
        <v>41791</v>
      </c>
      <c r="I7477" t="b">
        <v>1</v>
      </c>
      <c r="J7477" s="1">
        <v>41913</v>
      </c>
      <c r="K7477" t="b">
        <v>1</v>
      </c>
      <c r="L7477">
        <v>2014</v>
      </c>
      <c r="M7477">
        <v>10</v>
      </c>
      <c r="N7477">
        <v>1</v>
      </c>
      <c r="O7477" s="1">
        <v>41913</v>
      </c>
      <c r="P7477" t="b">
        <v>1</v>
      </c>
      <c r="Q7477" t="s">
        <v>63</v>
      </c>
      <c r="R7477" t="s">
        <v>4436</v>
      </c>
      <c r="S7477" t="s">
        <v>4437</v>
      </c>
      <c r="T7477" t="s">
        <v>120</v>
      </c>
      <c r="U7477" t="s">
        <v>38</v>
      </c>
      <c r="V7477" t="s">
        <v>39</v>
      </c>
      <c r="W7477" t="s">
        <v>40</v>
      </c>
      <c r="X7477">
        <v>42420</v>
      </c>
      <c r="Y7477" t="s">
        <v>41</v>
      </c>
      <c r="Z7477" t="s">
        <v>2513</v>
      </c>
      <c r="AA7477" t="s">
        <v>58</v>
      </c>
      <c r="AB7477" t="s">
        <v>89</v>
      </c>
      <c r="AC7477" t="s">
        <v>2514</v>
      </c>
      <c r="AD7477">
        <v>609.98</v>
      </c>
      <c r="AE7477">
        <v>2</v>
      </c>
      <c r="AF7477">
        <v>0</v>
      </c>
      <c r="AG7477">
        <v>274.49099999999999</v>
      </c>
    </row>
    <row r="7478" spans="1:33" x14ac:dyDescent="0.35">
      <c r="A7478">
        <v>7477</v>
      </c>
      <c r="B7478" t="s">
        <v>10369</v>
      </c>
      <c r="C7478" s="1">
        <v>41791</v>
      </c>
      <c r="D7478" t="b">
        <v>1</v>
      </c>
      <c r="E7478">
        <v>2014</v>
      </c>
      <c r="F7478">
        <v>6</v>
      </c>
      <c r="G7478">
        <v>1</v>
      </c>
      <c r="H7478" s="1">
        <v>41791</v>
      </c>
      <c r="I7478" t="b">
        <v>1</v>
      </c>
      <c r="J7478" s="1">
        <v>41913</v>
      </c>
      <c r="K7478" t="b">
        <v>1</v>
      </c>
      <c r="L7478">
        <v>2014</v>
      </c>
      <c r="M7478">
        <v>10</v>
      </c>
      <c r="N7478">
        <v>1</v>
      </c>
      <c r="O7478" s="1">
        <v>41913</v>
      </c>
      <c r="P7478" t="b">
        <v>1</v>
      </c>
      <c r="Q7478" t="s">
        <v>63</v>
      </c>
      <c r="R7478" t="s">
        <v>4436</v>
      </c>
      <c r="S7478" t="s">
        <v>4437</v>
      </c>
      <c r="T7478" t="s">
        <v>120</v>
      </c>
      <c r="U7478" t="s">
        <v>38</v>
      </c>
      <c r="V7478" t="s">
        <v>39</v>
      </c>
      <c r="W7478" t="s">
        <v>40</v>
      </c>
      <c r="X7478">
        <v>42420</v>
      </c>
      <c r="Y7478" t="s">
        <v>41</v>
      </c>
      <c r="Z7478" t="s">
        <v>1977</v>
      </c>
      <c r="AA7478" t="s">
        <v>58</v>
      </c>
      <c r="AB7478" t="s">
        <v>82</v>
      </c>
      <c r="AC7478" t="s">
        <v>1978</v>
      </c>
      <c r="AD7478">
        <v>5.48</v>
      </c>
      <c r="AE7478">
        <v>2</v>
      </c>
      <c r="AF7478">
        <v>0</v>
      </c>
      <c r="AG7478">
        <v>1.4796</v>
      </c>
    </row>
    <row r="7479" spans="1:33" x14ac:dyDescent="0.35">
      <c r="A7479">
        <v>7478</v>
      </c>
      <c r="B7479" t="s">
        <v>10369</v>
      </c>
      <c r="C7479" s="1">
        <v>41791</v>
      </c>
      <c r="D7479" t="b">
        <v>1</v>
      </c>
      <c r="E7479">
        <v>2014</v>
      </c>
      <c r="F7479">
        <v>6</v>
      </c>
      <c r="G7479">
        <v>1</v>
      </c>
      <c r="H7479" s="1">
        <v>41791</v>
      </c>
      <c r="I7479" t="b">
        <v>1</v>
      </c>
      <c r="J7479" s="1">
        <v>41913</v>
      </c>
      <c r="K7479" t="b">
        <v>1</v>
      </c>
      <c r="L7479">
        <v>2014</v>
      </c>
      <c r="M7479">
        <v>10</v>
      </c>
      <c r="N7479">
        <v>1</v>
      </c>
      <c r="O7479" s="1">
        <v>41913</v>
      </c>
      <c r="P7479" t="b">
        <v>1</v>
      </c>
      <c r="Q7479" t="s">
        <v>63</v>
      </c>
      <c r="R7479" t="s">
        <v>4436</v>
      </c>
      <c r="S7479" t="s">
        <v>4437</v>
      </c>
      <c r="T7479" t="s">
        <v>120</v>
      </c>
      <c r="U7479" t="s">
        <v>38</v>
      </c>
      <c r="V7479" t="s">
        <v>39</v>
      </c>
      <c r="W7479" t="s">
        <v>40</v>
      </c>
      <c r="X7479">
        <v>42420</v>
      </c>
      <c r="Y7479" t="s">
        <v>41</v>
      </c>
      <c r="Z7479" t="s">
        <v>225</v>
      </c>
      <c r="AA7479" t="s">
        <v>85</v>
      </c>
      <c r="AB7479" t="s">
        <v>86</v>
      </c>
      <c r="AC7479" t="s">
        <v>226</v>
      </c>
      <c r="AD7479">
        <v>391.98</v>
      </c>
      <c r="AE7479">
        <v>2</v>
      </c>
      <c r="AF7479">
        <v>0</v>
      </c>
      <c r="AG7479">
        <v>113.6742</v>
      </c>
    </row>
    <row r="7480" spans="1:33" x14ac:dyDescent="0.35">
      <c r="A7480">
        <v>7479</v>
      </c>
      <c r="B7480" t="s">
        <v>10369</v>
      </c>
      <c r="C7480" s="1">
        <v>41791</v>
      </c>
      <c r="D7480" t="b">
        <v>1</v>
      </c>
      <c r="E7480">
        <v>2014</v>
      </c>
      <c r="F7480">
        <v>6</v>
      </c>
      <c r="G7480">
        <v>1</v>
      </c>
      <c r="H7480" s="1">
        <v>41791</v>
      </c>
      <c r="I7480" t="b">
        <v>1</v>
      </c>
      <c r="J7480" s="1">
        <v>41913</v>
      </c>
      <c r="K7480" t="b">
        <v>1</v>
      </c>
      <c r="L7480">
        <v>2014</v>
      </c>
      <c r="M7480">
        <v>10</v>
      </c>
      <c r="N7480">
        <v>1</v>
      </c>
      <c r="O7480" s="1">
        <v>41913</v>
      </c>
      <c r="P7480" t="b">
        <v>1</v>
      </c>
      <c r="Q7480" t="s">
        <v>63</v>
      </c>
      <c r="R7480" t="s">
        <v>4436</v>
      </c>
      <c r="S7480" t="s">
        <v>4437</v>
      </c>
      <c r="T7480" t="s">
        <v>120</v>
      </c>
      <c r="U7480" t="s">
        <v>38</v>
      </c>
      <c r="V7480" t="s">
        <v>39</v>
      </c>
      <c r="W7480" t="s">
        <v>40</v>
      </c>
      <c r="X7480">
        <v>42420</v>
      </c>
      <c r="Y7480" t="s">
        <v>41</v>
      </c>
      <c r="Z7480" t="s">
        <v>3848</v>
      </c>
      <c r="AA7480" t="s">
        <v>85</v>
      </c>
      <c r="AB7480" t="s">
        <v>86</v>
      </c>
      <c r="AC7480" t="s">
        <v>3849</v>
      </c>
      <c r="AD7480">
        <v>755.96</v>
      </c>
      <c r="AE7480">
        <v>4</v>
      </c>
      <c r="AF7480">
        <v>0</v>
      </c>
      <c r="AG7480">
        <v>204.10919999999999</v>
      </c>
    </row>
    <row r="7481" spans="1:33" x14ac:dyDescent="0.35">
      <c r="A7481">
        <v>7480</v>
      </c>
      <c r="B7481" t="s">
        <v>10369</v>
      </c>
      <c r="C7481" s="1">
        <v>41791</v>
      </c>
      <c r="D7481" t="b">
        <v>1</v>
      </c>
      <c r="E7481">
        <v>2014</v>
      </c>
      <c r="F7481">
        <v>6</v>
      </c>
      <c r="G7481">
        <v>1</v>
      </c>
      <c r="H7481" s="1">
        <v>41791</v>
      </c>
      <c r="I7481" t="b">
        <v>1</v>
      </c>
      <c r="J7481" s="1">
        <v>41913</v>
      </c>
      <c r="K7481" t="b">
        <v>1</v>
      </c>
      <c r="L7481">
        <v>2014</v>
      </c>
      <c r="M7481">
        <v>10</v>
      </c>
      <c r="N7481">
        <v>1</v>
      </c>
      <c r="O7481" s="1">
        <v>41913</v>
      </c>
      <c r="P7481" t="b">
        <v>1</v>
      </c>
      <c r="Q7481" t="s">
        <v>63</v>
      </c>
      <c r="R7481" t="s">
        <v>4436</v>
      </c>
      <c r="S7481" t="s">
        <v>4437</v>
      </c>
      <c r="T7481" t="s">
        <v>120</v>
      </c>
      <c r="U7481" t="s">
        <v>38</v>
      </c>
      <c r="V7481" t="s">
        <v>39</v>
      </c>
      <c r="W7481" t="s">
        <v>40</v>
      </c>
      <c r="X7481">
        <v>42420</v>
      </c>
      <c r="Y7481" t="s">
        <v>41</v>
      </c>
      <c r="Z7481" t="s">
        <v>7149</v>
      </c>
      <c r="AA7481" t="s">
        <v>58</v>
      </c>
      <c r="AB7481" t="s">
        <v>317</v>
      </c>
      <c r="AC7481" t="s">
        <v>7150</v>
      </c>
      <c r="AD7481">
        <v>31.12</v>
      </c>
      <c r="AE7481">
        <v>4</v>
      </c>
      <c r="AF7481">
        <v>0</v>
      </c>
      <c r="AG7481">
        <v>0.31119999999999998</v>
      </c>
    </row>
    <row r="7482" spans="1:33" x14ac:dyDescent="0.35">
      <c r="A7482">
        <v>7481</v>
      </c>
      <c r="B7482" t="s">
        <v>10369</v>
      </c>
      <c r="C7482" s="1">
        <v>41791</v>
      </c>
      <c r="D7482" t="b">
        <v>1</v>
      </c>
      <c r="E7482">
        <v>2014</v>
      </c>
      <c r="F7482">
        <v>6</v>
      </c>
      <c r="G7482">
        <v>1</v>
      </c>
      <c r="H7482" s="1">
        <v>41791</v>
      </c>
      <c r="I7482" t="b">
        <v>1</v>
      </c>
      <c r="J7482" s="1">
        <v>41913</v>
      </c>
      <c r="K7482" t="b">
        <v>1</v>
      </c>
      <c r="L7482">
        <v>2014</v>
      </c>
      <c r="M7482">
        <v>10</v>
      </c>
      <c r="N7482">
        <v>1</v>
      </c>
      <c r="O7482" s="1">
        <v>41913</v>
      </c>
      <c r="P7482" t="b">
        <v>1</v>
      </c>
      <c r="Q7482" t="s">
        <v>63</v>
      </c>
      <c r="R7482" t="s">
        <v>4436</v>
      </c>
      <c r="S7482" t="s">
        <v>4437</v>
      </c>
      <c r="T7482" t="s">
        <v>120</v>
      </c>
      <c r="U7482" t="s">
        <v>38</v>
      </c>
      <c r="V7482" t="s">
        <v>39</v>
      </c>
      <c r="W7482" t="s">
        <v>40</v>
      </c>
      <c r="X7482">
        <v>42420</v>
      </c>
      <c r="Y7482" t="s">
        <v>41</v>
      </c>
      <c r="Z7482" t="s">
        <v>3498</v>
      </c>
      <c r="AA7482" t="s">
        <v>58</v>
      </c>
      <c r="AB7482" t="s">
        <v>106</v>
      </c>
      <c r="AC7482" t="s">
        <v>3499</v>
      </c>
      <c r="AD7482">
        <v>6.54</v>
      </c>
      <c r="AE7482">
        <v>1</v>
      </c>
      <c r="AF7482">
        <v>0</v>
      </c>
      <c r="AG7482">
        <v>3.0084</v>
      </c>
    </row>
    <row r="7483" spans="1:33" x14ac:dyDescent="0.35">
      <c r="A7483">
        <v>7482</v>
      </c>
      <c r="B7483" t="s">
        <v>10370</v>
      </c>
      <c r="C7483" s="1">
        <v>42378</v>
      </c>
      <c r="D7483" t="b">
        <v>1</v>
      </c>
      <c r="E7483">
        <v>2016</v>
      </c>
      <c r="F7483">
        <v>1</v>
      </c>
      <c r="G7483">
        <v>9</v>
      </c>
      <c r="H7483" s="1">
        <v>42378</v>
      </c>
      <c r="I7483" t="b">
        <v>1</v>
      </c>
      <c r="J7483" s="1">
        <v>42438</v>
      </c>
      <c r="K7483" t="b">
        <v>1</v>
      </c>
      <c r="L7483">
        <v>2016</v>
      </c>
      <c r="M7483">
        <v>3</v>
      </c>
      <c r="N7483">
        <v>9</v>
      </c>
      <c r="O7483" s="1">
        <v>42438</v>
      </c>
      <c r="P7483" t="b">
        <v>1</v>
      </c>
      <c r="Q7483" t="s">
        <v>34</v>
      </c>
      <c r="R7483" t="s">
        <v>7219</v>
      </c>
      <c r="S7483" t="s">
        <v>7220</v>
      </c>
      <c r="T7483" t="s">
        <v>120</v>
      </c>
      <c r="U7483" t="s">
        <v>38</v>
      </c>
      <c r="V7483" t="s">
        <v>1652</v>
      </c>
      <c r="W7483" t="s">
        <v>55</v>
      </c>
      <c r="X7483">
        <v>92646</v>
      </c>
      <c r="Y7483" t="s">
        <v>56</v>
      </c>
      <c r="Z7483" t="s">
        <v>607</v>
      </c>
      <c r="AA7483" t="s">
        <v>58</v>
      </c>
      <c r="AB7483" t="s">
        <v>204</v>
      </c>
      <c r="AC7483" t="s">
        <v>608</v>
      </c>
      <c r="AD7483">
        <v>12.78</v>
      </c>
      <c r="AE7483">
        <v>1</v>
      </c>
      <c r="AF7483">
        <v>0</v>
      </c>
      <c r="AG7483">
        <v>5.7510000000000003</v>
      </c>
    </row>
    <row r="7484" spans="1:33" x14ac:dyDescent="0.35">
      <c r="A7484">
        <v>7483</v>
      </c>
      <c r="B7484" t="s">
        <v>10371</v>
      </c>
      <c r="C7484" t="s">
        <v>1563</v>
      </c>
      <c r="D7484" t="b">
        <v>0</v>
      </c>
      <c r="E7484">
        <v>2014</v>
      </c>
      <c r="F7484">
        <v>9</v>
      </c>
      <c r="G7484">
        <v>23</v>
      </c>
      <c r="H7484" s="1">
        <v>41905</v>
      </c>
      <c r="I7484" t="b">
        <v>1</v>
      </c>
      <c r="J7484" t="s">
        <v>5104</v>
      </c>
      <c r="K7484" t="b">
        <v>0</v>
      </c>
      <c r="L7484">
        <v>2014</v>
      </c>
      <c r="M7484">
        <v>9</v>
      </c>
      <c r="N7484">
        <v>30</v>
      </c>
      <c r="O7484" s="1">
        <v>41912</v>
      </c>
      <c r="P7484" t="b">
        <v>1</v>
      </c>
      <c r="Q7484" t="s">
        <v>63</v>
      </c>
      <c r="R7484" t="s">
        <v>6633</v>
      </c>
      <c r="S7484" t="s">
        <v>6634</v>
      </c>
      <c r="T7484" t="s">
        <v>120</v>
      </c>
      <c r="U7484" t="s">
        <v>38</v>
      </c>
      <c r="V7484" t="s">
        <v>314</v>
      </c>
      <c r="W7484" t="s">
        <v>315</v>
      </c>
      <c r="X7484">
        <v>10011</v>
      </c>
      <c r="Y7484" t="s">
        <v>173</v>
      </c>
      <c r="Z7484" t="s">
        <v>380</v>
      </c>
      <c r="AA7484" t="s">
        <v>58</v>
      </c>
      <c r="AB7484" t="s">
        <v>89</v>
      </c>
      <c r="AC7484" t="s">
        <v>381</v>
      </c>
      <c r="AD7484">
        <v>18.463999999999999</v>
      </c>
      <c r="AE7484">
        <v>4</v>
      </c>
      <c r="AF7484">
        <v>0.2</v>
      </c>
      <c r="AG7484">
        <v>6.9240000000000004</v>
      </c>
    </row>
    <row r="7485" spans="1:33" x14ac:dyDescent="0.35">
      <c r="A7485">
        <v>7484</v>
      </c>
      <c r="B7485" t="s">
        <v>10372</v>
      </c>
      <c r="C7485" t="s">
        <v>3071</v>
      </c>
      <c r="D7485" t="b">
        <v>0</v>
      </c>
      <c r="E7485">
        <v>2014</v>
      </c>
      <c r="F7485">
        <v>12</v>
      </c>
      <c r="G7485">
        <v>15</v>
      </c>
      <c r="H7485" s="1">
        <v>41988</v>
      </c>
      <c r="I7485" t="b">
        <v>1</v>
      </c>
      <c r="J7485" t="s">
        <v>4545</v>
      </c>
      <c r="K7485" t="b">
        <v>0</v>
      </c>
      <c r="L7485">
        <v>2014</v>
      </c>
      <c r="M7485">
        <v>12</v>
      </c>
      <c r="N7485">
        <v>17</v>
      </c>
      <c r="O7485" s="1">
        <v>41990</v>
      </c>
      <c r="P7485" t="b">
        <v>1</v>
      </c>
      <c r="Q7485" t="s">
        <v>34</v>
      </c>
      <c r="R7485" t="s">
        <v>1789</v>
      </c>
      <c r="S7485" t="s">
        <v>1790</v>
      </c>
      <c r="T7485" t="s">
        <v>53</v>
      </c>
      <c r="U7485" t="s">
        <v>38</v>
      </c>
      <c r="V7485" t="s">
        <v>171</v>
      </c>
      <c r="W7485" t="s">
        <v>172</v>
      </c>
      <c r="X7485">
        <v>19140</v>
      </c>
      <c r="Y7485" t="s">
        <v>173</v>
      </c>
      <c r="Z7485" t="s">
        <v>5460</v>
      </c>
      <c r="AA7485" t="s">
        <v>43</v>
      </c>
      <c r="AB7485" t="s">
        <v>47</v>
      </c>
      <c r="AC7485" t="s">
        <v>5461</v>
      </c>
      <c r="AD7485">
        <v>445.80200000000002</v>
      </c>
      <c r="AE7485">
        <v>7</v>
      </c>
      <c r="AF7485">
        <v>0.3</v>
      </c>
      <c r="AG7485">
        <v>-108.2662</v>
      </c>
    </row>
    <row r="7486" spans="1:33" x14ac:dyDescent="0.35">
      <c r="A7486">
        <v>7485</v>
      </c>
      <c r="B7486" t="s">
        <v>10373</v>
      </c>
      <c r="C7486" t="s">
        <v>1155</v>
      </c>
      <c r="D7486" t="b">
        <v>0</v>
      </c>
      <c r="E7486">
        <v>2018</v>
      </c>
      <c r="F7486">
        <v>12</v>
      </c>
      <c r="G7486">
        <v>28</v>
      </c>
      <c r="H7486" s="1">
        <v>43462</v>
      </c>
      <c r="I7486" t="b">
        <v>1</v>
      </c>
      <c r="J7486" s="1">
        <v>43132</v>
      </c>
      <c r="K7486" t="b">
        <v>1</v>
      </c>
      <c r="L7486">
        <v>2018</v>
      </c>
      <c r="M7486">
        <v>2</v>
      </c>
      <c r="N7486">
        <v>1</v>
      </c>
      <c r="O7486" s="1">
        <v>43132</v>
      </c>
      <c r="P7486" t="b">
        <v>1</v>
      </c>
      <c r="Q7486" t="s">
        <v>63</v>
      </c>
      <c r="R7486" t="s">
        <v>440</v>
      </c>
      <c r="S7486" t="s">
        <v>441</v>
      </c>
      <c r="T7486" t="s">
        <v>120</v>
      </c>
      <c r="U7486" t="s">
        <v>38</v>
      </c>
      <c r="V7486" t="s">
        <v>8243</v>
      </c>
      <c r="W7486" t="s">
        <v>8244</v>
      </c>
      <c r="X7486">
        <v>58103</v>
      </c>
      <c r="Y7486" t="s">
        <v>123</v>
      </c>
      <c r="Z7486" t="s">
        <v>10374</v>
      </c>
      <c r="AA7486" t="s">
        <v>58</v>
      </c>
      <c r="AB7486" t="s">
        <v>82</v>
      </c>
      <c r="AC7486" t="s">
        <v>3462</v>
      </c>
      <c r="AD7486">
        <v>2.48</v>
      </c>
      <c r="AE7486">
        <v>1</v>
      </c>
      <c r="AF7486">
        <v>0</v>
      </c>
      <c r="AG7486">
        <v>0.86799999999999999</v>
      </c>
    </row>
    <row r="7487" spans="1:33" x14ac:dyDescent="0.35">
      <c r="A7487">
        <v>7486</v>
      </c>
      <c r="B7487" t="s">
        <v>10373</v>
      </c>
      <c r="C7487" t="s">
        <v>1155</v>
      </c>
      <c r="D7487" t="b">
        <v>0</v>
      </c>
      <c r="E7487">
        <v>2018</v>
      </c>
      <c r="F7487">
        <v>12</v>
      </c>
      <c r="G7487">
        <v>28</v>
      </c>
      <c r="H7487" s="1">
        <v>43462</v>
      </c>
      <c r="I7487" t="b">
        <v>1</v>
      </c>
      <c r="J7487" s="1">
        <v>43132</v>
      </c>
      <c r="K7487" t="b">
        <v>1</v>
      </c>
      <c r="L7487">
        <v>2018</v>
      </c>
      <c r="M7487">
        <v>2</v>
      </c>
      <c r="N7487">
        <v>1</v>
      </c>
      <c r="O7487" s="1">
        <v>43132</v>
      </c>
      <c r="P7487" t="b">
        <v>1</v>
      </c>
      <c r="Q7487" t="s">
        <v>63</v>
      </c>
      <c r="R7487" t="s">
        <v>440</v>
      </c>
      <c r="S7487" t="s">
        <v>441</v>
      </c>
      <c r="T7487" t="s">
        <v>120</v>
      </c>
      <c r="U7487" t="s">
        <v>38</v>
      </c>
      <c r="V7487" t="s">
        <v>8243</v>
      </c>
      <c r="W7487" t="s">
        <v>8244</v>
      </c>
      <c r="X7487">
        <v>58103</v>
      </c>
      <c r="Y7487" t="s">
        <v>123</v>
      </c>
      <c r="Z7487" t="s">
        <v>7114</v>
      </c>
      <c r="AA7487" t="s">
        <v>58</v>
      </c>
      <c r="AB7487" t="s">
        <v>89</v>
      </c>
      <c r="AC7487" t="s">
        <v>7115</v>
      </c>
      <c r="AD7487">
        <v>25.9</v>
      </c>
      <c r="AE7487">
        <v>5</v>
      </c>
      <c r="AF7487">
        <v>0</v>
      </c>
      <c r="AG7487">
        <v>12.691000000000001</v>
      </c>
    </row>
    <row r="7488" spans="1:33" x14ac:dyDescent="0.35">
      <c r="A7488">
        <v>7487</v>
      </c>
      <c r="B7488" t="s">
        <v>10375</v>
      </c>
      <c r="C7488" t="s">
        <v>829</v>
      </c>
      <c r="D7488" t="b">
        <v>0</v>
      </c>
      <c r="E7488">
        <v>2015</v>
      </c>
      <c r="F7488">
        <v>12</v>
      </c>
      <c r="G7488">
        <v>19</v>
      </c>
      <c r="H7488" s="1">
        <v>42357</v>
      </c>
      <c r="I7488" t="b">
        <v>1</v>
      </c>
      <c r="J7488" t="s">
        <v>991</v>
      </c>
      <c r="K7488" t="b">
        <v>0</v>
      </c>
      <c r="L7488">
        <v>2015</v>
      </c>
      <c r="M7488">
        <v>12</v>
      </c>
      <c r="N7488">
        <v>24</v>
      </c>
      <c r="O7488" s="1">
        <v>42362</v>
      </c>
      <c r="P7488" t="b">
        <v>1</v>
      </c>
      <c r="Q7488" t="s">
        <v>34</v>
      </c>
      <c r="R7488" t="s">
        <v>3099</v>
      </c>
      <c r="S7488" t="s">
        <v>3100</v>
      </c>
      <c r="T7488" t="s">
        <v>120</v>
      </c>
      <c r="U7488" t="s">
        <v>38</v>
      </c>
      <c r="V7488" t="s">
        <v>289</v>
      </c>
      <c r="W7488" t="s">
        <v>3067</v>
      </c>
      <c r="X7488">
        <v>3820</v>
      </c>
      <c r="Y7488" t="s">
        <v>173</v>
      </c>
      <c r="Z7488" t="s">
        <v>6106</v>
      </c>
      <c r="AA7488" t="s">
        <v>58</v>
      </c>
      <c r="AB7488" t="s">
        <v>106</v>
      </c>
      <c r="AC7488" t="s">
        <v>6107</v>
      </c>
      <c r="AD7488">
        <v>29.9</v>
      </c>
      <c r="AE7488">
        <v>5</v>
      </c>
      <c r="AF7488">
        <v>0</v>
      </c>
      <c r="AG7488">
        <v>14.651</v>
      </c>
    </row>
    <row r="7489" spans="1:33" x14ac:dyDescent="0.35">
      <c r="A7489">
        <v>7488</v>
      </c>
      <c r="B7489" t="s">
        <v>10375</v>
      </c>
      <c r="C7489" t="s">
        <v>829</v>
      </c>
      <c r="D7489" t="b">
        <v>0</v>
      </c>
      <c r="E7489">
        <v>2015</v>
      </c>
      <c r="F7489">
        <v>12</v>
      </c>
      <c r="G7489">
        <v>19</v>
      </c>
      <c r="H7489" s="1">
        <v>42357</v>
      </c>
      <c r="I7489" t="b">
        <v>1</v>
      </c>
      <c r="J7489" t="s">
        <v>991</v>
      </c>
      <c r="K7489" t="b">
        <v>0</v>
      </c>
      <c r="L7489">
        <v>2015</v>
      </c>
      <c r="M7489">
        <v>12</v>
      </c>
      <c r="N7489">
        <v>24</v>
      </c>
      <c r="O7489" s="1">
        <v>42362</v>
      </c>
      <c r="P7489" t="b">
        <v>1</v>
      </c>
      <c r="Q7489" t="s">
        <v>34</v>
      </c>
      <c r="R7489" t="s">
        <v>3099</v>
      </c>
      <c r="S7489" t="s">
        <v>3100</v>
      </c>
      <c r="T7489" t="s">
        <v>120</v>
      </c>
      <c r="U7489" t="s">
        <v>38</v>
      </c>
      <c r="V7489" t="s">
        <v>289</v>
      </c>
      <c r="W7489" t="s">
        <v>3067</v>
      </c>
      <c r="X7489">
        <v>3820</v>
      </c>
      <c r="Y7489" t="s">
        <v>173</v>
      </c>
      <c r="Z7489" t="s">
        <v>5909</v>
      </c>
      <c r="AA7489" t="s">
        <v>85</v>
      </c>
      <c r="AB7489" t="s">
        <v>190</v>
      </c>
      <c r="AC7489" t="s">
        <v>5910</v>
      </c>
      <c r="AD7489">
        <v>2249.91</v>
      </c>
      <c r="AE7489">
        <v>9</v>
      </c>
      <c r="AF7489">
        <v>0</v>
      </c>
      <c r="AG7489">
        <v>517.47929999999997</v>
      </c>
    </row>
    <row r="7490" spans="1:33" x14ac:dyDescent="0.35">
      <c r="A7490">
        <v>7489</v>
      </c>
      <c r="B7490" t="s">
        <v>10375</v>
      </c>
      <c r="C7490" t="s">
        <v>829</v>
      </c>
      <c r="D7490" t="b">
        <v>0</v>
      </c>
      <c r="E7490">
        <v>2015</v>
      </c>
      <c r="F7490">
        <v>12</v>
      </c>
      <c r="G7490">
        <v>19</v>
      </c>
      <c r="H7490" s="1">
        <v>42357</v>
      </c>
      <c r="I7490" t="b">
        <v>1</v>
      </c>
      <c r="J7490" t="s">
        <v>991</v>
      </c>
      <c r="K7490" t="b">
        <v>0</v>
      </c>
      <c r="L7490">
        <v>2015</v>
      </c>
      <c r="M7490">
        <v>12</v>
      </c>
      <c r="N7490">
        <v>24</v>
      </c>
      <c r="O7490" s="1">
        <v>42362</v>
      </c>
      <c r="P7490" t="b">
        <v>1</v>
      </c>
      <c r="Q7490" t="s">
        <v>34</v>
      </c>
      <c r="R7490" t="s">
        <v>3099</v>
      </c>
      <c r="S7490" t="s">
        <v>3100</v>
      </c>
      <c r="T7490" t="s">
        <v>120</v>
      </c>
      <c r="U7490" t="s">
        <v>38</v>
      </c>
      <c r="V7490" t="s">
        <v>289</v>
      </c>
      <c r="W7490" t="s">
        <v>3067</v>
      </c>
      <c r="X7490">
        <v>3820</v>
      </c>
      <c r="Y7490" t="s">
        <v>173</v>
      </c>
      <c r="Z7490" t="s">
        <v>1035</v>
      </c>
      <c r="AA7490" t="s">
        <v>43</v>
      </c>
      <c r="AB7490" t="s">
        <v>69</v>
      </c>
      <c r="AC7490" t="s">
        <v>1036</v>
      </c>
      <c r="AD7490">
        <v>1053.164</v>
      </c>
      <c r="AE7490">
        <v>4</v>
      </c>
      <c r="AF7490">
        <v>0.3</v>
      </c>
      <c r="AG7490">
        <v>-105.3164</v>
      </c>
    </row>
    <row r="7491" spans="1:33" x14ac:dyDescent="0.35">
      <c r="A7491">
        <v>7490</v>
      </c>
      <c r="B7491" t="s">
        <v>10376</v>
      </c>
      <c r="C7491" s="1">
        <v>42866</v>
      </c>
      <c r="D7491" t="b">
        <v>1</v>
      </c>
      <c r="E7491">
        <v>2017</v>
      </c>
      <c r="F7491">
        <v>5</v>
      </c>
      <c r="G7491">
        <v>11</v>
      </c>
      <c r="H7491" s="1">
        <v>42866</v>
      </c>
      <c r="I7491" t="b">
        <v>1</v>
      </c>
      <c r="J7491" s="1">
        <v>42989</v>
      </c>
      <c r="K7491" t="b">
        <v>1</v>
      </c>
      <c r="L7491">
        <v>2017</v>
      </c>
      <c r="M7491">
        <v>9</v>
      </c>
      <c r="N7491">
        <v>11</v>
      </c>
      <c r="O7491" s="1">
        <v>42989</v>
      </c>
      <c r="P7491" t="b">
        <v>1</v>
      </c>
      <c r="Q7491" t="s">
        <v>63</v>
      </c>
      <c r="R7491" t="s">
        <v>7936</v>
      </c>
      <c r="S7491" t="s">
        <v>7937</v>
      </c>
      <c r="T7491" t="s">
        <v>37</v>
      </c>
      <c r="U7491" t="s">
        <v>38</v>
      </c>
      <c r="V7491" t="s">
        <v>1081</v>
      </c>
      <c r="W7491" t="s">
        <v>55</v>
      </c>
      <c r="X7491">
        <v>92105</v>
      </c>
      <c r="Y7491" t="s">
        <v>56</v>
      </c>
      <c r="Z7491" t="s">
        <v>3810</v>
      </c>
      <c r="AA7491" t="s">
        <v>58</v>
      </c>
      <c r="AB7491" t="s">
        <v>106</v>
      </c>
      <c r="AC7491" t="s">
        <v>3811</v>
      </c>
      <c r="AD7491">
        <v>12.96</v>
      </c>
      <c r="AE7491">
        <v>2</v>
      </c>
      <c r="AF7491">
        <v>0</v>
      </c>
      <c r="AG7491">
        <v>6.2207999999999997</v>
      </c>
    </row>
    <row r="7492" spans="1:33" x14ac:dyDescent="0.35">
      <c r="A7492">
        <v>7491</v>
      </c>
      <c r="B7492" t="s">
        <v>10377</v>
      </c>
      <c r="C7492" s="1">
        <v>42286</v>
      </c>
      <c r="D7492" t="b">
        <v>1</v>
      </c>
      <c r="E7492">
        <v>2015</v>
      </c>
      <c r="F7492">
        <v>10</v>
      </c>
      <c r="G7492">
        <v>9</v>
      </c>
      <c r="H7492" s="1">
        <v>42286</v>
      </c>
      <c r="I7492" t="b">
        <v>1</v>
      </c>
      <c r="J7492" t="s">
        <v>9878</v>
      </c>
      <c r="K7492" t="b">
        <v>0</v>
      </c>
      <c r="L7492">
        <v>2015</v>
      </c>
      <c r="M7492">
        <v>9</v>
      </c>
      <c r="N7492">
        <v>16</v>
      </c>
      <c r="O7492" s="1">
        <v>42263</v>
      </c>
      <c r="P7492" t="b">
        <v>1</v>
      </c>
      <c r="Q7492" t="s">
        <v>63</v>
      </c>
      <c r="R7492" t="s">
        <v>1330</v>
      </c>
      <c r="S7492" t="s">
        <v>1331</v>
      </c>
      <c r="T7492" t="s">
        <v>53</v>
      </c>
      <c r="U7492" t="s">
        <v>38</v>
      </c>
      <c r="V7492" t="s">
        <v>54</v>
      </c>
      <c r="W7492" t="s">
        <v>55</v>
      </c>
      <c r="X7492">
        <v>90032</v>
      </c>
      <c r="Y7492" t="s">
        <v>56</v>
      </c>
      <c r="Z7492" t="s">
        <v>481</v>
      </c>
      <c r="AA7492" t="s">
        <v>43</v>
      </c>
      <c r="AB7492" t="s">
        <v>79</v>
      </c>
      <c r="AC7492" t="s">
        <v>482</v>
      </c>
      <c r="AD7492">
        <v>106.68</v>
      </c>
      <c r="AE7492">
        <v>6</v>
      </c>
      <c r="AF7492">
        <v>0</v>
      </c>
      <c r="AG7492">
        <v>33.070799999999998</v>
      </c>
    </row>
    <row r="7493" spans="1:33" x14ac:dyDescent="0.35">
      <c r="A7493">
        <v>7492</v>
      </c>
      <c r="B7493" t="s">
        <v>10378</v>
      </c>
      <c r="C7493" t="s">
        <v>439</v>
      </c>
      <c r="D7493" t="b">
        <v>0</v>
      </c>
      <c r="E7493">
        <v>2017</v>
      </c>
      <c r="F7493">
        <v>11</v>
      </c>
      <c r="G7493">
        <v>16</v>
      </c>
      <c r="H7493" s="1">
        <v>43055</v>
      </c>
      <c r="I7493" t="b">
        <v>1</v>
      </c>
      <c r="J7493" t="s">
        <v>439</v>
      </c>
      <c r="K7493" t="b">
        <v>0</v>
      </c>
      <c r="L7493">
        <v>2017</v>
      </c>
      <c r="M7493">
        <v>11</v>
      </c>
      <c r="N7493">
        <v>16</v>
      </c>
      <c r="O7493" s="1">
        <v>43055</v>
      </c>
      <c r="P7493" t="b">
        <v>1</v>
      </c>
      <c r="Q7493" t="s">
        <v>1467</v>
      </c>
      <c r="R7493" t="s">
        <v>4692</v>
      </c>
      <c r="S7493" t="s">
        <v>4693</v>
      </c>
      <c r="T7493" t="s">
        <v>37</v>
      </c>
      <c r="U7493" t="s">
        <v>38</v>
      </c>
      <c r="V7493" t="s">
        <v>9349</v>
      </c>
      <c r="W7493" t="s">
        <v>315</v>
      </c>
      <c r="X7493">
        <v>13501</v>
      </c>
      <c r="Y7493" t="s">
        <v>173</v>
      </c>
      <c r="Z7493" t="s">
        <v>8957</v>
      </c>
      <c r="AA7493" t="s">
        <v>85</v>
      </c>
      <c r="AB7493" t="s">
        <v>86</v>
      </c>
      <c r="AC7493" t="s">
        <v>8958</v>
      </c>
      <c r="AD7493">
        <v>119.94</v>
      </c>
      <c r="AE7493">
        <v>6</v>
      </c>
      <c r="AF7493">
        <v>0</v>
      </c>
      <c r="AG7493">
        <v>5.9969999999999999</v>
      </c>
    </row>
    <row r="7494" spans="1:33" x14ac:dyDescent="0.35">
      <c r="A7494">
        <v>7493</v>
      </c>
      <c r="B7494" t="s">
        <v>10379</v>
      </c>
      <c r="C7494" s="1">
        <v>43048</v>
      </c>
      <c r="D7494" t="b">
        <v>1</v>
      </c>
      <c r="E7494">
        <v>2017</v>
      </c>
      <c r="F7494">
        <v>11</v>
      </c>
      <c r="G7494">
        <v>9</v>
      </c>
      <c r="H7494" s="1">
        <v>43048</v>
      </c>
      <c r="I7494" t="b">
        <v>1</v>
      </c>
      <c r="J7494" t="s">
        <v>1170</v>
      </c>
      <c r="K7494" t="b">
        <v>0</v>
      </c>
      <c r="L7494">
        <v>2017</v>
      </c>
      <c r="M7494">
        <v>9</v>
      </c>
      <c r="N7494">
        <v>16</v>
      </c>
      <c r="O7494" s="1">
        <v>42994</v>
      </c>
      <c r="P7494" t="b">
        <v>1</v>
      </c>
      <c r="Q7494" t="s">
        <v>63</v>
      </c>
      <c r="R7494" t="s">
        <v>7189</v>
      </c>
      <c r="S7494" t="s">
        <v>7190</v>
      </c>
      <c r="T7494" t="s">
        <v>37</v>
      </c>
      <c r="U7494" t="s">
        <v>38</v>
      </c>
      <c r="V7494" t="s">
        <v>217</v>
      </c>
      <c r="W7494" t="s">
        <v>122</v>
      </c>
      <c r="X7494">
        <v>77070</v>
      </c>
      <c r="Y7494" t="s">
        <v>123</v>
      </c>
      <c r="Z7494" t="s">
        <v>6693</v>
      </c>
      <c r="AA7494" t="s">
        <v>58</v>
      </c>
      <c r="AB7494" t="s">
        <v>106</v>
      </c>
      <c r="AC7494" t="s">
        <v>6694</v>
      </c>
      <c r="AD7494">
        <v>10.272</v>
      </c>
      <c r="AE7494">
        <v>3</v>
      </c>
      <c r="AF7494">
        <v>0.2</v>
      </c>
      <c r="AG7494">
        <v>3.21</v>
      </c>
    </row>
    <row r="7495" spans="1:33" x14ac:dyDescent="0.35">
      <c r="A7495">
        <v>7494</v>
      </c>
      <c r="B7495" t="s">
        <v>10379</v>
      </c>
      <c r="C7495" s="1">
        <v>43048</v>
      </c>
      <c r="D7495" t="b">
        <v>1</v>
      </c>
      <c r="E7495">
        <v>2017</v>
      </c>
      <c r="F7495">
        <v>11</v>
      </c>
      <c r="G7495">
        <v>9</v>
      </c>
      <c r="H7495" s="1">
        <v>43048</v>
      </c>
      <c r="I7495" t="b">
        <v>1</v>
      </c>
      <c r="J7495" t="s">
        <v>1170</v>
      </c>
      <c r="K7495" t="b">
        <v>0</v>
      </c>
      <c r="L7495">
        <v>2017</v>
      </c>
      <c r="M7495">
        <v>9</v>
      </c>
      <c r="N7495">
        <v>16</v>
      </c>
      <c r="O7495" s="1">
        <v>42994</v>
      </c>
      <c r="P7495" t="b">
        <v>1</v>
      </c>
      <c r="Q7495" t="s">
        <v>63</v>
      </c>
      <c r="R7495" t="s">
        <v>7189</v>
      </c>
      <c r="S7495" t="s">
        <v>7190</v>
      </c>
      <c r="T7495" t="s">
        <v>37</v>
      </c>
      <c r="U7495" t="s">
        <v>38</v>
      </c>
      <c r="V7495" t="s">
        <v>217</v>
      </c>
      <c r="W7495" t="s">
        <v>122</v>
      </c>
      <c r="X7495">
        <v>77070</v>
      </c>
      <c r="Y7495" t="s">
        <v>123</v>
      </c>
      <c r="Z7495" t="s">
        <v>5479</v>
      </c>
      <c r="AA7495" t="s">
        <v>43</v>
      </c>
      <c r="AB7495" t="s">
        <v>69</v>
      </c>
      <c r="AC7495" t="s">
        <v>5480</v>
      </c>
      <c r="AD7495">
        <v>512.19000000000005</v>
      </c>
      <c r="AE7495">
        <v>5</v>
      </c>
      <c r="AF7495">
        <v>0.3</v>
      </c>
      <c r="AG7495">
        <v>-65.852999999999994</v>
      </c>
    </row>
    <row r="7496" spans="1:33" x14ac:dyDescent="0.35">
      <c r="A7496">
        <v>7495</v>
      </c>
      <c r="B7496" t="s">
        <v>10379</v>
      </c>
      <c r="C7496" s="1">
        <v>43048</v>
      </c>
      <c r="D7496" t="b">
        <v>1</v>
      </c>
      <c r="E7496">
        <v>2017</v>
      </c>
      <c r="F7496">
        <v>11</v>
      </c>
      <c r="G7496">
        <v>9</v>
      </c>
      <c r="H7496" s="1">
        <v>43048</v>
      </c>
      <c r="I7496" t="b">
        <v>1</v>
      </c>
      <c r="J7496" t="s">
        <v>1170</v>
      </c>
      <c r="K7496" t="b">
        <v>0</v>
      </c>
      <c r="L7496">
        <v>2017</v>
      </c>
      <c r="M7496">
        <v>9</v>
      </c>
      <c r="N7496">
        <v>16</v>
      </c>
      <c r="O7496" s="1">
        <v>42994</v>
      </c>
      <c r="P7496" t="b">
        <v>1</v>
      </c>
      <c r="Q7496" t="s">
        <v>63</v>
      </c>
      <c r="R7496" t="s">
        <v>7189</v>
      </c>
      <c r="S7496" t="s">
        <v>7190</v>
      </c>
      <c r="T7496" t="s">
        <v>37</v>
      </c>
      <c r="U7496" t="s">
        <v>38</v>
      </c>
      <c r="V7496" t="s">
        <v>217</v>
      </c>
      <c r="W7496" t="s">
        <v>122</v>
      </c>
      <c r="X7496">
        <v>77070</v>
      </c>
      <c r="Y7496" t="s">
        <v>123</v>
      </c>
      <c r="Z7496" t="s">
        <v>4633</v>
      </c>
      <c r="AA7496" t="s">
        <v>58</v>
      </c>
      <c r="AB7496" t="s">
        <v>92</v>
      </c>
      <c r="AC7496" t="s">
        <v>4634</v>
      </c>
      <c r="AD7496">
        <v>1.556</v>
      </c>
      <c r="AE7496">
        <v>2</v>
      </c>
      <c r="AF7496">
        <v>0.8</v>
      </c>
      <c r="AG7496">
        <v>-4.2012</v>
      </c>
    </row>
    <row r="7497" spans="1:33" x14ac:dyDescent="0.35">
      <c r="A7497">
        <v>7496</v>
      </c>
      <c r="B7497" t="s">
        <v>10380</v>
      </c>
      <c r="C7497" t="s">
        <v>5852</v>
      </c>
      <c r="D7497" t="b">
        <v>0</v>
      </c>
      <c r="E7497">
        <v>2017</v>
      </c>
      <c r="F7497">
        <v>7</v>
      </c>
      <c r="G7497">
        <v>14</v>
      </c>
      <c r="H7497" s="1">
        <v>42930</v>
      </c>
      <c r="I7497" t="b">
        <v>1</v>
      </c>
      <c r="J7497" t="s">
        <v>168</v>
      </c>
      <c r="K7497" t="b">
        <v>0</v>
      </c>
      <c r="L7497">
        <v>2017</v>
      </c>
      <c r="M7497">
        <v>7</v>
      </c>
      <c r="N7497">
        <v>18</v>
      </c>
      <c r="O7497" s="1">
        <v>42934</v>
      </c>
      <c r="P7497" t="b">
        <v>1</v>
      </c>
      <c r="Q7497" t="s">
        <v>63</v>
      </c>
      <c r="R7497" t="s">
        <v>6508</v>
      </c>
      <c r="S7497" t="s">
        <v>6509</v>
      </c>
      <c r="T7497" t="s">
        <v>37</v>
      </c>
      <c r="U7497" t="s">
        <v>38</v>
      </c>
      <c r="V7497" t="s">
        <v>4501</v>
      </c>
      <c r="W7497" t="s">
        <v>55</v>
      </c>
      <c r="X7497">
        <v>92683</v>
      </c>
      <c r="Y7497" t="s">
        <v>56</v>
      </c>
      <c r="Z7497" t="s">
        <v>3374</v>
      </c>
      <c r="AA7497" t="s">
        <v>58</v>
      </c>
      <c r="AB7497" t="s">
        <v>89</v>
      </c>
      <c r="AC7497" t="s">
        <v>3375</v>
      </c>
      <c r="AD7497">
        <v>4.4480000000000004</v>
      </c>
      <c r="AE7497">
        <v>2</v>
      </c>
      <c r="AF7497">
        <v>0.2</v>
      </c>
      <c r="AG7497">
        <v>1.4456</v>
      </c>
    </row>
    <row r="7498" spans="1:33" x14ac:dyDescent="0.35">
      <c r="A7498">
        <v>7497</v>
      </c>
      <c r="B7498" t="s">
        <v>10380</v>
      </c>
      <c r="C7498" t="s">
        <v>5852</v>
      </c>
      <c r="D7498" t="b">
        <v>0</v>
      </c>
      <c r="E7498">
        <v>2017</v>
      </c>
      <c r="F7498">
        <v>7</v>
      </c>
      <c r="G7498">
        <v>14</v>
      </c>
      <c r="H7498" s="1">
        <v>42930</v>
      </c>
      <c r="I7498" t="b">
        <v>1</v>
      </c>
      <c r="J7498" t="s">
        <v>168</v>
      </c>
      <c r="K7498" t="b">
        <v>0</v>
      </c>
      <c r="L7498">
        <v>2017</v>
      </c>
      <c r="M7498">
        <v>7</v>
      </c>
      <c r="N7498">
        <v>18</v>
      </c>
      <c r="O7498" s="1">
        <v>42934</v>
      </c>
      <c r="P7498" t="b">
        <v>1</v>
      </c>
      <c r="Q7498" t="s">
        <v>63</v>
      </c>
      <c r="R7498" t="s">
        <v>6508</v>
      </c>
      <c r="S7498" t="s">
        <v>6509</v>
      </c>
      <c r="T7498" t="s">
        <v>37</v>
      </c>
      <c r="U7498" t="s">
        <v>38</v>
      </c>
      <c r="V7498" t="s">
        <v>4501</v>
      </c>
      <c r="W7498" t="s">
        <v>55</v>
      </c>
      <c r="X7498">
        <v>92683</v>
      </c>
      <c r="Y7498" t="s">
        <v>56</v>
      </c>
      <c r="Z7498" t="s">
        <v>3281</v>
      </c>
      <c r="AA7498" t="s">
        <v>43</v>
      </c>
      <c r="AB7498" t="s">
        <v>79</v>
      </c>
      <c r="AC7498" t="s">
        <v>3282</v>
      </c>
      <c r="AD7498">
        <v>276.69</v>
      </c>
      <c r="AE7498">
        <v>3</v>
      </c>
      <c r="AF7498">
        <v>0</v>
      </c>
      <c r="AG7498">
        <v>49.804200000000002</v>
      </c>
    </row>
    <row r="7499" spans="1:33" x14ac:dyDescent="0.35">
      <c r="A7499">
        <v>7498</v>
      </c>
      <c r="B7499" t="s">
        <v>10380</v>
      </c>
      <c r="C7499" t="s">
        <v>5852</v>
      </c>
      <c r="D7499" t="b">
        <v>0</v>
      </c>
      <c r="E7499">
        <v>2017</v>
      </c>
      <c r="F7499">
        <v>7</v>
      </c>
      <c r="G7499">
        <v>14</v>
      </c>
      <c r="H7499" s="1">
        <v>42930</v>
      </c>
      <c r="I7499" t="b">
        <v>1</v>
      </c>
      <c r="J7499" t="s">
        <v>168</v>
      </c>
      <c r="K7499" t="b">
        <v>0</v>
      </c>
      <c r="L7499">
        <v>2017</v>
      </c>
      <c r="M7499">
        <v>7</v>
      </c>
      <c r="N7499">
        <v>18</v>
      </c>
      <c r="O7499" s="1">
        <v>42934</v>
      </c>
      <c r="P7499" t="b">
        <v>1</v>
      </c>
      <c r="Q7499" t="s">
        <v>63</v>
      </c>
      <c r="R7499" t="s">
        <v>6508</v>
      </c>
      <c r="S7499" t="s">
        <v>6509</v>
      </c>
      <c r="T7499" t="s">
        <v>37</v>
      </c>
      <c r="U7499" t="s">
        <v>38</v>
      </c>
      <c r="V7499" t="s">
        <v>4501</v>
      </c>
      <c r="W7499" t="s">
        <v>55</v>
      </c>
      <c r="X7499">
        <v>92683</v>
      </c>
      <c r="Y7499" t="s">
        <v>56</v>
      </c>
      <c r="Z7499" t="s">
        <v>1396</v>
      </c>
      <c r="AA7499" t="s">
        <v>58</v>
      </c>
      <c r="AB7499" t="s">
        <v>317</v>
      </c>
      <c r="AC7499" t="s">
        <v>1397</v>
      </c>
      <c r="AD7499">
        <v>4.96</v>
      </c>
      <c r="AE7499">
        <v>4</v>
      </c>
      <c r="AF7499">
        <v>0</v>
      </c>
      <c r="AG7499">
        <v>2.3311999999999999</v>
      </c>
    </row>
    <row r="7500" spans="1:33" x14ac:dyDescent="0.35">
      <c r="A7500">
        <v>7499</v>
      </c>
      <c r="B7500" t="s">
        <v>10380</v>
      </c>
      <c r="C7500" t="s">
        <v>5852</v>
      </c>
      <c r="D7500" t="b">
        <v>0</v>
      </c>
      <c r="E7500">
        <v>2017</v>
      </c>
      <c r="F7500">
        <v>7</v>
      </c>
      <c r="G7500">
        <v>14</v>
      </c>
      <c r="H7500" s="1">
        <v>42930</v>
      </c>
      <c r="I7500" t="b">
        <v>1</v>
      </c>
      <c r="J7500" t="s">
        <v>168</v>
      </c>
      <c r="K7500" t="b">
        <v>0</v>
      </c>
      <c r="L7500">
        <v>2017</v>
      </c>
      <c r="M7500">
        <v>7</v>
      </c>
      <c r="N7500">
        <v>18</v>
      </c>
      <c r="O7500" s="1">
        <v>42934</v>
      </c>
      <c r="P7500" t="b">
        <v>1</v>
      </c>
      <c r="Q7500" t="s">
        <v>63</v>
      </c>
      <c r="R7500" t="s">
        <v>6508</v>
      </c>
      <c r="S7500" t="s">
        <v>6509</v>
      </c>
      <c r="T7500" t="s">
        <v>37</v>
      </c>
      <c r="U7500" t="s">
        <v>38</v>
      </c>
      <c r="V7500" t="s">
        <v>4501</v>
      </c>
      <c r="W7500" t="s">
        <v>55</v>
      </c>
      <c r="X7500">
        <v>92683</v>
      </c>
      <c r="Y7500" t="s">
        <v>56</v>
      </c>
      <c r="Z7500" t="s">
        <v>206</v>
      </c>
      <c r="AA7500" t="s">
        <v>58</v>
      </c>
      <c r="AB7500" t="s">
        <v>82</v>
      </c>
      <c r="AC7500" t="s">
        <v>207</v>
      </c>
      <c r="AD7500">
        <v>71.92</v>
      </c>
      <c r="AE7500">
        <v>4</v>
      </c>
      <c r="AF7500">
        <v>0</v>
      </c>
      <c r="AG7500">
        <v>20.8568</v>
      </c>
    </row>
    <row r="7501" spans="1:33" x14ac:dyDescent="0.35">
      <c r="A7501">
        <v>7500</v>
      </c>
      <c r="B7501" t="s">
        <v>10380</v>
      </c>
      <c r="C7501" t="s">
        <v>5852</v>
      </c>
      <c r="D7501" t="b">
        <v>0</v>
      </c>
      <c r="E7501">
        <v>2017</v>
      </c>
      <c r="F7501">
        <v>7</v>
      </c>
      <c r="G7501">
        <v>14</v>
      </c>
      <c r="H7501" s="1">
        <v>42930</v>
      </c>
      <c r="I7501" t="b">
        <v>1</v>
      </c>
      <c r="J7501" t="s">
        <v>168</v>
      </c>
      <c r="K7501" t="b">
        <v>0</v>
      </c>
      <c r="L7501">
        <v>2017</v>
      </c>
      <c r="M7501">
        <v>7</v>
      </c>
      <c r="N7501">
        <v>18</v>
      </c>
      <c r="O7501" s="1">
        <v>42934</v>
      </c>
      <c r="P7501" t="b">
        <v>1</v>
      </c>
      <c r="Q7501" t="s">
        <v>63</v>
      </c>
      <c r="R7501" t="s">
        <v>6508</v>
      </c>
      <c r="S7501" t="s">
        <v>6509</v>
      </c>
      <c r="T7501" t="s">
        <v>37</v>
      </c>
      <c r="U7501" t="s">
        <v>38</v>
      </c>
      <c r="V7501" t="s">
        <v>4501</v>
      </c>
      <c r="W7501" t="s">
        <v>55</v>
      </c>
      <c r="X7501">
        <v>92683</v>
      </c>
      <c r="Y7501" t="s">
        <v>56</v>
      </c>
      <c r="Z7501" t="s">
        <v>945</v>
      </c>
      <c r="AA7501" t="s">
        <v>43</v>
      </c>
      <c r="AB7501" t="s">
        <v>79</v>
      </c>
      <c r="AC7501" t="s">
        <v>946</v>
      </c>
      <c r="AD7501">
        <v>18.84</v>
      </c>
      <c r="AE7501">
        <v>3</v>
      </c>
      <c r="AF7501">
        <v>0</v>
      </c>
      <c r="AG7501">
        <v>7.9127999999999998</v>
      </c>
    </row>
    <row r="7502" spans="1:33" x14ac:dyDescent="0.35">
      <c r="A7502">
        <v>7501</v>
      </c>
      <c r="B7502" t="s">
        <v>10380</v>
      </c>
      <c r="C7502" t="s">
        <v>5852</v>
      </c>
      <c r="D7502" t="b">
        <v>0</v>
      </c>
      <c r="E7502">
        <v>2017</v>
      </c>
      <c r="F7502">
        <v>7</v>
      </c>
      <c r="G7502">
        <v>14</v>
      </c>
      <c r="H7502" s="1">
        <v>42930</v>
      </c>
      <c r="I7502" t="b">
        <v>1</v>
      </c>
      <c r="J7502" t="s">
        <v>168</v>
      </c>
      <c r="K7502" t="b">
        <v>0</v>
      </c>
      <c r="L7502">
        <v>2017</v>
      </c>
      <c r="M7502">
        <v>7</v>
      </c>
      <c r="N7502">
        <v>18</v>
      </c>
      <c r="O7502" s="1">
        <v>42934</v>
      </c>
      <c r="P7502" t="b">
        <v>1</v>
      </c>
      <c r="Q7502" t="s">
        <v>63</v>
      </c>
      <c r="R7502" t="s">
        <v>6508</v>
      </c>
      <c r="S7502" t="s">
        <v>6509</v>
      </c>
      <c r="T7502" t="s">
        <v>37</v>
      </c>
      <c r="U7502" t="s">
        <v>38</v>
      </c>
      <c r="V7502" t="s">
        <v>4501</v>
      </c>
      <c r="W7502" t="s">
        <v>55</v>
      </c>
      <c r="X7502">
        <v>92683</v>
      </c>
      <c r="Y7502" t="s">
        <v>56</v>
      </c>
      <c r="Z7502" t="s">
        <v>1928</v>
      </c>
      <c r="AA7502" t="s">
        <v>85</v>
      </c>
      <c r="AB7502" t="s">
        <v>190</v>
      </c>
      <c r="AC7502" t="s">
        <v>1929</v>
      </c>
      <c r="AD7502">
        <v>140.97</v>
      </c>
      <c r="AE7502">
        <v>3</v>
      </c>
      <c r="AF7502">
        <v>0</v>
      </c>
      <c r="AG7502">
        <v>19.735800000000001</v>
      </c>
    </row>
    <row r="7503" spans="1:33" x14ac:dyDescent="0.35">
      <c r="A7503">
        <v>7502</v>
      </c>
      <c r="B7503" t="s">
        <v>10380</v>
      </c>
      <c r="C7503" t="s">
        <v>5852</v>
      </c>
      <c r="D7503" t="b">
        <v>0</v>
      </c>
      <c r="E7503">
        <v>2017</v>
      </c>
      <c r="F7503">
        <v>7</v>
      </c>
      <c r="G7503">
        <v>14</v>
      </c>
      <c r="H7503" s="1">
        <v>42930</v>
      </c>
      <c r="I7503" t="b">
        <v>1</v>
      </c>
      <c r="J7503" t="s">
        <v>168</v>
      </c>
      <c r="K7503" t="b">
        <v>0</v>
      </c>
      <c r="L7503">
        <v>2017</v>
      </c>
      <c r="M7503">
        <v>7</v>
      </c>
      <c r="N7503">
        <v>18</v>
      </c>
      <c r="O7503" s="1">
        <v>42934</v>
      </c>
      <c r="P7503" t="b">
        <v>1</v>
      </c>
      <c r="Q7503" t="s">
        <v>63</v>
      </c>
      <c r="R7503" t="s">
        <v>6508</v>
      </c>
      <c r="S7503" t="s">
        <v>6509</v>
      </c>
      <c r="T7503" t="s">
        <v>37</v>
      </c>
      <c r="U7503" t="s">
        <v>38</v>
      </c>
      <c r="V7503" t="s">
        <v>4501</v>
      </c>
      <c r="W7503" t="s">
        <v>55</v>
      </c>
      <c r="X7503">
        <v>92683</v>
      </c>
      <c r="Y7503" t="s">
        <v>56</v>
      </c>
      <c r="Z7503" t="s">
        <v>225</v>
      </c>
      <c r="AA7503" t="s">
        <v>85</v>
      </c>
      <c r="AB7503" t="s">
        <v>86</v>
      </c>
      <c r="AC7503" t="s">
        <v>226</v>
      </c>
      <c r="AD7503">
        <v>470.37599999999998</v>
      </c>
      <c r="AE7503">
        <v>3</v>
      </c>
      <c r="AF7503">
        <v>0.2</v>
      </c>
      <c r="AG7503">
        <v>52.917299999999997</v>
      </c>
    </row>
    <row r="7504" spans="1:33" x14ac:dyDescent="0.35">
      <c r="A7504">
        <v>7503</v>
      </c>
      <c r="B7504" t="s">
        <v>10381</v>
      </c>
      <c r="C7504" t="s">
        <v>7348</v>
      </c>
      <c r="D7504" t="b">
        <v>0</v>
      </c>
      <c r="E7504">
        <v>2017</v>
      </c>
      <c r="F7504">
        <v>3</v>
      </c>
      <c r="G7504">
        <v>30</v>
      </c>
      <c r="H7504" s="1">
        <v>42824</v>
      </c>
      <c r="I7504" t="b">
        <v>1</v>
      </c>
      <c r="J7504" t="s">
        <v>7348</v>
      </c>
      <c r="K7504" t="b">
        <v>0</v>
      </c>
      <c r="L7504">
        <v>2017</v>
      </c>
      <c r="M7504">
        <v>3</v>
      </c>
      <c r="N7504">
        <v>30</v>
      </c>
      <c r="O7504" s="1">
        <v>42824</v>
      </c>
      <c r="P7504" t="b">
        <v>1</v>
      </c>
      <c r="Q7504" t="s">
        <v>1467</v>
      </c>
      <c r="R7504" t="s">
        <v>4586</v>
      </c>
      <c r="S7504" t="s">
        <v>4587</v>
      </c>
      <c r="T7504" t="s">
        <v>37</v>
      </c>
      <c r="U7504" t="s">
        <v>38</v>
      </c>
      <c r="V7504" t="s">
        <v>54</v>
      </c>
      <c r="W7504" t="s">
        <v>55</v>
      </c>
      <c r="X7504">
        <v>90036</v>
      </c>
      <c r="Y7504" t="s">
        <v>56</v>
      </c>
      <c r="Z7504" t="s">
        <v>5861</v>
      </c>
      <c r="AA7504" t="s">
        <v>58</v>
      </c>
      <c r="AB7504" t="s">
        <v>82</v>
      </c>
      <c r="AC7504" t="s">
        <v>5862</v>
      </c>
      <c r="AD7504">
        <v>6.08</v>
      </c>
      <c r="AE7504">
        <v>2</v>
      </c>
      <c r="AF7504">
        <v>0</v>
      </c>
      <c r="AG7504">
        <v>2.0672000000000001</v>
      </c>
    </row>
    <row r="7505" spans="1:33" x14ac:dyDescent="0.35">
      <c r="A7505">
        <v>7504</v>
      </c>
      <c r="B7505" t="s">
        <v>10381</v>
      </c>
      <c r="C7505" t="s">
        <v>7348</v>
      </c>
      <c r="D7505" t="b">
        <v>0</v>
      </c>
      <c r="E7505">
        <v>2017</v>
      </c>
      <c r="F7505">
        <v>3</v>
      </c>
      <c r="G7505">
        <v>30</v>
      </c>
      <c r="H7505" s="1">
        <v>42824</v>
      </c>
      <c r="I7505" t="b">
        <v>1</v>
      </c>
      <c r="J7505" t="s">
        <v>7348</v>
      </c>
      <c r="K7505" t="b">
        <v>0</v>
      </c>
      <c r="L7505">
        <v>2017</v>
      </c>
      <c r="M7505">
        <v>3</v>
      </c>
      <c r="N7505">
        <v>30</v>
      </c>
      <c r="O7505" s="1">
        <v>42824</v>
      </c>
      <c r="P7505" t="b">
        <v>1</v>
      </c>
      <c r="Q7505" t="s">
        <v>1467</v>
      </c>
      <c r="R7505" t="s">
        <v>4586</v>
      </c>
      <c r="S7505" t="s">
        <v>4587</v>
      </c>
      <c r="T7505" t="s">
        <v>37</v>
      </c>
      <c r="U7505" t="s">
        <v>38</v>
      </c>
      <c r="V7505" t="s">
        <v>54</v>
      </c>
      <c r="W7505" t="s">
        <v>55</v>
      </c>
      <c r="X7505">
        <v>90036</v>
      </c>
      <c r="Y7505" t="s">
        <v>56</v>
      </c>
      <c r="Z7505" t="s">
        <v>319</v>
      </c>
      <c r="AA7505" t="s">
        <v>85</v>
      </c>
      <c r="AB7505" t="s">
        <v>86</v>
      </c>
      <c r="AC7505" t="s">
        <v>320</v>
      </c>
      <c r="AD7505">
        <v>164.792</v>
      </c>
      <c r="AE7505">
        <v>1</v>
      </c>
      <c r="AF7505">
        <v>0.2</v>
      </c>
      <c r="AG7505">
        <v>18.539100000000001</v>
      </c>
    </row>
    <row r="7506" spans="1:33" x14ac:dyDescent="0.35">
      <c r="A7506">
        <v>7505</v>
      </c>
      <c r="B7506" t="s">
        <v>10382</v>
      </c>
      <c r="C7506" t="s">
        <v>8739</v>
      </c>
      <c r="D7506" t="b">
        <v>0</v>
      </c>
      <c r="E7506">
        <v>2016</v>
      </c>
      <c r="F7506">
        <v>1</v>
      </c>
      <c r="G7506">
        <v>31</v>
      </c>
      <c r="H7506" s="1">
        <v>42400</v>
      </c>
      <c r="I7506" t="b">
        <v>1</v>
      </c>
      <c r="J7506" s="1">
        <v>42462</v>
      </c>
      <c r="K7506" t="b">
        <v>1</v>
      </c>
      <c r="L7506">
        <v>2016</v>
      </c>
      <c r="M7506">
        <v>4</v>
      </c>
      <c r="N7506">
        <v>2</v>
      </c>
      <c r="O7506" s="1">
        <v>42462</v>
      </c>
      <c r="P7506" t="b">
        <v>1</v>
      </c>
      <c r="Q7506" t="s">
        <v>34</v>
      </c>
      <c r="R7506" t="s">
        <v>8981</v>
      </c>
      <c r="S7506" t="s">
        <v>8982</v>
      </c>
      <c r="T7506" t="s">
        <v>53</v>
      </c>
      <c r="U7506" t="s">
        <v>38</v>
      </c>
      <c r="V7506" t="s">
        <v>10383</v>
      </c>
      <c r="W7506" t="s">
        <v>907</v>
      </c>
      <c r="X7506">
        <v>8401</v>
      </c>
      <c r="Y7506" t="s">
        <v>173</v>
      </c>
      <c r="Z7506" t="s">
        <v>4676</v>
      </c>
      <c r="AA7506" t="s">
        <v>58</v>
      </c>
      <c r="AB7506" t="s">
        <v>204</v>
      </c>
      <c r="AC7506" t="s">
        <v>770</v>
      </c>
      <c r="AD7506">
        <v>23.36</v>
      </c>
      <c r="AE7506">
        <v>2</v>
      </c>
      <c r="AF7506">
        <v>0</v>
      </c>
      <c r="AG7506">
        <v>11.68</v>
      </c>
    </row>
    <row r="7507" spans="1:33" x14ac:dyDescent="0.35">
      <c r="A7507">
        <v>7506</v>
      </c>
      <c r="B7507" t="s">
        <v>10384</v>
      </c>
      <c r="C7507" s="1">
        <v>42953</v>
      </c>
      <c r="D7507" t="b">
        <v>1</v>
      </c>
      <c r="E7507">
        <v>2017</v>
      </c>
      <c r="F7507">
        <v>8</v>
      </c>
      <c r="G7507">
        <v>6</v>
      </c>
      <c r="H7507" s="1">
        <v>42953</v>
      </c>
      <c r="I7507" t="b">
        <v>1</v>
      </c>
      <c r="J7507" t="s">
        <v>1892</v>
      </c>
      <c r="K7507" t="b">
        <v>0</v>
      </c>
      <c r="L7507">
        <v>2017</v>
      </c>
      <c r="M7507">
        <v>6</v>
      </c>
      <c r="N7507">
        <v>13</v>
      </c>
      <c r="O7507" s="1">
        <v>42899</v>
      </c>
      <c r="P7507" t="b">
        <v>1</v>
      </c>
      <c r="Q7507" t="s">
        <v>63</v>
      </c>
      <c r="R7507" t="s">
        <v>5649</v>
      </c>
      <c r="S7507" t="s">
        <v>5650</v>
      </c>
      <c r="T7507" t="s">
        <v>37</v>
      </c>
      <c r="U7507" t="s">
        <v>38</v>
      </c>
      <c r="V7507" t="s">
        <v>4851</v>
      </c>
      <c r="W7507" t="s">
        <v>247</v>
      </c>
      <c r="X7507">
        <v>60076</v>
      </c>
      <c r="Y7507" t="s">
        <v>123</v>
      </c>
      <c r="Z7507" t="s">
        <v>1519</v>
      </c>
      <c r="AA7507" t="s">
        <v>58</v>
      </c>
      <c r="AB7507" t="s">
        <v>89</v>
      </c>
      <c r="AC7507" t="s">
        <v>1520</v>
      </c>
      <c r="AD7507">
        <v>12.176</v>
      </c>
      <c r="AE7507">
        <v>4</v>
      </c>
      <c r="AF7507">
        <v>0.8</v>
      </c>
      <c r="AG7507">
        <v>-18.872800000000002</v>
      </c>
    </row>
    <row r="7508" spans="1:33" x14ac:dyDescent="0.35">
      <c r="A7508">
        <v>7507</v>
      </c>
      <c r="B7508" t="s">
        <v>10385</v>
      </c>
      <c r="C7508" s="1">
        <v>41681</v>
      </c>
      <c r="D7508" t="b">
        <v>1</v>
      </c>
      <c r="E7508">
        <v>2014</v>
      </c>
      <c r="F7508">
        <v>2</v>
      </c>
      <c r="G7508">
        <v>11</v>
      </c>
      <c r="H7508" s="1">
        <v>41681</v>
      </c>
      <c r="I7508" t="b">
        <v>1</v>
      </c>
      <c r="J7508" s="1">
        <v>41801</v>
      </c>
      <c r="K7508" t="b">
        <v>1</v>
      </c>
      <c r="L7508">
        <v>2014</v>
      </c>
      <c r="M7508">
        <v>6</v>
      </c>
      <c r="N7508">
        <v>11</v>
      </c>
      <c r="O7508" s="1">
        <v>41801</v>
      </c>
      <c r="P7508" t="b">
        <v>1</v>
      </c>
      <c r="Q7508" t="s">
        <v>63</v>
      </c>
      <c r="R7508" t="s">
        <v>1280</v>
      </c>
      <c r="S7508" t="s">
        <v>1281</v>
      </c>
      <c r="T7508" t="s">
        <v>37</v>
      </c>
      <c r="U7508" t="s">
        <v>38</v>
      </c>
      <c r="V7508" t="s">
        <v>149</v>
      </c>
      <c r="W7508" t="s">
        <v>55</v>
      </c>
      <c r="X7508">
        <v>94122</v>
      </c>
      <c r="Y7508" t="s">
        <v>56</v>
      </c>
      <c r="Z7508" t="s">
        <v>5093</v>
      </c>
      <c r="AA7508" t="s">
        <v>85</v>
      </c>
      <c r="AB7508" t="s">
        <v>86</v>
      </c>
      <c r="AC7508" t="s">
        <v>5094</v>
      </c>
      <c r="AD7508">
        <v>46.384</v>
      </c>
      <c r="AE7508">
        <v>2</v>
      </c>
      <c r="AF7508">
        <v>0.2</v>
      </c>
      <c r="AG7508">
        <v>5.2182000000000004</v>
      </c>
    </row>
    <row r="7509" spans="1:33" x14ac:dyDescent="0.35">
      <c r="A7509">
        <v>7508</v>
      </c>
      <c r="B7509" t="s">
        <v>10385</v>
      </c>
      <c r="C7509" s="1">
        <v>41681</v>
      </c>
      <c r="D7509" t="b">
        <v>1</v>
      </c>
      <c r="E7509">
        <v>2014</v>
      </c>
      <c r="F7509">
        <v>2</v>
      </c>
      <c r="G7509">
        <v>11</v>
      </c>
      <c r="H7509" s="1">
        <v>41681</v>
      </c>
      <c r="I7509" t="b">
        <v>1</v>
      </c>
      <c r="J7509" s="1">
        <v>41801</v>
      </c>
      <c r="K7509" t="b">
        <v>1</v>
      </c>
      <c r="L7509">
        <v>2014</v>
      </c>
      <c r="M7509">
        <v>6</v>
      </c>
      <c r="N7509">
        <v>11</v>
      </c>
      <c r="O7509" s="1">
        <v>41801</v>
      </c>
      <c r="P7509" t="b">
        <v>1</v>
      </c>
      <c r="Q7509" t="s">
        <v>63</v>
      </c>
      <c r="R7509" t="s">
        <v>1280</v>
      </c>
      <c r="S7509" t="s">
        <v>1281</v>
      </c>
      <c r="T7509" t="s">
        <v>37</v>
      </c>
      <c r="U7509" t="s">
        <v>38</v>
      </c>
      <c r="V7509" t="s">
        <v>149</v>
      </c>
      <c r="W7509" t="s">
        <v>55</v>
      </c>
      <c r="X7509">
        <v>94122</v>
      </c>
      <c r="Y7509" t="s">
        <v>56</v>
      </c>
      <c r="Z7509" t="s">
        <v>1158</v>
      </c>
      <c r="AA7509" t="s">
        <v>58</v>
      </c>
      <c r="AB7509" t="s">
        <v>72</v>
      </c>
      <c r="AC7509" t="s">
        <v>1159</v>
      </c>
      <c r="AD7509">
        <v>362.92</v>
      </c>
      <c r="AE7509">
        <v>2</v>
      </c>
      <c r="AF7509">
        <v>0</v>
      </c>
      <c r="AG7509">
        <v>105.24679999999999</v>
      </c>
    </row>
    <row r="7510" spans="1:33" x14ac:dyDescent="0.35">
      <c r="A7510">
        <v>7509</v>
      </c>
      <c r="B7510" t="s">
        <v>10386</v>
      </c>
      <c r="C7510" t="s">
        <v>5852</v>
      </c>
      <c r="D7510" t="b">
        <v>0</v>
      </c>
      <c r="E7510">
        <v>2017</v>
      </c>
      <c r="F7510">
        <v>7</v>
      </c>
      <c r="G7510">
        <v>14</v>
      </c>
      <c r="H7510" s="1">
        <v>42930</v>
      </c>
      <c r="I7510" t="b">
        <v>1</v>
      </c>
      <c r="J7510" t="s">
        <v>168</v>
      </c>
      <c r="K7510" t="b">
        <v>0</v>
      </c>
      <c r="L7510">
        <v>2017</v>
      </c>
      <c r="M7510">
        <v>7</v>
      </c>
      <c r="N7510">
        <v>18</v>
      </c>
      <c r="O7510" s="1">
        <v>42934</v>
      </c>
      <c r="P7510" t="b">
        <v>1</v>
      </c>
      <c r="Q7510" t="s">
        <v>63</v>
      </c>
      <c r="R7510" t="s">
        <v>2405</v>
      </c>
      <c r="S7510" t="s">
        <v>2406</v>
      </c>
      <c r="T7510" t="s">
        <v>37</v>
      </c>
      <c r="U7510" t="s">
        <v>38</v>
      </c>
      <c r="V7510" t="s">
        <v>578</v>
      </c>
      <c r="W7510" t="s">
        <v>579</v>
      </c>
      <c r="X7510">
        <v>43229</v>
      </c>
      <c r="Y7510" t="s">
        <v>173</v>
      </c>
      <c r="Z7510" t="s">
        <v>3660</v>
      </c>
      <c r="AA7510" t="s">
        <v>58</v>
      </c>
      <c r="AB7510" t="s">
        <v>106</v>
      </c>
      <c r="AC7510" t="s">
        <v>3661</v>
      </c>
      <c r="AD7510">
        <v>9.2479999999999993</v>
      </c>
      <c r="AE7510">
        <v>2</v>
      </c>
      <c r="AF7510">
        <v>0.2</v>
      </c>
      <c r="AG7510">
        <v>3.3523999999999998</v>
      </c>
    </row>
    <row r="7511" spans="1:33" x14ac:dyDescent="0.35">
      <c r="A7511">
        <v>7510</v>
      </c>
      <c r="B7511" t="s">
        <v>10386</v>
      </c>
      <c r="C7511" t="s">
        <v>5852</v>
      </c>
      <c r="D7511" t="b">
        <v>0</v>
      </c>
      <c r="E7511">
        <v>2017</v>
      </c>
      <c r="F7511">
        <v>7</v>
      </c>
      <c r="G7511">
        <v>14</v>
      </c>
      <c r="H7511" s="1">
        <v>42930</v>
      </c>
      <c r="I7511" t="b">
        <v>1</v>
      </c>
      <c r="J7511" t="s">
        <v>168</v>
      </c>
      <c r="K7511" t="b">
        <v>0</v>
      </c>
      <c r="L7511">
        <v>2017</v>
      </c>
      <c r="M7511">
        <v>7</v>
      </c>
      <c r="N7511">
        <v>18</v>
      </c>
      <c r="O7511" s="1">
        <v>42934</v>
      </c>
      <c r="P7511" t="b">
        <v>1</v>
      </c>
      <c r="Q7511" t="s">
        <v>63</v>
      </c>
      <c r="R7511" t="s">
        <v>2405</v>
      </c>
      <c r="S7511" t="s">
        <v>2406</v>
      </c>
      <c r="T7511" t="s">
        <v>37</v>
      </c>
      <c r="U7511" t="s">
        <v>38</v>
      </c>
      <c r="V7511" t="s">
        <v>578</v>
      </c>
      <c r="W7511" t="s">
        <v>579</v>
      </c>
      <c r="X7511">
        <v>43229</v>
      </c>
      <c r="Y7511" t="s">
        <v>173</v>
      </c>
      <c r="Z7511" t="s">
        <v>3362</v>
      </c>
      <c r="AA7511" t="s">
        <v>85</v>
      </c>
      <c r="AB7511" t="s">
        <v>86</v>
      </c>
      <c r="AC7511" t="s">
        <v>3363</v>
      </c>
      <c r="AD7511">
        <v>1889.9459999999999</v>
      </c>
      <c r="AE7511">
        <v>9</v>
      </c>
      <c r="AF7511">
        <v>0.4</v>
      </c>
      <c r="AG7511">
        <v>-377.98919999999998</v>
      </c>
    </row>
    <row r="7512" spans="1:33" x14ac:dyDescent="0.35">
      <c r="A7512">
        <v>7511</v>
      </c>
      <c r="B7512" t="s">
        <v>10386</v>
      </c>
      <c r="C7512" t="s">
        <v>5852</v>
      </c>
      <c r="D7512" t="b">
        <v>0</v>
      </c>
      <c r="E7512">
        <v>2017</v>
      </c>
      <c r="F7512">
        <v>7</v>
      </c>
      <c r="G7512">
        <v>14</v>
      </c>
      <c r="H7512" s="1">
        <v>42930</v>
      </c>
      <c r="I7512" t="b">
        <v>1</v>
      </c>
      <c r="J7512" t="s">
        <v>168</v>
      </c>
      <c r="K7512" t="b">
        <v>0</v>
      </c>
      <c r="L7512">
        <v>2017</v>
      </c>
      <c r="M7512">
        <v>7</v>
      </c>
      <c r="N7512">
        <v>18</v>
      </c>
      <c r="O7512" s="1">
        <v>42934</v>
      </c>
      <c r="P7512" t="b">
        <v>1</v>
      </c>
      <c r="Q7512" t="s">
        <v>63</v>
      </c>
      <c r="R7512" t="s">
        <v>2405</v>
      </c>
      <c r="S7512" t="s">
        <v>2406</v>
      </c>
      <c r="T7512" t="s">
        <v>37</v>
      </c>
      <c r="U7512" t="s">
        <v>38</v>
      </c>
      <c r="V7512" t="s">
        <v>578</v>
      </c>
      <c r="W7512" t="s">
        <v>579</v>
      </c>
      <c r="X7512">
        <v>43229</v>
      </c>
      <c r="Y7512" t="s">
        <v>173</v>
      </c>
      <c r="Z7512" t="s">
        <v>837</v>
      </c>
      <c r="AA7512" t="s">
        <v>58</v>
      </c>
      <c r="AB7512" t="s">
        <v>72</v>
      </c>
      <c r="AC7512" t="s">
        <v>838</v>
      </c>
      <c r="AD7512">
        <v>62.04</v>
      </c>
      <c r="AE7512">
        <v>5</v>
      </c>
      <c r="AF7512">
        <v>0.2</v>
      </c>
      <c r="AG7512">
        <v>4.6529999999999996</v>
      </c>
    </row>
    <row r="7513" spans="1:33" x14ac:dyDescent="0.35">
      <c r="A7513">
        <v>7512</v>
      </c>
      <c r="B7513" t="s">
        <v>10386</v>
      </c>
      <c r="C7513" t="s">
        <v>5852</v>
      </c>
      <c r="D7513" t="b">
        <v>0</v>
      </c>
      <c r="E7513">
        <v>2017</v>
      </c>
      <c r="F7513">
        <v>7</v>
      </c>
      <c r="G7513">
        <v>14</v>
      </c>
      <c r="H7513" s="1">
        <v>42930</v>
      </c>
      <c r="I7513" t="b">
        <v>1</v>
      </c>
      <c r="J7513" t="s">
        <v>168</v>
      </c>
      <c r="K7513" t="b">
        <v>0</v>
      </c>
      <c r="L7513">
        <v>2017</v>
      </c>
      <c r="M7513">
        <v>7</v>
      </c>
      <c r="N7513">
        <v>18</v>
      </c>
      <c r="O7513" s="1">
        <v>42934</v>
      </c>
      <c r="P7513" t="b">
        <v>1</v>
      </c>
      <c r="Q7513" t="s">
        <v>63</v>
      </c>
      <c r="R7513" t="s">
        <v>2405</v>
      </c>
      <c r="S7513" t="s">
        <v>2406</v>
      </c>
      <c r="T7513" t="s">
        <v>37</v>
      </c>
      <c r="U7513" t="s">
        <v>38</v>
      </c>
      <c r="V7513" t="s">
        <v>578</v>
      </c>
      <c r="W7513" t="s">
        <v>579</v>
      </c>
      <c r="X7513">
        <v>43229</v>
      </c>
      <c r="Y7513" t="s">
        <v>173</v>
      </c>
      <c r="Z7513" t="s">
        <v>4816</v>
      </c>
      <c r="AA7513" t="s">
        <v>43</v>
      </c>
      <c r="AB7513" t="s">
        <v>79</v>
      </c>
      <c r="AC7513" t="s">
        <v>4817</v>
      </c>
      <c r="AD7513">
        <v>396.92</v>
      </c>
      <c r="AE7513">
        <v>5</v>
      </c>
      <c r="AF7513">
        <v>0.2</v>
      </c>
      <c r="AG7513">
        <v>148.845</v>
      </c>
    </row>
    <row r="7514" spans="1:33" x14ac:dyDescent="0.35">
      <c r="A7514">
        <v>7513</v>
      </c>
      <c r="B7514" t="s">
        <v>10386</v>
      </c>
      <c r="C7514" t="s">
        <v>5852</v>
      </c>
      <c r="D7514" t="b">
        <v>0</v>
      </c>
      <c r="E7514">
        <v>2017</v>
      </c>
      <c r="F7514">
        <v>7</v>
      </c>
      <c r="G7514">
        <v>14</v>
      </c>
      <c r="H7514" s="1">
        <v>42930</v>
      </c>
      <c r="I7514" t="b">
        <v>1</v>
      </c>
      <c r="J7514" t="s">
        <v>168</v>
      </c>
      <c r="K7514" t="b">
        <v>0</v>
      </c>
      <c r="L7514">
        <v>2017</v>
      </c>
      <c r="M7514">
        <v>7</v>
      </c>
      <c r="N7514">
        <v>18</v>
      </c>
      <c r="O7514" s="1">
        <v>42934</v>
      </c>
      <c r="P7514" t="b">
        <v>1</v>
      </c>
      <c r="Q7514" t="s">
        <v>63</v>
      </c>
      <c r="R7514" t="s">
        <v>2405</v>
      </c>
      <c r="S7514" t="s">
        <v>2406</v>
      </c>
      <c r="T7514" t="s">
        <v>37</v>
      </c>
      <c r="U7514" t="s">
        <v>38</v>
      </c>
      <c r="V7514" t="s">
        <v>578</v>
      </c>
      <c r="W7514" t="s">
        <v>579</v>
      </c>
      <c r="X7514">
        <v>43229</v>
      </c>
      <c r="Y7514" t="s">
        <v>173</v>
      </c>
      <c r="Z7514" t="s">
        <v>6240</v>
      </c>
      <c r="AA7514" t="s">
        <v>58</v>
      </c>
      <c r="AB7514" t="s">
        <v>72</v>
      </c>
      <c r="AC7514" t="s">
        <v>6241</v>
      </c>
      <c r="AD7514">
        <v>239.45599999999999</v>
      </c>
      <c r="AE7514">
        <v>7</v>
      </c>
      <c r="AF7514">
        <v>0.2</v>
      </c>
      <c r="AG7514">
        <v>17.959199999999999</v>
      </c>
    </row>
    <row r="7515" spans="1:33" x14ac:dyDescent="0.35">
      <c r="A7515">
        <v>7514</v>
      </c>
      <c r="B7515" t="s">
        <v>10386</v>
      </c>
      <c r="C7515" t="s">
        <v>5852</v>
      </c>
      <c r="D7515" t="b">
        <v>0</v>
      </c>
      <c r="E7515">
        <v>2017</v>
      </c>
      <c r="F7515">
        <v>7</v>
      </c>
      <c r="G7515">
        <v>14</v>
      </c>
      <c r="H7515" s="1">
        <v>42930</v>
      </c>
      <c r="I7515" t="b">
        <v>1</v>
      </c>
      <c r="J7515" t="s">
        <v>168</v>
      </c>
      <c r="K7515" t="b">
        <v>0</v>
      </c>
      <c r="L7515">
        <v>2017</v>
      </c>
      <c r="M7515">
        <v>7</v>
      </c>
      <c r="N7515">
        <v>18</v>
      </c>
      <c r="O7515" s="1">
        <v>42934</v>
      </c>
      <c r="P7515" t="b">
        <v>1</v>
      </c>
      <c r="Q7515" t="s">
        <v>63</v>
      </c>
      <c r="R7515" t="s">
        <v>2405</v>
      </c>
      <c r="S7515" t="s">
        <v>2406</v>
      </c>
      <c r="T7515" t="s">
        <v>37</v>
      </c>
      <c r="U7515" t="s">
        <v>38</v>
      </c>
      <c r="V7515" t="s">
        <v>578</v>
      </c>
      <c r="W7515" t="s">
        <v>579</v>
      </c>
      <c r="X7515">
        <v>43229</v>
      </c>
      <c r="Y7515" t="s">
        <v>173</v>
      </c>
      <c r="Z7515" t="s">
        <v>1554</v>
      </c>
      <c r="AA7515" t="s">
        <v>58</v>
      </c>
      <c r="AB7515" t="s">
        <v>82</v>
      </c>
      <c r="AC7515" t="s">
        <v>1555</v>
      </c>
      <c r="AD7515">
        <v>13.12</v>
      </c>
      <c r="AE7515">
        <v>5</v>
      </c>
      <c r="AF7515">
        <v>0.2</v>
      </c>
      <c r="AG7515">
        <v>2.1320000000000001</v>
      </c>
    </row>
    <row r="7516" spans="1:33" x14ac:dyDescent="0.35">
      <c r="A7516">
        <v>7515</v>
      </c>
      <c r="B7516" t="s">
        <v>10387</v>
      </c>
      <c r="C7516" s="1">
        <v>42990</v>
      </c>
      <c r="D7516" t="b">
        <v>1</v>
      </c>
      <c r="E7516">
        <v>2017</v>
      </c>
      <c r="F7516">
        <v>9</v>
      </c>
      <c r="G7516">
        <v>12</v>
      </c>
      <c r="H7516" s="1">
        <v>42990</v>
      </c>
      <c r="I7516" t="b">
        <v>1</v>
      </c>
      <c r="J7516" s="1">
        <v>43081</v>
      </c>
      <c r="K7516" t="b">
        <v>1</v>
      </c>
      <c r="L7516">
        <v>2017</v>
      </c>
      <c r="M7516">
        <v>12</v>
      </c>
      <c r="N7516">
        <v>12</v>
      </c>
      <c r="O7516" s="1">
        <v>43081</v>
      </c>
      <c r="P7516" t="b">
        <v>1</v>
      </c>
      <c r="Q7516" t="s">
        <v>34</v>
      </c>
      <c r="R7516" t="s">
        <v>2405</v>
      </c>
      <c r="S7516" t="s">
        <v>2406</v>
      </c>
      <c r="T7516" t="s">
        <v>37</v>
      </c>
      <c r="U7516" t="s">
        <v>38</v>
      </c>
      <c r="V7516" t="s">
        <v>1663</v>
      </c>
      <c r="W7516" t="s">
        <v>40</v>
      </c>
      <c r="X7516">
        <v>40475</v>
      </c>
      <c r="Y7516" t="s">
        <v>41</v>
      </c>
      <c r="Z7516" t="s">
        <v>4004</v>
      </c>
      <c r="AA7516" t="s">
        <v>58</v>
      </c>
      <c r="AB7516" t="s">
        <v>89</v>
      </c>
      <c r="AC7516" t="s">
        <v>4005</v>
      </c>
      <c r="AD7516">
        <v>29.36</v>
      </c>
      <c r="AE7516">
        <v>2</v>
      </c>
      <c r="AF7516">
        <v>0</v>
      </c>
      <c r="AG7516">
        <v>13.505599999999999</v>
      </c>
    </row>
    <row r="7517" spans="1:33" x14ac:dyDescent="0.35">
      <c r="A7517">
        <v>7516</v>
      </c>
      <c r="B7517" t="s">
        <v>10387</v>
      </c>
      <c r="C7517" s="1">
        <v>42990</v>
      </c>
      <c r="D7517" t="b">
        <v>1</v>
      </c>
      <c r="E7517">
        <v>2017</v>
      </c>
      <c r="F7517">
        <v>9</v>
      </c>
      <c r="G7517">
        <v>12</v>
      </c>
      <c r="H7517" s="1">
        <v>42990</v>
      </c>
      <c r="I7517" t="b">
        <v>1</v>
      </c>
      <c r="J7517" s="1">
        <v>43081</v>
      </c>
      <c r="K7517" t="b">
        <v>1</v>
      </c>
      <c r="L7517">
        <v>2017</v>
      </c>
      <c r="M7517">
        <v>12</v>
      </c>
      <c r="N7517">
        <v>12</v>
      </c>
      <c r="O7517" s="1">
        <v>43081</v>
      </c>
      <c r="P7517" t="b">
        <v>1</v>
      </c>
      <c r="Q7517" t="s">
        <v>34</v>
      </c>
      <c r="R7517" t="s">
        <v>2405</v>
      </c>
      <c r="S7517" t="s">
        <v>2406</v>
      </c>
      <c r="T7517" t="s">
        <v>37</v>
      </c>
      <c r="U7517" t="s">
        <v>38</v>
      </c>
      <c r="V7517" t="s">
        <v>1663</v>
      </c>
      <c r="W7517" t="s">
        <v>40</v>
      </c>
      <c r="X7517">
        <v>40475</v>
      </c>
      <c r="Y7517" t="s">
        <v>41</v>
      </c>
      <c r="Z7517" t="s">
        <v>6648</v>
      </c>
      <c r="AA7517" t="s">
        <v>58</v>
      </c>
      <c r="AB7517" t="s">
        <v>92</v>
      </c>
      <c r="AC7517" t="s">
        <v>6649</v>
      </c>
      <c r="AD7517">
        <v>214.9</v>
      </c>
      <c r="AE7517">
        <v>5</v>
      </c>
      <c r="AF7517">
        <v>0</v>
      </c>
      <c r="AG7517">
        <v>62.320999999999998</v>
      </c>
    </row>
    <row r="7518" spans="1:33" x14ac:dyDescent="0.35">
      <c r="A7518">
        <v>7517</v>
      </c>
      <c r="B7518" t="s">
        <v>10387</v>
      </c>
      <c r="C7518" s="1">
        <v>42990</v>
      </c>
      <c r="D7518" t="b">
        <v>1</v>
      </c>
      <c r="E7518">
        <v>2017</v>
      </c>
      <c r="F7518">
        <v>9</v>
      </c>
      <c r="G7518">
        <v>12</v>
      </c>
      <c r="H7518" s="1">
        <v>42990</v>
      </c>
      <c r="I7518" t="b">
        <v>1</v>
      </c>
      <c r="J7518" s="1">
        <v>43081</v>
      </c>
      <c r="K7518" t="b">
        <v>1</v>
      </c>
      <c r="L7518">
        <v>2017</v>
      </c>
      <c r="M7518">
        <v>12</v>
      </c>
      <c r="N7518">
        <v>12</v>
      </c>
      <c r="O7518" s="1">
        <v>43081</v>
      </c>
      <c r="P7518" t="b">
        <v>1</v>
      </c>
      <c r="Q7518" t="s">
        <v>34</v>
      </c>
      <c r="R7518" t="s">
        <v>2405</v>
      </c>
      <c r="S7518" t="s">
        <v>2406</v>
      </c>
      <c r="T7518" t="s">
        <v>37</v>
      </c>
      <c r="U7518" t="s">
        <v>38</v>
      </c>
      <c r="V7518" t="s">
        <v>1663</v>
      </c>
      <c r="W7518" t="s">
        <v>40</v>
      </c>
      <c r="X7518">
        <v>40475</v>
      </c>
      <c r="Y7518" t="s">
        <v>41</v>
      </c>
      <c r="Z7518" t="s">
        <v>630</v>
      </c>
      <c r="AA7518" t="s">
        <v>58</v>
      </c>
      <c r="AB7518" t="s">
        <v>89</v>
      </c>
      <c r="AC7518" t="s">
        <v>631</v>
      </c>
      <c r="AD7518">
        <v>15.92</v>
      </c>
      <c r="AE7518">
        <v>4</v>
      </c>
      <c r="AF7518">
        <v>0</v>
      </c>
      <c r="AG7518">
        <v>7.4824000000000002</v>
      </c>
    </row>
    <row r="7519" spans="1:33" x14ac:dyDescent="0.35">
      <c r="A7519">
        <v>7518</v>
      </c>
      <c r="B7519" t="s">
        <v>10387</v>
      </c>
      <c r="C7519" s="1">
        <v>42990</v>
      </c>
      <c r="D7519" t="b">
        <v>1</v>
      </c>
      <c r="E7519">
        <v>2017</v>
      </c>
      <c r="F7519">
        <v>9</v>
      </c>
      <c r="G7519">
        <v>12</v>
      </c>
      <c r="H7519" s="1">
        <v>42990</v>
      </c>
      <c r="I7519" t="b">
        <v>1</v>
      </c>
      <c r="J7519" s="1">
        <v>43081</v>
      </c>
      <c r="K7519" t="b">
        <v>1</v>
      </c>
      <c r="L7519">
        <v>2017</v>
      </c>
      <c r="M7519">
        <v>12</v>
      </c>
      <c r="N7519">
        <v>12</v>
      </c>
      <c r="O7519" s="1">
        <v>43081</v>
      </c>
      <c r="P7519" t="b">
        <v>1</v>
      </c>
      <c r="Q7519" t="s">
        <v>34</v>
      </c>
      <c r="R7519" t="s">
        <v>2405</v>
      </c>
      <c r="S7519" t="s">
        <v>2406</v>
      </c>
      <c r="T7519" t="s">
        <v>37</v>
      </c>
      <c r="U7519" t="s">
        <v>38</v>
      </c>
      <c r="V7519" t="s">
        <v>1663</v>
      </c>
      <c r="W7519" t="s">
        <v>40</v>
      </c>
      <c r="X7519">
        <v>40475</v>
      </c>
      <c r="Y7519" t="s">
        <v>41</v>
      </c>
      <c r="Z7519" t="s">
        <v>3678</v>
      </c>
      <c r="AA7519" t="s">
        <v>85</v>
      </c>
      <c r="AB7519" t="s">
        <v>190</v>
      </c>
      <c r="AC7519" t="s">
        <v>3679</v>
      </c>
      <c r="AD7519">
        <v>146.44999999999999</v>
      </c>
      <c r="AE7519">
        <v>5</v>
      </c>
      <c r="AF7519">
        <v>0</v>
      </c>
      <c r="AG7519">
        <v>48.328499999999998</v>
      </c>
    </row>
    <row r="7520" spans="1:33" x14ac:dyDescent="0.35">
      <c r="A7520">
        <v>7519</v>
      </c>
      <c r="B7520" t="s">
        <v>10387</v>
      </c>
      <c r="C7520" s="1">
        <v>42990</v>
      </c>
      <c r="D7520" t="b">
        <v>1</v>
      </c>
      <c r="E7520">
        <v>2017</v>
      </c>
      <c r="F7520">
        <v>9</v>
      </c>
      <c r="G7520">
        <v>12</v>
      </c>
      <c r="H7520" s="1">
        <v>42990</v>
      </c>
      <c r="I7520" t="b">
        <v>1</v>
      </c>
      <c r="J7520" s="1">
        <v>43081</v>
      </c>
      <c r="K7520" t="b">
        <v>1</v>
      </c>
      <c r="L7520">
        <v>2017</v>
      </c>
      <c r="M7520">
        <v>12</v>
      </c>
      <c r="N7520">
        <v>12</v>
      </c>
      <c r="O7520" s="1">
        <v>43081</v>
      </c>
      <c r="P7520" t="b">
        <v>1</v>
      </c>
      <c r="Q7520" t="s">
        <v>34</v>
      </c>
      <c r="R7520" t="s">
        <v>2405</v>
      </c>
      <c r="S7520" t="s">
        <v>2406</v>
      </c>
      <c r="T7520" t="s">
        <v>37</v>
      </c>
      <c r="U7520" t="s">
        <v>38</v>
      </c>
      <c r="V7520" t="s">
        <v>1663</v>
      </c>
      <c r="W7520" t="s">
        <v>40</v>
      </c>
      <c r="X7520">
        <v>40475</v>
      </c>
      <c r="Y7520" t="s">
        <v>41</v>
      </c>
      <c r="Z7520" t="s">
        <v>2049</v>
      </c>
      <c r="AA7520" t="s">
        <v>58</v>
      </c>
      <c r="AB7520" t="s">
        <v>72</v>
      </c>
      <c r="AC7520" t="s">
        <v>2050</v>
      </c>
      <c r="AD7520">
        <v>15.14</v>
      </c>
      <c r="AE7520">
        <v>1</v>
      </c>
      <c r="AF7520">
        <v>0</v>
      </c>
      <c r="AG7520">
        <v>0.60560000000000003</v>
      </c>
    </row>
    <row r="7521" spans="1:33" x14ac:dyDescent="0.35">
      <c r="A7521">
        <v>7520</v>
      </c>
      <c r="B7521" t="s">
        <v>10387</v>
      </c>
      <c r="C7521" s="1">
        <v>42990</v>
      </c>
      <c r="D7521" t="b">
        <v>1</v>
      </c>
      <c r="E7521">
        <v>2017</v>
      </c>
      <c r="F7521">
        <v>9</v>
      </c>
      <c r="G7521">
        <v>12</v>
      </c>
      <c r="H7521" s="1">
        <v>42990</v>
      </c>
      <c r="I7521" t="b">
        <v>1</v>
      </c>
      <c r="J7521" s="1">
        <v>43081</v>
      </c>
      <c r="K7521" t="b">
        <v>1</v>
      </c>
      <c r="L7521">
        <v>2017</v>
      </c>
      <c r="M7521">
        <v>12</v>
      </c>
      <c r="N7521">
        <v>12</v>
      </c>
      <c r="O7521" s="1">
        <v>43081</v>
      </c>
      <c r="P7521" t="b">
        <v>1</v>
      </c>
      <c r="Q7521" t="s">
        <v>34</v>
      </c>
      <c r="R7521" t="s">
        <v>2405</v>
      </c>
      <c r="S7521" t="s">
        <v>2406</v>
      </c>
      <c r="T7521" t="s">
        <v>37</v>
      </c>
      <c r="U7521" t="s">
        <v>38</v>
      </c>
      <c r="V7521" t="s">
        <v>1663</v>
      </c>
      <c r="W7521" t="s">
        <v>40</v>
      </c>
      <c r="X7521">
        <v>40475</v>
      </c>
      <c r="Y7521" t="s">
        <v>41</v>
      </c>
      <c r="Z7521" t="s">
        <v>7595</v>
      </c>
      <c r="AA7521" t="s">
        <v>58</v>
      </c>
      <c r="AB7521" t="s">
        <v>59</v>
      </c>
      <c r="AC7521" t="s">
        <v>7596</v>
      </c>
      <c r="AD7521">
        <v>5.76</v>
      </c>
      <c r="AE7521">
        <v>2</v>
      </c>
      <c r="AF7521">
        <v>0</v>
      </c>
      <c r="AG7521">
        <v>2.6496</v>
      </c>
    </row>
    <row r="7522" spans="1:33" x14ac:dyDescent="0.35">
      <c r="A7522">
        <v>7521</v>
      </c>
      <c r="B7522" t="s">
        <v>10387</v>
      </c>
      <c r="C7522" s="1">
        <v>42990</v>
      </c>
      <c r="D7522" t="b">
        <v>1</v>
      </c>
      <c r="E7522">
        <v>2017</v>
      </c>
      <c r="F7522">
        <v>9</v>
      </c>
      <c r="G7522">
        <v>12</v>
      </c>
      <c r="H7522" s="1">
        <v>42990</v>
      </c>
      <c r="I7522" t="b">
        <v>1</v>
      </c>
      <c r="J7522" s="1">
        <v>43081</v>
      </c>
      <c r="K7522" t="b">
        <v>1</v>
      </c>
      <c r="L7522">
        <v>2017</v>
      </c>
      <c r="M7522">
        <v>12</v>
      </c>
      <c r="N7522">
        <v>12</v>
      </c>
      <c r="O7522" s="1">
        <v>43081</v>
      </c>
      <c r="P7522" t="b">
        <v>1</v>
      </c>
      <c r="Q7522" t="s">
        <v>34</v>
      </c>
      <c r="R7522" t="s">
        <v>2405</v>
      </c>
      <c r="S7522" t="s">
        <v>2406</v>
      </c>
      <c r="T7522" t="s">
        <v>37</v>
      </c>
      <c r="U7522" t="s">
        <v>38</v>
      </c>
      <c r="V7522" t="s">
        <v>1663</v>
      </c>
      <c r="W7522" t="s">
        <v>40</v>
      </c>
      <c r="X7522">
        <v>40475</v>
      </c>
      <c r="Y7522" t="s">
        <v>41</v>
      </c>
      <c r="Z7522" t="s">
        <v>3934</v>
      </c>
      <c r="AA7522" t="s">
        <v>85</v>
      </c>
      <c r="AB7522" t="s">
        <v>1380</v>
      </c>
      <c r="AC7522" t="s">
        <v>3935</v>
      </c>
      <c r="AD7522">
        <v>1399.98</v>
      </c>
      <c r="AE7522">
        <v>2</v>
      </c>
      <c r="AF7522">
        <v>0</v>
      </c>
      <c r="AG7522">
        <v>629.99099999999999</v>
      </c>
    </row>
    <row r="7523" spans="1:33" x14ac:dyDescent="0.35">
      <c r="A7523">
        <v>7522</v>
      </c>
      <c r="B7523" t="s">
        <v>10388</v>
      </c>
      <c r="C7523" s="1">
        <v>42499</v>
      </c>
      <c r="D7523" t="b">
        <v>1</v>
      </c>
      <c r="E7523">
        <v>2016</v>
      </c>
      <c r="F7523">
        <v>5</v>
      </c>
      <c r="G7523">
        <v>9</v>
      </c>
      <c r="H7523" s="1">
        <v>42499</v>
      </c>
      <c r="I7523" t="b">
        <v>1</v>
      </c>
      <c r="J7523" s="1">
        <v>42683</v>
      </c>
      <c r="K7523" t="b">
        <v>1</v>
      </c>
      <c r="L7523">
        <v>2016</v>
      </c>
      <c r="M7523">
        <v>11</v>
      </c>
      <c r="N7523">
        <v>9</v>
      </c>
      <c r="O7523" s="1">
        <v>42683</v>
      </c>
      <c r="P7523" t="b">
        <v>1</v>
      </c>
      <c r="Q7523" t="s">
        <v>63</v>
      </c>
      <c r="R7523" t="s">
        <v>1938</v>
      </c>
      <c r="S7523" t="s">
        <v>1939</v>
      </c>
      <c r="T7523" t="s">
        <v>37</v>
      </c>
      <c r="U7523" t="s">
        <v>38</v>
      </c>
      <c r="V7523" t="s">
        <v>2810</v>
      </c>
      <c r="W7523" t="s">
        <v>579</v>
      </c>
      <c r="X7523">
        <v>43130</v>
      </c>
      <c r="Y7523" t="s">
        <v>173</v>
      </c>
      <c r="Z7523" t="s">
        <v>2326</v>
      </c>
      <c r="AA7523" t="s">
        <v>58</v>
      </c>
      <c r="AB7523" t="s">
        <v>89</v>
      </c>
      <c r="AC7523" t="s">
        <v>2327</v>
      </c>
      <c r="AD7523">
        <v>8.952</v>
      </c>
      <c r="AE7523">
        <v>2</v>
      </c>
      <c r="AF7523">
        <v>0.7</v>
      </c>
      <c r="AG7523">
        <v>-7.46</v>
      </c>
    </row>
    <row r="7524" spans="1:33" x14ac:dyDescent="0.35">
      <c r="A7524">
        <v>7523</v>
      </c>
      <c r="B7524" t="s">
        <v>10388</v>
      </c>
      <c r="C7524" s="1">
        <v>42499</v>
      </c>
      <c r="D7524" t="b">
        <v>1</v>
      </c>
      <c r="E7524">
        <v>2016</v>
      </c>
      <c r="F7524">
        <v>5</v>
      </c>
      <c r="G7524">
        <v>9</v>
      </c>
      <c r="H7524" s="1">
        <v>42499</v>
      </c>
      <c r="I7524" t="b">
        <v>1</v>
      </c>
      <c r="J7524" s="1">
        <v>42683</v>
      </c>
      <c r="K7524" t="b">
        <v>1</v>
      </c>
      <c r="L7524">
        <v>2016</v>
      </c>
      <c r="M7524">
        <v>11</v>
      </c>
      <c r="N7524">
        <v>9</v>
      </c>
      <c r="O7524" s="1">
        <v>42683</v>
      </c>
      <c r="P7524" t="b">
        <v>1</v>
      </c>
      <c r="Q7524" t="s">
        <v>63</v>
      </c>
      <c r="R7524" t="s">
        <v>1938</v>
      </c>
      <c r="S7524" t="s">
        <v>1939</v>
      </c>
      <c r="T7524" t="s">
        <v>37</v>
      </c>
      <c r="U7524" t="s">
        <v>38</v>
      </c>
      <c r="V7524" t="s">
        <v>2810</v>
      </c>
      <c r="W7524" t="s">
        <v>579</v>
      </c>
      <c r="X7524">
        <v>43130</v>
      </c>
      <c r="Y7524" t="s">
        <v>173</v>
      </c>
      <c r="Z7524" t="s">
        <v>5349</v>
      </c>
      <c r="AA7524" t="s">
        <v>58</v>
      </c>
      <c r="AB7524" t="s">
        <v>89</v>
      </c>
      <c r="AC7524" t="s">
        <v>5350</v>
      </c>
      <c r="AD7524">
        <v>8.8559999999999999</v>
      </c>
      <c r="AE7524">
        <v>6</v>
      </c>
      <c r="AF7524">
        <v>0.7</v>
      </c>
      <c r="AG7524">
        <v>-6.4943999999999997</v>
      </c>
    </row>
    <row r="7525" spans="1:33" x14ac:dyDescent="0.35">
      <c r="A7525">
        <v>7524</v>
      </c>
      <c r="B7525" t="s">
        <v>10388</v>
      </c>
      <c r="C7525" s="1">
        <v>42499</v>
      </c>
      <c r="D7525" t="b">
        <v>1</v>
      </c>
      <c r="E7525">
        <v>2016</v>
      </c>
      <c r="F7525">
        <v>5</v>
      </c>
      <c r="G7525">
        <v>9</v>
      </c>
      <c r="H7525" s="1">
        <v>42499</v>
      </c>
      <c r="I7525" t="b">
        <v>1</v>
      </c>
      <c r="J7525" s="1">
        <v>42683</v>
      </c>
      <c r="K7525" t="b">
        <v>1</v>
      </c>
      <c r="L7525">
        <v>2016</v>
      </c>
      <c r="M7525">
        <v>11</v>
      </c>
      <c r="N7525">
        <v>9</v>
      </c>
      <c r="O7525" s="1">
        <v>42683</v>
      </c>
      <c r="P7525" t="b">
        <v>1</v>
      </c>
      <c r="Q7525" t="s">
        <v>63</v>
      </c>
      <c r="R7525" t="s">
        <v>1938</v>
      </c>
      <c r="S7525" t="s">
        <v>1939</v>
      </c>
      <c r="T7525" t="s">
        <v>37</v>
      </c>
      <c r="U7525" t="s">
        <v>38</v>
      </c>
      <c r="V7525" t="s">
        <v>2810</v>
      </c>
      <c r="W7525" t="s">
        <v>579</v>
      </c>
      <c r="X7525">
        <v>43130</v>
      </c>
      <c r="Y7525" t="s">
        <v>173</v>
      </c>
      <c r="Z7525" t="s">
        <v>1022</v>
      </c>
      <c r="AA7525" t="s">
        <v>43</v>
      </c>
      <c r="AB7525" t="s">
        <v>47</v>
      </c>
      <c r="AC7525" t="s">
        <v>1023</v>
      </c>
      <c r="AD7525">
        <v>85.245999999999995</v>
      </c>
      <c r="AE7525">
        <v>2</v>
      </c>
      <c r="AF7525">
        <v>0.3</v>
      </c>
      <c r="AG7525">
        <v>-1.2178</v>
      </c>
    </row>
    <row r="7526" spans="1:33" x14ac:dyDescent="0.35">
      <c r="A7526">
        <v>7525</v>
      </c>
      <c r="B7526" t="s">
        <v>10389</v>
      </c>
      <c r="C7526" s="1">
        <v>41921</v>
      </c>
      <c r="D7526" t="b">
        <v>1</v>
      </c>
      <c r="E7526">
        <v>2014</v>
      </c>
      <c r="F7526">
        <v>10</v>
      </c>
      <c r="G7526">
        <v>9</v>
      </c>
      <c r="H7526" s="1">
        <v>41921</v>
      </c>
      <c r="I7526" t="b">
        <v>1</v>
      </c>
      <c r="J7526" t="s">
        <v>3219</v>
      </c>
      <c r="K7526" t="b">
        <v>0</v>
      </c>
      <c r="L7526">
        <v>2014</v>
      </c>
      <c r="M7526">
        <v>9</v>
      </c>
      <c r="N7526">
        <v>16</v>
      </c>
      <c r="O7526" s="1">
        <v>41898</v>
      </c>
      <c r="P7526" t="b">
        <v>1</v>
      </c>
      <c r="Q7526" t="s">
        <v>63</v>
      </c>
      <c r="R7526" t="s">
        <v>566</v>
      </c>
      <c r="S7526" t="s">
        <v>567</v>
      </c>
      <c r="T7526" t="s">
        <v>37</v>
      </c>
      <c r="U7526" t="s">
        <v>38</v>
      </c>
      <c r="V7526" t="s">
        <v>6961</v>
      </c>
      <c r="W7526" t="s">
        <v>489</v>
      </c>
      <c r="X7526">
        <v>97030</v>
      </c>
      <c r="Y7526" t="s">
        <v>56</v>
      </c>
      <c r="Z7526" t="s">
        <v>3470</v>
      </c>
      <c r="AA7526" t="s">
        <v>58</v>
      </c>
      <c r="AB7526" t="s">
        <v>204</v>
      </c>
      <c r="AC7526" t="s">
        <v>3471</v>
      </c>
      <c r="AD7526">
        <v>21.728000000000002</v>
      </c>
      <c r="AE7526">
        <v>7</v>
      </c>
      <c r="AF7526">
        <v>0.2</v>
      </c>
      <c r="AG7526">
        <v>7.6048</v>
      </c>
    </row>
    <row r="7527" spans="1:33" x14ac:dyDescent="0.35">
      <c r="A7527">
        <v>7526</v>
      </c>
      <c r="B7527" t="s">
        <v>10389</v>
      </c>
      <c r="C7527" s="1">
        <v>41921</v>
      </c>
      <c r="D7527" t="b">
        <v>1</v>
      </c>
      <c r="E7527">
        <v>2014</v>
      </c>
      <c r="F7527">
        <v>10</v>
      </c>
      <c r="G7527">
        <v>9</v>
      </c>
      <c r="H7527" s="1">
        <v>41921</v>
      </c>
      <c r="I7527" t="b">
        <v>1</v>
      </c>
      <c r="J7527" t="s">
        <v>3219</v>
      </c>
      <c r="K7527" t="b">
        <v>0</v>
      </c>
      <c r="L7527">
        <v>2014</v>
      </c>
      <c r="M7527">
        <v>9</v>
      </c>
      <c r="N7527">
        <v>16</v>
      </c>
      <c r="O7527" s="1">
        <v>41898</v>
      </c>
      <c r="P7527" t="b">
        <v>1</v>
      </c>
      <c r="Q7527" t="s">
        <v>63</v>
      </c>
      <c r="R7527" t="s">
        <v>566</v>
      </c>
      <c r="S7527" t="s">
        <v>567</v>
      </c>
      <c r="T7527" t="s">
        <v>37</v>
      </c>
      <c r="U7527" t="s">
        <v>38</v>
      </c>
      <c r="V7527" t="s">
        <v>6961</v>
      </c>
      <c r="W7527" t="s">
        <v>489</v>
      </c>
      <c r="X7527">
        <v>97030</v>
      </c>
      <c r="Y7527" t="s">
        <v>56</v>
      </c>
      <c r="Z7527" t="s">
        <v>3872</v>
      </c>
      <c r="AA7527" t="s">
        <v>43</v>
      </c>
      <c r="AB7527" t="s">
        <v>47</v>
      </c>
      <c r="AC7527" t="s">
        <v>3873</v>
      </c>
      <c r="AD7527">
        <v>1487.04</v>
      </c>
      <c r="AE7527">
        <v>5</v>
      </c>
      <c r="AF7527">
        <v>0.2</v>
      </c>
      <c r="AG7527">
        <v>148.70400000000001</v>
      </c>
    </row>
    <row r="7528" spans="1:33" x14ac:dyDescent="0.35">
      <c r="A7528">
        <v>7527</v>
      </c>
      <c r="B7528" t="s">
        <v>10390</v>
      </c>
      <c r="C7528" t="s">
        <v>2373</v>
      </c>
      <c r="D7528" t="b">
        <v>0</v>
      </c>
      <c r="E7528">
        <v>2017</v>
      </c>
      <c r="F7528">
        <v>9</v>
      </c>
      <c r="G7528">
        <v>26</v>
      </c>
      <c r="H7528" s="1">
        <v>43004</v>
      </c>
      <c r="I7528" t="b">
        <v>1</v>
      </c>
      <c r="J7528" t="s">
        <v>2373</v>
      </c>
      <c r="K7528" t="b">
        <v>0</v>
      </c>
      <c r="L7528">
        <v>2017</v>
      </c>
      <c r="M7528">
        <v>9</v>
      </c>
      <c r="N7528">
        <v>26</v>
      </c>
      <c r="O7528" s="1">
        <v>43004</v>
      </c>
      <c r="P7528" t="b">
        <v>1</v>
      </c>
      <c r="Q7528" t="s">
        <v>1467</v>
      </c>
      <c r="R7528" t="s">
        <v>253</v>
      </c>
      <c r="S7528" t="s">
        <v>254</v>
      </c>
      <c r="T7528" t="s">
        <v>53</v>
      </c>
      <c r="U7528" t="s">
        <v>38</v>
      </c>
      <c r="V7528" t="s">
        <v>149</v>
      </c>
      <c r="W7528" t="s">
        <v>55</v>
      </c>
      <c r="X7528">
        <v>94109</v>
      </c>
      <c r="Y7528" t="s">
        <v>56</v>
      </c>
      <c r="Z7528" t="s">
        <v>7847</v>
      </c>
      <c r="AA7528" t="s">
        <v>58</v>
      </c>
      <c r="AB7528" t="s">
        <v>204</v>
      </c>
      <c r="AC7528" t="s">
        <v>770</v>
      </c>
      <c r="AD7528">
        <v>71.88</v>
      </c>
      <c r="AE7528">
        <v>6</v>
      </c>
      <c r="AF7528">
        <v>0</v>
      </c>
      <c r="AG7528">
        <v>33.064799999999998</v>
      </c>
    </row>
    <row r="7529" spans="1:33" x14ac:dyDescent="0.35">
      <c r="A7529">
        <v>7528</v>
      </c>
      <c r="B7529" t="s">
        <v>10390</v>
      </c>
      <c r="C7529" t="s">
        <v>2373</v>
      </c>
      <c r="D7529" t="b">
        <v>0</v>
      </c>
      <c r="E7529">
        <v>2017</v>
      </c>
      <c r="F7529">
        <v>9</v>
      </c>
      <c r="G7529">
        <v>26</v>
      </c>
      <c r="H7529" s="1">
        <v>43004</v>
      </c>
      <c r="I7529" t="b">
        <v>1</v>
      </c>
      <c r="J7529" t="s">
        <v>2373</v>
      </c>
      <c r="K7529" t="b">
        <v>0</v>
      </c>
      <c r="L7529">
        <v>2017</v>
      </c>
      <c r="M7529">
        <v>9</v>
      </c>
      <c r="N7529">
        <v>26</v>
      </c>
      <c r="O7529" s="1">
        <v>43004</v>
      </c>
      <c r="P7529" t="b">
        <v>1</v>
      </c>
      <c r="Q7529" t="s">
        <v>1467</v>
      </c>
      <c r="R7529" t="s">
        <v>253</v>
      </c>
      <c r="S7529" t="s">
        <v>254</v>
      </c>
      <c r="T7529" t="s">
        <v>53</v>
      </c>
      <c r="U7529" t="s">
        <v>38</v>
      </c>
      <c r="V7529" t="s">
        <v>149</v>
      </c>
      <c r="W7529" t="s">
        <v>55</v>
      </c>
      <c r="X7529">
        <v>94109</v>
      </c>
      <c r="Y7529" t="s">
        <v>56</v>
      </c>
      <c r="Z7529" t="s">
        <v>6448</v>
      </c>
      <c r="AA7529" t="s">
        <v>43</v>
      </c>
      <c r="AB7529" t="s">
        <v>79</v>
      </c>
      <c r="AC7529" t="s">
        <v>6449</v>
      </c>
      <c r="AD7529">
        <v>9.24</v>
      </c>
      <c r="AE7529">
        <v>3</v>
      </c>
      <c r="AF7529">
        <v>0</v>
      </c>
      <c r="AG7529">
        <v>2.9567999999999999</v>
      </c>
    </row>
    <row r="7530" spans="1:33" x14ac:dyDescent="0.35">
      <c r="A7530">
        <v>7529</v>
      </c>
      <c r="B7530" t="s">
        <v>10390</v>
      </c>
      <c r="C7530" t="s">
        <v>2373</v>
      </c>
      <c r="D7530" t="b">
        <v>0</v>
      </c>
      <c r="E7530">
        <v>2017</v>
      </c>
      <c r="F7530">
        <v>9</v>
      </c>
      <c r="G7530">
        <v>26</v>
      </c>
      <c r="H7530" s="1">
        <v>43004</v>
      </c>
      <c r="I7530" t="b">
        <v>1</v>
      </c>
      <c r="J7530" t="s">
        <v>2373</v>
      </c>
      <c r="K7530" t="b">
        <v>0</v>
      </c>
      <c r="L7530">
        <v>2017</v>
      </c>
      <c r="M7530">
        <v>9</v>
      </c>
      <c r="N7530">
        <v>26</v>
      </c>
      <c r="O7530" s="1">
        <v>43004</v>
      </c>
      <c r="P7530" t="b">
        <v>1</v>
      </c>
      <c r="Q7530" t="s">
        <v>1467</v>
      </c>
      <c r="R7530" t="s">
        <v>253</v>
      </c>
      <c r="S7530" t="s">
        <v>254</v>
      </c>
      <c r="T7530" t="s">
        <v>53</v>
      </c>
      <c r="U7530" t="s">
        <v>38</v>
      </c>
      <c r="V7530" t="s">
        <v>149</v>
      </c>
      <c r="W7530" t="s">
        <v>55</v>
      </c>
      <c r="X7530">
        <v>94109</v>
      </c>
      <c r="Y7530" t="s">
        <v>56</v>
      </c>
      <c r="Z7530" t="s">
        <v>6249</v>
      </c>
      <c r="AA7530" t="s">
        <v>58</v>
      </c>
      <c r="AB7530" t="s">
        <v>106</v>
      </c>
      <c r="AC7530" t="s">
        <v>6250</v>
      </c>
      <c r="AD7530">
        <v>35.880000000000003</v>
      </c>
      <c r="AE7530">
        <v>6</v>
      </c>
      <c r="AF7530">
        <v>0</v>
      </c>
      <c r="AG7530">
        <v>16.146000000000001</v>
      </c>
    </row>
    <row r="7531" spans="1:33" x14ac:dyDescent="0.35">
      <c r="A7531">
        <v>7530</v>
      </c>
      <c r="B7531" t="s">
        <v>10390</v>
      </c>
      <c r="C7531" t="s">
        <v>2373</v>
      </c>
      <c r="D7531" t="b">
        <v>0</v>
      </c>
      <c r="E7531">
        <v>2017</v>
      </c>
      <c r="F7531">
        <v>9</v>
      </c>
      <c r="G7531">
        <v>26</v>
      </c>
      <c r="H7531" s="1">
        <v>43004</v>
      </c>
      <c r="I7531" t="b">
        <v>1</v>
      </c>
      <c r="J7531" t="s">
        <v>2373</v>
      </c>
      <c r="K7531" t="b">
        <v>0</v>
      </c>
      <c r="L7531">
        <v>2017</v>
      </c>
      <c r="M7531">
        <v>9</v>
      </c>
      <c r="N7531">
        <v>26</v>
      </c>
      <c r="O7531" s="1">
        <v>43004</v>
      </c>
      <c r="P7531" t="b">
        <v>1</v>
      </c>
      <c r="Q7531" t="s">
        <v>1467</v>
      </c>
      <c r="R7531" t="s">
        <v>253</v>
      </c>
      <c r="S7531" t="s">
        <v>254</v>
      </c>
      <c r="T7531" t="s">
        <v>53</v>
      </c>
      <c r="U7531" t="s">
        <v>38</v>
      </c>
      <c r="V7531" t="s">
        <v>149</v>
      </c>
      <c r="W7531" t="s">
        <v>55</v>
      </c>
      <c r="X7531">
        <v>94109</v>
      </c>
      <c r="Y7531" t="s">
        <v>56</v>
      </c>
      <c r="Z7531" t="s">
        <v>154</v>
      </c>
      <c r="AA7531" t="s">
        <v>58</v>
      </c>
      <c r="AB7531" t="s">
        <v>89</v>
      </c>
      <c r="AC7531" t="s">
        <v>155</v>
      </c>
      <c r="AD7531">
        <v>17.04</v>
      </c>
      <c r="AE7531">
        <v>3</v>
      </c>
      <c r="AF7531">
        <v>0.2</v>
      </c>
      <c r="AG7531">
        <v>5.5380000000000003</v>
      </c>
    </row>
    <row r="7532" spans="1:33" x14ac:dyDescent="0.35">
      <c r="A7532">
        <v>7531</v>
      </c>
      <c r="B7532" t="s">
        <v>10390</v>
      </c>
      <c r="C7532" t="s">
        <v>2373</v>
      </c>
      <c r="D7532" t="b">
        <v>0</v>
      </c>
      <c r="E7532">
        <v>2017</v>
      </c>
      <c r="F7532">
        <v>9</v>
      </c>
      <c r="G7532">
        <v>26</v>
      </c>
      <c r="H7532" s="1">
        <v>43004</v>
      </c>
      <c r="I7532" t="b">
        <v>1</v>
      </c>
      <c r="J7532" t="s">
        <v>2373</v>
      </c>
      <c r="K7532" t="b">
        <v>0</v>
      </c>
      <c r="L7532">
        <v>2017</v>
      </c>
      <c r="M7532">
        <v>9</v>
      </c>
      <c r="N7532">
        <v>26</v>
      </c>
      <c r="O7532" s="1">
        <v>43004</v>
      </c>
      <c r="P7532" t="b">
        <v>1</v>
      </c>
      <c r="Q7532" t="s">
        <v>1467</v>
      </c>
      <c r="R7532" t="s">
        <v>253</v>
      </c>
      <c r="S7532" t="s">
        <v>254</v>
      </c>
      <c r="T7532" t="s">
        <v>53</v>
      </c>
      <c r="U7532" t="s">
        <v>38</v>
      </c>
      <c r="V7532" t="s">
        <v>149</v>
      </c>
      <c r="W7532" t="s">
        <v>55</v>
      </c>
      <c r="X7532">
        <v>94109</v>
      </c>
      <c r="Y7532" t="s">
        <v>56</v>
      </c>
      <c r="Z7532" t="s">
        <v>3397</v>
      </c>
      <c r="AA7532" t="s">
        <v>58</v>
      </c>
      <c r="AB7532" t="s">
        <v>89</v>
      </c>
      <c r="AC7532" t="s">
        <v>3398</v>
      </c>
      <c r="AD7532">
        <v>931.17600000000004</v>
      </c>
      <c r="AE7532">
        <v>3</v>
      </c>
      <c r="AF7532">
        <v>0.2</v>
      </c>
      <c r="AG7532">
        <v>314.27190000000002</v>
      </c>
    </row>
    <row r="7533" spans="1:33" x14ac:dyDescent="0.35">
      <c r="A7533">
        <v>7532</v>
      </c>
      <c r="B7533" t="s">
        <v>10391</v>
      </c>
      <c r="C7533" t="s">
        <v>322</v>
      </c>
      <c r="D7533" t="b">
        <v>0</v>
      </c>
      <c r="E7533">
        <v>2016</v>
      </c>
      <c r="F7533">
        <v>6</v>
      </c>
      <c r="G7533">
        <v>17</v>
      </c>
      <c r="H7533" s="1">
        <v>42538</v>
      </c>
      <c r="I7533" t="b">
        <v>1</v>
      </c>
      <c r="J7533" t="s">
        <v>3260</v>
      </c>
      <c r="K7533" t="b">
        <v>0</v>
      </c>
      <c r="L7533">
        <v>2016</v>
      </c>
      <c r="M7533">
        <v>6</v>
      </c>
      <c r="N7533">
        <v>19</v>
      </c>
      <c r="O7533" s="1">
        <v>42540</v>
      </c>
      <c r="P7533" t="b">
        <v>1</v>
      </c>
      <c r="Q7533" t="s">
        <v>221</v>
      </c>
      <c r="R7533" t="s">
        <v>652</v>
      </c>
      <c r="S7533" t="s">
        <v>653</v>
      </c>
      <c r="T7533" t="s">
        <v>37</v>
      </c>
      <c r="U7533" t="s">
        <v>38</v>
      </c>
      <c r="V7533" t="s">
        <v>10392</v>
      </c>
      <c r="W7533" t="s">
        <v>531</v>
      </c>
      <c r="X7533">
        <v>80501</v>
      </c>
      <c r="Y7533" t="s">
        <v>56</v>
      </c>
      <c r="Z7533" t="s">
        <v>6067</v>
      </c>
      <c r="AA7533" t="s">
        <v>43</v>
      </c>
      <c r="AB7533" t="s">
        <v>79</v>
      </c>
      <c r="AC7533" t="s">
        <v>6068</v>
      </c>
      <c r="AD7533">
        <v>266.35199999999998</v>
      </c>
      <c r="AE7533">
        <v>3</v>
      </c>
      <c r="AF7533">
        <v>0.2</v>
      </c>
      <c r="AG7533">
        <v>-13.317600000000001</v>
      </c>
    </row>
    <row r="7534" spans="1:33" x14ac:dyDescent="0.35">
      <c r="A7534">
        <v>7533</v>
      </c>
      <c r="B7534" t="s">
        <v>10391</v>
      </c>
      <c r="C7534" t="s">
        <v>322</v>
      </c>
      <c r="D7534" t="b">
        <v>0</v>
      </c>
      <c r="E7534">
        <v>2016</v>
      </c>
      <c r="F7534">
        <v>6</v>
      </c>
      <c r="G7534">
        <v>17</v>
      </c>
      <c r="H7534" s="1">
        <v>42538</v>
      </c>
      <c r="I7534" t="b">
        <v>1</v>
      </c>
      <c r="J7534" t="s">
        <v>3260</v>
      </c>
      <c r="K7534" t="b">
        <v>0</v>
      </c>
      <c r="L7534">
        <v>2016</v>
      </c>
      <c r="M7534">
        <v>6</v>
      </c>
      <c r="N7534">
        <v>19</v>
      </c>
      <c r="O7534" s="1">
        <v>42540</v>
      </c>
      <c r="P7534" t="b">
        <v>1</v>
      </c>
      <c r="Q7534" t="s">
        <v>221</v>
      </c>
      <c r="R7534" t="s">
        <v>652</v>
      </c>
      <c r="S7534" t="s">
        <v>653</v>
      </c>
      <c r="T7534" t="s">
        <v>37</v>
      </c>
      <c r="U7534" t="s">
        <v>38</v>
      </c>
      <c r="V7534" t="s">
        <v>10392</v>
      </c>
      <c r="W7534" t="s">
        <v>531</v>
      </c>
      <c r="X7534">
        <v>80501</v>
      </c>
      <c r="Y7534" t="s">
        <v>56</v>
      </c>
      <c r="Z7534" t="s">
        <v>2341</v>
      </c>
      <c r="AA7534" t="s">
        <v>43</v>
      </c>
      <c r="AB7534" t="s">
        <v>47</v>
      </c>
      <c r="AC7534" t="s">
        <v>2342</v>
      </c>
      <c r="AD7534">
        <v>483.13600000000002</v>
      </c>
      <c r="AE7534">
        <v>4</v>
      </c>
      <c r="AF7534">
        <v>0.2</v>
      </c>
      <c r="AG7534">
        <v>54.352800000000002</v>
      </c>
    </row>
    <row r="7535" spans="1:33" x14ac:dyDescent="0.35">
      <c r="A7535">
        <v>7534</v>
      </c>
      <c r="B7535" t="s">
        <v>10393</v>
      </c>
      <c r="C7535" t="s">
        <v>7248</v>
      </c>
      <c r="D7535" t="b">
        <v>0</v>
      </c>
      <c r="E7535">
        <v>2017</v>
      </c>
      <c r="F7535">
        <v>2</v>
      </c>
      <c r="G7535">
        <v>25</v>
      </c>
      <c r="H7535" s="1">
        <v>42791</v>
      </c>
      <c r="I7535" t="b">
        <v>1</v>
      </c>
      <c r="J7535" s="1">
        <v>42738</v>
      </c>
      <c r="K7535" t="b">
        <v>1</v>
      </c>
      <c r="L7535">
        <v>2017</v>
      </c>
      <c r="M7535">
        <v>1</v>
      </c>
      <c r="N7535">
        <v>3</v>
      </c>
      <c r="O7535" s="1">
        <v>42738</v>
      </c>
      <c r="P7535" t="b">
        <v>1</v>
      </c>
      <c r="Q7535" t="s">
        <v>63</v>
      </c>
      <c r="R7535" t="s">
        <v>5664</v>
      </c>
      <c r="S7535" t="s">
        <v>5665</v>
      </c>
      <c r="T7535" t="s">
        <v>37</v>
      </c>
      <c r="U7535" t="s">
        <v>38</v>
      </c>
      <c r="V7535" t="s">
        <v>4003</v>
      </c>
      <c r="W7535" t="s">
        <v>104</v>
      </c>
      <c r="X7535">
        <v>27834</v>
      </c>
      <c r="Y7535" t="s">
        <v>41</v>
      </c>
      <c r="Z7535" t="s">
        <v>3631</v>
      </c>
      <c r="AA7535" t="s">
        <v>43</v>
      </c>
      <c r="AB7535" t="s">
        <v>47</v>
      </c>
      <c r="AC7535" t="s">
        <v>3632</v>
      </c>
      <c r="AD7535">
        <v>196.78399999999999</v>
      </c>
      <c r="AE7535">
        <v>2</v>
      </c>
      <c r="AF7535">
        <v>0.2</v>
      </c>
      <c r="AG7535">
        <v>-22.138200000000001</v>
      </c>
    </row>
    <row r="7536" spans="1:33" x14ac:dyDescent="0.35">
      <c r="A7536">
        <v>7535</v>
      </c>
      <c r="B7536" t="s">
        <v>10393</v>
      </c>
      <c r="C7536" t="s">
        <v>7248</v>
      </c>
      <c r="D7536" t="b">
        <v>0</v>
      </c>
      <c r="E7536">
        <v>2017</v>
      </c>
      <c r="F7536">
        <v>2</v>
      </c>
      <c r="G7536">
        <v>25</v>
      </c>
      <c r="H7536" s="1">
        <v>42791</v>
      </c>
      <c r="I7536" t="b">
        <v>1</v>
      </c>
      <c r="J7536" s="1">
        <v>42738</v>
      </c>
      <c r="K7536" t="b">
        <v>1</v>
      </c>
      <c r="L7536">
        <v>2017</v>
      </c>
      <c r="M7536">
        <v>1</v>
      </c>
      <c r="N7536">
        <v>3</v>
      </c>
      <c r="O7536" s="1">
        <v>42738</v>
      </c>
      <c r="P7536" t="b">
        <v>1</v>
      </c>
      <c r="Q7536" t="s">
        <v>63</v>
      </c>
      <c r="R7536" t="s">
        <v>5664</v>
      </c>
      <c r="S7536" t="s">
        <v>5665</v>
      </c>
      <c r="T7536" t="s">
        <v>37</v>
      </c>
      <c r="U7536" t="s">
        <v>38</v>
      </c>
      <c r="V7536" t="s">
        <v>4003</v>
      </c>
      <c r="W7536" t="s">
        <v>104</v>
      </c>
      <c r="X7536">
        <v>27834</v>
      </c>
      <c r="Y7536" t="s">
        <v>41</v>
      </c>
      <c r="Z7536" t="s">
        <v>1228</v>
      </c>
      <c r="AA7536" t="s">
        <v>43</v>
      </c>
      <c r="AB7536" t="s">
        <v>44</v>
      </c>
      <c r="AC7536" t="s">
        <v>1229</v>
      </c>
      <c r="AD7536">
        <v>231.92</v>
      </c>
      <c r="AE7536">
        <v>5</v>
      </c>
      <c r="AF7536">
        <v>0.2</v>
      </c>
      <c r="AG7536">
        <v>5.798</v>
      </c>
    </row>
    <row r="7537" spans="1:33" x14ac:dyDescent="0.35">
      <c r="A7537">
        <v>7536</v>
      </c>
      <c r="B7537" t="s">
        <v>10394</v>
      </c>
      <c r="C7537" t="s">
        <v>1835</v>
      </c>
      <c r="D7537" t="b">
        <v>0</v>
      </c>
      <c r="E7537">
        <v>2017</v>
      </c>
      <c r="F7537">
        <v>3</v>
      </c>
      <c r="G7537">
        <v>31</v>
      </c>
      <c r="H7537" s="1">
        <v>42825</v>
      </c>
      <c r="I7537" t="b">
        <v>1</v>
      </c>
      <c r="J7537" s="1">
        <v>42920</v>
      </c>
      <c r="K7537" t="b">
        <v>1</v>
      </c>
      <c r="L7537">
        <v>2017</v>
      </c>
      <c r="M7537">
        <v>7</v>
      </c>
      <c r="N7537">
        <v>4</v>
      </c>
      <c r="O7537" s="1">
        <v>42920</v>
      </c>
      <c r="P7537" t="b">
        <v>1</v>
      </c>
      <c r="Q7537" t="s">
        <v>63</v>
      </c>
      <c r="R7537" t="s">
        <v>4122</v>
      </c>
      <c r="S7537" t="s">
        <v>4123</v>
      </c>
      <c r="T7537" t="s">
        <v>53</v>
      </c>
      <c r="U7537" t="s">
        <v>38</v>
      </c>
      <c r="V7537" t="s">
        <v>54</v>
      </c>
      <c r="W7537" t="s">
        <v>55</v>
      </c>
      <c r="X7537">
        <v>90004</v>
      </c>
      <c r="Y7537" t="s">
        <v>56</v>
      </c>
      <c r="Z7537" t="s">
        <v>2474</v>
      </c>
      <c r="AA7537" t="s">
        <v>58</v>
      </c>
      <c r="AB7537" t="s">
        <v>666</v>
      </c>
      <c r="AC7537" t="s">
        <v>2475</v>
      </c>
      <c r="AD7537">
        <v>29.7</v>
      </c>
      <c r="AE7537">
        <v>3</v>
      </c>
      <c r="AF7537">
        <v>0</v>
      </c>
      <c r="AG7537">
        <v>8.0190000000000001</v>
      </c>
    </row>
    <row r="7538" spans="1:33" x14ac:dyDescent="0.35">
      <c r="A7538">
        <v>7537</v>
      </c>
      <c r="B7538" t="s">
        <v>10395</v>
      </c>
      <c r="C7538" s="1">
        <v>42806</v>
      </c>
      <c r="D7538" t="b">
        <v>1</v>
      </c>
      <c r="E7538">
        <v>2017</v>
      </c>
      <c r="F7538">
        <v>3</v>
      </c>
      <c r="G7538">
        <v>12</v>
      </c>
      <c r="H7538" s="1">
        <v>42806</v>
      </c>
      <c r="I7538" t="b">
        <v>1</v>
      </c>
      <c r="J7538" s="1">
        <v>42959</v>
      </c>
      <c r="K7538" t="b">
        <v>1</v>
      </c>
      <c r="L7538">
        <v>2017</v>
      </c>
      <c r="M7538">
        <v>8</v>
      </c>
      <c r="N7538">
        <v>12</v>
      </c>
      <c r="O7538" s="1">
        <v>42959</v>
      </c>
      <c r="P7538" t="b">
        <v>1</v>
      </c>
      <c r="Q7538" t="s">
        <v>63</v>
      </c>
      <c r="R7538" t="s">
        <v>5905</v>
      </c>
      <c r="S7538" t="s">
        <v>5906</v>
      </c>
      <c r="T7538" t="s">
        <v>37</v>
      </c>
      <c r="U7538" t="s">
        <v>38</v>
      </c>
      <c r="V7538" t="s">
        <v>217</v>
      </c>
      <c r="W7538" t="s">
        <v>122</v>
      </c>
      <c r="X7538">
        <v>77041</v>
      </c>
      <c r="Y7538" t="s">
        <v>123</v>
      </c>
      <c r="Z7538" t="s">
        <v>9880</v>
      </c>
      <c r="AA7538" t="s">
        <v>43</v>
      </c>
      <c r="AB7538" t="s">
        <v>79</v>
      </c>
      <c r="AC7538" t="s">
        <v>9881</v>
      </c>
      <c r="AD7538">
        <v>13.592000000000001</v>
      </c>
      <c r="AE7538">
        <v>2</v>
      </c>
      <c r="AF7538">
        <v>0.6</v>
      </c>
      <c r="AG7538">
        <v>-14.271599999999999</v>
      </c>
    </row>
    <row r="7539" spans="1:33" x14ac:dyDescent="0.35">
      <c r="A7539">
        <v>7538</v>
      </c>
      <c r="B7539" t="s">
        <v>10396</v>
      </c>
      <c r="C7539" t="s">
        <v>3014</v>
      </c>
      <c r="D7539" t="b">
        <v>0</v>
      </c>
      <c r="E7539">
        <v>2016</v>
      </c>
      <c r="F7539">
        <v>2</v>
      </c>
      <c r="G7539">
        <v>19</v>
      </c>
      <c r="H7539" s="1">
        <v>42419</v>
      </c>
      <c r="I7539" t="b">
        <v>1</v>
      </c>
      <c r="J7539" t="s">
        <v>3954</v>
      </c>
      <c r="K7539" t="b">
        <v>0</v>
      </c>
      <c r="L7539">
        <v>2016</v>
      </c>
      <c r="M7539">
        <v>2</v>
      </c>
      <c r="N7539">
        <v>22</v>
      </c>
      <c r="O7539" s="1">
        <v>42422</v>
      </c>
      <c r="P7539" t="b">
        <v>1</v>
      </c>
      <c r="Q7539" t="s">
        <v>34</v>
      </c>
      <c r="R7539" t="s">
        <v>2137</v>
      </c>
      <c r="S7539" t="s">
        <v>2138</v>
      </c>
      <c r="T7539" t="s">
        <v>37</v>
      </c>
      <c r="U7539" t="s">
        <v>38</v>
      </c>
      <c r="V7539" t="s">
        <v>149</v>
      </c>
      <c r="W7539" t="s">
        <v>55</v>
      </c>
      <c r="X7539">
        <v>94109</v>
      </c>
      <c r="Y7539" t="s">
        <v>56</v>
      </c>
      <c r="Z7539" t="s">
        <v>657</v>
      </c>
      <c r="AA7539" t="s">
        <v>58</v>
      </c>
      <c r="AB7539" t="s">
        <v>106</v>
      </c>
      <c r="AC7539" t="s">
        <v>658</v>
      </c>
      <c r="AD7539">
        <v>70.88</v>
      </c>
      <c r="AE7539">
        <v>2</v>
      </c>
      <c r="AF7539">
        <v>0</v>
      </c>
      <c r="AG7539">
        <v>33.313600000000001</v>
      </c>
    </row>
    <row r="7540" spans="1:33" x14ac:dyDescent="0.35">
      <c r="A7540">
        <v>7539</v>
      </c>
      <c r="B7540" t="s">
        <v>10397</v>
      </c>
      <c r="C7540" s="1">
        <v>42778</v>
      </c>
      <c r="D7540" t="b">
        <v>1</v>
      </c>
      <c r="E7540">
        <v>2017</v>
      </c>
      <c r="F7540">
        <v>2</v>
      </c>
      <c r="G7540">
        <v>12</v>
      </c>
      <c r="H7540" s="1">
        <v>42778</v>
      </c>
      <c r="I7540" t="b">
        <v>1</v>
      </c>
      <c r="J7540" s="1">
        <v>42898</v>
      </c>
      <c r="K7540" t="b">
        <v>1</v>
      </c>
      <c r="L7540">
        <v>2017</v>
      </c>
      <c r="M7540">
        <v>6</v>
      </c>
      <c r="N7540">
        <v>12</v>
      </c>
      <c r="O7540" s="1">
        <v>42898</v>
      </c>
      <c r="P7540" t="b">
        <v>1</v>
      </c>
      <c r="Q7540" t="s">
        <v>63</v>
      </c>
      <c r="R7540" t="s">
        <v>4849</v>
      </c>
      <c r="S7540" t="s">
        <v>4850</v>
      </c>
      <c r="T7540" t="s">
        <v>53</v>
      </c>
      <c r="U7540" t="s">
        <v>38</v>
      </c>
      <c r="V7540" t="s">
        <v>929</v>
      </c>
      <c r="W7540" t="s">
        <v>531</v>
      </c>
      <c r="X7540">
        <v>80219</v>
      </c>
      <c r="Y7540" t="s">
        <v>56</v>
      </c>
      <c r="Z7540" t="s">
        <v>1722</v>
      </c>
      <c r="AA7540" t="s">
        <v>58</v>
      </c>
      <c r="AB7540" t="s">
        <v>72</v>
      </c>
      <c r="AC7540" t="s">
        <v>1723</v>
      </c>
      <c r="AD7540">
        <v>114.288</v>
      </c>
      <c r="AE7540">
        <v>1</v>
      </c>
      <c r="AF7540">
        <v>0.2</v>
      </c>
      <c r="AG7540">
        <v>12.8574</v>
      </c>
    </row>
    <row r="7541" spans="1:33" x14ac:dyDescent="0.35">
      <c r="A7541">
        <v>7540</v>
      </c>
      <c r="B7541" t="s">
        <v>10397</v>
      </c>
      <c r="C7541" s="1">
        <v>42778</v>
      </c>
      <c r="D7541" t="b">
        <v>1</v>
      </c>
      <c r="E7541">
        <v>2017</v>
      </c>
      <c r="F7541">
        <v>2</v>
      </c>
      <c r="G7541">
        <v>12</v>
      </c>
      <c r="H7541" s="1">
        <v>42778</v>
      </c>
      <c r="I7541" t="b">
        <v>1</v>
      </c>
      <c r="J7541" s="1">
        <v>42898</v>
      </c>
      <c r="K7541" t="b">
        <v>1</v>
      </c>
      <c r="L7541">
        <v>2017</v>
      </c>
      <c r="M7541">
        <v>6</v>
      </c>
      <c r="N7541">
        <v>12</v>
      </c>
      <c r="O7541" s="1">
        <v>42898</v>
      </c>
      <c r="P7541" t="b">
        <v>1</v>
      </c>
      <c r="Q7541" t="s">
        <v>63</v>
      </c>
      <c r="R7541" t="s">
        <v>4849</v>
      </c>
      <c r="S7541" t="s">
        <v>4850</v>
      </c>
      <c r="T7541" t="s">
        <v>53</v>
      </c>
      <c r="U7541" t="s">
        <v>38</v>
      </c>
      <c r="V7541" t="s">
        <v>929</v>
      </c>
      <c r="W7541" t="s">
        <v>531</v>
      </c>
      <c r="X7541">
        <v>80219</v>
      </c>
      <c r="Y7541" t="s">
        <v>56</v>
      </c>
      <c r="Z7541" t="s">
        <v>3510</v>
      </c>
      <c r="AA7541" t="s">
        <v>58</v>
      </c>
      <c r="AB7541" t="s">
        <v>89</v>
      </c>
      <c r="AC7541" t="s">
        <v>3511</v>
      </c>
      <c r="AD7541">
        <v>36.624000000000002</v>
      </c>
      <c r="AE7541">
        <v>8</v>
      </c>
      <c r="AF7541">
        <v>0.7</v>
      </c>
      <c r="AG7541">
        <v>-24.416</v>
      </c>
    </row>
    <row r="7542" spans="1:33" x14ac:dyDescent="0.35">
      <c r="A7542">
        <v>7541</v>
      </c>
      <c r="B7542" t="s">
        <v>10397</v>
      </c>
      <c r="C7542" s="1">
        <v>42778</v>
      </c>
      <c r="D7542" t="b">
        <v>1</v>
      </c>
      <c r="E7542">
        <v>2017</v>
      </c>
      <c r="F7542">
        <v>2</v>
      </c>
      <c r="G7542">
        <v>12</v>
      </c>
      <c r="H7542" s="1">
        <v>42778</v>
      </c>
      <c r="I7542" t="b">
        <v>1</v>
      </c>
      <c r="J7542" s="1">
        <v>42898</v>
      </c>
      <c r="K7542" t="b">
        <v>1</v>
      </c>
      <c r="L7542">
        <v>2017</v>
      </c>
      <c r="M7542">
        <v>6</v>
      </c>
      <c r="N7542">
        <v>12</v>
      </c>
      <c r="O7542" s="1">
        <v>42898</v>
      </c>
      <c r="P7542" t="b">
        <v>1</v>
      </c>
      <c r="Q7542" t="s">
        <v>63</v>
      </c>
      <c r="R7542" t="s">
        <v>4849</v>
      </c>
      <c r="S7542" t="s">
        <v>4850</v>
      </c>
      <c r="T7542" t="s">
        <v>53</v>
      </c>
      <c r="U7542" t="s">
        <v>38</v>
      </c>
      <c r="V7542" t="s">
        <v>929</v>
      </c>
      <c r="W7542" t="s">
        <v>531</v>
      </c>
      <c r="X7542">
        <v>80219</v>
      </c>
      <c r="Y7542" t="s">
        <v>56</v>
      </c>
      <c r="Z7542" t="s">
        <v>8288</v>
      </c>
      <c r="AA7542" t="s">
        <v>43</v>
      </c>
      <c r="AB7542" t="s">
        <v>44</v>
      </c>
      <c r="AC7542" t="s">
        <v>8289</v>
      </c>
      <c r="AD7542">
        <v>242.352</v>
      </c>
      <c r="AE7542">
        <v>8</v>
      </c>
      <c r="AF7542">
        <v>0.7</v>
      </c>
      <c r="AG7542">
        <v>-363.52800000000002</v>
      </c>
    </row>
    <row r="7543" spans="1:33" x14ac:dyDescent="0.35">
      <c r="A7543">
        <v>7542</v>
      </c>
      <c r="B7543" t="s">
        <v>10397</v>
      </c>
      <c r="C7543" s="1">
        <v>42778</v>
      </c>
      <c r="D7543" t="b">
        <v>1</v>
      </c>
      <c r="E7543">
        <v>2017</v>
      </c>
      <c r="F7543">
        <v>2</v>
      </c>
      <c r="G7543">
        <v>12</v>
      </c>
      <c r="H7543" s="1">
        <v>42778</v>
      </c>
      <c r="I7543" t="b">
        <v>1</v>
      </c>
      <c r="J7543" s="1">
        <v>42898</v>
      </c>
      <c r="K7543" t="b">
        <v>1</v>
      </c>
      <c r="L7543">
        <v>2017</v>
      </c>
      <c r="M7543">
        <v>6</v>
      </c>
      <c r="N7543">
        <v>12</v>
      </c>
      <c r="O7543" s="1">
        <v>42898</v>
      </c>
      <c r="P7543" t="b">
        <v>1</v>
      </c>
      <c r="Q7543" t="s">
        <v>63</v>
      </c>
      <c r="R7543" t="s">
        <v>4849</v>
      </c>
      <c r="S7543" t="s">
        <v>4850</v>
      </c>
      <c r="T7543" t="s">
        <v>53</v>
      </c>
      <c r="U7543" t="s">
        <v>38</v>
      </c>
      <c r="V7543" t="s">
        <v>929</v>
      </c>
      <c r="W7543" t="s">
        <v>531</v>
      </c>
      <c r="X7543">
        <v>80219</v>
      </c>
      <c r="Y7543" t="s">
        <v>56</v>
      </c>
      <c r="Z7543" t="s">
        <v>8346</v>
      </c>
      <c r="AA7543" t="s">
        <v>85</v>
      </c>
      <c r="AB7543" t="s">
        <v>86</v>
      </c>
      <c r="AC7543" t="s">
        <v>8347</v>
      </c>
      <c r="AD7543">
        <v>49.616</v>
      </c>
      <c r="AE7543">
        <v>2</v>
      </c>
      <c r="AF7543">
        <v>0.2</v>
      </c>
      <c r="AG7543">
        <v>4.9615999999999998</v>
      </c>
    </row>
    <row r="7544" spans="1:33" x14ac:dyDescent="0.35">
      <c r="A7544">
        <v>7543</v>
      </c>
      <c r="B7544" t="s">
        <v>10397</v>
      </c>
      <c r="C7544" s="1">
        <v>42778</v>
      </c>
      <c r="D7544" t="b">
        <v>1</v>
      </c>
      <c r="E7544">
        <v>2017</v>
      </c>
      <c r="F7544">
        <v>2</v>
      </c>
      <c r="G7544">
        <v>12</v>
      </c>
      <c r="H7544" s="1">
        <v>42778</v>
      </c>
      <c r="I7544" t="b">
        <v>1</v>
      </c>
      <c r="J7544" s="1">
        <v>42898</v>
      </c>
      <c r="K7544" t="b">
        <v>1</v>
      </c>
      <c r="L7544">
        <v>2017</v>
      </c>
      <c r="M7544">
        <v>6</v>
      </c>
      <c r="N7544">
        <v>12</v>
      </c>
      <c r="O7544" s="1">
        <v>42898</v>
      </c>
      <c r="P7544" t="b">
        <v>1</v>
      </c>
      <c r="Q7544" t="s">
        <v>63</v>
      </c>
      <c r="R7544" t="s">
        <v>4849</v>
      </c>
      <c r="S7544" t="s">
        <v>4850</v>
      </c>
      <c r="T7544" t="s">
        <v>53</v>
      </c>
      <c r="U7544" t="s">
        <v>38</v>
      </c>
      <c r="V7544" t="s">
        <v>929</v>
      </c>
      <c r="W7544" t="s">
        <v>531</v>
      </c>
      <c r="X7544">
        <v>80219</v>
      </c>
      <c r="Y7544" t="s">
        <v>56</v>
      </c>
      <c r="Z7544" t="s">
        <v>4778</v>
      </c>
      <c r="AA7544" t="s">
        <v>43</v>
      </c>
      <c r="AB7544" t="s">
        <v>79</v>
      </c>
      <c r="AC7544" t="s">
        <v>4779</v>
      </c>
      <c r="AD7544">
        <v>508.70400000000001</v>
      </c>
      <c r="AE7544">
        <v>6</v>
      </c>
      <c r="AF7544">
        <v>0.2</v>
      </c>
      <c r="AG7544">
        <v>0</v>
      </c>
    </row>
    <row r="7545" spans="1:33" x14ac:dyDescent="0.35">
      <c r="A7545">
        <v>7544</v>
      </c>
      <c r="B7545" t="s">
        <v>10397</v>
      </c>
      <c r="C7545" s="1">
        <v>42778</v>
      </c>
      <c r="D7545" t="b">
        <v>1</v>
      </c>
      <c r="E7545">
        <v>2017</v>
      </c>
      <c r="F7545">
        <v>2</v>
      </c>
      <c r="G7545">
        <v>12</v>
      </c>
      <c r="H7545" s="1">
        <v>42778</v>
      </c>
      <c r="I7545" t="b">
        <v>1</v>
      </c>
      <c r="J7545" s="1">
        <v>42898</v>
      </c>
      <c r="K7545" t="b">
        <v>1</v>
      </c>
      <c r="L7545">
        <v>2017</v>
      </c>
      <c r="M7545">
        <v>6</v>
      </c>
      <c r="N7545">
        <v>12</v>
      </c>
      <c r="O7545" s="1">
        <v>42898</v>
      </c>
      <c r="P7545" t="b">
        <v>1</v>
      </c>
      <c r="Q7545" t="s">
        <v>63</v>
      </c>
      <c r="R7545" t="s">
        <v>4849</v>
      </c>
      <c r="S7545" t="s">
        <v>4850</v>
      </c>
      <c r="T7545" t="s">
        <v>53</v>
      </c>
      <c r="U7545" t="s">
        <v>38</v>
      </c>
      <c r="V7545" t="s">
        <v>929</v>
      </c>
      <c r="W7545" t="s">
        <v>531</v>
      </c>
      <c r="X7545">
        <v>80219</v>
      </c>
      <c r="Y7545" t="s">
        <v>56</v>
      </c>
      <c r="Z7545" t="s">
        <v>6378</v>
      </c>
      <c r="AA7545" t="s">
        <v>85</v>
      </c>
      <c r="AB7545" t="s">
        <v>86</v>
      </c>
      <c r="AC7545" t="s">
        <v>6379</v>
      </c>
      <c r="AD7545">
        <v>57.36</v>
      </c>
      <c r="AE7545">
        <v>6</v>
      </c>
      <c r="AF7545">
        <v>0.2</v>
      </c>
      <c r="AG7545">
        <v>-14.34</v>
      </c>
    </row>
    <row r="7546" spans="1:33" x14ac:dyDescent="0.35">
      <c r="A7546">
        <v>7545</v>
      </c>
      <c r="B7546" t="s">
        <v>10397</v>
      </c>
      <c r="C7546" s="1">
        <v>42778</v>
      </c>
      <c r="D7546" t="b">
        <v>1</v>
      </c>
      <c r="E7546">
        <v>2017</v>
      </c>
      <c r="F7546">
        <v>2</v>
      </c>
      <c r="G7546">
        <v>12</v>
      </c>
      <c r="H7546" s="1">
        <v>42778</v>
      </c>
      <c r="I7546" t="b">
        <v>1</v>
      </c>
      <c r="J7546" s="1">
        <v>42898</v>
      </c>
      <c r="K7546" t="b">
        <v>1</v>
      </c>
      <c r="L7546">
        <v>2017</v>
      </c>
      <c r="M7546">
        <v>6</v>
      </c>
      <c r="N7546">
        <v>12</v>
      </c>
      <c r="O7546" s="1">
        <v>42898</v>
      </c>
      <c r="P7546" t="b">
        <v>1</v>
      </c>
      <c r="Q7546" t="s">
        <v>63</v>
      </c>
      <c r="R7546" t="s">
        <v>4849</v>
      </c>
      <c r="S7546" t="s">
        <v>4850</v>
      </c>
      <c r="T7546" t="s">
        <v>53</v>
      </c>
      <c r="U7546" t="s">
        <v>38</v>
      </c>
      <c r="V7546" t="s">
        <v>929</v>
      </c>
      <c r="W7546" t="s">
        <v>531</v>
      </c>
      <c r="X7546">
        <v>80219</v>
      </c>
      <c r="Y7546" t="s">
        <v>56</v>
      </c>
      <c r="Z7546" t="s">
        <v>2792</v>
      </c>
      <c r="AA7546" t="s">
        <v>43</v>
      </c>
      <c r="AB7546" t="s">
        <v>47</v>
      </c>
      <c r="AC7546" t="s">
        <v>2793</v>
      </c>
      <c r="AD7546">
        <v>906.68</v>
      </c>
      <c r="AE7546">
        <v>5</v>
      </c>
      <c r="AF7546">
        <v>0.2</v>
      </c>
      <c r="AG7546">
        <v>68.001000000000005</v>
      </c>
    </row>
    <row r="7547" spans="1:33" x14ac:dyDescent="0.35">
      <c r="A7547">
        <v>7546</v>
      </c>
      <c r="B7547" t="s">
        <v>10398</v>
      </c>
      <c r="C7547" s="1">
        <v>41922</v>
      </c>
      <c r="D7547" t="b">
        <v>1</v>
      </c>
      <c r="E7547">
        <v>2014</v>
      </c>
      <c r="F7547">
        <v>10</v>
      </c>
      <c r="G7547">
        <v>10</v>
      </c>
      <c r="H7547" s="1">
        <v>41922</v>
      </c>
      <c r="I7547" t="b">
        <v>1</v>
      </c>
      <c r="J7547" t="s">
        <v>2885</v>
      </c>
      <c r="K7547" t="b">
        <v>0</v>
      </c>
      <c r="L7547">
        <v>2014</v>
      </c>
      <c r="M7547">
        <v>10</v>
      </c>
      <c r="N7547">
        <v>15</v>
      </c>
      <c r="O7547" s="1">
        <v>41927</v>
      </c>
      <c r="P7547" t="b">
        <v>1</v>
      </c>
      <c r="Q7547" t="s">
        <v>63</v>
      </c>
      <c r="R7547" t="s">
        <v>10399</v>
      </c>
      <c r="S7547" t="s">
        <v>10400</v>
      </c>
      <c r="T7547" t="s">
        <v>53</v>
      </c>
      <c r="U7547" t="s">
        <v>38</v>
      </c>
      <c r="V7547" t="s">
        <v>1912</v>
      </c>
      <c r="W7547" t="s">
        <v>122</v>
      </c>
      <c r="X7547">
        <v>77340</v>
      </c>
      <c r="Y7547" t="s">
        <v>123</v>
      </c>
      <c r="Z7547" t="s">
        <v>7267</v>
      </c>
      <c r="AA7547" t="s">
        <v>85</v>
      </c>
      <c r="AB7547" t="s">
        <v>86</v>
      </c>
      <c r="AC7547" t="s">
        <v>7268</v>
      </c>
      <c r="AD7547">
        <v>719.952</v>
      </c>
      <c r="AE7547">
        <v>6</v>
      </c>
      <c r="AF7547">
        <v>0.2</v>
      </c>
      <c r="AG7547">
        <v>71.995199999999997</v>
      </c>
    </row>
    <row r="7548" spans="1:33" x14ac:dyDescent="0.35">
      <c r="A7548">
        <v>7547</v>
      </c>
      <c r="B7548" t="s">
        <v>10398</v>
      </c>
      <c r="C7548" s="1">
        <v>41922</v>
      </c>
      <c r="D7548" t="b">
        <v>1</v>
      </c>
      <c r="E7548">
        <v>2014</v>
      </c>
      <c r="F7548">
        <v>10</v>
      </c>
      <c r="G7548">
        <v>10</v>
      </c>
      <c r="H7548" s="1">
        <v>41922</v>
      </c>
      <c r="I7548" t="b">
        <v>1</v>
      </c>
      <c r="J7548" t="s">
        <v>2885</v>
      </c>
      <c r="K7548" t="b">
        <v>0</v>
      </c>
      <c r="L7548">
        <v>2014</v>
      </c>
      <c r="M7548">
        <v>10</v>
      </c>
      <c r="N7548">
        <v>15</v>
      </c>
      <c r="O7548" s="1">
        <v>41927</v>
      </c>
      <c r="P7548" t="b">
        <v>1</v>
      </c>
      <c r="Q7548" t="s">
        <v>63</v>
      </c>
      <c r="R7548" t="s">
        <v>10399</v>
      </c>
      <c r="S7548" t="s">
        <v>10400</v>
      </c>
      <c r="T7548" t="s">
        <v>53</v>
      </c>
      <c r="U7548" t="s">
        <v>38</v>
      </c>
      <c r="V7548" t="s">
        <v>1912</v>
      </c>
      <c r="W7548" t="s">
        <v>122</v>
      </c>
      <c r="X7548">
        <v>77340</v>
      </c>
      <c r="Y7548" t="s">
        <v>123</v>
      </c>
      <c r="Z7548" t="s">
        <v>2308</v>
      </c>
      <c r="AA7548" t="s">
        <v>85</v>
      </c>
      <c r="AB7548" t="s">
        <v>86</v>
      </c>
      <c r="AC7548" t="s">
        <v>2309</v>
      </c>
      <c r="AD7548">
        <v>755.94399999999996</v>
      </c>
      <c r="AE7548">
        <v>7</v>
      </c>
      <c r="AF7548">
        <v>0.2</v>
      </c>
      <c r="AG7548">
        <v>66.145099999999999</v>
      </c>
    </row>
    <row r="7549" spans="1:33" x14ac:dyDescent="0.35">
      <c r="A7549">
        <v>7548</v>
      </c>
      <c r="B7549" t="s">
        <v>10398</v>
      </c>
      <c r="C7549" s="1">
        <v>41922</v>
      </c>
      <c r="D7549" t="b">
        <v>1</v>
      </c>
      <c r="E7549">
        <v>2014</v>
      </c>
      <c r="F7549">
        <v>10</v>
      </c>
      <c r="G7549">
        <v>10</v>
      </c>
      <c r="H7549" s="1">
        <v>41922</v>
      </c>
      <c r="I7549" t="b">
        <v>1</v>
      </c>
      <c r="J7549" t="s">
        <v>2885</v>
      </c>
      <c r="K7549" t="b">
        <v>0</v>
      </c>
      <c r="L7549">
        <v>2014</v>
      </c>
      <c r="M7549">
        <v>10</v>
      </c>
      <c r="N7549">
        <v>15</v>
      </c>
      <c r="O7549" s="1">
        <v>41927</v>
      </c>
      <c r="P7549" t="b">
        <v>1</v>
      </c>
      <c r="Q7549" t="s">
        <v>63</v>
      </c>
      <c r="R7549" t="s">
        <v>10399</v>
      </c>
      <c r="S7549" t="s">
        <v>10400</v>
      </c>
      <c r="T7549" t="s">
        <v>53</v>
      </c>
      <c r="U7549" t="s">
        <v>38</v>
      </c>
      <c r="V7549" t="s">
        <v>1912</v>
      </c>
      <c r="W7549" t="s">
        <v>122</v>
      </c>
      <c r="X7549">
        <v>77340</v>
      </c>
      <c r="Y7549" t="s">
        <v>123</v>
      </c>
      <c r="Z7549" t="s">
        <v>5550</v>
      </c>
      <c r="AA7549" t="s">
        <v>58</v>
      </c>
      <c r="AB7549" t="s">
        <v>89</v>
      </c>
      <c r="AC7549" t="s">
        <v>5551</v>
      </c>
      <c r="AD7549">
        <v>11.98</v>
      </c>
      <c r="AE7549">
        <v>5</v>
      </c>
      <c r="AF7549">
        <v>0.8</v>
      </c>
      <c r="AG7549">
        <v>-19.167999999999999</v>
      </c>
    </row>
    <row r="7550" spans="1:33" x14ac:dyDescent="0.35">
      <c r="A7550">
        <v>7549</v>
      </c>
      <c r="B7550" t="s">
        <v>10398</v>
      </c>
      <c r="C7550" s="1">
        <v>41922</v>
      </c>
      <c r="D7550" t="b">
        <v>1</v>
      </c>
      <c r="E7550">
        <v>2014</v>
      </c>
      <c r="F7550">
        <v>10</v>
      </c>
      <c r="G7550">
        <v>10</v>
      </c>
      <c r="H7550" s="1">
        <v>41922</v>
      </c>
      <c r="I7550" t="b">
        <v>1</v>
      </c>
      <c r="J7550" t="s">
        <v>2885</v>
      </c>
      <c r="K7550" t="b">
        <v>0</v>
      </c>
      <c r="L7550">
        <v>2014</v>
      </c>
      <c r="M7550">
        <v>10</v>
      </c>
      <c r="N7550">
        <v>15</v>
      </c>
      <c r="O7550" s="1">
        <v>41927</v>
      </c>
      <c r="P7550" t="b">
        <v>1</v>
      </c>
      <c r="Q7550" t="s">
        <v>63</v>
      </c>
      <c r="R7550" t="s">
        <v>10399</v>
      </c>
      <c r="S7550" t="s">
        <v>10400</v>
      </c>
      <c r="T7550" t="s">
        <v>53</v>
      </c>
      <c r="U7550" t="s">
        <v>38</v>
      </c>
      <c r="V7550" t="s">
        <v>1912</v>
      </c>
      <c r="W7550" t="s">
        <v>122</v>
      </c>
      <c r="X7550">
        <v>77340</v>
      </c>
      <c r="Y7550" t="s">
        <v>123</v>
      </c>
      <c r="Z7550" t="s">
        <v>1382</v>
      </c>
      <c r="AA7550" t="s">
        <v>58</v>
      </c>
      <c r="AB7550" t="s">
        <v>89</v>
      </c>
      <c r="AC7550" t="s">
        <v>1383</v>
      </c>
      <c r="AD7550">
        <v>0.89800000000000002</v>
      </c>
      <c r="AE7550">
        <v>1</v>
      </c>
      <c r="AF7550">
        <v>0.8</v>
      </c>
      <c r="AG7550">
        <v>-1.5714999999999999</v>
      </c>
    </row>
    <row r="7551" spans="1:33" x14ac:dyDescent="0.35">
      <c r="A7551">
        <v>7550</v>
      </c>
      <c r="B7551" t="s">
        <v>10401</v>
      </c>
      <c r="C7551" s="1">
        <v>42499</v>
      </c>
      <c r="D7551" t="b">
        <v>1</v>
      </c>
      <c r="E7551">
        <v>2016</v>
      </c>
      <c r="F7551">
        <v>5</v>
      </c>
      <c r="G7551">
        <v>9</v>
      </c>
      <c r="H7551" s="1">
        <v>42499</v>
      </c>
      <c r="I7551" t="b">
        <v>1</v>
      </c>
      <c r="J7551" s="1">
        <v>42560</v>
      </c>
      <c r="K7551" t="b">
        <v>1</v>
      </c>
      <c r="L7551">
        <v>2016</v>
      </c>
      <c r="M7551">
        <v>7</v>
      </c>
      <c r="N7551">
        <v>9</v>
      </c>
      <c r="O7551" s="1">
        <v>42560</v>
      </c>
      <c r="P7551" t="b">
        <v>1</v>
      </c>
      <c r="Q7551" t="s">
        <v>221</v>
      </c>
      <c r="R7551" t="s">
        <v>5983</v>
      </c>
      <c r="S7551" t="s">
        <v>5984</v>
      </c>
      <c r="T7551" t="s">
        <v>53</v>
      </c>
      <c r="U7551" t="s">
        <v>38</v>
      </c>
      <c r="V7551" t="s">
        <v>217</v>
      </c>
      <c r="W7551" t="s">
        <v>122</v>
      </c>
      <c r="X7551">
        <v>77036</v>
      </c>
      <c r="Y7551" t="s">
        <v>123</v>
      </c>
      <c r="Z7551" t="s">
        <v>6390</v>
      </c>
      <c r="AA7551" t="s">
        <v>43</v>
      </c>
      <c r="AB7551" t="s">
        <v>79</v>
      </c>
      <c r="AC7551" t="s">
        <v>6391</v>
      </c>
      <c r="AD7551">
        <v>21.204000000000001</v>
      </c>
      <c r="AE7551">
        <v>3</v>
      </c>
      <c r="AF7551">
        <v>0.6</v>
      </c>
      <c r="AG7551">
        <v>-11.6622</v>
      </c>
    </row>
    <row r="7552" spans="1:33" x14ac:dyDescent="0.35">
      <c r="A7552">
        <v>7551</v>
      </c>
      <c r="B7552" t="s">
        <v>10402</v>
      </c>
      <c r="C7552" t="s">
        <v>6178</v>
      </c>
      <c r="D7552" t="b">
        <v>0</v>
      </c>
      <c r="E7552">
        <v>2014</v>
      </c>
      <c r="F7552">
        <v>11</v>
      </c>
      <c r="G7552">
        <v>20</v>
      </c>
      <c r="H7552" s="1">
        <v>41963</v>
      </c>
      <c r="I7552" t="b">
        <v>1</v>
      </c>
      <c r="J7552" t="s">
        <v>4714</v>
      </c>
      <c r="K7552" t="b">
        <v>0</v>
      </c>
      <c r="L7552">
        <v>2014</v>
      </c>
      <c r="M7552">
        <v>11</v>
      </c>
      <c r="N7552">
        <v>25</v>
      </c>
      <c r="O7552" s="1">
        <v>41968</v>
      </c>
      <c r="P7552" t="b">
        <v>1</v>
      </c>
      <c r="Q7552" t="s">
        <v>63</v>
      </c>
      <c r="R7552" t="s">
        <v>5213</v>
      </c>
      <c r="S7552" t="s">
        <v>5214</v>
      </c>
      <c r="T7552" t="s">
        <v>53</v>
      </c>
      <c r="U7552" t="s">
        <v>38</v>
      </c>
      <c r="V7552" t="s">
        <v>314</v>
      </c>
      <c r="W7552" t="s">
        <v>315</v>
      </c>
      <c r="X7552">
        <v>10024</v>
      </c>
      <c r="Y7552" t="s">
        <v>173</v>
      </c>
      <c r="Z7552" t="s">
        <v>9241</v>
      </c>
      <c r="AA7552" t="s">
        <v>58</v>
      </c>
      <c r="AB7552" t="s">
        <v>204</v>
      </c>
      <c r="AC7552" t="s">
        <v>8877</v>
      </c>
      <c r="AD7552">
        <v>34.74</v>
      </c>
      <c r="AE7552">
        <v>3</v>
      </c>
      <c r="AF7552">
        <v>0</v>
      </c>
      <c r="AG7552">
        <v>17.37</v>
      </c>
    </row>
    <row r="7553" spans="1:33" x14ac:dyDescent="0.35">
      <c r="A7553">
        <v>7552</v>
      </c>
      <c r="B7553" t="s">
        <v>10402</v>
      </c>
      <c r="C7553" t="s">
        <v>6178</v>
      </c>
      <c r="D7553" t="b">
        <v>0</v>
      </c>
      <c r="E7553">
        <v>2014</v>
      </c>
      <c r="F7553">
        <v>11</v>
      </c>
      <c r="G7553">
        <v>20</v>
      </c>
      <c r="H7553" s="1">
        <v>41963</v>
      </c>
      <c r="I7553" t="b">
        <v>1</v>
      </c>
      <c r="J7553" t="s">
        <v>4714</v>
      </c>
      <c r="K7553" t="b">
        <v>0</v>
      </c>
      <c r="L7553">
        <v>2014</v>
      </c>
      <c r="M7553">
        <v>11</v>
      </c>
      <c r="N7553">
        <v>25</v>
      </c>
      <c r="O7553" s="1">
        <v>41968</v>
      </c>
      <c r="P7553" t="b">
        <v>1</v>
      </c>
      <c r="Q7553" t="s">
        <v>63</v>
      </c>
      <c r="R7553" t="s">
        <v>5213</v>
      </c>
      <c r="S7553" t="s">
        <v>5214</v>
      </c>
      <c r="T7553" t="s">
        <v>53</v>
      </c>
      <c r="U7553" t="s">
        <v>38</v>
      </c>
      <c r="V7553" t="s">
        <v>314</v>
      </c>
      <c r="W7553" t="s">
        <v>315</v>
      </c>
      <c r="X7553">
        <v>10024</v>
      </c>
      <c r="Y7553" t="s">
        <v>173</v>
      </c>
      <c r="Z7553" t="s">
        <v>3870</v>
      </c>
      <c r="AA7553" t="s">
        <v>85</v>
      </c>
      <c r="AB7553" t="s">
        <v>86</v>
      </c>
      <c r="AC7553" t="s">
        <v>3871</v>
      </c>
      <c r="AD7553">
        <v>833.94</v>
      </c>
      <c r="AE7553">
        <v>6</v>
      </c>
      <c r="AF7553">
        <v>0</v>
      </c>
      <c r="AG7553">
        <v>216.8244</v>
      </c>
    </row>
    <row r="7554" spans="1:33" x14ac:dyDescent="0.35">
      <c r="A7554">
        <v>7553</v>
      </c>
      <c r="B7554" t="s">
        <v>10402</v>
      </c>
      <c r="C7554" t="s">
        <v>6178</v>
      </c>
      <c r="D7554" t="b">
        <v>0</v>
      </c>
      <c r="E7554">
        <v>2014</v>
      </c>
      <c r="F7554">
        <v>11</v>
      </c>
      <c r="G7554">
        <v>20</v>
      </c>
      <c r="H7554" s="1">
        <v>41963</v>
      </c>
      <c r="I7554" t="b">
        <v>1</v>
      </c>
      <c r="J7554" t="s">
        <v>4714</v>
      </c>
      <c r="K7554" t="b">
        <v>0</v>
      </c>
      <c r="L7554">
        <v>2014</v>
      </c>
      <c r="M7554">
        <v>11</v>
      </c>
      <c r="N7554">
        <v>25</v>
      </c>
      <c r="O7554" s="1">
        <v>41968</v>
      </c>
      <c r="P7554" t="b">
        <v>1</v>
      </c>
      <c r="Q7554" t="s">
        <v>63</v>
      </c>
      <c r="R7554" t="s">
        <v>5213</v>
      </c>
      <c r="S7554" t="s">
        <v>5214</v>
      </c>
      <c r="T7554" t="s">
        <v>53</v>
      </c>
      <c r="U7554" t="s">
        <v>38</v>
      </c>
      <c r="V7554" t="s">
        <v>314</v>
      </c>
      <c r="W7554" t="s">
        <v>315</v>
      </c>
      <c r="X7554">
        <v>10024</v>
      </c>
      <c r="Y7554" t="s">
        <v>173</v>
      </c>
      <c r="Z7554" t="s">
        <v>3607</v>
      </c>
      <c r="AA7554" t="s">
        <v>58</v>
      </c>
      <c r="AB7554" t="s">
        <v>89</v>
      </c>
      <c r="AC7554" t="s">
        <v>3608</v>
      </c>
      <c r="AD7554">
        <v>12.96</v>
      </c>
      <c r="AE7554">
        <v>3</v>
      </c>
      <c r="AF7554">
        <v>0.2</v>
      </c>
      <c r="AG7554">
        <v>4.5359999999999996</v>
      </c>
    </row>
    <row r="7555" spans="1:33" x14ac:dyDescent="0.35">
      <c r="A7555">
        <v>7554</v>
      </c>
      <c r="B7555" t="s">
        <v>10402</v>
      </c>
      <c r="C7555" t="s">
        <v>6178</v>
      </c>
      <c r="D7555" t="b">
        <v>0</v>
      </c>
      <c r="E7555">
        <v>2014</v>
      </c>
      <c r="F7555">
        <v>11</v>
      </c>
      <c r="G7555">
        <v>20</v>
      </c>
      <c r="H7555" s="1">
        <v>41963</v>
      </c>
      <c r="I7555" t="b">
        <v>1</v>
      </c>
      <c r="J7555" t="s">
        <v>4714</v>
      </c>
      <c r="K7555" t="b">
        <v>0</v>
      </c>
      <c r="L7555">
        <v>2014</v>
      </c>
      <c r="M7555">
        <v>11</v>
      </c>
      <c r="N7555">
        <v>25</v>
      </c>
      <c r="O7555" s="1">
        <v>41968</v>
      </c>
      <c r="P7555" t="b">
        <v>1</v>
      </c>
      <c r="Q7555" t="s">
        <v>63</v>
      </c>
      <c r="R7555" t="s">
        <v>5213</v>
      </c>
      <c r="S7555" t="s">
        <v>5214</v>
      </c>
      <c r="T7555" t="s">
        <v>53</v>
      </c>
      <c r="U7555" t="s">
        <v>38</v>
      </c>
      <c r="V7555" t="s">
        <v>314</v>
      </c>
      <c r="W7555" t="s">
        <v>315</v>
      </c>
      <c r="X7555">
        <v>10024</v>
      </c>
      <c r="Y7555" t="s">
        <v>173</v>
      </c>
      <c r="Z7555" t="s">
        <v>6473</v>
      </c>
      <c r="AA7555" t="s">
        <v>58</v>
      </c>
      <c r="AB7555" t="s">
        <v>106</v>
      </c>
      <c r="AC7555" t="s">
        <v>6474</v>
      </c>
      <c r="AD7555">
        <v>25.92</v>
      </c>
      <c r="AE7555">
        <v>4</v>
      </c>
      <c r="AF7555">
        <v>0</v>
      </c>
      <c r="AG7555">
        <v>12.441599999999999</v>
      </c>
    </row>
    <row r="7556" spans="1:33" x14ac:dyDescent="0.35">
      <c r="A7556">
        <v>7555</v>
      </c>
      <c r="B7556" t="s">
        <v>10403</v>
      </c>
      <c r="C7556" s="1">
        <v>41917</v>
      </c>
      <c r="D7556" t="b">
        <v>1</v>
      </c>
      <c r="E7556">
        <v>2014</v>
      </c>
      <c r="F7556">
        <v>10</v>
      </c>
      <c r="G7556">
        <v>5</v>
      </c>
      <c r="H7556" s="1">
        <v>41917</v>
      </c>
      <c r="I7556" t="b">
        <v>1</v>
      </c>
      <c r="J7556" t="s">
        <v>2760</v>
      </c>
      <c r="K7556" t="b">
        <v>0</v>
      </c>
      <c r="L7556">
        <v>2014</v>
      </c>
      <c r="M7556">
        <v>5</v>
      </c>
      <c r="N7556">
        <v>14</v>
      </c>
      <c r="O7556" s="1">
        <v>41773</v>
      </c>
      <c r="P7556" t="b">
        <v>1</v>
      </c>
      <c r="Q7556" t="s">
        <v>34</v>
      </c>
      <c r="R7556" t="s">
        <v>2989</v>
      </c>
      <c r="S7556" t="s">
        <v>2990</v>
      </c>
      <c r="T7556" t="s">
        <v>37</v>
      </c>
      <c r="U7556" t="s">
        <v>38</v>
      </c>
      <c r="V7556" t="s">
        <v>171</v>
      </c>
      <c r="W7556" t="s">
        <v>172</v>
      </c>
      <c r="X7556">
        <v>19134</v>
      </c>
      <c r="Y7556" t="s">
        <v>173</v>
      </c>
      <c r="Z7556" t="s">
        <v>3970</v>
      </c>
      <c r="AA7556" t="s">
        <v>43</v>
      </c>
      <c r="AB7556" t="s">
        <v>44</v>
      </c>
      <c r="AC7556" t="s">
        <v>3971</v>
      </c>
      <c r="AD7556">
        <v>349.96499999999997</v>
      </c>
      <c r="AE7556">
        <v>7</v>
      </c>
      <c r="AF7556">
        <v>0.5</v>
      </c>
      <c r="AG7556">
        <v>-216.97829999999999</v>
      </c>
    </row>
    <row r="7557" spans="1:33" x14ac:dyDescent="0.35">
      <c r="A7557">
        <v>7556</v>
      </c>
      <c r="B7557" t="s">
        <v>10403</v>
      </c>
      <c r="C7557" s="1">
        <v>41917</v>
      </c>
      <c r="D7557" t="b">
        <v>1</v>
      </c>
      <c r="E7557">
        <v>2014</v>
      </c>
      <c r="F7557">
        <v>10</v>
      </c>
      <c r="G7557">
        <v>5</v>
      </c>
      <c r="H7557" s="1">
        <v>41917</v>
      </c>
      <c r="I7557" t="b">
        <v>1</v>
      </c>
      <c r="J7557" t="s">
        <v>2760</v>
      </c>
      <c r="K7557" t="b">
        <v>0</v>
      </c>
      <c r="L7557">
        <v>2014</v>
      </c>
      <c r="M7557">
        <v>5</v>
      </c>
      <c r="N7557">
        <v>14</v>
      </c>
      <c r="O7557" s="1">
        <v>41773</v>
      </c>
      <c r="P7557" t="b">
        <v>1</v>
      </c>
      <c r="Q7557" t="s">
        <v>34</v>
      </c>
      <c r="R7557" t="s">
        <v>2989</v>
      </c>
      <c r="S7557" t="s">
        <v>2990</v>
      </c>
      <c r="T7557" t="s">
        <v>37</v>
      </c>
      <c r="U7557" t="s">
        <v>38</v>
      </c>
      <c r="V7557" t="s">
        <v>171</v>
      </c>
      <c r="W7557" t="s">
        <v>172</v>
      </c>
      <c r="X7557">
        <v>19134</v>
      </c>
      <c r="Y7557" t="s">
        <v>173</v>
      </c>
      <c r="Z7557" t="s">
        <v>3556</v>
      </c>
      <c r="AA7557" t="s">
        <v>58</v>
      </c>
      <c r="AB7557" t="s">
        <v>82</v>
      </c>
      <c r="AC7557" t="s">
        <v>3557</v>
      </c>
      <c r="AD7557">
        <v>22.32</v>
      </c>
      <c r="AE7557">
        <v>5</v>
      </c>
      <c r="AF7557">
        <v>0.2</v>
      </c>
      <c r="AG7557">
        <v>5.3010000000000002</v>
      </c>
    </row>
    <row r="7558" spans="1:33" x14ac:dyDescent="0.35">
      <c r="A7558">
        <v>7557</v>
      </c>
      <c r="B7558" t="s">
        <v>10404</v>
      </c>
      <c r="C7558" t="s">
        <v>1985</v>
      </c>
      <c r="D7558" t="b">
        <v>0</v>
      </c>
      <c r="E7558">
        <v>2017</v>
      </c>
      <c r="F7558">
        <v>11</v>
      </c>
      <c r="G7558">
        <v>27</v>
      </c>
      <c r="H7558" s="1">
        <v>43066</v>
      </c>
      <c r="I7558" t="b">
        <v>1</v>
      </c>
      <c r="J7558" s="1">
        <v>42778</v>
      </c>
      <c r="K7558" t="b">
        <v>1</v>
      </c>
      <c r="L7558">
        <v>2017</v>
      </c>
      <c r="M7558">
        <v>2</v>
      </c>
      <c r="N7558">
        <v>12</v>
      </c>
      <c r="O7558" s="1">
        <v>42778</v>
      </c>
      <c r="P7558" t="b">
        <v>1</v>
      </c>
      <c r="Q7558" t="s">
        <v>63</v>
      </c>
      <c r="R7558" t="s">
        <v>3155</v>
      </c>
      <c r="S7558" t="s">
        <v>3156</v>
      </c>
      <c r="T7558" t="s">
        <v>53</v>
      </c>
      <c r="U7558" t="s">
        <v>38</v>
      </c>
      <c r="V7558" t="s">
        <v>578</v>
      </c>
      <c r="W7558" t="s">
        <v>301</v>
      </c>
      <c r="X7558">
        <v>47201</v>
      </c>
      <c r="Y7558" t="s">
        <v>123</v>
      </c>
      <c r="Z7558" t="s">
        <v>4238</v>
      </c>
      <c r="AA7558" t="s">
        <v>58</v>
      </c>
      <c r="AB7558" t="s">
        <v>106</v>
      </c>
      <c r="AC7558" t="s">
        <v>4239</v>
      </c>
      <c r="AD7558">
        <v>158.28</v>
      </c>
      <c r="AE7558">
        <v>6</v>
      </c>
      <c r="AF7558">
        <v>0</v>
      </c>
      <c r="AG7558">
        <v>72.808800000000005</v>
      </c>
    </row>
    <row r="7559" spans="1:33" x14ac:dyDescent="0.35">
      <c r="A7559">
        <v>7558</v>
      </c>
      <c r="B7559" t="s">
        <v>10404</v>
      </c>
      <c r="C7559" t="s">
        <v>1985</v>
      </c>
      <c r="D7559" t="b">
        <v>0</v>
      </c>
      <c r="E7559">
        <v>2017</v>
      </c>
      <c r="F7559">
        <v>11</v>
      </c>
      <c r="G7559">
        <v>27</v>
      </c>
      <c r="H7559" s="1">
        <v>43066</v>
      </c>
      <c r="I7559" t="b">
        <v>1</v>
      </c>
      <c r="J7559" s="1">
        <v>42778</v>
      </c>
      <c r="K7559" t="b">
        <v>1</v>
      </c>
      <c r="L7559">
        <v>2017</v>
      </c>
      <c r="M7559">
        <v>2</v>
      </c>
      <c r="N7559">
        <v>12</v>
      </c>
      <c r="O7559" s="1">
        <v>42778</v>
      </c>
      <c r="P7559" t="b">
        <v>1</v>
      </c>
      <c r="Q7559" t="s">
        <v>63</v>
      </c>
      <c r="R7559" t="s">
        <v>3155</v>
      </c>
      <c r="S7559" t="s">
        <v>3156</v>
      </c>
      <c r="T7559" t="s">
        <v>53</v>
      </c>
      <c r="U7559" t="s">
        <v>38</v>
      </c>
      <c r="V7559" t="s">
        <v>578</v>
      </c>
      <c r="W7559" t="s">
        <v>301</v>
      </c>
      <c r="X7559">
        <v>47201</v>
      </c>
      <c r="Y7559" t="s">
        <v>123</v>
      </c>
      <c r="Z7559" t="s">
        <v>3955</v>
      </c>
      <c r="AA7559" t="s">
        <v>58</v>
      </c>
      <c r="AB7559" t="s">
        <v>89</v>
      </c>
      <c r="AC7559" t="s">
        <v>3956</v>
      </c>
      <c r="AD7559">
        <v>497.94</v>
      </c>
      <c r="AE7559">
        <v>3</v>
      </c>
      <c r="AF7559">
        <v>0</v>
      </c>
      <c r="AG7559">
        <v>224.07300000000001</v>
      </c>
    </row>
    <row r="7560" spans="1:33" x14ac:dyDescent="0.35">
      <c r="A7560">
        <v>7559</v>
      </c>
      <c r="B7560" t="s">
        <v>10405</v>
      </c>
      <c r="C7560" s="1">
        <v>41650</v>
      </c>
      <c r="D7560" t="b">
        <v>1</v>
      </c>
      <c r="E7560">
        <v>2014</v>
      </c>
      <c r="F7560">
        <v>1</v>
      </c>
      <c r="G7560">
        <v>11</v>
      </c>
      <c r="H7560" s="1">
        <v>41650</v>
      </c>
      <c r="I7560" t="b">
        <v>1</v>
      </c>
      <c r="J7560" s="1">
        <v>41770</v>
      </c>
      <c r="K7560" t="b">
        <v>1</v>
      </c>
      <c r="L7560">
        <v>2014</v>
      </c>
      <c r="M7560">
        <v>5</v>
      </c>
      <c r="N7560">
        <v>11</v>
      </c>
      <c r="O7560" s="1">
        <v>41770</v>
      </c>
      <c r="P7560" t="b">
        <v>1</v>
      </c>
      <c r="Q7560" t="s">
        <v>63</v>
      </c>
      <c r="R7560" t="s">
        <v>3308</v>
      </c>
      <c r="S7560" t="s">
        <v>3309</v>
      </c>
      <c r="T7560" t="s">
        <v>37</v>
      </c>
      <c r="U7560" t="s">
        <v>38</v>
      </c>
      <c r="V7560" t="s">
        <v>1332</v>
      </c>
      <c r="W7560" t="s">
        <v>315</v>
      </c>
      <c r="X7560">
        <v>11561</v>
      </c>
      <c r="Y7560" t="s">
        <v>173</v>
      </c>
      <c r="Z7560" t="s">
        <v>791</v>
      </c>
      <c r="AA7560" t="s">
        <v>58</v>
      </c>
      <c r="AB7560" t="s">
        <v>92</v>
      </c>
      <c r="AC7560" t="s">
        <v>792</v>
      </c>
      <c r="AD7560">
        <v>533.94000000000005</v>
      </c>
      <c r="AE7560">
        <v>3</v>
      </c>
      <c r="AF7560">
        <v>0</v>
      </c>
      <c r="AG7560">
        <v>154.8426</v>
      </c>
    </row>
    <row r="7561" spans="1:33" x14ac:dyDescent="0.35">
      <c r="A7561">
        <v>7560</v>
      </c>
      <c r="B7561" t="s">
        <v>10405</v>
      </c>
      <c r="C7561" s="1">
        <v>41650</v>
      </c>
      <c r="D7561" t="b">
        <v>1</v>
      </c>
      <c r="E7561">
        <v>2014</v>
      </c>
      <c r="F7561">
        <v>1</v>
      </c>
      <c r="G7561">
        <v>11</v>
      </c>
      <c r="H7561" s="1">
        <v>41650</v>
      </c>
      <c r="I7561" t="b">
        <v>1</v>
      </c>
      <c r="J7561" s="1">
        <v>41770</v>
      </c>
      <c r="K7561" t="b">
        <v>1</v>
      </c>
      <c r="L7561">
        <v>2014</v>
      </c>
      <c r="M7561">
        <v>5</v>
      </c>
      <c r="N7561">
        <v>11</v>
      </c>
      <c r="O7561" s="1">
        <v>41770</v>
      </c>
      <c r="P7561" t="b">
        <v>1</v>
      </c>
      <c r="Q7561" t="s">
        <v>63</v>
      </c>
      <c r="R7561" t="s">
        <v>3308</v>
      </c>
      <c r="S7561" t="s">
        <v>3309</v>
      </c>
      <c r="T7561" t="s">
        <v>37</v>
      </c>
      <c r="U7561" t="s">
        <v>38</v>
      </c>
      <c r="V7561" t="s">
        <v>1332</v>
      </c>
      <c r="W7561" t="s">
        <v>315</v>
      </c>
      <c r="X7561">
        <v>11561</v>
      </c>
      <c r="Y7561" t="s">
        <v>173</v>
      </c>
      <c r="Z7561" t="s">
        <v>4285</v>
      </c>
      <c r="AA7561" t="s">
        <v>58</v>
      </c>
      <c r="AB7561" t="s">
        <v>106</v>
      </c>
      <c r="AC7561" t="s">
        <v>4286</v>
      </c>
      <c r="AD7561">
        <v>167.94</v>
      </c>
      <c r="AE7561">
        <v>3</v>
      </c>
      <c r="AF7561">
        <v>0</v>
      </c>
      <c r="AG7561">
        <v>82.290599999999998</v>
      </c>
    </row>
    <row r="7562" spans="1:33" x14ac:dyDescent="0.35">
      <c r="A7562">
        <v>7561</v>
      </c>
      <c r="B7562" t="s">
        <v>10405</v>
      </c>
      <c r="C7562" s="1">
        <v>41650</v>
      </c>
      <c r="D7562" t="b">
        <v>1</v>
      </c>
      <c r="E7562">
        <v>2014</v>
      </c>
      <c r="F7562">
        <v>1</v>
      </c>
      <c r="G7562">
        <v>11</v>
      </c>
      <c r="H7562" s="1">
        <v>41650</v>
      </c>
      <c r="I7562" t="b">
        <v>1</v>
      </c>
      <c r="J7562" s="1">
        <v>41770</v>
      </c>
      <c r="K7562" t="b">
        <v>1</v>
      </c>
      <c r="L7562">
        <v>2014</v>
      </c>
      <c r="M7562">
        <v>5</v>
      </c>
      <c r="N7562">
        <v>11</v>
      </c>
      <c r="O7562" s="1">
        <v>41770</v>
      </c>
      <c r="P7562" t="b">
        <v>1</v>
      </c>
      <c r="Q7562" t="s">
        <v>63</v>
      </c>
      <c r="R7562" t="s">
        <v>3308</v>
      </c>
      <c r="S7562" t="s">
        <v>3309</v>
      </c>
      <c r="T7562" t="s">
        <v>37</v>
      </c>
      <c r="U7562" t="s">
        <v>38</v>
      </c>
      <c r="V7562" t="s">
        <v>1332</v>
      </c>
      <c r="W7562" t="s">
        <v>315</v>
      </c>
      <c r="X7562">
        <v>11561</v>
      </c>
      <c r="Y7562" t="s">
        <v>173</v>
      </c>
      <c r="Z7562" t="s">
        <v>5563</v>
      </c>
      <c r="AA7562" t="s">
        <v>43</v>
      </c>
      <c r="AB7562" t="s">
        <v>79</v>
      </c>
      <c r="AC7562" t="s">
        <v>5564</v>
      </c>
      <c r="AD7562">
        <v>31.68</v>
      </c>
      <c r="AE7562">
        <v>6</v>
      </c>
      <c r="AF7562">
        <v>0</v>
      </c>
      <c r="AG7562">
        <v>9.8208000000000002</v>
      </c>
    </row>
    <row r="7563" spans="1:33" x14ac:dyDescent="0.35">
      <c r="A7563">
        <v>7562</v>
      </c>
      <c r="B7563" t="s">
        <v>10406</v>
      </c>
      <c r="C7563" t="s">
        <v>4379</v>
      </c>
      <c r="D7563" t="b">
        <v>0</v>
      </c>
      <c r="E7563">
        <v>2017</v>
      </c>
      <c r="F7563">
        <v>12</v>
      </c>
      <c r="G7563">
        <v>30</v>
      </c>
      <c r="H7563" s="1">
        <v>43099</v>
      </c>
      <c r="I7563" t="b">
        <v>1</v>
      </c>
      <c r="J7563" s="1">
        <v>42736</v>
      </c>
      <c r="K7563" t="b">
        <v>1</v>
      </c>
      <c r="L7563">
        <v>2017</v>
      </c>
      <c r="M7563">
        <v>1</v>
      </c>
      <c r="N7563">
        <v>1</v>
      </c>
      <c r="O7563" s="1">
        <v>42736</v>
      </c>
      <c r="P7563" t="b">
        <v>1</v>
      </c>
      <c r="Q7563" t="s">
        <v>221</v>
      </c>
      <c r="R7563" t="s">
        <v>2036</v>
      </c>
      <c r="S7563" t="s">
        <v>2037</v>
      </c>
      <c r="T7563" t="s">
        <v>37</v>
      </c>
      <c r="U7563" t="s">
        <v>38</v>
      </c>
      <c r="V7563" t="s">
        <v>2810</v>
      </c>
      <c r="W7563" t="s">
        <v>172</v>
      </c>
      <c r="X7563">
        <v>17602</v>
      </c>
      <c r="Y7563" t="s">
        <v>173</v>
      </c>
      <c r="Z7563" t="s">
        <v>46</v>
      </c>
      <c r="AA7563" t="s">
        <v>43</v>
      </c>
      <c r="AB7563" t="s">
        <v>47</v>
      </c>
      <c r="AC7563" t="s">
        <v>48</v>
      </c>
      <c r="AD7563">
        <v>170.786</v>
      </c>
      <c r="AE7563">
        <v>1</v>
      </c>
      <c r="AF7563">
        <v>0.3</v>
      </c>
      <c r="AG7563">
        <v>0</v>
      </c>
    </row>
    <row r="7564" spans="1:33" x14ac:dyDescent="0.35">
      <c r="A7564">
        <v>7563</v>
      </c>
      <c r="B7564" t="s">
        <v>10407</v>
      </c>
      <c r="C7564" s="1">
        <v>42438</v>
      </c>
      <c r="D7564" t="b">
        <v>1</v>
      </c>
      <c r="E7564">
        <v>2016</v>
      </c>
      <c r="F7564">
        <v>3</v>
      </c>
      <c r="G7564">
        <v>9</v>
      </c>
      <c r="H7564" s="1">
        <v>42438</v>
      </c>
      <c r="I7564" t="b">
        <v>1</v>
      </c>
      <c r="J7564" s="1">
        <v>42560</v>
      </c>
      <c r="K7564" t="b">
        <v>1</v>
      </c>
      <c r="L7564">
        <v>2016</v>
      </c>
      <c r="M7564">
        <v>7</v>
      </c>
      <c r="N7564">
        <v>9</v>
      </c>
      <c r="O7564" s="1">
        <v>42560</v>
      </c>
      <c r="P7564" t="b">
        <v>1</v>
      </c>
      <c r="Q7564" t="s">
        <v>63</v>
      </c>
      <c r="R7564" t="s">
        <v>2495</v>
      </c>
      <c r="S7564" t="s">
        <v>2496</v>
      </c>
      <c r="T7564" t="s">
        <v>37</v>
      </c>
      <c r="U7564" t="s">
        <v>38</v>
      </c>
      <c r="V7564" t="s">
        <v>356</v>
      </c>
      <c r="W7564" t="s">
        <v>247</v>
      </c>
      <c r="X7564">
        <v>60610</v>
      </c>
      <c r="Y7564" t="s">
        <v>123</v>
      </c>
      <c r="Z7564" t="s">
        <v>8108</v>
      </c>
      <c r="AA7564" t="s">
        <v>43</v>
      </c>
      <c r="AB7564" t="s">
        <v>44</v>
      </c>
      <c r="AC7564" t="s">
        <v>8109</v>
      </c>
      <c r="AD7564">
        <v>198.744</v>
      </c>
      <c r="AE7564">
        <v>4</v>
      </c>
      <c r="AF7564">
        <v>0.3</v>
      </c>
      <c r="AG7564">
        <v>0</v>
      </c>
    </row>
    <row r="7565" spans="1:33" x14ac:dyDescent="0.35">
      <c r="A7565">
        <v>7564</v>
      </c>
      <c r="B7565" t="s">
        <v>10408</v>
      </c>
      <c r="C7565" s="1">
        <v>42865</v>
      </c>
      <c r="D7565" t="b">
        <v>1</v>
      </c>
      <c r="E7565">
        <v>2017</v>
      </c>
      <c r="F7565">
        <v>5</v>
      </c>
      <c r="G7565">
        <v>10</v>
      </c>
      <c r="H7565" s="1">
        <v>42865</v>
      </c>
      <c r="I7565" t="b">
        <v>1</v>
      </c>
      <c r="J7565" s="1">
        <v>42926</v>
      </c>
      <c r="K7565" t="b">
        <v>1</v>
      </c>
      <c r="L7565">
        <v>2017</v>
      </c>
      <c r="M7565">
        <v>7</v>
      </c>
      <c r="N7565">
        <v>10</v>
      </c>
      <c r="O7565" s="1">
        <v>42926</v>
      </c>
      <c r="P7565" t="b">
        <v>1</v>
      </c>
      <c r="Q7565" t="s">
        <v>221</v>
      </c>
      <c r="R7565" t="s">
        <v>1714</v>
      </c>
      <c r="S7565" t="s">
        <v>1715</v>
      </c>
      <c r="T7565" t="s">
        <v>120</v>
      </c>
      <c r="U7565" t="s">
        <v>38</v>
      </c>
      <c r="V7565" t="s">
        <v>929</v>
      </c>
      <c r="W7565" t="s">
        <v>531</v>
      </c>
      <c r="X7565">
        <v>80219</v>
      </c>
      <c r="Y7565" t="s">
        <v>56</v>
      </c>
      <c r="Z7565" t="s">
        <v>3036</v>
      </c>
      <c r="AA7565" t="s">
        <v>85</v>
      </c>
      <c r="AB7565" t="s">
        <v>190</v>
      </c>
      <c r="AC7565" t="s">
        <v>3037</v>
      </c>
      <c r="AD7565">
        <v>63.823999999999998</v>
      </c>
      <c r="AE7565">
        <v>2</v>
      </c>
      <c r="AF7565">
        <v>0.2</v>
      </c>
      <c r="AG7565">
        <v>13.5626</v>
      </c>
    </row>
    <row r="7566" spans="1:33" x14ac:dyDescent="0.35">
      <c r="A7566">
        <v>7565</v>
      </c>
      <c r="B7566" t="s">
        <v>10409</v>
      </c>
      <c r="C7566" t="s">
        <v>6792</v>
      </c>
      <c r="D7566" t="b">
        <v>0</v>
      </c>
      <c r="E7566">
        <v>2016</v>
      </c>
      <c r="F7566">
        <v>1</v>
      </c>
      <c r="G7566">
        <v>30</v>
      </c>
      <c r="H7566" s="1">
        <v>42399</v>
      </c>
      <c r="I7566" t="b">
        <v>1</v>
      </c>
      <c r="J7566" s="1">
        <v>42371</v>
      </c>
      <c r="K7566" t="b">
        <v>1</v>
      </c>
      <c r="L7566">
        <v>2016</v>
      </c>
      <c r="M7566">
        <v>1</v>
      </c>
      <c r="N7566">
        <v>2</v>
      </c>
      <c r="O7566" s="1">
        <v>42371</v>
      </c>
      <c r="P7566" t="b">
        <v>1</v>
      </c>
      <c r="Q7566" t="s">
        <v>34</v>
      </c>
      <c r="R7566" t="s">
        <v>6245</v>
      </c>
      <c r="S7566" t="s">
        <v>6246</v>
      </c>
      <c r="T7566" t="s">
        <v>37</v>
      </c>
      <c r="U7566" t="s">
        <v>38</v>
      </c>
      <c r="V7566" t="s">
        <v>111</v>
      </c>
      <c r="W7566" t="s">
        <v>112</v>
      </c>
      <c r="X7566">
        <v>98103</v>
      </c>
      <c r="Y7566" t="s">
        <v>56</v>
      </c>
      <c r="Z7566" t="s">
        <v>6221</v>
      </c>
      <c r="AA7566" t="s">
        <v>43</v>
      </c>
      <c r="AB7566" t="s">
        <v>47</v>
      </c>
      <c r="AC7566" t="s">
        <v>6222</v>
      </c>
      <c r="AD7566">
        <v>435.16800000000001</v>
      </c>
      <c r="AE7566">
        <v>4</v>
      </c>
      <c r="AF7566">
        <v>0.2</v>
      </c>
      <c r="AG7566">
        <v>-59.835599999999999</v>
      </c>
    </row>
    <row r="7567" spans="1:33" x14ac:dyDescent="0.35">
      <c r="A7567">
        <v>7566</v>
      </c>
      <c r="B7567" t="s">
        <v>10409</v>
      </c>
      <c r="C7567" t="s">
        <v>6792</v>
      </c>
      <c r="D7567" t="b">
        <v>0</v>
      </c>
      <c r="E7567">
        <v>2016</v>
      </c>
      <c r="F7567">
        <v>1</v>
      </c>
      <c r="G7567">
        <v>30</v>
      </c>
      <c r="H7567" s="1">
        <v>42399</v>
      </c>
      <c r="I7567" t="b">
        <v>1</v>
      </c>
      <c r="J7567" s="1">
        <v>42371</v>
      </c>
      <c r="K7567" t="b">
        <v>1</v>
      </c>
      <c r="L7567">
        <v>2016</v>
      </c>
      <c r="M7567">
        <v>1</v>
      </c>
      <c r="N7567">
        <v>2</v>
      </c>
      <c r="O7567" s="1">
        <v>42371</v>
      </c>
      <c r="P7567" t="b">
        <v>1</v>
      </c>
      <c r="Q7567" t="s">
        <v>34</v>
      </c>
      <c r="R7567" t="s">
        <v>6245</v>
      </c>
      <c r="S7567" t="s">
        <v>6246</v>
      </c>
      <c r="T7567" t="s">
        <v>37</v>
      </c>
      <c r="U7567" t="s">
        <v>38</v>
      </c>
      <c r="V7567" t="s">
        <v>111</v>
      </c>
      <c r="W7567" t="s">
        <v>112</v>
      </c>
      <c r="X7567">
        <v>98103</v>
      </c>
      <c r="Y7567" t="s">
        <v>56</v>
      </c>
      <c r="Z7567" t="s">
        <v>5410</v>
      </c>
      <c r="AA7567" t="s">
        <v>43</v>
      </c>
      <c r="AB7567" t="s">
        <v>44</v>
      </c>
      <c r="AC7567" t="s">
        <v>5411</v>
      </c>
      <c r="AD7567">
        <v>48.58</v>
      </c>
      <c r="AE7567">
        <v>1</v>
      </c>
      <c r="AF7567">
        <v>0</v>
      </c>
      <c r="AG7567">
        <v>7.7728000000000002</v>
      </c>
    </row>
    <row r="7568" spans="1:33" x14ac:dyDescent="0.35">
      <c r="A7568">
        <v>7567</v>
      </c>
      <c r="B7568" t="s">
        <v>10410</v>
      </c>
      <c r="C7568" t="s">
        <v>814</v>
      </c>
      <c r="D7568" t="b">
        <v>0</v>
      </c>
      <c r="E7568">
        <v>2017</v>
      </c>
      <c r="F7568">
        <v>4</v>
      </c>
      <c r="G7568">
        <v>21</v>
      </c>
      <c r="H7568" s="1">
        <v>42846</v>
      </c>
      <c r="I7568" t="b">
        <v>1</v>
      </c>
      <c r="J7568" t="s">
        <v>6402</v>
      </c>
      <c r="K7568" t="b">
        <v>0</v>
      </c>
      <c r="L7568">
        <v>2017</v>
      </c>
      <c r="M7568">
        <v>4</v>
      </c>
      <c r="N7568">
        <v>23</v>
      </c>
      <c r="O7568" s="1">
        <v>42848</v>
      </c>
      <c r="P7568" t="b">
        <v>1</v>
      </c>
      <c r="Q7568" t="s">
        <v>221</v>
      </c>
      <c r="R7568" t="s">
        <v>4479</v>
      </c>
      <c r="S7568" t="s">
        <v>4480</v>
      </c>
      <c r="T7568" t="s">
        <v>53</v>
      </c>
      <c r="U7568" t="s">
        <v>38</v>
      </c>
      <c r="V7568" t="s">
        <v>217</v>
      </c>
      <c r="W7568" t="s">
        <v>122</v>
      </c>
      <c r="X7568">
        <v>77070</v>
      </c>
      <c r="Y7568" t="s">
        <v>123</v>
      </c>
      <c r="Z7568" t="s">
        <v>456</v>
      </c>
      <c r="AA7568" t="s">
        <v>85</v>
      </c>
      <c r="AB7568" t="s">
        <v>190</v>
      </c>
      <c r="AC7568" t="s">
        <v>457</v>
      </c>
      <c r="AD7568">
        <v>47.975999999999999</v>
      </c>
      <c r="AE7568">
        <v>3</v>
      </c>
      <c r="AF7568">
        <v>0.2</v>
      </c>
      <c r="AG7568">
        <v>8.3957999999999995</v>
      </c>
    </row>
    <row r="7569" spans="1:33" x14ac:dyDescent="0.35">
      <c r="A7569">
        <v>7568</v>
      </c>
      <c r="B7569" t="s">
        <v>10410</v>
      </c>
      <c r="C7569" t="s">
        <v>814</v>
      </c>
      <c r="D7569" t="b">
        <v>0</v>
      </c>
      <c r="E7569">
        <v>2017</v>
      </c>
      <c r="F7569">
        <v>4</v>
      </c>
      <c r="G7569">
        <v>21</v>
      </c>
      <c r="H7569" s="1">
        <v>42846</v>
      </c>
      <c r="I7569" t="b">
        <v>1</v>
      </c>
      <c r="J7569" t="s">
        <v>6402</v>
      </c>
      <c r="K7569" t="b">
        <v>0</v>
      </c>
      <c r="L7569">
        <v>2017</v>
      </c>
      <c r="M7569">
        <v>4</v>
      </c>
      <c r="N7569">
        <v>23</v>
      </c>
      <c r="O7569" s="1">
        <v>42848</v>
      </c>
      <c r="P7569" t="b">
        <v>1</v>
      </c>
      <c r="Q7569" t="s">
        <v>221</v>
      </c>
      <c r="R7569" t="s">
        <v>4479</v>
      </c>
      <c r="S7569" t="s">
        <v>4480</v>
      </c>
      <c r="T7569" t="s">
        <v>53</v>
      </c>
      <c r="U7569" t="s">
        <v>38</v>
      </c>
      <c r="V7569" t="s">
        <v>217</v>
      </c>
      <c r="W7569" t="s">
        <v>122</v>
      </c>
      <c r="X7569">
        <v>77070</v>
      </c>
      <c r="Y7569" t="s">
        <v>123</v>
      </c>
      <c r="Z7569" t="s">
        <v>7015</v>
      </c>
      <c r="AA7569" t="s">
        <v>58</v>
      </c>
      <c r="AB7569" t="s">
        <v>106</v>
      </c>
      <c r="AC7569" t="s">
        <v>7016</v>
      </c>
      <c r="AD7569">
        <v>20.736000000000001</v>
      </c>
      <c r="AE7569">
        <v>4</v>
      </c>
      <c r="AF7569">
        <v>0.2</v>
      </c>
      <c r="AG7569">
        <v>7.2576000000000001</v>
      </c>
    </row>
    <row r="7570" spans="1:33" x14ac:dyDescent="0.35">
      <c r="A7570">
        <v>7569</v>
      </c>
      <c r="B7570" t="s">
        <v>10411</v>
      </c>
      <c r="C7570" s="1">
        <v>41771</v>
      </c>
      <c r="D7570" t="b">
        <v>1</v>
      </c>
      <c r="E7570">
        <v>2014</v>
      </c>
      <c r="F7570">
        <v>5</v>
      </c>
      <c r="G7570">
        <v>12</v>
      </c>
      <c r="H7570" s="1">
        <v>41771</v>
      </c>
      <c r="I7570" t="b">
        <v>1</v>
      </c>
      <c r="J7570" s="1">
        <v>41924</v>
      </c>
      <c r="K7570" t="b">
        <v>1</v>
      </c>
      <c r="L7570">
        <v>2014</v>
      </c>
      <c r="M7570">
        <v>10</v>
      </c>
      <c r="N7570">
        <v>12</v>
      </c>
      <c r="O7570" s="1">
        <v>41924</v>
      </c>
      <c r="P7570" t="b">
        <v>1</v>
      </c>
      <c r="Q7570" t="s">
        <v>63</v>
      </c>
      <c r="R7570" t="s">
        <v>2067</v>
      </c>
      <c r="S7570" t="s">
        <v>2068</v>
      </c>
      <c r="T7570" t="s">
        <v>37</v>
      </c>
      <c r="U7570" t="s">
        <v>38</v>
      </c>
      <c r="V7570" t="s">
        <v>54</v>
      </c>
      <c r="W7570" t="s">
        <v>55</v>
      </c>
      <c r="X7570">
        <v>90045</v>
      </c>
      <c r="Y7570" t="s">
        <v>56</v>
      </c>
      <c r="Z7570" t="s">
        <v>1876</v>
      </c>
      <c r="AA7570" t="s">
        <v>58</v>
      </c>
      <c r="AB7570" t="s">
        <v>82</v>
      </c>
      <c r="AC7570" t="s">
        <v>1877</v>
      </c>
      <c r="AD7570">
        <v>26.46</v>
      </c>
      <c r="AE7570">
        <v>9</v>
      </c>
      <c r="AF7570">
        <v>0</v>
      </c>
      <c r="AG7570">
        <v>11.907</v>
      </c>
    </row>
    <row r="7571" spans="1:33" x14ac:dyDescent="0.35">
      <c r="A7571">
        <v>7570</v>
      </c>
      <c r="B7571" t="s">
        <v>10411</v>
      </c>
      <c r="C7571" s="1">
        <v>41771</v>
      </c>
      <c r="D7571" t="b">
        <v>1</v>
      </c>
      <c r="E7571">
        <v>2014</v>
      </c>
      <c r="F7571">
        <v>5</v>
      </c>
      <c r="G7571">
        <v>12</v>
      </c>
      <c r="H7571" s="1">
        <v>41771</v>
      </c>
      <c r="I7571" t="b">
        <v>1</v>
      </c>
      <c r="J7571" s="1">
        <v>41924</v>
      </c>
      <c r="K7571" t="b">
        <v>1</v>
      </c>
      <c r="L7571">
        <v>2014</v>
      </c>
      <c r="M7571">
        <v>10</v>
      </c>
      <c r="N7571">
        <v>12</v>
      </c>
      <c r="O7571" s="1">
        <v>41924</v>
      </c>
      <c r="P7571" t="b">
        <v>1</v>
      </c>
      <c r="Q7571" t="s">
        <v>63</v>
      </c>
      <c r="R7571" t="s">
        <v>2067</v>
      </c>
      <c r="S7571" t="s">
        <v>2068</v>
      </c>
      <c r="T7571" t="s">
        <v>37</v>
      </c>
      <c r="U7571" t="s">
        <v>38</v>
      </c>
      <c r="V7571" t="s">
        <v>54</v>
      </c>
      <c r="W7571" t="s">
        <v>55</v>
      </c>
      <c r="X7571">
        <v>90045</v>
      </c>
      <c r="Y7571" t="s">
        <v>56</v>
      </c>
      <c r="Z7571" t="s">
        <v>8098</v>
      </c>
      <c r="AA7571" t="s">
        <v>58</v>
      </c>
      <c r="AB7571" t="s">
        <v>106</v>
      </c>
      <c r="AC7571" t="s">
        <v>8099</v>
      </c>
      <c r="AD7571">
        <v>49.12</v>
      </c>
      <c r="AE7571">
        <v>4</v>
      </c>
      <c r="AF7571">
        <v>0</v>
      </c>
      <c r="AG7571">
        <v>23.086400000000001</v>
      </c>
    </row>
    <row r="7572" spans="1:33" x14ac:dyDescent="0.35">
      <c r="A7572">
        <v>7571</v>
      </c>
      <c r="B7572" t="s">
        <v>10411</v>
      </c>
      <c r="C7572" s="1">
        <v>41771</v>
      </c>
      <c r="D7572" t="b">
        <v>1</v>
      </c>
      <c r="E7572">
        <v>2014</v>
      </c>
      <c r="F7572">
        <v>5</v>
      </c>
      <c r="G7572">
        <v>12</v>
      </c>
      <c r="H7572" s="1">
        <v>41771</v>
      </c>
      <c r="I7572" t="b">
        <v>1</v>
      </c>
      <c r="J7572" s="1">
        <v>41924</v>
      </c>
      <c r="K7572" t="b">
        <v>1</v>
      </c>
      <c r="L7572">
        <v>2014</v>
      </c>
      <c r="M7572">
        <v>10</v>
      </c>
      <c r="N7572">
        <v>12</v>
      </c>
      <c r="O7572" s="1">
        <v>41924</v>
      </c>
      <c r="P7572" t="b">
        <v>1</v>
      </c>
      <c r="Q7572" t="s">
        <v>63</v>
      </c>
      <c r="R7572" t="s">
        <v>2067</v>
      </c>
      <c r="S7572" t="s">
        <v>2068</v>
      </c>
      <c r="T7572" t="s">
        <v>37</v>
      </c>
      <c r="U7572" t="s">
        <v>38</v>
      </c>
      <c r="V7572" t="s">
        <v>54</v>
      </c>
      <c r="W7572" t="s">
        <v>55</v>
      </c>
      <c r="X7572">
        <v>90045</v>
      </c>
      <c r="Y7572" t="s">
        <v>56</v>
      </c>
      <c r="Z7572" t="s">
        <v>2931</v>
      </c>
      <c r="AA7572" t="s">
        <v>58</v>
      </c>
      <c r="AB7572" t="s">
        <v>317</v>
      </c>
      <c r="AC7572" t="s">
        <v>2932</v>
      </c>
      <c r="AD7572">
        <v>15</v>
      </c>
      <c r="AE7572">
        <v>3</v>
      </c>
      <c r="AF7572">
        <v>0</v>
      </c>
      <c r="AG7572">
        <v>7.2</v>
      </c>
    </row>
    <row r="7573" spans="1:33" x14ac:dyDescent="0.35">
      <c r="A7573">
        <v>7572</v>
      </c>
      <c r="B7573" t="s">
        <v>10412</v>
      </c>
      <c r="C7573" t="s">
        <v>5306</v>
      </c>
      <c r="D7573" t="b">
        <v>0</v>
      </c>
      <c r="E7573">
        <v>2014</v>
      </c>
      <c r="F7573">
        <v>10</v>
      </c>
      <c r="G7573">
        <v>21</v>
      </c>
      <c r="H7573" s="1">
        <v>41933</v>
      </c>
      <c r="I7573" t="b">
        <v>1</v>
      </c>
      <c r="J7573" t="s">
        <v>8189</v>
      </c>
      <c r="K7573" t="b">
        <v>0</v>
      </c>
      <c r="L7573">
        <v>2014</v>
      </c>
      <c r="M7573">
        <v>10</v>
      </c>
      <c r="N7573">
        <v>26</v>
      </c>
      <c r="O7573" s="1">
        <v>41938</v>
      </c>
      <c r="P7573" t="b">
        <v>1</v>
      </c>
      <c r="Q7573" t="s">
        <v>63</v>
      </c>
      <c r="R7573" t="s">
        <v>3741</v>
      </c>
      <c r="S7573" t="s">
        <v>3742</v>
      </c>
      <c r="T7573" t="s">
        <v>53</v>
      </c>
      <c r="U7573" t="s">
        <v>38</v>
      </c>
      <c r="V7573" t="s">
        <v>6209</v>
      </c>
      <c r="W7573" t="s">
        <v>372</v>
      </c>
      <c r="X7573">
        <v>23602</v>
      </c>
      <c r="Y7573" t="s">
        <v>41</v>
      </c>
      <c r="Z7573" t="s">
        <v>255</v>
      </c>
      <c r="AA7573" t="s">
        <v>58</v>
      </c>
      <c r="AB7573" t="s">
        <v>72</v>
      </c>
      <c r="AC7573" t="s">
        <v>256</v>
      </c>
      <c r="AD7573">
        <v>194.7</v>
      </c>
      <c r="AE7573">
        <v>5</v>
      </c>
      <c r="AF7573">
        <v>0</v>
      </c>
      <c r="AG7573">
        <v>9.7349999999999994</v>
      </c>
    </row>
    <row r="7574" spans="1:33" x14ac:dyDescent="0.35">
      <c r="A7574">
        <v>7573</v>
      </c>
      <c r="B7574" t="s">
        <v>10412</v>
      </c>
      <c r="C7574" t="s">
        <v>5306</v>
      </c>
      <c r="D7574" t="b">
        <v>0</v>
      </c>
      <c r="E7574">
        <v>2014</v>
      </c>
      <c r="F7574">
        <v>10</v>
      </c>
      <c r="G7574">
        <v>21</v>
      </c>
      <c r="H7574" s="1">
        <v>41933</v>
      </c>
      <c r="I7574" t="b">
        <v>1</v>
      </c>
      <c r="J7574" t="s">
        <v>8189</v>
      </c>
      <c r="K7574" t="b">
        <v>0</v>
      </c>
      <c r="L7574">
        <v>2014</v>
      </c>
      <c r="M7574">
        <v>10</v>
      </c>
      <c r="N7574">
        <v>26</v>
      </c>
      <c r="O7574" s="1">
        <v>41938</v>
      </c>
      <c r="P7574" t="b">
        <v>1</v>
      </c>
      <c r="Q7574" t="s">
        <v>63</v>
      </c>
      <c r="R7574" t="s">
        <v>3741</v>
      </c>
      <c r="S7574" t="s">
        <v>3742</v>
      </c>
      <c r="T7574" t="s">
        <v>53</v>
      </c>
      <c r="U7574" t="s">
        <v>38</v>
      </c>
      <c r="V7574" t="s">
        <v>6209</v>
      </c>
      <c r="W7574" t="s">
        <v>372</v>
      </c>
      <c r="X7574">
        <v>23602</v>
      </c>
      <c r="Y7574" t="s">
        <v>41</v>
      </c>
      <c r="Z7574" t="s">
        <v>5034</v>
      </c>
      <c r="AA7574" t="s">
        <v>43</v>
      </c>
      <c r="AB7574" t="s">
        <v>69</v>
      </c>
      <c r="AC7574" t="s">
        <v>5035</v>
      </c>
      <c r="AD7574">
        <v>591.32000000000005</v>
      </c>
      <c r="AE7574">
        <v>4</v>
      </c>
      <c r="AF7574">
        <v>0</v>
      </c>
      <c r="AG7574">
        <v>112.35080000000001</v>
      </c>
    </row>
    <row r="7575" spans="1:33" x14ac:dyDescent="0.35">
      <c r="A7575">
        <v>7574</v>
      </c>
      <c r="B7575" t="s">
        <v>10412</v>
      </c>
      <c r="C7575" t="s">
        <v>5306</v>
      </c>
      <c r="D7575" t="b">
        <v>0</v>
      </c>
      <c r="E7575">
        <v>2014</v>
      </c>
      <c r="F7575">
        <v>10</v>
      </c>
      <c r="G7575">
        <v>21</v>
      </c>
      <c r="H7575" s="1">
        <v>41933</v>
      </c>
      <c r="I7575" t="b">
        <v>1</v>
      </c>
      <c r="J7575" t="s">
        <v>8189</v>
      </c>
      <c r="K7575" t="b">
        <v>0</v>
      </c>
      <c r="L7575">
        <v>2014</v>
      </c>
      <c r="M7575">
        <v>10</v>
      </c>
      <c r="N7575">
        <v>26</v>
      </c>
      <c r="O7575" s="1">
        <v>41938</v>
      </c>
      <c r="P7575" t="b">
        <v>1</v>
      </c>
      <c r="Q7575" t="s">
        <v>63</v>
      </c>
      <c r="R7575" t="s">
        <v>3741</v>
      </c>
      <c r="S7575" t="s">
        <v>3742</v>
      </c>
      <c r="T7575" t="s">
        <v>53</v>
      </c>
      <c r="U7575" t="s">
        <v>38</v>
      </c>
      <c r="V7575" t="s">
        <v>6209</v>
      </c>
      <c r="W7575" t="s">
        <v>372</v>
      </c>
      <c r="X7575">
        <v>23602</v>
      </c>
      <c r="Y7575" t="s">
        <v>41</v>
      </c>
      <c r="Z7575" t="s">
        <v>3923</v>
      </c>
      <c r="AA7575" t="s">
        <v>58</v>
      </c>
      <c r="AB7575" t="s">
        <v>82</v>
      </c>
      <c r="AC7575" t="s">
        <v>3924</v>
      </c>
      <c r="AD7575">
        <v>2.84</v>
      </c>
      <c r="AE7575">
        <v>1</v>
      </c>
      <c r="AF7575">
        <v>0</v>
      </c>
      <c r="AG7575">
        <v>0.88039999999999996</v>
      </c>
    </row>
    <row r="7576" spans="1:33" x14ac:dyDescent="0.35">
      <c r="A7576">
        <v>7575</v>
      </c>
      <c r="B7576" t="s">
        <v>10413</v>
      </c>
      <c r="C7576" s="1">
        <v>42228</v>
      </c>
      <c r="D7576" t="b">
        <v>1</v>
      </c>
      <c r="E7576">
        <v>2015</v>
      </c>
      <c r="F7576">
        <v>8</v>
      </c>
      <c r="G7576">
        <v>12</v>
      </c>
      <c r="H7576" s="1">
        <v>42228</v>
      </c>
      <c r="I7576" t="b">
        <v>1</v>
      </c>
      <c r="J7576" s="1">
        <v>42350</v>
      </c>
      <c r="K7576" t="b">
        <v>1</v>
      </c>
      <c r="L7576">
        <v>2015</v>
      </c>
      <c r="M7576">
        <v>12</v>
      </c>
      <c r="N7576">
        <v>12</v>
      </c>
      <c r="O7576" s="1">
        <v>42350</v>
      </c>
      <c r="P7576" t="b">
        <v>1</v>
      </c>
      <c r="Q7576" t="s">
        <v>63</v>
      </c>
      <c r="R7576" t="s">
        <v>4308</v>
      </c>
      <c r="S7576" t="s">
        <v>4309</v>
      </c>
      <c r="T7576" t="s">
        <v>53</v>
      </c>
      <c r="U7576" t="s">
        <v>38</v>
      </c>
      <c r="V7576" t="s">
        <v>54</v>
      </c>
      <c r="W7576" t="s">
        <v>55</v>
      </c>
      <c r="X7576">
        <v>90036</v>
      </c>
      <c r="Y7576" t="s">
        <v>56</v>
      </c>
      <c r="Z7576" t="s">
        <v>134</v>
      </c>
      <c r="AA7576" t="s">
        <v>58</v>
      </c>
      <c r="AB7576" t="s">
        <v>72</v>
      </c>
      <c r="AC7576" t="s">
        <v>135</v>
      </c>
      <c r="AD7576">
        <v>221.96</v>
      </c>
      <c r="AE7576">
        <v>2</v>
      </c>
      <c r="AF7576">
        <v>0</v>
      </c>
      <c r="AG7576">
        <v>4.4391999999999996</v>
      </c>
    </row>
    <row r="7577" spans="1:33" x14ac:dyDescent="0.35">
      <c r="A7577">
        <v>7576</v>
      </c>
      <c r="B7577" t="s">
        <v>10413</v>
      </c>
      <c r="C7577" s="1">
        <v>42228</v>
      </c>
      <c r="D7577" t="b">
        <v>1</v>
      </c>
      <c r="E7577">
        <v>2015</v>
      </c>
      <c r="F7577">
        <v>8</v>
      </c>
      <c r="G7577">
        <v>12</v>
      </c>
      <c r="H7577" s="1">
        <v>42228</v>
      </c>
      <c r="I7577" t="b">
        <v>1</v>
      </c>
      <c r="J7577" s="1">
        <v>42350</v>
      </c>
      <c r="K7577" t="b">
        <v>1</v>
      </c>
      <c r="L7577">
        <v>2015</v>
      </c>
      <c r="M7577">
        <v>12</v>
      </c>
      <c r="N7577">
        <v>12</v>
      </c>
      <c r="O7577" s="1">
        <v>42350</v>
      </c>
      <c r="P7577" t="b">
        <v>1</v>
      </c>
      <c r="Q7577" t="s">
        <v>63</v>
      </c>
      <c r="R7577" t="s">
        <v>4308</v>
      </c>
      <c r="S7577" t="s">
        <v>4309</v>
      </c>
      <c r="T7577" t="s">
        <v>53</v>
      </c>
      <c r="U7577" t="s">
        <v>38</v>
      </c>
      <c r="V7577" t="s">
        <v>54</v>
      </c>
      <c r="W7577" t="s">
        <v>55</v>
      </c>
      <c r="X7577">
        <v>90036</v>
      </c>
      <c r="Y7577" t="s">
        <v>56</v>
      </c>
      <c r="Z7577" t="s">
        <v>4515</v>
      </c>
      <c r="AA7577" t="s">
        <v>85</v>
      </c>
      <c r="AB7577" t="s">
        <v>190</v>
      </c>
      <c r="AC7577" t="s">
        <v>4516</v>
      </c>
      <c r="AD7577">
        <v>236</v>
      </c>
      <c r="AE7577">
        <v>4</v>
      </c>
      <c r="AF7577">
        <v>0</v>
      </c>
      <c r="AG7577">
        <v>40.119999999999997</v>
      </c>
    </row>
    <row r="7578" spans="1:33" x14ac:dyDescent="0.35">
      <c r="A7578">
        <v>7577</v>
      </c>
      <c r="B7578" t="s">
        <v>10414</v>
      </c>
      <c r="C7578" s="1">
        <v>41681</v>
      </c>
      <c r="D7578" t="b">
        <v>1</v>
      </c>
      <c r="E7578">
        <v>2014</v>
      </c>
      <c r="F7578">
        <v>2</v>
      </c>
      <c r="G7578">
        <v>11</v>
      </c>
      <c r="H7578" s="1">
        <v>41681</v>
      </c>
      <c r="I7578" t="b">
        <v>1</v>
      </c>
      <c r="J7578" s="1">
        <v>41831</v>
      </c>
      <c r="K7578" t="b">
        <v>1</v>
      </c>
      <c r="L7578">
        <v>2014</v>
      </c>
      <c r="M7578">
        <v>7</v>
      </c>
      <c r="N7578">
        <v>11</v>
      </c>
      <c r="O7578" s="1">
        <v>41831</v>
      </c>
      <c r="P7578" t="b">
        <v>1</v>
      </c>
      <c r="Q7578" t="s">
        <v>34</v>
      </c>
      <c r="R7578" t="s">
        <v>3894</v>
      </c>
      <c r="S7578" t="s">
        <v>3895</v>
      </c>
      <c r="T7578" t="s">
        <v>53</v>
      </c>
      <c r="U7578" t="s">
        <v>38</v>
      </c>
      <c r="V7578" t="s">
        <v>111</v>
      </c>
      <c r="W7578" t="s">
        <v>112</v>
      </c>
      <c r="X7578">
        <v>98115</v>
      </c>
      <c r="Y7578" t="s">
        <v>56</v>
      </c>
      <c r="Z7578" t="s">
        <v>4043</v>
      </c>
      <c r="AA7578" t="s">
        <v>85</v>
      </c>
      <c r="AB7578" t="s">
        <v>190</v>
      </c>
      <c r="AC7578" t="s">
        <v>4044</v>
      </c>
      <c r="AD7578">
        <v>41.94</v>
      </c>
      <c r="AE7578">
        <v>2</v>
      </c>
      <c r="AF7578">
        <v>0</v>
      </c>
      <c r="AG7578">
        <v>15.0984</v>
      </c>
    </row>
    <row r="7579" spans="1:33" x14ac:dyDescent="0.35">
      <c r="A7579">
        <v>7578</v>
      </c>
      <c r="B7579" t="s">
        <v>10414</v>
      </c>
      <c r="C7579" s="1">
        <v>41681</v>
      </c>
      <c r="D7579" t="b">
        <v>1</v>
      </c>
      <c r="E7579">
        <v>2014</v>
      </c>
      <c r="F7579">
        <v>2</v>
      </c>
      <c r="G7579">
        <v>11</v>
      </c>
      <c r="H7579" s="1">
        <v>41681</v>
      </c>
      <c r="I7579" t="b">
        <v>1</v>
      </c>
      <c r="J7579" s="1">
        <v>41831</v>
      </c>
      <c r="K7579" t="b">
        <v>1</v>
      </c>
      <c r="L7579">
        <v>2014</v>
      </c>
      <c r="M7579">
        <v>7</v>
      </c>
      <c r="N7579">
        <v>11</v>
      </c>
      <c r="O7579" s="1">
        <v>41831</v>
      </c>
      <c r="P7579" t="b">
        <v>1</v>
      </c>
      <c r="Q7579" t="s">
        <v>34</v>
      </c>
      <c r="R7579" t="s">
        <v>3894</v>
      </c>
      <c r="S7579" t="s">
        <v>3895</v>
      </c>
      <c r="T7579" t="s">
        <v>53</v>
      </c>
      <c r="U7579" t="s">
        <v>38</v>
      </c>
      <c r="V7579" t="s">
        <v>111</v>
      </c>
      <c r="W7579" t="s">
        <v>112</v>
      </c>
      <c r="X7579">
        <v>98115</v>
      </c>
      <c r="Y7579" t="s">
        <v>56</v>
      </c>
      <c r="Z7579" t="s">
        <v>4366</v>
      </c>
      <c r="AA7579" t="s">
        <v>85</v>
      </c>
      <c r="AB7579" t="s">
        <v>86</v>
      </c>
      <c r="AC7579" t="s">
        <v>4367</v>
      </c>
      <c r="AD7579">
        <v>52.792000000000002</v>
      </c>
      <c r="AE7579">
        <v>1</v>
      </c>
      <c r="AF7579">
        <v>0.2</v>
      </c>
      <c r="AG7579">
        <v>4.6193</v>
      </c>
    </row>
    <row r="7580" spans="1:33" x14ac:dyDescent="0.35">
      <c r="A7580">
        <v>7579</v>
      </c>
      <c r="B7580" t="s">
        <v>10415</v>
      </c>
      <c r="C7580" t="s">
        <v>1210</v>
      </c>
      <c r="D7580" t="b">
        <v>0</v>
      </c>
      <c r="E7580">
        <v>2016</v>
      </c>
      <c r="F7580">
        <v>12</v>
      </c>
      <c r="G7580">
        <v>18</v>
      </c>
      <c r="H7580" s="1">
        <v>42722</v>
      </c>
      <c r="I7580" t="b">
        <v>1</v>
      </c>
      <c r="J7580" t="s">
        <v>7676</v>
      </c>
      <c r="K7580" t="b">
        <v>0</v>
      </c>
      <c r="L7580">
        <v>2016</v>
      </c>
      <c r="M7580">
        <v>12</v>
      </c>
      <c r="N7580">
        <v>21</v>
      </c>
      <c r="O7580" s="1">
        <v>42725</v>
      </c>
      <c r="P7580" t="b">
        <v>1</v>
      </c>
      <c r="Q7580" t="s">
        <v>221</v>
      </c>
      <c r="R7580" t="s">
        <v>493</v>
      </c>
      <c r="S7580" t="s">
        <v>494</v>
      </c>
      <c r="T7580" t="s">
        <v>120</v>
      </c>
      <c r="U7580" t="s">
        <v>38</v>
      </c>
      <c r="V7580" t="s">
        <v>2881</v>
      </c>
      <c r="W7580" t="s">
        <v>161</v>
      </c>
      <c r="X7580">
        <v>68104</v>
      </c>
      <c r="Y7580" t="s">
        <v>123</v>
      </c>
      <c r="Z7580" t="s">
        <v>2192</v>
      </c>
      <c r="AA7580" t="s">
        <v>43</v>
      </c>
      <c r="AB7580" t="s">
        <v>47</v>
      </c>
      <c r="AC7580" t="s">
        <v>2193</v>
      </c>
      <c r="AD7580">
        <v>563.94000000000005</v>
      </c>
      <c r="AE7580">
        <v>3</v>
      </c>
      <c r="AF7580">
        <v>0</v>
      </c>
      <c r="AG7580">
        <v>112.788</v>
      </c>
    </row>
    <row r="7581" spans="1:33" x14ac:dyDescent="0.35">
      <c r="A7581">
        <v>7580</v>
      </c>
      <c r="B7581" t="s">
        <v>10416</v>
      </c>
      <c r="C7581" t="s">
        <v>822</v>
      </c>
      <c r="D7581" t="b">
        <v>0</v>
      </c>
      <c r="E7581">
        <v>2015</v>
      </c>
      <c r="F7581">
        <v>11</v>
      </c>
      <c r="G7581">
        <v>23</v>
      </c>
      <c r="H7581" s="1">
        <v>42331</v>
      </c>
      <c r="I7581" t="b">
        <v>1</v>
      </c>
      <c r="J7581" t="s">
        <v>1536</v>
      </c>
      <c r="K7581" t="b">
        <v>0</v>
      </c>
      <c r="L7581">
        <v>2015</v>
      </c>
      <c r="M7581">
        <v>11</v>
      </c>
      <c r="N7581">
        <v>27</v>
      </c>
      <c r="O7581" s="1">
        <v>42335</v>
      </c>
      <c r="P7581" t="b">
        <v>1</v>
      </c>
      <c r="Q7581" t="s">
        <v>34</v>
      </c>
      <c r="R7581" t="s">
        <v>2355</v>
      </c>
      <c r="S7581" t="s">
        <v>2356</v>
      </c>
      <c r="T7581" t="s">
        <v>37</v>
      </c>
      <c r="U7581" t="s">
        <v>38</v>
      </c>
      <c r="V7581" t="s">
        <v>1142</v>
      </c>
      <c r="W7581" t="s">
        <v>907</v>
      </c>
      <c r="X7581">
        <v>7960</v>
      </c>
      <c r="Y7581" t="s">
        <v>173</v>
      </c>
      <c r="Z7581" t="s">
        <v>9065</v>
      </c>
      <c r="AA7581" t="s">
        <v>58</v>
      </c>
      <c r="AB7581" t="s">
        <v>92</v>
      </c>
      <c r="AC7581" t="s">
        <v>9066</v>
      </c>
      <c r="AD7581">
        <v>2625.12</v>
      </c>
      <c r="AE7581">
        <v>8</v>
      </c>
      <c r="AF7581">
        <v>0</v>
      </c>
      <c r="AG7581">
        <v>735.03359999999998</v>
      </c>
    </row>
    <row r="7582" spans="1:33" x14ac:dyDescent="0.35">
      <c r="A7582">
        <v>7581</v>
      </c>
      <c r="B7582" t="s">
        <v>10416</v>
      </c>
      <c r="C7582" t="s">
        <v>822</v>
      </c>
      <c r="D7582" t="b">
        <v>0</v>
      </c>
      <c r="E7582">
        <v>2015</v>
      </c>
      <c r="F7582">
        <v>11</v>
      </c>
      <c r="G7582">
        <v>23</v>
      </c>
      <c r="H7582" s="1">
        <v>42331</v>
      </c>
      <c r="I7582" t="b">
        <v>1</v>
      </c>
      <c r="J7582" t="s">
        <v>1536</v>
      </c>
      <c r="K7582" t="b">
        <v>0</v>
      </c>
      <c r="L7582">
        <v>2015</v>
      </c>
      <c r="M7582">
        <v>11</v>
      </c>
      <c r="N7582">
        <v>27</v>
      </c>
      <c r="O7582" s="1">
        <v>42335</v>
      </c>
      <c r="P7582" t="b">
        <v>1</v>
      </c>
      <c r="Q7582" t="s">
        <v>34</v>
      </c>
      <c r="R7582" t="s">
        <v>2355</v>
      </c>
      <c r="S7582" t="s">
        <v>2356</v>
      </c>
      <c r="T7582" t="s">
        <v>37</v>
      </c>
      <c r="U7582" t="s">
        <v>38</v>
      </c>
      <c r="V7582" t="s">
        <v>1142</v>
      </c>
      <c r="W7582" t="s">
        <v>907</v>
      </c>
      <c r="X7582">
        <v>7960</v>
      </c>
      <c r="Y7582" t="s">
        <v>173</v>
      </c>
      <c r="Z7582" t="s">
        <v>3896</v>
      </c>
      <c r="AA7582" t="s">
        <v>58</v>
      </c>
      <c r="AB7582" t="s">
        <v>82</v>
      </c>
      <c r="AC7582" t="s">
        <v>3897</v>
      </c>
      <c r="AD7582">
        <v>17.940000000000001</v>
      </c>
      <c r="AE7582">
        <v>3</v>
      </c>
      <c r="AF7582">
        <v>0</v>
      </c>
      <c r="AG7582">
        <v>4.4850000000000003</v>
      </c>
    </row>
    <row r="7583" spans="1:33" x14ac:dyDescent="0.35">
      <c r="A7583">
        <v>7582</v>
      </c>
      <c r="B7583" t="s">
        <v>10417</v>
      </c>
      <c r="C7583" t="s">
        <v>7301</v>
      </c>
      <c r="D7583" t="b">
        <v>0</v>
      </c>
      <c r="E7583">
        <v>2015</v>
      </c>
      <c r="F7583">
        <v>8</v>
      </c>
      <c r="G7583">
        <v>13</v>
      </c>
      <c r="H7583" s="1">
        <v>42229</v>
      </c>
      <c r="I7583" t="b">
        <v>1</v>
      </c>
      <c r="J7583" t="s">
        <v>1006</v>
      </c>
      <c r="K7583" t="b">
        <v>0</v>
      </c>
      <c r="L7583">
        <v>2015</v>
      </c>
      <c r="M7583">
        <v>8</v>
      </c>
      <c r="N7583">
        <v>16</v>
      </c>
      <c r="O7583" s="1">
        <v>42232</v>
      </c>
      <c r="P7583" t="b">
        <v>1</v>
      </c>
      <c r="Q7583" t="s">
        <v>221</v>
      </c>
      <c r="R7583" t="s">
        <v>7707</v>
      </c>
      <c r="S7583" t="s">
        <v>7708</v>
      </c>
      <c r="T7583" t="s">
        <v>37</v>
      </c>
      <c r="U7583" t="s">
        <v>38</v>
      </c>
      <c r="V7583" t="s">
        <v>171</v>
      </c>
      <c r="W7583" t="s">
        <v>172</v>
      </c>
      <c r="X7583">
        <v>19143</v>
      </c>
      <c r="Y7583" t="s">
        <v>173</v>
      </c>
      <c r="Z7583" t="s">
        <v>3185</v>
      </c>
      <c r="AA7583" t="s">
        <v>58</v>
      </c>
      <c r="AB7583" t="s">
        <v>72</v>
      </c>
      <c r="AC7583" t="s">
        <v>3186</v>
      </c>
      <c r="AD7583">
        <v>422.85599999999999</v>
      </c>
      <c r="AE7583">
        <v>3</v>
      </c>
      <c r="AF7583">
        <v>0.2</v>
      </c>
      <c r="AG7583">
        <v>15.857100000000001</v>
      </c>
    </row>
    <row r="7584" spans="1:33" x14ac:dyDescent="0.35">
      <c r="A7584">
        <v>7583</v>
      </c>
      <c r="B7584" t="s">
        <v>10418</v>
      </c>
      <c r="C7584" t="s">
        <v>3574</v>
      </c>
      <c r="D7584" t="b">
        <v>0</v>
      </c>
      <c r="E7584">
        <v>2015</v>
      </c>
      <c r="F7584">
        <v>4</v>
      </c>
      <c r="G7584">
        <v>16</v>
      </c>
      <c r="H7584" s="1">
        <v>42110</v>
      </c>
      <c r="I7584" t="b">
        <v>1</v>
      </c>
      <c r="J7584" t="s">
        <v>3575</v>
      </c>
      <c r="K7584" t="b">
        <v>0</v>
      </c>
      <c r="L7584">
        <v>2015</v>
      </c>
      <c r="M7584">
        <v>4</v>
      </c>
      <c r="N7584">
        <v>21</v>
      </c>
      <c r="O7584" s="1">
        <v>42115</v>
      </c>
      <c r="P7584" t="b">
        <v>1</v>
      </c>
      <c r="Q7584" t="s">
        <v>63</v>
      </c>
      <c r="R7584" t="s">
        <v>6745</v>
      </c>
      <c r="S7584" t="s">
        <v>6746</v>
      </c>
      <c r="T7584" t="s">
        <v>53</v>
      </c>
      <c r="U7584" t="s">
        <v>38</v>
      </c>
      <c r="V7584" t="s">
        <v>314</v>
      </c>
      <c r="W7584" t="s">
        <v>315</v>
      </c>
      <c r="X7584">
        <v>10024</v>
      </c>
      <c r="Y7584" t="s">
        <v>173</v>
      </c>
      <c r="Z7584" t="s">
        <v>331</v>
      </c>
      <c r="AA7584" t="s">
        <v>43</v>
      </c>
      <c r="AB7584" t="s">
        <v>47</v>
      </c>
      <c r="AC7584" t="s">
        <v>332</v>
      </c>
      <c r="AD7584">
        <v>127.764</v>
      </c>
      <c r="AE7584">
        <v>2</v>
      </c>
      <c r="AF7584">
        <v>0.1</v>
      </c>
      <c r="AG7584">
        <v>2.8391999999999999</v>
      </c>
    </row>
    <row r="7585" spans="1:33" x14ac:dyDescent="0.35">
      <c r="A7585">
        <v>7584</v>
      </c>
      <c r="B7585" t="s">
        <v>10419</v>
      </c>
      <c r="C7585" t="s">
        <v>894</v>
      </c>
      <c r="D7585" t="b">
        <v>0</v>
      </c>
      <c r="E7585">
        <v>2014</v>
      </c>
      <c r="F7585">
        <v>3</v>
      </c>
      <c r="G7585">
        <v>21</v>
      </c>
      <c r="H7585" s="1">
        <v>41719</v>
      </c>
      <c r="I7585" t="b">
        <v>1</v>
      </c>
      <c r="J7585" t="s">
        <v>895</v>
      </c>
      <c r="K7585" t="b">
        <v>0</v>
      </c>
      <c r="L7585">
        <v>2014</v>
      </c>
      <c r="M7585">
        <v>3</v>
      </c>
      <c r="N7585">
        <v>25</v>
      </c>
      <c r="O7585" s="1">
        <v>41723</v>
      </c>
      <c r="P7585" t="b">
        <v>1</v>
      </c>
      <c r="Q7585" t="s">
        <v>63</v>
      </c>
      <c r="R7585" t="s">
        <v>1156</v>
      </c>
      <c r="S7585" t="s">
        <v>1157</v>
      </c>
      <c r="T7585" t="s">
        <v>53</v>
      </c>
      <c r="U7585" t="s">
        <v>38</v>
      </c>
      <c r="V7585" t="s">
        <v>371</v>
      </c>
      <c r="W7585" t="s">
        <v>372</v>
      </c>
      <c r="X7585">
        <v>22153</v>
      </c>
      <c r="Y7585" t="s">
        <v>41</v>
      </c>
      <c r="Z7585" t="s">
        <v>7647</v>
      </c>
      <c r="AA7585" t="s">
        <v>85</v>
      </c>
      <c r="AB7585" t="s">
        <v>86</v>
      </c>
      <c r="AC7585" t="s">
        <v>7648</v>
      </c>
      <c r="AD7585">
        <v>3499.93</v>
      </c>
      <c r="AE7585">
        <v>7</v>
      </c>
      <c r="AF7585">
        <v>0</v>
      </c>
      <c r="AG7585">
        <v>909.98180000000002</v>
      </c>
    </row>
    <row r="7586" spans="1:33" x14ac:dyDescent="0.35">
      <c r="A7586">
        <v>7585</v>
      </c>
      <c r="B7586" t="s">
        <v>10419</v>
      </c>
      <c r="C7586" t="s">
        <v>894</v>
      </c>
      <c r="D7586" t="b">
        <v>0</v>
      </c>
      <c r="E7586">
        <v>2014</v>
      </c>
      <c r="F7586">
        <v>3</v>
      </c>
      <c r="G7586">
        <v>21</v>
      </c>
      <c r="H7586" s="1">
        <v>41719</v>
      </c>
      <c r="I7586" t="b">
        <v>1</v>
      </c>
      <c r="J7586" t="s">
        <v>895</v>
      </c>
      <c r="K7586" t="b">
        <v>0</v>
      </c>
      <c r="L7586">
        <v>2014</v>
      </c>
      <c r="M7586">
        <v>3</v>
      </c>
      <c r="N7586">
        <v>25</v>
      </c>
      <c r="O7586" s="1">
        <v>41723</v>
      </c>
      <c r="P7586" t="b">
        <v>1</v>
      </c>
      <c r="Q7586" t="s">
        <v>63</v>
      </c>
      <c r="R7586" t="s">
        <v>1156</v>
      </c>
      <c r="S7586" t="s">
        <v>1157</v>
      </c>
      <c r="T7586" t="s">
        <v>53</v>
      </c>
      <c r="U7586" t="s">
        <v>38</v>
      </c>
      <c r="V7586" t="s">
        <v>371</v>
      </c>
      <c r="W7586" t="s">
        <v>372</v>
      </c>
      <c r="X7586">
        <v>22153</v>
      </c>
      <c r="Y7586" t="s">
        <v>41</v>
      </c>
      <c r="Z7586" t="s">
        <v>7595</v>
      </c>
      <c r="AA7586" t="s">
        <v>58</v>
      </c>
      <c r="AB7586" t="s">
        <v>59</v>
      </c>
      <c r="AC7586" t="s">
        <v>7596</v>
      </c>
      <c r="AD7586">
        <v>14.4</v>
      </c>
      <c r="AE7586">
        <v>5</v>
      </c>
      <c r="AF7586">
        <v>0</v>
      </c>
      <c r="AG7586">
        <v>6.6239999999999997</v>
      </c>
    </row>
    <row r="7587" spans="1:33" x14ac:dyDescent="0.35">
      <c r="A7587">
        <v>7586</v>
      </c>
      <c r="B7587" t="s">
        <v>10419</v>
      </c>
      <c r="C7587" t="s">
        <v>894</v>
      </c>
      <c r="D7587" t="b">
        <v>0</v>
      </c>
      <c r="E7587">
        <v>2014</v>
      </c>
      <c r="F7587">
        <v>3</v>
      </c>
      <c r="G7587">
        <v>21</v>
      </c>
      <c r="H7587" s="1">
        <v>41719</v>
      </c>
      <c r="I7587" t="b">
        <v>1</v>
      </c>
      <c r="J7587" t="s">
        <v>895</v>
      </c>
      <c r="K7587" t="b">
        <v>0</v>
      </c>
      <c r="L7587">
        <v>2014</v>
      </c>
      <c r="M7587">
        <v>3</v>
      </c>
      <c r="N7587">
        <v>25</v>
      </c>
      <c r="O7587" s="1">
        <v>41723</v>
      </c>
      <c r="P7587" t="b">
        <v>1</v>
      </c>
      <c r="Q7587" t="s">
        <v>63</v>
      </c>
      <c r="R7587" t="s">
        <v>1156</v>
      </c>
      <c r="S7587" t="s">
        <v>1157</v>
      </c>
      <c r="T7587" t="s">
        <v>53</v>
      </c>
      <c r="U7587" t="s">
        <v>38</v>
      </c>
      <c r="V7587" t="s">
        <v>371</v>
      </c>
      <c r="W7587" t="s">
        <v>372</v>
      </c>
      <c r="X7587">
        <v>22153</v>
      </c>
      <c r="Y7587" t="s">
        <v>41</v>
      </c>
      <c r="Z7587" t="s">
        <v>5084</v>
      </c>
      <c r="AA7587" t="s">
        <v>58</v>
      </c>
      <c r="AB7587" t="s">
        <v>106</v>
      </c>
      <c r="AC7587" t="s">
        <v>5085</v>
      </c>
      <c r="AD7587">
        <v>122.97</v>
      </c>
      <c r="AE7587">
        <v>3</v>
      </c>
      <c r="AF7587">
        <v>0</v>
      </c>
      <c r="AG7587">
        <v>60.255299999999998</v>
      </c>
    </row>
    <row r="7588" spans="1:33" x14ac:dyDescent="0.35">
      <c r="A7588">
        <v>7587</v>
      </c>
      <c r="B7588" t="s">
        <v>10419</v>
      </c>
      <c r="C7588" t="s">
        <v>894</v>
      </c>
      <c r="D7588" t="b">
        <v>0</v>
      </c>
      <c r="E7588">
        <v>2014</v>
      </c>
      <c r="F7588">
        <v>3</v>
      </c>
      <c r="G7588">
        <v>21</v>
      </c>
      <c r="H7588" s="1">
        <v>41719</v>
      </c>
      <c r="I7588" t="b">
        <v>1</v>
      </c>
      <c r="J7588" t="s">
        <v>895</v>
      </c>
      <c r="K7588" t="b">
        <v>0</v>
      </c>
      <c r="L7588">
        <v>2014</v>
      </c>
      <c r="M7588">
        <v>3</v>
      </c>
      <c r="N7588">
        <v>25</v>
      </c>
      <c r="O7588" s="1">
        <v>41723</v>
      </c>
      <c r="P7588" t="b">
        <v>1</v>
      </c>
      <c r="Q7588" t="s">
        <v>63</v>
      </c>
      <c r="R7588" t="s">
        <v>1156</v>
      </c>
      <c r="S7588" t="s">
        <v>1157</v>
      </c>
      <c r="T7588" t="s">
        <v>53</v>
      </c>
      <c r="U7588" t="s">
        <v>38</v>
      </c>
      <c r="V7588" t="s">
        <v>371</v>
      </c>
      <c r="W7588" t="s">
        <v>372</v>
      </c>
      <c r="X7588">
        <v>22153</v>
      </c>
      <c r="Y7588" t="s">
        <v>41</v>
      </c>
      <c r="Z7588" t="s">
        <v>1667</v>
      </c>
      <c r="AA7588" t="s">
        <v>58</v>
      </c>
      <c r="AB7588" t="s">
        <v>82</v>
      </c>
      <c r="AC7588" t="s">
        <v>1668</v>
      </c>
      <c r="AD7588">
        <v>9.32</v>
      </c>
      <c r="AE7588">
        <v>4</v>
      </c>
      <c r="AF7588">
        <v>0</v>
      </c>
      <c r="AG7588">
        <v>2.7027999999999999</v>
      </c>
    </row>
    <row r="7589" spans="1:33" x14ac:dyDescent="0.35">
      <c r="A7589">
        <v>7588</v>
      </c>
      <c r="B7589" t="s">
        <v>10419</v>
      </c>
      <c r="C7589" t="s">
        <v>894</v>
      </c>
      <c r="D7589" t="b">
        <v>0</v>
      </c>
      <c r="E7589">
        <v>2014</v>
      </c>
      <c r="F7589">
        <v>3</v>
      </c>
      <c r="G7589">
        <v>21</v>
      </c>
      <c r="H7589" s="1">
        <v>41719</v>
      </c>
      <c r="I7589" t="b">
        <v>1</v>
      </c>
      <c r="J7589" t="s">
        <v>895</v>
      </c>
      <c r="K7589" t="b">
        <v>0</v>
      </c>
      <c r="L7589">
        <v>2014</v>
      </c>
      <c r="M7589">
        <v>3</v>
      </c>
      <c r="N7589">
        <v>25</v>
      </c>
      <c r="O7589" s="1">
        <v>41723</v>
      </c>
      <c r="P7589" t="b">
        <v>1</v>
      </c>
      <c r="Q7589" t="s">
        <v>63</v>
      </c>
      <c r="R7589" t="s">
        <v>1156</v>
      </c>
      <c r="S7589" t="s">
        <v>1157</v>
      </c>
      <c r="T7589" t="s">
        <v>53</v>
      </c>
      <c r="U7589" t="s">
        <v>38</v>
      </c>
      <c r="V7589" t="s">
        <v>371</v>
      </c>
      <c r="W7589" t="s">
        <v>372</v>
      </c>
      <c r="X7589">
        <v>22153</v>
      </c>
      <c r="Y7589" t="s">
        <v>41</v>
      </c>
      <c r="Z7589" t="s">
        <v>3565</v>
      </c>
      <c r="AA7589" t="s">
        <v>58</v>
      </c>
      <c r="AB7589" t="s">
        <v>89</v>
      </c>
      <c r="AC7589" t="s">
        <v>3566</v>
      </c>
      <c r="AD7589">
        <v>122.94</v>
      </c>
      <c r="AE7589">
        <v>3</v>
      </c>
      <c r="AF7589">
        <v>0</v>
      </c>
      <c r="AG7589">
        <v>59.011200000000002</v>
      </c>
    </row>
    <row r="7590" spans="1:33" x14ac:dyDescent="0.35">
      <c r="A7590">
        <v>7589</v>
      </c>
      <c r="B7590" t="s">
        <v>10420</v>
      </c>
      <c r="C7590" t="s">
        <v>439</v>
      </c>
      <c r="D7590" t="b">
        <v>0</v>
      </c>
      <c r="E7590">
        <v>2017</v>
      </c>
      <c r="F7590">
        <v>11</v>
      </c>
      <c r="G7590">
        <v>16</v>
      </c>
      <c r="H7590" s="1">
        <v>43055</v>
      </c>
      <c r="I7590" t="b">
        <v>1</v>
      </c>
      <c r="J7590" t="s">
        <v>2117</v>
      </c>
      <c r="K7590" t="b">
        <v>0</v>
      </c>
      <c r="L7590">
        <v>2017</v>
      </c>
      <c r="M7590">
        <v>11</v>
      </c>
      <c r="N7590">
        <v>22</v>
      </c>
      <c r="O7590" s="1">
        <v>43061</v>
      </c>
      <c r="P7590" t="b">
        <v>1</v>
      </c>
      <c r="Q7590" t="s">
        <v>63</v>
      </c>
      <c r="R7590" t="s">
        <v>4457</v>
      </c>
      <c r="S7590" t="s">
        <v>4458</v>
      </c>
      <c r="T7590" t="s">
        <v>37</v>
      </c>
      <c r="U7590" t="s">
        <v>38</v>
      </c>
      <c r="V7590" t="s">
        <v>654</v>
      </c>
      <c r="W7590" t="s">
        <v>55</v>
      </c>
      <c r="X7590">
        <v>95661</v>
      </c>
      <c r="Y7590" t="s">
        <v>56</v>
      </c>
      <c r="Z7590" t="s">
        <v>5141</v>
      </c>
      <c r="AA7590" t="s">
        <v>43</v>
      </c>
      <c r="AB7590" t="s">
        <v>79</v>
      </c>
      <c r="AC7590" t="s">
        <v>5142</v>
      </c>
      <c r="AD7590">
        <v>17.309999999999999</v>
      </c>
      <c r="AE7590">
        <v>3</v>
      </c>
      <c r="AF7590">
        <v>0</v>
      </c>
      <c r="AG7590">
        <v>5.1929999999999996</v>
      </c>
    </row>
    <row r="7591" spans="1:33" x14ac:dyDescent="0.35">
      <c r="A7591">
        <v>7590</v>
      </c>
      <c r="B7591" t="s">
        <v>10421</v>
      </c>
      <c r="C7591" t="s">
        <v>177</v>
      </c>
      <c r="D7591" t="b">
        <v>0</v>
      </c>
      <c r="E7591">
        <v>2015</v>
      </c>
      <c r="F7591">
        <v>9</v>
      </c>
      <c r="G7591">
        <v>25</v>
      </c>
      <c r="H7591" s="1">
        <v>42272</v>
      </c>
      <c r="I7591" t="b">
        <v>1</v>
      </c>
      <c r="J7591" t="s">
        <v>4861</v>
      </c>
      <c r="K7591" t="b">
        <v>0</v>
      </c>
      <c r="L7591">
        <v>2015</v>
      </c>
      <c r="M7591">
        <v>9</v>
      </c>
      <c r="N7591">
        <v>29</v>
      </c>
      <c r="O7591" s="1">
        <v>42276</v>
      </c>
      <c r="P7591" t="b">
        <v>1</v>
      </c>
      <c r="Q7591" t="s">
        <v>63</v>
      </c>
      <c r="R7591" t="s">
        <v>7909</v>
      </c>
      <c r="S7591" t="s">
        <v>7910</v>
      </c>
      <c r="T7591" t="s">
        <v>37</v>
      </c>
      <c r="U7591" t="s">
        <v>38</v>
      </c>
      <c r="V7591" t="s">
        <v>3539</v>
      </c>
      <c r="W7591" t="s">
        <v>247</v>
      </c>
      <c r="X7591">
        <v>61107</v>
      </c>
      <c r="Y7591" t="s">
        <v>123</v>
      </c>
      <c r="Z7591" t="s">
        <v>5636</v>
      </c>
      <c r="AA7591" t="s">
        <v>58</v>
      </c>
      <c r="AB7591" t="s">
        <v>82</v>
      </c>
      <c r="AC7591" t="s">
        <v>5637</v>
      </c>
      <c r="AD7591">
        <v>128.744</v>
      </c>
      <c r="AE7591">
        <v>7</v>
      </c>
      <c r="AF7591">
        <v>0.2</v>
      </c>
      <c r="AG7591">
        <v>12.8744</v>
      </c>
    </row>
    <row r="7592" spans="1:33" x14ac:dyDescent="0.35">
      <c r="A7592">
        <v>7591</v>
      </c>
      <c r="B7592" t="s">
        <v>10422</v>
      </c>
      <c r="C7592" s="1">
        <v>42499</v>
      </c>
      <c r="D7592" t="b">
        <v>1</v>
      </c>
      <c r="E7592">
        <v>2016</v>
      </c>
      <c r="F7592">
        <v>5</v>
      </c>
      <c r="G7592">
        <v>9</v>
      </c>
      <c r="H7592" s="1">
        <v>42499</v>
      </c>
      <c r="I7592" t="b">
        <v>1</v>
      </c>
      <c r="J7592" s="1">
        <v>42622</v>
      </c>
      <c r="K7592" t="b">
        <v>1</v>
      </c>
      <c r="L7592">
        <v>2016</v>
      </c>
      <c r="M7592">
        <v>9</v>
      </c>
      <c r="N7592">
        <v>9</v>
      </c>
      <c r="O7592" s="1">
        <v>42622</v>
      </c>
      <c r="P7592" t="b">
        <v>1</v>
      </c>
      <c r="Q7592" t="s">
        <v>63</v>
      </c>
      <c r="R7592" t="s">
        <v>2018</v>
      </c>
      <c r="S7592" t="s">
        <v>2019</v>
      </c>
      <c r="T7592" t="s">
        <v>37</v>
      </c>
      <c r="U7592" t="s">
        <v>38</v>
      </c>
      <c r="V7592" t="s">
        <v>171</v>
      </c>
      <c r="W7592" t="s">
        <v>172</v>
      </c>
      <c r="X7592">
        <v>19134</v>
      </c>
      <c r="Y7592" t="s">
        <v>173</v>
      </c>
      <c r="Z7592" t="s">
        <v>405</v>
      </c>
      <c r="AA7592" t="s">
        <v>43</v>
      </c>
      <c r="AB7592" t="s">
        <v>79</v>
      </c>
      <c r="AC7592" t="s">
        <v>406</v>
      </c>
      <c r="AD7592">
        <v>58.247999999999998</v>
      </c>
      <c r="AE7592">
        <v>9</v>
      </c>
      <c r="AF7592">
        <v>0.2</v>
      </c>
      <c r="AG7592">
        <v>11.6496</v>
      </c>
    </row>
    <row r="7593" spans="1:33" x14ac:dyDescent="0.35">
      <c r="A7593">
        <v>7592</v>
      </c>
      <c r="B7593" t="s">
        <v>10422</v>
      </c>
      <c r="C7593" s="1">
        <v>42499</v>
      </c>
      <c r="D7593" t="b">
        <v>1</v>
      </c>
      <c r="E7593">
        <v>2016</v>
      </c>
      <c r="F7593">
        <v>5</v>
      </c>
      <c r="G7593">
        <v>9</v>
      </c>
      <c r="H7593" s="1">
        <v>42499</v>
      </c>
      <c r="I7593" t="b">
        <v>1</v>
      </c>
      <c r="J7593" s="1">
        <v>42622</v>
      </c>
      <c r="K7593" t="b">
        <v>1</v>
      </c>
      <c r="L7593">
        <v>2016</v>
      </c>
      <c r="M7593">
        <v>9</v>
      </c>
      <c r="N7593">
        <v>9</v>
      </c>
      <c r="O7593" s="1">
        <v>42622</v>
      </c>
      <c r="P7593" t="b">
        <v>1</v>
      </c>
      <c r="Q7593" t="s">
        <v>63</v>
      </c>
      <c r="R7593" t="s">
        <v>2018</v>
      </c>
      <c r="S7593" t="s">
        <v>2019</v>
      </c>
      <c r="T7593" t="s">
        <v>37</v>
      </c>
      <c r="U7593" t="s">
        <v>38</v>
      </c>
      <c r="V7593" t="s">
        <v>171</v>
      </c>
      <c r="W7593" t="s">
        <v>172</v>
      </c>
      <c r="X7593">
        <v>19134</v>
      </c>
      <c r="Y7593" t="s">
        <v>173</v>
      </c>
      <c r="Z7593" t="s">
        <v>357</v>
      </c>
      <c r="AA7593" t="s">
        <v>43</v>
      </c>
      <c r="AB7593" t="s">
        <v>47</v>
      </c>
      <c r="AC7593" t="s">
        <v>637</v>
      </c>
      <c r="AD7593">
        <v>71.245999999999995</v>
      </c>
      <c r="AE7593">
        <v>2</v>
      </c>
      <c r="AF7593">
        <v>0.3</v>
      </c>
      <c r="AG7593">
        <v>-19.338200000000001</v>
      </c>
    </row>
    <row r="7594" spans="1:33" x14ac:dyDescent="0.35">
      <c r="A7594">
        <v>7593</v>
      </c>
      <c r="B7594" t="s">
        <v>10422</v>
      </c>
      <c r="C7594" s="1">
        <v>42499</v>
      </c>
      <c r="D7594" t="b">
        <v>1</v>
      </c>
      <c r="E7594">
        <v>2016</v>
      </c>
      <c r="F7594">
        <v>5</v>
      </c>
      <c r="G7594">
        <v>9</v>
      </c>
      <c r="H7594" s="1">
        <v>42499</v>
      </c>
      <c r="I7594" t="b">
        <v>1</v>
      </c>
      <c r="J7594" s="1">
        <v>42622</v>
      </c>
      <c r="K7594" t="b">
        <v>1</v>
      </c>
      <c r="L7594">
        <v>2016</v>
      </c>
      <c r="M7594">
        <v>9</v>
      </c>
      <c r="N7594">
        <v>9</v>
      </c>
      <c r="O7594" s="1">
        <v>42622</v>
      </c>
      <c r="P7594" t="b">
        <v>1</v>
      </c>
      <c r="Q7594" t="s">
        <v>63</v>
      </c>
      <c r="R7594" t="s">
        <v>2018</v>
      </c>
      <c r="S7594" t="s">
        <v>2019</v>
      </c>
      <c r="T7594" t="s">
        <v>37</v>
      </c>
      <c r="U7594" t="s">
        <v>38</v>
      </c>
      <c r="V7594" t="s">
        <v>171</v>
      </c>
      <c r="W7594" t="s">
        <v>172</v>
      </c>
      <c r="X7594">
        <v>19134</v>
      </c>
      <c r="Y7594" t="s">
        <v>173</v>
      </c>
      <c r="Z7594" t="s">
        <v>4287</v>
      </c>
      <c r="AA7594" t="s">
        <v>58</v>
      </c>
      <c r="AB7594" t="s">
        <v>82</v>
      </c>
      <c r="AC7594" t="s">
        <v>4288</v>
      </c>
      <c r="AD7594">
        <v>7.8719999999999999</v>
      </c>
      <c r="AE7594">
        <v>3</v>
      </c>
      <c r="AF7594">
        <v>0.2</v>
      </c>
      <c r="AG7594">
        <v>0.59040000000000004</v>
      </c>
    </row>
    <row r="7595" spans="1:33" x14ac:dyDescent="0.35">
      <c r="A7595">
        <v>7594</v>
      </c>
      <c r="B7595" t="s">
        <v>10422</v>
      </c>
      <c r="C7595" s="1">
        <v>42499</v>
      </c>
      <c r="D7595" t="b">
        <v>1</v>
      </c>
      <c r="E7595">
        <v>2016</v>
      </c>
      <c r="F7595">
        <v>5</v>
      </c>
      <c r="G7595">
        <v>9</v>
      </c>
      <c r="H7595" s="1">
        <v>42499</v>
      </c>
      <c r="I7595" t="b">
        <v>1</v>
      </c>
      <c r="J7595" s="1">
        <v>42622</v>
      </c>
      <c r="K7595" t="b">
        <v>1</v>
      </c>
      <c r="L7595">
        <v>2016</v>
      </c>
      <c r="M7595">
        <v>9</v>
      </c>
      <c r="N7595">
        <v>9</v>
      </c>
      <c r="O7595" s="1">
        <v>42622</v>
      </c>
      <c r="P7595" t="b">
        <v>1</v>
      </c>
      <c r="Q7595" t="s">
        <v>63</v>
      </c>
      <c r="R7595" t="s">
        <v>2018</v>
      </c>
      <c r="S7595" t="s">
        <v>2019</v>
      </c>
      <c r="T7595" t="s">
        <v>37</v>
      </c>
      <c r="U7595" t="s">
        <v>38</v>
      </c>
      <c r="V7595" t="s">
        <v>171</v>
      </c>
      <c r="W7595" t="s">
        <v>172</v>
      </c>
      <c r="X7595">
        <v>19134</v>
      </c>
      <c r="Y7595" t="s">
        <v>173</v>
      </c>
      <c r="Z7595" t="s">
        <v>3463</v>
      </c>
      <c r="AA7595" t="s">
        <v>43</v>
      </c>
      <c r="AB7595" t="s">
        <v>47</v>
      </c>
      <c r="AC7595" t="s">
        <v>3464</v>
      </c>
      <c r="AD7595">
        <v>887.27099999999996</v>
      </c>
      <c r="AE7595">
        <v>3</v>
      </c>
      <c r="AF7595">
        <v>0.3</v>
      </c>
      <c r="AG7595">
        <v>-63.3765</v>
      </c>
    </row>
    <row r="7596" spans="1:33" x14ac:dyDescent="0.35">
      <c r="A7596">
        <v>7595</v>
      </c>
      <c r="B7596" t="s">
        <v>10423</v>
      </c>
      <c r="C7596" t="s">
        <v>100</v>
      </c>
      <c r="D7596" t="b">
        <v>0</v>
      </c>
      <c r="E7596">
        <v>2017</v>
      </c>
      <c r="F7596">
        <v>4</v>
      </c>
      <c r="G7596">
        <v>20</v>
      </c>
      <c r="H7596" s="1">
        <v>42845</v>
      </c>
      <c r="I7596" t="b">
        <v>1</v>
      </c>
      <c r="J7596" t="s">
        <v>2870</v>
      </c>
      <c r="K7596" t="b">
        <v>0</v>
      </c>
      <c r="L7596">
        <v>2017</v>
      </c>
      <c r="M7596">
        <v>4</v>
      </c>
      <c r="N7596">
        <v>24</v>
      </c>
      <c r="O7596" s="1">
        <v>42849</v>
      </c>
      <c r="P7596" t="b">
        <v>1</v>
      </c>
      <c r="Q7596" t="s">
        <v>63</v>
      </c>
      <c r="R7596" t="s">
        <v>6088</v>
      </c>
      <c r="S7596" t="s">
        <v>6089</v>
      </c>
      <c r="T7596" t="s">
        <v>37</v>
      </c>
      <c r="U7596" t="s">
        <v>38</v>
      </c>
      <c r="V7596" t="s">
        <v>1009</v>
      </c>
      <c r="W7596" t="s">
        <v>281</v>
      </c>
      <c r="X7596">
        <v>48234</v>
      </c>
      <c r="Y7596" t="s">
        <v>123</v>
      </c>
      <c r="Z7596" t="s">
        <v>2387</v>
      </c>
      <c r="AA7596" t="s">
        <v>58</v>
      </c>
      <c r="AB7596" t="s">
        <v>89</v>
      </c>
      <c r="AC7596" t="s">
        <v>2388</v>
      </c>
      <c r="AD7596">
        <v>146.86000000000001</v>
      </c>
      <c r="AE7596">
        <v>7</v>
      </c>
      <c r="AF7596">
        <v>0</v>
      </c>
      <c r="AG7596">
        <v>70.492800000000003</v>
      </c>
    </row>
    <row r="7597" spans="1:33" x14ac:dyDescent="0.35">
      <c r="A7597">
        <v>7596</v>
      </c>
      <c r="B7597" t="s">
        <v>10423</v>
      </c>
      <c r="C7597" t="s">
        <v>100</v>
      </c>
      <c r="D7597" t="b">
        <v>0</v>
      </c>
      <c r="E7597">
        <v>2017</v>
      </c>
      <c r="F7597">
        <v>4</v>
      </c>
      <c r="G7597">
        <v>20</v>
      </c>
      <c r="H7597" s="1">
        <v>42845</v>
      </c>
      <c r="I7597" t="b">
        <v>1</v>
      </c>
      <c r="J7597" t="s">
        <v>2870</v>
      </c>
      <c r="K7597" t="b">
        <v>0</v>
      </c>
      <c r="L7597">
        <v>2017</v>
      </c>
      <c r="M7597">
        <v>4</v>
      </c>
      <c r="N7597">
        <v>24</v>
      </c>
      <c r="O7597" s="1">
        <v>42849</v>
      </c>
      <c r="P7597" t="b">
        <v>1</v>
      </c>
      <c r="Q7597" t="s">
        <v>63</v>
      </c>
      <c r="R7597" t="s">
        <v>6088</v>
      </c>
      <c r="S7597" t="s">
        <v>6089</v>
      </c>
      <c r="T7597" t="s">
        <v>37</v>
      </c>
      <c r="U7597" t="s">
        <v>38</v>
      </c>
      <c r="V7597" t="s">
        <v>1009</v>
      </c>
      <c r="W7597" t="s">
        <v>281</v>
      </c>
      <c r="X7597">
        <v>48234</v>
      </c>
      <c r="Y7597" t="s">
        <v>123</v>
      </c>
      <c r="Z7597" t="s">
        <v>2775</v>
      </c>
      <c r="AA7597" t="s">
        <v>58</v>
      </c>
      <c r="AB7597" t="s">
        <v>89</v>
      </c>
      <c r="AC7597" t="s">
        <v>2776</v>
      </c>
      <c r="AD7597">
        <v>36.56</v>
      </c>
      <c r="AE7597">
        <v>4</v>
      </c>
      <c r="AF7597">
        <v>0</v>
      </c>
      <c r="AG7597">
        <v>18.28</v>
      </c>
    </row>
    <row r="7598" spans="1:33" x14ac:dyDescent="0.35">
      <c r="A7598">
        <v>7597</v>
      </c>
      <c r="B7598" t="s">
        <v>10424</v>
      </c>
      <c r="C7598" t="s">
        <v>7796</v>
      </c>
      <c r="D7598" t="b">
        <v>0</v>
      </c>
      <c r="E7598">
        <v>2015</v>
      </c>
      <c r="F7598">
        <v>6</v>
      </c>
      <c r="G7598">
        <v>15</v>
      </c>
      <c r="H7598" s="1">
        <v>42170</v>
      </c>
      <c r="I7598" t="b">
        <v>1</v>
      </c>
      <c r="J7598" t="s">
        <v>7627</v>
      </c>
      <c r="K7598" t="b">
        <v>0</v>
      </c>
      <c r="L7598">
        <v>2015</v>
      </c>
      <c r="M7598">
        <v>6</v>
      </c>
      <c r="N7598">
        <v>19</v>
      </c>
      <c r="O7598" s="1">
        <v>42174</v>
      </c>
      <c r="P7598" t="b">
        <v>1</v>
      </c>
      <c r="Q7598" t="s">
        <v>63</v>
      </c>
      <c r="R7598" t="s">
        <v>1338</v>
      </c>
      <c r="S7598" t="s">
        <v>1339</v>
      </c>
      <c r="T7598" t="s">
        <v>53</v>
      </c>
      <c r="U7598" t="s">
        <v>38</v>
      </c>
      <c r="V7598" t="s">
        <v>54</v>
      </c>
      <c r="W7598" t="s">
        <v>55</v>
      </c>
      <c r="X7598">
        <v>90004</v>
      </c>
      <c r="Y7598" t="s">
        <v>56</v>
      </c>
      <c r="Z7598" t="s">
        <v>2369</v>
      </c>
      <c r="AA7598" t="s">
        <v>85</v>
      </c>
      <c r="AB7598" t="s">
        <v>86</v>
      </c>
      <c r="AC7598" t="s">
        <v>2370</v>
      </c>
      <c r="AD7598">
        <v>225.57599999999999</v>
      </c>
      <c r="AE7598">
        <v>3</v>
      </c>
      <c r="AF7598">
        <v>0.2</v>
      </c>
      <c r="AG7598">
        <v>22.557600000000001</v>
      </c>
    </row>
    <row r="7599" spans="1:33" x14ac:dyDescent="0.35">
      <c r="A7599">
        <v>7598</v>
      </c>
      <c r="B7599" t="s">
        <v>10425</v>
      </c>
      <c r="C7599" t="s">
        <v>1026</v>
      </c>
      <c r="D7599" t="b">
        <v>0</v>
      </c>
      <c r="E7599">
        <v>2014</v>
      </c>
      <c r="F7599">
        <v>9</v>
      </c>
      <c r="G7599">
        <v>17</v>
      </c>
      <c r="H7599" s="1">
        <v>41899</v>
      </c>
      <c r="I7599" t="b">
        <v>1</v>
      </c>
      <c r="J7599" t="s">
        <v>3322</v>
      </c>
      <c r="K7599" t="b">
        <v>0</v>
      </c>
      <c r="L7599">
        <v>2014</v>
      </c>
      <c r="M7599">
        <v>9</v>
      </c>
      <c r="N7599">
        <v>22</v>
      </c>
      <c r="O7599" s="1">
        <v>41904</v>
      </c>
      <c r="P7599" t="b">
        <v>1</v>
      </c>
      <c r="Q7599" t="s">
        <v>63</v>
      </c>
      <c r="R7599" t="s">
        <v>3301</v>
      </c>
      <c r="S7599" t="s">
        <v>3302</v>
      </c>
      <c r="T7599" t="s">
        <v>37</v>
      </c>
      <c r="U7599" t="s">
        <v>38</v>
      </c>
      <c r="V7599" t="s">
        <v>371</v>
      </c>
      <c r="W7599" t="s">
        <v>489</v>
      </c>
      <c r="X7599">
        <v>97477</v>
      </c>
      <c r="Y7599" t="s">
        <v>56</v>
      </c>
      <c r="Z7599" t="s">
        <v>6242</v>
      </c>
      <c r="AA7599" t="s">
        <v>58</v>
      </c>
      <c r="AB7599" t="s">
        <v>82</v>
      </c>
      <c r="AC7599" t="s">
        <v>6243</v>
      </c>
      <c r="AD7599">
        <v>5.2480000000000002</v>
      </c>
      <c r="AE7599">
        <v>2</v>
      </c>
      <c r="AF7599">
        <v>0.2</v>
      </c>
      <c r="AG7599">
        <v>0.4592</v>
      </c>
    </row>
    <row r="7600" spans="1:33" x14ac:dyDescent="0.35">
      <c r="A7600">
        <v>7599</v>
      </c>
      <c r="B7600" t="s">
        <v>10425</v>
      </c>
      <c r="C7600" t="s">
        <v>1026</v>
      </c>
      <c r="D7600" t="b">
        <v>0</v>
      </c>
      <c r="E7600">
        <v>2014</v>
      </c>
      <c r="F7600">
        <v>9</v>
      </c>
      <c r="G7600">
        <v>17</v>
      </c>
      <c r="H7600" s="1">
        <v>41899</v>
      </c>
      <c r="I7600" t="b">
        <v>1</v>
      </c>
      <c r="J7600" t="s">
        <v>3322</v>
      </c>
      <c r="K7600" t="b">
        <v>0</v>
      </c>
      <c r="L7600">
        <v>2014</v>
      </c>
      <c r="M7600">
        <v>9</v>
      </c>
      <c r="N7600">
        <v>22</v>
      </c>
      <c r="O7600" s="1">
        <v>41904</v>
      </c>
      <c r="P7600" t="b">
        <v>1</v>
      </c>
      <c r="Q7600" t="s">
        <v>63</v>
      </c>
      <c r="R7600" t="s">
        <v>3301</v>
      </c>
      <c r="S7600" t="s">
        <v>3302</v>
      </c>
      <c r="T7600" t="s">
        <v>37</v>
      </c>
      <c r="U7600" t="s">
        <v>38</v>
      </c>
      <c r="V7600" t="s">
        <v>371</v>
      </c>
      <c r="W7600" t="s">
        <v>489</v>
      </c>
      <c r="X7600">
        <v>97477</v>
      </c>
      <c r="Y7600" t="s">
        <v>56</v>
      </c>
      <c r="Z7600" t="s">
        <v>4210</v>
      </c>
      <c r="AA7600" t="s">
        <v>58</v>
      </c>
      <c r="AB7600" t="s">
        <v>82</v>
      </c>
      <c r="AC7600" t="s">
        <v>4211</v>
      </c>
      <c r="AD7600">
        <v>38.256</v>
      </c>
      <c r="AE7600">
        <v>3</v>
      </c>
      <c r="AF7600">
        <v>0.2</v>
      </c>
      <c r="AG7600">
        <v>4.782</v>
      </c>
    </row>
    <row r="7601" spans="1:33" x14ac:dyDescent="0.35">
      <c r="A7601">
        <v>7600</v>
      </c>
      <c r="B7601" t="s">
        <v>10425</v>
      </c>
      <c r="C7601" t="s">
        <v>1026</v>
      </c>
      <c r="D7601" t="b">
        <v>0</v>
      </c>
      <c r="E7601">
        <v>2014</v>
      </c>
      <c r="F7601">
        <v>9</v>
      </c>
      <c r="G7601">
        <v>17</v>
      </c>
      <c r="H7601" s="1">
        <v>41899</v>
      </c>
      <c r="I7601" t="b">
        <v>1</v>
      </c>
      <c r="J7601" t="s">
        <v>3322</v>
      </c>
      <c r="K7601" t="b">
        <v>0</v>
      </c>
      <c r="L7601">
        <v>2014</v>
      </c>
      <c r="M7601">
        <v>9</v>
      </c>
      <c r="N7601">
        <v>22</v>
      </c>
      <c r="O7601" s="1">
        <v>41904</v>
      </c>
      <c r="P7601" t="b">
        <v>1</v>
      </c>
      <c r="Q7601" t="s">
        <v>63</v>
      </c>
      <c r="R7601" t="s">
        <v>3301</v>
      </c>
      <c r="S7601" t="s">
        <v>3302</v>
      </c>
      <c r="T7601" t="s">
        <v>37</v>
      </c>
      <c r="U7601" t="s">
        <v>38</v>
      </c>
      <c r="V7601" t="s">
        <v>371</v>
      </c>
      <c r="W7601" t="s">
        <v>489</v>
      </c>
      <c r="X7601">
        <v>97477</v>
      </c>
      <c r="Y7601" t="s">
        <v>56</v>
      </c>
      <c r="Z7601" t="s">
        <v>7833</v>
      </c>
      <c r="AA7601" t="s">
        <v>58</v>
      </c>
      <c r="AB7601" t="s">
        <v>106</v>
      </c>
      <c r="AC7601" t="s">
        <v>7834</v>
      </c>
      <c r="AD7601">
        <v>40.24</v>
      </c>
      <c r="AE7601">
        <v>5</v>
      </c>
      <c r="AF7601">
        <v>0.2</v>
      </c>
      <c r="AG7601">
        <v>13.077999999999999</v>
      </c>
    </row>
    <row r="7602" spans="1:33" x14ac:dyDescent="0.35">
      <c r="A7602">
        <v>7601</v>
      </c>
      <c r="B7602" t="s">
        <v>10425</v>
      </c>
      <c r="C7602" t="s">
        <v>1026</v>
      </c>
      <c r="D7602" t="b">
        <v>0</v>
      </c>
      <c r="E7602">
        <v>2014</v>
      </c>
      <c r="F7602">
        <v>9</v>
      </c>
      <c r="G7602">
        <v>17</v>
      </c>
      <c r="H7602" s="1">
        <v>41899</v>
      </c>
      <c r="I7602" t="b">
        <v>1</v>
      </c>
      <c r="J7602" t="s">
        <v>3322</v>
      </c>
      <c r="K7602" t="b">
        <v>0</v>
      </c>
      <c r="L7602">
        <v>2014</v>
      </c>
      <c r="M7602">
        <v>9</v>
      </c>
      <c r="N7602">
        <v>22</v>
      </c>
      <c r="O7602" s="1">
        <v>41904</v>
      </c>
      <c r="P7602" t="b">
        <v>1</v>
      </c>
      <c r="Q7602" t="s">
        <v>63</v>
      </c>
      <c r="R7602" t="s">
        <v>3301</v>
      </c>
      <c r="S7602" t="s">
        <v>3302</v>
      </c>
      <c r="T7602" t="s">
        <v>37</v>
      </c>
      <c r="U7602" t="s">
        <v>38</v>
      </c>
      <c r="V7602" t="s">
        <v>371</v>
      </c>
      <c r="W7602" t="s">
        <v>489</v>
      </c>
      <c r="X7602">
        <v>97477</v>
      </c>
      <c r="Y7602" t="s">
        <v>56</v>
      </c>
      <c r="Z7602" t="s">
        <v>10426</v>
      </c>
      <c r="AA7602" t="s">
        <v>85</v>
      </c>
      <c r="AB7602" t="s">
        <v>783</v>
      </c>
      <c r="AC7602" t="s">
        <v>10427</v>
      </c>
      <c r="AD7602">
        <v>29.925000000000001</v>
      </c>
      <c r="AE7602">
        <v>5</v>
      </c>
      <c r="AF7602">
        <v>0.7</v>
      </c>
      <c r="AG7602">
        <v>-21.945</v>
      </c>
    </row>
    <row r="7603" spans="1:33" x14ac:dyDescent="0.35">
      <c r="A7603">
        <v>7602</v>
      </c>
      <c r="B7603" t="s">
        <v>10425</v>
      </c>
      <c r="C7603" t="s">
        <v>1026</v>
      </c>
      <c r="D7603" t="b">
        <v>0</v>
      </c>
      <c r="E7603">
        <v>2014</v>
      </c>
      <c r="F7603">
        <v>9</v>
      </c>
      <c r="G7603">
        <v>17</v>
      </c>
      <c r="H7603" s="1">
        <v>41899</v>
      </c>
      <c r="I7603" t="b">
        <v>1</v>
      </c>
      <c r="J7603" t="s">
        <v>3322</v>
      </c>
      <c r="K7603" t="b">
        <v>0</v>
      </c>
      <c r="L7603">
        <v>2014</v>
      </c>
      <c r="M7603">
        <v>9</v>
      </c>
      <c r="N7603">
        <v>22</v>
      </c>
      <c r="O7603" s="1">
        <v>41904</v>
      </c>
      <c r="P7603" t="b">
        <v>1</v>
      </c>
      <c r="Q7603" t="s">
        <v>63</v>
      </c>
      <c r="R7603" t="s">
        <v>3301</v>
      </c>
      <c r="S7603" t="s">
        <v>3302</v>
      </c>
      <c r="T7603" t="s">
        <v>37</v>
      </c>
      <c r="U7603" t="s">
        <v>38</v>
      </c>
      <c r="V7603" t="s">
        <v>371</v>
      </c>
      <c r="W7603" t="s">
        <v>489</v>
      </c>
      <c r="X7603">
        <v>97477</v>
      </c>
      <c r="Y7603" t="s">
        <v>56</v>
      </c>
      <c r="Z7603" t="s">
        <v>1503</v>
      </c>
      <c r="AA7603" t="s">
        <v>58</v>
      </c>
      <c r="AB7603" t="s">
        <v>106</v>
      </c>
      <c r="AC7603" t="s">
        <v>1504</v>
      </c>
      <c r="AD7603">
        <v>148.70400000000001</v>
      </c>
      <c r="AE7603">
        <v>6</v>
      </c>
      <c r="AF7603">
        <v>0.2</v>
      </c>
      <c r="AG7603">
        <v>46.47</v>
      </c>
    </row>
    <row r="7604" spans="1:33" x14ac:dyDescent="0.35">
      <c r="A7604">
        <v>7603</v>
      </c>
      <c r="B7604" t="s">
        <v>10425</v>
      </c>
      <c r="C7604" t="s">
        <v>1026</v>
      </c>
      <c r="D7604" t="b">
        <v>0</v>
      </c>
      <c r="E7604">
        <v>2014</v>
      </c>
      <c r="F7604">
        <v>9</v>
      </c>
      <c r="G7604">
        <v>17</v>
      </c>
      <c r="H7604" s="1">
        <v>41899</v>
      </c>
      <c r="I7604" t="b">
        <v>1</v>
      </c>
      <c r="J7604" t="s">
        <v>3322</v>
      </c>
      <c r="K7604" t="b">
        <v>0</v>
      </c>
      <c r="L7604">
        <v>2014</v>
      </c>
      <c r="M7604">
        <v>9</v>
      </c>
      <c r="N7604">
        <v>22</v>
      </c>
      <c r="O7604" s="1">
        <v>41904</v>
      </c>
      <c r="P7604" t="b">
        <v>1</v>
      </c>
      <c r="Q7604" t="s">
        <v>63</v>
      </c>
      <c r="R7604" t="s">
        <v>3301</v>
      </c>
      <c r="S7604" t="s">
        <v>3302</v>
      </c>
      <c r="T7604" t="s">
        <v>37</v>
      </c>
      <c r="U7604" t="s">
        <v>38</v>
      </c>
      <c r="V7604" t="s">
        <v>371</v>
      </c>
      <c r="W7604" t="s">
        <v>489</v>
      </c>
      <c r="X7604">
        <v>97477</v>
      </c>
      <c r="Y7604" t="s">
        <v>56</v>
      </c>
      <c r="Z7604" t="s">
        <v>344</v>
      </c>
      <c r="AA7604" t="s">
        <v>85</v>
      </c>
      <c r="AB7604" t="s">
        <v>190</v>
      </c>
      <c r="AC7604" t="s">
        <v>345</v>
      </c>
      <c r="AD7604">
        <v>55.92</v>
      </c>
      <c r="AE7604">
        <v>10</v>
      </c>
      <c r="AF7604">
        <v>0.2</v>
      </c>
      <c r="AG7604">
        <v>16.776</v>
      </c>
    </row>
    <row r="7605" spans="1:33" x14ac:dyDescent="0.35">
      <c r="A7605">
        <v>7604</v>
      </c>
      <c r="B7605" t="s">
        <v>10428</v>
      </c>
      <c r="C7605" s="1">
        <v>42589</v>
      </c>
      <c r="D7605" t="b">
        <v>1</v>
      </c>
      <c r="E7605">
        <v>2016</v>
      </c>
      <c r="F7605">
        <v>8</v>
      </c>
      <c r="G7605">
        <v>7</v>
      </c>
      <c r="H7605" s="1">
        <v>42589</v>
      </c>
      <c r="I7605" t="b">
        <v>1</v>
      </c>
      <c r="J7605" s="1">
        <v>42711</v>
      </c>
      <c r="K7605" t="b">
        <v>1</v>
      </c>
      <c r="L7605">
        <v>2016</v>
      </c>
      <c r="M7605">
        <v>12</v>
      </c>
      <c r="N7605">
        <v>7</v>
      </c>
      <c r="O7605" s="1">
        <v>42711</v>
      </c>
      <c r="P7605" t="b">
        <v>1</v>
      </c>
      <c r="Q7605" t="s">
        <v>63</v>
      </c>
      <c r="R7605" t="s">
        <v>9121</v>
      </c>
      <c r="S7605" t="s">
        <v>9122</v>
      </c>
      <c r="T7605" t="s">
        <v>53</v>
      </c>
      <c r="U7605" t="s">
        <v>38</v>
      </c>
      <c r="V7605" t="s">
        <v>4062</v>
      </c>
      <c r="W7605" t="s">
        <v>1589</v>
      </c>
      <c r="X7605">
        <v>2908</v>
      </c>
      <c r="Y7605" t="s">
        <v>173</v>
      </c>
      <c r="Z7605" t="s">
        <v>3255</v>
      </c>
      <c r="AA7605" t="s">
        <v>58</v>
      </c>
      <c r="AB7605" t="s">
        <v>106</v>
      </c>
      <c r="AC7605" t="s">
        <v>3256</v>
      </c>
      <c r="AD7605">
        <v>12.96</v>
      </c>
      <c r="AE7605">
        <v>2</v>
      </c>
      <c r="AF7605">
        <v>0</v>
      </c>
      <c r="AG7605">
        <v>6.2207999999999997</v>
      </c>
    </row>
    <row r="7606" spans="1:33" x14ac:dyDescent="0.35">
      <c r="A7606">
        <v>7605</v>
      </c>
      <c r="B7606" t="s">
        <v>10429</v>
      </c>
      <c r="C7606" t="s">
        <v>4170</v>
      </c>
      <c r="D7606" t="b">
        <v>0</v>
      </c>
      <c r="E7606">
        <v>2016</v>
      </c>
      <c r="F7606">
        <v>5</v>
      </c>
      <c r="G7606">
        <v>27</v>
      </c>
      <c r="H7606" s="1">
        <v>42517</v>
      </c>
      <c r="I7606" t="b">
        <v>1</v>
      </c>
      <c r="J7606" t="s">
        <v>3349</v>
      </c>
      <c r="K7606" t="b">
        <v>0</v>
      </c>
      <c r="L7606">
        <v>2016</v>
      </c>
      <c r="M7606">
        <v>5</v>
      </c>
      <c r="N7606">
        <v>31</v>
      </c>
      <c r="O7606" s="1">
        <v>42521</v>
      </c>
      <c r="P7606" t="b">
        <v>1</v>
      </c>
      <c r="Q7606" t="s">
        <v>63</v>
      </c>
      <c r="R7606" t="s">
        <v>5681</v>
      </c>
      <c r="S7606" t="s">
        <v>5682</v>
      </c>
      <c r="T7606" t="s">
        <v>37</v>
      </c>
      <c r="U7606" t="s">
        <v>38</v>
      </c>
      <c r="V7606" t="s">
        <v>356</v>
      </c>
      <c r="W7606" t="s">
        <v>247</v>
      </c>
      <c r="X7606">
        <v>60623</v>
      </c>
      <c r="Y7606" t="s">
        <v>123</v>
      </c>
      <c r="Z7606" t="s">
        <v>6992</v>
      </c>
      <c r="AA7606" t="s">
        <v>43</v>
      </c>
      <c r="AB7606" t="s">
        <v>79</v>
      </c>
      <c r="AC7606" t="s">
        <v>6993</v>
      </c>
      <c r="AD7606">
        <v>25.175999999999998</v>
      </c>
      <c r="AE7606">
        <v>3</v>
      </c>
      <c r="AF7606">
        <v>0.6</v>
      </c>
      <c r="AG7606">
        <v>-33.358199999999997</v>
      </c>
    </row>
    <row r="7607" spans="1:33" x14ac:dyDescent="0.35">
      <c r="A7607">
        <v>7606</v>
      </c>
      <c r="B7607" t="s">
        <v>10429</v>
      </c>
      <c r="C7607" t="s">
        <v>4170</v>
      </c>
      <c r="D7607" t="b">
        <v>0</v>
      </c>
      <c r="E7607">
        <v>2016</v>
      </c>
      <c r="F7607">
        <v>5</v>
      </c>
      <c r="G7607">
        <v>27</v>
      </c>
      <c r="H7607" s="1">
        <v>42517</v>
      </c>
      <c r="I7607" t="b">
        <v>1</v>
      </c>
      <c r="J7607" t="s">
        <v>3349</v>
      </c>
      <c r="K7607" t="b">
        <v>0</v>
      </c>
      <c r="L7607">
        <v>2016</v>
      </c>
      <c r="M7607">
        <v>5</v>
      </c>
      <c r="N7607">
        <v>31</v>
      </c>
      <c r="O7607" s="1">
        <v>42521</v>
      </c>
      <c r="P7607" t="b">
        <v>1</v>
      </c>
      <c r="Q7607" t="s">
        <v>63</v>
      </c>
      <c r="R7607" t="s">
        <v>5681</v>
      </c>
      <c r="S7607" t="s">
        <v>5682</v>
      </c>
      <c r="T7607" t="s">
        <v>37</v>
      </c>
      <c r="U7607" t="s">
        <v>38</v>
      </c>
      <c r="V7607" t="s">
        <v>356</v>
      </c>
      <c r="W7607" t="s">
        <v>247</v>
      </c>
      <c r="X7607">
        <v>60623</v>
      </c>
      <c r="Y7607" t="s">
        <v>123</v>
      </c>
      <c r="Z7607" t="s">
        <v>3452</v>
      </c>
      <c r="AA7607" t="s">
        <v>43</v>
      </c>
      <c r="AB7607" t="s">
        <v>79</v>
      </c>
      <c r="AC7607" t="s">
        <v>3453</v>
      </c>
      <c r="AD7607">
        <v>5.5839999999999996</v>
      </c>
      <c r="AE7607">
        <v>2</v>
      </c>
      <c r="AF7607">
        <v>0.6</v>
      </c>
      <c r="AG7607">
        <v>-1.6752</v>
      </c>
    </row>
    <row r="7608" spans="1:33" x14ac:dyDescent="0.35">
      <c r="A7608">
        <v>7607</v>
      </c>
      <c r="B7608" t="s">
        <v>10429</v>
      </c>
      <c r="C7608" t="s">
        <v>4170</v>
      </c>
      <c r="D7608" t="b">
        <v>0</v>
      </c>
      <c r="E7608">
        <v>2016</v>
      </c>
      <c r="F7608">
        <v>5</v>
      </c>
      <c r="G7608">
        <v>27</v>
      </c>
      <c r="H7608" s="1">
        <v>42517</v>
      </c>
      <c r="I7608" t="b">
        <v>1</v>
      </c>
      <c r="J7608" t="s">
        <v>3349</v>
      </c>
      <c r="K7608" t="b">
        <v>0</v>
      </c>
      <c r="L7608">
        <v>2016</v>
      </c>
      <c r="M7608">
        <v>5</v>
      </c>
      <c r="N7608">
        <v>31</v>
      </c>
      <c r="O7608" s="1">
        <v>42521</v>
      </c>
      <c r="P7608" t="b">
        <v>1</v>
      </c>
      <c r="Q7608" t="s">
        <v>63</v>
      </c>
      <c r="R7608" t="s">
        <v>5681</v>
      </c>
      <c r="S7608" t="s">
        <v>5682</v>
      </c>
      <c r="T7608" t="s">
        <v>37</v>
      </c>
      <c r="U7608" t="s">
        <v>38</v>
      </c>
      <c r="V7608" t="s">
        <v>356</v>
      </c>
      <c r="W7608" t="s">
        <v>247</v>
      </c>
      <c r="X7608">
        <v>60623</v>
      </c>
      <c r="Y7608" t="s">
        <v>123</v>
      </c>
      <c r="Z7608" t="s">
        <v>3271</v>
      </c>
      <c r="AA7608" t="s">
        <v>58</v>
      </c>
      <c r="AB7608" t="s">
        <v>72</v>
      </c>
      <c r="AC7608" t="s">
        <v>3272</v>
      </c>
      <c r="AD7608">
        <v>1297.3679999999999</v>
      </c>
      <c r="AE7608">
        <v>9</v>
      </c>
      <c r="AF7608">
        <v>0.2</v>
      </c>
      <c r="AG7608">
        <v>97.302599999999998</v>
      </c>
    </row>
    <row r="7609" spans="1:33" x14ac:dyDescent="0.35">
      <c r="A7609">
        <v>7608</v>
      </c>
      <c r="B7609" t="s">
        <v>10430</v>
      </c>
      <c r="C7609" t="s">
        <v>1619</v>
      </c>
      <c r="D7609" t="b">
        <v>0</v>
      </c>
      <c r="E7609">
        <v>2017</v>
      </c>
      <c r="F7609">
        <v>12</v>
      </c>
      <c r="G7609">
        <v>24</v>
      </c>
      <c r="H7609" s="1">
        <v>43093</v>
      </c>
      <c r="I7609" t="b">
        <v>1</v>
      </c>
      <c r="J7609" t="s">
        <v>683</v>
      </c>
      <c r="K7609" t="b">
        <v>0</v>
      </c>
      <c r="L7609">
        <v>2017</v>
      </c>
      <c r="M7609">
        <v>12</v>
      </c>
      <c r="N7609">
        <v>27</v>
      </c>
      <c r="O7609" s="1">
        <v>43096</v>
      </c>
      <c r="P7609" t="b">
        <v>1</v>
      </c>
      <c r="Q7609" t="s">
        <v>221</v>
      </c>
      <c r="R7609" t="s">
        <v>4894</v>
      </c>
      <c r="S7609" t="s">
        <v>4895</v>
      </c>
      <c r="T7609" t="s">
        <v>37</v>
      </c>
      <c r="U7609" t="s">
        <v>38</v>
      </c>
      <c r="V7609" t="s">
        <v>939</v>
      </c>
      <c r="W7609" t="s">
        <v>122</v>
      </c>
      <c r="X7609">
        <v>75220</v>
      </c>
      <c r="Y7609" t="s">
        <v>123</v>
      </c>
      <c r="Z7609" t="s">
        <v>2408</v>
      </c>
      <c r="AA7609" t="s">
        <v>58</v>
      </c>
      <c r="AB7609" t="s">
        <v>72</v>
      </c>
      <c r="AC7609" t="s">
        <v>2409</v>
      </c>
      <c r="AD7609">
        <v>264.32</v>
      </c>
      <c r="AE7609">
        <v>2</v>
      </c>
      <c r="AF7609">
        <v>0.2</v>
      </c>
      <c r="AG7609">
        <v>19.824000000000002</v>
      </c>
    </row>
    <row r="7610" spans="1:33" x14ac:dyDescent="0.35">
      <c r="A7610">
        <v>7609</v>
      </c>
      <c r="B7610" t="s">
        <v>10431</v>
      </c>
      <c r="C7610" s="1">
        <v>42799</v>
      </c>
      <c r="D7610" t="b">
        <v>1</v>
      </c>
      <c r="E7610">
        <v>2017</v>
      </c>
      <c r="F7610">
        <v>3</v>
      </c>
      <c r="G7610">
        <v>5</v>
      </c>
      <c r="H7610" s="1">
        <v>42799</v>
      </c>
      <c r="I7610" t="b">
        <v>1</v>
      </c>
      <c r="J7610" s="1">
        <v>42921</v>
      </c>
      <c r="K7610" t="b">
        <v>1</v>
      </c>
      <c r="L7610">
        <v>2017</v>
      </c>
      <c r="M7610">
        <v>7</v>
      </c>
      <c r="N7610">
        <v>5</v>
      </c>
      <c r="O7610" s="1">
        <v>42921</v>
      </c>
      <c r="P7610" t="b">
        <v>1</v>
      </c>
      <c r="Q7610" t="s">
        <v>63</v>
      </c>
      <c r="R7610" t="s">
        <v>1727</v>
      </c>
      <c r="S7610" t="s">
        <v>1728</v>
      </c>
      <c r="T7610" t="s">
        <v>37</v>
      </c>
      <c r="U7610" t="s">
        <v>38</v>
      </c>
      <c r="V7610" t="s">
        <v>149</v>
      </c>
      <c r="W7610" t="s">
        <v>55</v>
      </c>
      <c r="X7610">
        <v>94122</v>
      </c>
      <c r="Y7610" t="s">
        <v>56</v>
      </c>
      <c r="Z7610" t="s">
        <v>3482</v>
      </c>
      <c r="AA7610" t="s">
        <v>58</v>
      </c>
      <c r="AB7610" t="s">
        <v>106</v>
      </c>
      <c r="AC7610" t="s">
        <v>3483</v>
      </c>
      <c r="AD7610">
        <v>25.92</v>
      </c>
      <c r="AE7610">
        <v>4</v>
      </c>
      <c r="AF7610">
        <v>0</v>
      </c>
      <c r="AG7610">
        <v>12.441599999999999</v>
      </c>
    </row>
    <row r="7611" spans="1:33" x14ac:dyDescent="0.35">
      <c r="A7611">
        <v>7610</v>
      </c>
      <c r="B7611" t="s">
        <v>10431</v>
      </c>
      <c r="C7611" s="1">
        <v>42799</v>
      </c>
      <c r="D7611" t="b">
        <v>1</v>
      </c>
      <c r="E7611">
        <v>2017</v>
      </c>
      <c r="F7611">
        <v>3</v>
      </c>
      <c r="G7611">
        <v>5</v>
      </c>
      <c r="H7611" s="1">
        <v>42799</v>
      </c>
      <c r="I7611" t="b">
        <v>1</v>
      </c>
      <c r="J7611" s="1">
        <v>42921</v>
      </c>
      <c r="K7611" t="b">
        <v>1</v>
      </c>
      <c r="L7611">
        <v>2017</v>
      </c>
      <c r="M7611">
        <v>7</v>
      </c>
      <c r="N7611">
        <v>5</v>
      </c>
      <c r="O7611" s="1">
        <v>42921</v>
      </c>
      <c r="P7611" t="b">
        <v>1</v>
      </c>
      <c r="Q7611" t="s">
        <v>63</v>
      </c>
      <c r="R7611" t="s">
        <v>1727</v>
      </c>
      <c r="S7611" t="s">
        <v>1728</v>
      </c>
      <c r="T7611" t="s">
        <v>37</v>
      </c>
      <c r="U7611" t="s">
        <v>38</v>
      </c>
      <c r="V7611" t="s">
        <v>149</v>
      </c>
      <c r="W7611" t="s">
        <v>55</v>
      </c>
      <c r="X7611">
        <v>94122</v>
      </c>
      <c r="Y7611" t="s">
        <v>56</v>
      </c>
      <c r="Z7611" t="s">
        <v>1268</v>
      </c>
      <c r="AA7611" t="s">
        <v>58</v>
      </c>
      <c r="AB7611" t="s">
        <v>82</v>
      </c>
      <c r="AC7611" t="s">
        <v>1269</v>
      </c>
      <c r="AD7611">
        <v>22.96</v>
      </c>
      <c r="AE7611">
        <v>7</v>
      </c>
      <c r="AF7611">
        <v>0</v>
      </c>
      <c r="AG7611">
        <v>6.6584000000000003</v>
      </c>
    </row>
    <row r="7612" spans="1:33" x14ac:dyDescent="0.35">
      <c r="A7612">
        <v>7611</v>
      </c>
      <c r="B7612" t="s">
        <v>10432</v>
      </c>
      <c r="C7612" t="s">
        <v>10433</v>
      </c>
      <c r="D7612" t="b">
        <v>0</v>
      </c>
      <c r="E7612">
        <v>2014</v>
      </c>
      <c r="F7612">
        <v>2</v>
      </c>
      <c r="G7612">
        <v>22</v>
      </c>
      <c r="H7612" s="1">
        <v>41692</v>
      </c>
      <c r="I7612" t="b">
        <v>1</v>
      </c>
      <c r="J7612" t="s">
        <v>9128</v>
      </c>
      <c r="K7612" t="b">
        <v>0</v>
      </c>
      <c r="L7612">
        <v>2014</v>
      </c>
      <c r="M7612">
        <v>2</v>
      </c>
      <c r="N7612">
        <v>24</v>
      </c>
      <c r="O7612" s="1">
        <v>41694</v>
      </c>
      <c r="P7612" t="b">
        <v>1</v>
      </c>
      <c r="Q7612" t="s">
        <v>221</v>
      </c>
      <c r="R7612" t="s">
        <v>1904</v>
      </c>
      <c r="S7612" t="s">
        <v>1905</v>
      </c>
      <c r="T7612" t="s">
        <v>37</v>
      </c>
      <c r="U7612" t="s">
        <v>38</v>
      </c>
      <c r="V7612" t="s">
        <v>8785</v>
      </c>
      <c r="W7612" t="s">
        <v>55</v>
      </c>
      <c r="X7612">
        <v>92553</v>
      </c>
      <c r="Y7612" t="s">
        <v>56</v>
      </c>
      <c r="Z7612" t="s">
        <v>2585</v>
      </c>
      <c r="AA7612" t="s">
        <v>58</v>
      </c>
      <c r="AB7612" t="s">
        <v>106</v>
      </c>
      <c r="AC7612" t="s">
        <v>2586</v>
      </c>
      <c r="AD7612">
        <v>19.440000000000001</v>
      </c>
      <c r="AE7612">
        <v>3</v>
      </c>
      <c r="AF7612">
        <v>0</v>
      </c>
      <c r="AG7612">
        <v>9.3312000000000008</v>
      </c>
    </row>
    <row r="7613" spans="1:33" x14ac:dyDescent="0.35">
      <c r="A7613">
        <v>7612</v>
      </c>
      <c r="B7613" t="s">
        <v>10434</v>
      </c>
      <c r="C7613" s="1">
        <v>42218</v>
      </c>
      <c r="D7613" t="b">
        <v>1</v>
      </c>
      <c r="E7613">
        <v>2015</v>
      </c>
      <c r="F7613">
        <v>8</v>
      </c>
      <c r="G7613">
        <v>2</v>
      </c>
      <c r="H7613" s="1">
        <v>42218</v>
      </c>
      <c r="I7613" t="b">
        <v>1</v>
      </c>
      <c r="J7613" s="1">
        <v>42310</v>
      </c>
      <c r="K7613" t="b">
        <v>1</v>
      </c>
      <c r="L7613">
        <v>2015</v>
      </c>
      <c r="M7613">
        <v>11</v>
      </c>
      <c r="N7613">
        <v>2</v>
      </c>
      <c r="O7613" s="1">
        <v>42310</v>
      </c>
      <c r="P7613" t="b">
        <v>1</v>
      </c>
      <c r="Q7613" t="s">
        <v>221</v>
      </c>
      <c r="R7613" t="s">
        <v>76</v>
      </c>
      <c r="S7613" t="s">
        <v>77</v>
      </c>
      <c r="T7613" t="s">
        <v>37</v>
      </c>
      <c r="U7613" t="s">
        <v>38</v>
      </c>
      <c r="V7613" t="s">
        <v>10319</v>
      </c>
      <c r="W7613" t="s">
        <v>5118</v>
      </c>
      <c r="X7613">
        <v>67846</v>
      </c>
      <c r="Y7613" t="s">
        <v>123</v>
      </c>
      <c r="Z7613" t="s">
        <v>6796</v>
      </c>
      <c r="AA7613" t="s">
        <v>58</v>
      </c>
      <c r="AB7613" t="s">
        <v>106</v>
      </c>
      <c r="AC7613" t="s">
        <v>6797</v>
      </c>
      <c r="AD7613">
        <v>9.5399999999999991</v>
      </c>
      <c r="AE7613">
        <v>2</v>
      </c>
      <c r="AF7613">
        <v>0</v>
      </c>
      <c r="AG7613">
        <v>4.2930000000000001</v>
      </c>
    </row>
    <row r="7614" spans="1:33" x14ac:dyDescent="0.35">
      <c r="A7614">
        <v>7613</v>
      </c>
      <c r="B7614" t="s">
        <v>10434</v>
      </c>
      <c r="C7614" s="1">
        <v>42218</v>
      </c>
      <c r="D7614" t="b">
        <v>1</v>
      </c>
      <c r="E7614">
        <v>2015</v>
      </c>
      <c r="F7614">
        <v>8</v>
      </c>
      <c r="G7614">
        <v>2</v>
      </c>
      <c r="H7614" s="1">
        <v>42218</v>
      </c>
      <c r="I7614" t="b">
        <v>1</v>
      </c>
      <c r="J7614" s="1">
        <v>42310</v>
      </c>
      <c r="K7614" t="b">
        <v>1</v>
      </c>
      <c r="L7614">
        <v>2015</v>
      </c>
      <c r="M7614">
        <v>11</v>
      </c>
      <c r="N7614">
        <v>2</v>
      </c>
      <c r="O7614" s="1">
        <v>42310</v>
      </c>
      <c r="P7614" t="b">
        <v>1</v>
      </c>
      <c r="Q7614" t="s">
        <v>221</v>
      </c>
      <c r="R7614" t="s">
        <v>76</v>
      </c>
      <c r="S7614" t="s">
        <v>77</v>
      </c>
      <c r="T7614" t="s">
        <v>37</v>
      </c>
      <c r="U7614" t="s">
        <v>38</v>
      </c>
      <c r="V7614" t="s">
        <v>10319</v>
      </c>
      <c r="W7614" t="s">
        <v>5118</v>
      </c>
      <c r="X7614">
        <v>67846</v>
      </c>
      <c r="Y7614" t="s">
        <v>123</v>
      </c>
      <c r="Z7614" t="s">
        <v>962</v>
      </c>
      <c r="AA7614" t="s">
        <v>58</v>
      </c>
      <c r="AB7614" t="s">
        <v>317</v>
      </c>
      <c r="AC7614" t="s">
        <v>963</v>
      </c>
      <c r="AD7614">
        <v>5.81</v>
      </c>
      <c r="AE7614">
        <v>1</v>
      </c>
      <c r="AF7614">
        <v>0</v>
      </c>
      <c r="AG7614">
        <v>1.8010999999999999</v>
      </c>
    </row>
    <row r="7615" spans="1:33" x14ac:dyDescent="0.35">
      <c r="A7615">
        <v>7614</v>
      </c>
      <c r="B7615" t="s">
        <v>10434</v>
      </c>
      <c r="C7615" s="1">
        <v>42218</v>
      </c>
      <c r="D7615" t="b">
        <v>1</v>
      </c>
      <c r="E7615">
        <v>2015</v>
      </c>
      <c r="F7615">
        <v>8</v>
      </c>
      <c r="G7615">
        <v>2</v>
      </c>
      <c r="H7615" s="1">
        <v>42218</v>
      </c>
      <c r="I7615" t="b">
        <v>1</v>
      </c>
      <c r="J7615" s="1">
        <v>42310</v>
      </c>
      <c r="K7615" t="b">
        <v>1</v>
      </c>
      <c r="L7615">
        <v>2015</v>
      </c>
      <c r="M7615">
        <v>11</v>
      </c>
      <c r="N7615">
        <v>2</v>
      </c>
      <c r="O7615" s="1">
        <v>42310</v>
      </c>
      <c r="P7615" t="b">
        <v>1</v>
      </c>
      <c r="Q7615" t="s">
        <v>221</v>
      </c>
      <c r="R7615" t="s">
        <v>76</v>
      </c>
      <c r="S7615" t="s">
        <v>77</v>
      </c>
      <c r="T7615" t="s">
        <v>37</v>
      </c>
      <c r="U7615" t="s">
        <v>38</v>
      </c>
      <c r="V7615" t="s">
        <v>10319</v>
      </c>
      <c r="W7615" t="s">
        <v>5118</v>
      </c>
      <c r="X7615">
        <v>67846</v>
      </c>
      <c r="Y7615" t="s">
        <v>123</v>
      </c>
      <c r="Z7615" t="s">
        <v>659</v>
      </c>
      <c r="AA7615" t="s">
        <v>58</v>
      </c>
      <c r="AB7615" t="s">
        <v>82</v>
      </c>
      <c r="AC7615" t="s">
        <v>660</v>
      </c>
      <c r="AD7615">
        <v>5.76</v>
      </c>
      <c r="AE7615">
        <v>2</v>
      </c>
      <c r="AF7615">
        <v>0</v>
      </c>
      <c r="AG7615">
        <v>1.728</v>
      </c>
    </row>
    <row r="7616" spans="1:33" x14ac:dyDescent="0.35">
      <c r="A7616">
        <v>7615</v>
      </c>
      <c r="B7616" t="s">
        <v>10435</v>
      </c>
      <c r="C7616" t="s">
        <v>2461</v>
      </c>
      <c r="D7616" t="b">
        <v>0</v>
      </c>
      <c r="E7616">
        <v>2015</v>
      </c>
      <c r="F7616">
        <v>8</v>
      </c>
      <c r="G7616">
        <v>24</v>
      </c>
      <c r="H7616" s="1">
        <v>42240</v>
      </c>
      <c r="I7616" t="b">
        <v>1</v>
      </c>
      <c r="J7616" t="s">
        <v>2462</v>
      </c>
      <c r="K7616" t="b">
        <v>0</v>
      </c>
      <c r="L7616">
        <v>2015</v>
      </c>
      <c r="M7616">
        <v>8</v>
      </c>
      <c r="N7616">
        <v>28</v>
      </c>
      <c r="O7616" s="1">
        <v>42244</v>
      </c>
      <c r="P7616" t="b">
        <v>1</v>
      </c>
      <c r="Q7616" t="s">
        <v>34</v>
      </c>
      <c r="R7616" t="s">
        <v>6205</v>
      </c>
      <c r="S7616" t="s">
        <v>6206</v>
      </c>
      <c r="T7616" t="s">
        <v>37</v>
      </c>
      <c r="U7616" t="s">
        <v>38</v>
      </c>
      <c r="V7616" t="s">
        <v>314</v>
      </c>
      <c r="W7616" t="s">
        <v>315</v>
      </c>
      <c r="X7616">
        <v>10035</v>
      </c>
      <c r="Y7616" t="s">
        <v>173</v>
      </c>
      <c r="Z7616" t="s">
        <v>2324</v>
      </c>
      <c r="AA7616" t="s">
        <v>43</v>
      </c>
      <c r="AB7616" t="s">
        <v>79</v>
      </c>
      <c r="AC7616" t="s">
        <v>2325</v>
      </c>
      <c r="AD7616">
        <v>14.91</v>
      </c>
      <c r="AE7616">
        <v>3</v>
      </c>
      <c r="AF7616">
        <v>0</v>
      </c>
      <c r="AG7616">
        <v>4.6220999999999997</v>
      </c>
    </row>
    <row r="7617" spans="1:33" x14ac:dyDescent="0.35">
      <c r="A7617">
        <v>7616</v>
      </c>
      <c r="B7617" t="s">
        <v>10436</v>
      </c>
      <c r="C7617" t="s">
        <v>3858</v>
      </c>
      <c r="D7617" t="b">
        <v>0</v>
      </c>
      <c r="E7617">
        <v>2014</v>
      </c>
      <c r="F7617">
        <v>11</v>
      </c>
      <c r="G7617">
        <v>30</v>
      </c>
      <c r="H7617" s="1">
        <v>41973</v>
      </c>
      <c r="I7617" t="b">
        <v>1</v>
      </c>
      <c r="J7617" s="1">
        <v>41741</v>
      </c>
      <c r="K7617" t="b">
        <v>1</v>
      </c>
      <c r="L7617">
        <v>2014</v>
      </c>
      <c r="M7617">
        <v>4</v>
      </c>
      <c r="N7617">
        <v>12</v>
      </c>
      <c r="O7617" s="1">
        <v>41741</v>
      </c>
      <c r="P7617" t="b">
        <v>1</v>
      </c>
      <c r="Q7617" t="s">
        <v>63</v>
      </c>
      <c r="R7617" t="s">
        <v>5688</v>
      </c>
      <c r="S7617" t="s">
        <v>5689</v>
      </c>
      <c r="T7617" t="s">
        <v>53</v>
      </c>
      <c r="U7617" t="s">
        <v>38</v>
      </c>
      <c r="V7617" t="s">
        <v>6767</v>
      </c>
      <c r="W7617" t="s">
        <v>67</v>
      </c>
      <c r="X7617">
        <v>32839</v>
      </c>
      <c r="Y7617" t="s">
        <v>41</v>
      </c>
      <c r="Z7617" t="s">
        <v>8582</v>
      </c>
      <c r="AA7617" t="s">
        <v>58</v>
      </c>
      <c r="AB7617" t="s">
        <v>89</v>
      </c>
      <c r="AC7617" t="s">
        <v>8583</v>
      </c>
      <c r="AD7617">
        <v>6.6420000000000003</v>
      </c>
      <c r="AE7617">
        <v>9</v>
      </c>
      <c r="AF7617">
        <v>0.7</v>
      </c>
      <c r="AG7617">
        <v>-4.4279999999999999</v>
      </c>
    </row>
    <row r="7618" spans="1:33" x14ac:dyDescent="0.35">
      <c r="A7618">
        <v>7617</v>
      </c>
      <c r="B7618" t="s">
        <v>10437</v>
      </c>
      <c r="C7618" s="1">
        <v>42655</v>
      </c>
      <c r="D7618" t="b">
        <v>1</v>
      </c>
      <c r="E7618">
        <v>2016</v>
      </c>
      <c r="F7618">
        <v>10</v>
      </c>
      <c r="G7618">
        <v>12</v>
      </c>
      <c r="H7618" s="1">
        <v>42655</v>
      </c>
      <c r="I7618" t="b">
        <v>1</v>
      </c>
      <c r="J7618" t="s">
        <v>1840</v>
      </c>
      <c r="K7618" t="b">
        <v>0</v>
      </c>
      <c r="L7618">
        <v>2016</v>
      </c>
      <c r="M7618">
        <v>12</v>
      </c>
      <c r="N7618">
        <v>16</v>
      </c>
      <c r="O7618" s="1">
        <v>42720</v>
      </c>
      <c r="P7618" t="b">
        <v>1</v>
      </c>
      <c r="Q7618" t="s">
        <v>63</v>
      </c>
      <c r="R7618" t="s">
        <v>6368</v>
      </c>
      <c r="S7618" t="s">
        <v>6369</v>
      </c>
      <c r="T7618" t="s">
        <v>37</v>
      </c>
      <c r="U7618" t="s">
        <v>38</v>
      </c>
      <c r="V7618" t="s">
        <v>4646</v>
      </c>
      <c r="W7618" t="s">
        <v>315</v>
      </c>
      <c r="X7618">
        <v>13601</v>
      </c>
      <c r="Y7618" t="s">
        <v>173</v>
      </c>
      <c r="Z7618" t="s">
        <v>5896</v>
      </c>
      <c r="AA7618" t="s">
        <v>58</v>
      </c>
      <c r="AB7618" t="s">
        <v>106</v>
      </c>
      <c r="AC7618" t="s">
        <v>5897</v>
      </c>
      <c r="AD7618">
        <v>18.54</v>
      </c>
      <c r="AE7618">
        <v>2</v>
      </c>
      <c r="AF7618">
        <v>0</v>
      </c>
      <c r="AG7618">
        <v>8.7138000000000009</v>
      </c>
    </row>
    <row r="7619" spans="1:33" x14ac:dyDescent="0.35">
      <c r="A7619">
        <v>7618</v>
      </c>
      <c r="B7619" t="s">
        <v>10437</v>
      </c>
      <c r="C7619" s="1">
        <v>42655</v>
      </c>
      <c r="D7619" t="b">
        <v>1</v>
      </c>
      <c r="E7619">
        <v>2016</v>
      </c>
      <c r="F7619">
        <v>10</v>
      </c>
      <c r="G7619">
        <v>12</v>
      </c>
      <c r="H7619" s="1">
        <v>42655</v>
      </c>
      <c r="I7619" t="b">
        <v>1</v>
      </c>
      <c r="J7619" t="s">
        <v>1840</v>
      </c>
      <c r="K7619" t="b">
        <v>0</v>
      </c>
      <c r="L7619">
        <v>2016</v>
      </c>
      <c r="M7619">
        <v>12</v>
      </c>
      <c r="N7619">
        <v>16</v>
      </c>
      <c r="O7619" s="1">
        <v>42720</v>
      </c>
      <c r="P7619" t="b">
        <v>1</v>
      </c>
      <c r="Q7619" t="s">
        <v>63</v>
      </c>
      <c r="R7619" t="s">
        <v>6368</v>
      </c>
      <c r="S7619" t="s">
        <v>6369</v>
      </c>
      <c r="T7619" t="s">
        <v>37</v>
      </c>
      <c r="U7619" t="s">
        <v>38</v>
      </c>
      <c r="V7619" t="s">
        <v>4646</v>
      </c>
      <c r="W7619" t="s">
        <v>315</v>
      </c>
      <c r="X7619">
        <v>13601</v>
      </c>
      <c r="Y7619" t="s">
        <v>173</v>
      </c>
      <c r="Z7619" t="s">
        <v>113</v>
      </c>
      <c r="AA7619" t="s">
        <v>58</v>
      </c>
      <c r="AB7619" t="s">
        <v>89</v>
      </c>
      <c r="AC7619" t="s">
        <v>114</v>
      </c>
      <c r="AD7619">
        <v>679.96</v>
      </c>
      <c r="AE7619">
        <v>5</v>
      </c>
      <c r="AF7619">
        <v>0.2</v>
      </c>
      <c r="AG7619">
        <v>220.98699999999999</v>
      </c>
    </row>
    <row r="7620" spans="1:33" x14ac:dyDescent="0.35">
      <c r="A7620">
        <v>7619</v>
      </c>
      <c r="B7620" t="s">
        <v>10438</v>
      </c>
      <c r="C7620" t="s">
        <v>3995</v>
      </c>
      <c r="D7620" t="b">
        <v>0</v>
      </c>
      <c r="E7620">
        <v>2017</v>
      </c>
      <c r="F7620">
        <v>10</v>
      </c>
      <c r="G7620">
        <v>27</v>
      </c>
      <c r="H7620" s="1">
        <v>43035</v>
      </c>
      <c r="I7620" t="b">
        <v>1</v>
      </c>
      <c r="J7620" t="s">
        <v>3148</v>
      </c>
      <c r="K7620" t="b">
        <v>0</v>
      </c>
      <c r="L7620">
        <v>2017</v>
      </c>
      <c r="M7620">
        <v>10</v>
      </c>
      <c r="N7620">
        <v>29</v>
      </c>
      <c r="O7620" s="1">
        <v>43037</v>
      </c>
      <c r="P7620" t="b">
        <v>1</v>
      </c>
      <c r="Q7620" t="s">
        <v>221</v>
      </c>
      <c r="R7620" t="s">
        <v>4628</v>
      </c>
      <c r="S7620" t="s">
        <v>4629</v>
      </c>
      <c r="T7620" t="s">
        <v>53</v>
      </c>
      <c r="U7620" t="s">
        <v>38</v>
      </c>
      <c r="V7620" t="s">
        <v>54</v>
      </c>
      <c r="W7620" t="s">
        <v>55</v>
      </c>
      <c r="X7620">
        <v>90032</v>
      </c>
      <c r="Y7620" t="s">
        <v>56</v>
      </c>
      <c r="Z7620" t="s">
        <v>94</v>
      </c>
      <c r="AA7620" t="s">
        <v>43</v>
      </c>
      <c r="AB7620" t="s">
        <v>69</v>
      </c>
      <c r="AC7620" t="s">
        <v>95</v>
      </c>
      <c r="AD7620">
        <v>189.57599999999999</v>
      </c>
      <c r="AE7620">
        <v>1</v>
      </c>
      <c r="AF7620">
        <v>0.2</v>
      </c>
      <c r="AG7620">
        <v>9.4787999999999997</v>
      </c>
    </row>
    <row r="7621" spans="1:33" x14ac:dyDescent="0.35">
      <c r="A7621">
        <v>7620</v>
      </c>
      <c r="B7621" t="s">
        <v>10438</v>
      </c>
      <c r="C7621" t="s">
        <v>3995</v>
      </c>
      <c r="D7621" t="b">
        <v>0</v>
      </c>
      <c r="E7621">
        <v>2017</v>
      </c>
      <c r="F7621">
        <v>10</v>
      </c>
      <c r="G7621">
        <v>27</v>
      </c>
      <c r="H7621" s="1">
        <v>43035</v>
      </c>
      <c r="I7621" t="b">
        <v>1</v>
      </c>
      <c r="J7621" t="s">
        <v>3148</v>
      </c>
      <c r="K7621" t="b">
        <v>0</v>
      </c>
      <c r="L7621">
        <v>2017</v>
      </c>
      <c r="M7621">
        <v>10</v>
      </c>
      <c r="N7621">
        <v>29</v>
      </c>
      <c r="O7621" s="1">
        <v>43037</v>
      </c>
      <c r="P7621" t="b">
        <v>1</v>
      </c>
      <c r="Q7621" t="s">
        <v>221</v>
      </c>
      <c r="R7621" t="s">
        <v>4628</v>
      </c>
      <c r="S7621" t="s">
        <v>4629</v>
      </c>
      <c r="T7621" t="s">
        <v>53</v>
      </c>
      <c r="U7621" t="s">
        <v>38</v>
      </c>
      <c r="V7621" t="s">
        <v>54</v>
      </c>
      <c r="W7621" t="s">
        <v>55</v>
      </c>
      <c r="X7621">
        <v>90032</v>
      </c>
      <c r="Y7621" t="s">
        <v>56</v>
      </c>
      <c r="Z7621" t="s">
        <v>9362</v>
      </c>
      <c r="AA7621" t="s">
        <v>85</v>
      </c>
      <c r="AB7621" t="s">
        <v>86</v>
      </c>
      <c r="AC7621" t="s">
        <v>9363</v>
      </c>
      <c r="AD7621">
        <v>71.959999999999994</v>
      </c>
      <c r="AE7621">
        <v>5</v>
      </c>
      <c r="AF7621">
        <v>0.2</v>
      </c>
      <c r="AG7621">
        <v>7.1959999999999997</v>
      </c>
    </row>
    <row r="7622" spans="1:33" x14ac:dyDescent="0.35">
      <c r="A7622">
        <v>7621</v>
      </c>
      <c r="B7622" t="s">
        <v>10439</v>
      </c>
      <c r="C7622" t="s">
        <v>4714</v>
      </c>
      <c r="D7622" t="b">
        <v>0</v>
      </c>
      <c r="E7622">
        <v>2014</v>
      </c>
      <c r="F7622">
        <v>11</v>
      </c>
      <c r="G7622">
        <v>25</v>
      </c>
      <c r="H7622" s="1">
        <v>41968</v>
      </c>
      <c r="I7622" t="b">
        <v>1</v>
      </c>
      <c r="J7622" t="s">
        <v>4530</v>
      </c>
      <c r="K7622" t="b">
        <v>0</v>
      </c>
      <c r="L7622">
        <v>2014</v>
      </c>
      <c r="M7622">
        <v>11</v>
      </c>
      <c r="N7622">
        <v>29</v>
      </c>
      <c r="O7622" s="1">
        <v>41972</v>
      </c>
      <c r="P7622" t="b">
        <v>1</v>
      </c>
      <c r="Q7622" t="s">
        <v>63</v>
      </c>
      <c r="R7622" t="s">
        <v>5725</v>
      </c>
      <c r="S7622" t="s">
        <v>5726</v>
      </c>
      <c r="T7622" t="s">
        <v>37</v>
      </c>
      <c r="U7622" t="s">
        <v>38</v>
      </c>
      <c r="V7622" t="s">
        <v>54</v>
      </c>
      <c r="W7622" t="s">
        <v>55</v>
      </c>
      <c r="X7622">
        <v>90004</v>
      </c>
      <c r="Y7622" t="s">
        <v>56</v>
      </c>
      <c r="Z7622" t="s">
        <v>1097</v>
      </c>
      <c r="AA7622" t="s">
        <v>85</v>
      </c>
      <c r="AB7622" t="s">
        <v>86</v>
      </c>
      <c r="AC7622" t="s">
        <v>1098</v>
      </c>
      <c r="AD7622">
        <v>539.91999999999996</v>
      </c>
      <c r="AE7622">
        <v>5</v>
      </c>
      <c r="AF7622">
        <v>0.2</v>
      </c>
      <c r="AG7622">
        <v>47.243000000000002</v>
      </c>
    </row>
    <row r="7623" spans="1:33" x14ac:dyDescent="0.35">
      <c r="A7623">
        <v>7622</v>
      </c>
      <c r="B7623" t="s">
        <v>10439</v>
      </c>
      <c r="C7623" t="s">
        <v>4714</v>
      </c>
      <c r="D7623" t="b">
        <v>0</v>
      </c>
      <c r="E7623">
        <v>2014</v>
      </c>
      <c r="F7623">
        <v>11</v>
      </c>
      <c r="G7623">
        <v>25</v>
      </c>
      <c r="H7623" s="1">
        <v>41968</v>
      </c>
      <c r="I7623" t="b">
        <v>1</v>
      </c>
      <c r="J7623" t="s">
        <v>4530</v>
      </c>
      <c r="K7623" t="b">
        <v>0</v>
      </c>
      <c r="L7623">
        <v>2014</v>
      </c>
      <c r="M7623">
        <v>11</v>
      </c>
      <c r="N7623">
        <v>29</v>
      </c>
      <c r="O7623" s="1">
        <v>41972</v>
      </c>
      <c r="P7623" t="b">
        <v>1</v>
      </c>
      <c r="Q7623" t="s">
        <v>63</v>
      </c>
      <c r="R7623" t="s">
        <v>5725</v>
      </c>
      <c r="S7623" t="s">
        <v>5726</v>
      </c>
      <c r="T7623" t="s">
        <v>37</v>
      </c>
      <c r="U7623" t="s">
        <v>38</v>
      </c>
      <c r="V7623" t="s">
        <v>54</v>
      </c>
      <c r="W7623" t="s">
        <v>55</v>
      </c>
      <c r="X7623">
        <v>90004</v>
      </c>
      <c r="Y7623" t="s">
        <v>56</v>
      </c>
      <c r="Z7623" t="s">
        <v>2792</v>
      </c>
      <c r="AA7623" t="s">
        <v>43</v>
      </c>
      <c r="AB7623" t="s">
        <v>47</v>
      </c>
      <c r="AC7623" t="s">
        <v>2793</v>
      </c>
      <c r="AD7623">
        <v>725.34400000000005</v>
      </c>
      <c r="AE7623">
        <v>4</v>
      </c>
      <c r="AF7623">
        <v>0.2</v>
      </c>
      <c r="AG7623">
        <v>54.400799999999997</v>
      </c>
    </row>
    <row r="7624" spans="1:33" x14ac:dyDescent="0.35">
      <c r="A7624">
        <v>7623</v>
      </c>
      <c r="B7624" t="s">
        <v>10439</v>
      </c>
      <c r="C7624" t="s">
        <v>4714</v>
      </c>
      <c r="D7624" t="b">
        <v>0</v>
      </c>
      <c r="E7624">
        <v>2014</v>
      </c>
      <c r="F7624">
        <v>11</v>
      </c>
      <c r="G7624">
        <v>25</v>
      </c>
      <c r="H7624" s="1">
        <v>41968</v>
      </c>
      <c r="I7624" t="b">
        <v>1</v>
      </c>
      <c r="J7624" t="s">
        <v>4530</v>
      </c>
      <c r="K7624" t="b">
        <v>0</v>
      </c>
      <c r="L7624">
        <v>2014</v>
      </c>
      <c r="M7624">
        <v>11</v>
      </c>
      <c r="N7624">
        <v>29</v>
      </c>
      <c r="O7624" s="1">
        <v>41972</v>
      </c>
      <c r="P7624" t="b">
        <v>1</v>
      </c>
      <c r="Q7624" t="s">
        <v>63</v>
      </c>
      <c r="R7624" t="s">
        <v>5725</v>
      </c>
      <c r="S7624" t="s">
        <v>5726</v>
      </c>
      <c r="T7624" t="s">
        <v>37</v>
      </c>
      <c r="U7624" t="s">
        <v>38</v>
      </c>
      <c r="V7624" t="s">
        <v>54</v>
      </c>
      <c r="W7624" t="s">
        <v>55</v>
      </c>
      <c r="X7624">
        <v>90004</v>
      </c>
      <c r="Y7624" t="s">
        <v>56</v>
      </c>
      <c r="Z7624" t="s">
        <v>10374</v>
      </c>
      <c r="AA7624" t="s">
        <v>58</v>
      </c>
      <c r="AB7624" t="s">
        <v>82</v>
      </c>
      <c r="AC7624" t="s">
        <v>3462</v>
      </c>
      <c r="AD7624">
        <v>7.44</v>
      </c>
      <c r="AE7624">
        <v>3</v>
      </c>
      <c r="AF7624">
        <v>0</v>
      </c>
      <c r="AG7624">
        <v>2.6040000000000001</v>
      </c>
    </row>
    <row r="7625" spans="1:33" x14ac:dyDescent="0.35">
      <c r="A7625">
        <v>7624</v>
      </c>
      <c r="B7625" t="s">
        <v>10440</v>
      </c>
      <c r="C7625" t="s">
        <v>5799</v>
      </c>
      <c r="D7625" t="b">
        <v>0</v>
      </c>
      <c r="E7625">
        <v>2014</v>
      </c>
      <c r="F7625">
        <v>7</v>
      </c>
      <c r="G7625">
        <v>14</v>
      </c>
      <c r="H7625" s="1">
        <v>41834</v>
      </c>
      <c r="I7625" t="b">
        <v>1</v>
      </c>
      <c r="J7625" t="s">
        <v>5800</v>
      </c>
      <c r="K7625" t="b">
        <v>0</v>
      </c>
      <c r="L7625">
        <v>2014</v>
      </c>
      <c r="M7625">
        <v>7</v>
      </c>
      <c r="N7625">
        <v>20</v>
      </c>
      <c r="O7625" s="1">
        <v>41840</v>
      </c>
      <c r="P7625" t="b">
        <v>1</v>
      </c>
      <c r="Q7625" t="s">
        <v>63</v>
      </c>
      <c r="R7625" t="s">
        <v>9778</v>
      </c>
      <c r="S7625" t="s">
        <v>9779</v>
      </c>
      <c r="T7625" t="s">
        <v>120</v>
      </c>
      <c r="U7625" t="s">
        <v>38</v>
      </c>
      <c r="V7625" t="s">
        <v>699</v>
      </c>
      <c r="W7625" t="s">
        <v>290</v>
      </c>
      <c r="X7625">
        <v>19711</v>
      </c>
      <c r="Y7625" t="s">
        <v>173</v>
      </c>
      <c r="Z7625" t="s">
        <v>2860</v>
      </c>
      <c r="AA7625" t="s">
        <v>58</v>
      </c>
      <c r="AB7625" t="s">
        <v>92</v>
      </c>
      <c r="AC7625" t="s">
        <v>2861</v>
      </c>
      <c r="AD7625">
        <v>39.479999999999997</v>
      </c>
      <c r="AE7625">
        <v>1</v>
      </c>
      <c r="AF7625">
        <v>0</v>
      </c>
      <c r="AG7625">
        <v>11.054399999999999</v>
      </c>
    </row>
    <row r="7626" spans="1:33" x14ac:dyDescent="0.35">
      <c r="A7626">
        <v>7625</v>
      </c>
      <c r="B7626" t="s">
        <v>10441</v>
      </c>
      <c r="C7626" t="s">
        <v>2804</v>
      </c>
      <c r="D7626" t="b">
        <v>0</v>
      </c>
      <c r="E7626">
        <v>2015</v>
      </c>
      <c r="F7626">
        <v>5</v>
      </c>
      <c r="G7626">
        <v>23</v>
      </c>
      <c r="H7626" s="1">
        <v>42147</v>
      </c>
      <c r="I7626" t="b">
        <v>1</v>
      </c>
      <c r="J7626" t="s">
        <v>5416</v>
      </c>
      <c r="K7626" t="b">
        <v>0</v>
      </c>
      <c r="L7626">
        <v>2015</v>
      </c>
      <c r="M7626">
        <v>5</v>
      </c>
      <c r="N7626">
        <v>27</v>
      </c>
      <c r="O7626" s="1">
        <v>42151</v>
      </c>
      <c r="P7626" t="b">
        <v>1</v>
      </c>
      <c r="Q7626" t="s">
        <v>34</v>
      </c>
      <c r="R7626" t="s">
        <v>1320</v>
      </c>
      <c r="S7626" t="s">
        <v>1321</v>
      </c>
      <c r="T7626" t="s">
        <v>120</v>
      </c>
      <c r="U7626" t="s">
        <v>38</v>
      </c>
      <c r="V7626" t="s">
        <v>1009</v>
      </c>
      <c r="W7626" t="s">
        <v>281</v>
      </c>
      <c r="X7626">
        <v>48234</v>
      </c>
      <c r="Y7626" t="s">
        <v>123</v>
      </c>
      <c r="Z7626" t="s">
        <v>5160</v>
      </c>
      <c r="AA7626" t="s">
        <v>58</v>
      </c>
      <c r="AB7626" t="s">
        <v>92</v>
      </c>
      <c r="AC7626" t="s">
        <v>5161</v>
      </c>
      <c r="AD7626">
        <v>850.5</v>
      </c>
      <c r="AE7626">
        <v>5</v>
      </c>
      <c r="AF7626">
        <v>0.1</v>
      </c>
      <c r="AG7626">
        <v>245.7</v>
      </c>
    </row>
    <row r="7627" spans="1:33" x14ac:dyDescent="0.35">
      <c r="A7627">
        <v>7626</v>
      </c>
      <c r="B7627" t="s">
        <v>10441</v>
      </c>
      <c r="C7627" t="s">
        <v>2804</v>
      </c>
      <c r="D7627" t="b">
        <v>0</v>
      </c>
      <c r="E7627">
        <v>2015</v>
      </c>
      <c r="F7627">
        <v>5</v>
      </c>
      <c r="G7627">
        <v>23</v>
      </c>
      <c r="H7627" s="1">
        <v>42147</v>
      </c>
      <c r="I7627" t="b">
        <v>1</v>
      </c>
      <c r="J7627" t="s">
        <v>5416</v>
      </c>
      <c r="K7627" t="b">
        <v>0</v>
      </c>
      <c r="L7627">
        <v>2015</v>
      </c>
      <c r="M7627">
        <v>5</v>
      </c>
      <c r="N7627">
        <v>27</v>
      </c>
      <c r="O7627" s="1">
        <v>42151</v>
      </c>
      <c r="P7627" t="b">
        <v>1</v>
      </c>
      <c r="Q7627" t="s">
        <v>34</v>
      </c>
      <c r="R7627" t="s">
        <v>1320</v>
      </c>
      <c r="S7627" t="s">
        <v>1321</v>
      </c>
      <c r="T7627" t="s">
        <v>120</v>
      </c>
      <c r="U7627" t="s">
        <v>38</v>
      </c>
      <c r="V7627" t="s">
        <v>1009</v>
      </c>
      <c r="W7627" t="s">
        <v>281</v>
      </c>
      <c r="X7627">
        <v>48234</v>
      </c>
      <c r="Y7627" t="s">
        <v>123</v>
      </c>
      <c r="Z7627" t="s">
        <v>3985</v>
      </c>
      <c r="AA7627" t="s">
        <v>43</v>
      </c>
      <c r="AB7627" t="s">
        <v>79</v>
      </c>
      <c r="AC7627" t="s">
        <v>3986</v>
      </c>
      <c r="AD7627">
        <v>75.33</v>
      </c>
      <c r="AE7627">
        <v>9</v>
      </c>
      <c r="AF7627">
        <v>0</v>
      </c>
      <c r="AG7627">
        <v>19.585799999999999</v>
      </c>
    </row>
    <row r="7628" spans="1:33" x14ac:dyDescent="0.35">
      <c r="A7628">
        <v>7627</v>
      </c>
      <c r="B7628" t="s">
        <v>10442</v>
      </c>
      <c r="C7628" t="s">
        <v>821</v>
      </c>
      <c r="D7628" t="b">
        <v>0</v>
      </c>
      <c r="E7628">
        <v>2015</v>
      </c>
      <c r="F7628">
        <v>11</v>
      </c>
      <c r="G7628">
        <v>21</v>
      </c>
      <c r="H7628" s="1">
        <v>42329</v>
      </c>
      <c r="I7628" t="b">
        <v>1</v>
      </c>
      <c r="J7628" t="s">
        <v>822</v>
      </c>
      <c r="K7628" t="b">
        <v>0</v>
      </c>
      <c r="L7628">
        <v>2015</v>
      </c>
      <c r="M7628">
        <v>11</v>
      </c>
      <c r="N7628">
        <v>23</v>
      </c>
      <c r="O7628" s="1">
        <v>42331</v>
      </c>
      <c r="P7628" t="b">
        <v>1</v>
      </c>
      <c r="Q7628" t="s">
        <v>34</v>
      </c>
      <c r="R7628" t="s">
        <v>2976</v>
      </c>
      <c r="S7628" t="s">
        <v>2977</v>
      </c>
      <c r="T7628" t="s">
        <v>53</v>
      </c>
      <c r="U7628" t="s">
        <v>38</v>
      </c>
      <c r="V7628" t="s">
        <v>629</v>
      </c>
      <c r="W7628" t="s">
        <v>363</v>
      </c>
      <c r="X7628">
        <v>85023</v>
      </c>
      <c r="Y7628" t="s">
        <v>56</v>
      </c>
      <c r="Z7628" t="s">
        <v>7297</v>
      </c>
      <c r="AA7628" t="s">
        <v>58</v>
      </c>
      <c r="AB7628" t="s">
        <v>92</v>
      </c>
      <c r="AC7628" t="s">
        <v>7298</v>
      </c>
      <c r="AD7628">
        <v>325.63200000000001</v>
      </c>
      <c r="AE7628">
        <v>6</v>
      </c>
      <c r="AF7628">
        <v>0.2</v>
      </c>
      <c r="AG7628">
        <v>28.492799999999999</v>
      </c>
    </row>
    <row r="7629" spans="1:33" x14ac:dyDescent="0.35">
      <c r="A7629">
        <v>7628</v>
      </c>
      <c r="B7629" t="s">
        <v>10442</v>
      </c>
      <c r="C7629" t="s">
        <v>821</v>
      </c>
      <c r="D7629" t="b">
        <v>0</v>
      </c>
      <c r="E7629">
        <v>2015</v>
      </c>
      <c r="F7629">
        <v>11</v>
      </c>
      <c r="G7629">
        <v>21</v>
      </c>
      <c r="H7629" s="1">
        <v>42329</v>
      </c>
      <c r="I7629" t="b">
        <v>1</v>
      </c>
      <c r="J7629" t="s">
        <v>822</v>
      </c>
      <c r="K7629" t="b">
        <v>0</v>
      </c>
      <c r="L7629">
        <v>2015</v>
      </c>
      <c r="M7629">
        <v>11</v>
      </c>
      <c r="N7629">
        <v>23</v>
      </c>
      <c r="O7629" s="1">
        <v>42331</v>
      </c>
      <c r="P7629" t="b">
        <v>1</v>
      </c>
      <c r="Q7629" t="s">
        <v>34</v>
      </c>
      <c r="R7629" t="s">
        <v>2976</v>
      </c>
      <c r="S7629" t="s">
        <v>2977</v>
      </c>
      <c r="T7629" t="s">
        <v>53</v>
      </c>
      <c r="U7629" t="s">
        <v>38</v>
      </c>
      <c r="V7629" t="s">
        <v>629</v>
      </c>
      <c r="W7629" t="s">
        <v>363</v>
      </c>
      <c r="X7629">
        <v>85023</v>
      </c>
      <c r="Y7629" t="s">
        <v>56</v>
      </c>
      <c r="Z7629" t="s">
        <v>5454</v>
      </c>
      <c r="AA7629" t="s">
        <v>85</v>
      </c>
      <c r="AB7629" t="s">
        <v>190</v>
      </c>
      <c r="AC7629" t="s">
        <v>5455</v>
      </c>
      <c r="AD7629">
        <v>23.344000000000001</v>
      </c>
      <c r="AE7629">
        <v>2</v>
      </c>
      <c r="AF7629">
        <v>0.2</v>
      </c>
      <c r="AG7629">
        <v>-1.4590000000000001</v>
      </c>
    </row>
    <row r="7630" spans="1:33" x14ac:dyDescent="0.35">
      <c r="A7630">
        <v>7629</v>
      </c>
      <c r="B7630" t="s">
        <v>10442</v>
      </c>
      <c r="C7630" t="s">
        <v>821</v>
      </c>
      <c r="D7630" t="b">
        <v>0</v>
      </c>
      <c r="E7630">
        <v>2015</v>
      </c>
      <c r="F7630">
        <v>11</v>
      </c>
      <c r="G7630">
        <v>21</v>
      </c>
      <c r="H7630" s="1">
        <v>42329</v>
      </c>
      <c r="I7630" t="b">
        <v>1</v>
      </c>
      <c r="J7630" t="s">
        <v>822</v>
      </c>
      <c r="K7630" t="b">
        <v>0</v>
      </c>
      <c r="L7630">
        <v>2015</v>
      </c>
      <c r="M7630">
        <v>11</v>
      </c>
      <c r="N7630">
        <v>23</v>
      </c>
      <c r="O7630" s="1">
        <v>42331</v>
      </c>
      <c r="P7630" t="b">
        <v>1</v>
      </c>
      <c r="Q7630" t="s">
        <v>34</v>
      </c>
      <c r="R7630" t="s">
        <v>2976</v>
      </c>
      <c r="S7630" t="s">
        <v>2977</v>
      </c>
      <c r="T7630" t="s">
        <v>53</v>
      </c>
      <c r="U7630" t="s">
        <v>38</v>
      </c>
      <c r="V7630" t="s">
        <v>629</v>
      </c>
      <c r="W7630" t="s">
        <v>363</v>
      </c>
      <c r="X7630">
        <v>85023</v>
      </c>
      <c r="Y7630" t="s">
        <v>56</v>
      </c>
      <c r="Z7630" t="s">
        <v>4494</v>
      </c>
      <c r="AA7630" t="s">
        <v>58</v>
      </c>
      <c r="AB7630" t="s">
        <v>59</v>
      </c>
      <c r="AC7630" t="s">
        <v>4495</v>
      </c>
      <c r="AD7630">
        <v>16.52</v>
      </c>
      <c r="AE7630">
        <v>5</v>
      </c>
      <c r="AF7630">
        <v>0.2</v>
      </c>
      <c r="AG7630">
        <v>5.3689999999999998</v>
      </c>
    </row>
    <row r="7631" spans="1:33" x14ac:dyDescent="0.35">
      <c r="A7631">
        <v>7630</v>
      </c>
      <c r="B7631" t="s">
        <v>10443</v>
      </c>
      <c r="C7631" t="s">
        <v>6808</v>
      </c>
      <c r="D7631" t="b">
        <v>0</v>
      </c>
      <c r="E7631">
        <v>2014</v>
      </c>
      <c r="F7631">
        <v>3</v>
      </c>
      <c r="G7631">
        <v>30</v>
      </c>
      <c r="H7631" s="1">
        <v>41728</v>
      </c>
      <c r="I7631" t="b">
        <v>1</v>
      </c>
      <c r="J7631" s="1">
        <v>41643</v>
      </c>
      <c r="K7631" t="b">
        <v>1</v>
      </c>
      <c r="L7631">
        <v>2014</v>
      </c>
      <c r="M7631">
        <v>1</v>
      </c>
      <c r="N7631">
        <v>4</v>
      </c>
      <c r="O7631" s="1">
        <v>41643</v>
      </c>
      <c r="P7631" t="b">
        <v>1</v>
      </c>
      <c r="Q7631" t="s">
        <v>221</v>
      </c>
      <c r="R7631" t="s">
        <v>878</v>
      </c>
      <c r="S7631" t="s">
        <v>879</v>
      </c>
      <c r="T7631" t="s">
        <v>120</v>
      </c>
      <c r="U7631" t="s">
        <v>38</v>
      </c>
      <c r="V7631" t="s">
        <v>3594</v>
      </c>
      <c r="W7631" t="s">
        <v>122</v>
      </c>
      <c r="X7631">
        <v>78521</v>
      </c>
      <c r="Y7631" t="s">
        <v>123</v>
      </c>
      <c r="Z7631" t="s">
        <v>2454</v>
      </c>
      <c r="AA7631" t="s">
        <v>58</v>
      </c>
      <c r="AB7631" t="s">
        <v>204</v>
      </c>
      <c r="AC7631" t="s">
        <v>2455</v>
      </c>
      <c r="AD7631">
        <v>335.72</v>
      </c>
      <c r="AE7631">
        <v>5</v>
      </c>
      <c r="AF7631">
        <v>0.2</v>
      </c>
      <c r="AG7631">
        <v>113.30549999999999</v>
      </c>
    </row>
    <row r="7632" spans="1:33" x14ac:dyDescent="0.35">
      <c r="A7632">
        <v>7631</v>
      </c>
      <c r="B7632" t="s">
        <v>10443</v>
      </c>
      <c r="C7632" t="s">
        <v>6808</v>
      </c>
      <c r="D7632" t="b">
        <v>0</v>
      </c>
      <c r="E7632">
        <v>2014</v>
      </c>
      <c r="F7632">
        <v>3</v>
      </c>
      <c r="G7632">
        <v>30</v>
      </c>
      <c r="H7632" s="1">
        <v>41728</v>
      </c>
      <c r="I7632" t="b">
        <v>1</v>
      </c>
      <c r="J7632" s="1">
        <v>41643</v>
      </c>
      <c r="K7632" t="b">
        <v>1</v>
      </c>
      <c r="L7632">
        <v>2014</v>
      </c>
      <c r="M7632">
        <v>1</v>
      </c>
      <c r="N7632">
        <v>4</v>
      </c>
      <c r="O7632" s="1">
        <v>41643</v>
      </c>
      <c r="P7632" t="b">
        <v>1</v>
      </c>
      <c r="Q7632" t="s">
        <v>221</v>
      </c>
      <c r="R7632" t="s">
        <v>878</v>
      </c>
      <c r="S7632" t="s">
        <v>879</v>
      </c>
      <c r="T7632" t="s">
        <v>120</v>
      </c>
      <c r="U7632" t="s">
        <v>38</v>
      </c>
      <c r="V7632" t="s">
        <v>3594</v>
      </c>
      <c r="W7632" t="s">
        <v>122</v>
      </c>
      <c r="X7632">
        <v>78521</v>
      </c>
      <c r="Y7632" t="s">
        <v>123</v>
      </c>
      <c r="Z7632" t="s">
        <v>3649</v>
      </c>
      <c r="AA7632" t="s">
        <v>85</v>
      </c>
      <c r="AB7632" t="s">
        <v>86</v>
      </c>
      <c r="AC7632" t="s">
        <v>3650</v>
      </c>
      <c r="AD7632">
        <v>251.94399999999999</v>
      </c>
      <c r="AE7632">
        <v>7</v>
      </c>
      <c r="AF7632">
        <v>0.2</v>
      </c>
      <c r="AG7632">
        <v>88.180400000000006</v>
      </c>
    </row>
    <row r="7633" spans="1:33" x14ac:dyDescent="0.35">
      <c r="A7633">
        <v>7632</v>
      </c>
      <c r="B7633" t="s">
        <v>10443</v>
      </c>
      <c r="C7633" t="s">
        <v>6808</v>
      </c>
      <c r="D7633" t="b">
        <v>0</v>
      </c>
      <c r="E7633">
        <v>2014</v>
      </c>
      <c r="F7633">
        <v>3</v>
      </c>
      <c r="G7633">
        <v>30</v>
      </c>
      <c r="H7633" s="1">
        <v>41728</v>
      </c>
      <c r="I7633" t="b">
        <v>1</v>
      </c>
      <c r="J7633" s="1">
        <v>41643</v>
      </c>
      <c r="K7633" t="b">
        <v>1</v>
      </c>
      <c r="L7633">
        <v>2014</v>
      </c>
      <c r="M7633">
        <v>1</v>
      </c>
      <c r="N7633">
        <v>4</v>
      </c>
      <c r="O7633" s="1">
        <v>41643</v>
      </c>
      <c r="P7633" t="b">
        <v>1</v>
      </c>
      <c r="Q7633" t="s">
        <v>221</v>
      </c>
      <c r="R7633" t="s">
        <v>878</v>
      </c>
      <c r="S7633" t="s">
        <v>879</v>
      </c>
      <c r="T7633" t="s">
        <v>120</v>
      </c>
      <c r="U7633" t="s">
        <v>38</v>
      </c>
      <c r="V7633" t="s">
        <v>3594</v>
      </c>
      <c r="W7633" t="s">
        <v>122</v>
      </c>
      <c r="X7633">
        <v>78521</v>
      </c>
      <c r="Y7633" t="s">
        <v>123</v>
      </c>
      <c r="Z7633" t="s">
        <v>3540</v>
      </c>
      <c r="AA7633" t="s">
        <v>43</v>
      </c>
      <c r="AB7633" t="s">
        <v>47</v>
      </c>
      <c r="AC7633" t="s">
        <v>3541</v>
      </c>
      <c r="AD7633">
        <v>127.30200000000001</v>
      </c>
      <c r="AE7633">
        <v>7</v>
      </c>
      <c r="AF7633">
        <v>0.3</v>
      </c>
      <c r="AG7633">
        <v>-9.093</v>
      </c>
    </row>
    <row r="7634" spans="1:33" x14ac:dyDescent="0.35">
      <c r="A7634">
        <v>7633</v>
      </c>
      <c r="B7634" t="s">
        <v>10444</v>
      </c>
      <c r="C7634" t="s">
        <v>1620</v>
      </c>
      <c r="D7634" t="b">
        <v>0</v>
      </c>
      <c r="E7634">
        <v>2018</v>
      </c>
      <c r="F7634">
        <v>12</v>
      </c>
      <c r="G7634">
        <v>29</v>
      </c>
      <c r="H7634" s="1">
        <v>43463</v>
      </c>
      <c r="I7634" t="b">
        <v>1</v>
      </c>
      <c r="J7634" s="1">
        <v>43101</v>
      </c>
      <c r="K7634" t="b">
        <v>1</v>
      </c>
      <c r="L7634">
        <v>2018</v>
      </c>
      <c r="M7634">
        <v>1</v>
      </c>
      <c r="N7634">
        <v>1</v>
      </c>
      <c r="O7634" s="1">
        <v>43101</v>
      </c>
      <c r="P7634" t="b">
        <v>1</v>
      </c>
      <c r="Q7634" t="s">
        <v>34</v>
      </c>
      <c r="R7634" t="s">
        <v>3288</v>
      </c>
      <c r="S7634" t="s">
        <v>3289</v>
      </c>
      <c r="T7634" t="s">
        <v>37</v>
      </c>
      <c r="U7634" t="s">
        <v>38</v>
      </c>
      <c r="V7634" t="s">
        <v>1674</v>
      </c>
      <c r="W7634" t="s">
        <v>40</v>
      </c>
      <c r="X7634">
        <v>40214</v>
      </c>
      <c r="Y7634" t="s">
        <v>41</v>
      </c>
      <c r="Z7634" t="s">
        <v>1322</v>
      </c>
      <c r="AA7634" t="s">
        <v>43</v>
      </c>
      <c r="AB7634" t="s">
        <v>47</v>
      </c>
      <c r="AC7634" t="s">
        <v>1323</v>
      </c>
      <c r="AD7634">
        <v>1207.8399999999999</v>
      </c>
      <c r="AE7634">
        <v>8</v>
      </c>
      <c r="AF7634">
        <v>0</v>
      </c>
      <c r="AG7634">
        <v>314.03840000000002</v>
      </c>
    </row>
    <row r="7635" spans="1:33" x14ac:dyDescent="0.35">
      <c r="A7635">
        <v>7634</v>
      </c>
      <c r="B7635" t="s">
        <v>10444</v>
      </c>
      <c r="C7635" t="s">
        <v>1620</v>
      </c>
      <c r="D7635" t="b">
        <v>0</v>
      </c>
      <c r="E7635">
        <v>2018</v>
      </c>
      <c r="F7635">
        <v>12</v>
      </c>
      <c r="G7635">
        <v>29</v>
      </c>
      <c r="H7635" s="1">
        <v>43463</v>
      </c>
      <c r="I7635" t="b">
        <v>1</v>
      </c>
      <c r="J7635" s="1">
        <v>43101</v>
      </c>
      <c r="K7635" t="b">
        <v>1</v>
      </c>
      <c r="L7635">
        <v>2018</v>
      </c>
      <c r="M7635">
        <v>1</v>
      </c>
      <c r="N7635">
        <v>1</v>
      </c>
      <c r="O7635" s="1">
        <v>43101</v>
      </c>
      <c r="P7635" t="b">
        <v>1</v>
      </c>
      <c r="Q7635" t="s">
        <v>34</v>
      </c>
      <c r="R7635" t="s">
        <v>3288</v>
      </c>
      <c r="S7635" t="s">
        <v>3289</v>
      </c>
      <c r="T7635" t="s">
        <v>37</v>
      </c>
      <c r="U7635" t="s">
        <v>38</v>
      </c>
      <c r="V7635" t="s">
        <v>1674</v>
      </c>
      <c r="W7635" t="s">
        <v>40</v>
      </c>
      <c r="X7635">
        <v>40214</v>
      </c>
      <c r="Y7635" t="s">
        <v>41</v>
      </c>
      <c r="Z7635" t="s">
        <v>4934</v>
      </c>
      <c r="AA7635" t="s">
        <v>58</v>
      </c>
      <c r="AB7635" t="s">
        <v>89</v>
      </c>
      <c r="AC7635" t="s">
        <v>4935</v>
      </c>
      <c r="AD7635">
        <v>12.53</v>
      </c>
      <c r="AE7635">
        <v>1</v>
      </c>
      <c r="AF7635">
        <v>0</v>
      </c>
      <c r="AG7635">
        <v>5.8891</v>
      </c>
    </row>
    <row r="7636" spans="1:33" x14ac:dyDescent="0.35">
      <c r="A7636">
        <v>7635</v>
      </c>
      <c r="B7636" t="s">
        <v>10444</v>
      </c>
      <c r="C7636" t="s">
        <v>1620</v>
      </c>
      <c r="D7636" t="b">
        <v>0</v>
      </c>
      <c r="E7636">
        <v>2018</v>
      </c>
      <c r="F7636">
        <v>12</v>
      </c>
      <c r="G7636">
        <v>29</v>
      </c>
      <c r="H7636" s="1">
        <v>43463</v>
      </c>
      <c r="I7636" t="b">
        <v>1</v>
      </c>
      <c r="J7636" s="1">
        <v>43101</v>
      </c>
      <c r="K7636" t="b">
        <v>1</v>
      </c>
      <c r="L7636">
        <v>2018</v>
      </c>
      <c r="M7636">
        <v>1</v>
      </c>
      <c r="N7636">
        <v>1</v>
      </c>
      <c r="O7636" s="1">
        <v>43101</v>
      </c>
      <c r="P7636" t="b">
        <v>1</v>
      </c>
      <c r="Q7636" t="s">
        <v>34</v>
      </c>
      <c r="R7636" t="s">
        <v>3288</v>
      </c>
      <c r="S7636" t="s">
        <v>3289</v>
      </c>
      <c r="T7636" t="s">
        <v>37</v>
      </c>
      <c r="U7636" t="s">
        <v>38</v>
      </c>
      <c r="V7636" t="s">
        <v>1674</v>
      </c>
      <c r="W7636" t="s">
        <v>40</v>
      </c>
      <c r="X7636">
        <v>40214</v>
      </c>
      <c r="Y7636" t="s">
        <v>41</v>
      </c>
      <c r="Z7636" t="s">
        <v>5739</v>
      </c>
      <c r="AA7636" t="s">
        <v>58</v>
      </c>
      <c r="AB7636" t="s">
        <v>82</v>
      </c>
      <c r="AC7636" t="s">
        <v>5740</v>
      </c>
      <c r="AD7636">
        <v>34.58</v>
      </c>
      <c r="AE7636">
        <v>1</v>
      </c>
      <c r="AF7636">
        <v>0</v>
      </c>
      <c r="AG7636">
        <v>10.0282</v>
      </c>
    </row>
    <row r="7637" spans="1:33" x14ac:dyDescent="0.35">
      <c r="A7637">
        <v>7636</v>
      </c>
      <c r="B7637" t="s">
        <v>10444</v>
      </c>
      <c r="C7637" t="s">
        <v>1620</v>
      </c>
      <c r="D7637" t="b">
        <v>0</v>
      </c>
      <c r="E7637">
        <v>2018</v>
      </c>
      <c r="F7637">
        <v>12</v>
      </c>
      <c r="G7637">
        <v>29</v>
      </c>
      <c r="H7637" s="1">
        <v>43463</v>
      </c>
      <c r="I7637" t="b">
        <v>1</v>
      </c>
      <c r="J7637" s="1">
        <v>43101</v>
      </c>
      <c r="K7637" t="b">
        <v>1</v>
      </c>
      <c r="L7637">
        <v>2018</v>
      </c>
      <c r="M7637">
        <v>1</v>
      </c>
      <c r="N7637">
        <v>1</v>
      </c>
      <c r="O7637" s="1">
        <v>43101</v>
      </c>
      <c r="P7637" t="b">
        <v>1</v>
      </c>
      <c r="Q7637" t="s">
        <v>34</v>
      </c>
      <c r="R7637" t="s">
        <v>3288</v>
      </c>
      <c r="S7637" t="s">
        <v>3289</v>
      </c>
      <c r="T7637" t="s">
        <v>37</v>
      </c>
      <c r="U7637" t="s">
        <v>38</v>
      </c>
      <c r="V7637" t="s">
        <v>1674</v>
      </c>
      <c r="W7637" t="s">
        <v>40</v>
      </c>
      <c r="X7637">
        <v>40214</v>
      </c>
      <c r="Y7637" t="s">
        <v>41</v>
      </c>
      <c r="Z7637" t="s">
        <v>7092</v>
      </c>
      <c r="AA7637" t="s">
        <v>43</v>
      </c>
      <c r="AB7637" t="s">
        <v>47</v>
      </c>
      <c r="AC7637" t="s">
        <v>7093</v>
      </c>
      <c r="AD7637">
        <v>300.98</v>
      </c>
      <c r="AE7637">
        <v>1</v>
      </c>
      <c r="AF7637">
        <v>0</v>
      </c>
      <c r="AG7637">
        <v>87.284199999999998</v>
      </c>
    </row>
    <row r="7638" spans="1:33" x14ac:dyDescent="0.35">
      <c r="A7638">
        <v>7637</v>
      </c>
      <c r="B7638" t="s">
        <v>10444</v>
      </c>
      <c r="C7638" t="s">
        <v>1620</v>
      </c>
      <c r="D7638" t="b">
        <v>0</v>
      </c>
      <c r="E7638">
        <v>2018</v>
      </c>
      <c r="F7638">
        <v>12</v>
      </c>
      <c r="G7638">
        <v>29</v>
      </c>
      <c r="H7638" s="1">
        <v>43463</v>
      </c>
      <c r="I7638" t="b">
        <v>1</v>
      </c>
      <c r="J7638" s="1">
        <v>43101</v>
      </c>
      <c r="K7638" t="b">
        <v>1</v>
      </c>
      <c r="L7638">
        <v>2018</v>
      </c>
      <c r="M7638">
        <v>1</v>
      </c>
      <c r="N7638">
        <v>1</v>
      </c>
      <c r="O7638" s="1">
        <v>43101</v>
      </c>
      <c r="P7638" t="b">
        <v>1</v>
      </c>
      <c r="Q7638" t="s">
        <v>34</v>
      </c>
      <c r="R7638" t="s">
        <v>3288</v>
      </c>
      <c r="S7638" t="s">
        <v>3289</v>
      </c>
      <c r="T7638" t="s">
        <v>37</v>
      </c>
      <c r="U7638" t="s">
        <v>38</v>
      </c>
      <c r="V7638" t="s">
        <v>1674</v>
      </c>
      <c r="W7638" t="s">
        <v>40</v>
      </c>
      <c r="X7638">
        <v>40214</v>
      </c>
      <c r="Y7638" t="s">
        <v>41</v>
      </c>
      <c r="Z7638" t="s">
        <v>3841</v>
      </c>
      <c r="AA7638" t="s">
        <v>43</v>
      </c>
      <c r="AB7638" t="s">
        <v>47</v>
      </c>
      <c r="AC7638" t="s">
        <v>3842</v>
      </c>
      <c r="AD7638">
        <v>258.75</v>
      </c>
      <c r="AE7638">
        <v>3</v>
      </c>
      <c r="AF7638">
        <v>0</v>
      </c>
      <c r="AG7638">
        <v>77.625</v>
      </c>
    </row>
    <row r="7639" spans="1:33" x14ac:dyDescent="0.35">
      <c r="A7639">
        <v>7638</v>
      </c>
      <c r="B7639" t="s">
        <v>10445</v>
      </c>
      <c r="C7639" s="1">
        <v>42769</v>
      </c>
      <c r="D7639" t="b">
        <v>1</v>
      </c>
      <c r="E7639">
        <v>2017</v>
      </c>
      <c r="F7639">
        <v>2</v>
      </c>
      <c r="G7639">
        <v>3</v>
      </c>
      <c r="H7639" s="1">
        <v>42769</v>
      </c>
      <c r="I7639" t="b">
        <v>1</v>
      </c>
      <c r="J7639" s="1">
        <v>42950</v>
      </c>
      <c r="K7639" t="b">
        <v>1</v>
      </c>
      <c r="L7639">
        <v>2017</v>
      </c>
      <c r="M7639">
        <v>8</v>
      </c>
      <c r="N7639">
        <v>3</v>
      </c>
      <c r="O7639" s="1">
        <v>42950</v>
      </c>
      <c r="P7639" t="b">
        <v>1</v>
      </c>
      <c r="Q7639" t="s">
        <v>63</v>
      </c>
      <c r="R7639" t="s">
        <v>5821</v>
      </c>
      <c r="S7639" t="s">
        <v>5822</v>
      </c>
      <c r="T7639" t="s">
        <v>53</v>
      </c>
      <c r="U7639" t="s">
        <v>38</v>
      </c>
      <c r="V7639" t="s">
        <v>699</v>
      </c>
      <c r="W7639" t="s">
        <v>290</v>
      </c>
      <c r="X7639">
        <v>19711</v>
      </c>
      <c r="Y7639" t="s">
        <v>173</v>
      </c>
      <c r="Z7639" t="s">
        <v>7117</v>
      </c>
      <c r="AA7639" t="s">
        <v>58</v>
      </c>
      <c r="AB7639" t="s">
        <v>82</v>
      </c>
      <c r="AC7639" t="s">
        <v>7118</v>
      </c>
      <c r="AD7639">
        <v>59.52</v>
      </c>
      <c r="AE7639">
        <v>3</v>
      </c>
      <c r="AF7639">
        <v>0</v>
      </c>
      <c r="AG7639">
        <v>15.475199999999999</v>
      </c>
    </row>
    <row r="7640" spans="1:33" x14ac:dyDescent="0.35">
      <c r="A7640">
        <v>7639</v>
      </c>
      <c r="B7640" t="s">
        <v>10445</v>
      </c>
      <c r="C7640" s="1">
        <v>42769</v>
      </c>
      <c r="D7640" t="b">
        <v>1</v>
      </c>
      <c r="E7640">
        <v>2017</v>
      </c>
      <c r="F7640">
        <v>2</v>
      </c>
      <c r="G7640">
        <v>3</v>
      </c>
      <c r="H7640" s="1">
        <v>42769</v>
      </c>
      <c r="I7640" t="b">
        <v>1</v>
      </c>
      <c r="J7640" s="1">
        <v>42950</v>
      </c>
      <c r="K7640" t="b">
        <v>1</v>
      </c>
      <c r="L7640">
        <v>2017</v>
      </c>
      <c r="M7640">
        <v>8</v>
      </c>
      <c r="N7640">
        <v>3</v>
      </c>
      <c r="O7640" s="1">
        <v>42950</v>
      </c>
      <c r="P7640" t="b">
        <v>1</v>
      </c>
      <c r="Q7640" t="s">
        <v>63</v>
      </c>
      <c r="R7640" t="s">
        <v>5821</v>
      </c>
      <c r="S7640" t="s">
        <v>5822</v>
      </c>
      <c r="T7640" t="s">
        <v>53</v>
      </c>
      <c r="U7640" t="s">
        <v>38</v>
      </c>
      <c r="V7640" t="s">
        <v>699</v>
      </c>
      <c r="W7640" t="s">
        <v>290</v>
      </c>
      <c r="X7640">
        <v>19711</v>
      </c>
      <c r="Y7640" t="s">
        <v>173</v>
      </c>
      <c r="Z7640" t="s">
        <v>6827</v>
      </c>
      <c r="AA7640" t="s">
        <v>58</v>
      </c>
      <c r="AB7640" t="s">
        <v>204</v>
      </c>
      <c r="AC7640" t="s">
        <v>770</v>
      </c>
      <c r="AD7640">
        <v>57.96</v>
      </c>
      <c r="AE7640">
        <v>7</v>
      </c>
      <c r="AF7640">
        <v>0</v>
      </c>
      <c r="AG7640">
        <v>27.241199999999999</v>
      </c>
    </row>
    <row r="7641" spans="1:33" x14ac:dyDescent="0.35">
      <c r="A7641">
        <v>7640</v>
      </c>
      <c r="B7641" t="s">
        <v>10445</v>
      </c>
      <c r="C7641" s="1">
        <v>42769</v>
      </c>
      <c r="D7641" t="b">
        <v>1</v>
      </c>
      <c r="E7641">
        <v>2017</v>
      </c>
      <c r="F7641">
        <v>2</v>
      </c>
      <c r="G7641">
        <v>3</v>
      </c>
      <c r="H7641" s="1">
        <v>42769</v>
      </c>
      <c r="I7641" t="b">
        <v>1</v>
      </c>
      <c r="J7641" s="1">
        <v>42950</v>
      </c>
      <c r="K7641" t="b">
        <v>1</v>
      </c>
      <c r="L7641">
        <v>2017</v>
      </c>
      <c r="M7641">
        <v>8</v>
      </c>
      <c r="N7641">
        <v>3</v>
      </c>
      <c r="O7641" s="1">
        <v>42950</v>
      </c>
      <c r="P7641" t="b">
        <v>1</v>
      </c>
      <c r="Q7641" t="s">
        <v>63</v>
      </c>
      <c r="R7641" t="s">
        <v>5821</v>
      </c>
      <c r="S7641" t="s">
        <v>5822</v>
      </c>
      <c r="T7641" t="s">
        <v>53</v>
      </c>
      <c r="U7641" t="s">
        <v>38</v>
      </c>
      <c r="V7641" t="s">
        <v>699</v>
      </c>
      <c r="W7641" t="s">
        <v>290</v>
      </c>
      <c r="X7641">
        <v>19711</v>
      </c>
      <c r="Y7641" t="s">
        <v>173</v>
      </c>
      <c r="Z7641" t="s">
        <v>7048</v>
      </c>
      <c r="AA7641" t="s">
        <v>43</v>
      </c>
      <c r="AB7641" t="s">
        <v>44</v>
      </c>
      <c r="AC7641" t="s">
        <v>7049</v>
      </c>
      <c r="AD7641">
        <v>441.96</v>
      </c>
      <c r="AE7641">
        <v>2</v>
      </c>
      <c r="AF7641">
        <v>0</v>
      </c>
      <c r="AG7641">
        <v>101.6508</v>
      </c>
    </row>
    <row r="7642" spans="1:33" x14ac:dyDescent="0.35">
      <c r="A7642">
        <v>7641</v>
      </c>
      <c r="B7642" t="s">
        <v>10445</v>
      </c>
      <c r="C7642" s="1">
        <v>42769</v>
      </c>
      <c r="D7642" t="b">
        <v>1</v>
      </c>
      <c r="E7642">
        <v>2017</v>
      </c>
      <c r="F7642">
        <v>2</v>
      </c>
      <c r="G7642">
        <v>3</v>
      </c>
      <c r="H7642" s="1">
        <v>42769</v>
      </c>
      <c r="I7642" t="b">
        <v>1</v>
      </c>
      <c r="J7642" s="1">
        <v>42950</v>
      </c>
      <c r="K7642" t="b">
        <v>1</v>
      </c>
      <c r="L7642">
        <v>2017</v>
      </c>
      <c r="M7642">
        <v>8</v>
      </c>
      <c r="N7642">
        <v>3</v>
      </c>
      <c r="O7642" s="1">
        <v>42950</v>
      </c>
      <c r="P7642" t="b">
        <v>1</v>
      </c>
      <c r="Q7642" t="s">
        <v>63</v>
      </c>
      <c r="R7642" t="s">
        <v>5821</v>
      </c>
      <c r="S7642" t="s">
        <v>5822</v>
      </c>
      <c r="T7642" t="s">
        <v>53</v>
      </c>
      <c r="U7642" t="s">
        <v>38</v>
      </c>
      <c r="V7642" t="s">
        <v>699</v>
      </c>
      <c r="W7642" t="s">
        <v>290</v>
      </c>
      <c r="X7642">
        <v>19711</v>
      </c>
      <c r="Y7642" t="s">
        <v>173</v>
      </c>
      <c r="Z7642" t="s">
        <v>8740</v>
      </c>
      <c r="AA7642" t="s">
        <v>58</v>
      </c>
      <c r="AB7642" t="s">
        <v>106</v>
      </c>
      <c r="AC7642" t="s">
        <v>219</v>
      </c>
      <c r="AD7642">
        <v>68.040000000000006</v>
      </c>
      <c r="AE7642">
        <v>6</v>
      </c>
      <c r="AF7642">
        <v>0</v>
      </c>
      <c r="AG7642">
        <v>33.339599999999997</v>
      </c>
    </row>
    <row r="7643" spans="1:33" x14ac:dyDescent="0.35">
      <c r="A7643">
        <v>7642</v>
      </c>
      <c r="B7643" t="s">
        <v>10446</v>
      </c>
      <c r="C7643" s="1">
        <v>42531</v>
      </c>
      <c r="D7643" t="b">
        <v>1</v>
      </c>
      <c r="E7643">
        <v>2016</v>
      </c>
      <c r="F7643">
        <v>6</v>
      </c>
      <c r="G7643">
        <v>10</v>
      </c>
      <c r="H7643" s="1">
        <v>42531</v>
      </c>
      <c r="I7643" t="b">
        <v>1</v>
      </c>
      <c r="J7643" s="1">
        <v>42561</v>
      </c>
      <c r="K7643" t="b">
        <v>1</v>
      </c>
      <c r="L7643">
        <v>2016</v>
      </c>
      <c r="M7643">
        <v>7</v>
      </c>
      <c r="N7643">
        <v>10</v>
      </c>
      <c r="O7643" s="1">
        <v>42561</v>
      </c>
      <c r="P7643" t="b">
        <v>1</v>
      </c>
      <c r="Q7643" t="s">
        <v>221</v>
      </c>
      <c r="R7643" t="s">
        <v>7219</v>
      </c>
      <c r="S7643" t="s">
        <v>7220</v>
      </c>
      <c r="T7643" t="s">
        <v>120</v>
      </c>
      <c r="U7643" t="s">
        <v>38</v>
      </c>
      <c r="V7643" t="s">
        <v>4082</v>
      </c>
      <c r="W7643" t="s">
        <v>531</v>
      </c>
      <c r="X7643">
        <v>81001</v>
      </c>
      <c r="Y7643" t="s">
        <v>56</v>
      </c>
      <c r="Z7643" t="s">
        <v>10447</v>
      </c>
      <c r="AA7643" t="s">
        <v>85</v>
      </c>
      <c r="AB7643" t="s">
        <v>783</v>
      </c>
      <c r="AC7643" t="s">
        <v>10448</v>
      </c>
      <c r="AD7643">
        <v>703.71</v>
      </c>
      <c r="AE7643">
        <v>6</v>
      </c>
      <c r="AF7643">
        <v>0.7</v>
      </c>
      <c r="AG7643">
        <v>-938.28</v>
      </c>
    </row>
    <row r="7644" spans="1:33" x14ac:dyDescent="0.35">
      <c r="A7644">
        <v>7643</v>
      </c>
      <c r="B7644" t="s">
        <v>10446</v>
      </c>
      <c r="C7644" s="1">
        <v>42531</v>
      </c>
      <c r="D7644" t="b">
        <v>1</v>
      </c>
      <c r="E7644">
        <v>2016</v>
      </c>
      <c r="F7644">
        <v>6</v>
      </c>
      <c r="G7644">
        <v>10</v>
      </c>
      <c r="H7644" s="1">
        <v>42531</v>
      </c>
      <c r="I7644" t="b">
        <v>1</v>
      </c>
      <c r="J7644" s="1">
        <v>42561</v>
      </c>
      <c r="K7644" t="b">
        <v>1</v>
      </c>
      <c r="L7644">
        <v>2016</v>
      </c>
      <c r="M7644">
        <v>7</v>
      </c>
      <c r="N7644">
        <v>10</v>
      </c>
      <c r="O7644" s="1">
        <v>42561</v>
      </c>
      <c r="P7644" t="b">
        <v>1</v>
      </c>
      <c r="Q7644" t="s">
        <v>221</v>
      </c>
      <c r="R7644" t="s">
        <v>7219</v>
      </c>
      <c r="S7644" t="s">
        <v>7220</v>
      </c>
      <c r="T7644" t="s">
        <v>120</v>
      </c>
      <c r="U7644" t="s">
        <v>38</v>
      </c>
      <c r="V7644" t="s">
        <v>4082</v>
      </c>
      <c r="W7644" t="s">
        <v>531</v>
      </c>
      <c r="X7644">
        <v>81001</v>
      </c>
      <c r="Y7644" t="s">
        <v>56</v>
      </c>
      <c r="Z7644" t="s">
        <v>2326</v>
      </c>
      <c r="AA7644" t="s">
        <v>58</v>
      </c>
      <c r="AB7644" t="s">
        <v>89</v>
      </c>
      <c r="AC7644" t="s">
        <v>2327</v>
      </c>
      <c r="AD7644">
        <v>17.904</v>
      </c>
      <c r="AE7644">
        <v>4</v>
      </c>
      <c r="AF7644">
        <v>0.7</v>
      </c>
      <c r="AG7644">
        <v>-14.92</v>
      </c>
    </row>
    <row r="7645" spans="1:33" x14ac:dyDescent="0.35">
      <c r="A7645">
        <v>7644</v>
      </c>
      <c r="B7645" t="s">
        <v>10446</v>
      </c>
      <c r="C7645" s="1">
        <v>42531</v>
      </c>
      <c r="D7645" t="b">
        <v>1</v>
      </c>
      <c r="E7645">
        <v>2016</v>
      </c>
      <c r="F7645">
        <v>6</v>
      </c>
      <c r="G7645">
        <v>10</v>
      </c>
      <c r="H7645" s="1">
        <v>42531</v>
      </c>
      <c r="I7645" t="b">
        <v>1</v>
      </c>
      <c r="J7645" s="1">
        <v>42561</v>
      </c>
      <c r="K7645" t="b">
        <v>1</v>
      </c>
      <c r="L7645">
        <v>2016</v>
      </c>
      <c r="M7645">
        <v>7</v>
      </c>
      <c r="N7645">
        <v>10</v>
      </c>
      <c r="O7645" s="1">
        <v>42561</v>
      </c>
      <c r="P7645" t="b">
        <v>1</v>
      </c>
      <c r="Q7645" t="s">
        <v>221</v>
      </c>
      <c r="R7645" t="s">
        <v>7219</v>
      </c>
      <c r="S7645" t="s">
        <v>7220</v>
      </c>
      <c r="T7645" t="s">
        <v>120</v>
      </c>
      <c r="U7645" t="s">
        <v>38</v>
      </c>
      <c r="V7645" t="s">
        <v>4082</v>
      </c>
      <c r="W7645" t="s">
        <v>531</v>
      </c>
      <c r="X7645">
        <v>81001</v>
      </c>
      <c r="Y7645" t="s">
        <v>56</v>
      </c>
      <c r="Z7645" t="s">
        <v>5573</v>
      </c>
      <c r="AA7645" t="s">
        <v>58</v>
      </c>
      <c r="AB7645" t="s">
        <v>89</v>
      </c>
      <c r="AC7645" t="s">
        <v>5574</v>
      </c>
      <c r="AD7645">
        <v>11.976000000000001</v>
      </c>
      <c r="AE7645">
        <v>4</v>
      </c>
      <c r="AF7645">
        <v>0.7</v>
      </c>
      <c r="AG7645">
        <v>-9.1815999999999995</v>
      </c>
    </row>
    <row r="7646" spans="1:33" x14ac:dyDescent="0.35">
      <c r="A7646">
        <v>7645</v>
      </c>
      <c r="B7646" t="s">
        <v>10446</v>
      </c>
      <c r="C7646" s="1">
        <v>42531</v>
      </c>
      <c r="D7646" t="b">
        <v>1</v>
      </c>
      <c r="E7646">
        <v>2016</v>
      </c>
      <c r="F7646">
        <v>6</v>
      </c>
      <c r="G7646">
        <v>10</v>
      </c>
      <c r="H7646" s="1">
        <v>42531</v>
      </c>
      <c r="I7646" t="b">
        <v>1</v>
      </c>
      <c r="J7646" s="1">
        <v>42561</v>
      </c>
      <c r="K7646" t="b">
        <v>1</v>
      </c>
      <c r="L7646">
        <v>2016</v>
      </c>
      <c r="M7646">
        <v>7</v>
      </c>
      <c r="N7646">
        <v>10</v>
      </c>
      <c r="O7646" s="1">
        <v>42561</v>
      </c>
      <c r="P7646" t="b">
        <v>1</v>
      </c>
      <c r="Q7646" t="s">
        <v>221</v>
      </c>
      <c r="R7646" t="s">
        <v>7219</v>
      </c>
      <c r="S7646" t="s">
        <v>7220</v>
      </c>
      <c r="T7646" t="s">
        <v>120</v>
      </c>
      <c r="U7646" t="s">
        <v>38</v>
      </c>
      <c r="V7646" t="s">
        <v>4082</v>
      </c>
      <c r="W7646" t="s">
        <v>531</v>
      </c>
      <c r="X7646">
        <v>81001</v>
      </c>
      <c r="Y7646" t="s">
        <v>56</v>
      </c>
      <c r="Z7646" t="s">
        <v>7923</v>
      </c>
      <c r="AA7646" t="s">
        <v>85</v>
      </c>
      <c r="AB7646" t="s">
        <v>190</v>
      </c>
      <c r="AC7646" t="s">
        <v>7924</v>
      </c>
      <c r="AD7646">
        <v>67.959999999999994</v>
      </c>
      <c r="AE7646">
        <v>5</v>
      </c>
      <c r="AF7646">
        <v>0.2</v>
      </c>
      <c r="AG7646">
        <v>0.84950000000000003</v>
      </c>
    </row>
    <row r="7647" spans="1:33" x14ac:dyDescent="0.35">
      <c r="A7647">
        <v>7646</v>
      </c>
      <c r="B7647" t="s">
        <v>10449</v>
      </c>
      <c r="C7647" s="1">
        <v>42128</v>
      </c>
      <c r="D7647" t="b">
        <v>1</v>
      </c>
      <c r="E7647">
        <v>2015</v>
      </c>
      <c r="F7647">
        <v>5</v>
      </c>
      <c r="G7647">
        <v>4</v>
      </c>
      <c r="H7647" s="1">
        <v>42128</v>
      </c>
      <c r="I7647" t="b">
        <v>1</v>
      </c>
      <c r="J7647" s="1">
        <v>42312</v>
      </c>
      <c r="K7647" t="b">
        <v>1</v>
      </c>
      <c r="L7647">
        <v>2015</v>
      </c>
      <c r="M7647">
        <v>11</v>
      </c>
      <c r="N7647">
        <v>4</v>
      </c>
      <c r="O7647" s="1">
        <v>42312</v>
      </c>
      <c r="P7647" t="b">
        <v>1</v>
      </c>
      <c r="Q7647" t="s">
        <v>63</v>
      </c>
      <c r="R7647" t="s">
        <v>6726</v>
      </c>
      <c r="S7647" t="s">
        <v>6727</v>
      </c>
      <c r="T7647" t="s">
        <v>53</v>
      </c>
      <c r="U7647" t="s">
        <v>38</v>
      </c>
      <c r="V7647" t="s">
        <v>54</v>
      </c>
      <c r="W7647" t="s">
        <v>55</v>
      </c>
      <c r="X7647">
        <v>90036</v>
      </c>
      <c r="Y7647" t="s">
        <v>56</v>
      </c>
      <c r="Z7647" t="s">
        <v>3872</v>
      </c>
      <c r="AA7647" t="s">
        <v>43</v>
      </c>
      <c r="AB7647" t="s">
        <v>47</v>
      </c>
      <c r="AC7647" t="s">
        <v>3873</v>
      </c>
      <c r="AD7647">
        <v>892.22400000000005</v>
      </c>
      <c r="AE7647">
        <v>3</v>
      </c>
      <c r="AF7647">
        <v>0.2</v>
      </c>
      <c r="AG7647">
        <v>89.222399999999993</v>
      </c>
    </row>
    <row r="7648" spans="1:33" x14ac:dyDescent="0.35">
      <c r="A7648">
        <v>7647</v>
      </c>
      <c r="B7648" t="s">
        <v>10450</v>
      </c>
      <c r="C7648" s="1">
        <v>41891</v>
      </c>
      <c r="D7648" t="b">
        <v>1</v>
      </c>
      <c r="E7648">
        <v>2014</v>
      </c>
      <c r="F7648">
        <v>9</v>
      </c>
      <c r="G7648">
        <v>9</v>
      </c>
      <c r="H7648" s="1">
        <v>41891</v>
      </c>
      <c r="I7648" t="b">
        <v>1</v>
      </c>
      <c r="J7648" t="s">
        <v>1025</v>
      </c>
      <c r="K7648" t="b">
        <v>0</v>
      </c>
      <c r="L7648">
        <v>2014</v>
      </c>
      <c r="M7648">
        <v>9</v>
      </c>
      <c r="N7648">
        <v>13</v>
      </c>
      <c r="O7648" s="1">
        <v>41895</v>
      </c>
      <c r="P7648" t="b">
        <v>1</v>
      </c>
      <c r="Q7648" t="s">
        <v>63</v>
      </c>
      <c r="R7648" t="s">
        <v>3308</v>
      </c>
      <c r="S7648" t="s">
        <v>3309</v>
      </c>
      <c r="T7648" t="s">
        <v>37</v>
      </c>
      <c r="U7648" t="s">
        <v>38</v>
      </c>
      <c r="V7648" t="s">
        <v>4003</v>
      </c>
      <c r="W7648" t="s">
        <v>104</v>
      </c>
      <c r="X7648">
        <v>27834</v>
      </c>
      <c r="Y7648" t="s">
        <v>41</v>
      </c>
      <c r="Z7648" t="s">
        <v>9702</v>
      </c>
      <c r="AA7648" t="s">
        <v>85</v>
      </c>
      <c r="AB7648" t="s">
        <v>783</v>
      </c>
      <c r="AC7648" t="s">
        <v>9703</v>
      </c>
      <c r="AD7648">
        <v>1299.99</v>
      </c>
      <c r="AE7648">
        <v>2</v>
      </c>
      <c r="AF7648">
        <v>0.5</v>
      </c>
      <c r="AG7648">
        <v>-571.99559999999997</v>
      </c>
    </row>
    <row r="7649" spans="1:33" x14ac:dyDescent="0.35">
      <c r="A7649">
        <v>7648</v>
      </c>
      <c r="B7649" t="s">
        <v>10451</v>
      </c>
      <c r="C7649" t="s">
        <v>4456</v>
      </c>
      <c r="D7649" t="b">
        <v>0</v>
      </c>
      <c r="E7649">
        <v>2016</v>
      </c>
      <c r="F7649">
        <v>3</v>
      </c>
      <c r="G7649">
        <v>15</v>
      </c>
      <c r="H7649" s="1">
        <v>42444</v>
      </c>
      <c r="I7649" t="b">
        <v>1</v>
      </c>
      <c r="J7649" t="s">
        <v>713</v>
      </c>
      <c r="K7649" t="b">
        <v>0</v>
      </c>
      <c r="L7649">
        <v>2016</v>
      </c>
      <c r="M7649">
        <v>3</v>
      </c>
      <c r="N7649">
        <v>16</v>
      </c>
      <c r="O7649" s="1">
        <v>42445</v>
      </c>
      <c r="P7649" t="b">
        <v>1</v>
      </c>
      <c r="Q7649" t="s">
        <v>221</v>
      </c>
      <c r="R7649" t="s">
        <v>7510</v>
      </c>
      <c r="S7649" t="s">
        <v>7511</v>
      </c>
      <c r="T7649" t="s">
        <v>53</v>
      </c>
      <c r="U7649" t="s">
        <v>38</v>
      </c>
      <c r="V7649" t="s">
        <v>149</v>
      </c>
      <c r="W7649" t="s">
        <v>55</v>
      </c>
      <c r="X7649">
        <v>94110</v>
      </c>
      <c r="Y7649" t="s">
        <v>56</v>
      </c>
      <c r="Z7649" t="s">
        <v>3560</v>
      </c>
      <c r="AA7649" t="s">
        <v>58</v>
      </c>
      <c r="AB7649" t="s">
        <v>89</v>
      </c>
      <c r="AC7649" t="s">
        <v>3561</v>
      </c>
      <c r="AD7649">
        <v>4.5439999999999996</v>
      </c>
      <c r="AE7649">
        <v>2</v>
      </c>
      <c r="AF7649">
        <v>0.2</v>
      </c>
      <c r="AG7649">
        <v>1.6472</v>
      </c>
    </row>
    <row r="7650" spans="1:33" x14ac:dyDescent="0.35">
      <c r="A7650">
        <v>7649</v>
      </c>
      <c r="B7650" t="s">
        <v>10451</v>
      </c>
      <c r="C7650" t="s">
        <v>4456</v>
      </c>
      <c r="D7650" t="b">
        <v>0</v>
      </c>
      <c r="E7650">
        <v>2016</v>
      </c>
      <c r="F7650">
        <v>3</v>
      </c>
      <c r="G7650">
        <v>15</v>
      </c>
      <c r="H7650" s="1">
        <v>42444</v>
      </c>
      <c r="I7650" t="b">
        <v>1</v>
      </c>
      <c r="J7650" t="s">
        <v>713</v>
      </c>
      <c r="K7650" t="b">
        <v>0</v>
      </c>
      <c r="L7650">
        <v>2016</v>
      </c>
      <c r="M7650">
        <v>3</v>
      </c>
      <c r="N7650">
        <v>16</v>
      </c>
      <c r="O7650" s="1">
        <v>42445</v>
      </c>
      <c r="P7650" t="b">
        <v>1</v>
      </c>
      <c r="Q7650" t="s">
        <v>221</v>
      </c>
      <c r="R7650" t="s">
        <v>7510</v>
      </c>
      <c r="S7650" t="s">
        <v>7511</v>
      </c>
      <c r="T7650" t="s">
        <v>53</v>
      </c>
      <c r="U7650" t="s">
        <v>38</v>
      </c>
      <c r="V7650" t="s">
        <v>149</v>
      </c>
      <c r="W7650" t="s">
        <v>55</v>
      </c>
      <c r="X7650">
        <v>94110</v>
      </c>
      <c r="Y7650" t="s">
        <v>56</v>
      </c>
      <c r="Z7650" t="s">
        <v>3463</v>
      </c>
      <c r="AA7650" t="s">
        <v>43</v>
      </c>
      <c r="AB7650" t="s">
        <v>47</v>
      </c>
      <c r="AC7650" t="s">
        <v>3464</v>
      </c>
      <c r="AD7650">
        <v>1352.0319999999999</v>
      </c>
      <c r="AE7650">
        <v>4</v>
      </c>
      <c r="AF7650">
        <v>0.2</v>
      </c>
      <c r="AG7650">
        <v>84.501999999999995</v>
      </c>
    </row>
    <row r="7651" spans="1:33" x14ac:dyDescent="0.35">
      <c r="A7651">
        <v>7650</v>
      </c>
      <c r="B7651" t="s">
        <v>10452</v>
      </c>
      <c r="C7651" t="s">
        <v>230</v>
      </c>
      <c r="D7651" t="b">
        <v>0</v>
      </c>
      <c r="E7651">
        <v>2015</v>
      </c>
      <c r="F7651">
        <v>12</v>
      </c>
      <c r="G7651">
        <v>27</v>
      </c>
      <c r="H7651" s="1">
        <v>42365</v>
      </c>
      <c r="I7651" t="b">
        <v>1</v>
      </c>
      <c r="J7651" t="s">
        <v>231</v>
      </c>
      <c r="K7651" t="b">
        <v>0</v>
      </c>
      <c r="L7651">
        <v>2015</v>
      </c>
      <c r="M7651">
        <v>12</v>
      </c>
      <c r="N7651">
        <v>31</v>
      </c>
      <c r="O7651" s="1">
        <v>42369</v>
      </c>
      <c r="P7651" t="b">
        <v>1</v>
      </c>
      <c r="Q7651" t="s">
        <v>63</v>
      </c>
      <c r="R7651" t="s">
        <v>1042</v>
      </c>
      <c r="S7651" t="s">
        <v>1043</v>
      </c>
      <c r="T7651" t="s">
        <v>53</v>
      </c>
      <c r="U7651" t="s">
        <v>38</v>
      </c>
      <c r="V7651" t="s">
        <v>5831</v>
      </c>
      <c r="W7651" t="s">
        <v>579</v>
      </c>
      <c r="X7651">
        <v>43302</v>
      </c>
      <c r="Y7651" t="s">
        <v>173</v>
      </c>
      <c r="Z7651" t="s">
        <v>3283</v>
      </c>
      <c r="AA7651" t="s">
        <v>43</v>
      </c>
      <c r="AB7651" t="s">
        <v>69</v>
      </c>
      <c r="AC7651" t="s">
        <v>3284</v>
      </c>
      <c r="AD7651">
        <v>1548.99</v>
      </c>
      <c r="AE7651">
        <v>9</v>
      </c>
      <c r="AF7651">
        <v>0.4</v>
      </c>
      <c r="AG7651">
        <v>-464.697</v>
      </c>
    </row>
    <row r="7652" spans="1:33" x14ac:dyDescent="0.35">
      <c r="A7652">
        <v>7651</v>
      </c>
      <c r="B7652" t="s">
        <v>10452</v>
      </c>
      <c r="C7652" t="s">
        <v>230</v>
      </c>
      <c r="D7652" t="b">
        <v>0</v>
      </c>
      <c r="E7652">
        <v>2015</v>
      </c>
      <c r="F7652">
        <v>12</v>
      </c>
      <c r="G7652">
        <v>27</v>
      </c>
      <c r="H7652" s="1">
        <v>42365</v>
      </c>
      <c r="I7652" t="b">
        <v>1</v>
      </c>
      <c r="J7652" t="s">
        <v>231</v>
      </c>
      <c r="K7652" t="b">
        <v>0</v>
      </c>
      <c r="L7652">
        <v>2015</v>
      </c>
      <c r="M7652">
        <v>12</v>
      </c>
      <c r="N7652">
        <v>31</v>
      </c>
      <c r="O7652" s="1">
        <v>42369</v>
      </c>
      <c r="P7652" t="b">
        <v>1</v>
      </c>
      <c r="Q7652" t="s">
        <v>63</v>
      </c>
      <c r="R7652" t="s">
        <v>1042</v>
      </c>
      <c r="S7652" t="s">
        <v>1043</v>
      </c>
      <c r="T7652" t="s">
        <v>53</v>
      </c>
      <c r="U7652" t="s">
        <v>38</v>
      </c>
      <c r="V7652" t="s">
        <v>5831</v>
      </c>
      <c r="W7652" t="s">
        <v>579</v>
      </c>
      <c r="X7652">
        <v>43302</v>
      </c>
      <c r="Y7652" t="s">
        <v>173</v>
      </c>
      <c r="Z7652" t="s">
        <v>6827</v>
      </c>
      <c r="AA7652" t="s">
        <v>58</v>
      </c>
      <c r="AB7652" t="s">
        <v>204</v>
      </c>
      <c r="AC7652" t="s">
        <v>770</v>
      </c>
      <c r="AD7652">
        <v>19.872</v>
      </c>
      <c r="AE7652">
        <v>3</v>
      </c>
      <c r="AF7652">
        <v>0.2</v>
      </c>
      <c r="AG7652">
        <v>6.7068000000000003</v>
      </c>
    </row>
    <row r="7653" spans="1:33" x14ac:dyDescent="0.35">
      <c r="A7653">
        <v>7652</v>
      </c>
      <c r="B7653" t="s">
        <v>10453</v>
      </c>
      <c r="C7653" s="1">
        <v>42924</v>
      </c>
      <c r="D7653" t="b">
        <v>1</v>
      </c>
      <c r="E7653">
        <v>2017</v>
      </c>
      <c r="F7653">
        <v>7</v>
      </c>
      <c r="G7653">
        <v>8</v>
      </c>
      <c r="H7653" s="1">
        <v>42924</v>
      </c>
      <c r="I7653" t="b">
        <v>1</v>
      </c>
      <c r="J7653" s="1">
        <v>42955</v>
      </c>
      <c r="K7653" t="b">
        <v>1</v>
      </c>
      <c r="L7653">
        <v>2017</v>
      </c>
      <c r="M7653">
        <v>8</v>
      </c>
      <c r="N7653">
        <v>8</v>
      </c>
      <c r="O7653" s="1">
        <v>42955</v>
      </c>
      <c r="P7653" t="b">
        <v>1</v>
      </c>
      <c r="Q7653" t="s">
        <v>221</v>
      </c>
      <c r="R7653" t="s">
        <v>2273</v>
      </c>
      <c r="S7653" t="s">
        <v>2274</v>
      </c>
      <c r="T7653" t="s">
        <v>37</v>
      </c>
      <c r="U7653" t="s">
        <v>38</v>
      </c>
      <c r="V7653" t="s">
        <v>939</v>
      </c>
      <c r="W7653" t="s">
        <v>122</v>
      </c>
      <c r="X7653">
        <v>75081</v>
      </c>
      <c r="Y7653" t="s">
        <v>123</v>
      </c>
      <c r="Z7653" t="s">
        <v>532</v>
      </c>
      <c r="AA7653" t="s">
        <v>85</v>
      </c>
      <c r="AB7653" t="s">
        <v>190</v>
      </c>
      <c r="AC7653" t="s">
        <v>533</v>
      </c>
      <c r="AD7653">
        <v>119.44799999999999</v>
      </c>
      <c r="AE7653">
        <v>3</v>
      </c>
      <c r="AF7653">
        <v>0.2</v>
      </c>
      <c r="AG7653">
        <v>-13.437900000000001</v>
      </c>
    </row>
    <row r="7654" spans="1:33" x14ac:dyDescent="0.35">
      <c r="A7654">
        <v>7653</v>
      </c>
      <c r="B7654" t="s">
        <v>10453</v>
      </c>
      <c r="C7654" s="1">
        <v>42924</v>
      </c>
      <c r="D7654" t="b">
        <v>1</v>
      </c>
      <c r="E7654">
        <v>2017</v>
      </c>
      <c r="F7654">
        <v>7</v>
      </c>
      <c r="G7654">
        <v>8</v>
      </c>
      <c r="H7654" s="1">
        <v>42924</v>
      </c>
      <c r="I7654" t="b">
        <v>1</v>
      </c>
      <c r="J7654" s="1">
        <v>42955</v>
      </c>
      <c r="K7654" t="b">
        <v>1</v>
      </c>
      <c r="L7654">
        <v>2017</v>
      </c>
      <c r="M7654">
        <v>8</v>
      </c>
      <c r="N7654">
        <v>8</v>
      </c>
      <c r="O7654" s="1">
        <v>42955</v>
      </c>
      <c r="P7654" t="b">
        <v>1</v>
      </c>
      <c r="Q7654" t="s">
        <v>221</v>
      </c>
      <c r="R7654" t="s">
        <v>2273</v>
      </c>
      <c r="S7654" t="s">
        <v>2274</v>
      </c>
      <c r="T7654" t="s">
        <v>37</v>
      </c>
      <c r="U7654" t="s">
        <v>38</v>
      </c>
      <c r="V7654" t="s">
        <v>939</v>
      </c>
      <c r="W7654" t="s">
        <v>122</v>
      </c>
      <c r="X7654">
        <v>75081</v>
      </c>
      <c r="Y7654" t="s">
        <v>123</v>
      </c>
      <c r="Z7654" t="s">
        <v>1104</v>
      </c>
      <c r="AA7654" t="s">
        <v>58</v>
      </c>
      <c r="AB7654" t="s">
        <v>72</v>
      </c>
      <c r="AC7654" t="s">
        <v>1105</v>
      </c>
      <c r="AD7654">
        <v>118.16</v>
      </c>
      <c r="AE7654">
        <v>2</v>
      </c>
      <c r="AF7654">
        <v>0.2</v>
      </c>
      <c r="AG7654">
        <v>-25.109000000000002</v>
      </c>
    </row>
    <row r="7655" spans="1:33" x14ac:dyDescent="0.35">
      <c r="A7655">
        <v>7654</v>
      </c>
      <c r="B7655" t="s">
        <v>10454</v>
      </c>
      <c r="C7655" t="s">
        <v>1973</v>
      </c>
      <c r="D7655" t="b">
        <v>0</v>
      </c>
      <c r="E7655">
        <v>2015</v>
      </c>
      <c r="F7655">
        <v>3</v>
      </c>
      <c r="G7655">
        <v>22</v>
      </c>
      <c r="H7655" s="1">
        <v>42085</v>
      </c>
      <c r="I7655" t="b">
        <v>1</v>
      </c>
      <c r="J7655" t="s">
        <v>4763</v>
      </c>
      <c r="K7655" t="b">
        <v>0</v>
      </c>
      <c r="L7655">
        <v>2015</v>
      </c>
      <c r="M7655">
        <v>3</v>
      </c>
      <c r="N7655">
        <v>27</v>
      </c>
      <c r="O7655" s="1">
        <v>42090</v>
      </c>
      <c r="P7655" t="b">
        <v>1</v>
      </c>
      <c r="Q7655" t="s">
        <v>63</v>
      </c>
      <c r="R7655" t="s">
        <v>10455</v>
      </c>
      <c r="S7655" t="s">
        <v>10456</v>
      </c>
      <c r="T7655" t="s">
        <v>53</v>
      </c>
      <c r="U7655" t="s">
        <v>38</v>
      </c>
      <c r="V7655" t="s">
        <v>1912</v>
      </c>
      <c r="W7655" t="s">
        <v>418</v>
      </c>
      <c r="X7655">
        <v>35810</v>
      </c>
      <c r="Y7655" t="s">
        <v>41</v>
      </c>
      <c r="Z7655" t="s">
        <v>8297</v>
      </c>
      <c r="AA7655" t="s">
        <v>58</v>
      </c>
      <c r="AB7655" t="s">
        <v>82</v>
      </c>
      <c r="AC7655" t="s">
        <v>8298</v>
      </c>
      <c r="AD7655">
        <v>19.559999999999999</v>
      </c>
      <c r="AE7655">
        <v>4</v>
      </c>
      <c r="AF7655">
        <v>0</v>
      </c>
      <c r="AG7655">
        <v>5.4767999999999999</v>
      </c>
    </row>
    <row r="7656" spans="1:33" x14ac:dyDescent="0.35">
      <c r="A7656">
        <v>7655</v>
      </c>
      <c r="B7656" t="s">
        <v>10457</v>
      </c>
      <c r="C7656" t="s">
        <v>341</v>
      </c>
      <c r="D7656" t="b">
        <v>0</v>
      </c>
      <c r="E7656">
        <v>2015</v>
      </c>
      <c r="F7656">
        <v>11</v>
      </c>
      <c r="G7656">
        <v>30</v>
      </c>
      <c r="H7656" s="1">
        <v>42338</v>
      </c>
      <c r="I7656" t="b">
        <v>1</v>
      </c>
      <c r="J7656" s="1">
        <v>42047</v>
      </c>
      <c r="K7656" t="b">
        <v>1</v>
      </c>
      <c r="L7656">
        <v>2015</v>
      </c>
      <c r="M7656">
        <v>2</v>
      </c>
      <c r="N7656">
        <v>12</v>
      </c>
      <c r="O7656" s="1">
        <v>42047</v>
      </c>
      <c r="P7656" t="b">
        <v>1</v>
      </c>
      <c r="Q7656" t="s">
        <v>34</v>
      </c>
      <c r="R7656" t="s">
        <v>6253</v>
      </c>
      <c r="S7656" t="s">
        <v>6254</v>
      </c>
      <c r="T7656" t="s">
        <v>37</v>
      </c>
      <c r="U7656" t="s">
        <v>38</v>
      </c>
      <c r="V7656" t="s">
        <v>1581</v>
      </c>
      <c r="W7656" t="s">
        <v>1582</v>
      </c>
      <c r="X7656">
        <v>89115</v>
      </c>
      <c r="Y7656" t="s">
        <v>56</v>
      </c>
      <c r="Z7656" t="s">
        <v>8604</v>
      </c>
      <c r="AA7656" t="s">
        <v>43</v>
      </c>
      <c r="AB7656" t="s">
        <v>79</v>
      </c>
      <c r="AC7656" t="s">
        <v>8605</v>
      </c>
      <c r="AD7656">
        <v>80.959999999999994</v>
      </c>
      <c r="AE7656">
        <v>4</v>
      </c>
      <c r="AF7656">
        <v>0</v>
      </c>
      <c r="AG7656">
        <v>29.145600000000002</v>
      </c>
    </row>
    <row r="7657" spans="1:33" x14ac:dyDescent="0.35">
      <c r="A7657">
        <v>7656</v>
      </c>
      <c r="B7657" t="s">
        <v>10457</v>
      </c>
      <c r="C7657" t="s">
        <v>341</v>
      </c>
      <c r="D7657" t="b">
        <v>0</v>
      </c>
      <c r="E7657">
        <v>2015</v>
      </c>
      <c r="F7657">
        <v>11</v>
      </c>
      <c r="G7657">
        <v>30</v>
      </c>
      <c r="H7657" s="1">
        <v>42338</v>
      </c>
      <c r="I7657" t="b">
        <v>1</v>
      </c>
      <c r="J7657" s="1">
        <v>42047</v>
      </c>
      <c r="K7657" t="b">
        <v>1</v>
      </c>
      <c r="L7657">
        <v>2015</v>
      </c>
      <c r="M7657">
        <v>2</v>
      </c>
      <c r="N7657">
        <v>12</v>
      </c>
      <c r="O7657" s="1">
        <v>42047</v>
      </c>
      <c r="P7657" t="b">
        <v>1</v>
      </c>
      <c r="Q7657" t="s">
        <v>34</v>
      </c>
      <c r="R7657" t="s">
        <v>6253</v>
      </c>
      <c r="S7657" t="s">
        <v>6254</v>
      </c>
      <c r="T7657" t="s">
        <v>37</v>
      </c>
      <c r="U7657" t="s">
        <v>38</v>
      </c>
      <c r="V7657" t="s">
        <v>1581</v>
      </c>
      <c r="W7657" t="s">
        <v>1582</v>
      </c>
      <c r="X7657">
        <v>89115</v>
      </c>
      <c r="Y7657" t="s">
        <v>56</v>
      </c>
      <c r="Z7657" t="s">
        <v>6902</v>
      </c>
      <c r="AA7657" t="s">
        <v>58</v>
      </c>
      <c r="AB7657" t="s">
        <v>106</v>
      </c>
      <c r="AC7657" t="s">
        <v>6903</v>
      </c>
      <c r="AD7657">
        <v>25.92</v>
      </c>
      <c r="AE7657">
        <v>4</v>
      </c>
      <c r="AF7657">
        <v>0</v>
      </c>
      <c r="AG7657">
        <v>12.441599999999999</v>
      </c>
    </row>
    <row r="7658" spans="1:33" x14ac:dyDescent="0.35">
      <c r="A7658">
        <v>7657</v>
      </c>
      <c r="B7658" t="s">
        <v>10458</v>
      </c>
      <c r="C7658" t="s">
        <v>7741</v>
      </c>
      <c r="D7658" t="b">
        <v>0</v>
      </c>
      <c r="E7658">
        <v>2014</v>
      </c>
      <c r="F7658">
        <v>4</v>
      </c>
      <c r="G7658">
        <v>15</v>
      </c>
      <c r="H7658" s="1">
        <v>41744</v>
      </c>
      <c r="I7658" t="b">
        <v>1</v>
      </c>
      <c r="J7658" t="s">
        <v>7741</v>
      </c>
      <c r="K7658" t="b">
        <v>0</v>
      </c>
      <c r="L7658">
        <v>2014</v>
      </c>
      <c r="M7658">
        <v>4</v>
      </c>
      <c r="N7658">
        <v>15</v>
      </c>
      <c r="O7658" s="1">
        <v>41744</v>
      </c>
      <c r="P7658" t="b">
        <v>1</v>
      </c>
      <c r="Q7658" t="s">
        <v>1467</v>
      </c>
      <c r="R7658" t="s">
        <v>354</v>
      </c>
      <c r="S7658" t="s">
        <v>355</v>
      </c>
      <c r="T7658" t="s">
        <v>120</v>
      </c>
      <c r="U7658" t="s">
        <v>38</v>
      </c>
      <c r="V7658" t="s">
        <v>54</v>
      </c>
      <c r="W7658" t="s">
        <v>55</v>
      </c>
      <c r="X7658">
        <v>90049</v>
      </c>
      <c r="Y7658" t="s">
        <v>56</v>
      </c>
      <c r="Z7658" t="s">
        <v>2889</v>
      </c>
      <c r="AA7658" t="s">
        <v>58</v>
      </c>
      <c r="AB7658" t="s">
        <v>92</v>
      </c>
      <c r="AC7658" t="s">
        <v>2890</v>
      </c>
      <c r="AD7658">
        <v>106.96</v>
      </c>
      <c r="AE7658">
        <v>2</v>
      </c>
      <c r="AF7658">
        <v>0</v>
      </c>
      <c r="AG7658">
        <v>31.0184</v>
      </c>
    </row>
    <row r="7659" spans="1:33" x14ac:dyDescent="0.35">
      <c r="A7659">
        <v>7658</v>
      </c>
      <c r="B7659" t="s">
        <v>10458</v>
      </c>
      <c r="C7659" t="s">
        <v>7741</v>
      </c>
      <c r="D7659" t="b">
        <v>0</v>
      </c>
      <c r="E7659">
        <v>2014</v>
      </c>
      <c r="F7659">
        <v>4</v>
      </c>
      <c r="G7659">
        <v>15</v>
      </c>
      <c r="H7659" s="1">
        <v>41744</v>
      </c>
      <c r="I7659" t="b">
        <v>1</v>
      </c>
      <c r="J7659" t="s">
        <v>7741</v>
      </c>
      <c r="K7659" t="b">
        <v>0</v>
      </c>
      <c r="L7659">
        <v>2014</v>
      </c>
      <c r="M7659">
        <v>4</v>
      </c>
      <c r="N7659">
        <v>15</v>
      </c>
      <c r="O7659" s="1">
        <v>41744</v>
      </c>
      <c r="P7659" t="b">
        <v>1</v>
      </c>
      <c r="Q7659" t="s">
        <v>1467</v>
      </c>
      <c r="R7659" t="s">
        <v>354</v>
      </c>
      <c r="S7659" t="s">
        <v>355</v>
      </c>
      <c r="T7659" t="s">
        <v>120</v>
      </c>
      <c r="U7659" t="s">
        <v>38</v>
      </c>
      <c r="V7659" t="s">
        <v>54</v>
      </c>
      <c r="W7659" t="s">
        <v>55</v>
      </c>
      <c r="X7659">
        <v>90049</v>
      </c>
      <c r="Y7659" t="s">
        <v>56</v>
      </c>
      <c r="Z7659" t="s">
        <v>1234</v>
      </c>
      <c r="AA7659" t="s">
        <v>43</v>
      </c>
      <c r="AB7659" t="s">
        <v>79</v>
      </c>
      <c r="AC7659" t="s">
        <v>1235</v>
      </c>
      <c r="AD7659">
        <v>187.76</v>
      </c>
      <c r="AE7659">
        <v>4</v>
      </c>
      <c r="AF7659">
        <v>0</v>
      </c>
      <c r="AG7659">
        <v>76.9816</v>
      </c>
    </row>
    <row r="7660" spans="1:33" x14ac:dyDescent="0.35">
      <c r="A7660">
        <v>7659</v>
      </c>
      <c r="B7660" t="s">
        <v>10459</v>
      </c>
      <c r="C7660" t="s">
        <v>2404</v>
      </c>
      <c r="D7660" t="b">
        <v>0</v>
      </c>
      <c r="E7660">
        <v>2017</v>
      </c>
      <c r="F7660">
        <v>7</v>
      </c>
      <c r="G7660">
        <v>30</v>
      </c>
      <c r="H7660" s="1">
        <v>42946</v>
      </c>
      <c r="I7660" t="b">
        <v>1</v>
      </c>
      <c r="J7660" s="1">
        <v>42774</v>
      </c>
      <c r="K7660" t="b">
        <v>1</v>
      </c>
      <c r="L7660">
        <v>2017</v>
      </c>
      <c r="M7660">
        <v>2</v>
      </c>
      <c r="N7660">
        <v>8</v>
      </c>
      <c r="O7660" s="1">
        <v>42774</v>
      </c>
      <c r="P7660" t="b">
        <v>1</v>
      </c>
      <c r="Q7660" t="s">
        <v>221</v>
      </c>
      <c r="R7660" t="s">
        <v>6987</v>
      </c>
      <c r="S7660" t="s">
        <v>6988</v>
      </c>
      <c r="T7660" t="s">
        <v>120</v>
      </c>
      <c r="U7660" t="s">
        <v>38</v>
      </c>
      <c r="V7660" t="s">
        <v>1273</v>
      </c>
      <c r="W7660" t="s">
        <v>579</v>
      </c>
      <c r="X7660">
        <v>44107</v>
      </c>
      <c r="Y7660" t="s">
        <v>173</v>
      </c>
      <c r="Z7660" t="s">
        <v>2958</v>
      </c>
      <c r="AA7660" t="s">
        <v>58</v>
      </c>
      <c r="AB7660" t="s">
        <v>89</v>
      </c>
      <c r="AC7660" t="s">
        <v>2959</v>
      </c>
      <c r="AD7660">
        <v>76.775999999999996</v>
      </c>
      <c r="AE7660">
        <v>4</v>
      </c>
      <c r="AF7660">
        <v>0.7</v>
      </c>
      <c r="AG7660">
        <v>-53.743200000000002</v>
      </c>
    </row>
    <row r="7661" spans="1:33" x14ac:dyDescent="0.35">
      <c r="A7661">
        <v>7660</v>
      </c>
      <c r="B7661" t="s">
        <v>10460</v>
      </c>
      <c r="C7661" s="1">
        <v>42741</v>
      </c>
      <c r="D7661" t="b">
        <v>1</v>
      </c>
      <c r="E7661">
        <v>2017</v>
      </c>
      <c r="F7661">
        <v>1</v>
      </c>
      <c r="G7661">
        <v>6</v>
      </c>
      <c r="H7661" s="1">
        <v>42741</v>
      </c>
      <c r="I7661" t="b">
        <v>1</v>
      </c>
      <c r="J7661" s="1">
        <v>42861</v>
      </c>
      <c r="K7661" t="b">
        <v>1</v>
      </c>
      <c r="L7661">
        <v>2017</v>
      </c>
      <c r="M7661">
        <v>5</v>
      </c>
      <c r="N7661">
        <v>6</v>
      </c>
      <c r="O7661" s="1">
        <v>42861</v>
      </c>
      <c r="P7661" t="b">
        <v>1</v>
      </c>
      <c r="Q7661" t="s">
        <v>63</v>
      </c>
      <c r="R7661" t="s">
        <v>561</v>
      </c>
      <c r="S7661" t="s">
        <v>562</v>
      </c>
      <c r="T7661" t="s">
        <v>53</v>
      </c>
      <c r="U7661" t="s">
        <v>38</v>
      </c>
      <c r="V7661" t="s">
        <v>160</v>
      </c>
      <c r="W7661" t="s">
        <v>161</v>
      </c>
      <c r="X7661">
        <v>68025</v>
      </c>
      <c r="Y7661" t="s">
        <v>123</v>
      </c>
      <c r="Z7661" t="s">
        <v>3690</v>
      </c>
      <c r="AA7661" t="s">
        <v>58</v>
      </c>
      <c r="AB7661" t="s">
        <v>89</v>
      </c>
      <c r="AC7661" t="s">
        <v>3691</v>
      </c>
      <c r="AD7661">
        <v>53.9</v>
      </c>
      <c r="AE7661">
        <v>5</v>
      </c>
      <c r="AF7661">
        <v>0</v>
      </c>
      <c r="AG7661">
        <v>25.872</v>
      </c>
    </row>
    <row r="7662" spans="1:33" x14ac:dyDescent="0.35">
      <c r="A7662">
        <v>7661</v>
      </c>
      <c r="B7662" t="s">
        <v>10461</v>
      </c>
      <c r="C7662" s="1">
        <v>41821</v>
      </c>
      <c r="D7662" t="b">
        <v>1</v>
      </c>
      <c r="E7662">
        <v>2014</v>
      </c>
      <c r="F7662">
        <v>7</v>
      </c>
      <c r="G7662">
        <v>1</v>
      </c>
      <c r="H7662" s="1">
        <v>41821</v>
      </c>
      <c r="I7662" t="b">
        <v>1</v>
      </c>
      <c r="J7662" s="1">
        <v>41974</v>
      </c>
      <c r="K7662" t="b">
        <v>1</v>
      </c>
      <c r="L7662">
        <v>2014</v>
      </c>
      <c r="M7662">
        <v>12</v>
      </c>
      <c r="N7662">
        <v>1</v>
      </c>
      <c r="O7662" s="1">
        <v>41974</v>
      </c>
      <c r="P7662" t="b">
        <v>1</v>
      </c>
      <c r="Q7662" t="s">
        <v>63</v>
      </c>
      <c r="R7662" t="s">
        <v>8349</v>
      </c>
      <c r="S7662" t="s">
        <v>8350</v>
      </c>
      <c r="T7662" t="s">
        <v>37</v>
      </c>
      <c r="U7662" t="s">
        <v>38</v>
      </c>
      <c r="V7662" t="s">
        <v>1912</v>
      </c>
      <c r="W7662" t="s">
        <v>122</v>
      </c>
      <c r="X7662">
        <v>77340</v>
      </c>
      <c r="Y7662" t="s">
        <v>123</v>
      </c>
      <c r="Z7662" t="s">
        <v>1950</v>
      </c>
      <c r="AA7662" t="s">
        <v>43</v>
      </c>
      <c r="AB7662" t="s">
        <v>79</v>
      </c>
      <c r="AC7662" t="s">
        <v>1951</v>
      </c>
      <c r="AD7662">
        <v>76.727999999999994</v>
      </c>
      <c r="AE7662">
        <v>3</v>
      </c>
      <c r="AF7662">
        <v>0.6</v>
      </c>
      <c r="AG7662">
        <v>-53.709600000000002</v>
      </c>
    </row>
    <row r="7663" spans="1:33" x14ac:dyDescent="0.35">
      <c r="A7663">
        <v>7662</v>
      </c>
      <c r="B7663" t="s">
        <v>10461</v>
      </c>
      <c r="C7663" s="1">
        <v>41821</v>
      </c>
      <c r="D7663" t="b">
        <v>1</v>
      </c>
      <c r="E7663">
        <v>2014</v>
      </c>
      <c r="F7663">
        <v>7</v>
      </c>
      <c r="G7663">
        <v>1</v>
      </c>
      <c r="H7663" s="1">
        <v>41821</v>
      </c>
      <c r="I7663" t="b">
        <v>1</v>
      </c>
      <c r="J7663" s="1">
        <v>41974</v>
      </c>
      <c r="K7663" t="b">
        <v>1</v>
      </c>
      <c r="L7663">
        <v>2014</v>
      </c>
      <c r="M7663">
        <v>12</v>
      </c>
      <c r="N7663">
        <v>1</v>
      </c>
      <c r="O7663" s="1">
        <v>41974</v>
      </c>
      <c r="P7663" t="b">
        <v>1</v>
      </c>
      <c r="Q7663" t="s">
        <v>63</v>
      </c>
      <c r="R7663" t="s">
        <v>8349</v>
      </c>
      <c r="S7663" t="s">
        <v>8350</v>
      </c>
      <c r="T7663" t="s">
        <v>37</v>
      </c>
      <c r="U7663" t="s">
        <v>38</v>
      </c>
      <c r="V7663" t="s">
        <v>1912</v>
      </c>
      <c r="W7663" t="s">
        <v>122</v>
      </c>
      <c r="X7663">
        <v>77340</v>
      </c>
      <c r="Y7663" t="s">
        <v>123</v>
      </c>
      <c r="Z7663" t="s">
        <v>4371</v>
      </c>
      <c r="AA7663" t="s">
        <v>58</v>
      </c>
      <c r="AB7663" t="s">
        <v>89</v>
      </c>
      <c r="AC7663" t="s">
        <v>4372</v>
      </c>
      <c r="AD7663">
        <v>10.43</v>
      </c>
      <c r="AE7663">
        <v>7</v>
      </c>
      <c r="AF7663">
        <v>0.8</v>
      </c>
      <c r="AG7663">
        <v>-18.252500000000001</v>
      </c>
    </row>
    <row r="7664" spans="1:33" x14ac:dyDescent="0.35">
      <c r="A7664">
        <v>7663</v>
      </c>
      <c r="B7664" t="s">
        <v>10462</v>
      </c>
      <c r="C7664" t="s">
        <v>2620</v>
      </c>
      <c r="D7664" t="b">
        <v>0</v>
      </c>
      <c r="E7664">
        <v>2017</v>
      </c>
      <c r="F7664">
        <v>9</v>
      </c>
      <c r="G7664">
        <v>29</v>
      </c>
      <c r="H7664" s="1">
        <v>43007</v>
      </c>
      <c r="I7664" t="b">
        <v>1</v>
      </c>
      <c r="J7664" s="1">
        <v>42745</v>
      </c>
      <c r="K7664" t="b">
        <v>1</v>
      </c>
      <c r="L7664">
        <v>2017</v>
      </c>
      <c r="M7664">
        <v>1</v>
      </c>
      <c r="N7664">
        <v>10</v>
      </c>
      <c r="O7664" s="1">
        <v>42745</v>
      </c>
      <c r="P7664" t="b">
        <v>1</v>
      </c>
      <c r="Q7664" t="s">
        <v>221</v>
      </c>
      <c r="R7664" t="s">
        <v>6258</v>
      </c>
      <c r="S7664" t="s">
        <v>6259</v>
      </c>
      <c r="T7664" t="s">
        <v>37</v>
      </c>
      <c r="U7664" t="s">
        <v>38</v>
      </c>
      <c r="V7664" t="s">
        <v>54</v>
      </c>
      <c r="W7664" t="s">
        <v>55</v>
      </c>
      <c r="X7664">
        <v>90036</v>
      </c>
      <c r="Y7664" t="s">
        <v>56</v>
      </c>
      <c r="Z7664" t="s">
        <v>5273</v>
      </c>
      <c r="AA7664" t="s">
        <v>58</v>
      </c>
      <c r="AB7664" t="s">
        <v>82</v>
      </c>
      <c r="AC7664" t="s">
        <v>5274</v>
      </c>
      <c r="AD7664">
        <v>99.2</v>
      </c>
      <c r="AE7664">
        <v>5</v>
      </c>
      <c r="AF7664">
        <v>0</v>
      </c>
      <c r="AG7664">
        <v>25.792000000000002</v>
      </c>
    </row>
    <row r="7665" spans="1:33" x14ac:dyDescent="0.35">
      <c r="A7665">
        <v>7664</v>
      </c>
      <c r="B7665" t="s">
        <v>10463</v>
      </c>
      <c r="C7665" t="s">
        <v>3901</v>
      </c>
      <c r="D7665" t="b">
        <v>0</v>
      </c>
      <c r="E7665">
        <v>2017</v>
      </c>
      <c r="F7665">
        <v>9</v>
      </c>
      <c r="G7665">
        <v>13</v>
      </c>
      <c r="H7665" s="1">
        <v>42991</v>
      </c>
      <c r="I7665" t="b">
        <v>1</v>
      </c>
      <c r="J7665" t="s">
        <v>258</v>
      </c>
      <c r="K7665" t="b">
        <v>0</v>
      </c>
      <c r="L7665">
        <v>2017</v>
      </c>
      <c r="M7665">
        <v>9</v>
      </c>
      <c r="N7665">
        <v>19</v>
      </c>
      <c r="O7665" s="1">
        <v>42997</v>
      </c>
      <c r="P7665" t="b">
        <v>1</v>
      </c>
      <c r="Q7665" t="s">
        <v>63</v>
      </c>
      <c r="R7665" t="s">
        <v>6102</v>
      </c>
      <c r="S7665" t="s">
        <v>6103</v>
      </c>
      <c r="T7665" t="s">
        <v>37</v>
      </c>
      <c r="U7665" t="s">
        <v>38</v>
      </c>
      <c r="V7665" t="s">
        <v>2828</v>
      </c>
      <c r="W7665" t="s">
        <v>104</v>
      </c>
      <c r="X7665">
        <v>28806</v>
      </c>
      <c r="Y7665" t="s">
        <v>41</v>
      </c>
      <c r="Z7665" t="s">
        <v>3130</v>
      </c>
      <c r="AA7665" t="s">
        <v>58</v>
      </c>
      <c r="AB7665" t="s">
        <v>82</v>
      </c>
      <c r="AC7665" t="s">
        <v>3131</v>
      </c>
      <c r="AD7665">
        <v>15.92</v>
      </c>
      <c r="AE7665">
        <v>5</v>
      </c>
      <c r="AF7665">
        <v>0.2</v>
      </c>
      <c r="AG7665">
        <v>2.786</v>
      </c>
    </row>
    <row r="7666" spans="1:33" x14ac:dyDescent="0.35">
      <c r="A7666">
        <v>7665</v>
      </c>
      <c r="B7666" t="s">
        <v>10464</v>
      </c>
      <c r="C7666" t="s">
        <v>695</v>
      </c>
      <c r="D7666" t="b">
        <v>0</v>
      </c>
      <c r="E7666">
        <v>2014</v>
      </c>
      <c r="F7666">
        <v>10</v>
      </c>
      <c r="G7666">
        <v>22</v>
      </c>
      <c r="H7666" s="1">
        <v>41934</v>
      </c>
      <c r="I7666" t="b">
        <v>1</v>
      </c>
      <c r="J7666" t="s">
        <v>8189</v>
      </c>
      <c r="K7666" t="b">
        <v>0</v>
      </c>
      <c r="L7666">
        <v>2014</v>
      </c>
      <c r="M7666">
        <v>10</v>
      </c>
      <c r="N7666">
        <v>26</v>
      </c>
      <c r="O7666" s="1">
        <v>41938</v>
      </c>
      <c r="P7666" t="b">
        <v>1</v>
      </c>
      <c r="Q7666" t="s">
        <v>63</v>
      </c>
      <c r="R7666" t="s">
        <v>6324</v>
      </c>
      <c r="S7666" t="s">
        <v>6325</v>
      </c>
      <c r="T7666" t="s">
        <v>53</v>
      </c>
      <c r="U7666" t="s">
        <v>38</v>
      </c>
      <c r="V7666" t="s">
        <v>2750</v>
      </c>
      <c r="W7666" t="s">
        <v>847</v>
      </c>
      <c r="X7666">
        <v>71111</v>
      </c>
      <c r="Y7666" t="s">
        <v>41</v>
      </c>
      <c r="Z7666" t="s">
        <v>7293</v>
      </c>
      <c r="AA7666" t="s">
        <v>43</v>
      </c>
      <c r="AB7666" t="s">
        <v>79</v>
      </c>
      <c r="AC7666" t="s">
        <v>7294</v>
      </c>
      <c r="AD7666">
        <v>129.91999999999999</v>
      </c>
      <c r="AE7666">
        <v>4</v>
      </c>
      <c r="AF7666">
        <v>0</v>
      </c>
      <c r="AG7666">
        <v>10.393599999999999</v>
      </c>
    </row>
    <row r="7667" spans="1:33" x14ac:dyDescent="0.35">
      <c r="A7667">
        <v>7666</v>
      </c>
      <c r="B7667" t="s">
        <v>10465</v>
      </c>
      <c r="C7667" s="1">
        <v>42470</v>
      </c>
      <c r="D7667" t="b">
        <v>1</v>
      </c>
      <c r="E7667">
        <v>2016</v>
      </c>
      <c r="F7667">
        <v>4</v>
      </c>
      <c r="G7667">
        <v>10</v>
      </c>
      <c r="H7667" s="1">
        <v>42470</v>
      </c>
      <c r="I7667" t="b">
        <v>1</v>
      </c>
      <c r="J7667" s="1">
        <v>42592</v>
      </c>
      <c r="K7667" t="b">
        <v>1</v>
      </c>
      <c r="L7667">
        <v>2016</v>
      </c>
      <c r="M7667">
        <v>8</v>
      </c>
      <c r="N7667">
        <v>10</v>
      </c>
      <c r="O7667" s="1">
        <v>42592</v>
      </c>
      <c r="P7667" t="b">
        <v>1</v>
      </c>
      <c r="Q7667" t="s">
        <v>63</v>
      </c>
      <c r="R7667" t="s">
        <v>6707</v>
      </c>
      <c r="S7667" t="s">
        <v>6708</v>
      </c>
      <c r="T7667" t="s">
        <v>120</v>
      </c>
      <c r="U7667" t="s">
        <v>38</v>
      </c>
      <c r="V7667" t="s">
        <v>4062</v>
      </c>
      <c r="W7667" t="s">
        <v>1589</v>
      </c>
      <c r="X7667">
        <v>2908</v>
      </c>
      <c r="Y7667" t="s">
        <v>173</v>
      </c>
      <c r="Z7667" t="s">
        <v>4438</v>
      </c>
      <c r="AA7667" t="s">
        <v>58</v>
      </c>
      <c r="AB7667" t="s">
        <v>89</v>
      </c>
      <c r="AC7667" t="s">
        <v>4439</v>
      </c>
      <c r="AD7667">
        <v>30.4</v>
      </c>
      <c r="AE7667">
        <v>1</v>
      </c>
      <c r="AF7667">
        <v>0</v>
      </c>
      <c r="AG7667">
        <v>13.984</v>
      </c>
    </row>
    <row r="7668" spans="1:33" x14ac:dyDescent="0.35">
      <c r="A7668">
        <v>7667</v>
      </c>
      <c r="B7668" t="s">
        <v>10465</v>
      </c>
      <c r="C7668" s="1">
        <v>42470</v>
      </c>
      <c r="D7668" t="b">
        <v>1</v>
      </c>
      <c r="E7668">
        <v>2016</v>
      </c>
      <c r="F7668">
        <v>4</v>
      </c>
      <c r="G7668">
        <v>10</v>
      </c>
      <c r="H7668" s="1">
        <v>42470</v>
      </c>
      <c r="I7668" t="b">
        <v>1</v>
      </c>
      <c r="J7668" s="1">
        <v>42592</v>
      </c>
      <c r="K7668" t="b">
        <v>1</v>
      </c>
      <c r="L7668">
        <v>2016</v>
      </c>
      <c r="M7668">
        <v>8</v>
      </c>
      <c r="N7668">
        <v>10</v>
      </c>
      <c r="O7668" s="1">
        <v>42592</v>
      </c>
      <c r="P7668" t="b">
        <v>1</v>
      </c>
      <c r="Q7668" t="s">
        <v>63</v>
      </c>
      <c r="R7668" t="s">
        <v>6707</v>
      </c>
      <c r="S7668" t="s">
        <v>6708</v>
      </c>
      <c r="T7668" t="s">
        <v>120</v>
      </c>
      <c r="U7668" t="s">
        <v>38</v>
      </c>
      <c r="V7668" t="s">
        <v>4062</v>
      </c>
      <c r="W7668" t="s">
        <v>1589</v>
      </c>
      <c r="X7668">
        <v>2908</v>
      </c>
      <c r="Y7668" t="s">
        <v>173</v>
      </c>
      <c r="Z7668" t="s">
        <v>1379</v>
      </c>
      <c r="AA7668" t="s">
        <v>85</v>
      </c>
      <c r="AB7668" t="s">
        <v>1380</v>
      </c>
      <c r="AC7668" t="s">
        <v>1381</v>
      </c>
      <c r="AD7668">
        <v>5399.91</v>
      </c>
      <c r="AE7668">
        <v>9</v>
      </c>
      <c r="AF7668">
        <v>0</v>
      </c>
      <c r="AG7668">
        <v>2591.9567999999999</v>
      </c>
    </row>
    <row r="7669" spans="1:33" x14ac:dyDescent="0.35">
      <c r="A7669">
        <v>7668</v>
      </c>
      <c r="B7669" t="s">
        <v>10465</v>
      </c>
      <c r="C7669" s="1">
        <v>42470</v>
      </c>
      <c r="D7669" t="b">
        <v>1</v>
      </c>
      <c r="E7669">
        <v>2016</v>
      </c>
      <c r="F7669">
        <v>4</v>
      </c>
      <c r="G7669">
        <v>10</v>
      </c>
      <c r="H7669" s="1">
        <v>42470</v>
      </c>
      <c r="I7669" t="b">
        <v>1</v>
      </c>
      <c r="J7669" s="1">
        <v>42592</v>
      </c>
      <c r="K7669" t="b">
        <v>1</v>
      </c>
      <c r="L7669">
        <v>2016</v>
      </c>
      <c r="M7669">
        <v>8</v>
      </c>
      <c r="N7669">
        <v>10</v>
      </c>
      <c r="O7669" s="1">
        <v>42592</v>
      </c>
      <c r="P7669" t="b">
        <v>1</v>
      </c>
      <c r="Q7669" t="s">
        <v>63</v>
      </c>
      <c r="R7669" t="s">
        <v>6707</v>
      </c>
      <c r="S7669" t="s">
        <v>6708</v>
      </c>
      <c r="T7669" t="s">
        <v>120</v>
      </c>
      <c r="U7669" t="s">
        <v>38</v>
      </c>
      <c r="V7669" t="s">
        <v>4062</v>
      </c>
      <c r="W7669" t="s">
        <v>1589</v>
      </c>
      <c r="X7669">
        <v>2908</v>
      </c>
      <c r="Y7669" t="s">
        <v>173</v>
      </c>
      <c r="Z7669" t="s">
        <v>8756</v>
      </c>
      <c r="AA7669" t="s">
        <v>58</v>
      </c>
      <c r="AB7669" t="s">
        <v>72</v>
      </c>
      <c r="AC7669" t="s">
        <v>8757</v>
      </c>
      <c r="AD7669">
        <v>119.1</v>
      </c>
      <c r="AE7669">
        <v>3</v>
      </c>
      <c r="AF7669">
        <v>0</v>
      </c>
      <c r="AG7669">
        <v>34.539000000000001</v>
      </c>
    </row>
    <row r="7670" spans="1:33" x14ac:dyDescent="0.35">
      <c r="A7670">
        <v>7669</v>
      </c>
      <c r="B7670" t="s">
        <v>10466</v>
      </c>
      <c r="C7670" t="s">
        <v>1536</v>
      </c>
      <c r="D7670" t="b">
        <v>0</v>
      </c>
      <c r="E7670">
        <v>2015</v>
      </c>
      <c r="F7670">
        <v>11</v>
      </c>
      <c r="G7670">
        <v>27</v>
      </c>
      <c r="H7670" s="1">
        <v>42335</v>
      </c>
      <c r="I7670" t="b">
        <v>1</v>
      </c>
      <c r="J7670" t="s">
        <v>2337</v>
      </c>
      <c r="K7670" t="b">
        <v>0</v>
      </c>
      <c r="L7670">
        <v>2015</v>
      </c>
      <c r="M7670">
        <v>11</v>
      </c>
      <c r="N7670">
        <v>29</v>
      </c>
      <c r="O7670" s="1">
        <v>42337</v>
      </c>
      <c r="P7670" t="b">
        <v>1</v>
      </c>
      <c r="Q7670" t="s">
        <v>34</v>
      </c>
      <c r="R7670" t="s">
        <v>215</v>
      </c>
      <c r="S7670" t="s">
        <v>216</v>
      </c>
      <c r="T7670" t="s">
        <v>120</v>
      </c>
      <c r="U7670" t="s">
        <v>38</v>
      </c>
      <c r="V7670" t="s">
        <v>4638</v>
      </c>
      <c r="W7670" t="s">
        <v>1417</v>
      </c>
      <c r="X7670">
        <v>2149</v>
      </c>
      <c r="Y7670" t="s">
        <v>173</v>
      </c>
      <c r="Z7670" t="s">
        <v>2555</v>
      </c>
      <c r="AA7670" t="s">
        <v>58</v>
      </c>
      <c r="AB7670" t="s">
        <v>106</v>
      </c>
      <c r="AC7670" t="s">
        <v>2556</v>
      </c>
      <c r="AD7670">
        <v>40.08</v>
      </c>
      <c r="AE7670">
        <v>6</v>
      </c>
      <c r="AF7670">
        <v>0</v>
      </c>
      <c r="AG7670">
        <v>19.238399999999999</v>
      </c>
    </row>
    <row r="7671" spans="1:33" x14ac:dyDescent="0.35">
      <c r="A7671">
        <v>7670</v>
      </c>
      <c r="B7671" t="s">
        <v>10466</v>
      </c>
      <c r="C7671" t="s">
        <v>1536</v>
      </c>
      <c r="D7671" t="b">
        <v>0</v>
      </c>
      <c r="E7671">
        <v>2015</v>
      </c>
      <c r="F7671">
        <v>11</v>
      </c>
      <c r="G7671">
        <v>27</v>
      </c>
      <c r="H7671" s="1">
        <v>42335</v>
      </c>
      <c r="I7671" t="b">
        <v>1</v>
      </c>
      <c r="J7671" t="s">
        <v>2337</v>
      </c>
      <c r="K7671" t="b">
        <v>0</v>
      </c>
      <c r="L7671">
        <v>2015</v>
      </c>
      <c r="M7671">
        <v>11</v>
      </c>
      <c r="N7671">
        <v>29</v>
      </c>
      <c r="O7671" s="1">
        <v>42337</v>
      </c>
      <c r="P7671" t="b">
        <v>1</v>
      </c>
      <c r="Q7671" t="s">
        <v>34</v>
      </c>
      <c r="R7671" t="s">
        <v>215</v>
      </c>
      <c r="S7671" t="s">
        <v>216</v>
      </c>
      <c r="T7671" t="s">
        <v>120</v>
      </c>
      <c r="U7671" t="s">
        <v>38</v>
      </c>
      <c r="V7671" t="s">
        <v>4638</v>
      </c>
      <c r="W7671" t="s">
        <v>1417</v>
      </c>
      <c r="X7671">
        <v>2149</v>
      </c>
      <c r="Y7671" t="s">
        <v>173</v>
      </c>
      <c r="Z7671" t="s">
        <v>3019</v>
      </c>
      <c r="AA7671" t="s">
        <v>58</v>
      </c>
      <c r="AB7671" t="s">
        <v>106</v>
      </c>
      <c r="AC7671" t="s">
        <v>3020</v>
      </c>
      <c r="AD7671">
        <v>59.94</v>
      </c>
      <c r="AE7671">
        <v>3</v>
      </c>
      <c r="AF7671">
        <v>0</v>
      </c>
      <c r="AG7671">
        <v>28.171800000000001</v>
      </c>
    </row>
    <row r="7672" spans="1:33" x14ac:dyDescent="0.35">
      <c r="A7672">
        <v>7671</v>
      </c>
      <c r="B7672" t="s">
        <v>10466</v>
      </c>
      <c r="C7672" t="s">
        <v>1536</v>
      </c>
      <c r="D7672" t="b">
        <v>0</v>
      </c>
      <c r="E7672">
        <v>2015</v>
      </c>
      <c r="F7672">
        <v>11</v>
      </c>
      <c r="G7672">
        <v>27</v>
      </c>
      <c r="H7672" s="1">
        <v>42335</v>
      </c>
      <c r="I7672" t="b">
        <v>1</v>
      </c>
      <c r="J7672" t="s">
        <v>2337</v>
      </c>
      <c r="K7672" t="b">
        <v>0</v>
      </c>
      <c r="L7672">
        <v>2015</v>
      </c>
      <c r="M7672">
        <v>11</v>
      </c>
      <c r="N7672">
        <v>29</v>
      </c>
      <c r="O7672" s="1">
        <v>42337</v>
      </c>
      <c r="P7672" t="b">
        <v>1</v>
      </c>
      <c r="Q7672" t="s">
        <v>34</v>
      </c>
      <c r="R7672" t="s">
        <v>215</v>
      </c>
      <c r="S7672" t="s">
        <v>216</v>
      </c>
      <c r="T7672" t="s">
        <v>120</v>
      </c>
      <c r="U7672" t="s">
        <v>38</v>
      </c>
      <c r="V7672" t="s">
        <v>4638</v>
      </c>
      <c r="W7672" t="s">
        <v>1417</v>
      </c>
      <c r="X7672">
        <v>2149</v>
      </c>
      <c r="Y7672" t="s">
        <v>173</v>
      </c>
      <c r="Z7672" t="s">
        <v>5987</v>
      </c>
      <c r="AA7672" t="s">
        <v>85</v>
      </c>
      <c r="AB7672" t="s">
        <v>190</v>
      </c>
      <c r="AC7672" t="s">
        <v>5988</v>
      </c>
      <c r="AD7672">
        <v>259.98</v>
      </c>
      <c r="AE7672">
        <v>2</v>
      </c>
      <c r="AF7672">
        <v>0</v>
      </c>
      <c r="AG7672">
        <v>88.393199999999993</v>
      </c>
    </row>
    <row r="7673" spans="1:33" x14ac:dyDescent="0.35">
      <c r="A7673">
        <v>7672</v>
      </c>
      <c r="B7673" t="s">
        <v>10466</v>
      </c>
      <c r="C7673" t="s">
        <v>1536</v>
      </c>
      <c r="D7673" t="b">
        <v>0</v>
      </c>
      <c r="E7673">
        <v>2015</v>
      </c>
      <c r="F7673">
        <v>11</v>
      </c>
      <c r="G7673">
        <v>27</v>
      </c>
      <c r="H7673" s="1">
        <v>42335</v>
      </c>
      <c r="I7673" t="b">
        <v>1</v>
      </c>
      <c r="J7673" t="s">
        <v>2337</v>
      </c>
      <c r="K7673" t="b">
        <v>0</v>
      </c>
      <c r="L7673">
        <v>2015</v>
      </c>
      <c r="M7673">
        <v>11</v>
      </c>
      <c r="N7673">
        <v>29</v>
      </c>
      <c r="O7673" s="1">
        <v>42337</v>
      </c>
      <c r="P7673" t="b">
        <v>1</v>
      </c>
      <c r="Q7673" t="s">
        <v>34</v>
      </c>
      <c r="R7673" t="s">
        <v>215</v>
      </c>
      <c r="S7673" t="s">
        <v>216</v>
      </c>
      <c r="T7673" t="s">
        <v>120</v>
      </c>
      <c r="U7673" t="s">
        <v>38</v>
      </c>
      <c r="V7673" t="s">
        <v>4638</v>
      </c>
      <c r="W7673" t="s">
        <v>1417</v>
      </c>
      <c r="X7673">
        <v>2149</v>
      </c>
      <c r="Y7673" t="s">
        <v>173</v>
      </c>
      <c r="Z7673" t="s">
        <v>7308</v>
      </c>
      <c r="AA7673" t="s">
        <v>43</v>
      </c>
      <c r="AB7673" t="s">
        <v>44</v>
      </c>
      <c r="AC7673" t="s">
        <v>7309</v>
      </c>
      <c r="AD7673">
        <v>170.98</v>
      </c>
      <c r="AE7673">
        <v>1</v>
      </c>
      <c r="AF7673">
        <v>0</v>
      </c>
      <c r="AG7673">
        <v>32.486199999999997</v>
      </c>
    </row>
    <row r="7674" spans="1:33" x14ac:dyDescent="0.35">
      <c r="A7674">
        <v>7673</v>
      </c>
      <c r="B7674" t="s">
        <v>10466</v>
      </c>
      <c r="C7674" t="s">
        <v>1536</v>
      </c>
      <c r="D7674" t="b">
        <v>0</v>
      </c>
      <c r="E7674">
        <v>2015</v>
      </c>
      <c r="F7674">
        <v>11</v>
      </c>
      <c r="G7674">
        <v>27</v>
      </c>
      <c r="H7674" s="1">
        <v>42335</v>
      </c>
      <c r="I7674" t="b">
        <v>1</v>
      </c>
      <c r="J7674" t="s">
        <v>2337</v>
      </c>
      <c r="K7674" t="b">
        <v>0</v>
      </c>
      <c r="L7674">
        <v>2015</v>
      </c>
      <c r="M7674">
        <v>11</v>
      </c>
      <c r="N7674">
        <v>29</v>
      </c>
      <c r="O7674" s="1">
        <v>42337</v>
      </c>
      <c r="P7674" t="b">
        <v>1</v>
      </c>
      <c r="Q7674" t="s">
        <v>34</v>
      </c>
      <c r="R7674" t="s">
        <v>215</v>
      </c>
      <c r="S7674" t="s">
        <v>216</v>
      </c>
      <c r="T7674" t="s">
        <v>120</v>
      </c>
      <c r="U7674" t="s">
        <v>38</v>
      </c>
      <c r="V7674" t="s">
        <v>4638</v>
      </c>
      <c r="W7674" t="s">
        <v>1417</v>
      </c>
      <c r="X7674">
        <v>2149</v>
      </c>
      <c r="Y7674" t="s">
        <v>173</v>
      </c>
      <c r="Z7674" t="s">
        <v>10467</v>
      </c>
      <c r="AA7674" t="s">
        <v>43</v>
      </c>
      <c r="AB7674" t="s">
        <v>79</v>
      </c>
      <c r="AC7674" t="s">
        <v>10468</v>
      </c>
      <c r="AD7674">
        <v>38.97</v>
      </c>
      <c r="AE7674">
        <v>3</v>
      </c>
      <c r="AF7674">
        <v>0</v>
      </c>
      <c r="AG7674">
        <v>4.6764000000000001</v>
      </c>
    </row>
    <row r="7675" spans="1:33" x14ac:dyDescent="0.35">
      <c r="A7675">
        <v>7674</v>
      </c>
      <c r="B7675" t="s">
        <v>10466</v>
      </c>
      <c r="C7675" t="s">
        <v>1536</v>
      </c>
      <c r="D7675" t="b">
        <v>0</v>
      </c>
      <c r="E7675">
        <v>2015</v>
      </c>
      <c r="F7675">
        <v>11</v>
      </c>
      <c r="G7675">
        <v>27</v>
      </c>
      <c r="H7675" s="1">
        <v>42335</v>
      </c>
      <c r="I7675" t="b">
        <v>1</v>
      </c>
      <c r="J7675" t="s">
        <v>2337</v>
      </c>
      <c r="K7675" t="b">
        <v>0</v>
      </c>
      <c r="L7675">
        <v>2015</v>
      </c>
      <c r="M7675">
        <v>11</v>
      </c>
      <c r="N7675">
        <v>29</v>
      </c>
      <c r="O7675" s="1">
        <v>42337</v>
      </c>
      <c r="P7675" t="b">
        <v>1</v>
      </c>
      <c r="Q7675" t="s">
        <v>34</v>
      </c>
      <c r="R7675" t="s">
        <v>215</v>
      </c>
      <c r="S7675" t="s">
        <v>216</v>
      </c>
      <c r="T7675" t="s">
        <v>120</v>
      </c>
      <c r="U7675" t="s">
        <v>38</v>
      </c>
      <c r="V7675" t="s">
        <v>4638</v>
      </c>
      <c r="W7675" t="s">
        <v>1417</v>
      </c>
      <c r="X7675">
        <v>2149</v>
      </c>
      <c r="Y7675" t="s">
        <v>173</v>
      </c>
      <c r="Z7675" t="s">
        <v>4556</v>
      </c>
      <c r="AA7675" t="s">
        <v>58</v>
      </c>
      <c r="AB7675" t="s">
        <v>106</v>
      </c>
      <c r="AC7675" t="s">
        <v>4557</v>
      </c>
      <c r="AD7675">
        <v>154.9</v>
      </c>
      <c r="AE7675">
        <v>5</v>
      </c>
      <c r="AF7675">
        <v>0</v>
      </c>
      <c r="AG7675">
        <v>69.704999999999998</v>
      </c>
    </row>
    <row r="7676" spans="1:33" x14ac:dyDescent="0.35">
      <c r="A7676">
        <v>7675</v>
      </c>
      <c r="B7676" t="s">
        <v>10466</v>
      </c>
      <c r="C7676" t="s">
        <v>1536</v>
      </c>
      <c r="D7676" t="b">
        <v>0</v>
      </c>
      <c r="E7676">
        <v>2015</v>
      </c>
      <c r="F7676">
        <v>11</v>
      </c>
      <c r="G7676">
        <v>27</v>
      </c>
      <c r="H7676" s="1">
        <v>42335</v>
      </c>
      <c r="I7676" t="b">
        <v>1</v>
      </c>
      <c r="J7676" t="s">
        <v>2337</v>
      </c>
      <c r="K7676" t="b">
        <v>0</v>
      </c>
      <c r="L7676">
        <v>2015</v>
      </c>
      <c r="M7676">
        <v>11</v>
      </c>
      <c r="N7676">
        <v>29</v>
      </c>
      <c r="O7676" s="1">
        <v>42337</v>
      </c>
      <c r="P7676" t="b">
        <v>1</v>
      </c>
      <c r="Q7676" t="s">
        <v>34</v>
      </c>
      <c r="R7676" t="s">
        <v>215</v>
      </c>
      <c r="S7676" t="s">
        <v>216</v>
      </c>
      <c r="T7676" t="s">
        <v>120</v>
      </c>
      <c r="U7676" t="s">
        <v>38</v>
      </c>
      <c r="V7676" t="s">
        <v>4638</v>
      </c>
      <c r="W7676" t="s">
        <v>1417</v>
      </c>
      <c r="X7676">
        <v>2149</v>
      </c>
      <c r="Y7676" t="s">
        <v>173</v>
      </c>
      <c r="Z7676" t="s">
        <v>3968</v>
      </c>
      <c r="AA7676" t="s">
        <v>43</v>
      </c>
      <c r="AB7676" t="s">
        <v>69</v>
      </c>
      <c r="AC7676" t="s">
        <v>3969</v>
      </c>
      <c r="AD7676">
        <v>446.06799999999998</v>
      </c>
      <c r="AE7676">
        <v>4</v>
      </c>
      <c r="AF7676">
        <v>0.3</v>
      </c>
      <c r="AG7676">
        <v>0</v>
      </c>
    </row>
    <row r="7677" spans="1:33" x14ac:dyDescent="0.35">
      <c r="A7677">
        <v>7676</v>
      </c>
      <c r="B7677" t="s">
        <v>10469</v>
      </c>
      <c r="C7677" s="1">
        <v>42891</v>
      </c>
      <c r="D7677" t="b">
        <v>1</v>
      </c>
      <c r="E7677">
        <v>2017</v>
      </c>
      <c r="F7677">
        <v>6</v>
      </c>
      <c r="G7677">
        <v>5</v>
      </c>
      <c r="H7677" s="1">
        <v>42891</v>
      </c>
      <c r="I7677" t="b">
        <v>1</v>
      </c>
      <c r="J7677" s="1">
        <v>42983</v>
      </c>
      <c r="K7677" t="b">
        <v>1</v>
      </c>
      <c r="L7677">
        <v>2017</v>
      </c>
      <c r="M7677">
        <v>9</v>
      </c>
      <c r="N7677">
        <v>5</v>
      </c>
      <c r="O7677" s="1">
        <v>42983</v>
      </c>
      <c r="P7677" t="b">
        <v>1</v>
      </c>
      <c r="Q7677" t="s">
        <v>34</v>
      </c>
      <c r="R7677" t="s">
        <v>9495</v>
      </c>
      <c r="S7677" t="s">
        <v>9496</v>
      </c>
      <c r="T7677" t="s">
        <v>37</v>
      </c>
      <c r="U7677" t="s">
        <v>38</v>
      </c>
      <c r="V7677" t="s">
        <v>5619</v>
      </c>
      <c r="W7677" t="s">
        <v>55</v>
      </c>
      <c r="X7677">
        <v>91730</v>
      </c>
      <c r="Y7677" t="s">
        <v>56</v>
      </c>
      <c r="Z7677" t="s">
        <v>2089</v>
      </c>
      <c r="AA7677" t="s">
        <v>58</v>
      </c>
      <c r="AB7677" t="s">
        <v>92</v>
      </c>
      <c r="AC7677" t="s">
        <v>2090</v>
      </c>
      <c r="AD7677">
        <v>152.94</v>
      </c>
      <c r="AE7677">
        <v>3</v>
      </c>
      <c r="AF7677">
        <v>0</v>
      </c>
      <c r="AG7677">
        <v>41.293799999999997</v>
      </c>
    </row>
    <row r="7678" spans="1:33" x14ac:dyDescent="0.35">
      <c r="A7678">
        <v>7677</v>
      </c>
      <c r="B7678" t="s">
        <v>10470</v>
      </c>
      <c r="C7678" s="1">
        <v>41861</v>
      </c>
      <c r="D7678" t="b">
        <v>1</v>
      </c>
      <c r="E7678">
        <v>2014</v>
      </c>
      <c r="F7678">
        <v>8</v>
      </c>
      <c r="G7678">
        <v>10</v>
      </c>
      <c r="H7678" s="1">
        <v>41861</v>
      </c>
      <c r="I7678" t="b">
        <v>1</v>
      </c>
      <c r="J7678" s="1">
        <v>41861</v>
      </c>
      <c r="K7678" t="b">
        <v>1</v>
      </c>
      <c r="L7678">
        <v>2014</v>
      </c>
      <c r="M7678">
        <v>8</v>
      </c>
      <c r="N7678">
        <v>10</v>
      </c>
      <c r="O7678" s="1">
        <v>41861</v>
      </c>
      <c r="P7678" t="b">
        <v>1</v>
      </c>
      <c r="Q7678" t="s">
        <v>1467</v>
      </c>
      <c r="R7678" t="s">
        <v>1564</v>
      </c>
      <c r="S7678" t="s">
        <v>1565</v>
      </c>
      <c r="T7678" t="s">
        <v>37</v>
      </c>
      <c r="U7678" t="s">
        <v>38</v>
      </c>
      <c r="V7678" t="s">
        <v>543</v>
      </c>
      <c r="W7678" t="s">
        <v>104</v>
      </c>
      <c r="X7678">
        <v>28205</v>
      </c>
      <c r="Y7678" t="s">
        <v>41</v>
      </c>
      <c r="Z7678" t="s">
        <v>7811</v>
      </c>
      <c r="AA7678" t="s">
        <v>85</v>
      </c>
      <c r="AB7678" t="s">
        <v>190</v>
      </c>
      <c r="AC7678" t="s">
        <v>7812</v>
      </c>
      <c r="AD7678">
        <v>23.472000000000001</v>
      </c>
      <c r="AE7678">
        <v>3</v>
      </c>
      <c r="AF7678">
        <v>0.2</v>
      </c>
      <c r="AG7678">
        <v>4.9878</v>
      </c>
    </row>
    <row r="7679" spans="1:33" x14ac:dyDescent="0.35">
      <c r="A7679">
        <v>7678</v>
      </c>
      <c r="B7679" t="s">
        <v>10471</v>
      </c>
      <c r="C7679" t="s">
        <v>2331</v>
      </c>
      <c r="D7679" t="b">
        <v>0</v>
      </c>
      <c r="E7679">
        <v>2015</v>
      </c>
      <c r="F7679">
        <v>12</v>
      </c>
      <c r="G7679">
        <v>31</v>
      </c>
      <c r="H7679" s="1">
        <v>42369</v>
      </c>
      <c r="I7679" t="b">
        <v>1</v>
      </c>
      <c r="J7679" s="1">
        <v>42186</v>
      </c>
      <c r="K7679" t="b">
        <v>1</v>
      </c>
      <c r="L7679">
        <v>2015</v>
      </c>
      <c r="M7679">
        <v>7</v>
      </c>
      <c r="N7679">
        <v>1</v>
      </c>
      <c r="O7679" s="1">
        <v>42186</v>
      </c>
      <c r="P7679" t="b">
        <v>1</v>
      </c>
      <c r="Q7679" t="s">
        <v>63</v>
      </c>
      <c r="R7679" t="s">
        <v>4321</v>
      </c>
      <c r="S7679" t="s">
        <v>4322</v>
      </c>
      <c r="T7679" t="s">
        <v>120</v>
      </c>
      <c r="U7679" t="s">
        <v>38</v>
      </c>
      <c r="V7679" t="s">
        <v>4062</v>
      </c>
      <c r="W7679" t="s">
        <v>1589</v>
      </c>
      <c r="X7679">
        <v>2908</v>
      </c>
      <c r="Y7679" t="s">
        <v>173</v>
      </c>
      <c r="Z7679" t="s">
        <v>8483</v>
      </c>
      <c r="AA7679" t="s">
        <v>58</v>
      </c>
      <c r="AB7679" t="s">
        <v>106</v>
      </c>
      <c r="AC7679" t="s">
        <v>8484</v>
      </c>
      <c r="AD7679">
        <v>195.64</v>
      </c>
      <c r="AE7679">
        <v>4</v>
      </c>
      <c r="AF7679">
        <v>0</v>
      </c>
      <c r="AG7679">
        <v>91.950800000000001</v>
      </c>
    </row>
    <row r="7680" spans="1:33" x14ac:dyDescent="0.35">
      <c r="A7680">
        <v>7679</v>
      </c>
      <c r="B7680" t="s">
        <v>10471</v>
      </c>
      <c r="C7680" t="s">
        <v>2331</v>
      </c>
      <c r="D7680" t="b">
        <v>0</v>
      </c>
      <c r="E7680">
        <v>2015</v>
      </c>
      <c r="F7680">
        <v>12</v>
      </c>
      <c r="G7680">
        <v>31</v>
      </c>
      <c r="H7680" s="1">
        <v>42369</v>
      </c>
      <c r="I7680" t="b">
        <v>1</v>
      </c>
      <c r="J7680" s="1">
        <v>42186</v>
      </c>
      <c r="K7680" t="b">
        <v>1</v>
      </c>
      <c r="L7680">
        <v>2015</v>
      </c>
      <c r="M7680">
        <v>7</v>
      </c>
      <c r="N7680">
        <v>1</v>
      </c>
      <c r="O7680" s="1">
        <v>42186</v>
      </c>
      <c r="P7680" t="b">
        <v>1</v>
      </c>
      <c r="Q7680" t="s">
        <v>63</v>
      </c>
      <c r="R7680" t="s">
        <v>4321</v>
      </c>
      <c r="S7680" t="s">
        <v>4322</v>
      </c>
      <c r="T7680" t="s">
        <v>120</v>
      </c>
      <c r="U7680" t="s">
        <v>38</v>
      </c>
      <c r="V7680" t="s">
        <v>4062</v>
      </c>
      <c r="W7680" t="s">
        <v>1589</v>
      </c>
      <c r="X7680">
        <v>2908</v>
      </c>
      <c r="Y7680" t="s">
        <v>173</v>
      </c>
      <c r="Z7680" t="s">
        <v>4599</v>
      </c>
      <c r="AA7680" t="s">
        <v>58</v>
      </c>
      <c r="AB7680" t="s">
        <v>106</v>
      </c>
      <c r="AC7680" t="s">
        <v>4600</v>
      </c>
      <c r="AD7680">
        <v>14.94</v>
      </c>
      <c r="AE7680">
        <v>3</v>
      </c>
      <c r="AF7680">
        <v>0</v>
      </c>
      <c r="AG7680">
        <v>7.0217999999999998</v>
      </c>
    </row>
    <row r="7681" spans="1:33" x14ac:dyDescent="0.35">
      <c r="A7681">
        <v>7680</v>
      </c>
      <c r="B7681" t="s">
        <v>10471</v>
      </c>
      <c r="C7681" t="s">
        <v>2331</v>
      </c>
      <c r="D7681" t="b">
        <v>0</v>
      </c>
      <c r="E7681">
        <v>2015</v>
      </c>
      <c r="F7681">
        <v>12</v>
      </c>
      <c r="G7681">
        <v>31</v>
      </c>
      <c r="H7681" s="1">
        <v>42369</v>
      </c>
      <c r="I7681" t="b">
        <v>1</v>
      </c>
      <c r="J7681" s="1">
        <v>42186</v>
      </c>
      <c r="K7681" t="b">
        <v>1</v>
      </c>
      <c r="L7681">
        <v>2015</v>
      </c>
      <c r="M7681">
        <v>7</v>
      </c>
      <c r="N7681">
        <v>1</v>
      </c>
      <c r="O7681" s="1">
        <v>42186</v>
      </c>
      <c r="P7681" t="b">
        <v>1</v>
      </c>
      <c r="Q7681" t="s">
        <v>63</v>
      </c>
      <c r="R7681" t="s">
        <v>4321</v>
      </c>
      <c r="S7681" t="s">
        <v>4322</v>
      </c>
      <c r="T7681" t="s">
        <v>120</v>
      </c>
      <c r="U7681" t="s">
        <v>38</v>
      </c>
      <c r="V7681" t="s">
        <v>4062</v>
      </c>
      <c r="W7681" t="s">
        <v>1589</v>
      </c>
      <c r="X7681">
        <v>2908</v>
      </c>
      <c r="Y7681" t="s">
        <v>173</v>
      </c>
      <c r="Z7681" t="s">
        <v>3082</v>
      </c>
      <c r="AA7681" t="s">
        <v>85</v>
      </c>
      <c r="AB7681" t="s">
        <v>190</v>
      </c>
      <c r="AC7681" t="s">
        <v>4823</v>
      </c>
      <c r="AD7681">
        <v>1687.8</v>
      </c>
      <c r="AE7681">
        <v>4</v>
      </c>
      <c r="AF7681">
        <v>0</v>
      </c>
      <c r="AG7681">
        <v>742.63199999999995</v>
      </c>
    </row>
    <row r="7682" spans="1:33" x14ac:dyDescent="0.35">
      <c r="A7682">
        <v>7681</v>
      </c>
      <c r="B7682" t="s">
        <v>10471</v>
      </c>
      <c r="C7682" t="s">
        <v>2331</v>
      </c>
      <c r="D7682" t="b">
        <v>0</v>
      </c>
      <c r="E7682">
        <v>2015</v>
      </c>
      <c r="F7682">
        <v>12</v>
      </c>
      <c r="G7682">
        <v>31</v>
      </c>
      <c r="H7682" s="1">
        <v>42369</v>
      </c>
      <c r="I7682" t="b">
        <v>1</v>
      </c>
      <c r="J7682" s="1">
        <v>42186</v>
      </c>
      <c r="K7682" t="b">
        <v>1</v>
      </c>
      <c r="L7682">
        <v>2015</v>
      </c>
      <c r="M7682">
        <v>7</v>
      </c>
      <c r="N7682">
        <v>1</v>
      </c>
      <c r="O7682" s="1">
        <v>42186</v>
      </c>
      <c r="P7682" t="b">
        <v>1</v>
      </c>
      <c r="Q7682" t="s">
        <v>63</v>
      </c>
      <c r="R7682" t="s">
        <v>4321</v>
      </c>
      <c r="S7682" t="s">
        <v>4322</v>
      </c>
      <c r="T7682" t="s">
        <v>120</v>
      </c>
      <c r="U7682" t="s">
        <v>38</v>
      </c>
      <c r="V7682" t="s">
        <v>4062</v>
      </c>
      <c r="W7682" t="s">
        <v>1589</v>
      </c>
      <c r="X7682">
        <v>2908</v>
      </c>
      <c r="Y7682" t="s">
        <v>173</v>
      </c>
      <c r="Z7682" t="s">
        <v>4766</v>
      </c>
      <c r="AA7682" t="s">
        <v>43</v>
      </c>
      <c r="AB7682" t="s">
        <v>44</v>
      </c>
      <c r="AC7682" t="s">
        <v>4767</v>
      </c>
      <c r="AD7682">
        <v>341.96</v>
      </c>
      <c r="AE7682">
        <v>2</v>
      </c>
      <c r="AF7682">
        <v>0</v>
      </c>
      <c r="AG7682">
        <v>78.650800000000004</v>
      </c>
    </row>
    <row r="7683" spans="1:33" x14ac:dyDescent="0.35">
      <c r="A7683">
        <v>7682</v>
      </c>
      <c r="B7683" t="s">
        <v>10471</v>
      </c>
      <c r="C7683" t="s">
        <v>2331</v>
      </c>
      <c r="D7683" t="b">
        <v>0</v>
      </c>
      <c r="E7683">
        <v>2015</v>
      </c>
      <c r="F7683">
        <v>12</v>
      </c>
      <c r="G7683">
        <v>31</v>
      </c>
      <c r="H7683" s="1">
        <v>42369</v>
      </c>
      <c r="I7683" t="b">
        <v>1</v>
      </c>
      <c r="J7683" s="1">
        <v>42186</v>
      </c>
      <c r="K7683" t="b">
        <v>1</v>
      </c>
      <c r="L7683">
        <v>2015</v>
      </c>
      <c r="M7683">
        <v>7</v>
      </c>
      <c r="N7683">
        <v>1</v>
      </c>
      <c r="O7683" s="1">
        <v>42186</v>
      </c>
      <c r="P7683" t="b">
        <v>1</v>
      </c>
      <c r="Q7683" t="s">
        <v>63</v>
      </c>
      <c r="R7683" t="s">
        <v>4321</v>
      </c>
      <c r="S7683" t="s">
        <v>4322</v>
      </c>
      <c r="T7683" t="s">
        <v>120</v>
      </c>
      <c r="U7683" t="s">
        <v>38</v>
      </c>
      <c r="V7683" t="s">
        <v>4062</v>
      </c>
      <c r="W7683" t="s">
        <v>1589</v>
      </c>
      <c r="X7683">
        <v>2908</v>
      </c>
      <c r="Y7683" t="s">
        <v>173</v>
      </c>
      <c r="Z7683" t="s">
        <v>238</v>
      </c>
      <c r="AA7683" t="s">
        <v>43</v>
      </c>
      <c r="AB7683" t="s">
        <v>47</v>
      </c>
      <c r="AC7683" t="s">
        <v>239</v>
      </c>
      <c r="AD7683">
        <v>605.88</v>
      </c>
      <c r="AE7683">
        <v>6</v>
      </c>
      <c r="AF7683">
        <v>0</v>
      </c>
      <c r="AG7683">
        <v>151.47</v>
      </c>
    </row>
    <row r="7684" spans="1:33" x14ac:dyDescent="0.35">
      <c r="A7684">
        <v>7683</v>
      </c>
      <c r="B7684" t="s">
        <v>10472</v>
      </c>
      <c r="C7684" t="s">
        <v>1512</v>
      </c>
      <c r="D7684" t="b">
        <v>0</v>
      </c>
      <c r="E7684">
        <v>2015</v>
      </c>
      <c r="F7684">
        <v>4</v>
      </c>
      <c r="G7684">
        <v>28</v>
      </c>
      <c r="H7684" s="1">
        <v>42122</v>
      </c>
      <c r="I7684" t="b">
        <v>1</v>
      </c>
      <c r="J7684" s="1">
        <v>42009</v>
      </c>
      <c r="K7684" t="b">
        <v>1</v>
      </c>
      <c r="L7684">
        <v>2015</v>
      </c>
      <c r="M7684">
        <v>1</v>
      </c>
      <c r="N7684">
        <v>5</v>
      </c>
      <c r="O7684" s="1">
        <v>42009</v>
      </c>
      <c r="P7684" t="b">
        <v>1</v>
      </c>
      <c r="Q7684" t="s">
        <v>221</v>
      </c>
      <c r="R7684" t="s">
        <v>1701</v>
      </c>
      <c r="S7684" t="s">
        <v>1702</v>
      </c>
      <c r="T7684" t="s">
        <v>120</v>
      </c>
      <c r="U7684" t="s">
        <v>38</v>
      </c>
      <c r="V7684" t="s">
        <v>5971</v>
      </c>
      <c r="W7684" t="s">
        <v>281</v>
      </c>
      <c r="X7684">
        <v>48640</v>
      </c>
      <c r="Y7684" t="s">
        <v>123</v>
      </c>
      <c r="Z7684" t="s">
        <v>6932</v>
      </c>
      <c r="AA7684" t="s">
        <v>58</v>
      </c>
      <c r="AB7684" t="s">
        <v>92</v>
      </c>
      <c r="AC7684" t="s">
        <v>6933</v>
      </c>
      <c r="AD7684">
        <v>186.732</v>
      </c>
      <c r="AE7684">
        <v>1</v>
      </c>
      <c r="AF7684">
        <v>0.1</v>
      </c>
      <c r="AG7684">
        <v>41.496000000000002</v>
      </c>
    </row>
    <row r="7685" spans="1:33" x14ac:dyDescent="0.35">
      <c r="A7685">
        <v>7684</v>
      </c>
      <c r="B7685" t="s">
        <v>10472</v>
      </c>
      <c r="C7685" t="s">
        <v>1512</v>
      </c>
      <c r="D7685" t="b">
        <v>0</v>
      </c>
      <c r="E7685">
        <v>2015</v>
      </c>
      <c r="F7685">
        <v>4</v>
      </c>
      <c r="G7685">
        <v>28</v>
      </c>
      <c r="H7685" s="1">
        <v>42122</v>
      </c>
      <c r="I7685" t="b">
        <v>1</v>
      </c>
      <c r="J7685" s="1">
        <v>42009</v>
      </c>
      <c r="K7685" t="b">
        <v>1</v>
      </c>
      <c r="L7685">
        <v>2015</v>
      </c>
      <c r="M7685">
        <v>1</v>
      </c>
      <c r="N7685">
        <v>5</v>
      </c>
      <c r="O7685" s="1">
        <v>42009</v>
      </c>
      <c r="P7685" t="b">
        <v>1</v>
      </c>
      <c r="Q7685" t="s">
        <v>221</v>
      </c>
      <c r="R7685" t="s">
        <v>1701</v>
      </c>
      <c r="S7685" t="s">
        <v>1702</v>
      </c>
      <c r="T7685" t="s">
        <v>120</v>
      </c>
      <c r="U7685" t="s">
        <v>38</v>
      </c>
      <c r="V7685" t="s">
        <v>5971</v>
      </c>
      <c r="W7685" t="s">
        <v>281</v>
      </c>
      <c r="X7685">
        <v>48640</v>
      </c>
      <c r="Y7685" t="s">
        <v>123</v>
      </c>
      <c r="Z7685" t="s">
        <v>1982</v>
      </c>
      <c r="AA7685" t="s">
        <v>58</v>
      </c>
      <c r="AB7685" t="s">
        <v>89</v>
      </c>
      <c r="AC7685" t="s">
        <v>1983</v>
      </c>
      <c r="AD7685">
        <v>3812.97</v>
      </c>
      <c r="AE7685">
        <v>3</v>
      </c>
      <c r="AF7685">
        <v>0</v>
      </c>
      <c r="AG7685">
        <v>1906.4849999999999</v>
      </c>
    </row>
    <row r="7686" spans="1:33" x14ac:dyDescent="0.35">
      <c r="A7686">
        <v>7685</v>
      </c>
      <c r="B7686" t="s">
        <v>10473</v>
      </c>
      <c r="C7686" t="s">
        <v>8203</v>
      </c>
      <c r="D7686" t="b">
        <v>0</v>
      </c>
      <c r="E7686">
        <v>2015</v>
      </c>
      <c r="F7686">
        <v>2</v>
      </c>
      <c r="G7686">
        <v>14</v>
      </c>
      <c r="H7686" s="1">
        <v>42049</v>
      </c>
      <c r="I7686" t="b">
        <v>1</v>
      </c>
      <c r="J7686" t="s">
        <v>6592</v>
      </c>
      <c r="K7686" t="b">
        <v>0</v>
      </c>
      <c r="L7686">
        <v>2015</v>
      </c>
      <c r="M7686">
        <v>2</v>
      </c>
      <c r="N7686">
        <v>21</v>
      </c>
      <c r="O7686" s="1">
        <v>42056</v>
      </c>
      <c r="P7686" t="b">
        <v>1</v>
      </c>
      <c r="Q7686" t="s">
        <v>63</v>
      </c>
      <c r="R7686" t="s">
        <v>753</v>
      </c>
      <c r="S7686" t="s">
        <v>754</v>
      </c>
      <c r="T7686" t="s">
        <v>37</v>
      </c>
      <c r="U7686" t="s">
        <v>38</v>
      </c>
      <c r="V7686" t="s">
        <v>455</v>
      </c>
      <c r="W7686" t="s">
        <v>315</v>
      </c>
      <c r="X7686">
        <v>14609</v>
      </c>
      <c r="Y7686" t="s">
        <v>173</v>
      </c>
      <c r="Z7686" t="s">
        <v>10127</v>
      </c>
      <c r="AA7686" t="s">
        <v>58</v>
      </c>
      <c r="AB7686" t="s">
        <v>89</v>
      </c>
      <c r="AC7686" t="s">
        <v>10128</v>
      </c>
      <c r="AD7686">
        <v>26.423999999999999</v>
      </c>
      <c r="AE7686">
        <v>9</v>
      </c>
      <c r="AF7686">
        <v>0.2</v>
      </c>
      <c r="AG7686">
        <v>9.5786999999999995</v>
      </c>
    </row>
    <row r="7687" spans="1:33" x14ac:dyDescent="0.35">
      <c r="A7687">
        <v>7686</v>
      </c>
      <c r="B7687" t="s">
        <v>10473</v>
      </c>
      <c r="C7687" t="s">
        <v>8203</v>
      </c>
      <c r="D7687" t="b">
        <v>0</v>
      </c>
      <c r="E7687">
        <v>2015</v>
      </c>
      <c r="F7687">
        <v>2</v>
      </c>
      <c r="G7687">
        <v>14</v>
      </c>
      <c r="H7687" s="1">
        <v>42049</v>
      </c>
      <c r="I7687" t="b">
        <v>1</v>
      </c>
      <c r="J7687" t="s">
        <v>6592</v>
      </c>
      <c r="K7687" t="b">
        <v>0</v>
      </c>
      <c r="L7687">
        <v>2015</v>
      </c>
      <c r="M7687">
        <v>2</v>
      </c>
      <c r="N7687">
        <v>21</v>
      </c>
      <c r="O7687" s="1">
        <v>42056</v>
      </c>
      <c r="P7687" t="b">
        <v>1</v>
      </c>
      <c r="Q7687" t="s">
        <v>63</v>
      </c>
      <c r="R7687" t="s">
        <v>753</v>
      </c>
      <c r="S7687" t="s">
        <v>754</v>
      </c>
      <c r="T7687" t="s">
        <v>37</v>
      </c>
      <c r="U7687" t="s">
        <v>38</v>
      </c>
      <c r="V7687" t="s">
        <v>455</v>
      </c>
      <c r="W7687" t="s">
        <v>315</v>
      </c>
      <c r="X7687">
        <v>14609</v>
      </c>
      <c r="Y7687" t="s">
        <v>173</v>
      </c>
      <c r="Z7687" t="s">
        <v>8761</v>
      </c>
      <c r="AA7687" t="s">
        <v>85</v>
      </c>
      <c r="AB7687" t="s">
        <v>86</v>
      </c>
      <c r="AC7687" t="s">
        <v>8762</v>
      </c>
      <c r="AD7687">
        <v>625.99</v>
      </c>
      <c r="AE7687">
        <v>1</v>
      </c>
      <c r="AF7687">
        <v>0</v>
      </c>
      <c r="AG7687">
        <v>187.797</v>
      </c>
    </row>
    <row r="7688" spans="1:33" x14ac:dyDescent="0.35">
      <c r="A7688">
        <v>7687</v>
      </c>
      <c r="B7688" t="s">
        <v>10474</v>
      </c>
      <c r="C7688" t="s">
        <v>4485</v>
      </c>
      <c r="D7688" t="b">
        <v>0</v>
      </c>
      <c r="E7688">
        <v>2016</v>
      </c>
      <c r="F7688">
        <v>11</v>
      </c>
      <c r="G7688">
        <v>25</v>
      </c>
      <c r="H7688" s="1">
        <v>42699</v>
      </c>
      <c r="I7688" t="b">
        <v>1</v>
      </c>
      <c r="J7688" t="s">
        <v>4427</v>
      </c>
      <c r="K7688" t="b">
        <v>0</v>
      </c>
      <c r="L7688">
        <v>2016</v>
      </c>
      <c r="M7688">
        <v>11</v>
      </c>
      <c r="N7688">
        <v>29</v>
      </c>
      <c r="O7688" s="1">
        <v>42703</v>
      </c>
      <c r="P7688" t="b">
        <v>1</v>
      </c>
      <c r="Q7688" t="s">
        <v>63</v>
      </c>
      <c r="R7688" t="s">
        <v>1741</v>
      </c>
      <c r="S7688" t="s">
        <v>1742</v>
      </c>
      <c r="T7688" t="s">
        <v>53</v>
      </c>
      <c r="U7688" t="s">
        <v>38</v>
      </c>
      <c r="V7688" t="s">
        <v>385</v>
      </c>
      <c r="W7688" t="s">
        <v>281</v>
      </c>
      <c r="X7688">
        <v>49201</v>
      </c>
      <c r="Y7688" t="s">
        <v>123</v>
      </c>
      <c r="Z7688" t="s">
        <v>2722</v>
      </c>
      <c r="AA7688" t="s">
        <v>43</v>
      </c>
      <c r="AB7688" t="s">
        <v>69</v>
      </c>
      <c r="AC7688" t="s">
        <v>2723</v>
      </c>
      <c r="AD7688">
        <v>1568.61</v>
      </c>
      <c r="AE7688">
        <v>9</v>
      </c>
      <c r="AF7688">
        <v>0</v>
      </c>
      <c r="AG7688">
        <v>329.40809999999999</v>
      </c>
    </row>
    <row r="7689" spans="1:33" x14ac:dyDescent="0.35">
      <c r="A7689">
        <v>7688</v>
      </c>
      <c r="B7689" t="s">
        <v>10474</v>
      </c>
      <c r="C7689" t="s">
        <v>4485</v>
      </c>
      <c r="D7689" t="b">
        <v>0</v>
      </c>
      <c r="E7689">
        <v>2016</v>
      </c>
      <c r="F7689">
        <v>11</v>
      </c>
      <c r="G7689">
        <v>25</v>
      </c>
      <c r="H7689" s="1">
        <v>42699</v>
      </c>
      <c r="I7689" t="b">
        <v>1</v>
      </c>
      <c r="J7689" t="s">
        <v>4427</v>
      </c>
      <c r="K7689" t="b">
        <v>0</v>
      </c>
      <c r="L7689">
        <v>2016</v>
      </c>
      <c r="M7689">
        <v>11</v>
      </c>
      <c r="N7689">
        <v>29</v>
      </c>
      <c r="O7689" s="1">
        <v>42703</v>
      </c>
      <c r="P7689" t="b">
        <v>1</v>
      </c>
      <c r="Q7689" t="s">
        <v>63</v>
      </c>
      <c r="R7689" t="s">
        <v>1741</v>
      </c>
      <c r="S7689" t="s">
        <v>1742</v>
      </c>
      <c r="T7689" t="s">
        <v>53</v>
      </c>
      <c r="U7689" t="s">
        <v>38</v>
      </c>
      <c r="V7689" t="s">
        <v>385</v>
      </c>
      <c r="W7689" t="s">
        <v>281</v>
      </c>
      <c r="X7689">
        <v>49201</v>
      </c>
      <c r="Y7689" t="s">
        <v>123</v>
      </c>
      <c r="Z7689" t="s">
        <v>774</v>
      </c>
      <c r="AA7689" t="s">
        <v>58</v>
      </c>
      <c r="AB7689" t="s">
        <v>89</v>
      </c>
      <c r="AC7689" t="s">
        <v>775</v>
      </c>
      <c r="AD7689">
        <v>17.3</v>
      </c>
      <c r="AE7689">
        <v>1</v>
      </c>
      <c r="AF7689">
        <v>0</v>
      </c>
      <c r="AG7689">
        <v>8.3040000000000003</v>
      </c>
    </row>
    <row r="7690" spans="1:33" x14ac:dyDescent="0.35">
      <c r="A7690">
        <v>7689</v>
      </c>
      <c r="B7690" t="s">
        <v>10474</v>
      </c>
      <c r="C7690" t="s">
        <v>4485</v>
      </c>
      <c r="D7690" t="b">
        <v>0</v>
      </c>
      <c r="E7690">
        <v>2016</v>
      </c>
      <c r="F7690">
        <v>11</v>
      </c>
      <c r="G7690">
        <v>25</v>
      </c>
      <c r="H7690" s="1">
        <v>42699</v>
      </c>
      <c r="I7690" t="b">
        <v>1</v>
      </c>
      <c r="J7690" t="s">
        <v>4427</v>
      </c>
      <c r="K7690" t="b">
        <v>0</v>
      </c>
      <c r="L7690">
        <v>2016</v>
      </c>
      <c r="M7690">
        <v>11</v>
      </c>
      <c r="N7690">
        <v>29</v>
      </c>
      <c r="O7690" s="1">
        <v>42703</v>
      </c>
      <c r="P7690" t="b">
        <v>1</v>
      </c>
      <c r="Q7690" t="s">
        <v>63</v>
      </c>
      <c r="R7690" t="s">
        <v>1741</v>
      </c>
      <c r="S7690" t="s">
        <v>1742</v>
      </c>
      <c r="T7690" t="s">
        <v>53</v>
      </c>
      <c r="U7690" t="s">
        <v>38</v>
      </c>
      <c r="V7690" t="s">
        <v>385</v>
      </c>
      <c r="W7690" t="s">
        <v>281</v>
      </c>
      <c r="X7690">
        <v>49201</v>
      </c>
      <c r="Y7690" t="s">
        <v>123</v>
      </c>
      <c r="Z7690" t="s">
        <v>10475</v>
      </c>
      <c r="AA7690" t="s">
        <v>85</v>
      </c>
      <c r="AB7690" t="s">
        <v>190</v>
      </c>
      <c r="AC7690" t="s">
        <v>10476</v>
      </c>
      <c r="AD7690">
        <v>160</v>
      </c>
      <c r="AE7690">
        <v>8</v>
      </c>
      <c r="AF7690">
        <v>0</v>
      </c>
      <c r="AG7690">
        <v>62.4</v>
      </c>
    </row>
    <row r="7691" spans="1:33" x14ac:dyDescent="0.35">
      <c r="A7691">
        <v>7690</v>
      </c>
      <c r="B7691" t="s">
        <v>10477</v>
      </c>
      <c r="C7691" t="s">
        <v>3344</v>
      </c>
      <c r="D7691" t="b">
        <v>0</v>
      </c>
      <c r="E7691">
        <v>2017</v>
      </c>
      <c r="F7691">
        <v>7</v>
      </c>
      <c r="G7691">
        <v>15</v>
      </c>
      <c r="H7691" s="1">
        <v>42931</v>
      </c>
      <c r="I7691" t="b">
        <v>1</v>
      </c>
      <c r="J7691" t="s">
        <v>6184</v>
      </c>
      <c r="K7691" t="b">
        <v>0</v>
      </c>
      <c r="L7691">
        <v>2017</v>
      </c>
      <c r="M7691">
        <v>7</v>
      </c>
      <c r="N7691">
        <v>17</v>
      </c>
      <c r="O7691" s="1">
        <v>42933</v>
      </c>
      <c r="P7691" t="b">
        <v>1</v>
      </c>
      <c r="Q7691" t="s">
        <v>221</v>
      </c>
      <c r="R7691" t="s">
        <v>5959</v>
      </c>
      <c r="S7691" t="s">
        <v>5960</v>
      </c>
      <c r="T7691" t="s">
        <v>53</v>
      </c>
      <c r="U7691" t="s">
        <v>38</v>
      </c>
      <c r="V7691" t="s">
        <v>4916</v>
      </c>
      <c r="W7691" t="s">
        <v>372</v>
      </c>
      <c r="X7691">
        <v>23434</v>
      </c>
      <c r="Y7691" t="s">
        <v>41</v>
      </c>
      <c r="Z7691" t="s">
        <v>3625</v>
      </c>
      <c r="AA7691" t="s">
        <v>58</v>
      </c>
      <c r="AB7691" t="s">
        <v>92</v>
      </c>
      <c r="AC7691" t="s">
        <v>3626</v>
      </c>
      <c r="AD7691">
        <v>179.94</v>
      </c>
      <c r="AE7691">
        <v>3</v>
      </c>
      <c r="AF7691">
        <v>0</v>
      </c>
      <c r="AG7691">
        <v>50.383200000000002</v>
      </c>
    </row>
    <row r="7692" spans="1:33" x14ac:dyDescent="0.35">
      <c r="A7692">
        <v>7691</v>
      </c>
      <c r="B7692" t="s">
        <v>10477</v>
      </c>
      <c r="C7692" t="s">
        <v>3344</v>
      </c>
      <c r="D7692" t="b">
        <v>0</v>
      </c>
      <c r="E7692">
        <v>2017</v>
      </c>
      <c r="F7692">
        <v>7</v>
      </c>
      <c r="G7692">
        <v>15</v>
      </c>
      <c r="H7692" s="1">
        <v>42931</v>
      </c>
      <c r="I7692" t="b">
        <v>1</v>
      </c>
      <c r="J7692" t="s">
        <v>6184</v>
      </c>
      <c r="K7692" t="b">
        <v>0</v>
      </c>
      <c r="L7692">
        <v>2017</v>
      </c>
      <c r="M7692">
        <v>7</v>
      </c>
      <c r="N7692">
        <v>17</v>
      </c>
      <c r="O7692" s="1">
        <v>42933</v>
      </c>
      <c r="P7692" t="b">
        <v>1</v>
      </c>
      <c r="Q7692" t="s">
        <v>221</v>
      </c>
      <c r="R7692" t="s">
        <v>5959</v>
      </c>
      <c r="S7692" t="s">
        <v>5960</v>
      </c>
      <c r="T7692" t="s">
        <v>53</v>
      </c>
      <c r="U7692" t="s">
        <v>38</v>
      </c>
      <c r="V7692" t="s">
        <v>4916</v>
      </c>
      <c r="W7692" t="s">
        <v>372</v>
      </c>
      <c r="X7692">
        <v>23434</v>
      </c>
      <c r="Y7692" t="s">
        <v>41</v>
      </c>
      <c r="Z7692" t="s">
        <v>1390</v>
      </c>
      <c r="AA7692" t="s">
        <v>43</v>
      </c>
      <c r="AB7692" t="s">
        <v>69</v>
      </c>
      <c r="AC7692" t="s">
        <v>1391</v>
      </c>
      <c r="AD7692">
        <v>872.94</v>
      </c>
      <c r="AE7692">
        <v>3</v>
      </c>
      <c r="AF7692">
        <v>0</v>
      </c>
      <c r="AG7692">
        <v>157.1292</v>
      </c>
    </row>
    <row r="7693" spans="1:33" x14ac:dyDescent="0.35">
      <c r="A7693">
        <v>7692</v>
      </c>
      <c r="B7693" t="s">
        <v>10477</v>
      </c>
      <c r="C7693" t="s">
        <v>3344</v>
      </c>
      <c r="D7693" t="b">
        <v>0</v>
      </c>
      <c r="E7693">
        <v>2017</v>
      </c>
      <c r="F7693">
        <v>7</v>
      </c>
      <c r="G7693">
        <v>15</v>
      </c>
      <c r="H7693" s="1">
        <v>42931</v>
      </c>
      <c r="I7693" t="b">
        <v>1</v>
      </c>
      <c r="J7693" t="s">
        <v>6184</v>
      </c>
      <c r="K7693" t="b">
        <v>0</v>
      </c>
      <c r="L7693">
        <v>2017</v>
      </c>
      <c r="M7693">
        <v>7</v>
      </c>
      <c r="N7693">
        <v>17</v>
      </c>
      <c r="O7693" s="1">
        <v>42933</v>
      </c>
      <c r="P7693" t="b">
        <v>1</v>
      </c>
      <c r="Q7693" t="s">
        <v>221</v>
      </c>
      <c r="R7693" t="s">
        <v>5959</v>
      </c>
      <c r="S7693" t="s">
        <v>5960</v>
      </c>
      <c r="T7693" t="s">
        <v>53</v>
      </c>
      <c r="U7693" t="s">
        <v>38</v>
      </c>
      <c r="V7693" t="s">
        <v>4916</v>
      </c>
      <c r="W7693" t="s">
        <v>372</v>
      </c>
      <c r="X7693">
        <v>23434</v>
      </c>
      <c r="Y7693" t="s">
        <v>41</v>
      </c>
      <c r="Z7693" t="s">
        <v>479</v>
      </c>
      <c r="AA7693" t="s">
        <v>58</v>
      </c>
      <c r="AB7693" t="s">
        <v>106</v>
      </c>
      <c r="AC7693" t="s">
        <v>480</v>
      </c>
      <c r="AD7693">
        <v>12.96</v>
      </c>
      <c r="AE7693">
        <v>2</v>
      </c>
      <c r="AF7693">
        <v>0</v>
      </c>
      <c r="AG7693">
        <v>6.2207999999999997</v>
      </c>
    </row>
    <row r="7694" spans="1:33" x14ac:dyDescent="0.35">
      <c r="A7694">
        <v>7693</v>
      </c>
      <c r="B7694" t="s">
        <v>10478</v>
      </c>
      <c r="C7694" t="s">
        <v>2725</v>
      </c>
      <c r="D7694" t="b">
        <v>0</v>
      </c>
      <c r="E7694">
        <v>2015</v>
      </c>
      <c r="F7694">
        <v>12</v>
      </c>
      <c r="G7694">
        <v>29</v>
      </c>
      <c r="H7694" s="1">
        <v>42367</v>
      </c>
      <c r="I7694" t="b">
        <v>1</v>
      </c>
      <c r="J7694" s="1">
        <v>42064</v>
      </c>
      <c r="K7694" t="b">
        <v>1</v>
      </c>
      <c r="L7694">
        <v>2015</v>
      </c>
      <c r="M7694">
        <v>3</v>
      </c>
      <c r="N7694">
        <v>1</v>
      </c>
      <c r="O7694" s="1">
        <v>42064</v>
      </c>
      <c r="P7694" t="b">
        <v>1</v>
      </c>
      <c r="Q7694" t="s">
        <v>63</v>
      </c>
      <c r="R7694" t="s">
        <v>4581</v>
      </c>
      <c r="S7694" t="s">
        <v>4582</v>
      </c>
      <c r="T7694" t="s">
        <v>37</v>
      </c>
      <c r="U7694" t="s">
        <v>38</v>
      </c>
      <c r="V7694" t="s">
        <v>1129</v>
      </c>
      <c r="W7694" t="s">
        <v>55</v>
      </c>
      <c r="X7694">
        <v>94513</v>
      </c>
      <c r="Y7694" t="s">
        <v>56</v>
      </c>
      <c r="Z7694" t="s">
        <v>1895</v>
      </c>
      <c r="AA7694" t="s">
        <v>58</v>
      </c>
      <c r="AB7694" t="s">
        <v>59</v>
      </c>
      <c r="AC7694" t="s">
        <v>1896</v>
      </c>
      <c r="AD7694">
        <v>88.8</v>
      </c>
      <c r="AE7694">
        <v>6</v>
      </c>
      <c r="AF7694">
        <v>0</v>
      </c>
      <c r="AG7694">
        <v>44.4</v>
      </c>
    </row>
    <row r="7695" spans="1:33" x14ac:dyDescent="0.35">
      <c r="A7695">
        <v>7694</v>
      </c>
      <c r="B7695" t="s">
        <v>10478</v>
      </c>
      <c r="C7695" t="s">
        <v>2725</v>
      </c>
      <c r="D7695" t="b">
        <v>0</v>
      </c>
      <c r="E7695">
        <v>2015</v>
      </c>
      <c r="F7695">
        <v>12</v>
      </c>
      <c r="G7695">
        <v>29</v>
      </c>
      <c r="H7695" s="1">
        <v>42367</v>
      </c>
      <c r="I7695" t="b">
        <v>1</v>
      </c>
      <c r="J7695" s="1">
        <v>42064</v>
      </c>
      <c r="K7695" t="b">
        <v>1</v>
      </c>
      <c r="L7695">
        <v>2015</v>
      </c>
      <c r="M7695">
        <v>3</v>
      </c>
      <c r="N7695">
        <v>1</v>
      </c>
      <c r="O7695" s="1">
        <v>42064</v>
      </c>
      <c r="P7695" t="b">
        <v>1</v>
      </c>
      <c r="Q7695" t="s">
        <v>63</v>
      </c>
      <c r="R7695" t="s">
        <v>4581</v>
      </c>
      <c r="S7695" t="s">
        <v>4582</v>
      </c>
      <c r="T7695" t="s">
        <v>37</v>
      </c>
      <c r="U7695" t="s">
        <v>38</v>
      </c>
      <c r="V7695" t="s">
        <v>1129</v>
      </c>
      <c r="W7695" t="s">
        <v>55</v>
      </c>
      <c r="X7695">
        <v>94513</v>
      </c>
      <c r="Y7695" t="s">
        <v>56</v>
      </c>
      <c r="Z7695" t="s">
        <v>5856</v>
      </c>
      <c r="AA7695" t="s">
        <v>85</v>
      </c>
      <c r="AB7695" t="s">
        <v>86</v>
      </c>
      <c r="AC7695" t="s">
        <v>5857</v>
      </c>
      <c r="AD7695">
        <v>319.96800000000002</v>
      </c>
      <c r="AE7695">
        <v>4</v>
      </c>
      <c r="AF7695">
        <v>0.2</v>
      </c>
      <c r="AG7695">
        <v>35.996400000000001</v>
      </c>
    </row>
    <row r="7696" spans="1:33" x14ac:dyDescent="0.35">
      <c r="A7696">
        <v>7695</v>
      </c>
      <c r="B7696" t="s">
        <v>10479</v>
      </c>
      <c r="C7696" t="s">
        <v>2699</v>
      </c>
      <c r="D7696" t="b">
        <v>0</v>
      </c>
      <c r="E7696">
        <v>2016</v>
      </c>
      <c r="F7696">
        <v>3</v>
      </c>
      <c r="G7696">
        <v>22</v>
      </c>
      <c r="H7696" s="1">
        <v>42451</v>
      </c>
      <c r="I7696" t="b">
        <v>1</v>
      </c>
      <c r="J7696" t="s">
        <v>2699</v>
      </c>
      <c r="K7696" t="b">
        <v>0</v>
      </c>
      <c r="L7696">
        <v>2016</v>
      </c>
      <c r="M7696">
        <v>3</v>
      </c>
      <c r="N7696">
        <v>22</v>
      </c>
      <c r="O7696" s="1">
        <v>42451</v>
      </c>
      <c r="P7696" t="b">
        <v>1</v>
      </c>
      <c r="Q7696" t="s">
        <v>1467</v>
      </c>
      <c r="R7696" t="s">
        <v>4827</v>
      </c>
      <c r="S7696" t="s">
        <v>4828</v>
      </c>
      <c r="T7696" t="s">
        <v>37</v>
      </c>
      <c r="U7696" t="s">
        <v>38</v>
      </c>
      <c r="V7696" t="s">
        <v>111</v>
      </c>
      <c r="W7696" t="s">
        <v>112</v>
      </c>
      <c r="X7696">
        <v>98103</v>
      </c>
      <c r="Y7696" t="s">
        <v>56</v>
      </c>
      <c r="Z7696" t="s">
        <v>5169</v>
      </c>
      <c r="AA7696" t="s">
        <v>43</v>
      </c>
      <c r="AB7696" t="s">
        <v>47</v>
      </c>
      <c r="AC7696" t="s">
        <v>5170</v>
      </c>
      <c r="AD7696">
        <v>167.88800000000001</v>
      </c>
      <c r="AE7696">
        <v>7</v>
      </c>
      <c r="AF7696">
        <v>0.2</v>
      </c>
      <c r="AG7696">
        <v>14.690200000000001</v>
      </c>
    </row>
    <row r="7697" spans="1:33" x14ac:dyDescent="0.35">
      <c r="A7697">
        <v>7696</v>
      </c>
      <c r="B7697" t="s">
        <v>10480</v>
      </c>
      <c r="C7697" s="1">
        <v>42773</v>
      </c>
      <c r="D7697" t="b">
        <v>1</v>
      </c>
      <c r="E7697">
        <v>2017</v>
      </c>
      <c r="F7697">
        <v>2</v>
      </c>
      <c r="G7697">
        <v>7</v>
      </c>
      <c r="H7697" s="1">
        <v>42773</v>
      </c>
      <c r="I7697" t="b">
        <v>1</v>
      </c>
      <c r="J7697" s="1">
        <v>42862</v>
      </c>
      <c r="K7697" t="b">
        <v>1</v>
      </c>
      <c r="L7697">
        <v>2017</v>
      </c>
      <c r="M7697">
        <v>5</v>
      </c>
      <c r="N7697">
        <v>7</v>
      </c>
      <c r="O7697" s="1">
        <v>42862</v>
      </c>
      <c r="P7697" t="b">
        <v>1</v>
      </c>
      <c r="Q7697" t="s">
        <v>221</v>
      </c>
      <c r="R7697" t="s">
        <v>5644</v>
      </c>
      <c r="S7697" t="s">
        <v>5645</v>
      </c>
      <c r="T7697" t="s">
        <v>120</v>
      </c>
      <c r="U7697" t="s">
        <v>38</v>
      </c>
      <c r="V7697" t="s">
        <v>217</v>
      </c>
      <c r="W7697" t="s">
        <v>122</v>
      </c>
      <c r="X7697">
        <v>77036</v>
      </c>
      <c r="Y7697" t="s">
        <v>123</v>
      </c>
      <c r="Z7697" t="s">
        <v>1967</v>
      </c>
      <c r="AA7697" t="s">
        <v>58</v>
      </c>
      <c r="AB7697" t="s">
        <v>106</v>
      </c>
      <c r="AC7697" t="s">
        <v>1968</v>
      </c>
      <c r="AD7697">
        <v>163.96</v>
      </c>
      <c r="AE7697">
        <v>5</v>
      </c>
      <c r="AF7697">
        <v>0.2</v>
      </c>
      <c r="AG7697">
        <v>59.435499999999998</v>
      </c>
    </row>
    <row r="7698" spans="1:33" x14ac:dyDescent="0.35">
      <c r="A7698">
        <v>7697</v>
      </c>
      <c r="B7698" t="s">
        <v>10480</v>
      </c>
      <c r="C7698" s="1">
        <v>42773</v>
      </c>
      <c r="D7698" t="b">
        <v>1</v>
      </c>
      <c r="E7698">
        <v>2017</v>
      </c>
      <c r="F7698">
        <v>2</v>
      </c>
      <c r="G7698">
        <v>7</v>
      </c>
      <c r="H7698" s="1">
        <v>42773</v>
      </c>
      <c r="I7698" t="b">
        <v>1</v>
      </c>
      <c r="J7698" s="1">
        <v>42862</v>
      </c>
      <c r="K7698" t="b">
        <v>1</v>
      </c>
      <c r="L7698">
        <v>2017</v>
      </c>
      <c r="M7698">
        <v>5</v>
      </c>
      <c r="N7698">
        <v>7</v>
      </c>
      <c r="O7698" s="1">
        <v>42862</v>
      </c>
      <c r="P7698" t="b">
        <v>1</v>
      </c>
      <c r="Q7698" t="s">
        <v>221</v>
      </c>
      <c r="R7698" t="s">
        <v>5644</v>
      </c>
      <c r="S7698" t="s">
        <v>5645</v>
      </c>
      <c r="T7698" t="s">
        <v>120</v>
      </c>
      <c r="U7698" t="s">
        <v>38</v>
      </c>
      <c r="V7698" t="s">
        <v>217</v>
      </c>
      <c r="W7698" t="s">
        <v>122</v>
      </c>
      <c r="X7698">
        <v>77036</v>
      </c>
      <c r="Y7698" t="s">
        <v>123</v>
      </c>
      <c r="Z7698" t="s">
        <v>7137</v>
      </c>
      <c r="AA7698" t="s">
        <v>58</v>
      </c>
      <c r="AB7698" t="s">
        <v>89</v>
      </c>
      <c r="AC7698" t="s">
        <v>7138</v>
      </c>
      <c r="AD7698">
        <v>5.2320000000000002</v>
      </c>
      <c r="AE7698">
        <v>4</v>
      </c>
      <c r="AF7698">
        <v>0.8</v>
      </c>
      <c r="AG7698">
        <v>-8.1096000000000004</v>
      </c>
    </row>
    <row r="7699" spans="1:33" x14ac:dyDescent="0.35">
      <c r="A7699">
        <v>7698</v>
      </c>
      <c r="B7699" t="s">
        <v>10481</v>
      </c>
      <c r="C7699" t="s">
        <v>948</v>
      </c>
      <c r="D7699" t="b">
        <v>0</v>
      </c>
      <c r="E7699">
        <v>2017</v>
      </c>
      <c r="F7699">
        <v>12</v>
      </c>
      <c r="G7699">
        <v>14</v>
      </c>
      <c r="H7699" s="1">
        <v>43083</v>
      </c>
      <c r="I7699" t="b">
        <v>1</v>
      </c>
      <c r="J7699" t="s">
        <v>3700</v>
      </c>
      <c r="K7699" t="b">
        <v>0</v>
      </c>
      <c r="L7699">
        <v>2017</v>
      </c>
      <c r="M7699">
        <v>12</v>
      </c>
      <c r="N7699">
        <v>18</v>
      </c>
      <c r="O7699" s="1">
        <v>43087</v>
      </c>
      <c r="P7699" t="b">
        <v>1</v>
      </c>
      <c r="Q7699" t="s">
        <v>63</v>
      </c>
      <c r="R7699" t="s">
        <v>3912</v>
      </c>
      <c r="S7699" t="s">
        <v>3913</v>
      </c>
      <c r="T7699" t="s">
        <v>120</v>
      </c>
      <c r="U7699" t="s">
        <v>38</v>
      </c>
      <c r="V7699" t="s">
        <v>1680</v>
      </c>
      <c r="W7699" t="s">
        <v>1417</v>
      </c>
      <c r="X7699">
        <v>1841</v>
      </c>
      <c r="Y7699" t="s">
        <v>173</v>
      </c>
      <c r="Z7699" t="s">
        <v>1569</v>
      </c>
      <c r="AA7699" t="s">
        <v>85</v>
      </c>
      <c r="AB7699" t="s">
        <v>1380</v>
      </c>
      <c r="AC7699" t="s">
        <v>1570</v>
      </c>
      <c r="AD7699">
        <v>1199.98</v>
      </c>
      <c r="AE7699">
        <v>2</v>
      </c>
      <c r="AF7699">
        <v>0</v>
      </c>
      <c r="AG7699">
        <v>467.99220000000003</v>
      </c>
    </row>
    <row r="7700" spans="1:33" x14ac:dyDescent="0.35">
      <c r="A7700">
        <v>7699</v>
      </c>
      <c r="B7700" t="s">
        <v>10481</v>
      </c>
      <c r="C7700" t="s">
        <v>948</v>
      </c>
      <c r="D7700" t="b">
        <v>0</v>
      </c>
      <c r="E7700">
        <v>2017</v>
      </c>
      <c r="F7700">
        <v>12</v>
      </c>
      <c r="G7700">
        <v>14</v>
      </c>
      <c r="H7700" s="1">
        <v>43083</v>
      </c>
      <c r="I7700" t="b">
        <v>1</v>
      </c>
      <c r="J7700" t="s">
        <v>3700</v>
      </c>
      <c r="K7700" t="b">
        <v>0</v>
      </c>
      <c r="L7700">
        <v>2017</v>
      </c>
      <c r="M7700">
        <v>12</v>
      </c>
      <c r="N7700">
        <v>18</v>
      </c>
      <c r="O7700" s="1">
        <v>43087</v>
      </c>
      <c r="P7700" t="b">
        <v>1</v>
      </c>
      <c r="Q7700" t="s">
        <v>63</v>
      </c>
      <c r="R7700" t="s">
        <v>3912</v>
      </c>
      <c r="S7700" t="s">
        <v>3913</v>
      </c>
      <c r="T7700" t="s">
        <v>120</v>
      </c>
      <c r="U7700" t="s">
        <v>38</v>
      </c>
      <c r="V7700" t="s">
        <v>1680</v>
      </c>
      <c r="W7700" t="s">
        <v>1417</v>
      </c>
      <c r="X7700">
        <v>1841</v>
      </c>
      <c r="Y7700" t="s">
        <v>173</v>
      </c>
      <c r="Z7700" t="s">
        <v>1104</v>
      </c>
      <c r="AA7700" t="s">
        <v>58</v>
      </c>
      <c r="AB7700" t="s">
        <v>72</v>
      </c>
      <c r="AC7700" t="s">
        <v>1105</v>
      </c>
      <c r="AD7700">
        <v>73.849999999999994</v>
      </c>
      <c r="AE7700">
        <v>1</v>
      </c>
      <c r="AF7700">
        <v>0</v>
      </c>
      <c r="AG7700">
        <v>2.2155</v>
      </c>
    </row>
    <row r="7701" spans="1:33" x14ac:dyDescent="0.35">
      <c r="A7701">
        <v>7700</v>
      </c>
      <c r="B7701" t="s">
        <v>10481</v>
      </c>
      <c r="C7701" t="s">
        <v>948</v>
      </c>
      <c r="D7701" t="b">
        <v>0</v>
      </c>
      <c r="E7701">
        <v>2017</v>
      </c>
      <c r="F7701">
        <v>12</v>
      </c>
      <c r="G7701">
        <v>14</v>
      </c>
      <c r="H7701" s="1">
        <v>43083</v>
      </c>
      <c r="I7701" t="b">
        <v>1</v>
      </c>
      <c r="J7701" t="s">
        <v>3700</v>
      </c>
      <c r="K7701" t="b">
        <v>0</v>
      </c>
      <c r="L7701">
        <v>2017</v>
      </c>
      <c r="M7701">
        <v>12</v>
      </c>
      <c r="N7701">
        <v>18</v>
      </c>
      <c r="O7701" s="1">
        <v>43087</v>
      </c>
      <c r="P7701" t="b">
        <v>1</v>
      </c>
      <c r="Q7701" t="s">
        <v>63</v>
      </c>
      <c r="R7701" t="s">
        <v>3912</v>
      </c>
      <c r="S7701" t="s">
        <v>3913</v>
      </c>
      <c r="T7701" t="s">
        <v>120</v>
      </c>
      <c r="U7701" t="s">
        <v>38</v>
      </c>
      <c r="V7701" t="s">
        <v>1680</v>
      </c>
      <c r="W7701" t="s">
        <v>1417</v>
      </c>
      <c r="X7701">
        <v>1841</v>
      </c>
      <c r="Y7701" t="s">
        <v>173</v>
      </c>
      <c r="Z7701" t="s">
        <v>5709</v>
      </c>
      <c r="AA7701" t="s">
        <v>58</v>
      </c>
      <c r="AB7701" t="s">
        <v>666</v>
      </c>
      <c r="AC7701" t="s">
        <v>5710</v>
      </c>
      <c r="AD7701">
        <v>25.71</v>
      </c>
      <c r="AE7701">
        <v>3</v>
      </c>
      <c r="AF7701">
        <v>0</v>
      </c>
      <c r="AG7701">
        <v>6.6845999999999997</v>
      </c>
    </row>
    <row r="7702" spans="1:33" x14ac:dyDescent="0.35">
      <c r="A7702">
        <v>7701</v>
      </c>
      <c r="B7702" t="s">
        <v>10481</v>
      </c>
      <c r="C7702" t="s">
        <v>948</v>
      </c>
      <c r="D7702" t="b">
        <v>0</v>
      </c>
      <c r="E7702">
        <v>2017</v>
      </c>
      <c r="F7702">
        <v>12</v>
      </c>
      <c r="G7702">
        <v>14</v>
      </c>
      <c r="H7702" s="1">
        <v>43083</v>
      </c>
      <c r="I7702" t="b">
        <v>1</v>
      </c>
      <c r="J7702" t="s">
        <v>3700</v>
      </c>
      <c r="K7702" t="b">
        <v>0</v>
      </c>
      <c r="L7702">
        <v>2017</v>
      </c>
      <c r="M7702">
        <v>12</v>
      </c>
      <c r="N7702">
        <v>18</v>
      </c>
      <c r="O7702" s="1">
        <v>43087</v>
      </c>
      <c r="P7702" t="b">
        <v>1</v>
      </c>
      <c r="Q7702" t="s">
        <v>63</v>
      </c>
      <c r="R7702" t="s">
        <v>3912</v>
      </c>
      <c r="S7702" t="s">
        <v>3913</v>
      </c>
      <c r="T7702" t="s">
        <v>120</v>
      </c>
      <c r="U7702" t="s">
        <v>38</v>
      </c>
      <c r="V7702" t="s">
        <v>1680</v>
      </c>
      <c r="W7702" t="s">
        <v>1417</v>
      </c>
      <c r="X7702">
        <v>1841</v>
      </c>
      <c r="Y7702" t="s">
        <v>173</v>
      </c>
      <c r="Z7702" t="s">
        <v>7680</v>
      </c>
      <c r="AA7702" t="s">
        <v>58</v>
      </c>
      <c r="AB7702" t="s">
        <v>317</v>
      </c>
      <c r="AC7702" t="s">
        <v>7681</v>
      </c>
      <c r="AD7702">
        <v>17.28</v>
      </c>
      <c r="AE7702">
        <v>6</v>
      </c>
      <c r="AF7702">
        <v>0</v>
      </c>
      <c r="AG7702">
        <v>8.1216000000000008</v>
      </c>
    </row>
    <row r="7703" spans="1:33" x14ac:dyDescent="0.35">
      <c r="A7703">
        <v>7702</v>
      </c>
      <c r="B7703" t="s">
        <v>10481</v>
      </c>
      <c r="C7703" t="s">
        <v>948</v>
      </c>
      <c r="D7703" t="b">
        <v>0</v>
      </c>
      <c r="E7703">
        <v>2017</v>
      </c>
      <c r="F7703">
        <v>12</v>
      </c>
      <c r="G7703">
        <v>14</v>
      </c>
      <c r="H7703" s="1">
        <v>43083</v>
      </c>
      <c r="I7703" t="b">
        <v>1</v>
      </c>
      <c r="J7703" t="s">
        <v>3700</v>
      </c>
      <c r="K7703" t="b">
        <v>0</v>
      </c>
      <c r="L7703">
        <v>2017</v>
      </c>
      <c r="M7703">
        <v>12</v>
      </c>
      <c r="N7703">
        <v>18</v>
      </c>
      <c r="O7703" s="1">
        <v>43087</v>
      </c>
      <c r="P7703" t="b">
        <v>1</v>
      </c>
      <c r="Q7703" t="s">
        <v>63</v>
      </c>
      <c r="R7703" t="s">
        <v>3912</v>
      </c>
      <c r="S7703" t="s">
        <v>3913</v>
      </c>
      <c r="T7703" t="s">
        <v>120</v>
      </c>
      <c r="U7703" t="s">
        <v>38</v>
      </c>
      <c r="V7703" t="s">
        <v>1680</v>
      </c>
      <c r="W7703" t="s">
        <v>1417</v>
      </c>
      <c r="X7703">
        <v>1841</v>
      </c>
      <c r="Y7703" t="s">
        <v>173</v>
      </c>
      <c r="Z7703" t="s">
        <v>1035</v>
      </c>
      <c r="AA7703" t="s">
        <v>43</v>
      </c>
      <c r="AB7703" t="s">
        <v>69</v>
      </c>
      <c r="AC7703" t="s">
        <v>1036</v>
      </c>
      <c r="AD7703">
        <v>526.58199999999999</v>
      </c>
      <c r="AE7703">
        <v>2</v>
      </c>
      <c r="AF7703">
        <v>0.3</v>
      </c>
      <c r="AG7703">
        <v>-52.658200000000001</v>
      </c>
    </row>
    <row r="7704" spans="1:33" x14ac:dyDescent="0.35">
      <c r="A7704">
        <v>7703</v>
      </c>
      <c r="B7704" t="s">
        <v>10482</v>
      </c>
      <c r="C7704" t="s">
        <v>3388</v>
      </c>
      <c r="D7704" t="b">
        <v>0</v>
      </c>
      <c r="E7704">
        <v>2016</v>
      </c>
      <c r="F7704">
        <v>8</v>
      </c>
      <c r="G7704">
        <v>26</v>
      </c>
      <c r="H7704" s="1">
        <v>42608</v>
      </c>
      <c r="I7704" t="b">
        <v>1</v>
      </c>
      <c r="J7704" s="1">
        <v>42409</v>
      </c>
      <c r="K7704" t="b">
        <v>1</v>
      </c>
      <c r="L7704">
        <v>2016</v>
      </c>
      <c r="M7704">
        <v>2</v>
      </c>
      <c r="N7704">
        <v>9</v>
      </c>
      <c r="O7704" s="1">
        <v>42409</v>
      </c>
      <c r="P7704" t="b">
        <v>1</v>
      </c>
      <c r="Q7704" t="s">
        <v>63</v>
      </c>
      <c r="R7704" t="s">
        <v>101</v>
      </c>
      <c r="S7704" t="s">
        <v>102</v>
      </c>
      <c r="T7704" t="s">
        <v>37</v>
      </c>
      <c r="U7704" t="s">
        <v>38</v>
      </c>
      <c r="V7704" t="s">
        <v>1009</v>
      </c>
      <c r="W7704" t="s">
        <v>281</v>
      </c>
      <c r="X7704">
        <v>48234</v>
      </c>
      <c r="Y7704" t="s">
        <v>123</v>
      </c>
      <c r="Z7704" t="s">
        <v>3660</v>
      </c>
      <c r="AA7704" t="s">
        <v>58</v>
      </c>
      <c r="AB7704" t="s">
        <v>106</v>
      </c>
      <c r="AC7704" t="s">
        <v>3661</v>
      </c>
      <c r="AD7704">
        <v>11.56</v>
      </c>
      <c r="AE7704">
        <v>2</v>
      </c>
      <c r="AF7704">
        <v>0</v>
      </c>
      <c r="AG7704">
        <v>5.6643999999999997</v>
      </c>
    </row>
    <row r="7705" spans="1:33" x14ac:dyDescent="0.35">
      <c r="A7705">
        <v>7704</v>
      </c>
      <c r="B7705" t="s">
        <v>10482</v>
      </c>
      <c r="C7705" t="s">
        <v>3388</v>
      </c>
      <c r="D7705" t="b">
        <v>0</v>
      </c>
      <c r="E7705">
        <v>2016</v>
      </c>
      <c r="F7705">
        <v>8</v>
      </c>
      <c r="G7705">
        <v>26</v>
      </c>
      <c r="H7705" s="1">
        <v>42608</v>
      </c>
      <c r="I7705" t="b">
        <v>1</v>
      </c>
      <c r="J7705" s="1">
        <v>42409</v>
      </c>
      <c r="K7705" t="b">
        <v>1</v>
      </c>
      <c r="L7705">
        <v>2016</v>
      </c>
      <c r="M7705">
        <v>2</v>
      </c>
      <c r="N7705">
        <v>9</v>
      </c>
      <c r="O7705" s="1">
        <v>42409</v>
      </c>
      <c r="P7705" t="b">
        <v>1</v>
      </c>
      <c r="Q7705" t="s">
        <v>63</v>
      </c>
      <c r="R7705" t="s">
        <v>101</v>
      </c>
      <c r="S7705" t="s">
        <v>102</v>
      </c>
      <c r="T7705" t="s">
        <v>37</v>
      </c>
      <c r="U7705" t="s">
        <v>38</v>
      </c>
      <c r="V7705" t="s">
        <v>1009</v>
      </c>
      <c r="W7705" t="s">
        <v>281</v>
      </c>
      <c r="X7705">
        <v>48234</v>
      </c>
      <c r="Y7705" t="s">
        <v>123</v>
      </c>
      <c r="Z7705" t="s">
        <v>2657</v>
      </c>
      <c r="AA7705" t="s">
        <v>85</v>
      </c>
      <c r="AB7705" t="s">
        <v>86</v>
      </c>
      <c r="AC7705" t="s">
        <v>2658</v>
      </c>
      <c r="AD7705">
        <v>209.97</v>
      </c>
      <c r="AE7705">
        <v>3</v>
      </c>
      <c r="AF7705">
        <v>0</v>
      </c>
      <c r="AG7705">
        <v>58.791600000000003</v>
      </c>
    </row>
    <row r="7706" spans="1:33" x14ac:dyDescent="0.35">
      <c r="A7706">
        <v>7705</v>
      </c>
      <c r="B7706" t="s">
        <v>10482</v>
      </c>
      <c r="C7706" t="s">
        <v>3388</v>
      </c>
      <c r="D7706" t="b">
        <v>0</v>
      </c>
      <c r="E7706">
        <v>2016</v>
      </c>
      <c r="F7706">
        <v>8</v>
      </c>
      <c r="G7706">
        <v>26</v>
      </c>
      <c r="H7706" s="1">
        <v>42608</v>
      </c>
      <c r="I7706" t="b">
        <v>1</v>
      </c>
      <c r="J7706" s="1">
        <v>42409</v>
      </c>
      <c r="K7706" t="b">
        <v>1</v>
      </c>
      <c r="L7706">
        <v>2016</v>
      </c>
      <c r="M7706">
        <v>2</v>
      </c>
      <c r="N7706">
        <v>9</v>
      </c>
      <c r="O7706" s="1">
        <v>42409</v>
      </c>
      <c r="P7706" t="b">
        <v>1</v>
      </c>
      <c r="Q7706" t="s">
        <v>63</v>
      </c>
      <c r="R7706" t="s">
        <v>101</v>
      </c>
      <c r="S7706" t="s">
        <v>102</v>
      </c>
      <c r="T7706" t="s">
        <v>37</v>
      </c>
      <c r="U7706" t="s">
        <v>38</v>
      </c>
      <c r="V7706" t="s">
        <v>1009</v>
      </c>
      <c r="W7706" t="s">
        <v>281</v>
      </c>
      <c r="X7706">
        <v>48234</v>
      </c>
      <c r="Y7706" t="s">
        <v>123</v>
      </c>
      <c r="Z7706" t="s">
        <v>3671</v>
      </c>
      <c r="AA7706" t="s">
        <v>43</v>
      </c>
      <c r="AB7706" t="s">
        <v>69</v>
      </c>
      <c r="AC7706" t="s">
        <v>3672</v>
      </c>
      <c r="AD7706">
        <v>447.84</v>
      </c>
      <c r="AE7706">
        <v>4</v>
      </c>
      <c r="AF7706">
        <v>0</v>
      </c>
      <c r="AG7706">
        <v>98.524799999999999</v>
      </c>
    </row>
    <row r="7707" spans="1:33" x14ac:dyDescent="0.35">
      <c r="A7707">
        <v>7706</v>
      </c>
      <c r="B7707" t="s">
        <v>10482</v>
      </c>
      <c r="C7707" t="s">
        <v>3388</v>
      </c>
      <c r="D7707" t="b">
        <v>0</v>
      </c>
      <c r="E7707">
        <v>2016</v>
      </c>
      <c r="F7707">
        <v>8</v>
      </c>
      <c r="G7707">
        <v>26</v>
      </c>
      <c r="H7707" s="1">
        <v>42608</v>
      </c>
      <c r="I7707" t="b">
        <v>1</v>
      </c>
      <c r="J7707" s="1">
        <v>42409</v>
      </c>
      <c r="K7707" t="b">
        <v>1</v>
      </c>
      <c r="L7707">
        <v>2016</v>
      </c>
      <c r="M7707">
        <v>2</v>
      </c>
      <c r="N7707">
        <v>9</v>
      </c>
      <c r="O7707" s="1">
        <v>42409</v>
      </c>
      <c r="P7707" t="b">
        <v>1</v>
      </c>
      <c r="Q7707" t="s">
        <v>63</v>
      </c>
      <c r="R7707" t="s">
        <v>101</v>
      </c>
      <c r="S7707" t="s">
        <v>102</v>
      </c>
      <c r="T7707" t="s">
        <v>37</v>
      </c>
      <c r="U7707" t="s">
        <v>38</v>
      </c>
      <c r="V7707" t="s">
        <v>1009</v>
      </c>
      <c r="W7707" t="s">
        <v>281</v>
      </c>
      <c r="X7707">
        <v>48234</v>
      </c>
      <c r="Y7707" t="s">
        <v>123</v>
      </c>
      <c r="Z7707" t="s">
        <v>1492</v>
      </c>
      <c r="AA7707" t="s">
        <v>85</v>
      </c>
      <c r="AB7707" t="s">
        <v>190</v>
      </c>
      <c r="AC7707" t="s">
        <v>1493</v>
      </c>
      <c r="AD7707">
        <v>479.97</v>
      </c>
      <c r="AE7707">
        <v>3</v>
      </c>
      <c r="AF7707">
        <v>0</v>
      </c>
      <c r="AG7707">
        <v>163.18979999999999</v>
      </c>
    </row>
    <row r="7708" spans="1:33" x14ac:dyDescent="0.35">
      <c r="A7708">
        <v>7707</v>
      </c>
      <c r="B7708" t="s">
        <v>10482</v>
      </c>
      <c r="C7708" t="s">
        <v>3388</v>
      </c>
      <c r="D7708" t="b">
        <v>0</v>
      </c>
      <c r="E7708">
        <v>2016</v>
      </c>
      <c r="F7708">
        <v>8</v>
      </c>
      <c r="G7708">
        <v>26</v>
      </c>
      <c r="H7708" s="1">
        <v>42608</v>
      </c>
      <c r="I7708" t="b">
        <v>1</v>
      </c>
      <c r="J7708" s="1">
        <v>42409</v>
      </c>
      <c r="K7708" t="b">
        <v>1</v>
      </c>
      <c r="L7708">
        <v>2016</v>
      </c>
      <c r="M7708">
        <v>2</v>
      </c>
      <c r="N7708">
        <v>9</v>
      </c>
      <c r="O7708" s="1">
        <v>42409</v>
      </c>
      <c r="P7708" t="b">
        <v>1</v>
      </c>
      <c r="Q7708" t="s">
        <v>63</v>
      </c>
      <c r="R7708" t="s">
        <v>101</v>
      </c>
      <c r="S7708" t="s">
        <v>102</v>
      </c>
      <c r="T7708" t="s">
        <v>37</v>
      </c>
      <c r="U7708" t="s">
        <v>38</v>
      </c>
      <c r="V7708" t="s">
        <v>1009</v>
      </c>
      <c r="W7708" t="s">
        <v>281</v>
      </c>
      <c r="X7708">
        <v>48234</v>
      </c>
      <c r="Y7708" t="s">
        <v>123</v>
      </c>
      <c r="Z7708" t="s">
        <v>2971</v>
      </c>
      <c r="AA7708" t="s">
        <v>58</v>
      </c>
      <c r="AB7708" t="s">
        <v>82</v>
      </c>
      <c r="AC7708" t="s">
        <v>2972</v>
      </c>
      <c r="AD7708">
        <v>8.64</v>
      </c>
      <c r="AE7708">
        <v>3</v>
      </c>
      <c r="AF7708">
        <v>0</v>
      </c>
      <c r="AG7708">
        <v>2.5055999999999998</v>
      </c>
    </row>
    <row r="7709" spans="1:33" x14ac:dyDescent="0.35">
      <c r="A7709">
        <v>7708</v>
      </c>
      <c r="B7709" t="s">
        <v>10483</v>
      </c>
      <c r="C7709" t="s">
        <v>4163</v>
      </c>
      <c r="D7709" t="b">
        <v>0</v>
      </c>
      <c r="E7709">
        <v>2017</v>
      </c>
      <c r="F7709">
        <v>10</v>
      </c>
      <c r="G7709">
        <v>15</v>
      </c>
      <c r="H7709" s="1">
        <v>43023</v>
      </c>
      <c r="I7709" t="b">
        <v>1</v>
      </c>
      <c r="J7709" t="s">
        <v>213</v>
      </c>
      <c r="K7709" t="b">
        <v>0</v>
      </c>
      <c r="L7709">
        <v>2017</v>
      </c>
      <c r="M7709">
        <v>10</v>
      </c>
      <c r="N7709">
        <v>19</v>
      </c>
      <c r="O7709" s="1">
        <v>43027</v>
      </c>
      <c r="P7709" t="b">
        <v>1</v>
      </c>
      <c r="Q7709" t="s">
        <v>63</v>
      </c>
      <c r="R7709" t="s">
        <v>4355</v>
      </c>
      <c r="S7709" t="s">
        <v>4356</v>
      </c>
      <c r="T7709" t="s">
        <v>53</v>
      </c>
      <c r="U7709" t="s">
        <v>38</v>
      </c>
      <c r="V7709" t="s">
        <v>181</v>
      </c>
      <c r="W7709" t="s">
        <v>142</v>
      </c>
      <c r="X7709">
        <v>84057</v>
      </c>
      <c r="Y7709" t="s">
        <v>56</v>
      </c>
      <c r="Z7709" t="s">
        <v>8304</v>
      </c>
      <c r="AA7709" t="s">
        <v>58</v>
      </c>
      <c r="AB7709" t="s">
        <v>82</v>
      </c>
      <c r="AC7709" t="s">
        <v>8305</v>
      </c>
      <c r="AD7709">
        <v>11.68</v>
      </c>
      <c r="AE7709">
        <v>2</v>
      </c>
      <c r="AF7709">
        <v>0</v>
      </c>
      <c r="AG7709">
        <v>4.2047999999999996</v>
      </c>
    </row>
    <row r="7710" spans="1:33" x14ac:dyDescent="0.35">
      <c r="A7710">
        <v>7709</v>
      </c>
      <c r="B7710" t="s">
        <v>10484</v>
      </c>
      <c r="C7710" t="s">
        <v>277</v>
      </c>
      <c r="D7710" t="b">
        <v>0</v>
      </c>
      <c r="E7710">
        <v>2014</v>
      </c>
      <c r="F7710">
        <v>10</v>
      </c>
      <c r="G7710">
        <v>25</v>
      </c>
      <c r="H7710" s="1">
        <v>41937</v>
      </c>
      <c r="I7710" t="b">
        <v>1</v>
      </c>
      <c r="J7710" t="s">
        <v>1902</v>
      </c>
      <c r="K7710" t="b">
        <v>0</v>
      </c>
      <c r="L7710">
        <v>2014</v>
      </c>
      <c r="M7710">
        <v>10</v>
      </c>
      <c r="N7710">
        <v>29</v>
      </c>
      <c r="O7710" s="1">
        <v>41941</v>
      </c>
      <c r="P7710" t="b">
        <v>1</v>
      </c>
      <c r="Q7710" t="s">
        <v>63</v>
      </c>
      <c r="R7710" t="s">
        <v>7230</v>
      </c>
      <c r="S7710" t="s">
        <v>7231</v>
      </c>
      <c r="T7710" t="s">
        <v>37</v>
      </c>
      <c r="U7710" t="s">
        <v>38</v>
      </c>
      <c r="V7710" t="s">
        <v>171</v>
      </c>
      <c r="W7710" t="s">
        <v>172</v>
      </c>
      <c r="X7710">
        <v>19120</v>
      </c>
      <c r="Y7710" t="s">
        <v>173</v>
      </c>
      <c r="Z7710" t="s">
        <v>7923</v>
      </c>
      <c r="AA7710" t="s">
        <v>85</v>
      </c>
      <c r="AB7710" t="s">
        <v>190</v>
      </c>
      <c r="AC7710" t="s">
        <v>7924</v>
      </c>
      <c r="AD7710">
        <v>40.776000000000003</v>
      </c>
      <c r="AE7710">
        <v>3</v>
      </c>
      <c r="AF7710">
        <v>0.2</v>
      </c>
      <c r="AG7710">
        <v>0.50970000000000004</v>
      </c>
    </row>
    <row r="7711" spans="1:33" x14ac:dyDescent="0.35">
      <c r="A7711">
        <v>7710</v>
      </c>
      <c r="B7711" t="s">
        <v>10484</v>
      </c>
      <c r="C7711" t="s">
        <v>277</v>
      </c>
      <c r="D7711" t="b">
        <v>0</v>
      </c>
      <c r="E7711">
        <v>2014</v>
      </c>
      <c r="F7711">
        <v>10</v>
      </c>
      <c r="G7711">
        <v>25</v>
      </c>
      <c r="H7711" s="1">
        <v>41937</v>
      </c>
      <c r="I7711" t="b">
        <v>1</v>
      </c>
      <c r="J7711" t="s">
        <v>1902</v>
      </c>
      <c r="K7711" t="b">
        <v>0</v>
      </c>
      <c r="L7711">
        <v>2014</v>
      </c>
      <c r="M7711">
        <v>10</v>
      </c>
      <c r="N7711">
        <v>29</v>
      </c>
      <c r="O7711" s="1">
        <v>41941</v>
      </c>
      <c r="P7711" t="b">
        <v>1</v>
      </c>
      <c r="Q7711" t="s">
        <v>63</v>
      </c>
      <c r="R7711" t="s">
        <v>7230</v>
      </c>
      <c r="S7711" t="s">
        <v>7231</v>
      </c>
      <c r="T7711" t="s">
        <v>37</v>
      </c>
      <c r="U7711" t="s">
        <v>38</v>
      </c>
      <c r="V7711" t="s">
        <v>171</v>
      </c>
      <c r="W7711" t="s">
        <v>172</v>
      </c>
      <c r="X7711">
        <v>19120</v>
      </c>
      <c r="Y7711" t="s">
        <v>173</v>
      </c>
      <c r="Z7711" t="s">
        <v>1519</v>
      </c>
      <c r="AA7711" t="s">
        <v>58</v>
      </c>
      <c r="AB7711" t="s">
        <v>89</v>
      </c>
      <c r="AC7711" t="s">
        <v>1520</v>
      </c>
      <c r="AD7711">
        <v>13.698</v>
      </c>
      <c r="AE7711">
        <v>3</v>
      </c>
      <c r="AF7711">
        <v>0.7</v>
      </c>
      <c r="AG7711">
        <v>-9.5885999999999996</v>
      </c>
    </row>
    <row r="7712" spans="1:33" x14ac:dyDescent="0.35">
      <c r="A7712">
        <v>7711</v>
      </c>
      <c r="B7712" t="s">
        <v>10485</v>
      </c>
      <c r="C7712" s="1">
        <v>42039</v>
      </c>
      <c r="D7712" t="b">
        <v>1</v>
      </c>
      <c r="E7712">
        <v>2015</v>
      </c>
      <c r="F7712">
        <v>2</v>
      </c>
      <c r="G7712">
        <v>4</v>
      </c>
      <c r="H7712" s="1">
        <v>42039</v>
      </c>
      <c r="I7712" t="b">
        <v>1</v>
      </c>
      <c r="J7712" s="1">
        <v>42189</v>
      </c>
      <c r="K7712" t="b">
        <v>1</v>
      </c>
      <c r="L7712">
        <v>2015</v>
      </c>
      <c r="M7712">
        <v>7</v>
      </c>
      <c r="N7712">
        <v>4</v>
      </c>
      <c r="O7712" s="1">
        <v>42189</v>
      </c>
      <c r="P7712" t="b">
        <v>1</v>
      </c>
      <c r="Q7712" t="s">
        <v>63</v>
      </c>
      <c r="R7712" t="s">
        <v>1366</v>
      </c>
      <c r="S7712" t="s">
        <v>1367</v>
      </c>
      <c r="T7712" t="s">
        <v>37</v>
      </c>
      <c r="U7712" t="s">
        <v>38</v>
      </c>
      <c r="V7712" t="s">
        <v>2075</v>
      </c>
      <c r="W7712" t="s">
        <v>363</v>
      </c>
      <c r="X7712">
        <v>85204</v>
      </c>
      <c r="Y7712" t="s">
        <v>56</v>
      </c>
      <c r="Z7712" t="s">
        <v>7194</v>
      </c>
      <c r="AA7712" t="s">
        <v>85</v>
      </c>
      <c r="AB7712" t="s">
        <v>86</v>
      </c>
      <c r="AC7712" t="s">
        <v>7195</v>
      </c>
      <c r="AD7712">
        <v>87.8</v>
      </c>
      <c r="AE7712">
        <v>5</v>
      </c>
      <c r="AF7712">
        <v>0.2</v>
      </c>
      <c r="AG7712">
        <v>32.924999999999997</v>
      </c>
    </row>
    <row r="7713" spans="1:33" x14ac:dyDescent="0.35">
      <c r="A7713">
        <v>7712</v>
      </c>
      <c r="B7713" t="s">
        <v>10486</v>
      </c>
      <c r="C7713" t="s">
        <v>7766</v>
      </c>
      <c r="D7713" t="b">
        <v>0</v>
      </c>
      <c r="E7713">
        <v>2017</v>
      </c>
      <c r="F7713">
        <v>10</v>
      </c>
      <c r="G7713">
        <v>28</v>
      </c>
      <c r="H7713" s="1">
        <v>43036</v>
      </c>
      <c r="I7713" t="b">
        <v>1</v>
      </c>
      <c r="J7713" t="s">
        <v>4541</v>
      </c>
      <c r="K7713" t="b">
        <v>0</v>
      </c>
      <c r="L7713">
        <v>2017</v>
      </c>
      <c r="M7713">
        <v>10</v>
      </c>
      <c r="N7713">
        <v>30</v>
      </c>
      <c r="O7713" s="1">
        <v>43038</v>
      </c>
      <c r="P7713" t="b">
        <v>1</v>
      </c>
      <c r="Q7713" t="s">
        <v>34</v>
      </c>
      <c r="R7713" t="s">
        <v>541</v>
      </c>
      <c r="S7713" t="s">
        <v>542</v>
      </c>
      <c r="T7713" t="s">
        <v>37</v>
      </c>
      <c r="U7713" t="s">
        <v>38</v>
      </c>
      <c r="V7713" t="s">
        <v>1940</v>
      </c>
      <c r="W7713" t="s">
        <v>104</v>
      </c>
      <c r="X7713">
        <v>28314</v>
      </c>
      <c r="Y7713" t="s">
        <v>41</v>
      </c>
      <c r="Z7713" t="s">
        <v>6560</v>
      </c>
      <c r="AA7713" t="s">
        <v>43</v>
      </c>
      <c r="AB7713" t="s">
        <v>79</v>
      </c>
      <c r="AC7713" t="s">
        <v>6561</v>
      </c>
      <c r="AD7713">
        <v>77.951999999999998</v>
      </c>
      <c r="AE7713">
        <v>3</v>
      </c>
      <c r="AF7713">
        <v>0.2</v>
      </c>
      <c r="AG7713">
        <v>15.590400000000001</v>
      </c>
    </row>
    <row r="7714" spans="1:33" x14ac:dyDescent="0.35">
      <c r="A7714">
        <v>7713</v>
      </c>
      <c r="B7714" t="s">
        <v>10486</v>
      </c>
      <c r="C7714" t="s">
        <v>7766</v>
      </c>
      <c r="D7714" t="b">
        <v>0</v>
      </c>
      <c r="E7714">
        <v>2017</v>
      </c>
      <c r="F7714">
        <v>10</v>
      </c>
      <c r="G7714">
        <v>28</v>
      </c>
      <c r="H7714" s="1">
        <v>43036</v>
      </c>
      <c r="I7714" t="b">
        <v>1</v>
      </c>
      <c r="J7714" t="s">
        <v>4541</v>
      </c>
      <c r="K7714" t="b">
        <v>0</v>
      </c>
      <c r="L7714">
        <v>2017</v>
      </c>
      <c r="M7714">
        <v>10</v>
      </c>
      <c r="N7714">
        <v>30</v>
      </c>
      <c r="O7714" s="1">
        <v>43038</v>
      </c>
      <c r="P7714" t="b">
        <v>1</v>
      </c>
      <c r="Q7714" t="s">
        <v>34</v>
      </c>
      <c r="R7714" t="s">
        <v>541</v>
      </c>
      <c r="S7714" t="s">
        <v>542</v>
      </c>
      <c r="T7714" t="s">
        <v>37</v>
      </c>
      <c r="U7714" t="s">
        <v>38</v>
      </c>
      <c r="V7714" t="s">
        <v>1940</v>
      </c>
      <c r="W7714" t="s">
        <v>104</v>
      </c>
      <c r="X7714">
        <v>28314</v>
      </c>
      <c r="Y7714" t="s">
        <v>41</v>
      </c>
      <c r="Z7714" t="s">
        <v>964</v>
      </c>
      <c r="AA7714" t="s">
        <v>58</v>
      </c>
      <c r="AB7714" t="s">
        <v>72</v>
      </c>
      <c r="AC7714" t="s">
        <v>965</v>
      </c>
      <c r="AD7714">
        <v>147.184</v>
      </c>
      <c r="AE7714">
        <v>2</v>
      </c>
      <c r="AF7714">
        <v>0.2</v>
      </c>
      <c r="AG7714">
        <v>-29.436800000000002</v>
      </c>
    </row>
    <row r="7715" spans="1:33" x14ac:dyDescent="0.35">
      <c r="A7715">
        <v>7714</v>
      </c>
      <c r="B7715" t="s">
        <v>10486</v>
      </c>
      <c r="C7715" t="s">
        <v>7766</v>
      </c>
      <c r="D7715" t="b">
        <v>0</v>
      </c>
      <c r="E7715">
        <v>2017</v>
      </c>
      <c r="F7715">
        <v>10</v>
      </c>
      <c r="G7715">
        <v>28</v>
      </c>
      <c r="H7715" s="1">
        <v>43036</v>
      </c>
      <c r="I7715" t="b">
        <v>1</v>
      </c>
      <c r="J7715" t="s">
        <v>4541</v>
      </c>
      <c r="K7715" t="b">
        <v>0</v>
      </c>
      <c r="L7715">
        <v>2017</v>
      </c>
      <c r="M7715">
        <v>10</v>
      </c>
      <c r="N7715">
        <v>30</v>
      </c>
      <c r="O7715" s="1">
        <v>43038</v>
      </c>
      <c r="P7715" t="b">
        <v>1</v>
      </c>
      <c r="Q7715" t="s">
        <v>34</v>
      </c>
      <c r="R7715" t="s">
        <v>541</v>
      </c>
      <c r="S7715" t="s">
        <v>542</v>
      </c>
      <c r="T7715" t="s">
        <v>37</v>
      </c>
      <c r="U7715" t="s">
        <v>38</v>
      </c>
      <c r="V7715" t="s">
        <v>1940</v>
      </c>
      <c r="W7715" t="s">
        <v>104</v>
      </c>
      <c r="X7715">
        <v>28314</v>
      </c>
      <c r="Y7715" t="s">
        <v>41</v>
      </c>
      <c r="Z7715" t="s">
        <v>9730</v>
      </c>
      <c r="AA7715" t="s">
        <v>58</v>
      </c>
      <c r="AB7715" t="s">
        <v>106</v>
      </c>
      <c r="AC7715" t="s">
        <v>9731</v>
      </c>
      <c r="AD7715">
        <v>47.951999999999998</v>
      </c>
      <c r="AE7715">
        <v>3</v>
      </c>
      <c r="AF7715">
        <v>0.2</v>
      </c>
      <c r="AG7715">
        <v>16.183800000000002</v>
      </c>
    </row>
    <row r="7716" spans="1:33" x14ac:dyDescent="0.35">
      <c r="A7716">
        <v>7715</v>
      </c>
      <c r="B7716" t="s">
        <v>10487</v>
      </c>
      <c r="C7716" s="1">
        <v>41771</v>
      </c>
      <c r="D7716" t="b">
        <v>1</v>
      </c>
      <c r="E7716">
        <v>2014</v>
      </c>
      <c r="F7716">
        <v>5</v>
      </c>
      <c r="G7716">
        <v>12</v>
      </c>
      <c r="H7716" s="1">
        <v>41771</v>
      </c>
      <c r="I7716" t="b">
        <v>1</v>
      </c>
      <c r="J7716" s="1">
        <v>41832</v>
      </c>
      <c r="K7716" t="b">
        <v>1</v>
      </c>
      <c r="L7716">
        <v>2014</v>
      </c>
      <c r="M7716">
        <v>7</v>
      </c>
      <c r="N7716">
        <v>12</v>
      </c>
      <c r="O7716" s="1">
        <v>41832</v>
      </c>
      <c r="P7716" t="b">
        <v>1</v>
      </c>
      <c r="Q7716" t="s">
        <v>221</v>
      </c>
      <c r="R7716" t="s">
        <v>992</v>
      </c>
      <c r="S7716" t="s">
        <v>993</v>
      </c>
      <c r="T7716" t="s">
        <v>37</v>
      </c>
      <c r="U7716" t="s">
        <v>38</v>
      </c>
      <c r="V7716" t="s">
        <v>54</v>
      </c>
      <c r="W7716" t="s">
        <v>55</v>
      </c>
      <c r="X7716">
        <v>90032</v>
      </c>
      <c r="Y7716" t="s">
        <v>56</v>
      </c>
      <c r="Z7716" t="s">
        <v>2587</v>
      </c>
      <c r="AA7716" t="s">
        <v>58</v>
      </c>
      <c r="AB7716" t="s">
        <v>92</v>
      </c>
      <c r="AC7716" t="s">
        <v>2588</v>
      </c>
      <c r="AD7716">
        <v>250.26</v>
      </c>
      <c r="AE7716">
        <v>6</v>
      </c>
      <c r="AF7716">
        <v>0</v>
      </c>
      <c r="AG7716">
        <v>72.575400000000002</v>
      </c>
    </row>
    <row r="7717" spans="1:33" x14ac:dyDescent="0.35">
      <c r="A7717">
        <v>7716</v>
      </c>
      <c r="B7717" t="s">
        <v>10488</v>
      </c>
      <c r="C7717" s="1">
        <v>42805</v>
      </c>
      <c r="D7717" t="b">
        <v>1</v>
      </c>
      <c r="E7717">
        <v>2017</v>
      </c>
      <c r="F7717">
        <v>3</v>
      </c>
      <c r="G7717">
        <v>11</v>
      </c>
      <c r="H7717" s="1">
        <v>42805</v>
      </c>
      <c r="I7717" t="b">
        <v>1</v>
      </c>
      <c r="J7717" s="1">
        <v>42958</v>
      </c>
      <c r="K7717" t="b">
        <v>1</v>
      </c>
      <c r="L7717">
        <v>2017</v>
      </c>
      <c r="M7717">
        <v>8</v>
      </c>
      <c r="N7717">
        <v>11</v>
      </c>
      <c r="O7717" s="1">
        <v>42958</v>
      </c>
      <c r="P7717" t="b">
        <v>1</v>
      </c>
      <c r="Q7717" t="s">
        <v>63</v>
      </c>
      <c r="R7717" t="s">
        <v>2700</v>
      </c>
      <c r="S7717" t="s">
        <v>2701</v>
      </c>
      <c r="T7717" t="s">
        <v>37</v>
      </c>
      <c r="U7717" t="s">
        <v>38</v>
      </c>
      <c r="V7717" t="s">
        <v>171</v>
      </c>
      <c r="W7717" t="s">
        <v>172</v>
      </c>
      <c r="X7717">
        <v>19140</v>
      </c>
      <c r="Y7717" t="s">
        <v>173</v>
      </c>
      <c r="Z7717" t="s">
        <v>7923</v>
      </c>
      <c r="AA7717" t="s">
        <v>85</v>
      </c>
      <c r="AB7717" t="s">
        <v>190</v>
      </c>
      <c r="AC7717" t="s">
        <v>7924</v>
      </c>
      <c r="AD7717">
        <v>40.776000000000003</v>
      </c>
      <c r="AE7717">
        <v>3</v>
      </c>
      <c r="AF7717">
        <v>0.2</v>
      </c>
      <c r="AG7717">
        <v>0.50970000000000004</v>
      </c>
    </row>
    <row r="7718" spans="1:33" x14ac:dyDescent="0.35">
      <c r="A7718">
        <v>7717</v>
      </c>
      <c r="B7718" t="s">
        <v>10489</v>
      </c>
      <c r="C7718" s="1">
        <v>42156</v>
      </c>
      <c r="D7718" t="b">
        <v>1</v>
      </c>
      <c r="E7718">
        <v>2015</v>
      </c>
      <c r="F7718">
        <v>6</v>
      </c>
      <c r="G7718">
        <v>1</v>
      </c>
      <c r="H7718" s="1">
        <v>42156</v>
      </c>
      <c r="I7718" t="b">
        <v>1</v>
      </c>
      <c r="J7718" s="1">
        <v>42339</v>
      </c>
      <c r="K7718" t="b">
        <v>1</v>
      </c>
      <c r="L7718">
        <v>2015</v>
      </c>
      <c r="M7718">
        <v>12</v>
      </c>
      <c r="N7718">
        <v>1</v>
      </c>
      <c r="O7718" s="1">
        <v>42339</v>
      </c>
      <c r="P7718" t="b">
        <v>1</v>
      </c>
      <c r="Q7718" t="s">
        <v>63</v>
      </c>
      <c r="R7718" t="s">
        <v>3902</v>
      </c>
      <c r="S7718" t="s">
        <v>3903</v>
      </c>
      <c r="T7718" t="s">
        <v>53</v>
      </c>
      <c r="U7718" t="s">
        <v>38</v>
      </c>
      <c r="V7718" t="s">
        <v>1233</v>
      </c>
      <c r="W7718" t="s">
        <v>531</v>
      </c>
      <c r="X7718">
        <v>80906</v>
      </c>
      <c r="Y7718" t="s">
        <v>56</v>
      </c>
      <c r="Z7718" t="s">
        <v>4253</v>
      </c>
      <c r="AA7718" t="s">
        <v>58</v>
      </c>
      <c r="AB7718" t="s">
        <v>106</v>
      </c>
      <c r="AC7718" t="s">
        <v>4254</v>
      </c>
      <c r="AD7718">
        <v>29.6</v>
      </c>
      <c r="AE7718">
        <v>5</v>
      </c>
      <c r="AF7718">
        <v>0.2</v>
      </c>
      <c r="AG7718">
        <v>9.25</v>
      </c>
    </row>
    <row r="7719" spans="1:33" x14ac:dyDescent="0.35">
      <c r="A7719">
        <v>7718</v>
      </c>
      <c r="B7719" t="s">
        <v>10489</v>
      </c>
      <c r="C7719" s="1">
        <v>42156</v>
      </c>
      <c r="D7719" t="b">
        <v>1</v>
      </c>
      <c r="E7719">
        <v>2015</v>
      </c>
      <c r="F7719">
        <v>6</v>
      </c>
      <c r="G7719">
        <v>1</v>
      </c>
      <c r="H7719" s="1">
        <v>42156</v>
      </c>
      <c r="I7719" t="b">
        <v>1</v>
      </c>
      <c r="J7719" s="1">
        <v>42339</v>
      </c>
      <c r="K7719" t="b">
        <v>1</v>
      </c>
      <c r="L7719">
        <v>2015</v>
      </c>
      <c r="M7719">
        <v>12</v>
      </c>
      <c r="N7719">
        <v>1</v>
      </c>
      <c r="O7719" s="1">
        <v>42339</v>
      </c>
      <c r="P7719" t="b">
        <v>1</v>
      </c>
      <c r="Q7719" t="s">
        <v>63</v>
      </c>
      <c r="R7719" t="s">
        <v>3902</v>
      </c>
      <c r="S7719" t="s">
        <v>3903</v>
      </c>
      <c r="T7719" t="s">
        <v>53</v>
      </c>
      <c r="U7719" t="s">
        <v>38</v>
      </c>
      <c r="V7719" t="s">
        <v>1233</v>
      </c>
      <c r="W7719" t="s">
        <v>531</v>
      </c>
      <c r="X7719">
        <v>80906</v>
      </c>
      <c r="Y7719" t="s">
        <v>56</v>
      </c>
      <c r="Z7719" t="s">
        <v>2232</v>
      </c>
      <c r="AA7719" t="s">
        <v>58</v>
      </c>
      <c r="AB7719" t="s">
        <v>89</v>
      </c>
      <c r="AC7719" t="s">
        <v>2233</v>
      </c>
      <c r="AD7719">
        <v>1.9379999999999999</v>
      </c>
      <c r="AE7719">
        <v>2</v>
      </c>
      <c r="AF7719">
        <v>0.7</v>
      </c>
      <c r="AG7719">
        <v>-1.3566</v>
      </c>
    </row>
    <row r="7720" spans="1:33" x14ac:dyDescent="0.35">
      <c r="A7720">
        <v>7719</v>
      </c>
      <c r="B7720" t="s">
        <v>10490</v>
      </c>
      <c r="C7720" s="1">
        <v>42987</v>
      </c>
      <c r="D7720" t="b">
        <v>1</v>
      </c>
      <c r="E7720">
        <v>2017</v>
      </c>
      <c r="F7720">
        <v>9</v>
      </c>
      <c r="G7720">
        <v>9</v>
      </c>
      <c r="H7720" s="1">
        <v>42987</v>
      </c>
      <c r="I7720" t="b">
        <v>1</v>
      </c>
      <c r="J7720" t="s">
        <v>383</v>
      </c>
      <c r="K7720" t="b">
        <v>0</v>
      </c>
      <c r="L7720">
        <v>2017</v>
      </c>
      <c r="M7720">
        <v>9</v>
      </c>
      <c r="N7720">
        <v>14</v>
      </c>
      <c r="O7720" s="1">
        <v>42992</v>
      </c>
      <c r="P7720" t="b">
        <v>1</v>
      </c>
      <c r="Q7720" t="s">
        <v>63</v>
      </c>
      <c r="R7720" t="s">
        <v>2026</v>
      </c>
      <c r="S7720" t="s">
        <v>2027</v>
      </c>
      <c r="T7720" t="s">
        <v>53</v>
      </c>
      <c r="U7720" t="s">
        <v>38</v>
      </c>
      <c r="V7720" t="s">
        <v>54</v>
      </c>
      <c r="W7720" t="s">
        <v>55</v>
      </c>
      <c r="X7720">
        <v>90032</v>
      </c>
      <c r="Y7720" t="s">
        <v>56</v>
      </c>
      <c r="Z7720" t="s">
        <v>5567</v>
      </c>
      <c r="AA7720" t="s">
        <v>85</v>
      </c>
      <c r="AB7720" t="s">
        <v>190</v>
      </c>
      <c r="AC7720" t="s">
        <v>5568</v>
      </c>
      <c r="AD7720">
        <v>159.96</v>
      </c>
      <c r="AE7720">
        <v>4</v>
      </c>
      <c r="AF7720">
        <v>0</v>
      </c>
      <c r="AG7720">
        <v>51.187199999999997</v>
      </c>
    </row>
    <row r="7721" spans="1:33" x14ac:dyDescent="0.35">
      <c r="A7721">
        <v>7720</v>
      </c>
      <c r="B7721" t="s">
        <v>10491</v>
      </c>
      <c r="C7721" s="1">
        <v>42125</v>
      </c>
      <c r="D7721" t="b">
        <v>1</v>
      </c>
      <c r="E7721">
        <v>2015</v>
      </c>
      <c r="F7721">
        <v>5</v>
      </c>
      <c r="G7721">
        <v>1</v>
      </c>
      <c r="H7721" s="1">
        <v>42125</v>
      </c>
      <c r="I7721" t="b">
        <v>1</v>
      </c>
      <c r="J7721" s="1">
        <v>42278</v>
      </c>
      <c r="K7721" t="b">
        <v>1</v>
      </c>
      <c r="L7721">
        <v>2015</v>
      </c>
      <c r="M7721">
        <v>10</v>
      </c>
      <c r="N7721">
        <v>1</v>
      </c>
      <c r="O7721" s="1">
        <v>42278</v>
      </c>
      <c r="P7721" t="b">
        <v>1</v>
      </c>
      <c r="Q7721" t="s">
        <v>63</v>
      </c>
      <c r="R7721" t="s">
        <v>3932</v>
      </c>
      <c r="S7721" t="s">
        <v>3933</v>
      </c>
      <c r="T7721" t="s">
        <v>53</v>
      </c>
      <c r="U7721" t="s">
        <v>38</v>
      </c>
      <c r="V7721" t="s">
        <v>314</v>
      </c>
      <c r="W7721" t="s">
        <v>315</v>
      </c>
      <c r="X7721">
        <v>10009</v>
      </c>
      <c r="Y7721" t="s">
        <v>173</v>
      </c>
      <c r="Z7721" t="s">
        <v>7117</v>
      </c>
      <c r="AA7721" t="s">
        <v>58</v>
      </c>
      <c r="AB7721" t="s">
        <v>82</v>
      </c>
      <c r="AC7721" t="s">
        <v>7118</v>
      </c>
      <c r="AD7721">
        <v>59.52</v>
      </c>
      <c r="AE7721">
        <v>3</v>
      </c>
      <c r="AF7721">
        <v>0</v>
      </c>
      <c r="AG7721">
        <v>15.475199999999999</v>
      </c>
    </row>
    <row r="7722" spans="1:33" x14ac:dyDescent="0.35">
      <c r="A7722">
        <v>7721</v>
      </c>
      <c r="B7722" t="s">
        <v>10491</v>
      </c>
      <c r="C7722" s="1">
        <v>42125</v>
      </c>
      <c r="D7722" t="b">
        <v>1</v>
      </c>
      <c r="E7722">
        <v>2015</v>
      </c>
      <c r="F7722">
        <v>5</v>
      </c>
      <c r="G7722">
        <v>1</v>
      </c>
      <c r="H7722" s="1">
        <v>42125</v>
      </c>
      <c r="I7722" t="b">
        <v>1</v>
      </c>
      <c r="J7722" s="1">
        <v>42278</v>
      </c>
      <c r="K7722" t="b">
        <v>1</v>
      </c>
      <c r="L7722">
        <v>2015</v>
      </c>
      <c r="M7722">
        <v>10</v>
      </c>
      <c r="N7722">
        <v>1</v>
      </c>
      <c r="O7722" s="1">
        <v>42278</v>
      </c>
      <c r="P7722" t="b">
        <v>1</v>
      </c>
      <c r="Q7722" t="s">
        <v>63</v>
      </c>
      <c r="R7722" t="s">
        <v>3932</v>
      </c>
      <c r="S7722" t="s">
        <v>3933</v>
      </c>
      <c r="T7722" t="s">
        <v>53</v>
      </c>
      <c r="U7722" t="s">
        <v>38</v>
      </c>
      <c r="V7722" t="s">
        <v>314</v>
      </c>
      <c r="W7722" t="s">
        <v>315</v>
      </c>
      <c r="X7722">
        <v>10009</v>
      </c>
      <c r="Y7722" t="s">
        <v>173</v>
      </c>
      <c r="Z7722" t="s">
        <v>3367</v>
      </c>
      <c r="AA7722" t="s">
        <v>58</v>
      </c>
      <c r="AB7722" t="s">
        <v>204</v>
      </c>
      <c r="AC7722" t="s">
        <v>3368</v>
      </c>
      <c r="AD7722">
        <v>17.48</v>
      </c>
      <c r="AE7722">
        <v>2</v>
      </c>
      <c r="AF7722">
        <v>0</v>
      </c>
      <c r="AG7722">
        <v>8.2156000000000002</v>
      </c>
    </row>
    <row r="7723" spans="1:33" x14ac:dyDescent="0.35">
      <c r="A7723">
        <v>7722</v>
      </c>
      <c r="B7723" t="s">
        <v>10491</v>
      </c>
      <c r="C7723" s="1">
        <v>42125</v>
      </c>
      <c r="D7723" t="b">
        <v>1</v>
      </c>
      <c r="E7723">
        <v>2015</v>
      </c>
      <c r="F7723">
        <v>5</v>
      </c>
      <c r="G7723">
        <v>1</v>
      </c>
      <c r="H7723" s="1">
        <v>42125</v>
      </c>
      <c r="I7723" t="b">
        <v>1</v>
      </c>
      <c r="J7723" s="1">
        <v>42278</v>
      </c>
      <c r="K7723" t="b">
        <v>1</v>
      </c>
      <c r="L7723">
        <v>2015</v>
      </c>
      <c r="M7723">
        <v>10</v>
      </c>
      <c r="N7723">
        <v>1</v>
      </c>
      <c r="O7723" s="1">
        <v>42278</v>
      </c>
      <c r="P7723" t="b">
        <v>1</v>
      </c>
      <c r="Q7723" t="s">
        <v>63</v>
      </c>
      <c r="R7723" t="s">
        <v>3932</v>
      </c>
      <c r="S7723" t="s">
        <v>3933</v>
      </c>
      <c r="T7723" t="s">
        <v>53</v>
      </c>
      <c r="U7723" t="s">
        <v>38</v>
      </c>
      <c r="V7723" t="s">
        <v>314</v>
      </c>
      <c r="W7723" t="s">
        <v>315</v>
      </c>
      <c r="X7723">
        <v>10009</v>
      </c>
      <c r="Y7723" t="s">
        <v>173</v>
      </c>
      <c r="Z7723" t="s">
        <v>5756</v>
      </c>
      <c r="AA7723" t="s">
        <v>58</v>
      </c>
      <c r="AB7723" t="s">
        <v>89</v>
      </c>
      <c r="AC7723" t="s">
        <v>5757</v>
      </c>
      <c r="AD7723">
        <v>13.167999999999999</v>
      </c>
      <c r="AE7723">
        <v>2</v>
      </c>
      <c r="AF7723">
        <v>0.2</v>
      </c>
      <c r="AG7723">
        <v>4.6087999999999996</v>
      </c>
    </row>
    <row r="7724" spans="1:33" x14ac:dyDescent="0.35">
      <c r="A7724">
        <v>7723</v>
      </c>
      <c r="B7724" t="s">
        <v>10492</v>
      </c>
      <c r="C7724" t="s">
        <v>4591</v>
      </c>
      <c r="D7724" t="b">
        <v>0</v>
      </c>
      <c r="E7724">
        <v>2017</v>
      </c>
      <c r="F7724">
        <v>4</v>
      </c>
      <c r="G7724">
        <v>16</v>
      </c>
      <c r="H7724" s="1">
        <v>42841</v>
      </c>
      <c r="I7724" t="b">
        <v>1</v>
      </c>
      <c r="J7724" t="s">
        <v>100</v>
      </c>
      <c r="K7724" t="b">
        <v>0</v>
      </c>
      <c r="L7724">
        <v>2017</v>
      </c>
      <c r="M7724">
        <v>4</v>
      </c>
      <c r="N7724">
        <v>20</v>
      </c>
      <c r="O7724" s="1">
        <v>42845</v>
      </c>
      <c r="P7724" t="b">
        <v>1</v>
      </c>
      <c r="Q7724" t="s">
        <v>63</v>
      </c>
      <c r="R7724" t="s">
        <v>2560</v>
      </c>
      <c r="S7724" t="s">
        <v>2561</v>
      </c>
      <c r="T7724" t="s">
        <v>120</v>
      </c>
      <c r="U7724" t="s">
        <v>38</v>
      </c>
      <c r="V7724" t="s">
        <v>149</v>
      </c>
      <c r="W7724" t="s">
        <v>55</v>
      </c>
      <c r="X7724">
        <v>94109</v>
      </c>
      <c r="Y7724" t="s">
        <v>56</v>
      </c>
      <c r="Z7724" t="s">
        <v>10493</v>
      </c>
      <c r="AA7724" t="s">
        <v>58</v>
      </c>
      <c r="AB7724" t="s">
        <v>92</v>
      </c>
      <c r="AC7724" t="s">
        <v>10494</v>
      </c>
      <c r="AD7724">
        <v>40.74</v>
      </c>
      <c r="AE7724">
        <v>3</v>
      </c>
      <c r="AF7724">
        <v>0</v>
      </c>
      <c r="AG7724">
        <v>12.222</v>
      </c>
    </row>
    <row r="7725" spans="1:33" x14ac:dyDescent="0.35">
      <c r="A7725">
        <v>7724</v>
      </c>
      <c r="B7725" t="s">
        <v>10495</v>
      </c>
      <c r="C7725" s="1">
        <v>42286</v>
      </c>
      <c r="D7725" t="b">
        <v>1</v>
      </c>
      <c r="E7725">
        <v>2015</v>
      </c>
      <c r="F7725">
        <v>10</v>
      </c>
      <c r="G7725">
        <v>9</v>
      </c>
      <c r="H7725" s="1">
        <v>42286</v>
      </c>
      <c r="I7725" t="b">
        <v>1</v>
      </c>
      <c r="J7725" t="s">
        <v>2222</v>
      </c>
      <c r="K7725" t="b">
        <v>0</v>
      </c>
      <c r="L7725">
        <v>2015</v>
      </c>
      <c r="M7725">
        <v>9</v>
      </c>
      <c r="N7725">
        <v>14</v>
      </c>
      <c r="O7725" s="1">
        <v>42261</v>
      </c>
      <c r="P7725" t="b">
        <v>1</v>
      </c>
      <c r="Q7725" t="s">
        <v>63</v>
      </c>
      <c r="R7725" t="s">
        <v>8683</v>
      </c>
      <c r="S7725" t="s">
        <v>8684</v>
      </c>
      <c r="T7725" t="s">
        <v>53</v>
      </c>
      <c r="U7725" t="s">
        <v>38</v>
      </c>
      <c r="V7725" t="s">
        <v>1407</v>
      </c>
      <c r="W7725" t="s">
        <v>122</v>
      </c>
      <c r="X7725">
        <v>78745</v>
      </c>
      <c r="Y7725" t="s">
        <v>123</v>
      </c>
      <c r="Z7725" t="s">
        <v>5385</v>
      </c>
      <c r="AA7725" t="s">
        <v>43</v>
      </c>
      <c r="AB7725" t="s">
        <v>47</v>
      </c>
      <c r="AC7725" t="s">
        <v>5386</v>
      </c>
      <c r="AD7725">
        <v>179.886</v>
      </c>
      <c r="AE7725">
        <v>1</v>
      </c>
      <c r="AF7725">
        <v>0.3</v>
      </c>
      <c r="AG7725">
        <v>-2.5697999999999999</v>
      </c>
    </row>
    <row r="7726" spans="1:33" x14ac:dyDescent="0.35">
      <c r="A7726">
        <v>7725</v>
      </c>
      <c r="B7726" t="s">
        <v>10496</v>
      </c>
      <c r="C7726" t="s">
        <v>4335</v>
      </c>
      <c r="D7726" t="b">
        <v>0</v>
      </c>
      <c r="E7726">
        <v>2016</v>
      </c>
      <c r="F7726">
        <v>9</v>
      </c>
      <c r="G7726">
        <v>25</v>
      </c>
      <c r="H7726" s="1">
        <v>42638</v>
      </c>
      <c r="I7726" t="b">
        <v>1</v>
      </c>
      <c r="J7726" t="s">
        <v>3050</v>
      </c>
      <c r="K7726" t="b">
        <v>0</v>
      </c>
      <c r="L7726">
        <v>2016</v>
      </c>
      <c r="M7726">
        <v>9</v>
      </c>
      <c r="N7726">
        <v>29</v>
      </c>
      <c r="O7726" s="1">
        <v>42642</v>
      </c>
      <c r="P7726" t="b">
        <v>1</v>
      </c>
      <c r="Q7726" t="s">
        <v>63</v>
      </c>
      <c r="R7726" t="s">
        <v>7278</v>
      </c>
      <c r="S7726" t="s">
        <v>7279</v>
      </c>
      <c r="T7726" t="s">
        <v>37</v>
      </c>
      <c r="U7726" t="s">
        <v>38</v>
      </c>
      <c r="V7726" t="s">
        <v>2481</v>
      </c>
      <c r="W7726" t="s">
        <v>579</v>
      </c>
      <c r="X7726">
        <v>44105</v>
      </c>
      <c r="Y7726" t="s">
        <v>173</v>
      </c>
      <c r="Z7726" t="s">
        <v>3759</v>
      </c>
      <c r="AA7726" t="s">
        <v>58</v>
      </c>
      <c r="AB7726" t="s">
        <v>92</v>
      </c>
      <c r="AC7726" t="s">
        <v>3760</v>
      </c>
      <c r="AD7726">
        <v>286.25599999999997</v>
      </c>
      <c r="AE7726">
        <v>1</v>
      </c>
      <c r="AF7726">
        <v>0.2</v>
      </c>
      <c r="AG7726">
        <v>17.890999999999998</v>
      </c>
    </row>
    <row r="7727" spans="1:33" x14ac:dyDescent="0.35">
      <c r="A7727">
        <v>7726</v>
      </c>
      <c r="B7727" t="s">
        <v>10496</v>
      </c>
      <c r="C7727" t="s">
        <v>4335</v>
      </c>
      <c r="D7727" t="b">
        <v>0</v>
      </c>
      <c r="E7727">
        <v>2016</v>
      </c>
      <c r="F7727">
        <v>9</v>
      </c>
      <c r="G7727">
        <v>25</v>
      </c>
      <c r="H7727" s="1">
        <v>42638</v>
      </c>
      <c r="I7727" t="b">
        <v>1</v>
      </c>
      <c r="J7727" t="s">
        <v>3050</v>
      </c>
      <c r="K7727" t="b">
        <v>0</v>
      </c>
      <c r="L7727">
        <v>2016</v>
      </c>
      <c r="M7727">
        <v>9</v>
      </c>
      <c r="N7727">
        <v>29</v>
      </c>
      <c r="O7727" s="1">
        <v>42642</v>
      </c>
      <c r="P7727" t="b">
        <v>1</v>
      </c>
      <c r="Q7727" t="s">
        <v>63</v>
      </c>
      <c r="R7727" t="s">
        <v>7278</v>
      </c>
      <c r="S7727" t="s">
        <v>7279</v>
      </c>
      <c r="T7727" t="s">
        <v>37</v>
      </c>
      <c r="U7727" t="s">
        <v>38</v>
      </c>
      <c r="V7727" t="s">
        <v>2481</v>
      </c>
      <c r="W7727" t="s">
        <v>579</v>
      </c>
      <c r="X7727">
        <v>44105</v>
      </c>
      <c r="Y7727" t="s">
        <v>173</v>
      </c>
      <c r="Z7727" t="s">
        <v>2049</v>
      </c>
      <c r="AA7727" t="s">
        <v>58</v>
      </c>
      <c r="AB7727" t="s">
        <v>72</v>
      </c>
      <c r="AC7727" t="s">
        <v>2050</v>
      </c>
      <c r="AD7727">
        <v>24.224</v>
      </c>
      <c r="AE7727">
        <v>2</v>
      </c>
      <c r="AF7727">
        <v>0.2</v>
      </c>
      <c r="AG7727">
        <v>-4.8448000000000002</v>
      </c>
    </row>
    <row r="7728" spans="1:33" x14ac:dyDescent="0.35">
      <c r="A7728">
        <v>7727</v>
      </c>
      <c r="B7728" t="s">
        <v>10496</v>
      </c>
      <c r="C7728" t="s">
        <v>4335</v>
      </c>
      <c r="D7728" t="b">
        <v>0</v>
      </c>
      <c r="E7728">
        <v>2016</v>
      </c>
      <c r="F7728">
        <v>9</v>
      </c>
      <c r="G7728">
        <v>25</v>
      </c>
      <c r="H7728" s="1">
        <v>42638</v>
      </c>
      <c r="I7728" t="b">
        <v>1</v>
      </c>
      <c r="J7728" t="s">
        <v>3050</v>
      </c>
      <c r="K7728" t="b">
        <v>0</v>
      </c>
      <c r="L7728">
        <v>2016</v>
      </c>
      <c r="M7728">
        <v>9</v>
      </c>
      <c r="N7728">
        <v>29</v>
      </c>
      <c r="O7728" s="1">
        <v>42642</v>
      </c>
      <c r="P7728" t="b">
        <v>1</v>
      </c>
      <c r="Q7728" t="s">
        <v>63</v>
      </c>
      <c r="R7728" t="s">
        <v>7278</v>
      </c>
      <c r="S7728" t="s">
        <v>7279</v>
      </c>
      <c r="T7728" t="s">
        <v>37</v>
      </c>
      <c r="U7728" t="s">
        <v>38</v>
      </c>
      <c r="V7728" t="s">
        <v>2481</v>
      </c>
      <c r="W7728" t="s">
        <v>579</v>
      </c>
      <c r="X7728">
        <v>44105</v>
      </c>
      <c r="Y7728" t="s">
        <v>173</v>
      </c>
      <c r="Z7728" t="s">
        <v>4189</v>
      </c>
      <c r="AA7728" t="s">
        <v>58</v>
      </c>
      <c r="AB7728" t="s">
        <v>72</v>
      </c>
      <c r="AC7728" t="s">
        <v>4190</v>
      </c>
      <c r="AD7728">
        <v>331.536</v>
      </c>
      <c r="AE7728">
        <v>3</v>
      </c>
      <c r="AF7728">
        <v>0.2</v>
      </c>
      <c r="AG7728">
        <v>-82.884</v>
      </c>
    </row>
    <row r="7729" spans="1:33" x14ac:dyDescent="0.35">
      <c r="A7729">
        <v>7728</v>
      </c>
      <c r="B7729" t="s">
        <v>10497</v>
      </c>
      <c r="C7729" t="s">
        <v>1972</v>
      </c>
      <c r="D7729" t="b">
        <v>0</v>
      </c>
      <c r="E7729">
        <v>2015</v>
      </c>
      <c r="F7729">
        <v>3</v>
      </c>
      <c r="G7729">
        <v>16</v>
      </c>
      <c r="H7729" s="1">
        <v>42079</v>
      </c>
      <c r="I7729" t="b">
        <v>1</v>
      </c>
      <c r="J7729" t="s">
        <v>2899</v>
      </c>
      <c r="K7729" t="b">
        <v>0</v>
      </c>
      <c r="L7729">
        <v>2015</v>
      </c>
      <c r="M7729">
        <v>3</v>
      </c>
      <c r="N7729">
        <v>20</v>
      </c>
      <c r="O7729" s="1">
        <v>42083</v>
      </c>
      <c r="P7729" t="b">
        <v>1</v>
      </c>
      <c r="Q7729" t="s">
        <v>34</v>
      </c>
      <c r="R7729" t="s">
        <v>830</v>
      </c>
      <c r="S7729" t="s">
        <v>831</v>
      </c>
      <c r="T7729" t="s">
        <v>120</v>
      </c>
      <c r="U7729" t="s">
        <v>38</v>
      </c>
      <c r="V7729" t="s">
        <v>314</v>
      </c>
      <c r="W7729" t="s">
        <v>315</v>
      </c>
      <c r="X7729">
        <v>10009</v>
      </c>
      <c r="Y7729" t="s">
        <v>173</v>
      </c>
      <c r="Z7729" t="s">
        <v>8304</v>
      </c>
      <c r="AA7729" t="s">
        <v>58</v>
      </c>
      <c r="AB7729" t="s">
        <v>82</v>
      </c>
      <c r="AC7729" t="s">
        <v>8305</v>
      </c>
      <c r="AD7729">
        <v>17.52</v>
      </c>
      <c r="AE7729">
        <v>3</v>
      </c>
      <c r="AF7729">
        <v>0</v>
      </c>
      <c r="AG7729">
        <v>6.3071999999999999</v>
      </c>
    </row>
    <row r="7730" spans="1:33" x14ac:dyDescent="0.35">
      <c r="A7730">
        <v>7729</v>
      </c>
      <c r="B7730" t="s">
        <v>10498</v>
      </c>
      <c r="C7730" t="s">
        <v>4067</v>
      </c>
      <c r="D7730" t="b">
        <v>0</v>
      </c>
      <c r="E7730">
        <v>2016</v>
      </c>
      <c r="F7730">
        <v>11</v>
      </c>
      <c r="G7730">
        <v>26</v>
      </c>
      <c r="H7730" s="1">
        <v>42700</v>
      </c>
      <c r="I7730" t="b">
        <v>1</v>
      </c>
      <c r="J7730" s="1">
        <v>42412</v>
      </c>
      <c r="K7730" t="b">
        <v>1</v>
      </c>
      <c r="L7730">
        <v>2016</v>
      </c>
      <c r="M7730">
        <v>2</v>
      </c>
      <c r="N7730">
        <v>12</v>
      </c>
      <c r="O7730" s="1">
        <v>42412</v>
      </c>
      <c r="P7730" t="b">
        <v>1</v>
      </c>
      <c r="Q7730" t="s">
        <v>63</v>
      </c>
      <c r="R7730" t="s">
        <v>6629</v>
      </c>
      <c r="S7730" t="s">
        <v>6630</v>
      </c>
      <c r="T7730" t="s">
        <v>37</v>
      </c>
      <c r="U7730" t="s">
        <v>38</v>
      </c>
      <c r="V7730" t="s">
        <v>4723</v>
      </c>
      <c r="W7730" t="s">
        <v>122</v>
      </c>
      <c r="X7730">
        <v>79907</v>
      </c>
      <c r="Y7730" t="s">
        <v>123</v>
      </c>
      <c r="Z7730" t="s">
        <v>3556</v>
      </c>
      <c r="AA7730" t="s">
        <v>58</v>
      </c>
      <c r="AB7730" t="s">
        <v>82</v>
      </c>
      <c r="AC7730" t="s">
        <v>3557</v>
      </c>
      <c r="AD7730">
        <v>17.856000000000002</v>
      </c>
      <c r="AE7730">
        <v>4</v>
      </c>
      <c r="AF7730">
        <v>0.2</v>
      </c>
      <c r="AG7730">
        <v>4.2408000000000001</v>
      </c>
    </row>
    <row r="7731" spans="1:33" x14ac:dyDescent="0.35">
      <c r="A7731">
        <v>7730</v>
      </c>
      <c r="B7731" t="s">
        <v>10499</v>
      </c>
      <c r="C7731" t="s">
        <v>1804</v>
      </c>
      <c r="D7731" t="b">
        <v>0</v>
      </c>
      <c r="E7731">
        <v>2016</v>
      </c>
      <c r="F7731">
        <v>9</v>
      </c>
      <c r="G7731">
        <v>26</v>
      </c>
      <c r="H7731" s="1">
        <v>42639</v>
      </c>
      <c r="I7731" t="b">
        <v>1</v>
      </c>
      <c r="J7731" s="1">
        <v>42379</v>
      </c>
      <c r="K7731" t="b">
        <v>1</v>
      </c>
      <c r="L7731">
        <v>2016</v>
      </c>
      <c r="M7731">
        <v>1</v>
      </c>
      <c r="N7731">
        <v>10</v>
      </c>
      <c r="O7731" s="1">
        <v>42379</v>
      </c>
      <c r="P7731" t="b">
        <v>1</v>
      </c>
      <c r="Q7731" t="s">
        <v>63</v>
      </c>
      <c r="R7731" t="s">
        <v>1818</v>
      </c>
      <c r="S7731" t="s">
        <v>1819</v>
      </c>
      <c r="T7731" t="s">
        <v>120</v>
      </c>
      <c r="U7731" t="s">
        <v>38</v>
      </c>
      <c r="V7731" t="s">
        <v>6336</v>
      </c>
      <c r="W7731" t="s">
        <v>67</v>
      </c>
      <c r="X7731">
        <v>32303</v>
      </c>
      <c r="Y7731" t="s">
        <v>41</v>
      </c>
      <c r="Z7731" t="s">
        <v>6108</v>
      </c>
      <c r="AA7731" t="s">
        <v>85</v>
      </c>
      <c r="AB7731" t="s">
        <v>190</v>
      </c>
      <c r="AC7731" t="s">
        <v>6109</v>
      </c>
      <c r="AD7731">
        <v>431.976</v>
      </c>
      <c r="AE7731">
        <v>3</v>
      </c>
      <c r="AF7731">
        <v>0.2</v>
      </c>
      <c r="AG7731">
        <v>-75.595799999999997</v>
      </c>
    </row>
    <row r="7732" spans="1:33" x14ac:dyDescent="0.35">
      <c r="A7732">
        <v>7731</v>
      </c>
      <c r="B7732" t="s">
        <v>10500</v>
      </c>
      <c r="C7732" t="s">
        <v>1892</v>
      </c>
      <c r="D7732" t="b">
        <v>0</v>
      </c>
      <c r="E7732">
        <v>2017</v>
      </c>
      <c r="F7732">
        <v>6</v>
      </c>
      <c r="G7732">
        <v>13</v>
      </c>
      <c r="H7732" s="1">
        <v>42899</v>
      </c>
      <c r="I7732" t="b">
        <v>1</v>
      </c>
      <c r="J7732" t="s">
        <v>1410</v>
      </c>
      <c r="K7732" t="b">
        <v>0</v>
      </c>
      <c r="L7732">
        <v>2017</v>
      </c>
      <c r="M7732">
        <v>6</v>
      </c>
      <c r="N7732">
        <v>19</v>
      </c>
      <c r="O7732" s="1">
        <v>42905</v>
      </c>
      <c r="P7732" t="b">
        <v>1</v>
      </c>
      <c r="Q7732" t="s">
        <v>63</v>
      </c>
      <c r="R7732" t="s">
        <v>714</v>
      </c>
      <c r="S7732" t="s">
        <v>715</v>
      </c>
      <c r="T7732" t="s">
        <v>120</v>
      </c>
      <c r="U7732" t="s">
        <v>38</v>
      </c>
      <c r="V7732" t="s">
        <v>111</v>
      </c>
      <c r="W7732" t="s">
        <v>112</v>
      </c>
      <c r="X7732">
        <v>98103</v>
      </c>
      <c r="Y7732" t="s">
        <v>56</v>
      </c>
      <c r="Z7732" t="s">
        <v>5460</v>
      </c>
      <c r="AA7732" t="s">
        <v>43</v>
      </c>
      <c r="AB7732" t="s">
        <v>47</v>
      </c>
      <c r="AC7732" t="s">
        <v>5461</v>
      </c>
      <c r="AD7732">
        <v>291.13600000000002</v>
      </c>
      <c r="AE7732">
        <v>4</v>
      </c>
      <c r="AF7732">
        <v>0.2</v>
      </c>
      <c r="AG7732">
        <v>-25.474399999999999</v>
      </c>
    </row>
    <row r="7733" spans="1:33" x14ac:dyDescent="0.35">
      <c r="A7733">
        <v>7732</v>
      </c>
      <c r="B7733" t="s">
        <v>10501</v>
      </c>
      <c r="C7733" t="s">
        <v>672</v>
      </c>
      <c r="D7733" t="b">
        <v>0</v>
      </c>
      <c r="E7733">
        <v>2017</v>
      </c>
      <c r="F7733">
        <v>9</v>
      </c>
      <c r="G7733">
        <v>18</v>
      </c>
      <c r="H7733" s="1">
        <v>42996</v>
      </c>
      <c r="I7733" t="b">
        <v>1</v>
      </c>
      <c r="J7733" t="s">
        <v>2838</v>
      </c>
      <c r="K7733" t="b">
        <v>0</v>
      </c>
      <c r="L7733">
        <v>2017</v>
      </c>
      <c r="M7733">
        <v>9</v>
      </c>
      <c r="N7733">
        <v>21</v>
      </c>
      <c r="O7733" s="1">
        <v>42999</v>
      </c>
      <c r="P7733" t="b">
        <v>1</v>
      </c>
      <c r="Q7733" t="s">
        <v>221</v>
      </c>
      <c r="R7733" t="s">
        <v>553</v>
      </c>
      <c r="S7733" t="s">
        <v>554</v>
      </c>
      <c r="T7733" t="s">
        <v>120</v>
      </c>
      <c r="U7733" t="s">
        <v>38</v>
      </c>
      <c r="V7733" t="s">
        <v>939</v>
      </c>
      <c r="W7733" t="s">
        <v>122</v>
      </c>
      <c r="X7733">
        <v>75220</v>
      </c>
      <c r="Y7733" t="s">
        <v>123</v>
      </c>
      <c r="Z7733" t="s">
        <v>435</v>
      </c>
      <c r="AA7733" t="s">
        <v>58</v>
      </c>
      <c r="AB7733" t="s">
        <v>204</v>
      </c>
      <c r="AC7733" t="s">
        <v>436</v>
      </c>
      <c r="AD7733">
        <v>114.848</v>
      </c>
      <c r="AE7733">
        <v>4</v>
      </c>
      <c r="AF7733">
        <v>0.2</v>
      </c>
      <c r="AG7733">
        <v>35.89</v>
      </c>
    </row>
    <row r="7734" spans="1:33" x14ac:dyDescent="0.35">
      <c r="A7734">
        <v>7733</v>
      </c>
      <c r="B7734" t="s">
        <v>10502</v>
      </c>
      <c r="C7734" s="1">
        <v>42772</v>
      </c>
      <c r="D7734" t="b">
        <v>1</v>
      </c>
      <c r="E7734">
        <v>2017</v>
      </c>
      <c r="F7734">
        <v>2</v>
      </c>
      <c r="G7734">
        <v>6</v>
      </c>
      <c r="H7734" s="1">
        <v>42772</v>
      </c>
      <c r="I7734" t="b">
        <v>1</v>
      </c>
      <c r="J7734" s="1">
        <v>42953</v>
      </c>
      <c r="K7734" t="b">
        <v>1</v>
      </c>
      <c r="L7734">
        <v>2017</v>
      </c>
      <c r="M7734">
        <v>8</v>
      </c>
      <c r="N7734">
        <v>6</v>
      </c>
      <c r="O7734" s="1">
        <v>42953</v>
      </c>
      <c r="P7734" t="b">
        <v>1</v>
      </c>
      <c r="Q7734" t="s">
        <v>63</v>
      </c>
      <c r="R7734" t="s">
        <v>4547</v>
      </c>
      <c r="S7734" t="s">
        <v>4548</v>
      </c>
      <c r="T7734" t="s">
        <v>37</v>
      </c>
      <c r="U7734" t="s">
        <v>38</v>
      </c>
      <c r="V7734" t="s">
        <v>217</v>
      </c>
      <c r="W7734" t="s">
        <v>122</v>
      </c>
      <c r="X7734">
        <v>77070</v>
      </c>
      <c r="Y7734" t="s">
        <v>123</v>
      </c>
      <c r="Z7734" t="s">
        <v>2555</v>
      </c>
      <c r="AA7734" t="s">
        <v>58</v>
      </c>
      <c r="AB7734" t="s">
        <v>106</v>
      </c>
      <c r="AC7734" t="s">
        <v>2556</v>
      </c>
      <c r="AD7734">
        <v>10.688000000000001</v>
      </c>
      <c r="AE7734">
        <v>2</v>
      </c>
      <c r="AF7734">
        <v>0.2</v>
      </c>
      <c r="AG7734">
        <v>3.7408000000000001</v>
      </c>
    </row>
    <row r="7735" spans="1:33" x14ac:dyDescent="0.35">
      <c r="A7735">
        <v>7734</v>
      </c>
      <c r="B7735" t="s">
        <v>10503</v>
      </c>
      <c r="C7735" t="s">
        <v>4673</v>
      </c>
      <c r="D7735" t="b">
        <v>0</v>
      </c>
      <c r="E7735">
        <v>2016</v>
      </c>
      <c r="F7735">
        <v>5</v>
      </c>
      <c r="G7735">
        <v>15</v>
      </c>
      <c r="H7735" s="1">
        <v>42505</v>
      </c>
      <c r="I7735" t="b">
        <v>1</v>
      </c>
      <c r="J7735" t="s">
        <v>2767</v>
      </c>
      <c r="K7735" t="b">
        <v>0</v>
      </c>
      <c r="L7735">
        <v>2016</v>
      </c>
      <c r="M7735">
        <v>5</v>
      </c>
      <c r="N7735">
        <v>19</v>
      </c>
      <c r="O7735" s="1">
        <v>42509</v>
      </c>
      <c r="P7735" t="b">
        <v>1</v>
      </c>
      <c r="Q7735" t="s">
        <v>34</v>
      </c>
      <c r="R7735" t="s">
        <v>4179</v>
      </c>
      <c r="S7735" t="s">
        <v>4180</v>
      </c>
      <c r="T7735" t="s">
        <v>37</v>
      </c>
      <c r="U7735" t="s">
        <v>38</v>
      </c>
      <c r="V7735" t="s">
        <v>371</v>
      </c>
      <c r="W7735" t="s">
        <v>579</v>
      </c>
      <c r="X7735">
        <v>45503</v>
      </c>
      <c r="Y7735" t="s">
        <v>173</v>
      </c>
      <c r="Z7735" t="s">
        <v>6459</v>
      </c>
      <c r="AA7735" t="s">
        <v>58</v>
      </c>
      <c r="AB7735" t="s">
        <v>106</v>
      </c>
      <c r="AC7735" t="s">
        <v>6460</v>
      </c>
      <c r="AD7735">
        <v>15.231999999999999</v>
      </c>
      <c r="AE7735">
        <v>4</v>
      </c>
      <c r="AF7735">
        <v>0.2</v>
      </c>
      <c r="AG7735">
        <v>5.5216000000000003</v>
      </c>
    </row>
    <row r="7736" spans="1:33" x14ac:dyDescent="0.35">
      <c r="A7736">
        <v>7735</v>
      </c>
      <c r="B7736" t="s">
        <v>10504</v>
      </c>
      <c r="C7736" t="s">
        <v>243</v>
      </c>
      <c r="D7736" t="b">
        <v>0</v>
      </c>
      <c r="E7736">
        <v>2017</v>
      </c>
      <c r="F7736">
        <v>9</v>
      </c>
      <c r="G7736">
        <v>15</v>
      </c>
      <c r="H7736" s="1">
        <v>42993</v>
      </c>
      <c r="I7736" t="b">
        <v>1</v>
      </c>
      <c r="J7736" t="s">
        <v>2652</v>
      </c>
      <c r="K7736" t="b">
        <v>0</v>
      </c>
      <c r="L7736">
        <v>2017</v>
      </c>
      <c r="M7736">
        <v>9</v>
      </c>
      <c r="N7736">
        <v>20</v>
      </c>
      <c r="O7736" s="1">
        <v>42998</v>
      </c>
      <c r="P7736" t="b">
        <v>1</v>
      </c>
      <c r="Q7736" t="s">
        <v>63</v>
      </c>
      <c r="R7736" t="s">
        <v>4060</v>
      </c>
      <c r="S7736" t="s">
        <v>4061</v>
      </c>
      <c r="T7736" t="s">
        <v>37</v>
      </c>
      <c r="U7736" t="s">
        <v>38</v>
      </c>
      <c r="V7736" t="s">
        <v>111</v>
      </c>
      <c r="W7736" t="s">
        <v>112</v>
      </c>
      <c r="X7736">
        <v>98103</v>
      </c>
      <c r="Y7736" t="s">
        <v>56</v>
      </c>
      <c r="Z7736" t="s">
        <v>780</v>
      </c>
      <c r="AA7736" t="s">
        <v>58</v>
      </c>
      <c r="AB7736" t="s">
        <v>82</v>
      </c>
      <c r="AC7736" t="s">
        <v>781</v>
      </c>
      <c r="AD7736">
        <v>12.42</v>
      </c>
      <c r="AE7736">
        <v>3</v>
      </c>
      <c r="AF7736">
        <v>0</v>
      </c>
      <c r="AG7736">
        <v>5.2164000000000001</v>
      </c>
    </row>
    <row r="7737" spans="1:33" x14ac:dyDescent="0.35">
      <c r="A7737">
        <v>7736</v>
      </c>
      <c r="B7737" t="s">
        <v>10505</v>
      </c>
      <c r="C7737" t="s">
        <v>2446</v>
      </c>
      <c r="D7737" t="b">
        <v>0</v>
      </c>
      <c r="E7737">
        <v>2016</v>
      </c>
      <c r="F7737">
        <v>8</v>
      </c>
      <c r="G7737">
        <v>22</v>
      </c>
      <c r="H7737" s="1">
        <v>42604</v>
      </c>
      <c r="I7737" t="b">
        <v>1</v>
      </c>
      <c r="J7737" t="s">
        <v>3388</v>
      </c>
      <c r="K7737" t="b">
        <v>0</v>
      </c>
      <c r="L7737">
        <v>2016</v>
      </c>
      <c r="M7737">
        <v>8</v>
      </c>
      <c r="N7737">
        <v>26</v>
      </c>
      <c r="O7737" s="1">
        <v>42608</v>
      </c>
      <c r="P7737" t="b">
        <v>1</v>
      </c>
      <c r="Q7737" t="s">
        <v>63</v>
      </c>
      <c r="R7737" t="s">
        <v>3545</v>
      </c>
      <c r="S7737" t="s">
        <v>3546</v>
      </c>
      <c r="T7737" t="s">
        <v>53</v>
      </c>
      <c r="U7737" t="s">
        <v>38</v>
      </c>
      <c r="V7737" t="s">
        <v>111</v>
      </c>
      <c r="W7737" t="s">
        <v>112</v>
      </c>
      <c r="X7737">
        <v>98105</v>
      </c>
      <c r="Y7737" t="s">
        <v>56</v>
      </c>
      <c r="Z7737" t="s">
        <v>3009</v>
      </c>
      <c r="AA7737" t="s">
        <v>58</v>
      </c>
      <c r="AB7737" t="s">
        <v>106</v>
      </c>
      <c r="AC7737" t="s">
        <v>3010</v>
      </c>
      <c r="AD7737">
        <v>19.440000000000001</v>
      </c>
      <c r="AE7737">
        <v>3</v>
      </c>
      <c r="AF7737">
        <v>0</v>
      </c>
      <c r="AG7737">
        <v>9.3312000000000008</v>
      </c>
    </row>
    <row r="7738" spans="1:33" x14ac:dyDescent="0.35">
      <c r="A7738">
        <v>7737</v>
      </c>
      <c r="B7738" t="s">
        <v>10506</v>
      </c>
      <c r="C7738" t="s">
        <v>4154</v>
      </c>
      <c r="D7738" t="b">
        <v>0</v>
      </c>
      <c r="E7738">
        <v>2014</v>
      </c>
      <c r="F7738">
        <v>5</v>
      </c>
      <c r="G7738">
        <v>30</v>
      </c>
      <c r="H7738" s="1">
        <v>41789</v>
      </c>
      <c r="I7738" t="b">
        <v>1</v>
      </c>
      <c r="J7738" s="1">
        <v>41796</v>
      </c>
      <c r="K7738" t="b">
        <v>1</v>
      </c>
      <c r="L7738">
        <v>2014</v>
      </c>
      <c r="M7738">
        <v>6</v>
      </c>
      <c r="N7738">
        <v>6</v>
      </c>
      <c r="O7738" s="1">
        <v>41796</v>
      </c>
      <c r="P7738" t="b">
        <v>1</v>
      </c>
      <c r="Q7738" t="s">
        <v>63</v>
      </c>
      <c r="R7738" t="s">
        <v>4821</v>
      </c>
      <c r="S7738" t="s">
        <v>4822</v>
      </c>
      <c r="T7738" t="s">
        <v>37</v>
      </c>
      <c r="U7738" t="s">
        <v>38</v>
      </c>
      <c r="V7738" t="s">
        <v>314</v>
      </c>
      <c r="W7738" t="s">
        <v>315</v>
      </c>
      <c r="X7738">
        <v>10024</v>
      </c>
      <c r="Y7738" t="s">
        <v>173</v>
      </c>
      <c r="Z7738" t="s">
        <v>3176</v>
      </c>
      <c r="AA7738" t="s">
        <v>58</v>
      </c>
      <c r="AB7738" t="s">
        <v>89</v>
      </c>
      <c r="AC7738" t="s">
        <v>3177</v>
      </c>
      <c r="AD7738">
        <v>70.367999999999995</v>
      </c>
      <c r="AE7738">
        <v>4</v>
      </c>
      <c r="AF7738">
        <v>0.2</v>
      </c>
      <c r="AG7738">
        <v>26.388000000000002</v>
      </c>
    </row>
    <row r="7739" spans="1:33" x14ac:dyDescent="0.35">
      <c r="A7739">
        <v>7738</v>
      </c>
      <c r="B7739" t="s">
        <v>10507</v>
      </c>
      <c r="C7739" t="s">
        <v>3700</v>
      </c>
      <c r="D7739" t="b">
        <v>0</v>
      </c>
      <c r="E7739">
        <v>2017</v>
      </c>
      <c r="F7739">
        <v>12</v>
      </c>
      <c r="G7739">
        <v>18</v>
      </c>
      <c r="H7739" s="1">
        <v>43087</v>
      </c>
      <c r="I7739" t="b">
        <v>1</v>
      </c>
      <c r="J7739" t="s">
        <v>3473</v>
      </c>
      <c r="K7739" t="b">
        <v>0</v>
      </c>
      <c r="L7739">
        <v>2017</v>
      </c>
      <c r="M7739">
        <v>12</v>
      </c>
      <c r="N7739">
        <v>20</v>
      </c>
      <c r="O7739" s="1">
        <v>43089</v>
      </c>
      <c r="P7739" t="b">
        <v>1</v>
      </c>
      <c r="Q7739" t="s">
        <v>221</v>
      </c>
      <c r="R7739" t="s">
        <v>8234</v>
      </c>
      <c r="S7739" t="s">
        <v>8235</v>
      </c>
      <c r="T7739" t="s">
        <v>37</v>
      </c>
      <c r="U7739" t="s">
        <v>38</v>
      </c>
      <c r="V7739" t="s">
        <v>543</v>
      </c>
      <c r="W7739" t="s">
        <v>104</v>
      </c>
      <c r="X7739">
        <v>28205</v>
      </c>
      <c r="Y7739" t="s">
        <v>41</v>
      </c>
      <c r="Z7739" t="s">
        <v>4667</v>
      </c>
      <c r="AA7739" t="s">
        <v>58</v>
      </c>
      <c r="AB7739" t="s">
        <v>82</v>
      </c>
      <c r="AC7739" t="s">
        <v>4668</v>
      </c>
      <c r="AD7739">
        <v>12.672000000000001</v>
      </c>
      <c r="AE7739">
        <v>9</v>
      </c>
      <c r="AF7739">
        <v>0.2</v>
      </c>
      <c r="AG7739">
        <v>1.4256</v>
      </c>
    </row>
    <row r="7740" spans="1:33" x14ac:dyDescent="0.35">
      <c r="A7740">
        <v>7739</v>
      </c>
      <c r="B7740" t="s">
        <v>10508</v>
      </c>
      <c r="C7740" t="s">
        <v>2404</v>
      </c>
      <c r="D7740" t="b">
        <v>0</v>
      </c>
      <c r="E7740">
        <v>2017</v>
      </c>
      <c r="F7740">
        <v>7</v>
      </c>
      <c r="G7740">
        <v>30</v>
      </c>
      <c r="H7740" s="1">
        <v>42946</v>
      </c>
      <c r="I7740" t="b">
        <v>1</v>
      </c>
      <c r="J7740" s="1">
        <v>42894</v>
      </c>
      <c r="K7740" t="b">
        <v>1</v>
      </c>
      <c r="L7740">
        <v>2017</v>
      </c>
      <c r="M7740">
        <v>6</v>
      </c>
      <c r="N7740">
        <v>8</v>
      </c>
      <c r="O7740" s="1">
        <v>42894</v>
      </c>
      <c r="P7740" t="b">
        <v>1</v>
      </c>
      <c r="Q7740" t="s">
        <v>63</v>
      </c>
      <c r="R7740" t="s">
        <v>2653</v>
      </c>
      <c r="S7740" t="s">
        <v>2654</v>
      </c>
      <c r="T7740" t="s">
        <v>37</v>
      </c>
      <c r="U7740" t="s">
        <v>38</v>
      </c>
      <c r="V7740" t="s">
        <v>5076</v>
      </c>
      <c r="W7740" t="s">
        <v>3121</v>
      </c>
      <c r="X7740">
        <v>21215</v>
      </c>
      <c r="Y7740" t="s">
        <v>173</v>
      </c>
      <c r="Z7740" t="s">
        <v>3695</v>
      </c>
      <c r="AA7740" t="s">
        <v>85</v>
      </c>
      <c r="AB7740" t="s">
        <v>86</v>
      </c>
      <c r="AC7740" t="s">
        <v>3696</v>
      </c>
      <c r="AD7740">
        <v>89.95</v>
      </c>
      <c r="AE7740">
        <v>5</v>
      </c>
      <c r="AF7740">
        <v>0</v>
      </c>
      <c r="AG7740">
        <v>43.176000000000002</v>
      </c>
    </row>
    <row r="7741" spans="1:33" x14ac:dyDescent="0.35">
      <c r="A7741">
        <v>7740</v>
      </c>
      <c r="B7741" t="s">
        <v>10509</v>
      </c>
      <c r="C7741" t="s">
        <v>5510</v>
      </c>
      <c r="D7741" t="b">
        <v>0</v>
      </c>
      <c r="E7741">
        <v>2014</v>
      </c>
      <c r="F7741">
        <v>11</v>
      </c>
      <c r="G7741">
        <v>21</v>
      </c>
      <c r="H7741" s="1">
        <v>41964</v>
      </c>
      <c r="I7741" t="b">
        <v>1</v>
      </c>
      <c r="J7741" t="s">
        <v>410</v>
      </c>
      <c r="K7741" t="b">
        <v>0</v>
      </c>
      <c r="L7741">
        <v>2014</v>
      </c>
      <c r="M7741">
        <v>11</v>
      </c>
      <c r="N7741">
        <v>26</v>
      </c>
      <c r="O7741" s="1">
        <v>41969</v>
      </c>
      <c r="P7741" t="b">
        <v>1</v>
      </c>
      <c r="Q7741" t="s">
        <v>63</v>
      </c>
      <c r="R7741" t="s">
        <v>6573</v>
      </c>
      <c r="S7741" t="s">
        <v>6574</v>
      </c>
      <c r="T7741" t="s">
        <v>120</v>
      </c>
      <c r="U7741" t="s">
        <v>38</v>
      </c>
      <c r="V7741" t="s">
        <v>149</v>
      </c>
      <c r="W7741" t="s">
        <v>55</v>
      </c>
      <c r="X7741">
        <v>94110</v>
      </c>
      <c r="Y7741" t="s">
        <v>56</v>
      </c>
      <c r="Z7741" t="s">
        <v>5088</v>
      </c>
      <c r="AA7741" t="s">
        <v>58</v>
      </c>
      <c r="AB7741" t="s">
        <v>106</v>
      </c>
      <c r="AC7741" t="s">
        <v>5089</v>
      </c>
      <c r="AD7741">
        <v>6.58</v>
      </c>
      <c r="AE7741">
        <v>2</v>
      </c>
      <c r="AF7741">
        <v>0</v>
      </c>
      <c r="AG7741">
        <v>3.0268000000000002</v>
      </c>
    </row>
    <row r="7742" spans="1:33" x14ac:dyDescent="0.35">
      <c r="A7742">
        <v>7741</v>
      </c>
      <c r="B7742" t="s">
        <v>10509</v>
      </c>
      <c r="C7742" t="s">
        <v>5510</v>
      </c>
      <c r="D7742" t="b">
        <v>0</v>
      </c>
      <c r="E7742">
        <v>2014</v>
      </c>
      <c r="F7742">
        <v>11</v>
      </c>
      <c r="G7742">
        <v>21</v>
      </c>
      <c r="H7742" s="1">
        <v>41964</v>
      </c>
      <c r="I7742" t="b">
        <v>1</v>
      </c>
      <c r="J7742" t="s">
        <v>410</v>
      </c>
      <c r="K7742" t="b">
        <v>0</v>
      </c>
      <c r="L7742">
        <v>2014</v>
      </c>
      <c r="M7742">
        <v>11</v>
      </c>
      <c r="N7742">
        <v>26</v>
      </c>
      <c r="O7742" s="1">
        <v>41969</v>
      </c>
      <c r="P7742" t="b">
        <v>1</v>
      </c>
      <c r="Q7742" t="s">
        <v>63</v>
      </c>
      <c r="R7742" t="s">
        <v>6573</v>
      </c>
      <c r="S7742" t="s">
        <v>6574</v>
      </c>
      <c r="T7742" t="s">
        <v>120</v>
      </c>
      <c r="U7742" t="s">
        <v>38</v>
      </c>
      <c r="V7742" t="s">
        <v>149</v>
      </c>
      <c r="W7742" t="s">
        <v>55</v>
      </c>
      <c r="X7742">
        <v>94110</v>
      </c>
      <c r="Y7742" t="s">
        <v>56</v>
      </c>
      <c r="Z7742" t="s">
        <v>7286</v>
      </c>
      <c r="AA7742" t="s">
        <v>85</v>
      </c>
      <c r="AB7742" t="s">
        <v>190</v>
      </c>
      <c r="AC7742" t="s">
        <v>7287</v>
      </c>
      <c r="AD7742">
        <v>94.99</v>
      </c>
      <c r="AE7742">
        <v>1</v>
      </c>
      <c r="AF7742">
        <v>0</v>
      </c>
      <c r="AG7742">
        <v>28.497</v>
      </c>
    </row>
    <row r="7743" spans="1:33" x14ac:dyDescent="0.35">
      <c r="A7743">
        <v>7742</v>
      </c>
      <c r="B7743" t="s">
        <v>10510</v>
      </c>
      <c r="C7743" t="s">
        <v>4095</v>
      </c>
      <c r="D7743" t="b">
        <v>0</v>
      </c>
      <c r="E7743">
        <v>2015</v>
      </c>
      <c r="F7743">
        <v>9</v>
      </c>
      <c r="G7743">
        <v>24</v>
      </c>
      <c r="H7743" s="1">
        <v>42271</v>
      </c>
      <c r="I7743" t="b">
        <v>1</v>
      </c>
      <c r="J7743" t="s">
        <v>1192</v>
      </c>
      <c r="K7743" t="b">
        <v>0</v>
      </c>
      <c r="L7743">
        <v>2015</v>
      </c>
      <c r="M7743">
        <v>9</v>
      </c>
      <c r="N7743">
        <v>26</v>
      </c>
      <c r="O7743" s="1">
        <v>42273</v>
      </c>
      <c r="P7743" t="b">
        <v>1</v>
      </c>
      <c r="Q7743" t="s">
        <v>34</v>
      </c>
      <c r="R7743" t="s">
        <v>6215</v>
      </c>
      <c r="S7743" t="s">
        <v>6216</v>
      </c>
      <c r="T7743" t="s">
        <v>37</v>
      </c>
      <c r="U7743" t="s">
        <v>38</v>
      </c>
      <c r="V7743" t="s">
        <v>1491</v>
      </c>
      <c r="W7743" t="s">
        <v>363</v>
      </c>
      <c r="X7743">
        <v>85705</v>
      </c>
      <c r="Y7743" t="s">
        <v>56</v>
      </c>
      <c r="Z7743" t="s">
        <v>7194</v>
      </c>
      <c r="AA7743" t="s">
        <v>85</v>
      </c>
      <c r="AB7743" t="s">
        <v>86</v>
      </c>
      <c r="AC7743" t="s">
        <v>7195</v>
      </c>
      <c r="AD7743">
        <v>35.119999999999997</v>
      </c>
      <c r="AE7743">
        <v>2</v>
      </c>
      <c r="AF7743">
        <v>0.2</v>
      </c>
      <c r="AG7743">
        <v>13.17</v>
      </c>
    </row>
    <row r="7744" spans="1:33" x14ac:dyDescent="0.35">
      <c r="A7744">
        <v>7743</v>
      </c>
      <c r="B7744" t="s">
        <v>10511</v>
      </c>
      <c r="C7744" t="s">
        <v>5529</v>
      </c>
      <c r="D7744" t="b">
        <v>0</v>
      </c>
      <c r="E7744">
        <v>2017</v>
      </c>
      <c r="F7744">
        <v>8</v>
      </c>
      <c r="G7744">
        <v>20</v>
      </c>
      <c r="H7744" s="1">
        <v>42967</v>
      </c>
      <c r="I7744" t="b">
        <v>1</v>
      </c>
      <c r="J7744" t="s">
        <v>1506</v>
      </c>
      <c r="K7744" t="b">
        <v>0</v>
      </c>
      <c r="L7744">
        <v>2017</v>
      </c>
      <c r="M7744">
        <v>8</v>
      </c>
      <c r="N7744">
        <v>27</v>
      </c>
      <c r="O7744" s="1">
        <v>42974</v>
      </c>
      <c r="P7744" t="b">
        <v>1</v>
      </c>
      <c r="Q7744" t="s">
        <v>63</v>
      </c>
      <c r="R7744" t="s">
        <v>3926</v>
      </c>
      <c r="S7744" t="s">
        <v>3927</v>
      </c>
      <c r="T7744" t="s">
        <v>37</v>
      </c>
      <c r="U7744" t="s">
        <v>38</v>
      </c>
      <c r="V7744" t="s">
        <v>54</v>
      </c>
      <c r="W7744" t="s">
        <v>55</v>
      </c>
      <c r="X7744">
        <v>90036</v>
      </c>
      <c r="Y7744" t="s">
        <v>56</v>
      </c>
      <c r="Z7744" t="s">
        <v>4386</v>
      </c>
      <c r="AA7744" t="s">
        <v>58</v>
      </c>
      <c r="AB7744" t="s">
        <v>106</v>
      </c>
      <c r="AC7744" t="s">
        <v>4387</v>
      </c>
      <c r="AD7744">
        <v>25.92</v>
      </c>
      <c r="AE7744">
        <v>4</v>
      </c>
      <c r="AF7744">
        <v>0</v>
      </c>
      <c r="AG7744">
        <v>12.441599999999999</v>
      </c>
    </row>
    <row r="7745" spans="1:33" x14ac:dyDescent="0.35">
      <c r="A7745">
        <v>7744</v>
      </c>
      <c r="B7745" t="s">
        <v>10512</v>
      </c>
      <c r="C7745" t="s">
        <v>322</v>
      </c>
      <c r="D7745" t="b">
        <v>0</v>
      </c>
      <c r="E7745">
        <v>2016</v>
      </c>
      <c r="F7745">
        <v>6</v>
      </c>
      <c r="G7745">
        <v>17</v>
      </c>
      <c r="H7745" s="1">
        <v>42538</v>
      </c>
      <c r="I7745" t="b">
        <v>1</v>
      </c>
      <c r="J7745" t="s">
        <v>4655</v>
      </c>
      <c r="K7745" t="b">
        <v>0</v>
      </c>
      <c r="L7745">
        <v>2016</v>
      </c>
      <c r="M7745">
        <v>6</v>
      </c>
      <c r="N7745">
        <v>22</v>
      </c>
      <c r="O7745" s="1">
        <v>42543</v>
      </c>
      <c r="P7745" t="b">
        <v>1</v>
      </c>
      <c r="Q7745" t="s">
        <v>63</v>
      </c>
      <c r="R7745" t="s">
        <v>2732</v>
      </c>
      <c r="S7745" t="s">
        <v>2733</v>
      </c>
      <c r="T7745" t="s">
        <v>53</v>
      </c>
      <c r="U7745" t="s">
        <v>38</v>
      </c>
      <c r="V7745" t="s">
        <v>8515</v>
      </c>
      <c r="W7745" t="s">
        <v>859</v>
      </c>
      <c r="X7745">
        <v>6708</v>
      </c>
      <c r="Y7745" t="s">
        <v>173</v>
      </c>
      <c r="Z7745" t="s">
        <v>6524</v>
      </c>
      <c r="AA7745" t="s">
        <v>58</v>
      </c>
      <c r="AB7745" t="s">
        <v>89</v>
      </c>
      <c r="AC7745" t="s">
        <v>6525</v>
      </c>
      <c r="AD7745">
        <v>7.96</v>
      </c>
      <c r="AE7745">
        <v>2</v>
      </c>
      <c r="AF7745">
        <v>0</v>
      </c>
      <c r="AG7745">
        <v>3.7412000000000001</v>
      </c>
    </row>
    <row r="7746" spans="1:33" x14ac:dyDescent="0.35">
      <c r="A7746">
        <v>7745</v>
      </c>
      <c r="B7746" t="s">
        <v>10512</v>
      </c>
      <c r="C7746" t="s">
        <v>322</v>
      </c>
      <c r="D7746" t="b">
        <v>0</v>
      </c>
      <c r="E7746">
        <v>2016</v>
      </c>
      <c r="F7746">
        <v>6</v>
      </c>
      <c r="G7746">
        <v>17</v>
      </c>
      <c r="H7746" s="1">
        <v>42538</v>
      </c>
      <c r="I7746" t="b">
        <v>1</v>
      </c>
      <c r="J7746" t="s">
        <v>4655</v>
      </c>
      <c r="K7746" t="b">
        <v>0</v>
      </c>
      <c r="L7746">
        <v>2016</v>
      </c>
      <c r="M7746">
        <v>6</v>
      </c>
      <c r="N7746">
        <v>22</v>
      </c>
      <c r="O7746" s="1">
        <v>42543</v>
      </c>
      <c r="P7746" t="b">
        <v>1</v>
      </c>
      <c r="Q7746" t="s">
        <v>63</v>
      </c>
      <c r="R7746" t="s">
        <v>2732</v>
      </c>
      <c r="S7746" t="s">
        <v>2733</v>
      </c>
      <c r="T7746" t="s">
        <v>53</v>
      </c>
      <c r="U7746" t="s">
        <v>38</v>
      </c>
      <c r="V7746" t="s">
        <v>8515</v>
      </c>
      <c r="W7746" t="s">
        <v>859</v>
      </c>
      <c r="X7746">
        <v>6708</v>
      </c>
      <c r="Y7746" t="s">
        <v>173</v>
      </c>
      <c r="Z7746" t="s">
        <v>3848</v>
      </c>
      <c r="AA7746" t="s">
        <v>85</v>
      </c>
      <c r="AB7746" t="s">
        <v>86</v>
      </c>
      <c r="AC7746" t="s">
        <v>3849</v>
      </c>
      <c r="AD7746">
        <v>566.97</v>
      </c>
      <c r="AE7746">
        <v>3</v>
      </c>
      <c r="AF7746">
        <v>0</v>
      </c>
      <c r="AG7746">
        <v>153.08189999999999</v>
      </c>
    </row>
    <row r="7747" spans="1:33" x14ac:dyDescent="0.35">
      <c r="A7747">
        <v>7746</v>
      </c>
      <c r="B7747" t="s">
        <v>10512</v>
      </c>
      <c r="C7747" t="s">
        <v>322</v>
      </c>
      <c r="D7747" t="b">
        <v>0</v>
      </c>
      <c r="E7747">
        <v>2016</v>
      </c>
      <c r="F7747">
        <v>6</v>
      </c>
      <c r="G7747">
        <v>17</v>
      </c>
      <c r="H7747" s="1">
        <v>42538</v>
      </c>
      <c r="I7747" t="b">
        <v>1</v>
      </c>
      <c r="J7747" t="s">
        <v>4655</v>
      </c>
      <c r="K7747" t="b">
        <v>0</v>
      </c>
      <c r="L7747">
        <v>2016</v>
      </c>
      <c r="M7747">
        <v>6</v>
      </c>
      <c r="N7747">
        <v>22</v>
      </c>
      <c r="O7747" s="1">
        <v>42543</v>
      </c>
      <c r="P7747" t="b">
        <v>1</v>
      </c>
      <c r="Q7747" t="s">
        <v>63</v>
      </c>
      <c r="R7747" t="s">
        <v>2732</v>
      </c>
      <c r="S7747" t="s">
        <v>2733</v>
      </c>
      <c r="T7747" t="s">
        <v>53</v>
      </c>
      <c r="U7747" t="s">
        <v>38</v>
      </c>
      <c r="V7747" t="s">
        <v>8515</v>
      </c>
      <c r="W7747" t="s">
        <v>859</v>
      </c>
      <c r="X7747">
        <v>6708</v>
      </c>
      <c r="Y7747" t="s">
        <v>173</v>
      </c>
      <c r="Z7747" t="s">
        <v>4219</v>
      </c>
      <c r="AA7747" t="s">
        <v>58</v>
      </c>
      <c r="AB7747" t="s">
        <v>82</v>
      </c>
      <c r="AC7747" t="s">
        <v>4220</v>
      </c>
      <c r="AD7747">
        <v>9.84</v>
      </c>
      <c r="AE7747">
        <v>3</v>
      </c>
      <c r="AF7747">
        <v>0</v>
      </c>
      <c r="AG7747">
        <v>2.8536000000000001</v>
      </c>
    </row>
    <row r="7748" spans="1:33" x14ac:dyDescent="0.35">
      <c r="A7748">
        <v>7747</v>
      </c>
      <c r="B7748" t="s">
        <v>10513</v>
      </c>
      <c r="C7748" t="s">
        <v>829</v>
      </c>
      <c r="D7748" t="b">
        <v>0</v>
      </c>
      <c r="E7748">
        <v>2015</v>
      </c>
      <c r="F7748">
        <v>12</v>
      </c>
      <c r="G7748">
        <v>19</v>
      </c>
      <c r="H7748" s="1">
        <v>42357</v>
      </c>
      <c r="I7748" t="b">
        <v>1</v>
      </c>
      <c r="J7748" t="s">
        <v>2105</v>
      </c>
      <c r="K7748" t="b">
        <v>0</v>
      </c>
      <c r="L7748">
        <v>2015</v>
      </c>
      <c r="M7748">
        <v>12</v>
      </c>
      <c r="N7748">
        <v>23</v>
      </c>
      <c r="O7748" s="1">
        <v>42361</v>
      </c>
      <c r="P7748" t="b">
        <v>1</v>
      </c>
      <c r="Q7748" t="s">
        <v>63</v>
      </c>
      <c r="R7748" t="s">
        <v>8059</v>
      </c>
      <c r="S7748" t="s">
        <v>8060</v>
      </c>
      <c r="T7748" t="s">
        <v>120</v>
      </c>
      <c r="U7748" t="s">
        <v>38</v>
      </c>
      <c r="V7748" t="s">
        <v>356</v>
      </c>
      <c r="W7748" t="s">
        <v>247</v>
      </c>
      <c r="X7748">
        <v>60610</v>
      </c>
      <c r="Y7748" t="s">
        <v>123</v>
      </c>
      <c r="Z7748" t="s">
        <v>3526</v>
      </c>
      <c r="AA7748" t="s">
        <v>85</v>
      </c>
      <c r="AB7748" t="s">
        <v>190</v>
      </c>
      <c r="AC7748" t="s">
        <v>3527</v>
      </c>
      <c r="AD7748">
        <v>25.488</v>
      </c>
      <c r="AE7748">
        <v>2</v>
      </c>
      <c r="AF7748">
        <v>0.2</v>
      </c>
      <c r="AG7748">
        <v>4.7789999999999999</v>
      </c>
    </row>
    <row r="7749" spans="1:33" x14ac:dyDescent="0.35">
      <c r="A7749">
        <v>7748</v>
      </c>
      <c r="B7749" t="s">
        <v>10514</v>
      </c>
      <c r="C7749" t="s">
        <v>722</v>
      </c>
      <c r="D7749" t="b">
        <v>0</v>
      </c>
      <c r="E7749">
        <v>2015</v>
      </c>
      <c r="F7749">
        <v>5</v>
      </c>
      <c r="G7749">
        <v>31</v>
      </c>
      <c r="H7749" s="1">
        <v>42155</v>
      </c>
      <c r="I7749" t="b">
        <v>1</v>
      </c>
      <c r="J7749" s="1">
        <v>42041</v>
      </c>
      <c r="K7749" t="b">
        <v>1</v>
      </c>
      <c r="L7749">
        <v>2015</v>
      </c>
      <c r="M7749">
        <v>2</v>
      </c>
      <c r="N7749">
        <v>6</v>
      </c>
      <c r="O7749" s="1">
        <v>42041</v>
      </c>
      <c r="P7749" t="b">
        <v>1</v>
      </c>
      <c r="Q7749" t="s">
        <v>34</v>
      </c>
      <c r="R7749" t="s">
        <v>1910</v>
      </c>
      <c r="S7749" t="s">
        <v>1911</v>
      </c>
      <c r="T7749" t="s">
        <v>120</v>
      </c>
      <c r="U7749" t="s">
        <v>38</v>
      </c>
      <c r="V7749" t="s">
        <v>1332</v>
      </c>
      <c r="W7749" t="s">
        <v>315</v>
      </c>
      <c r="X7749">
        <v>11561</v>
      </c>
      <c r="Y7749" t="s">
        <v>173</v>
      </c>
      <c r="Z7749" t="s">
        <v>1143</v>
      </c>
      <c r="AA7749" t="s">
        <v>58</v>
      </c>
      <c r="AB7749" t="s">
        <v>317</v>
      </c>
      <c r="AC7749" t="s">
        <v>1144</v>
      </c>
      <c r="AD7749">
        <v>7.56</v>
      </c>
      <c r="AE7749">
        <v>6</v>
      </c>
      <c r="AF7749">
        <v>0</v>
      </c>
      <c r="AG7749">
        <v>0.3024</v>
      </c>
    </row>
    <row r="7750" spans="1:33" x14ac:dyDescent="0.35">
      <c r="A7750">
        <v>7749</v>
      </c>
      <c r="B7750" t="s">
        <v>10515</v>
      </c>
      <c r="C7750" t="s">
        <v>4158</v>
      </c>
      <c r="D7750" t="b">
        <v>0</v>
      </c>
      <c r="E7750">
        <v>2015</v>
      </c>
      <c r="F7750">
        <v>6</v>
      </c>
      <c r="G7750">
        <v>18</v>
      </c>
      <c r="H7750" s="1">
        <v>42173</v>
      </c>
      <c r="I7750" t="b">
        <v>1</v>
      </c>
      <c r="J7750" t="s">
        <v>10516</v>
      </c>
      <c r="K7750" t="b">
        <v>0</v>
      </c>
      <c r="L7750">
        <v>2015</v>
      </c>
      <c r="M7750">
        <v>6</v>
      </c>
      <c r="N7750">
        <v>24</v>
      </c>
      <c r="O7750" s="1">
        <v>42179</v>
      </c>
      <c r="P7750" t="b">
        <v>1</v>
      </c>
      <c r="Q7750" t="s">
        <v>63</v>
      </c>
      <c r="R7750" t="s">
        <v>1626</v>
      </c>
      <c r="S7750" t="s">
        <v>1627</v>
      </c>
      <c r="T7750" t="s">
        <v>37</v>
      </c>
      <c r="U7750" t="s">
        <v>38</v>
      </c>
      <c r="V7750" t="s">
        <v>1282</v>
      </c>
      <c r="W7750" t="s">
        <v>372</v>
      </c>
      <c r="X7750">
        <v>22204</v>
      </c>
      <c r="Y7750" t="s">
        <v>41</v>
      </c>
      <c r="Z7750" t="s">
        <v>7067</v>
      </c>
      <c r="AA7750" t="s">
        <v>43</v>
      </c>
      <c r="AB7750" t="s">
        <v>79</v>
      </c>
      <c r="AC7750" t="s">
        <v>7068</v>
      </c>
      <c r="AD7750">
        <v>60.84</v>
      </c>
      <c r="AE7750">
        <v>3</v>
      </c>
      <c r="AF7750">
        <v>0</v>
      </c>
      <c r="AG7750">
        <v>19.468800000000002</v>
      </c>
    </row>
    <row r="7751" spans="1:33" x14ac:dyDescent="0.35">
      <c r="A7751">
        <v>7750</v>
      </c>
      <c r="B7751" t="s">
        <v>10515</v>
      </c>
      <c r="C7751" t="s">
        <v>4158</v>
      </c>
      <c r="D7751" t="b">
        <v>0</v>
      </c>
      <c r="E7751">
        <v>2015</v>
      </c>
      <c r="F7751">
        <v>6</v>
      </c>
      <c r="G7751">
        <v>18</v>
      </c>
      <c r="H7751" s="1">
        <v>42173</v>
      </c>
      <c r="I7751" t="b">
        <v>1</v>
      </c>
      <c r="J7751" t="s">
        <v>10516</v>
      </c>
      <c r="K7751" t="b">
        <v>0</v>
      </c>
      <c r="L7751">
        <v>2015</v>
      </c>
      <c r="M7751">
        <v>6</v>
      </c>
      <c r="N7751">
        <v>24</v>
      </c>
      <c r="O7751" s="1">
        <v>42179</v>
      </c>
      <c r="P7751" t="b">
        <v>1</v>
      </c>
      <c r="Q7751" t="s">
        <v>63</v>
      </c>
      <c r="R7751" t="s">
        <v>1626</v>
      </c>
      <c r="S7751" t="s">
        <v>1627</v>
      </c>
      <c r="T7751" t="s">
        <v>37</v>
      </c>
      <c r="U7751" t="s">
        <v>38</v>
      </c>
      <c r="V7751" t="s">
        <v>1282</v>
      </c>
      <c r="W7751" t="s">
        <v>372</v>
      </c>
      <c r="X7751">
        <v>22204</v>
      </c>
      <c r="Y7751" t="s">
        <v>41</v>
      </c>
      <c r="Z7751" t="s">
        <v>3992</v>
      </c>
      <c r="AA7751" t="s">
        <v>58</v>
      </c>
      <c r="AB7751" t="s">
        <v>72</v>
      </c>
      <c r="AC7751" t="s">
        <v>3993</v>
      </c>
      <c r="AD7751">
        <v>450.04</v>
      </c>
      <c r="AE7751">
        <v>2</v>
      </c>
      <c r="AF7751">
        <v>0</v>
      </c>
      <c r="AG7751">
        <v>58.505200000000002</v>
      </c>
    </row>
    <row r="7752" spans="1:33" x14ac:dyDescent="0.35">
      <c r="A7752">
        <v>7751</v>
      </c>
      <c r="B7752" t="s">
        <v>10515</v>
      </c>
      <c r="C7752" t="s">
        <v>4158</v>
      </c>
      <c r="D7752" t="b">
        <v>0</v>
      </c>
      <c r="E7752">
        <v>2015</v>
      </c>
      <c r="F7752">
        <v>6</v>
      </c>
      <c r="G7752">
        <v>18</v>
      </c>
      <c r="H7752" s="1">
        <v>42173</v>
      </c>
      <c r="I7752" t="b">
        <v>1</v>
      </c>
      <c r="J7752" t="s">
        <v>10516</v>
      </c>
      <c r="K7752" t="b">
        <v>0</v>
      </c>
      <c r="L7752">
        <v>2015</v>
      </c>
      <c r="M7752">
        <v>6</v>
      </c>
      <c r="N7752">
        <v>24</v>
      </c>
      <c r="O7752" s="1">
        <v>42179</v>
      </c>
      <c r="P7752" t="b">
        <v>1</v>
      </c>
      <c r="Q7752" t="s">
        <v>63</v>
      </c>
      <c r="R7752" t="s">
        <v>1626</v>
      </c>
      <c r="S7752" t="s">
        <v>1627</v>
      </c>
      <c r="T7752" t="s">
        <v>37</v>
      </c>
      <c r="U7752" t="s">
        <v>38</v>
      </c>
      <c r="V7752" t="s">
        <v>1282</v>
      </c>
      <c r="W7752" t="s">
        <v>372</v>
      </c>
      <c r="X7752">
        <v>22204</v>
      </c>
      <c r="Y7752" t="s">
        <v>41</v>
      </c>
      <c r="Z7752" t="s">
        <v>774</v>
      </c>
      <c r="AA7752" t="s">
        <v>58</v>
      </c>
      <c r="AB7752" t="s">
        <v>89</v>
      </c>
      <c r="AC7752" t="s">
        <v>775</v>
      </c>
      <c r="AD7752">
        <v>34.6</v>
      </c>
      <c r="AE7752">
        <v>2</v>
      </c>
      <c r="AF7752">
        <v>0</v>
      </c>
      <c r="AG7752">
        <v>16.608000000000001</v>
      </c>
    </row>
    <row r="7753" spans="1:33" x14ac:dyDescent="0.35">
      <c r="A7753">
        <v>7752</v>
      </c>
      <c r="B7753" t="s">
        <v>10515</v>
      </c>
      <c r="C7753" t="s">
        <v>4158</v>
      </c>
      <c r="D7753" t="b">
        <v>0</v>
      </c>
      <c r="E7753">
        <v>2015</v>
      </c>
      <c r="F7753">
        <v>6</v>
      </c>
      <c r="G7753">
        <v>18</v>
      </c>
      <c r="H7753" s="1">
        <v>42173</v>
      </c>
      <c r="I7753" t="b">
        <v>1</v>
      </c>
      <c r="J7753" t="s">
        <v>10516</v>
      </c>
      <c r="K7753" t="b">
        <v>0</v>
      </c>
      <c r="L7753">
        <v>2015</v>
      </c>
      <c r="M7753">
        <v>6</v>
      </c>
      <c r="N7753">
        <v>24</v>
      </c>
      <c r="O7753" s="1">
        <v>42179</v>
      </c>
      <c r="P7753" t="b">
        <v>1</v>
      </c>
      <c r="Q7753" t="s">
        <v>63</v>
      </c>
      <c r="R7753" t="s">
        <v>1626</v>
      </c>
      <c r="S7753" t="s">
        <v>1627</v>
      </c>
      <c r="T7753" t="s">
        <v>37</v>
      </c>
      <c r="U7753" t="s">
        <v>38</v>
      </c>
      <c r="V7753" t="s">
        <v>1282</v>
      </c>
      <c r="W7753" t="s">
        <v>372</v>
      </c>
      <c r="X7753">
        <v>22204</v>
      </c>
      <c r="Y7753" t="s">
        <v>41</v>
      </c>
      <c r="Z7753" t="s">
        <v>2181</v>
      </c>
      <c r="AA7753" t="s">
        <v>85</v>
      </c>
      <c r="AB7753" t="s">
        <v>86</v>
      </c>
      <c r="AC7753" t="s">
        <v>2182</v>
      </c>
      <c r="AD7753">
        <v>467.97</v>
      </c>
      <c r="AE7753">
        <v>3</v>
      </c>
      <c r="AF7753">
        <v>0</v>
      </c>
      <c r="AG7753">
        <v>140.39099999999999</v>
      </c>
    </row>
    <row r="7754" spans="1:33" x14ac:dyDescent="0.35">
      <c r="A7754">
        <v>7753</v>
      </c>
      <c r="B7754" t="s">
        <v>10515</v>
      </c>
      <c r="C7754" t="s">
        <v>4158</v>
      </c>
      <c r="D7754" t="b">
        <v>0</v>
      </c>
      <c r="E7754">
        <v>2015</v>
      </c>
      <c r="F7754">
        <v>6</v>
      </c>
      <c r="G7754">
        <v>18</v>
      </c>
      <c r="H7754" s="1">
        <v>42173</v>
      </c>
      <c r="I7754" t="b">
        <v>1</v>
      </c>
      <c r="J7754" t="s">
        <v>10516</v>
      </c>
      <c r="K7754" t="b">
        <v>0</v>
      </c>
      <c r="L7754">
        <v>2015</v>
      </c>
      <c r="M7754">
        <v>6</v>
      </c>
      <c r="N7754">
        <v>24</v>
      </c>
      <c r="O7754" s="1">
        <v>42179</v>
      </c>
      <c r="P7754" t="b">
        <v>1</v>
      </c>
      <c r="Q7754" t="s">
        <v>63</v>
      </c>
      <c r="R7754" t="s">
        <v>1626</v>
      </c>
      <c r="S7754" t="s">
        <v>1627</v>
      </c>
      <c r="T7754" t="s">
        <v>37</v>
      </c>
      <c r="U7754" t="s">
        <v>38</v>
      </c>
      <c r="V7754" t="s">
        <v>1282</v>
      </c>
      <c r="W7754" t="s">
        <v>372</v>
      </c>
      <c r="X7754">
        <v>22204</v>
      </c>
      <c r="Y7754" t="s">
        <v>41</v>
      </c>
      <c r="Z7754" t="s">
        <v>3245</v>
      </c>
      <c r="AA7754" t="s">
        <v>58</v>
      </c>
      <c r="AB7754" t="s">
        <v>89</v>
      </c>
      <c r="AC7754" t="s">
        <v>3246</v>
      </c>
      <c r="AD7754">
        <v>33.020000000000003</v>
      </c>
      <c r="AE7754">
        <v>2</v>
      </c>
      <c r="AF7754">
        <v>0</v>
      </c>
      <c r="AG7754">
        <v>15.849600000000001</v>
      </c>
    </row>
    <row r="7755" spans="1:33" x14ac:dyDescent="0.35">
      <c r="A7755">
        <v>7754</v>
      </c>
      <c r="B7755" t="s">
        <v>10517</v>
      </c>
      <c r="C7755" t="s">
        <v>341</v>
      </c>
      <c r="D7755" t="b">
        <v>0</v>
      </c>
      <c r="E7755">
        <v>2015</v>
      </c>
      <c r="F7755">
        <v>11</v>
      </c>
      <c r="G7755">
        <v>30</v>
      </c>
      <c r="H7755" s="1">
        <v>42338</v>
      </c>
      <c r="I7755" t="b">
        <v>1</v>
      </c>
      <c r="J7755" s="1">
        <v>42075</v>
      </c>
      <c r="K7755" t="b">
        <v>1</v>
      </c>
      <c r="L7755">
        <v>2015</v>
      </c>
      <c r="M7755">
        <v>3</v>
      </c>
      <c r="N7755">
        <v>12</v>
      </c>
      <c r="O7755" s="1">
        <v>42075</v>
      </c>
      <c r="P7755" t="b">
        <v>1</v>
      </c>
      <c r="Q7755" t="s">
        <v>221</v>
      </c>
      <c r="R7755" t="s">
        <v>4258</v>
      </c>
      <c r="S7755" t="s">
        <v>4259</v>
      </c>
      <c r="T7755" t="s">
        <v>53</v>
      </c>
      <c r="U7755" t="s">
        <v>38</v>
      </c>
      <c r="V7755" t="s">
        <v>1729</v>
      </c>
      <c r="W7755" t="s">
        <v>104</v>
      </c>
      <c r="X7755">
        <v>28540</v>
      </c>
      <c r="Y7755" t="s">
        <v>41</v>
      </c>
      <c r="Z7755" t="s">
        <v>6773</v>
      </c>
      <c r="AA7755" t="s">
        <v>43</v>
      </c>
      <c r="AB7755" t="s">
        <v>79</v>
      </c>
      <c r="AC7755" t="s">
        <v>6774</v>
      </c>
      <c r="AD7755">
        <v>17.088000000000001</v>
      </c>
      <c r="AE7755">
        <v>2</v>
      </c>
      <c r="AF7755">
        <v>0.2</v>
      </c>
      <c r="AG7755">
        <v>1.0680000000000001</v>
      </c>
    </row>
    <row r="7756" spans="1:33" x14ac:dyDescent="0.35">
      <c r="A7756">
        <v>7755</v>
      </c>
      <c r="B7756" t="s">
        <v>10518</v>
      </c>
      <c r="C7756" t="s">
        <v>3442</v>
      </c>
      <c r="D7756" t="b">
        <v>0</v>
      </c>
      <c r="E7756">
        <v>2015</v>
      </c>
      <c r="F7756">
        <v>12</v>
      </c>
      <c r="G7756">
        <v>21</v>
      </c>
      <c r="H7756" s="1">
        <v>42359</v>
      </c>
      <c r="I7756" t="b">
        <v>1</v>
      </c>
      <c r="J7756" t="s">
        <v>2105</v>
      </c>
      <c r="K7756" t="b">
        <v>0</v>
      </c>
      <c r="L7756">
        <v>2015</v>
      </c>
      <c r="M7756">
        <v>12</v>
      </c>
      <c r="N7756">
        <v>23</v>
      </c>
      <c r="O7756" s="1">
        <v>42361</v>
      </c>
      <c r="P7756" t="b">
        <v>1</v>
      </c>
      <c r="Q7756" t="s">
        <v>34</v>
      </c>
      <c r="R7756" t="s">
        <v>3216</v>
      </c>
      <c r="S7756" t="s">
        <v>3217</v>
      </c>
      <c r="T7756" t="s">
        <v>53</v>
      </c>
      <c r="U7756" t="s">
        <v>38</v>
      </c>
      <c r="V7756" t="s">
        <v>578</v>
      </c>
      <c r="W7756" t="s">
        <v>579</v>
      </c>
      <c r="X7756">
        <v>43229</v>
      </c>
      <c r="Y7756" t="s">
        <v>173</v>
      </c>
      <c r="Z7756" t="s">
        <v>3850</v>
      </c>
      <c r="AA7756" t="s">
        <v>58</v>
      </c>
      <c r="AB7756" t="s">
        <v>82</v>
      </c>
      <c r="AC7756" t="s">
        <v>3851</v>
      </c>
      <c r="AD7756">
        <v>3.008</v>
      </c>
      <c r="AE7756">
        <v>2</v>
      </c>
      <c r="AF7756">
        <v>0.2</v>
      </c>
      <c r="AG7756">
        <v>0.33839999999999998</v>
      </c>
    </row>
    <row r="7757" spans="1:33" x14ac:dyDescent="0.35">
      <c r="A7757">
        <v>7756</v>
      </c>
      <c r="B7757" t="s">
        <v>10519</v>
      </c>
      <c r="C7757" t="s">
        <v>2312</v>
      </c>
      <c r="D7757" t="b">
        <v>0</v>
      </c>
      <c r="E7757">
        <v>2017</v>
      </c>
      <c r="F7757">
        <v>11</v>
      </c>
      <c r="G7757">
        <v>17</v>
      </c>
      <c r="H7757" s="1">
        <v>43056</v>
      </c>
      <c r="I7757" t="b">
        <v>1</v>
      </c>
      <c r="J7757" t="s">
        <v>3513</v>
      </c>
      <c r="K7757" t="b">
        <v>0</v>
      </c>
      <c r="L7757">
        <v>2017</v>
      </c>
      <c r="M7757">
        <v>11</v>
      </c>
      <c r="N7757">
        <v>21</v>
      </c>
      <c r="O7757" s="1">
        <v>43060</v>
      </c>
      <c r="P7757" t="b">
        <v>1</v>
      </c>
      <c r="Q7757" t="s">
        <v>63</v>
      </c>
      <c r="R7757" t="s">
        <v>2313</v>
      </c>
      <c r="S7757" t="s">
        <v>2314</v>
      </c>
      <c r="T7757" t="s">
        <v>37</v>
      </c>
      <c r="U7757" t="s">
        <v>38</v>
      </c>
      <c r="V7757" t="s">
        <v>543</v>
      </c>
      <c r="W7757" t="s">
        <v>104</v>
      </c>
      <c r="X7757">
        <v>28205</v>
      </c>
      <c r="Y7757" t="s">
        <v>41</v>
      </c>
      <c r="Z7757" t="s">
        <v>10520</v>
      </c>
      <c r="AA7757" t="s">
        <v>58</v>
      </c>
      <c r="AB7757" t="s">
        <v>106</v>
      </c>
      <c r="AC7757" t="s">
        <v>10521</v>
      </c>
      <c r="AD7757">
        <v>268.24</v>
      </c>
      <c r="AE7757">
        <v>7</v>
      </c>
      <c r="AF7757">
        <v>0.2</v>
      </c>
      <c r="AG7757">
        <v>93.884</v>
      </c>
    </row>
    <row r="7758" spans="1:33" x14ac:dyDescent="0.35">
      <c r="A7758">
        <v>7757</v>
      </c>
      <c r="B7758" t="s">
        <v>10519</v>
      </c>
      <c r="C7758" t="s">
        <v>2312</v>
      </c>
      <c r="D7758" t="b">
        <v>0</v>
      </c>
      <c r="E7758">
        <v>2017</v>
      </c>
      <c r="F7758">
        <v>11</v>
      </c>
      <c r="G7758">
        <v>17</v>
      </c>
      <c r="H7758" s="1">
        <v>43056</v>
      </c>
      <c r="I7758" t="b">
        <v>1</v>
      </c>
      <c r="J7758" t="s">
        <v>3513</v>
      </c>
      <c r="K7758" t="b">
        <v>0</v>
      </c>
      <c r="L7758">
        <v>2017</v>
      </c>
      <c r="M7758">
        <v>11</v>
      </c>
      <c r="N7758">
        <v>21</v>
      </c>
      <c r="O7758" s="1">
        <v>43060</v>
      </c>
      <c r="P7758" t="b">
        <v>1</v>
      </c>
      <c r="Q7758" t="s">
        <v>63</v>
      </c>
      <c r="R7758" t="s">
        <v>2313</v>
      </c>
      <c r="S7758" t="s">
        <v>2314</v>
      </c>
      <c r="T7758" t="s">
        <v>37</v>
      </c>
      <c r="U7758" t="s">
        <v>38</v>
      </c>
      <c r="V7758" t="s">
        <v>543</v>
      </c>
      <c r="W7758" t="s">
        <v>104</v>
      </c>
      <c r="X7758">
        <v>28205</v>
      </c>
      <c r="Y7758" t="s">
        <v>41</v>
      </c>
      <c r="Z7758" t="s">
        <v>2753</v>
      </c>
      <c r="AA7758" t="s">
        <v>85</v>
      </c>
      <c r="AB7758" t="s">
        <v>190</v>
      </c>
      <c r="AC7758" t="s">
        <v>2754</v>
      </c>
      <c r="AD7758">
        <v>431.16</v>
      </c>
      <c r="AE7758">
        <v>5</v>
      </c>
      <c r="AF7758">
        <v>0.2</v>
      </c>
      <c r="AG7758">
        <v>107.79</v>
      </c>
    </row>
    <row r="7759" spans="1:33" x14ac:dyDescent="0.35">
      <c r="A7759">
        <v>7758</v>
      </c>
      <c r="B7759" t="s">
        <v>10522</v>
      </c>
      <c r="C7759" t="s">
        <v>438</v>
      </c>
      <c r="D7759" t="b">
        <v>0</v>
      </c>
      <c r="E7759">
        <v>2017</v>
      </c>
      <c r="F7759">
        <v>11</v>
      </c>
      <c r="G7759">
        <v>13</v>
      </c>
      <c r="H7759" s="1">
        <v>43052</v>
      </c>
      <c r="I7759" t="b">
        <v>1</v>
      </c>
      <c r="J7759" t="s">
        <v>439</v>
      </c>
      <c r="K7759" t="b">
        <v>0</v>
      </c>
      <c r="L7759">
        <v>2017</v>
      </c>
      <c r="M7759">
        <v>11</v>
      </c>
      <c r="N7759">
        <v>16</v>
      </c>
      <c r="O7759" s="1">
        <v>43055</v>
      </c>
      <c r="P7759" t="b">
        <v>1</v>
      </c>
      <c r="Q7759" t="s">
        <v>34</v>
      </c>
      <c r="R7759" t="s">
        <v>3902</v>
      </c>
      <c r="S7759" t="s">
        <v>3903</v>
      </c>
      <c r="T7759" t="s">
        <v>53</v>
      </c>
      <c r="U7759" t="s">
        <v>38</v>
      </c>
      <c r="V7759" t="s">
        <v>3928</v>
      </c>
      <c r="W7759" t="s">
        <v>315</v>
      </c>
      <c r="X7759">
        <v>14215</v>
      </c>
      <c r="Y7759" t="s">
        <v>173</v>
      </c>
      <c r="Z7759" t="s">
        <v>293</v>
      </c>
      <c r="AA7759" t="s">
        <v>85</v>
      </c>
      <c r="AB7759" t="s">
        <v>86</v>
      </c>
      <c r="AC7759" t="s">
        <v>294</v>
      </c>
      <c r="AD7759">
        <v>43.6</v>
      </c>
      <c r="AE7759">
        <v>4</v>
      </c>
      <c r="AF7759">
        <v>0</v>
      </c>
      <c r="AG7759">
        <v>12.208</v>
      </c>
    </row>
    <row r="7760" spans="1:33" x14ac:dyDescent="0.35">
      <c r="A7760">
        <v>7759</v>
      </c>
      <c r="B7760" t="s">
        <v>10522</v>
      </c>
      <c r="C7760" t="s">
        <v>438</v>
      </c>
      <c r="D7760" t="b">
        <v>0</v>
      </c>
      <c r="E7760">
        <v>2017</v>
      </c>
      <c r="F7760">
        <v>11</v>
      </c>
      <c r="G7760">
        <v>13</v>
      </c>
      <c r="H7760" s="1">
        <v>43052</v>
      </c>
      <c r="I7760" t="b">
        <v>1</v>
      </c>
      <c r="J7760" t="s">
        <v>439</v>
      </c>
      <c r="K7760" t="b">
        <v>0</v>
      </c>
      <c r="L7760">
        <v>2017</v>
      </c>
      <c r="M7760">
        <v>11</v>
      </c>
      <c r="N7760">
        <v>16</v>
      </c>
      <c r="O7760" s="1">
        <v>43055</v>
      </c>
      <c r="P7760" t="b">
        <v>1</v>
      </c>
      <c r="Q7760" t="s">
        <v>34</v>
      </c>
      <c r="R7760" t="s">
        <v>3902</v>
      </c>
      <c r="S7760" t="s">
        <v>3903</v>
      </c>
      <c r="T7760" t="s">
        <v>53</v>
      </c>
      <c r="U7760" t="s">
        <v>38</v>
      </c>
      <c r="V7760" t="s">
        <v>3928</v>
      </c>
      <c r="W7760" t="s">
        <v>315</v>
      </c>
      <c r="X7760">
        <v>14215</v>
      </c>
      <c r="Y7760" t="s">
        <v>173</v>
      </c>
      <c r="Z7760" t="s">
        <v>8636</v>
      </c>
      <c r="AA7760" t="s">
        <v>43</v>
      </c>
      <c r="AB7760" t="s">
        <v>79</v>
      </c>
      <c r="AC7760" t="s">
        <v>8637</v>
      </c>
      <c r="AD7760">
        <v>154.94999999999999</v>
      </c>
      <c r="AE7760">
        <v>3</v>
      </c>
      <c r="AF7760">
        <v>0</v>
      </c>
      <c r="AG7760">
        <v>30.99</v>
      </c>
    </row>
    <row r="7761" spans="1:33" x14ac:dyDescent="0.35">
      <c r="A7761">
        <v>7760</v>
      </c>
      <c r="B7761" t="s">
        <v>10523</v>
      </c>
      <c r="C7761" t="s">
        <v>3098</v>
      </c>
      <c r="D7761" t="b">
        <v>0</v>
      </c>
      <c r="E7761">
        <v>2016</v>
      </c>
      <c r="F7761">
        <v>10</v>
      </c>
      <c r="G7761">
        <v>24</v>
      </c>
      <c r="H7761" s="1">
        <v>42667</v>
      </c>
      <c r="I7761" t="b">
        <v>1</v>
      </c>
      <c r="J7761" t="s">
        <v>985</v>
      </c>
      <c r="K7761" t="b">
        <v>0</v>
      </c>
      <c r="L7761">
        <v>2016</v>
      </c>
      <c r="M7761">
        <v>10</v>
      </c>
      <c r="N7761">
        <v>28</v>
      </c>
      <c r="O7761" s="1">
        <v>42671</v>
      </c>
      <c r="P7761" t="b">
        <v>1</v>
      </c>
      <c r="Q7761" t="s">
        <v>63</v>
      </c>
      <c r="R7761" t="s">
        <v>7078</v>
      </c>
      <c r="S7761" t="s">
        <v>7079</v>
      </c>
      <c r="T7761" t="s">
        <v>53</v>
      </c>
      <c r="U7761" t="s">
        <v>38</v>
      </c>
      <c r="V7761" t="s">
        <v>217</v>
      </c>
      <c r="W7761" t="s">
        <v>122</v>
      </c>
      <c r="X7761">
        <v>77041</v>
      </c>
      <c r="Y7761" t="s">
        <v>123</v>
      </c>
      <c r="Z7761" t="s">
        <v>4124</v>
      </c>
      <c r="AA7761" t="s">
        <v>58</v>
      </c>
      <c r="AB7761" t="s">
        <v>106</v>
      </c>
      <c r="AC7761" t="s">
        <v>4125</v>
      </c>
      <c r="AD7761">
        <v>15.552</v>
      </c>
      <c r="AE7761">
        <v>3</v>
      </c>
      <c r="AF7761">
        <v>0.2</v>
      </c>
      <c r="AG7761">
        <v>5.4432</v>
      </c>
    </row>
    <row r="7762" spans="1:33" x14ac:dyDescent="0.35">
      <c r="A7762">
        <v>7761</v>
      </c>
      <c r="B7762" t="s">
        <v>10524</v>
      </c>
      <c r="C7762" s="1">
        <v>41802</v>
      </c>
      <c r="D7762" t="b">
        <v>1</v>
      </c>
      <c r="E7762">
        <v>2014</v>
      </c>
      <c r="F7762">
        <v>6</v>
      </c>
      <c r="G7762">
        <v>12</v>
      </c>
      <c r="H7762" s="1">
        <v>41802</v>
      </c>
      <c r="I7762" t="b">
        <v>1</v>
      </c>
      <c r="J7762" s="1">
        <v>41955</v>
      </c>
      <c r="K7762" t="b">
        <v>1</v>
      </c>
      <c r="L7762">
        <v>2014</v>
      </c>
      <c r="M7762">
        <v>11</v>
      </c>
      <c r="N7762">
        <v>12</v>
      </c>
      <c r="O7762" s="1">
        <v>41955</v>
      </c>
      <c r="P7762" t="b">
        <v>1</v>
      </c>
      <c r="Q7762" t="s">
        <v>63</v>
      </c>
      <c r="R7762" t="s">
        <v>9202</v>
      </c>
      <c r="S7762" t="s">
        <v>9203</v>
      </c>
      <c r="T7762" t="s">
        <v>37</v>
      </c>
      <c r="U7762" t="s">
        <v>38</v>
      </c>
      <c r="V7762" t="s">
        <v>392</v>
      </c>
      <c r="W7762" t="s">
        <v>393</v>
      </c>
      <c r="X7762">
        <v>38109</v>
      </c>
      <c r="Y7762" t="s">
        <v>41</v>
      </c>
      <c r="Z7762" t="s">
        <v>4238</v>
      </c>
      <c r="AA7762" t="s">
        <v>58</v>
      </c>
      <c r="AB7762" t="s">
        <v>106</v>
      </c>
      <c r="AC7762" t="s">
        <v>4239</v>
      </c>
      <c r="AD7762">
        <v>42.207999999999998</v>
      </c>
      <c r="AE7762">
        <v>2</v>
      </c>
      <c r="AF7762">
        <v>0.2</v>
      </c>
      <c r="AG7762">
        <v>13.717599999999999</v>
      </c>
    </row>
    <row r="7763" spans="1:33" x14ac:dyDescent="0.35">
      <c r="A7763">
        <v>7762</v>
      </c>
      <c r="B7763" t="s">
        <v>10525</v>
      </c>
      <c r="C7763" s="1">
        <v>42806</v>
      </c>
      <c r="D7763" t="b">
        <v>1</v>
      </c>
      <c r="E7763">
        <v>2017</v>
      </c>
      <c r="F7763">
        <v>3</v>
      </c>
      <c r="G7763">
        <v>12</v>
      </c>
      <c r="H7763" s="1">
        <v>42806</v>
      </c>
      <c r="I7763" t="b">
        <v>1</v>
      </c>
      <c r="J7763" s="1">
        <v>42898</v>
      </c>
      <c r="K7763" t="b">
        <v>1</v>
      </c>
      <c r="L7763">
        <v>2017</v>
      </c>
      <c r="M7763">
        <v>6</v>
      </c>
      <c r="N7763">
        <v>12</v>
      </c>
      <c r="O7763" s="1">
        <v>42898</v>
      </c>
      <c r="P7763" t="b">
        <v>1</v>
      </c>
      <c r="Q7763" t="s">
        <v>221</v>
      </c>
      <c r="R7763" t="s">
        <v>1411</v>
      </c>
      <c r="S7763" t="s">
        <v>1412</v>
      </c>
      <c r="T7763" t="s">
        <v>37</v>
      </c>
      <c r="U7763" t="s">
        <v>38</v>
      </c>
      <c r="V7763" t="s">
        <v>4912</v>
      </c>
      <c r="W7763" t="s">
        <v>122</v>
      </c>
      <c r="X7763">
        <v>75023</v>
      </c>
      <c r="Y7763" t="s">
        <v>123</v>
      </c>
      <c r="Z7763" t="s">
        <v>5199</v>
      </c>
      <c r="AA7763" t="s">
        <v>58</v>
      </c>
      <c r="AB7763" t="s">
        <v>106</v>
      </c>
      <c r="AC7763" t="s">
        <v>5200</v>
      </c>
      <c r="AD7763">
        <v>10.368</v>
      </c>
      <c r="AE7763">
        <v>2</v>
      </c>
      <c r="AF7763">
        <v>0.2</v>
      </c>
      <c r="AG7763">
        <v>3.6288</v>
      </c>
    </row>
    <row r="7764" spans="1:33" x14ac:dyDescent="0.35">
      <c r="A7764">
        <v>7763</v>
      </c>
      <c r="B7764" t="s">
        <v>10526</v>
      </c>
      <c r="C7764" t="s">
        <v>2373</v>
      </c>
      <c r="D7764" t="b">
        <v>0</v>
      </c>
      <c r="E7764">
        <v>2017</v>
      </c>
      <c r="F7764">
        <v>9</v>
      </c>
      <c r="G7764">
        <v>26</v>
      </c>
      <c r="H7764" s="1">
        <v>43004</v>
      </c>
      <c r="I7764" t="b">
        <v>1</v>
      </c>
      <c r="J7764" t="s">
        <v>3590</v>
      </c>
      <c r="K7764" t="b">
        <v>0</v>
      </c>
      <c r="L7764">
        <v>2017</v>
      </c>
      <c r="M7764">
        <v>9</v>
      </c>
      <c r="N7764">
        <v>28</v>
      </c>
      <c r="O7764" s="1">
        <v>43006</v>
      </c>
      <c r="P7764" t="b">
        <v>1</v>
      </c>
      <c r="Q7764" t="s">
        <v>221</v>
      </c>
      <c r="R7764" t="s">
        <v>3384</v>
      </c>
      <c r="S7764" t="s">
        <v>3385</v>
      </c>
      <c r="T7764" t="s">
        <v>120</v>
      </c>
      <c r="U7764" t="s">
        <v>38</v>
      </c>
      <c r="V7764" t="s">
        <v>2244</v>
      </c>
      <c r="W7764" t="s">
        <v>489</v>
      </c>
      <c r="X7764">
        <v>97301</v>
      </c>
      <c r="Y7764" t="s">
        <v>56</v>
      </c>
      <c r="Z7764" t="s">
        <v>4781</v>
      </c>
      <c r="AA7764" t="s">
        <v>58</v>
      </c>
      <c r="AB7764" t="s">
        <v>82</v>
      </c>
      <c r="AC7764" t="s">
        <v>4782</v>
      </c>
      <c r="AD7764">
        <v>2.2240000000000002</v>
      </c>
      <c r="AE7764">
        <v>1</v>
      </c>
      <c r="AF7764">
        <v>0.2</v>
      </c>
      <c r="AG7764">
        <v>0.55600000000000005</v>
      </c>
    </row>
    <row r="7765" spans="1:33" x14ac:dyDescent="0.35">
      <c r="A7765">
        <v>7764</v>
      </c>
      <c r="B7765" t="s">
        <v>10527</v>
      </c>
      <c r="C7765" s="1">
        <v>42065</v>
      </c>
      <c r="D7765" t="b">
        <v>1</v>
      </c>
      <c r="E7765">
        <v>2015</v>
      </c>
      <c r="F7765">
        <v>3</v>
      </c>
      <c r="G7765">
        <v>2</v>
      </c>
      <c r="H7765" s="1">
        <v>42065</v>
      </c>
      <c r="I7765" t="b">
        <v>1</v>
      </c>
      <c r="J7765" s="1">
        <v>42187</v>
      </c>
      <c r="K7765" t="b">
        <v>1</v>
      </c>
      <c r="L7765">
        <v>2015</v>
      </c>
      <c r="M7765">
        <v>7</v>
      </c>
      <c r="N7765">
        <v>2</v>
      </c>
      <c r="O7765" s="1">
        <v>42187</v>
      </c>
      <c r="P7765" t="b">
        <v>1</v>
      </c>
      <c r="Q7765" t="s">
        <v>63</v>
      </c>
      <c r="R7765" t="s">
        <v>3605</v>
      </c>
      <c r="S7765" t="s">
        <v>3606</v>
      </c>
      <c r="T7765" t="s">
        <v>37</v>
      </c>
      <c r="U7765" t="s">
        <v>38</v>
      </c>
      <c r="V7765" t="s">
        <v>578</v>
      </c>
      <c r="W7765" t="s">
        <v>1446</v>
      </c>
      <c r="X7765">
        <v>31907</v>
      </c>
      <c r="Y7765" t="s">
        <v>41</v>
      </c>
      <c r="Z7765" t="s">
        <v>6827</v>
      </c>
      <c r="AA7765" t="s">
        <v>58</v>
      </c>
      <c r="AB7765" t="s">
        <v>204</v>
      </c>
      <c r="AC7765" t="s">
        <v>770</v>
      </c>
      <c r="AD7765">
        <v>74.52</v>
      </c>
      <c r="AE7765">
        <v>9</v>
      </c>
      <c r="AF7765">
        <v>0</v>
      </c>
      <c r="AG7765">
        <v>35.0244</v>
      </c>
    </row>
    <row r="7766" spans="1:33" x14ac:dyDescent="0.35">
      <c r="A7766">
        <v>7765</v>
      </c>
      <c r="B7766" t="s">
        <v>10528</v>
      </c>
      <c r="C7766" s="1">
        <v>43077</v>
      </c>
      <c r="D7766" t="b">
        <v>1</v>
      </c>
      <c r="E7766">
        <v>2017</v>
      </c>
      <c r="F7766">
        <v>12</v>
      </c>
      <c r="G7766">
        <v>8</v>
      </c>
      <c r="H7766" s="1">
        <v>43077</v>
      </c>
      <c r="I7766" t="b">
        <v>1</v>
      </c>
      <c r="J7766" s="1">
        <v>43077</v>
      </c>
      <c r="K7766" t="b">
        <v>1</v>
      </c>
      <c r="L7766">
        <v>2017</v>
      </c>
      <c r="M7766">
        <v>12</v>
      </c>
      <c r="N7766">
        <v>8</v>
      </c>
      <c r="O7766" s="1">
        <v>43077</v>
      </c>
      <c r="P7766" t="b">
        <v>1</v>
      </c>
      <c r="Q7766" t="s">
        <v>1467</v>
      </c>
      <c r="R7766" t="s">
        <v>1741</v>
      </c>
      <c r="S7766" t="s">
        <v>1742</v>
      </c>
      <c r="T7766" t="s">
        <v>53</v>
      </c>
      <c r="U7766" t="s">
        <v>38</v>
      </c>
      <c r="V7766" t="s">
        <v>447</v>
      </c>
      <c r="W7766" t="s">
        <v>3121</v>
      </c>
      <c r="X7766">
        <v>21044</v>
      </c>
      <c r="Y7766" t="s">
        <v>173</v>
      </c>
      <c r="Z7766" t="s">
        <v>2256</v>
      </c>
      <c r="AA7766" t="s">
        <v>58</v>
      </c>
      <c r="AB7766" t="s">
        <v>82</v>
      </c>
      <c r="AC7766" t="s">
        <v>2257</v>
      </c>
      <c r="AD7766">
        <v>17.52</v>
      </c>
      <c r="AE7766">
        <v>3</v>
      </c>
      <c r="AF7766">
        <v>0</v>
      </c>
      <c r="AG7766">
        <v>5.2560000000000002</v>
      </c>
    </row>
    <row r="7767" spans="1:33" x14ac:dyDescent="0.35">
      <c r="A7767">
        <v>7766</v>
      </c>
      <c r="B7767" t="s">
        <v>10528</v>
      </c>
      <c r="C7767" s="1">
        <v>43077</v>
      </c>
      <c r="D7767" t="b">
        <v>1</v>
      </c>
      <c r="E7767">
        <v>2017</v>
      </c>
      <c r="F7767">
        <v>12</v>
      </c>
      <c r="G7767">
        <v>8</v>
      </c>
      <c r="H7767" s="1">
        <v>43077</v>
      </c>
      <c r="I7767" t="b">
        <v>1</v>
      </c>
      <c r="J7767" s="1">
        <v>43077</v>
      </c>
      <c r="K7767" t="b">
        <v>1</v>
      </c>
      <c r="L7767">
        <v>2017</v>
      </c>
      <c r="M7767">
        <v>12</v>
      </c>
      <c r="N7767">
        <v>8</v>
      </c>
      <c r="O7767" s="1">
        <v>43077</v>
      </c>
      <c r="P7767" t="b">
        <v>1</v>
      </c>
      <c r="Q7767" t="s">
        <v>1467</v>
      </c>
      <c r="R7767" t="s">
        <v>1741</v>
      </c>
      <c r="S7767" t="s">
        <v>1742</v>
      </c>
      <c r="T7767" t="s">
        <v>53</v>
      </c>
      <c r="U7767" t="s">
        <v>38</v>
      </c>
      <c r="V7767" t="s">
        <v>447</v>
      </c>
      <c r="W7767" t="s">
        <v>3121</v>
      </c>
      <c r="X7767">
        <v>21044</v>
      </c>
      <c r="Y7767" t="s">
        <v>173</v>
      </c>
      <c r="Z7767" t="s">
        <v>1805</v>
      </c>
      <c r="AA7767" t="s">
        <v>43</v>
      </c>
      <c r="AB7767" t="s">
        <v>47</v>
      </c>
      <c r="AC7767" t="s">
        <v>1806</v>
      </c>
      <c r="AD7767">
        <v>1779.9</v>
      </c>
      <c r="AE7767">
        <v>5</v>
      </c>
      <c r="AF7767">
        <v>0</v>
      </c>
      <c r="AG7767">
        <v>373.779</v>
      </c>
    </row>
    <row r="7768" spans="1:33" x14ac:dyDescent="0.35">
      <c r="A7768">
        <v>7767</v>
      </c>
      <c r="B7768" t="s">
        <v>10528</v>
      </c>
      <c r="C7768" s="1">
        <v>43077</v>
      </c>
      <c r="D7768" t="b">
        <v>1</v>
      </c>
      <c r="E7768">
        <v>2017</v>
      </c>
      <c r="F7768">
        <v>12</v>
      </c>
      <c r="G7768">
        <v>8</v>
      </c>
      <c r="H7768" s="1">
        <v>43077</v>
      </c>
      <c r="I7768" t="b">
        <v>1</v>
      </c>
      <c r="J7768" s="1">
        <v>43077</v>
      </c>
      <c r="K7768" t="b">
        <v>1</v>
      </c>
      <c r="L7768">
        <v>2017</v>
      </c>
      <c r="M7768">
        <v>12</v>
      </c>
      <c r="N7768">
        <v>8</v>
      </c>
      <c r="O7768" s="1">
        <v>43077</v>
      </c>
      <c r="P7768" t="b">
        <v>1</v>
      </c>
      <c r="Q7768" t="s">
        <v>1467</v>
      </c>
      <c r="R7768" t="s">
        <v>1741</v>
      </c>
      <c r="S7768" t="s">
        <v>1742</v>
      </c>
      <c r="T7768" t="s">
        <v>53</v>
      </c>
      <c r="U7768" t="s">
        <v>38</v>
      </c>
      <c r="V7768" t="s">
        <v>447</v>
      </c>
      <c r="W7768" t="s">
        <v>3121</v>
      </c>
      <c r="X7768">
        <v>21044</v>
      </c>
      <c r="Y7768" t="s">
        <v>173</v>
      </c>
      <c r="Z7768" t="s">
        <v>1778</v>
      </c>
      <c r="AA7768" t="s">
        <v>58</v>
      </c>
      <c r="AB7768" t="s">
        <v>82</v>
      </c>
      <c r="AC7768" t="s">
        <v>1779</v>
      </c>
      <c r="AD7768">
        <v>219.9</v>
      </c>
      <c r="AE7768">
        <v>5</v>
      </c>
      <c r="AF7768">
        <v>0</v>
      </c>
      <c r="AG7768">
        <v>59.372999999999998</v>
      </c>
    </row>
    <row r="7769" spans="1:33" x14ac:dyDescent="0.35">
      <c r="A7769">
        <v>7768</v>
      </c>
      <c r="B7769" t="s">
        <v>10529</v>
      </c>
      <c r="C7769" t="s">
        <v>2461</v>
      </c>
      <c r="D7769" t="b">
        <v>0</v>
      </c>
      <c r="E7769">
        <v>2015</v>
      </c>
      <c r="F7769">
        <v>8</v>
      </c>
      <c r="G7769">
        <v>24</v>
      </c>
      <c r="H7769" s="1">
        <v>42240</v>
      </c>
      <c r="I7769" t="b">
        <v>1</v>
      </c>
      <c r="J7769" t="s">
        <v>5804</v>
      </c>
      <c r="K7769" t="b">
        <v>0</v>
      </c>
      <c r="L7769">
        <v>2015</v>
      </c>
      <c r="M7769">
        <v>8</v>
      </c>
      <c r="N7769">
        <v>26</v>
      </c>
      <c r="O7769" s="1">
        <v>42242</v>
      </c>
      <c r="P7769" t="b">
        <v>1</v>
      </c>
      <c r="Q7769" t="s">
        <v>221</v>
      </c>
      <c r="R7769" t="s">
        <v>1537</v>
      </c>
      <c r="S7769" t="s">
        <v>1538</v>
      </c>
      <c r="T7769" t="s">
        <v>37</v>
      </c>
      <c r="U7769" t="s">
        <v>38</v>
      </c>
      <c r="V7769" t="s">
        <v>488</v>
      </c>
      <c r="W7769" t="s">
        <v>489</v>
      </c>
      <c r="X7769">
        <v>97206</v>
      </c>
      <c r="Y7769" t="s">
        <v>56</v>
      </c>
      <c r="Z7769" t="s">
        <v>427</v>
      </c>
      <c r="AA7769" t="s">
        <v>58</v>
      </c>
      <c r="AB7769" t="s">
        <v>82</v>
      </c>
      <c r="AC7769" t="s">
        <v>428</v>
      </c>
      <c r="AD7769">
        <v>7.1520000000000001</v>
      </c>
      <c r="AE7769">
        <v>3</v>
      </c>
      <c r="AF7769">
        <v>0.2</v>
      </c>
      <c r="AG7769">
        <v>0.71519999999999995</v>
      </c>
    </row>
    <row r="7770" spans="1:33" x14ac:dyDescent="0.35">
      <c r="A7770">
        <v>7769</v>
      </c>
      <c r="B7770" t="s">
        <v>10530</v>
      </c>
      <c r="C7770" s="1">
        <v>43080</v>
      </c>
      <c r="D7770" t="b">
        <v>1</v>
      </c>
      <c r="E7770">
        <v>2017</v>
      </c>
      <c r="F7770">
        <v>12</v>
      </c>
      <c r="G7770">
        <v>11</v>
      </c>
      <c r="H7770" s="1">
        <v>43080</v>
      </c>
      <c r="I7770" t="b">
        <v>1</v>
      </c>
      <c r="J7770" t="s">
        <v>2312</v>
      </c>
      <c r="K7770" t="b">
        <v>0</v>
      </c>
      <c r="L7770">
        <v>2017</v>
      </c>
      <c r="M7770">
        <v>11</v>
      </c>
      <c r="N7770">
        <v>17</v>
      </c>
      <c r="O7770" s="1">
        <v>43056</v>
      </c>
      <c r="P7770" t="b">
        <v>1</v>
      </c>
      <c r="Q7770" t="s">
        <v>63</v>
      </c>
      <c r="R7770" t="s">
        <v>4242</v>
      </c>
      <c r="S7770" t="s">
        <v>4243</v>
      </c>
      <c r="T7770" t="s">
        <v>37</v>
      </c>
      <c r="U7770" t="s">
        <v>38</v>
      </c>
      <c r="V7770" t="s">
        <v>6336</v>
      </c>
      <c r="W7770" t="s">
        <v>67</v>
      </c>
      <c r="X7770">
        <v>32303</v>
      </c>
      <c r="Y7770" t="s">
        <v>41</v>
      </c>
      <c r="Z7770" t="s">
        <v>2906</v>
      </c>
      <c r="AA7770" t="s">
        <v>58</v>
      </c>
      <c r="AB7770" t="s">
        <v>106</v>
      </c>
      <c r="AC7770" t="s">
        <v>2907</v>
      </c>
      <c r="AD7770">
        <v>26.72</v>
      </c>
      <c r="AE7770">
        <v>5</v>
      </c>
      <c r="AF7770">
        <v>0.2</v>
      </c>
      <c r="AG7770">
        <v>9.3520000000000003</v>
      </c>
    </row>
    <row r="7771" spans="1:33" x14ac:dyDescent="0.35">
      <c r="A7771">
        <v>7770</v>
      </c>
      <c r="B7771" t="s">
        <v>10531</v>
      </c>
      <c r="C7771" s="1">
        <v>42377</v>
      </c>
      <c r="D7771" t="b">
        <v>1</v>
      </c>
      <c r="E7771">
        <v>2016</v>
      </c>
      <c r="F7771">
        <v>1</v>
      </c>
      <c r="G7771">
        <v>8</v>
      </c>
      <c r="H7771" s="1">
        <v>42377</v>
      </c>
      <c r="I7771" t="b">
        <v>1</v>
      </c>
      <c r="J7771" s="1">
        <v>42377</v>
      </c>
      <c r="K7771" t="b">
        <v>1</v>
      </c>
      <c r="L7771">
        <v>2016</v>
      </c>
      <c r="M7771">
        <v>1</v>
      </c>
      <c r="N7771">
        <v>8</v>
      </c>
      <c r="O7771" s="1">
        <v>42377</v>
      </c>
      <c r="P7771" t="b">
        <v>1</v>
      </c>
      <c r="Q7771" t="s">
        <v>1467</v>
      </c>
      <c r="R7771" t="s">
        <v>1300</v>
      </c>
      <c r="S7771" t="s">
        <v>1301</v>
      </c>
      <c r="T7771" t="s">
        <v>53</v>
      </c>
      <c r="U7771" t="s">
        <v>38</v>
      </c>
      <c r="V7771" t="s">
        <v>3254</v>
      </c>
      <c r="W7771" t="s">
        <v>55</v>
      </c>
      <c r="X7771">
        <v>92503</v>
      </c>
      <c r="Y7771" t="s">
        <v>56</v>
      </c>
      <c r="Z7771" t="s">
        <v>5189</v>
      </c>
      <c r="AA7771" t="s">
        <v>85</v>
      </c>
      <c r="AB7771" t="s">
        <v>86</v>
      </c>
      <c r="AC7771" t="s">
        <v>5190</v>
      </c>
      <c r="AD7771">
        <v>1039.7280000000001</v>
      </c>
      <c r="AE7771">
        <v>2</v>
      </c>
      <c r="AF7771">
        <v>0.2</v>
      </c>
      <c r="AG7771">
        <v>90.976200000000006</v>
      </c>
    </row>
    <row r="7772" spans="1:33" x14ac:dyDescent="0.35">
      <c r="A7772">
        <v>7771</v>
      </c>
      <c r="B7772" t="s">
        <v>10531</v>
      </c>
      <c r="C7772" s="1">
        <v>42377</v>
      </c>
      <c r="D7772" t="b">
        <v>1</v>
      </c>
      <c r="E7772">
        <v>2016</v>
      </c>
      <c r="F7772">
        <v>1</v>
      </c>
      <c r="G7772">
        <v>8</v>
      </c>
      <c r="H7772" s="1">
        <v>42377</v>
      </c>
      <c r="I7772" t="b">
        <v>1</v>
      </c>
      <c r="J7772" s="1">
        <v>42377</v>
      </c>
      <c r="K7772" t="b">
        <v>1</v>
      </c>
      <c r="L7772">
        <v>2016</v>
      </c>
      <c r="M7772">
        <v>1</v>
      </c>
      <c r="N7772">
        <v>8</v>
      </c>
      <c r="O7772" s="1">
        <v>42377</v>
      </c>
      <c r="P7772" t="b">
        <v>1</v>
      </c>
      <c r="Q7772" t="s">
        <v>1467</v>
      </c>
      <c r="R7772" t="s">
        <v>1300</v>
      </c>
      <c r="S7772" t="s">
        <v>1301</v>
      </c>
      <c r="T7772" t="s">
        <v>53</v>
      </c>
      <c r="U7772" t="s">
        <v>38</v>
      </c>
      <c r="V7772" t="s">
        <v>3254</v>
      </c>
      <c r="W7772" t="s">
        <v>55</v>
      </c>
      <c r="X7772">
        <v>92503</v>
      </c>
      <c r="Y7772" t="s">
        <v>56</v>
      </c>
      <c r="Z7772" t="s">
        <v>91</v>
      </c>
      <c r="AA7772" t="s">
        <v>58</v>
      </c>
      <c r="AB7772" t="s">
        <v>92</v>
      </c>
      <c r="AC7772" t="s">
        <v>93</v>
      </c>
      <c r="AD7772">
        <v>45.96</v>
      </c>
      <c r="AE7772">
        <v>2</v>
      </c>
      <c r="AF7772">
        <v>0</v>
      </c>
      <c r="AG7772">
        <v>13.788</v>
      </c>
    </row>
    <row r="7773" spans="1:33" x14ac:dyDescent="0.35">
      <c r="A7773">
        <v>7772</v>
      </c>
      <c r="B7773" t="s">
        <v>10532</v>
      </c>
      <c r="C7773" t="s">
        <v>4485</v>
      </c>
      <c r="D7773" t="b">
        <v>0</v>
      </c>
      <c r="E7773">
        <v>2016</v>
      </c>
      <c r="F7773">
        <v>11</v>
      </c>
      <c r="G7773">
        <v>25</v>
      </c>
      <c r="H7773" s="1">
        <v>42699</v>
      </c>
      <c r="I7773" t="b">
        <v>1</v>
      </c>
      <c r="J7773" s="1">
        <v>42412</v>
      </c>
      <c r="K7773" t="b">
        <v>1</v>
      </c>
      <c r="L7773">
        <v>2016</v>
      </c>
      <c r="M7773">
        <v>2</v>
      </c>
      <c r="N7773">
        <v>12</v>
      </c>
      <c r="O7773" s="1">
        <v>42412</v>
      </c>
      <c r="P7773" t="b">
        <v>1</v>
      </c>
      <c r="Q7773" t="s">
        <v>63</v>
      </c>
      <c r="R7773" t="s">
        <v>4497</v>
      </c>
      <c r="S7773" t="s">
        <v>4498</v>
      </c>
      <c r="T7773" t="s">
        <v>37</v>
      </c>
      <c r="U7773" t="s">
        <v>38</v>
      </c>
      <c r="V7773" t="s">
        <v>2810</v>
      </c>
      <c r="W7773" t="s">
        <v>579</v>
      </c>
      <c r="X7773">
        <v>43130</v>
      </c>
      <c r="Y7773" t="s">
        <v>173</v>
      </c>
      <c r="Z7773" t="s">
        <v>3063</v>
      </c>
      <c r="AA7773" t="s">
        <v>58</v>
      </c>
      <c r="AB7773" t="s">
        <v>89</v>
      </c>
      <c r="AC7773" t="s">
        <v>3064</v>
      </c>
      <c r="AD7773">
        <v>456.58800000000002</v>
      </c>
      <c r="AE7773">
        <v>2</v>
      </c>
      <c r="AF7773">
        <v>0.7</v>
      </c>
      <c r="AG7773">
        <v>-304.392</v>
      </c>
    </row>
    <row r="7774" spans="1:33" x14ac:dyDescent="0.35">
      <c r="A7774">
        <v>7773</v>
      </c>
      <c r="B7774" t="s">
        <v>10532</v>
      </c>
      <c r="C7774" t="s">
        <v>4485</v>
      </c>
      <c r="D7774" t="b">
        <v>0</v>
      </c>
      <c r="E7774">
        <v>2016</v>
      </c>
      <c r="F7774">
        <v>11</v>
      </c>
      <c r="G7774">
        <v>25</v>
      </c>
      <c r="H7774" s="1">
        <v>42699</v>
      </c>
      <c r="I7774" t="b">
        <v>1</v>
      </c>
      <c r="J7774" s="1">
        <v>42412</v>
      </c>
      <c r="K7774" t="b">
        <v>1</v>
      </c>
      <c r="L7774">
        <v>2016</v>
      </c>
      <c r="M7774">
        <v>2</v>
      </c>
      <c r="N7774">
        <v>12</v>
      </c>
      <c r="O7774" s="1">
        <v>42412</v>
      </c>
      <c r="P7774" t="b">
        <v>1</v>
      </c>
      <c r="Q7774" t="s">
        <v>63</v>
      </c>
      <c r="R7774" t="s">
        <v>4497</v>
      </c>
      <c r="S7774" t="s">
        <v>4498</v>
      </c>
      <c r="T7774" t="s">
        <v>37</v>
      </c>
      <c r="U7774" t="s">
        <v>38</v>
      </c>
      <c r="V7774" t="s">
        <v>2810</v>
      </c>
      <c r="W7774" t="s">
        <v>579</v>
      </c>
      <c r="X7774">
        <v>43130</v>
      </c>
      <c r="Y7774" t="s">
        <v>173</v>
      </c>
      <c r="Z7774" t="s">
        <v>7098</v>
      </c>
      <c r="AA7774" t="s">
        <v>85</v>
      </c>
      <c r="AB7774" t="s">
        <v>783</v>
      </c>
      <c r="AC7774" t="s">
        <v>7099</v>
      </c>
      <c r="AD7774">
        <v>4499.9849999999997</v>
      </c>
      <c r="AE7774">
        <v>5</v>
      </c>
      <c r="AF7774">
        <v>0.7</v>
      </c>
      <c r="AG7774">
        <v>-6599.9780000000001</v>
      </c>
    </row>
    <row r="7775" spans="1:33" x14ac:dyDescent="0.35">
      <c r="A7775">
        <v>7774</v>
      </c>
      <c r="B7775" t="s">
        <v>10532</v>
      </c>
      <c r="C7775" t="s">
        <v>4485</v>
      </c>
      <c r="D7775" t="b">
        <v>0</v>
      </c>
      <c r="E7775">
        <v>2016</v>
      </c>
      <c r="F7775">
        <v>11</v>
      </c>
      <c r="G7775">
        <v>25</v>
      </c>
      <c r="H7775" s="1">
        <v>42699</v>
      </c>
      <c r="I7775" t="b">
        <v>1</v>
      </c>
      <c r="J7775" s="1">
        <v>42412</v>
      </c>
      <c r="K7775" t="b">
        <v>1</v>
      </c>
      <c r="L7775">
        <v>2016</v>
      </c>
      <c r="M7775">
        <v>2</v>
      </c>
      <c r="N7775">
        <v>12</v>
      </c>
      <c r="O7775" s="1">
        <v>42412</v>
      </c>
      <c r="P7775" t="b">
        <v>1</v>
      </c>
      <c r="Q7775" t="s">
        <v>63</v>
      </c>
      <c r="R7775" t="s">
        <v>4497</v>
      </c>
      <c r="S7775" t="s">
        <v>4498</v>
      </c>
      <c r="T7775" t="s">
        <v>37</v>
      </c>
      <c r="U7775" t="s">
        <v>38</v>
      </c>
      <c r="V7775" t="s">
        <v>2810</v>
      </c>
      <c r="W7775" t="s">
        <v>579</v>
      </c>
      <c r="X7775">
        <v>43130</v>
      </c>
      <c r="Y7775" t="s">
        <v>173</v>
      </c>
      <c r="Z7775" t="s">
        <v>10533</v>
      </c>
      <c r="AA7775" t="s">
        <v>85</v>
      </c>
      <c r="AB7775" t="s">
        <v>190</v>
      </c>
      <c r="AC7775" t="s">
        <v>10534</v>
      </c>
      <c r="AD7775">
        <v>59.975999999999999</v>
      </c>
      <c r="AE7775">
        <v>3</v>
      </c>
      <c r="AF7775">
        <v>0.2</v>
      </c>
      <c r="AG7775">
        <v>11.995200000000001</v>
      </c>
    </row>
    <row r="7776" spans="1:33" x14ac:dyDescent="0.35">
      <c r="A7776">
        <v>7775</v>
      </c>
      <c r="B7776" t="s">
        <v>10535</v>
      </c>
      <c r="C7776" t="s">
        <v>1430</v>
      </c>
      <c r="D7776" t="b">
        <v>0</v>
      </c>
      <c r="E7776">
        <v>2016</v>
      </c>
      <c r="F7776">
        <v>4</v>
      </c>
      <c r="G7776">
        <v>13</v>
      </c>
      <c r="H7776" s="1">
        <v>42473</v>
      </c>
      <c r="I7776" t="b">
        <v>1</v>
      </c>
      <c r="J7776" t="s">
        <v>1712</v>
      </c>
      <c r="K7776" t="b">
        <v>0</v>
      </c>
      <c r="L7776">
        <v>2016</v>
      </c>
      <c r="M7776">
        <v>4</v>
      </c>
      <c r="N7776">
        <v>15</v>
      </c>
      <c r="O7776" s="1">
        <v>42475</v>
      </c>
      <c r="P7776" t="b">
        <v>1</v>
      </c>
      <c r="Q7776" t="s">
        <v>221</v>
      </c>
      <c r="R7776" t="s">
        <v>7882</v>
      </c>
      <c r="S7776" t="s">
        <v>7883</v>
      </c>
      <c r="T7776" t="s">
        <v>37</v>
      </c>
      <c r="U7776" t="s">
        <v>38</v>
      </c>
      <c r="V7776" t="s">
        <v>149</v>
      </c>
      <c r="W7776" t="s">
        <v>55</v>
      </c>
      <c r="X7776">
        <v>94109</v>
      </c>
      <c r="Y7776" t="s">
        <v>56</v>
      </c>
      <c r="Z7776" t="s">
        <v>203</v>
      </c>
      <c r="AA7776" t="s">
        <v>58</v>
      </c>
      <c r="AB7776" t="s">
        <v>204</v>
      </c>
      <c r="AC7776" t="s">
        <v>205</v>
      </c>
      <c r="AD7776">
        <v>6.12</v>
      </c>
      <c r="AE7776">
        <v>3</v>
      </c>
      <c r="AF7776">
        <v>0</v>
      </c>
      <c r="AG7776">
        <v>2.8763999999999998</v>
      </c>
    </row>
    <row r="7777" spans="1:33" x14ac:dyDescent="0.35">
      <c r="A7777">
        <v>7776</v>
      </c>
      <c r="B7777" t="s">
        <v>10536</v>
      </c>
      <c r="C7777" t="s">
        <v>3834</v>
      </c>
      <c r="D7777" t="b">
        <v>0</v>
      </c>
      <c r="E7777">
        <v>2014</v>
      </c>
      <c r="F7777">
        <v>12</v>
      </c>
      <c r="G7777">
        <v>27</v>
      </c>
      <c r="H7777" s="1">
        <v>42000</v>
      </c>
      <c r="I7777" t="b">
        <v>1</v>
      </c>
      <c r="J7777" t="s">
        <v>2331</v>
      </c>
      <c r="K7777" t="b">
        <v>0</v>
      </c>
      <c r="L7777">
        <v>2014</v>
      </c>
      <c r="M7777">
        <v>12</v>
      </c>
      <c r="N7777">
        <v>31</v>
      </c>
      <c r="O7777" s="1">
        <v>42004</v>
      </c>
      <c r="P7777" t="b">
        <v>1</v>
      </c>
      <c r="Q7777" t="s">
        <v>63</v>
      </c>
      <c r="R7777" t="s">
        <v>4963</v>
      </c>
      <c r="S7777" t="s">
        <v>4964</v>
      </c>
      <c r="T7777" t="s">
        <v>120</v>
      </c>
      <c r="U7777" t="s">
        <v>38</v>
      </c>
      <c r="V7777" t="s">
        <v>8785</v>
      </c>
      <c r="W7777" t="s">
        <v>55</v>
      </c>
      <c r="X7777">
        <v>92553</v>
      </c>
      <c r="Y7777" t="s">
        <v>56</v>
      </c>
      <c r="Z7777" t="s">
        <v>8135</v>
      </c>
      <c r="AA7777" t="s">
        <v>58</v>
      </c>
      <c r="AB7777" t="s">
        <v>92</v>
      </c>
      <c r="AC7777" t="s">
        <v>1624</v>
      </c>
      <c r="AD7777">
        <v>10.98</v>
      </c>
      <c r="AE7777">
        <v>1</v>
      </c>
      <c r="AF7777">
        <v>0</v>
      </c>
      <c r="AG7777">
        <v>2.9645999999999999</v>
      </c>
    </row>
    <row r="7778" spans="1:33" x14ac:dyDescent="0.35">
      <c r="A7778">
        <v>7777</v>
      </c>
      <c r="B7778" t="s">
        <v>10536</v>
      </c>
      <c r="C7778" t="s">
        <v>3834</v>
      </c>
      <c r="D7778" t="b">
        <v>0</v>
      </c>
      <c r="E7778">
        <v>2014</v>
      </c>
      <c r="F7778">
        <v>12</v>
      </c>
      <c r="G7778">
        <v>27</v>
      </c>
      <c r="H7778" s="1">
        <v>42000</v>
      </c>
      <c r="I7778" t="b">
        <v>1</v>
      </c>
      <c r="J7778" t="s">
        <v>2331</v>
      </c>
      <c r="K7778" t="b">
        <v>0</v>
      </c>
      <c r="L7778">
        <v>2014</v>
      </c>
      <c r="M7778">
        <v>12</v>
      </c>
      <c r="N7778">
        <v>31</v>
      </c>
      <c r="O7778" s="1">
        <v>42004</v>
      </c>
      <c r="P7778" t="b">
        <v>1</v>
      </c>
      <c r="Q7778" t="s">
        <v>63</v>
      </c>
      <c r="R7778" t="s">
        <v>4963</v>
      </c>
      <c r="S7778" t="s">
        <v>4964</v>
      </c>
      <c r="T7778" t="s">
        <v>120</v>
      </c>
      <c r="U7778" t="s">
        <v>38</v>
      </c>
      <c r="V7778" t="s">
        <v>8785</v>
      </c>
      <c r="W7778" t="s">
        <v>55</v>
      </c>
      <c r="X7778">
        <v>92553</v>
      </c>
      <c r="Y7778" t="s">
        <v>56</v>
      </c>
      <c r="Z7778" t="s">
        <v>8713</v>
      </c>
      <c r="AA7778" t="s">
        <v>58</v>
      </c>
      <c r="AB7778" t="s">
        <v>317</v>
      </c>
      <c r="AC7778" t="s">
        <v>648</v>
      </c>
      <c r="AD7778">
        <v>7.86</v>
      </c>
      <c r="AE7778">
        <v>3</v>
      </c>
      <c r="AF7778">
        <v>0</v>
      </c>
      <c r="AG7778">
        <v>3.6156000000000001</v>
      </c>
    </row>
    <row r="7779" spans="1:33" x14ac:dyDescent="0.35">
      <c r="A7779">
        <v>7778</v>
      </c>
      <c r="B7779" t="s">
        <v>10536</v>
      </c>
      <c r="C7779" t="s">
        <v>3834</v>
      </c>
      <c r="D7779" t="b">
        <v>0</v>
      </c>
      <c r="E7779">
        <v>2014</v>
      </c>
      <c r="F7779">
        <v>12</v>
      </c>
      <c r="G7779">
        <v>27</v>
      </c>
      <c r="H7779" s="1">
        <v>42000</v>
      </c>
      <c r="I7779" t="b">
        <v>1</v>
      </c>
      <c r="J7779" t="s">
        <v>2331</v>
      </c>
      <c r="K7779" t="b">
        <v>0</v>
      </c>
      <c r="L7779">
        <v>2014</v>
      </c>
      <c r="M7779">
        <v>12</v>
      </c>
      <c r="N7779">
        <v>31</v>
      </c>
      <c r="O7779" s="1">
        <v>42004</v>
      </c>
      <c r="P7779" t="b">
        <v>1</v>
      </c>
      <c r="Q7779" t="s">
        <v>63</v>
      </c>
      <c r="R7779" t="s">
        <v>4963</v>
      </c>
      <c r="S7779" t="s">
        <v>4964</v>
      </c>
      <c r="T7779" t="s">
        <v>120</v>
      </c>
      <c r="U7779" t="s">
        <v>38</v>
      </c>
      <c r="V7779" t="s">
        <v>8785</v>
      </c>
      <c r="W7779" t="s">
        <v>55</v>
      </c>
      <c r="X7779">
        <v>92553</v>
      </c>
      <c r="Y7779" t="s">
        <v>56</v>
      </c>
      <c r="Z7779" t="s">
        <v>2010</v>
      </c>
      <c r="AA7779" t="s">
        <v>58</v>
      </c>
      <c r="AB7779" t="s">
        <v>72</v>
      </c>
      <c r="AC7779" t="s">
        <v>2011</v>
      </c>
      <c r="AD7779">
        <v>51.45</v>
      </c>
      <c r="AE7779">
        <v>3</v>
      </c>
      <c r="AF7779">
        <v>0</v>
      </c>
      <c r="AG7779">
        <v>13.891500000000001</v>
      </c>
    </row>
    <row r="7780" spans="1:33" x14ac:dyDescent="0.35">
      <c r="A7780">
        <v>7779</v>
      </c>
      <c r="B7780" t="s">
        <v>10536</v>
      </c>
      <c r="C7780" t="s">
        <v>3834</v>
      </c>
      <c r="D7780" t="b">
        <v>0</v>
      </c>
      <c r="E7780">
        <v>2014</v>
      </c>
      <c r="F7780">
        <v>12</v>
      </c>
      <c r="G7780">
        <v>27</v>
      </c>
      <c r="H7780" s="1">
        <v>42000</v>
      </c>
      <c r="I7780" t="b">
        <v>1</v>
      </c>
      <c r="J7780" t="s">
        <v>2331</v>
      </c>
      <c r="K7780" t="b">
        <v>0</v>
      </c>
      <c r="L7780">
        <v>2014</v>
      </c>
      <c r="M7780">
        <v>12</v>
      </c>
      <c r="N7780">
        <v>31</v>
      </c>
      <c r="O7780" s="1">
        <v>42004</v>
      </c>
      <c r="P7780" t="b">
        <v>1</v>
      </c>
      <c r="Q7780" t="s">
        <v>63</v>
      </c>
      <c r="R7780" t="s">
        <v>4963</v>
      </c>
      <c r="S7780" t="s">
        <v>4964</v>
      </c>
      <c r="T7780" t="s">
        <v>120</v>
      </c>
      <c r="U7780" t="s">
        <v>38</v>
      </c>
      <c r="V7780" t="s">
        <v>8785</v>
      </c>
      <c r="W7780" t="s">
        <v>55</v>
      </c>
      <c r="X7780">
        <v>92553</v>
      </c>
      <c r="Y7780" t="s">
        <v>56</v>
      </c>
      <c r="Z7780" t="s">
        <v>4891</v>
      </c>
      <c r="AA7780" t="s">
        <v>58</v>
      </c>
      <c r="AB7780" t="s">
        <v>89</v>
      </c>
      <c r="AC7780" t="s">
        <v>4892</v>
      </c>
      <c r="AD7780">
        <v>37.055999999999997</v>
      </c>
      <c r="AE7780">
        <v>3</v>
      </c>
      <c r="AF7780">
        <v>0.2</v>
      </c>
      <c r="AG7780">
        <v>13.896000000000001</v>
      </c>
    </row>
    <row r="7781" spans="1:33" x14ac:dyDescent="0.35">
      <c r="A7781">
        <v>7780</v>
      </c>
      <c r="B7781" t="s">
        <v>10537</v>
      </c>
      <c r="C7781" t="s">
        <v>1657</v>
      </c>
      <c r="D7781" t="b">
        <v>0</v>
      </c>
      <c r="E7781">
        <v>2016</v>
      </c>
      <c r="F7781">
        <v>4</v>
      </c>
      <c r="G7781">
        <v>18</v>
      </c>
      <c r="H7781" s="1">
        <v>42478</v>
      </c>
      <c r="I7781" t="b">
        <v>1</v>
      </c>
      <c r="J7781" t="s">
        <v>1817</v>
      </c>
      <c r="K7781" t="b">
        <v>0</v>
      </c>
      <c r="L7781">
        <v>2016</v>
      </c>
      <c r="M7781">
        <v>4</v>
      </c>
      <c r="N7781">
        <v>22</v>
      </c>
      <c r="O7781" s="1">
        <v>42482</v>
      </c>
      <c r="P7781" t="b">
        <v>1</v>
      </c>
      <c r="Q7781" t="s">
        <v>63</v>
      </c>
      <c r="R7781" t="s">
        <v>1621</v>
      </c>
      <c r="S7781" t="s">
        <v>1622</v>
      </c>
      <c r="T7781" t="s">
        <v>37</v>
      </c>
      <c r="U7781" t="s">
        <v>38</v>
      </c>
      <c r="V7781" t="s">
        <v>5497</v>
      </c>
      <c r="W7781" t="s">
        <v>372</v>
      </c>
      <c r="X7781">
        <v>23320</v>
      </c>
      <c r="Y7781" t="s">
        <v>41</v>
      </c>
      <c r="Z7781" t="s">
        <v>2089</v>
      </c>
      <c r="AA7781" t="s">
        <v>58</v>
      </c>
      <c r="AB7781" t="s">
        <v>92</v>
      </c>
      <c r="AC7781" t="s">
        <v>2090</v>
      </c>
      <c r="AD7781">
        <v>203.92</v>
      </c>
      <c r="AE7781">
        <v>4</v>
      </c>
      <c r="AF7781">
        <v>0</v>
      </c>
      <c r="AG7781">
        <v>55.058399999999999</v>
      </c>
    </row>
    <row r="7782" spans="1:33" x14ac:dyDescent="0.35">
      <c r="A7782">
        <v>7781</v>
      </c>
      <c r="B7782" t="s">
        <v>10537</v>
      </c>
      <c r="C7782" t="s">
        <v>1657</v>
      </c>
      <c r="D7782" t="b">
        <v>0</v>
      </c>
      <c r="E7782">
        <v>2016</v>
      </c>
      <c r="F7782">
        <v>4</v>
      </c>
      <c r="G7782">
        <v>18</v>
      </c>
      <c r="H7782" s="1">
        <v>42478</v>
      </c>
      <c r="I7782" t="b">
        <v>1</v>
      </c>
      <c r="J7782" t="s">
        <v>1817</v>
      </c>
      <c r="K7782" t="b">
        <v>0</v>
      </c>
      <c r="L7782">
        <v>2016</v>
      </c>
      <c r="M7782">
        <v>4</v>
      </c>
      <c r="N7782">
        <v>22</v>
      </c>
      <c r="O7782" s="1">
        <v>42482</v>
      </c>
      <c r="P7782" t="b">
        <v>1</v>
      </c>
      <c r="Q7782" t="s">
        <v>63</v>
      </c>
      <c r="R7782" t="s">
        <v>1621</v>
      </c>
      <c r="S7782" t="s">
        <v>1622</v>
      </c>
      <c r="T7782" t="s">
        <v>37</v>
      </c>
      <c r="U7782" t="s">
        <v>38</v>
      </c>
      <c r="V7782" t="s">
        <v>5497</v>
      </c>
      <c r="W7782" t="s">
        <v>372</v>
      </c>
      <c r="X7782">
        <v>23320</v>
      </c>
      <c r="Y7782" t="s">
        <v>41</v>
      </c>
      <c r="Z7782" t="s">
        <v>5337</v>
      </c>
      <c r="AA7782" t="s">
        <v>85</v>
      </c>
      <c r="AB7782" t="s">
        <v>86</v>
      </c>
      <c r="AC7782" t="s">
        <v>5338</v>
      </c>
      <c r="AD7782">
        <v>29.56</v>
      </c>
      <c r="AE7782">
        <v>4</v>
      </c>
      <c r="AF7782">
        <v>0</v>
      </c>
      <c r="AG7782">
        <v>7.9812000000000003</v>
      </c>
    </row>
    <row r="7783" spans="1:33" x14ac:dyDescent="0.35">
      <c r="A7783">
        <v>7782</v>
      </c>
      <c r="B7783" t="s">
        <v>10538</v>
      </c>
      <c r="C7783" s="1">
        <v>42219</v>
      </c>
      <c r="D7783" t="b">
        <v>1</v>
      </c>
      <c r="E7783">
        <v>2015</v>
      </c>
      <c r="F7783">
        <v>8</v>
      </c>
      <c r="G7783">
        <v>3</v>
      </c>
      <c r="H7783" s="1">
        <v>42219</v>
      </c>
      <c r="I7783" t="b">
        <v>1</v>
      </c>
      <c r="J7783" s="1">
        <v>42341</v>
      </c>
      <c r="K7783" t="b">
        <v>1</v>
      </c>
      <c r="L7783">
        <v>2015</v>
      </c>
      <c r="M7783">
        <v>12</v>
      </c>
      <c r="N7783">
        <v>3</v>
      </c>
      <c r="O7783" s="1">
        <v>42341</v>
      </c>
      <c r="P7783" t="b">
        <v>1</v>
      </c>
      <c r="Q7783" t="s">
        <v>63</v>
      </c>
      <c r="R7783" t="s">
        <v>3605</v>
      </c>
      <c r="S7783" t="s">
        <v>3606</v>
      </c>
      <c r="T7783" t="s">
        <v>37</v>
      </c>
      <c r="U7783" t="s">
        <v>38</v>
      </c>
      <c r="V7783" t="s">
        <v>356</v>
      </c>
      <c r="W7783" t="s">
        <v>247</v>
      </c>
      <c r="X7783">
        <v>60623</v>
      </c>
      <c r="Y7783" t="s">
        <v>123</v>
      </c>
      <c r="Z7783" t="s">
        <v>1254</v>
      </c>
      <c r="AA7783" t="s">
        <v>58</v>
      </c>
      <c r="AB7783" t="s">
        <v>89</v>
      </c>
      <c r="AC7783" t="s">
        <v>1255</v>
      </c>
      <c r="AD7783">
        <v>8.5679999999999996</v>
      </c>
      <c r="AE7783">
        <v>3</v>
      </c>
      <c r="AF7783">
        <v>0.8</v>
      </c>
      <c r="AG7783">
        <v>-14.5656</v>
      </c>
    </row>
    <row r="7784" spans="1:33" x14ac:dyDescent="0.35">
      <c r="A7784">
        <v>7783</v>
      </c>
      <c r="B7784" t="s">
        <v>10539</v>
      </c>
      <c r="C7784" s="1">
        <v>42471</v>
      </c>
      <c r="D7784" t="b">
        <v>1</v>
      </c>
      <c r="E7784">
        <v>2016</v>
      </c>
      <c r="F7784">
        <v>4</v>
      </c>
      <c r="G7784">
        <v>11</v>
      </c>
      <c r="H7784" s="1">
        <v>42471</v>
      </c>
      <c r="I7784" t="b">
        <v>1</v>
      </c>
      <c r="J7784" s="1">
        <v>42532</v>
      </c>
      <c r="K7784" t="b">
        <v>1</v>
      </c>
      <c r="L7784">
        <v>2016</v>
      </c>
      <c r="M7784">
        <v>6</v>
      </c>
      <c r="N7784">
        <v>11</v>
      </c>
      <c r="O7784" s="1">
        <v>42532</v>
      </c>
      <c r="P7784" t="b">
        <v>1</v>
      </c>
      <c r="Q7784" t="s">
        <v>34</v>
      </c>
      <c r="R7784" t="s">
        <v>505</v>
      </c>
      <c r="S7784" t="s">
        <v>506</v>
      </c>
      <c r="T7784" t="s">
        <v>53</v>
      </c>
      <c r="U7784" t="s">
        <v>38</v>
      </c>
      <c r="V7784" t="s">
        <v>543</v>
      </c>
      <c r="W7784" t="s">
        <v>104</v>
      </c>
      <c r="X7784">
        <v>28205</v>
      </c>
      <c r="Y7784" t="s">
        <v>41</v>
      </c>
      <c r="Z7784" t="s">
        <v>463</v>
      </c>
      <c r="AA7784" t="s">
        <v>58</v>
      </c>
      <c r="AB7784" t="s">
        <v>72</v>
      </c>
      <c r="AC7784" t="s">
        <v>464</v>
      </c>
      <c r="AD7784">
        <v>45.247999999999998</v>
      </c>
      <c r="AE7784">
        <v>2</v>
      </c>
      <c r="AF7784">
        <v>0.2</v>
      </c>
      <c r="AG7784">
        <v>3.9592000000000001</v>
      </c>
    </row>
    <row r="7785" spans="1:33" x14ac:dyDescent="0.35">
      <c r="A7785">
        <v>7784</v>
      </c>
      <c r="B7785" t="s">
        <v>10539</v>
      </c>
      <c r="C7785" s="1">
        <v>42471</v>
      </c>
      <c r="D7785" t="b">
        <v>1</v>
      </c>
      <c r="E7785">
        <v>2016</v>
      </c>
      <c r="F7785">
        <v>4</v>
      </c>
      <c r="G7785">
        <v>11</v>
      </c>
      <c r="H7785" s="1">
        <v>42471</v>
      </c>
      <c r="I7785" t="b">
        <v>1</v>
      </c>
      <c r="J7785" s="1">
        <v>42532</v>
      </c>
      <c r="K7785" t="b">
        <v>1</v>
      </c>
      <c r="L7785">
        <v>2016</v>
      </c>
      <c r="M7785">
        <v>6</v>
      </c>
      <c r="N7785">
        <v>11</v>
      </c>
      <c r="O7785" s="1">
        <v>42532</v>
      </c>
      <c r="P7785" t="b">
        <v>1</v>
      </c>
      <c r="Q7785" t="s">
        <v>34</v>
      </c>
      <c r="R7785" t="s">
        <v>505</v>
      </c>
      <c r="S7785" t="s">
        <v>506</v>
      </c>
      <c r="T7785" t="s">
        <v>53</v>
      </c>
      <c r="U7785" t="s">
        <v>38</v>
      </c>
      <c r="V7785" t="s">
        <v>543</v>
      </c>
      <c r="W7785" t="s">
        <v>104</v>
      </c>
      <c r="X7785">
        <v>28205</v>
      </c>
      <c r="Y7785" t="s">
        <v>41</v>
      </c>
      <c r="Z7785" t="s">
        <v>1258</v>
      </c>
      <c r="AA7785" t="s">
        <v>43</v>
      </c>
      <c r="AB7785" t="s">
        <v>69</v>
      </c>
      <c r="AC7785" t="s">
        <v>1259</v>
      </c>
      <c r="AD7785">
        <v>876.3</v>
      </c>
      <c r="AE7785">
        <v>10</v>
      </c>
      <c r="AF7785">
        <v>0.4</v>
      </c>
      <c r="AG7785">
        <v>-292.10000000000002</v>
      </c>
    </row>
    <row r="7786" spans="1:33" x14ac:dyDescent="0.35">
      <c r="A7786">
        <v>7785</v>
      </c>
      <c r="B7786" t="s">
        <v>10539</v>
      </c>
      <c r="C7786" s="1">
        <v>42471</v>
      </c>
      <c r="D7786" t="b">
        <v>1</v>
      </c>
      <c r="E7786">
        <v>2016</v>
      </c>
      <c r="F7786">
        <v>4</v>
      </c>
      <c r="G7786">
        <v>11</v>
      </c>
      <c r="H7786" s="1">
        <v>42471</v>
      </c>
      <c r="I7786" t="b">
        <v>1</v>
      </c>
      <c r="J7786" s="1">
        <v>42532</v>
      </c>
      <c r="K7786" t="b">
        <v>1</v>
      </c>
      <c r="L7786">
        <v>2016</v>
      </c>
      <c r="M7786">
        <v>6</v>
      </c>
      <c r="N7786">
        <v>11</v>
      </c>
      <c r="O7786" s="1">
        <v>42532</v>
      </c>
      <c r="P7786" t="b">
        <v>1</v>
      </c>
      <c r="Q7786" t="s">
        <v>34</v>
      </c>
      <c r="R7786" t="s">
        <v>505</v>
      </c>
      <c r="S7786" t="s">
        <v>506</v>
      </c>
      <c r="T7786" t="s">
        <v>53</v>
      </c>
      <c r="U7786" t="s">
        <v>38</v>
      </c>
      <c r="V7786" t="s">
        <v>543</v>
      </c>
      <c r="W7786" t="s">
        <v>104</v>
      </c>
      <c r="X7786">
        <v>28205</v>
      </c>
      <c r="Y7786" t="s">
        <v>41</v>
      </c>
      <c r="Z7786" t="s">
        <v>1824</v>
      </c>
      <c r="AA7786" t="s">
        <v>58</v>
      </c>
      <c r="AB7786" t="s">
        <v>666</v>
      </c>
      <c r="AC7786" t="s">
        <v>1825</v>
      </c>
      <c r="AD7786">
        <v>185.376</v>
      </c>
      <c r="AE7786">
        <v>2</v>
      </c>
      <c r="AF7786">
        <v>0.2</v>
      </c>
      <c r="AG7786">
        <v>-34.758000000000003</v>
      </c>
    </row>
    <row r="7787" spans="1:33" x14ac:dyDescent="0.35">
      <c r="A7787">
        <v>7786</v>
      </c>
      <c r="B7787" t="s">
        <v>10540</v>
      </c>
      <c r="C7787" t="s">
        <v>4530</v>
      </c>
      <c r="D7787" t="b">
        <v>0</v>
      </c>
      <c r="E7787">
        <v>2014</v>
      </c>
      <c r="F7787">
        <v>11</v>
      </c>
      <c r="G7787">
        <v>29</v>
      </c>
      <c r="H7787" s="1">
        <v>41972</v>
      </c>
      <c r="I7787" t="b">
        <v>1</v>
      </c>
      <c r="J7787" s="1">
        <v>41802</v>
      </c>
      <c r="K7787" t="b">
        <v>1</v>
      </c>
      <c r="L7787">
        <v>2014</v>
      </c>
      <c r="M7787">
        <v>6</v>
      </c>
      <c r="N7787">
        <v>12</v>
      </c>
      <c r="O7787" s="1">
        <v>41802</v>
      </c>
      <c r="P7787" t="b">
        <v>1</v>
      </c>
      <c r="Q7787" t="s">
        <v>63</v>
      </c>
      <c r="R7787" t="s">
        <v>1658</v>
      </c>
      <c r="S7787" t="s">
        <v>1659</v>
      </c>
      <c r="T7787" t="s">
        <v>37</v>
      </c>
      <c r="U7787" t="s">
        <v>38</v>
      </c>
      <c r="V7787" t="s">
        <v>314</v>
      </c>
      <c r="W7787" t="s">
        <v>315</v>
      </c>
      <c r="X7787">
        <v>10009</v>
      </c>
      <c r="Y7787" t="s">
        <v>173</v>
      </c>
      <c r="Z7787" t="s">
        <v>304</v>
      </c>
      <c r="AA7787" t="s">
        <v>58</v>
      </c>
      <c r="AB7787" t="s">
        <v>59</v>
      </c>
      <c r="AC7787" t="s">
        <v>305</v>
      </c>
      <c r="AD7787">
        <v>25.06</v>
      </c>
      <c r="AE7787">
        <v>2</v>
      </c>
      <c r="AF7787">
        <v>0</v>
      </c>
      <c r="AG7787">
        <v>11.7782</v>
      </c>
    </row>
    <row r="7788" spans="1:33" x14ac:dyDescent="0.35">
      <c r="A7788">
        <v>7787</v>
      </c>
      <c r="B7788" t="s">
        <v>10541</v>
      </c>
      <c r="C7788" t="s">
        <v>5347</v>
      </c>
      <c r="D7788" t="b">
        <v>0</v>
      </c>
      <c r="E7788">
        <v>2016</v>
      </c>
      <c r="F7788">
        <v>5</v>
      </c>
      <c r="G7788">
        <v>17</v>
      </c>
      <c r="H7788" s="1">
        <v>42507</v>
      </c>
      <c r="I7788" t="b">
        <v>1</v>
      </c>
      <c r="J7788" t="s">
        <v>2392</v>
      </c>
      <c r="K7788" t="b">
        <v>0</v>
      </c>
      <c r="L7788">
        <v>2016</v>
      </c>
      <c r="M7788">
        <v>5</v>
      </c>
      <c r="N7788">
        <v>20</v>
      </c>
      <c r="O7788" s="1">
        <v>42510</v>
      </c>
      <c r="P7788" t="b">
        <v>1</v>
      </c>
      <c r="Q7788" t="s">
        <v>221</v>
      </c>
      <c r="R7788" t="s">
        <v>5499</v>
      </c>
      <c r="S7788" t="s">
        <v>5500</v>
      </c>
      <c r="T7788" t="s">
        <v>37</v>
      </c>
      <c r="U7788" t="s">
        <v>38</v>
      </c>
      <c r="V7788" t="s">
        <v>356</v>
      </c>
      <c r="W7788" t="s">
        <v>247</v>
      </c>
      <c r="X7788">
        <v>60653</v>
      </c>
      <c r="Y7788" t="s">
        <v>123</v>
      </c>
      <c r="Z7788" t="s">
        <v>9722</v>
      </c>
      <c r="AA7788" t="s">
        <v>58</v>
      </c>
      <c r="AB7788" t="s">
        <v>89</v>
      </c>
      <c r="AC7788" t="s">
        <v>9723</v>
      </c>
      <c r="AD7788">
        <v>2.89</v>
      </c>
      <c r="AE7788">
        <v>1</v>
      </c>
      <c r="AF7788">
        <v>0.8</v>
      </c>
      <c r="AG7788">
        <v>-4.7685000000000004</v>
      </c>
    </row>
    <row r="7789" spans="1:33" x14ac:dyDescent="0.35">
      <c r="A7789">
        <v>7788</v>
      </c>
      <c r="B7789" t="s">
        <v>10541</v>
      </c>
      <c r="C7789" t="s">
        <v>5347</v>
      </c>
      <c r="D7789" t="b">
        <v>0</v>
      </c>
      <c r="E7789">
        <v>2016</v>
      </c>
      <c r="F7789">
        <v>5</v>
      </c>
      <c r="G7789">
        <v>17</v>
      </c>
      <c r="H7789" s="1">
        <v>42507</v>
      </c>
      <c r="I7789" t="b">
        <v>1</v>
      </c>
      <c r="J7789" t="s">
        <v>2392</v>
      </c>
      <c r="K7789" t="b">
        <v>0</v>
      </c>
      <c r="L7789">
        <v>2016</v>
      </c>
      <c r="M7789">
        <v>5</v>
      </c>
      <c r="N7789">
        <v>20</v>
      </c>
      <c r="O7789" s="1">
        <v>42510</v>
      </c>
      <c r="P7789" t="b">
        <v>1</v>
      </c>
      <c r="Q7789" t="s">
        <v>221</v>
      </c>
      <c r="R7789" t="s">
        <v>5499</v>
      </c>
      <c r="S7789" t="s">
        <v>5500</v>
      </c>
      <c r="T7789" t="s">
        <v>37</v>
      </c>
      <c r="U7789" t="s">
        <v>38</v>
      </c>
      <c r="V7789" t="s">
        <v>356</v>
      </c>
      <c r="W7789" t="s">
        <v>247</v>
      </c>
      <c r="X7789">
        <v>60653</v>
      </c>
      <c r="Y7789" t="s">
        <v>123</v>
      </c>
      <c r="Z7789" t="s">
        <v>6073</v>
      </c>
      <c r="AA7789" t="s">
        <v>58</v>
      </c>
      <c r="AB7789" t="s">
        <v>317</v>
      </c>
      <c r="AC7789" t="s">
        <v>6074</v>
      </c>
      <c r="AD7789">
        <v>7.8959999999999999</v>
      </c>
      <c r="AE7789">
        <v>3</v>
      </c>
      <c r="AF7789">
        <v>0.2</v>
      </c>
      <c r="AG7789">
        <v>2.4674999999999998</v>
      </c>
    </row>
    <row r="7790" spans="1:33" x14ac:dyDescent="0.35">
      <c r="A7790">
        <v>7789</v>
      </c>
      <c r="B7790" t="s">
        <v>10541</v>
      </c>
      <c r="C7790" t="s">
        <v>5347</v>
      </c>
      <c r="D7790" t="b">
        <v>0</v>
      </c>
      <c r="E7790">
        <v>2016</v>
      </c>
      <c r="F7790">
        <v>5</v>
      </c>
      <c r="G7790">
        <v>17</v>
      </c>
      <c r="H7790" s="1">
        <v>42507</v>
      </c>
      <c r="I7790" t="b">
        <v>1</v>
      </c>
      <c r="J7790" t="s">
        <v>2392</v>
      </c>
      <c r="K7790" t="b">
        <v>0</v>
      </c>
      <c r="L7790">
        <v>2016</v>
      </c>
      <c r="M7790">
        <v>5</v>
      </c>
      <c r="N7790">
        <v>20</v>
      </c>
      <c r="O7790" s="1">
        <v>42510</v>
      </c>
      <c r="P7790" t="b">
        <v>1</v>
      </c>
      <c r="Q7790" t="s">
        <v>221</v>
      </c>
      <c r="R7790" t="s">
        <v>5499</v>
      </c>
      <c r="S7790" t="s">
        <v>5500</v>
      </c>
      <c r="T7790" t="s">
        <v>37</v>
      </c>
      <c r="U7790" t="s">
        <v>38</v>
      </c>
      <c r="V7790" t="s">
        <v>356</v>
      </c>
      <c r="W7790" t="s">
        <v>247</v>
      </c>
      <c r="X7790">
        <v>60653</v>
      </c>
      <c r="Y7790" t="s">
        <v>123</v>
      </c>
      <c r="Z7790" t="s">
        <v>5226</v>
      </c>
      <c r="AA7790" t="s">
        <v>43</v>
      </c>
      <c r="AB7790" t="s">
        <v>79</v>
      </c>
      <c r="AC7790" t="s">
        <v>5227</v>
      </c>
      <c r="AD7790">
        <v>22.608000000000001</v>
      </c>
      <c r="AE7790">
        <v>3</v>
      </c>
      <c r="AF7790">
        <v>0.6</v>
      </c>
      <c r="AG7790">
        <v>-10.1736</v>
      </c>
    </row>
    <row r="7791" spans="1:33" x14ac:dyDescent="0.35">
      <c r="A7791">
        <v>7790</v>
      </c>
      <c r="B7791" t="s">
        <v>10541</v>
      </c>
      <c r="C7791" t="s">
        <v>5347</v>
      </c>
      <c r="D7791" t="b">
        <v>0</v>
      </c>
      <c r="E7791">
        <v>2016</v>
      </c>
      <c r="F7791">
        <v>5</v>
      </c>
      <c r="G7791">
        <v>17</v>
      </c>
      <c r="H7791" s="1">
        <v>42507</v>
      </c>
      <c r="I7791" t="b">
        <v>1</v>
      </c>
      <c r="J7791" t="s">
        <v>2392</v>
      </c>
      <c r="K7791" t="b">
        <v>0</v>
      </c>
      <c r="L7791">
        <v>2016</v>
      </c>
      <c r="M7791">
        <v>5</v>
      </c>
      <c r="N7791">
        <v>20</v>
      </c>
      <c r="O7791" s="1">
        <v>42510</v>
      </c>
      <c r="P7791" t="b">
        <v>1</v>
      </c>
      <c r="Q7791" t="s">
        <v>221</v>
      </c>
      <c r="R7791" t="s">
        <v>5499</v>
      </c>
      <c r="S7791" t="s">
        <v>5500</v>
      </c>
      <c r="T7791" t="s">
        <v>37</v>
      </c>
      <c r="U7791" t="s">
        <v>38</v>
      </c>
      <c r="V7791" t="s">
        <v>356</v>
      </c>
      <c r="W7791" t="s">
        <v>247</v>
      </c>
      <c r="X7791">
        <v>60653</v>
      </c>
      <c r="Y7791" t="s">
        <v>123</v>
      </c>
      <c r="Z7791" t="s">
        <v>6796</v>
      </c>
      <c r="AA7791" t="s">
        <v>58</v>
      </c>
      <c r="AB7791" t="s">
        <v>106</v>
      </c>
      <c r="AC7791" t="s">
        <v>6797</v>
      </c>
      <c r="AD7791">
        <v>30.527999999999999</v>
      </c>
      <c r="AE7791">
        <v>8</v>
      </c>
      <c r="AF7791">
        <v>0.2</v>
      </c>
      <c r="AG7791">
        <v>9.5399999999999991</v>
      </c>
    </row>
    <row r="7792" spans="1:33" x14ac:dyDescent="0.35">
      <c r="A7792">
        <v>7791</v>
      </c>
      <c r="B7792" t="s">
        <v>10542</v>
      </c>
      <c r="C7792" t="s">
        <v>258</v>
      </c>
      <c r="D7792" t="b">
        <v>0</v>
      </c>
      <c r="E7792">
        <v>2017</v>
      </c>
      <c r="F7792">
        <v>9</v>
      </c>
      <c r="G7792">
        <v>19</v>
      </c>
      <c r="H7792" s="1">
        <v>42997</v>
      </c>
      <c r="I7792" t="b">
        <v>1</v>
      </c>
      <c r="J7792" t="s">
        <v>258</v>
      </c>
      <c r="K7792" t="b">
        <v>0</v>
      </c>
      <c r="L7792">
        <v>2017</v>
      </c>
      <c r="M7792">
        <v>9</v>
      </c>
      <c r="N7792">
        <v>19</v>
      </c>
      <c r="O7792" s="1">
        <v>42997</v>
      </c>
      <c r="P7792" t="b">
        <v>1</v>
      </c>
      <c r="Q7792" t="s">
        <v>1467</v>
      </c>
      <c r="R7792" t="s">
        <v>4165</v>
      </c>
      <c r="S7792" t="s">
        <v>4166</v>
      </c>
      <c r="T7792" t="s">
        <v>120</v>
      </c>
      <c r="U7792" t="s">
        <v>38</v>
      </c>
      <c r="V7792" t="s">
        <v>171</v>
      </c>
      <c r="W7792" t="s">
        <v>172</v>
      </c>
      <c r="X7792">
        <v>19120</v>
      </c>
      <c r="Y7792" t="s">
        <v>173</v>
      </c>
      <c r="Z7792" t="s">
        <v>2821</v>
      </c>
      <c r="AA7792" t="s">
        <v>58</v>
      </c>
      <c r="AB7792" t="s">
        <v>89</v>
      </c>
      <c r="AC7792" t="s">
        <v>2822</v>
      </c>
      <c r="AD7792">
        <v>4.8419999999999996</v>
      </c>
      <c r="AE7792">
        <v>3</v>
      </c>
      <c r="AF7792">
        <v>0.7</v>
      </c>
      <c r="AG7792">
        <v>-3.3894000000000002</v>
      </c>
    </row>
    <row r="7793" spans="1:33" x14ac:dyDescent="0.35">
      <c r="A7793">
        <v>7792</v>
      </c>
      <c r="B7793" t="s">
        <v>10543</v>
      </c>
      <c r="C7793" t="s">
        <v>2634</v>
      </c>
      <c r="D7793" t="b">
        <v>0</v>
      </c>
      <c r="E7793">
        <v>2016</v>
      </c>
      <c r="F7793">
        <v>12</v>
      </c>
      <c r="G7793">
        <v>19</v>
      </c>
      <c r="H7793" s="1">
        <v>42723</v>
      </c>
      <c r="I7793" t="b">
        <v>1</v>
      </c>
      <c r="J7793" t="s">
        <v>3990</v>
      </c>
      <c r="K7793" t="b">
        <v>0</v>
      </c>
      <c r="L7793">
        <v>2016</v>
      </c>
      <c r="M7793">
        <v>12</v>
      </c>
      <c r="N7793">
        <v>24</v>
      </c>
      <c r="O7793" s="1">
        <v>42728</v>
      </c>
      <c r="P7793" t="b">
        <v>1</v>
      </c>
      <c r="Q7793" t="s">
        <v>63</v>
      </c>
      <c r="R7793" t="s">
        <v>9398</v>
      </c>
      <c r="S7793" t="s">
        <v>9399</v>
      </c>
      <c r="T7793" t="s">
        <v>53</v>
      </c>
      <c r="U7793" t="s">
        <v>38</v>
      </c>
      <c r="V7793" t="s">
        <v>356</v>
      </c>
      <c r="W7793" t="s">
        <v>247</v>
      </c>
      <c r="X7793">
        <v>60623</v>
      </c>
      <c r="Y7793" t="s">
        <v>123</v>
      </c>
      <c r="Z7793" t="s">
        <v>3345</v>
      </c>
      <c r="AA7793" t="s">
        <v>58</v>
      </c>
      <c r="AB7793" t="s">
        <v>89</v>
      </c>
      <c r="AC7793" t="s">
        <v>3346</v>
      </c>
      <c r="AD7793">
        <v>1.8</v>
      </c>
      <c r="AE7793">
        <v>5</v>
      </c>
      <c r="AF7793">
        <v>0.8</v>
      </c>
      <c r="AG7793">
        <v>-2.88</v>
      </c>
    </row>
    <row r="7794" spans="1:33" x14ac:dyDescent="0.35">
      <c r="A7794">
        <v>7793</v>
      </c>
      <c r="B7794" t="s">
        <v>10544</v>
      </c>
      <c r="C7794" s="1">
        <v>43079</v>
      </c>
      <c r="D7794" t="b">
        <v>1</v>
      </c>
      <c r="E7794">
        <v>2017</v>
      </c>
      <c r="F7794">
        <v>12</v>
      </c>
      <c r="G7794">
        <v>10</v>
      </c>
      <c r="H7794" s="1">
        <v>43079</v>
      </c>
      <c r="I7794" t="b">
        <v>1</v>
      </c>
      <c r="J7794" t="s">
        <v>4163</v>
      </c>
      <c r="K7794" t="b">
        <v>0</v>
      </c>
      <c r="L7794">
        <v>2017</v>
      </c>
      <c r="M7794">
        <v>10</v>
      </c>
      <c r="N7794">
        <v>15</v>
      </c>
      <c r="O7794" s="1">
        <v>43023</v>
      </c>
      <c r="P7794" t="b">
        <v>1</v>
      </c>
      <c r="Q7794" t="s">
        <v>221</v>
      </c>
      <c r="R7794" t="s">
        <v>1315</v>
      </c>
      <c r="S7794" t="s">
        <v>1316</v>
      </c>
      <c r="T7794" t="s">
        <v>53</v>
      </c>
      <c r="U7794" t="s">
        <v>38</v>
      </c>
      <c r="V7794" t="s">
        <v>939</v>
      </c>
      <c r="W7794" t="s">
        <v>122</v>
      </c>
      <c r="X7794">
        <v>75217</v>
      </c>
      <c r="Y7794" t="s">
        <v>123</v>
      </c>
      <c r="Z7794" t="s">
        <v>2680</v>
      </c>
      <c r="AA7794" t="s">
        <v>85</v>
      </c>
      <c r="AB7794" t="s">
        <v>190</v>
      </c>
      <c r="AC7794" t="s">
        <v>2681</v>
      </c>
      <c r="AD7794">
        <v>39.984000000000002</v>
      </c>
      <c r="AE7794">
        <v>2</v>
      </c>
      <c r="AF7794">
        <v>0.2</v>
      </c>
      <c r="AG7794">
        <v>-1.4994000000000001</v>
      </c>
    </row>
    <row r="7795" spans="1:33" x14ac:dyDescent="0.35">
      <c r="A7795">
        <v>7794</v>
      </c>
      <c r="B7795" t="s">
        <v>10545</v>
      </c>
      <c r="C7795" s="1">
        <v>42350</v>
      </c>
      <c r="D7795" t="b">
        <v>1</v>
      </c>
      <c r="E7795">
        <v>2015</v>
      </c>
      <c r="F7795">
        <v>12</v>
      </c>
      <c r="G7795">
        <v>12</v>
      </c>
      <c r="H7795" s="1">
        <v>42350</v>
      </c>
      <c r="I7795" t="b">
        <v>1</v>
      </c>
      <c r="J7795" t="s">
        <v>828</v>
      </c>
      <c r="K7795" t="b">
        <v>0</v>
      </c>
      <c r="L7795">
        <v>2015</v>
      </c>
      <c r="M7795">
        <v>12</v>
      </c>
      <c r="N7795">
        <v>15</v>
      </c>
      <c r="O7795" s="1">
        <v>42353</v>
      </c>
      <c r="P7795" t="b">
        <v>1</v>
      </c>
      <c r="Q7795" t="s">
        <v>34</v>
      </c>
      <c r="R7795" t="s">
        <v>669</v>
      </c>
      <c r="S7795" t="s">
        <v>670</v>
      </c>
      <c r="T7795" t="s">
        <v>53</v>
      </c>
      <c r="U7795" t="s">
        <v>38</v>
      </c>
      <c r="V7795" t="s">
        <v>1581</v>
      </c>
      <c r="W7795" t="s">
        <v>1582</v>
      </c>
      <c r="X7795">
        <v>89115</v>
      </c>
      <c r="Y7795" t="s">
        <v>56</v>
      </c>
      <c r="Z7795" t="s">
        <v>1482</v>
      </c>
      <c r="AA7795" t="s">
        <v>58</v>
      </c>
      <c r="AB7795" t="s">
        <v>106</v>
      </c>
      <c r="AC7795" t="s">
        <v>1483</v>
      </c>
      <c r="AD7795">
        <v>32.4</v>
      </c>
      <c r="AE7795">
        <v>5</v>
      </c>
      <c r="AF7795">
        <v>0</v>
      </c>
      <c r="AG7795">
        <v>15.875999999999999</v>
      </c>
    </row>
    <row r="7796" spans="1:33" x14ac:dyDescent="0.35">
      <c r="A7796">
        <v>7795</v>
      </c>
      <c r="B7796" t="s">
        <v>10545</v>
      </c>
      <c r="C7796" s="1">
        <v>42350</v>
      </c>
      <c r="D7796" t="b">
        <v>1</v>
      </c>
      <c r="E7796">
        <v>2015</v>
      </c>
      <c r="F7796">
        <v>12</v>
      </c>
      <c r="G7796">
        <v>12</v>
      </c>
      <c r="H7796" s="1">
        <v>42350</v>
      </c>
      <c r="I7796" t="b">
        <v>1</v>
      </c>
      <c r="J7796" t="s">
        <v>828</v>
      </c>
      <c r="K7796" t="b">
        <v>0</v>
      </c>
      <c r="L7796">
        <v>2015</v>
      </c>
      <c r="M7796">
        <v>12</v>
      </c>
      <c r="N7796">
        <v>15</v>
      </c>
      <c r="O7796" s="1">
        <v>42353</v>
      </c>
      <c r="P7796" t="b">
        <v>1</v>
      </c>
      <c r="Q7796" t="s">
        <v>34</v>
      </c>
      <c r="R7796" t="s">
        <v>669</v>
      </c>
      <c r="S7796" t="s">
        <v>670</v>
      </c>
      <c r="T7796" t="s">
        <v>53</v>
      </c>
      <c r="U7796" t="s">
        <v>38</v>
      </c>
      <c r="V7796" t="s">
        <v>1581</v>
      </c>
      <c r="W7796" t="s">
        <v>1582</v>
      </c>
      <c r="X7796">
        <v>89115</v>
      </c>
      <c r="Y7796" t="s">
        <v>56</v>
      </c>
      <c r="Z7796" t="s">
        <v>645</v>
      </c>
      <c r="AA7796" t="s">
        <v>58</v>
      </c>
      <c r="AB7796" t="s">
        <v>106</v>
      </c>
      <c r="AC7796" t="s">
        <v>646</v>
      </c>
      <c r="AD7796">
        <v>97.88</v>
      </c>
      <c r="AE7796">
        <v>2</v>
      </c>
      <c r="AF7796">
        <v>0</v>
      </c>
      <c r="AG7796">
        <v>48.94</v>
      </c>
    </row>
    <row r="7797" spans="1:33" x14ac:dyDescent="0.35">
      <c r="A7797">
        <v>7796</v>
      </c>
      <c r="B7797" t="s">
        <v>10546</v>
      </c>
      <c r="C7797" s="1">
        <v>42345</v>
      </c>
      <c r="D7797" t="b">
        <v>1</v>
      </c>
      <c r="E7797">
        <v>2015</v>
      </c>
      <c r="F7797">
        <v>12</v>
      </c>
      <c r="G7797">
        <v>7</v>
      </c>
      <c r="H7797" s="1">
        <v>42345</v>
      </c>
      <c r="I7797" t="b">
        <v>1</v>
      </c>
      <c r="J7797" t="s">
        <v>9355</v>
      </c>
      <c r="K7797" t="b">
        <v>0</v>
      </c>
      <c r="L7797">
        <v>2015</v>
      </c>
      <c r="M7797">
        <v>7</v>
      </c>
      <c r="N7797">
        <v>18</v>
      </c>
      <c r="O7797" s="1">
        <v>42203</v>
      </c>
      <c r="P7797" t="b">
        <v>1</v>
      </c>
      <c r="Q7797" t="s">
        <v>63</v>
      </c>
      <c r="R7797" t="s">
        <v>2363</v>
      </c>
      <c r="S7797" t="s">
        <v>2364</v>
      </c>
      <c r="T7797" t="s">
        <v>37</v>
      </c>
      <c r="U7797" t="s">
        <v>38</v>
      </c>
      <c r="V7797" t="s">
        <v>1836</v>
      </c>
      <c r="W7797" t="s">
        <v>122</v>
      </c>
      <c r="X7797">
        <v>79109</v>
      </c>
      <c r="Y7797" t="s">
        <v>123</v>
      </c>
      <c r="Z7797" t="s">
        <v>7035</v>
      </c>
      <c r="AA7797" t="s">
        <v>85</v>
      </c>
      <c r="AB7797" t="s">
        <v>86</v>
      </c>
      <c r="AC7797" t="s">
        <v>7036</v>
      </c>
      <c r="AD7797">
        <v>307.16800000000001</v>
      </c>
      <c r="AE7797">
        <v>4</v>
      </c>
      <c r="AF7797">
        <v>0.2</v>
      </c>
      <c r="AG7797">
        <v>30.716799999999999</v>
      </c>
    </row>
    <row r="7798" spans="1:33" x14ac:dyDescent="0.35">
      <c r="A7798">
        <v>7797</v>
      </c>
      <c r="B7798" t="s">
        <v>10547</v>
      </c>
      <c r="C7798" s="1">
        <v>42045</v>
      </c>
      <c r="D7798" t="b">
        <v>1</v>
      </c>
      <c r="E7798">
        <v>2015</v>
      </c>
      <c r="F7798">
        <v>2</v>
      </c>
      <c r="G7798">
        <v>10</v>
      </c>
      <c r="H7798" s="1">
        <v>42045</v>
      </c>
      <c r="I7798" t="b">
        <v>1</v>
      </c>
      <c r="J7798" s="1">
        <v>42165</v>
      </c>
      <c r="K7798" t="b">
        <v>1</v>
      </c>
      <c r="L7798">
        <v>2015</v>
      </c>
      <c r="M7798">
        <v>6</v>
      </c>
      <c r="N7798">
        <v>10</v>
      </c>
      <c r="O7798" s="1">
        <v>42165</v>
      </c>
      <c r="P7798" t="b">
        <v>1</v>
      </c>
      <c r="Q7798" t="s">
        <v>63</v>
      </c>
      <c r="R7798" t="s">
        <v>1678</v>
      </c>
      <c r="S7798" t="s">
        <v>1679</v>
      </c>
      <c r="T7798" t="s">
        <v>53</v>
      </c>
      <c r="U7798" t="s">
        <v>38</v>
      </c>
      <c r="V7798" t="s">
        <v>4188</v>
      </c>
      <c r="W7798" t="s">
        <v>859</v>
      </c>
      <c r="X7798">
        <v>6457</v>
      </c>
      <c r="Y7798" t="s">
        <v>173</v>
      </c>
      <c r="Z7798" t="s">
        <v>346</v>
      </c>
      <c r="AA7798" t="s">
        <v>58</v>
      </c>
      <c r="AB7798" t="s">
        <v>89</v>
      </c>
      <c r="AC7798" t="s">
        <v>347</v>
      </c>
      <c r="AD7798">
        <v>26.9</v>
      </c>
      <c r="AE7798">
        <v>5</v>
      </c>
      <c r="AF7798">
        <v>0</v>
      </c>
      <c r="AG7798">
        <v>13.180999999999999</v>
      </c>
    </row>
    <row r="7799" spans="1:33" x14ac:dyDescent="0.35">
      <c r="A7799">
        <v>7798</v>
      </c>
      <c r="B7799" t="s">
        <v>10548</v>
      </c>
      <c r="C7799" t="s">
        <v>4493</v>
      </c>
      <c r="D7799" t="b">
        <v>0</v>
      </c>
      <c r="E7799">
        <v>2017</v>
      </c>
      <c r="F7799">
        <v>3</v>
      </c>
      <c r="G7799">
        <v>24</v>
      </c>
      <c r="H7799" s="1">
        <v>42818</v>
      </c>
      <c r="I7799" t="b">
        <v>1</v>
      </c>
      <c r="J7799" t="s">
        <v>5248</v>
      </c>
      <c r="K7799" t="b">
        <v>0</v>
      </c>
      <c r="L7799">
        <v>2017</v>
      </c>
      <c r="M7799">
        <v>3</v>
      </c>
      <c r="N7799">
        <v>27</v>
      </c>
      <c r="O7799" s="1">
        <v>42821</v>
      </c>
      <c r="P7799" t="b">
        <v>1</v>
      </c>
      <c r="Q7799" t="s">
        <v>221</v>
      </c>
      <c r="R7799" t="s">
        <v>3859</v>
      </c>
      <c r="S7799" t="s">
        <v>3860</v>
      </c>
      <c r="T7799" t="s">
        <v>53</v>
      </c>
      <c r="U7799" t="s">
        <v>38</v>
      </c>
      <c r="V7799" t="s">
        <v>314</v>
      </c>
      <c r="W7799" t="s">
        <v>315</v>
      </c>
      <c r="X7799">
        <v>10035</v>
      </c>
      <c r="Y7799" t="s">
        <v>173</v>
      </c>
      <c r="Z7799" t="s">
        <v>6264</v>
      </c>
      <c r="AA7799" t="s">
        <v>58</v>
      </c>
      <c r="AB7799" t="s">
        <v>204</v>
      </c>
      <c r="AC7799" t="s">
        <v>6265</v>
      </c>
      <c r="AD7799">
        <v>47.01</v>
      </c>
      <c r="AE7799">
        <v>3</v>
      </c>
      <c r="AF7799">
        <v>0</v>
      </c>
      <c r="AG7799">
        <v>22.0947</v>
      </c>
    </row>
    <row r="7800" spans="1:33" x14ac:dyDescent="0.35">
      <c r="A7800">
        <v>7799</v>
      </c>
      <c r="B7800" t="s">
        <v>10548</v>
      </c>
      <c r="C7800" t="s">
        <v>4493</v>
      </c>
      <c r="D7800" t="b">
        <v>0</v>
      </c>
      <c r="E7800">
        <v>2017</v>
      </c>
      <c r="F7800">
        <v>3</v>
      </c>
      <c r="G7800">
        <v>24</v>
      </c>
      <c r="H7800" s="1">
        <v>42818</v>
      </c>
      <c r="I7800" t="b">
        <v>1</v>
      </c>
      <c r="J7800" t="s">
        <v>5248</v>
      </c>
      <c r="K7800" t="b">
        <v>0</v>
      </c>
      <c r="L7800">
        <v>2017</v>
      </c>
      <c r="M7800">
        <v>3</v>
      </c>
      <c r="N7800">
        <v>27</v>
      </c>
      <c r="O7800" s="1">
        <v>42821</v>
      </c>
      <c r="P7800" t="b">
        <v>1</v>
      </c>
      <c r="Q7800" t="s">
        <v>221</v>
      </c>
      <c r="R7800" t="s">
        <v>3859</v>
      </c>
      <c r="S7800" t="s">
        <v>3860</v>
      </c>
      <c r="T7800" t="s">
        <v>53</v>
      </c>
      <c r="U7800" t="s">
        <v>38</v>
      </c>
      <c r="V7800" t="s">
        <v>314</v>
      </c>
      <c r="W7800" t="s">
        <v>315</v>
      </c>
      <c r="X7800">
        <v>10035</v>
      </c>
      <c r="Y7800" t="s">
        <v>173</v>
      </c>
      <c r="Z7800" t="s">
        <v>5181</v>
      </c>
      <c r="AA7800" t="s">
        <v>85</v>
      </c>
      <c r="AB7800" t="s">
        <v>86</v>
      </c>
      <c r="AC7800" t="s">
        <v>5182</v>
      </c>
      <c r="AD7800">
        <v>469.99</v>
      </c>
      <c r="AE7800">
        <v>1</v>
      </c>
      <c r="AF7800">
        <v>0</v>
      </c>
      <c r="AG7800">
        <v>136.2971</v>
      </c>
    </row>
    <row r="7801" spans="1:33" x14ac:dyDescent="0.35">
      <c r="A7801">
        <v>7800</v>
      </c>
      <c r="B7801" t="s">
        <v>10548</v>
      </c>
      <c r="C7801" t="s">
        <v>4493</v>
      </c>
      <c r="D7801" t="b">
        <v>0</v>
      </c>
      <c r="E7801">
        <v>2017</v>
      </c>
      <c r="F7801">
        <v>3</v>
      </c>
      <c r="G7801">
        <v>24</v>
      </c>
      <c r="H7801" s="1">
        <v>42818</v>
      </c>
      <c r="I7801" t="b">
        <v>1</v>
      </c>
      <c r="J7801" t="s">
        <v>5248</v>
      </c>
      <c r="K7801" t="b">
        <v>0</v>
      </c>
      <c r="L7801">
        <v>2017</v>
      </c>
      <c r="M7801">
        <v>3</v>
      </c>
      <c r="N7801">
        <v>27</v>
      </c>
      <c r="O7801" s="1">
        <v>42821</v>
      </c>
      <c r="P7801" t="b">
        <v>1</v>
      </c>
      <c r="Q7801" t="s">
        <v>221</v>
      </c>
      <c r="R7801" t="s">
        <v>3859</v>
      </c>
      <c r="S7801" t="s">
        <v>3860</v>
      </c>
      <c r="T7801" t="s">
        <v>53</v>
      </c>
      <c r="U7801" t="s">
        <v>38</v>
      </c>
      <c r="V7801" t="s">
        <v>314</v>
      </c>
      <c r="W7801" t="s">
        <v>315</v>
      </c>
      <c r="X7801">
        <v>10035</v>
      </c>
      <c r="Y7801" t="s">
        <v>173</v>
      </c>
      <c r="Z7801" t="s">
        <v>1748</v>
      </c>
      <c r="AA7801" t="s">
        <v>43</v>
      </c>
      <c r="AB7801" t="s">
        <v>47</v>
      </c>
      <c r="AC7801" t="s">
        <v>1749</v>
      </c>
      <c r="AD7801">
        <v>207.846</v>
      </c>
      <c r="AE7801">
        <v>3</v>
      </c>
      <c r="AF7801">
        <v>0.1</v>
      </c>
      <c r="AG7801">
        <v>2.3094000000000001</v>
      </c>
    </row>
    <row r="7802" spans="1:33" x14ac:dyDescent="0.35">
      <c r="A7802">
        <v>7801</v>
      </c>
      <c r="B7802" t="s">
        <v>10549</v>
      </c>
      <c r="C7802" s="1">
        <v>42741</v>
      </c>
      <c r="D7802" t="b">
        <v>1</v>
      </c>
      <c r="E7802">
        <v>2017</v>
      </c>
      <c r="F7802">
        <v>1</v>
      </c>
      <c r="G7802">
        <v>6</v>
      </c>
      <c r="H7802" s="1">
        <v>42741</v>
      </c>
      <c r="I7802" t="b">
        <v>1</v>
      </c>
      <c r="J7802" s="1">
        <v>42892</v>
      </c>
      <c r="K7802" t="b">
        <v>1</v>
      </c>
      <c r="L7802">
        <v>2017</v>
      </c>
      <c r="M7802">
        <v>6</v>
      </c>
      <c r="N7802">
        <v>6</v>
      </c>
      <c r="O7802" s="1">
        <v>42892</v>
      </c>
      <c r="P7802" t="b">
        <v>1</v>
      </c>
      <c r="Q7802" t="s">
        <v>63</v>
      </c>
      <c r="R7802" t="s">
        <v>9305</v>
      </c>
      <c r="S7802" t="s">
        <v>9306</v>
      </c>
      <c r="T7802" t="s">
        <v>37</v>
      </c>
      <c r="U7802" t="s">
        <v>38</v>
      </c>
      <c r="V7802" t="s">
        <v>171</v>
      </c>
      <c r="W7802" t="s">
        <v>172</v>
      </c>
      <c r="X7802">
        <v>19120</v>
      </c>
      <c r="Y7802" t="s">
        <v>173</v>
      </c>
      <c r="Z7802" t="s">
        <v>1248</v>
      </c>
      <c r="AA7802" t="s">
        <v>58</v>
      </c>
      <c r="AB7802" t="s">
        <v>72</v>
      </c>
      <c r="AC7802" t="s">
        <v>1249</v>
      </c>
      <c r="AD7802">
        <v>324.74400000000003</v>
      </c>
      <c r="AE7802">
        <v>3</v>
      </c>
      <c r="AF7802">
        <v>0.2</v>
      </c>
      <c r="AG7802">
        <v>-77.1267</v>
      </c>
    </row>
    <row r="7803" spans="1:33" x14ac:dyDescent="0.35">
      <c r="A7803">
        <v>7802</v>
      </c>
      <c r="B7803" t="s">
        <v>10550</v>
      </c>
      <c r="C7803" t="s">
        <v>4216</v>
      </c>
      <c r="D7803" t="b">
        <v>0</v>
      </c>
      <c r="E7803">
        <v>2014</v>
      </c>
      <c r="F7803">
        <v>3</v>
      </c>
      <c r="G7803">
        <v>24</v>
      </c>
      <c r="H7803" s="1">
        <v>41722</v>
      </c>
      <c r="I7803" t="b">
        <v>1</v>
      </c>
      <c r="J7803" t="s">
        <v>10276</v>
      </c>
      <c r="K7803" t="b">
        <v>0</v>
      </c>
      <c r="L7803">
        <v>2014</v>
      </c>
      <c r="M7803">
        <v>3</v>
      </c>
      <c r="N7803">
        <v>29</v>
      </c>
      <c r="O7803" s="1">
        <v>41727</v>
      </c>
      <c r="P7803" t="b">
        <v>1</v>
      </c>
      <c r="Q7803" t="s">
        <v>34</v>
      </c>
      <c r="R7803" t="s">
        <v>3610</v>
      </c>
      <c r="S7803" t="s">
        <v>3611</v>
      </c>
      <c r="T7803" t="s">
        <v>37</v>
      </c>
      <c r="U7803" t="s">
        <v>38</v>
      </c>
      <c r="V7803" t="s">
        <v>3967</v>
      </c>
      <c r="W7803" t="s">
        <v>55</v>
      </c>
      <c r="X7803">
        <v>93727</v>
      </c>
      <c r="Y7803" t="s">
        <v>56</v>
      </c>
      <c r="Z7803" t="s">
        <v>8604</v>
      </c>
      <c r="AA7803" t="s">
        <v>43</v>
      </c>
      <c r="AB7803" t="s">
        <v>79</v>
      </c>
      <c r="AC7803" t="s">
        <v>8605</v>
      </c>
      <c r="AD7803">
        <v>40.479999999999997</v>
      </c>
      <c r="AE7803">
        <v>2</v>
      </c>
      <c r="AF7803">
        <v>0</v>
      </c>
      <c r="AG7803">
        <v>14.572800000000001</v>
      </c>
    </row>
    <row r="7804" spans="1:33" x14ac:dyDescent="0.35">
      <c r="A7804">
        <v>7803</v>
      </c>
      <c r="B7804" t="s">
        <v>10551</v>
      </c>
      <c r="C7804" t="s">
        <v>2207</v>
      </c>
      <c r="D7804" t="b">
        <v>0</v>
      </c>
      <c r="E7804">
        <v>2015</v>
      </c>
      <c r="F7804">
        <v>9</v>
      </c>
      <c r="G7804">
        <v>22</v>
      </c>
      <c r="H7804" s="1">
        <v>42269</v>
      </c>
      <c r="I7804" t="b">
        <v>1</v>
      </c>
      <c r="J7804" t="s">
        <v>1192</v>
      </c>
      <c r="K7804" t="b">
        <v>0</v>
      </c>
      <c r="L7804">
        <v>2015</v>
      </c>
      <c r="M7804">
        <v>9</v>
      </c>
      <c r="N7804">
        <v>26</v>
      </c>
      <c r="O7804" s="1">
        <v>42273</v>
      </c>
      <c r="P7804" t="b">
        <v>1</v>
      </c>
      <c r="Q7804" t="s">
        <v>63</v>
      </c>
      <c r="R7804" t="s">
        <v>3026</v>
      </c>
      <c r="S7804" t="s">
        <v>3027</v>
      </c>
      <c r="T7804" t="s">
        <v>120</v>
      </c>
      <c r="U7804" t="s">
        <v>38</v>
      </c>
      <c r="V7804" t="s">
        <v>705</v>
      </c>
      <c r="W7804" t="s">
        <v>393</v>
      </c>
      <c r="X7804">
        <v>37064</v>
      </c>
      <c r="Y7804" t="s">
        <v>41</v>
      </c>
      <c r="Z7804" t="s">
        <v>5299</v>
      </c>
      <c r="AA7804" t="s">
        <v>58</v>
      </c>
      <c r="AB7804" t="s">
        <v>59</v>
      </c>
      <c r="AC7804" t="s">
        <v>5300</v>
      </c>
      <c r="AD7804">
        <v>12</v>
      </c>
      <c r="AE7804">
        <v>4</v>
      </c>
      <c r="AF7804">
        <v>0.2</v>
      </c>
      <c r="AG7804">
        <v>4.2</v>
      </c>
    </row>
    <row r="7805" spans="1:33" x14ac:dyDescent="0.35">
      <c r="A7805">
        <v>7804</v>
      </c>
      <c r="B7805" t="s">
        <v>10551</v>
      </c>
      <c r="C7805" t="s">
        <v>2207</v>
      </c>
      <c r="D7805" t="b">
        <v>0</v>
      </c>
      <c r="E7805">
        <v>2015</v>
      </c>
      <c r="F7805">
        <v>9</v>
      </c>
      <c r="G7805">
        <v>22</v>
      </c>
      <c r="H7805" s="1">
        <v>42269</v>
      </c>
      <c r="I7805" t="b">
        <v>1</v>
      </c>
      <c r="J7805" t="s">
        <v>1192</v>
      </c>
      <c r="K7805" t="b">
        <v>0</v>
      </c>
      <c r="L7805">
        <v>2015</v>
      </c>
      <c r="M7805">
        <v>9</v>
      </c>
      <c r="N7805">
        <v>26</v>
      </c>
      <c r="O7805" s="1">
        <v>42273</v>
      </c>
      <c r="P7805" t="b">
        <v>1</v>
      </c>
      <c r="Q7805" t="s">
        <v>63</v>
      </c>
      <c r="R7805" t="s">
        <v>3026</v>
      </c>
      <c r="S7805" t="s">
        <v>3027</v>
      </c>
      <c r="T7805" t="s">
        <v>120</v>
      </c>
      <c r="U7805" t="s">
        <v>38</v>
      </c>
      <c r="V7805" t="s">
        <v>705</v>
      </c>
      <c r="W7805" t="s">
        <v>393</v>
      </c>
      <c r="X7805">
        <v>37064</v>
      </c>
      <c r="Y7805" t="s">
        <v>41</v>
      </c>
      <c r="Z7805" t="s">
        <v>3992</v>
      </c>
      <c r="AA7805" t="s">
        <v>58</v>
      </c>
      <c r="AB7805" t="s">
        <v>72</v>
      </c>
      <c r="AC7805" t="s">
        <v>3993</v>
      </c>
      <c r="AD7805">
        <v>720.06399999999996</v>
      </c>
      <c r="AE7805">
        <v>4</v>
      </c>
      <c r="AF7805">
        <v>0.2</v>
      </c>
      <c r="AG7805">
        <v>-63.005600000000001</v>
      </c>
    </row>
    <row r="7806" spans="1:33" x14ac:dyDescent="0.35">
      <c r="A7806">
        <v>7805</v>
      </c>
      <c r="B7806" t="s">
        <v>10551</v>
      </c>
      <c r="C7806" t="s">
        <v>2207</v>
      </c>
      <c r="D7806" t="b">
        <v>0</v>
      </c>
      <c r="E7806">
        <v>2015</v>
      </c>
      <c r="F7806">
        <v>9</v>
      </c>
      <c r="G7806">
        <v>22</v>
      </c>
      <c r="H7806" s="1">
        <v>42269</v>
      </c>
      <c r="I7806" t="b">
        <v>1</v>
      </c>
      <c r="J7806" t="s">
        <v>1192</v>
      </c>
      <c r="K7806" t="b">
        <v>0</v>
      </c>
      <c r="L7806">
        <v>2015</v>
      </c>
      <c r="M7806">
        <v>9</v>
      </c>
      <c r="N7806">
        <v>26</v>
      </c>
      <c r="O7806" s="1">
        <v>42273</v>
      </c>
      <c r="P7806" t="b">
        <v>1</v>
      </c>
      <c r="Q7806" t="s">
        <v>63</v>
      </c>
      <c r="R7806" t="s">
        <v>3026</v>
      </c>
      <c r="S7806" t="s">
        <v>3027</v>
      </c>
      <c r="T7806" t="s">
        <v>120</v>
      </c>
      <c r="U7806" t="s">
        <v>38</v>
      </c>
      <c r="V7806" t="s">
        <v>705</v>
      </c>
      <c r="W7806" t="s">
        <v>393</v>
      </c>
      <c r="X7806">
        <v>37064</v>
      </c>
      <c r="Y7806" t="s">
        <v>41</v>
      </c>
      <c r="Z7806" t="s">
        <v>4291</v>
      </c>
      <c r="AA7806" t="s">
        <v>58</v>
      </c>
      <c r="AB7806" t="s">
        <v>72</v>
      </c>
      <c r="AC7806" t="s">
        <v>4292</v>
      </c>
      <c r="AD7806">
        <v>25.423999999999999</v>
      </c>
      <c r="AE7806">
        <v>1</v>
      </c>
      <c r="AF7806">
        <v>0.2</v>
      </c>
      <c r="AG7806">
        <v>-4.7670000000000003</v>
      </c>
    </row>
    <row r="7807" spans="1:33" x14ac:dyDescent="0.35">
      <c r="A7807">
        <v>7806</v>
      </c>
      <c r="B7807" t="s">
        <v>10551</v>
      </c>
      <c r="C7807" t="s">
        <v>2207</v>
      </c>
      <c r="D7807" t="b">
        <v>0</v>
      </c>
      <c r="E7807">
        <v>2015</v>
      </c>
      <c r="F7807">
        <v>9</v>
      </c>
      <c r="G7807">
        <v>22</v>
      </c>
      <c r="H7807" s="1">
        <v>42269</v>
      </c>
      <c r="I7807" t="b">
        <v>1</v>
      </c>
      <c r="J7807" t="s">
        <v>1192</v>
      </c>
      <c r="K7807" t="b">
        <v>0</v>
      </c>
      <c r="L7807">
        <v>2015</v>
      </c>
      <c r="M7807">
        <v>9</v>
      </c>
      <c r="N7807">
        <v>26</v>
      </c>
      <c r="O7807" s="1">
        <v>42273</v>
      </c>
      <c r="P7807" t="b">
        <v>1</v>
      </c>
      <c r="Q7807" t="s">
        <v>63</v>
      </c>
      <c r="R7807" t="s">
        <v>3026</v>
      </c>
      <c r="S7807" t="s">
        <v>3027</v>
      </c>
      <c r="T7807" t="s">
        <v>120</v>
      </c>
      <c r="U7807" t="s">
        <v>38</v>
      </c>
      <c r="V7807" t="s">
        <v>705</v>
      </c>
      <c r="W7807" t="s">
        <v>393</v>
      </c>
      <c r="X7807">
        <v>37064</v>
      </c>
      <c r="Y7807" t="s">
        <v>41</v>
      </c>
      <c r="Z7807" t="s">
        <v>4667</v>
      </c>
      <c r="AA7807" t="s">
        <v>58</v>
      </c>
      <c r="AB7807" t="s">
        <v>82</v>
      </c>
      <c r="AC7807" t="s">
        <v>4668</v>
      </c>
      <c r="AD7807">
        <v>2.8159999999999998</v>
      </c>
      <c r="AE7807">
        <v>2</v>
      </c>
      <c r="AF7807">
        <v>0.2</v>
      </c>
      <c r="AG7807">
        <v>0.31680000000000003</v>
      </c>
    </row>
    <row r="7808" spans="1:33" x14ac:dyDescent="0.35">
      <c r="A7808">
        <v>7807</v>
      </c>
      <c r="B7808" t="s">
        <v>10551</v>
      </c>
      <c r="C7808" t="s">
        <v>2207</v>
      </c>
      <c r="D7808" t="b">
        <v>0</v>
      </c>
      <c r="E7808">
        <v>2015</v>
      </c>
      <c r="F7808">
        <v>9</v>
      </c>
      <c r="G7808">
        <v>22</v>
      </c>
      <c r="H7808" s="1">
        <v>42269</v>
      </c>
      <c r="I7808" t="b">
        <v>1</v>
      </c>
      <c r="J7808" t="s">
        <v>1192</v>
      </c>
      <c r="K7808" t="b">
        <v>0</v>
      </c>
      <c r="L7808">
        <v>2015</v>
      </c>
      <c r="M7808">
        <v>9</v>
      </c>
      <c r="N7808">
        <v>26</v>
      </c>
      <c r="O7808" s="1">
        <v>42273</v>
      </c>
      <c r="P7808" t="b">
        <v>1</v>
      </c>
      <c r="Q7808" t="s">
        <v>63</v>
      </c>
      <c r="R7808" t="s">
        <v>3026</v>
      </c>
      <c r="S7808" t="s">
        <v>3027</v>
      </c>
      <c r="T7808" t="s">
        <v>120</v>
      </c>
      <c r="U7808" t="s">
        <v>38</v>
      </c>
      <c r="V7808" t="s">
        <v>705</v>
      </c>
      <c r="W7808" t="s">
        <v>393</v>
      </c>
      <c r="X7808">
        <v>37064</v>
      </c>
      <c r="Y7808" t="s">
        <v>41</v>
      </c>
      <c r="Z7808" t="s">
        <v>4275</v>
      </c>
      <c r="AA7808" t="s">
        <v>58</v>
      </c>
      <c r="AB7808" t="s">
        <v>89</v>
      </c>
      <c r="AC7808" t="s">
        <v>4276</v>
      </c>
      <c r="AD7808">
        <v>3.2040000000000002</v>
      </c>
      <c r="AE7808">
        <v>2</v>
      </c>
      <c r="AF7808">
        <v>0.7</v>
      </c>
      <c r="AG7808">
        <v>-2.5632000000000001</v>
      </c>
    </row>
    <row r="7809" spans="1:33" x14ac:dyDescent="0.35">
      <c r="A7809">
        <v>7808</v>
      </c>
      <c r="B7809" t="s">
        <v>10552</v>
      </c>
      <c r="C7809" s="1">
        <v>42583</v>
      </c>
      <c r="D7809" t="b">
        <v>1</v>
      </c>
      <c r="E7809">
        <v>2016</v>
      </c>
      <c r="F7809">
        <v>8</v>
      </c>
      <c r="G7809">
        <v>1</v>
      </c>
      <c r="H7809" s="1">
        <v>42583</v>
      </c>
      <c r="I7809" t="b">
        <v>1</v>
      </c>
      <c r="J7809" t="s">
        <v>3479</v>
      </c>
      <c r="K7809" t="b">
        <v>0</v>
      </c>
      <c r="L7809">
        <v>2016</v>
      </c>
      <c r="M7809">
        <v>1</v>
      </c>
      <c r="N7809">
        <v>13</v>
      </c>
      <c r="O7809" s="1">
        <v>42382</v>
      </c>
      <c r="P7809" t="b">
        <v>1</v>
      </c>
      <c r="Q7809" t="s">
        <v>63</v>
      </c>
      <c r="R7809" t="s">
        <v>8349</v>
      </c>
      <c r="S7809" t="s">
        <v>8350</v>
      </c>
      <c r="T7809" t="s">
        <v>37</v>
      </c>
      <c r="U7809" t="s">
        <v>38</v>
      </c>
      <c r="V7809" t="s">
        <v>5180</v>
      </c>
      <c r="W7809" t="s">
        <v>104</v>
      </c>
      <c r="X7809">
        <v>27604</v>
      </c>
      <c r="Y7809" t="s">
        <v>41</v>
      </c>
      <c r="Z7809" t="s">
        <v>4004</v>
      </c>
      <c r="AA7809" t="s">
        <v>58</v>
      </c>
      <c r="AB7809" t="s">
        <v>89</v>
      </c>
      <c r="AC7809" t="s">
        <v>4005</v>
      </c>
      <c r="AD7809">
        <v>30.827999999999999</v>
      </c>
      <c r="AE7809">
        <v>7</v>
      </c>
      <c r="AF7809">
        <v>0.7</v>
      </c>
      <c r="AG7809">
        <v>-24.662400000000002</v>
      </c>
    </row>
    <row r="7810" spans="1:33" x14ac:dyDescent="0.35">
      <c r="A7810">
        <v>7809</v>
      </c>
      <c r="B7810" t="s">
        <v>10552</v>
      </c>
      <c r="C7810" s="1">
        <v>42583</v>
      </c>
      <c r="D7810" t="b">
        <v>1</v>
      </c>
      <c r="E7810">
        <v>2016</v>
      </c>
      <c r="F7810">
        <v>8</v>
      </c>
      <c r="G7810">
        <v>1</v>
      </c>
      <c r="H7810" s="1">
        <v>42583</v>
      </c>
      <c r="I7810" t="b">
        <v>1</v>
      </c>
      <c r="J7810" t="s">
        <v>3479</v>
      </c>
      <c r="K7810" t="b">
        <v>0</v>
      </c>
      <c r="L7810">
        <v>2016</v>
      </c>
      <c r="M7810">
        <v>1</v>
      </c>
      <c r="N7810">
        <v>13</v>
      </c>
      <c r="O7810" s="1">
        <v>42382</v>
      </c>
      <c r="P7810" t="b">
        <v>1</v>
      </c>
      <c r="Q7810" t="s">
        <v>63</v>
      </c>
      <c r="R7810" t="s">
        <v>8349</v>
      </c>
      <c r="S7810" t="s">
        <v>8350</v>
      </c>
      <c r="T7810" t="s">
        <v>37</v>
      </c>
      <c r="U7810" t="s">
        <v>38</v>
      </c>
      <c r="V7810" t="s">
        <v>5180</v>
      </c>
      <c r="W7810" t="s">
        <v>104</v>
      </c>
      <c r="X7810">
        <v>27604</v>
      </c>
      <c r="Y7810" t="s">
        <v>41</v>
      </c>
      <c r="Z7810" t="s">
        <v>4677</v>
      </c>
      <c r="AA7810" t="s">
        <v>58</v>
      </c>
      <c r="AB7810" t="s">
        <v>82</v>
      </c>
      <c r="AC7810" t="s">
        <v>4678</v>
      </c>
      <c r="AD7810">
        <v>47.616</v>
      </c>
      <c r="AE7810">
        <v>3</v>
      </c>
      <c r="AF7810">
        <v>0.2</v>
      </c>
      <c r="AG7810">
        <v>5.952</v>
      </c>
    </row>
    <row r="7811" spans="1:33" x14ac:dyDescent="0.35">
      <c r="A7811">
        <v>7810</v>
      </c>
      <c r="B7811" t="s">
        <v>10552</v>
      </c>
      <c r="C7811" s="1">
        <v>42583</v>
      </c>
      <c r="D7811" t="b">
        <v>1</v>
      </c>
      <c r="E7811">
        <v>2016</v>
      </c>
      <c r="F7811">
        <v>8</v>
      </c>
      <c r="G7811">
        <v>1</v>
      </c>
      <c r="H7811" s="1">
        <v>42583</v>
      </c>
      <c r="I7811" t="b">
        <v>1</v>
      </c>
      <c r="J7811" t="s">
        <v>3479</v>
      </c>
      <c r="K7811" t="b">
        <v>0</v>
      </c>
      <c r="L7811">
        <v>2016</v>
      </c>
      <c r="M7811">
        <v>1</v>
      </c>
      <c r="N7811">
        <v>13</v>
      </c>
      <c r="O7811" s="1">
        <v>42382</v>
      </c>
      <c r="P7811" t="b">
        <v>1</v>
      </c>
      <c r="Q7811" t="s">
        <v>63</v>
      </c>
      <c r="R7811" t="s">
        <v>8349</v>
      </c>
      <c r="S7811" t="s">
        <v>8350</v>
      </c>
      <c r="T7811" t="s">
        <v>37</v>
      </c>
      <c r="U7811" t="s">
        <v>38</v>
      </c>
      <c r="V7811" t="s">
        <v>5180</v>
      </c>
      <c r="W7811" t="s">
        <v>104</v>
      </c>
      <c r="X7811">
        <v>27604</v>
      </c>
      <c r="Y7811" t="s">
        <v>41</v>
      </c>
      <c r="Z7811" t="s">
        <v>9743</v>
      </c>
      <c r="AA7811" t="s">
        <v>85</v>
      </c>
      <c r="AB7811" t="s">
        <v>86</v>
      </c>
      <c r="AC7811" t="s">
        <v>9744</v>
      </c>
      <c r="AD7811">
        <v>108.78400000000001</v>
      </c>
      <c r="AE7811">
        <v>2</v>
      </c>
      <c r="AF7811">
        <v>0.2</v>
      </c>
      <c r="AG7811">
        <v>10.878399999999999</v>
      </c>
    </row>
    <row r="7812" spans="1:33" x14ac:dyDescent="0.35">
      <c r="A7812">
        <v>7811</v>
      </c>
      <c r="B7812" t="s">
        <v>10553</v>
      </c>
      <c r="C7812" t="s">
        <v>10203</v>
      </c>
      <c r="D7812" t="b">
        <v>0</v>
      </c>
      <c r="E7812">
        <v>2016</v>
      </c>
      <c r="F7812">
        <v>2</v>
      </c>
      <c r="G7812">
        <v>14</v>
      </c>
      <c r="H7812" s="1">
        <v>42414</v>
      </c>
      <c r="I7812" t="b">
        <v>1</v>
      </c>
      <c r="J7812" t="s">
        <v>3953</v>
      </c>
      <c r="K7812" t="b">
        <v>0</v>
      </c>
      <c r="L7812">
        <v>2016</v>
      </c>
      <c r="M7812">
        <v>2</v>
      </c>
      <c r="N7812">
        <v>15</v>
      </c>
      <c r="O7812" s="1">
        <v>42415</v>
      </c>
      <c r="P7812" t="b">
        <v>1</v>
      </c>
      <c r="Q7812" t="s">
        <v>221</v>
      </c>
      <c r="R7812" t="s">
        <v>589</v>
      </c>
      <c r="S7812" t="s">
        <v>590</v>
      </c>
      <c r="T7812" t="s">
        <v>37</v>
      </c>
      <c r="U7812" t="s">
        <v>38</v>
      </c>
      <c r="V7812" t="s">
        <v>3659</v>
      </c>
      <c r="W7812" t="s">
        <v>3121</v>
      </c>
      <c r="X7812">
        <v>20735</v>
      </c>
      <c r="Y7812" t="s">
        <v>173</v>
      </c>
      <c r="Z7812" t="s">
        <v>6796</v>
      </c>
      <c r="AA7812" t="s">
        <v>58</v>
      </c>
      <c r="AB7812" t="s">
        <v>106</v>
      </c>
      <c r="AC7812" t="s">
        <v>6797</v>
      </c>
      <c r="AD7812">
        <v>4.7699999999999996</v>
      </c>
      <c r="AE7812">
        <v>1</v>
      </c>
      <c r="AF7812">
        <v>0</v>
      </c>
      <c r="AG7812">
        <v>2.1465000000000001</v>
      </c>
    </row>
    <row r="7813" spans="1:33" x14ac:dyDescent="0.35">
      <c r="A7813">
        <v>7812</v>
      </c>
      <c r="B7813" t="s">
        <v>10553</v>
      </c>
      <c r="C7813" t="s">
        <v>10203</v>
      </c>
      <c r="D7813" t="b">
        <v>0</v>
      </c>
      <c r="E7813">
        <v>2016</v>
      </c>
      <c r="F7813">
        <v>2</v>
      </c>
      <c r="G7813">
        <v>14</v>
      </c>
      <c r="H7813" s="1">
        <v>42414</v>
      </c>
      <c r="I7813" t="b">
        <v>1</v>
      </c>
      <c r="J7813" t="s">
        <v>3953</v>
      </c>
      <c r="K7813" t="b">
        <v>0</v>
      </c>
      <c r="L7813">
        <v>2016</v>
      </c>
      <c r="M7813">
        <v>2</v>
      </c>
      <c r="N7813">
        <v>15</v>
      </c>
      <c r="O7813" s="1">
        <v>42415</v>
      </c>
      <c r="P7813" t="b">
        <v>1</v>
      </c>
      <c r="Q7813" t="s">
        <v>221</v>
      </c>
      <c r="R7813" t="s">
        <v>589</v>
      </c>
      <c r="S7813" t="s">
        <v>590</v>
      </c>
      <c r="T7813" t="s">
        <v>37</v>
      </c>
      <c r="U7813" t="s">
        <v>38</v>
      </c>
      <c r="V7813" t="s">
        <v>3659</v>
      </c>
      <c r="W7813" t="s">
        <v>3121</v>
      </c>
      <c r="X7813">
        <v>20735</v>
      </c>
      <c r="Y7813" t="s">
        <v>173</v>
      </c>
      <c r="Z7813" t="s">
        <v>7780</v>
      </c>
      <c r="AA7813" t="s">
        <v>58</v>
      </c>
      <c r="AB7813" t="s">
        <v>82</v>
      </c>
      <c r="AC7813" t="s">
        <v>7781</v>
      </c>
      <c r="AD7813">
        <v>7.98</v>
      </c>
      <c r="AE7813">
        <v>3</v>
      </c>
      <c r="AF7813">
        <v>0</v>
      </c>
      <c r="AG7813">
        <v>2.0748000000000002</v>
      </c>
    </row>
    <row r="7814" spans="1:33" x14ac:dyDescent="0.35">
      <c r="A7814">
        <v>7813</v>
      </c>
      <c r="B7814" t="s">
        <v>10553</v>
      </c>
      <c r="C7814" t="s">
        <v>10203</v>
      </c>
      <c r="D7814" t="b">
        <v>0</v>
      </c>
      <c r="E7814">
        <v>2016</v>
      </c>
      <c r="F7814">
        <v>2</v>
      </c>
      <c r="G7814">
        <v>14</v>
      </c>
      <c r="H7814" s="1">
        <v>42414</v>
      </c>
      <c r="I7814" t="b">
        <v>1</v>
      </c>
      <c r="J7814" t="s">
        <v>3953</v>
      </c>
      <c r="K7814" t="b">
        <v>0</v>
      </c>
      <c r="L7814">
        <v>2016</v>
      </c>
      <c r="M7814">
        <v>2</v>
      </c>
      <c r="N7814">
        <v>15</v>
      </c>
      <c r="O7814" s="1">
        <v>42415</v>
      </c>
      <c r="P7814" t="b">
        <v>1</v>
      </c>
      <c r="Q7814" t="s">
        <v>221</v>
      </c>
      <c r="R7814" t="s">
        <v>589</v>
      </c>
      <c r="S7814" t="s">
        <v>590</v>
      </c>
      <c r="T7814" t="s">
        <v>37</v>
      </c>
      <c r="U7814" t="s">
        <v>38</v>
      </c>
      <c r="V7814" t="s">
        <v>3659</v>
      </c>
      <c r="W7814" t="s">
        <v>3121</v>
      </c>
      <c r="X7814">
        <v>20735</v>
      </c>
      <c r="Y7814" t="s">
        <v>173</v>
      </c>
      <c r="Z7814" t="s">
        <v>3278</v>
      </c>
      <c r="AA7814" t="s">
        <v>43</v>
      </c>
      <c r="AB7814" t="s">
        <v>69</v>
      </c>
      <c r="AC7814" t="s">
        <v>3279</v>
      </c>
      <c r="AD7814">
        <v>550.43100000000004</v>
      </c>
      <c r="AE7814">
        <v>3</v>
      </c>
      <c r="AF7814">
        <v>0.3</v>
      </c>
      <c r="AG7814">
        <v>-47.1798</v>
      </c>
    </row>
    <row r="7815" spans="1:33" x14ac:dyDescent="0.35">
      <c r="A7815">
        <v>7814</v>
      </c>
      <c r="B7815" t="s">
        <v>10553</v>
      </c>
      <c r="C7815" t="s">
        <v>10203</v>
      </c>
      <c r="D7815" t="b">
        <v>0</v>
      </c>
      <c r="E7815">
        <v>2016</v>
      </c>
      <c r="F7815">
        <v>2</v>
      </c>
      <c r="G7815">
        <v>14</v>
      </c>
      <c r="H7815" s="1">
        <v>42414</v>
      </c>
      <c r="I7815" t="b">
        <v>1</v>
      </c>
      <c r="J7815" t="s">
        <v>3953</v>
      </c>
      <c r="K7815" t="b">
        <v>0</v>
      </c>
      <c r="L7815">
        <v>2016</v>
      </c>
      <c r="M7815">
        <v>2</v>
      </c>
      <c r="N7815">
        <v>15</v>
      </c>
      <c r="O7815" s="1">
        <v>42415</v>
      </c>
      <c r="P7815" t="b">
        <v>1</v>
      </c>
      <c r="Q7815" t="s">
        <v>221</v>
      </c>
      <c r="R7815" t="s">
        <v>589</v>
      </c>
      <c r="S7815" t="s">
        <v>590</v>
      </c>
      <c r="T7815" t="s">
        <v>37</v>
      </c>
      <c r="U7815" t="s">
        <v>38</v>
      </c>
      <c r="V7815" t="s">
        <v>3659</v>
      </c>
      <c r="W7815" t="s">
        <v>3121</v>
      </c>
      <c r="X7815">
        <v>20735</v>
      </c>
      <c r="Y7815" t="s">
        <v>173</v>
      </c>
      <c r="Z7815" t="s">
        <v>1165</v>
      </c>
      <c r="AA7815" t="s">
        <v>43</v>
      </c>
      <c r="AB7815" t="s">
        <v>79</v>
      </c>
      <c r="AC7815" t="s">
        <v>1166</v>
      </c>
      <c r="AD7815">
        <v>10.56</v>
      </c>
      <c r="AE7815">
        <v>6</v>
      </c>
      <c r="AF7815">
        <v>0</v>
      </c>
      <c r="AG7815">
        <v>4.6463999999999999</v>
      </c>
    </row>
    <row r="7816" spans="1:33" x14ac:dyDescent="0.35">
      <c r="A7816">
        <v>7815</v>
      </c>
      <c r="B7816" t="s">
        <v>10554</v>
      </c>
      <c r="C7816" s="1">
        <v>42953</v>
      </c>
      <c r="D7816" t="b">
        <v>1</v>
      </c>
      <c r="E7816">
        <v>2017</v>
      </c>
      <c r="F7816">
        <v>8</v>
      </c>
      <c r="G7816">
        <v>6</v>
      </c>
      <c r="H7816" s="1">
        <v>42953</v>
      </c>
      <c r="I7816" t="b">
        <v>1</v>
      </c>
      <c r="J7816" s="1">
        <v>43014</v>
      </c>
      <c r="K7816" t="b">
        <v>1</v>
      </c>
      <c r="L7816">
        <v>2017</v>
      </c>
      <c r="M7816">
        <v>10</v>
      </c>
      <c r="N7816">
        <v>6</v>
      </c>
      <c r="O7816" s="1">
        <v>43014</v>
      </c>
      <c r="P7816" t="b">
        <v>1</v>
      </c>
      <c r="Q7816" t="s">
        <v>221</v>
      </c>
      <c r="R7816" t="s">
        <v>697</v>
      </c>
      <c r="S7816" t="s">
        <v>698</v>
      </c>
      <c r="T7816" t="s">
        <v>120</v>
      </c>
      <c r="U7816" t="s">
        <v>38</v>
      </c>
      <c r="V7816" t="s">
        <v>54</v>
      </c>
      <c r="W7816" t="s">
        <v>55</v>
      </c>
      <c r="X7816">
        <v>90049</v>
      </c>
      <c r="Y7816" t="s">
        <v>56</v>
      </c>
      <c r="Z7816" t="s">
        <v>197</v>
      </c>
      <c r="AA7816" t="s">
        <v>43</v>
      </c>
      <c r="AB7816" t="s">
        <v>44</v>
      </c>
      <c r="AC7816" t="s">
        <v>198</v>
      </c>
      <c r="AD7816">
        <v>1497.6659999999999</v>
      </c>
      <c r="AE7816">
        <v>2</v>
      </c>
      <c r="AF7816">
        <v>0.15</v>
      </c>
      <c r="AG7816">
        <v>140.95679999999999</v>
      </c>
    </row>
    <row r="7817" spans="1:33" x14ac:dyDescent="0.35">
      <c r="A7817">
        <v>7816</v>
      </c>
      <c r="B7817" t="s">
        <v>10554</v>
      </c>
      <c r="C7817" s="1">
        <v>42953</v>
      </c>
      <c r="D7817" t="b">
        <v>1</v>
      </c>
      <c r="E7817">
        <v>2017</v>
      </c>
      <c r="F7817">
        <v>8</v>
      </c>
      <c r="G7817">
        <v>6</v>
      </c>
      <c r="H7817" s="1">
        <v>42953</v>
      </c>
      <c r="I7817" t="b">
        <v>1</v>
      </c>
      <c r="J7817" s="1">
        <v>43014</v>
      </c>
      <c r="K7817" t="b">
        <v>1</v>
      </c>
      <c r="L7817">
        <v>2017</v>
      </c>
      <c r="M7817">
        <v>10</v>
      </c>
      <c r="N7817">
        <v>6</v>
      </c>
      <c r="O7817" s="1">
        <v>43014</v>
      </c>
      <c r="P7817" t="b">
        <v>1</v>
      </c>
      <c r="Q7817" t="s">
        <v>221</v>
      </c>
      <c r="R7817" t="s">
        <v>697</v>
      </c>
      <c r="S7817" t="s">
        <v>698</v>
      </c>
      <c r="T7817" t="s">
        <v>120</v>
      </c>
      <c r="U7817" t="s">
        <v>38</v>
      </c>
      <c r="V7817" t="s">
        <v>54</v>
      </c>
      <c r="W7817" t="s">
        <v>55</v>
      </c>
      <c r="X7817">
        <v>90049</v>
      </c>
      <c r="Y7817" t="s">
        <v>56</v>
      </c>
      <c r="Z7817" t="s">
        <v>3764</v>
      </c>
      <c r="AA7817" t="s">
        <v>85</v>
      </c>
      <c r="AB7817" t="s">
        <v>86</v>
      </c>
      <c r="AC7817" t="s">
        <v>3765</v>
      </c>
      <c r="AD7817">
        <v>17.52</v>
      </c>
      <c r="AE7817">
        <v>2</v>
      </c>
      <c r="AF7817">
        <v>0.2</v>
      </c>
      <c r="AG7817">
        <v>-3.504</v>
      </c>
    </row>
    <row r="7818" spans="1:33" x14ac:dyDescent="0.35">
      <c r="A7818">
        <v>7817</v>
      </c>
      <c r="B7818" t="s">
        <v>10555</v>
      </c>
      <c r="C7818" t="s">
        <v>1466</v>
      </c>
      <c r="D7818" t="b">
        <v>0</v>
      </c>
      <c r="E7818">
        <v>2016</v>
      </c>
      <c r="F7818">
        <v>10</v>
      </c>
      <c r="G7818">
        <v>21</v>
      </c>
      <c r="H7818" s="1">
        <v>42664</v>
      </c>
      <c r="I7818" t="b">
        <v>1</v>
      </c>
      <c r="J7818" t="s">
        <v>7433</v>
      </c>
      <c r="K7818" t="b">
        <v>0</v>
      </c>
      <c r="L7818">
        <v>2016</v>
      </c>
      <c r="M7818">
        <v>10</v>
      </c>
      <c r="N7818">
        <v>26</v>
      </c>
      <c r="O7818" s="1">
        <v>42669</v>
      </c>
      <c r="P7818" t="b">
        <v>1</v>
      </c>
      <c r="Q7818" t="s">
        <v>34</v>
      </c>
      <c r="R7818" t="s">
        <v>4764</v>
      </c>
      <c r="S7818" t="s">
        <v>4765</v>
      </c>
      <c r="T7818" t="s">
        <v>120</v>
      </c>
      <c r="U7818" t="s">
        <v>38</v>
      </c>
      <c r="V7818" t="s">
        <v>4584</v>
      </c>
      <c r="W7818" t="s">
        <v>1582</v>
      </c>
      <c r="X7818">
        <v>89031</v>
      </c>
      <c r="Y7818" t="s">
        <v>56</v>
      </c>
      <c r="Z7818" t="s">
        <v>4332</v>
      </c>
      <c r="AA7818" t="s">
        <v>58</v>
      </c>
      <c r="AB7818" t="s">
        <v>82</v>
      </c>
      <c r="AC7818" t="s">
        <v>4333</v>
      </c>
      <c r="AD7818">
        <v>113.22</v>
      </c>
      <c r="AE7818">
        <v>3</v>
      </c>
      <c r="AF7818">
        <v>0</v>
      </c>
      <c r="AG7818">
        <v>29.437200000000001</v>
      </c>
    </row>
    <row r="7819" spans="1:33" x14ac:dyDescent="0.35">
      <c r="A7819">
        <v>7818</v>
      </c>
      <c r="B7819" t="s">
        <v>10555</v>
      </c>
      <c r="C7819" t="s">
        <v>1466</v>
      </c>
      <c r="D7819" t="b">
        <v>0</v>
      </c>
      <c r="E7819">
        <v>2016</v>
      </c>
      <c r="F7819">
        <v>10</v>
      </c>
      <c r="G7819">
        <v>21</v>
      </c>
      <c r="H7819" s="1">
        <v>42664</v>
      </c>
      <c r="I7819" t="b">
        <v>1</v>
      </c>
      <c r="J7819" t="s">
        <v>7433</v>
      </c>
      <c r="K7819" t="b">
        <v>0</v>
      </c>
      <c r="L7819">
        <v>2016</v>
      </c>
      <c r="M7819">
        <v>10</v>
      </c>
      <c r="N7819">
        <v>26</v>
      </c>
      <c r="O7819" s="1">
        <v>42669</v>
      </c>
      <c r="P7819" t="b">
        <v>1</v>
      </c>
      <c r="Q7819" t="s">
        <v>34</v>
      </c>
      <c r="R7819" t="s">
        <v>4764</v>
      </c>
      <c r="S7819" t="s">
        <v>4765</v>
      </c>
      <c r="T7819" t="s">
        <v>120</v>
      </c>
      <c r="U7819" t="s">
        <v>38</v>
      </c>
      <c r="V7819" t="s">
        <v>4584</v>
      </c>
      <c r="W7819" t="s">
        <v>1582</v>
      </c>
      <c r="X7819">
        <v>89031</v>
      </c>
      <c r="Y7819" t="s">
        <v>56</v>
      </c>
      <c r="Z7819" t="s">
        <v>9579</v>
      </c>
      <c r="AA7819" t="s">
        <v>58</v>
      </c>
      <c r="AB7819" t="s">
        <v>106</v>
      </c>
      <c r="AC7819" t="s">
        <v>9580</v>
      </c>
      <c r="AD7819">
        <v>35.880000000000003</v>
      </c>
      <c r="AE7819">
        <v>6</v>
      </c>
      <c r="AF7819">
        <v>0</v>
      </c>
      <c r="AG7819">
        <v>17.581199999999999</v>
      </c>
    </row>
    <row r="7820" spans="1:33" x14ac:dyDescent="0.35">
      <c r="A7820">
        <v>7819</v>
      </c>
      <c r="B7820" t="s">
        <v>10555</v>
      </c>
      <c r="C7820" t="s">
        <v>1466</v>
      </c>
      <c r="D7820" t="b">
        <v>0</v>
      </c>
      <c r="E7820">
        <v>2016</v>
      </c>
      <c r="F7820">
        <v>10</v>
      </c>
      <c r="G7820">
        <v>21</v>
      </c>
      <c r="H7820" s="1">
        <v>42664</v>
      </c>
      <c r="I7820" t="b">
        <v>1</v>
      </c>
      <c r="J7820" t="s">
        <v>7433</v>
      </c>
      <c r="K7820" t="b">
        <v>0</v>
      </c>
      <c r="L7820">
        <v>2016</v>
      </c>
      <c r="M7820">
        <v>10</v>
      </c>
      <c r="N7820">
        <v>26</v>
      </c>
      <c r="O7820" s="1">
        <v>42669</v>
      </c>
      <c r="P7820" t="b">
        <v>1</v>
      </c>
      <c r="Q7820" t="s">
        <v>34</v>
      </c>
      <c r="R7820" t="s">
        <v>4764</v>
      </c>
      <c r="S7820" t="s">
        <v>4765</v>
      </c>
      <c r="T7820" t="s">
        <v>120</v>
      </c>
      <c r="U7820" t="s">
        <v>38</v>
      </c>
      <c r="V7820" t="s">
        <v>4584</v>
      </c>
      <c r="W7820" t="s">
        <v>1582</v>
      </c>
      <c r="X7820">
        <v>89031</v>
      </c>
      <c r="Y7820" t="s">
        <v>56</v>
      </c>
      <c r="Z7820" t="s">
        <v>7990</v>
      </c>
      <c r="AA7820" t="s">
        <v>58</v>
      </c>
      <c r="AB7820" t="s">
        <v>89</v>
      </c>
      <c r="AC7820" t="s">
        <v>7991</v>
      </c>
      <c r="AD7820">
        <v>4535.9759999999997</v>
      </c>
      <c r="AE7820">
        <v>3</v>
      </c>
      <c r="AF7820">
        <v>0.2</v>
      </c>
      <c r="AG7820">
        <v>1644.2913000000001</v>
      </c>
    </row>
    <row r="7821" spans="1:33" x14ac:dyDescent="0.35">
      <c r="A7821">
        <v>7820</v>
      </c>
      <c r="B7821" t="s">
        <v>10556</v>
      </c>
      <c r="C7821" t="s">
        <v>3663</v>
      </c>
      <c r="D7821" t="b">
        <v>0</v>
      </c>
      <c r="E7821">
        <v>2017</v>
      </c>
      <c r="F7821">
        <v>1</v>
      </c>
      <c r="G7821">
        <v>26</v>
      </c>
      <c r="H7821" s="1">
        <v>42761</v>
      </c>
      <c r="I7821" t="b">
        <v>1</v>
      </c>
      <c r="J7821" t="s">
        <v>2772</v>
      </c>
      <c r="K7821" t="b">
        <v>0</v>
      </c>
      <c r="L7821">
        <v>2017</v>
      </c>
      <c r="M7821">
        <v>1</v>
      </c>
      <c r="N7821">
        <v>30</v>
      </c>
      <c r="O7821" s="1">
        <v>42765</v>
      </c>
      <c r="P7821" t="b">
        <v>1</v>
      </c>
      <c r="Q7821" t="s">
        <v>63</v>
      </c>
      <c r="R7821" t="s">
        <v>1650</v>
      </c>
      <c r="S7821" t="s">
        <v>1651</v>
      </c>
      <c r="T7821" t="s">
        <v>37</v>
      </c>
      <c r="U7821" t="s">
        <v>38</v>
      </c>
      <c r="V7821" t="s">
        <v>149</v>
      </c>
      <c r="W7821" t="s">
        <v>55</v>
      </c>
      <c r="X7821">
        <v>94109</v>
      </c>
      <c r="Y7821" t="s">
        <v>56</v>
      </c>
      <c r="Z7821" t="s">
        <v>4877</v>
      </c>
      <c r="AA7821" t="s">
        <v>58</v>
      </c>
      <c r="AB7821" t="s">
        <v>317</v>
      </c>
      <c r="AC7821" t="s">
        <v>4878</v>
      </c>
      <c r="AD7821">
        <v>11.84</v>
      </c>
      <c r="AE7821">
        <v>8</v>
      </c>
      <c r="AF7821">
        <v>0</v>
      </c>
      <c r="AG7821">
        <v>5.6832000000000003</v>
      </c>
    </row>
    <row r="7822" spans="1:33" x14ac:dyDescent="0.35">
      <c r="A7822">
        <v>7821</v>
      </c>
      <c r="B7822" t="s">
        <v>10557</v>
      </c>
      <c r="C7822" s="1">
        <v>42959</v>
      </c>
      <c r="D7822" t="b">
        <v>1</v>
      </c>
      <c r="E7822">
        <v>2017</v>
      </c>
      <c r="F7822">
        <v>8</v>
      </c>
      <c r="G7822">
        <v>12</v>
      </c>
      <c r="H7822" s="1">
        <v>42959</v>
      </c>
      <c r="I7822" t="b">
        <v>1</v>
      </c>
      <c r="J7822" s="1">
        <v>43020</v>
      </c>
      <c r="K7822" t="b">
        <v>1</v>
      </c>
      <c r="L7822">
        <v>2017</v>
      </c>
      <c r="M7822">
        <v>10</v>
      </c>
      <c r="N7822">
        <v>12</v>
      </c>
      <c r="O7822" s="1">
        <v>43020</v>
      </c>
      <c r="P7822" t="b">
        <v>1</v>
      </c>
      <c r="Q7822" t="s">
        <v>34</v>
      </c>
      <c r="R7822" t="s">
        <v>1910</v>
      </c>
      <c r="S7822" t="s">
        <v>1911</v>
      </c>
      <c r="T7822" t="s">
        <v>120</v>
      </c>
      <c r="U7822" t="s">
        <v>38</v>
      </c>
      <c r="V7822" t="s">
        <v>8093</v>
      </c>
      <c r="W7822" t="s">
        <v>1589</v>
      </c>
      <c r="X7822">
        <v>2920</v>
      </c>
      <c r="Y7822" t="s">
        <v>173</v>
      </c>
      <c r="Z7822" t="s">
        <v>2637</v>
      </c>
      <c r="AA7822" t="s">
        <v>58</v>
      </c>
      <c r="AB7822" t="s">
        <v>72</v>
      </c>
      <c r="AC7822" t="s">
        <v>2638</v>
      </c>
      <c r="AD7822">
        <v>592.74</v>
      </c>
      <c r="AE7822">
        <v>6</v>
      </c>
      <c r="AF7822">
        <v>0</v>
      </c>
      <c r="AG7822">
        <v>160.03980000000001</v>
      </c>
    </row>
    <row r="7823" spans="1:33" x14ac:dyDescent="0.35">
      <c r="A7823">
        <v>7822</v>
      </c>
      <c r="B7823" t="s">
        <v>10558</v>
      </c>
      <c r="C7823" t="s">
        <v>1466</v>
      </c>
      <c r="D7823" t="b">
        <v>0</v>
      </c>
      <c r="E7823">
        <v>2016</v>
      </c>
      <c r="F7823">
        <v>10</v>
      </c>
      <c r="G7823">
        <v>21</v>
      </c>
      <c r="H7823" s="1">
        <v>42664</v>
      </c>
      <c r="I7823" t="b">
        <v>1</v>
      </c>
      <c r="J7823" t="s">
        <v>3098</v>
      </c>
      <c r="K7823" t="b">
        <v>0</v>
      </c>
      <c r="L7823">
        <v>2016</v>
      </c>
      <c r="M7823">
        <v>10</v>
      </c>
      <c r="N7823">
        <v>24</v>
      </c>
      <c r="O7823" s="1">
        <v>42667</v>
      </c>
      <c r="P7823" t="b">
        <v>1</v>
      </c>
      <c r="Q7823" t="s">
        <v>34</v>
      </c>
      <c r="R7823" t="s">
        <v>5222</v>
      </c>
      <c r="S7823" t="s">
        <v>5223</v>
      </c>
      <c r="T7823" t="s">
        <v>37</v>
      </c>
      <c r="U7823" t="s">
        <v>38</v>
      </c>
      <c r="V7823" t="s">
        <v>385</v>
      </c>
      <c r="W7823" t="s">
        <v>393</v>
      </c>
      <c r="X7823">
        <v>38301</v>
      </c>
      <c r="Y7823" t="s">
        <v>41</v>
      </c>
      <c r="Z7823" t="s">
        <v>4550</v>
      </c>
      <c r="AA7823" t="s">
        <v>58</v>
      </c>
      <c r="AB7823" t="s">
        <v>72</v>
      </c>
      <c r="AC7823" t="s">
        <v>7335</v>
      </c>
      <c r="AD7823">
        <v>111.672</v>
      </c>
      <c r="AE7823">
        <v>9</v>
      </c>
      <c r="AF7823">
        <v>0.2</v>
      </c>
      <c r="AG7823">
        <v>6.9794999999999998</v>
      </c>
    </row>
    <row r="7824" spans="1:33" x14ac:dyDescent="0.35">
      <c r="A7824">
        <v>7823</v>
      </c>
      <c r="B7824" t="s">
        <v>10559</v>
      </c>
      <c r="C7824" t="s">
        <v>863</v>
      </c>
      <c r="D7824" t="b">
        <v>0</v>
      </c>
      <c r="E7824">
        <v>2014</v>
      </c>
      <c r="F7824">
        <v>8</v>
      </c>
      <c r="G7824">
        <v>26</v>
      </c>
      <c r="H7824" s="1">
        <v>41877</v>
      </c>
      <c r="I7824" t="b">
        <v>1</v>
      </c>
      <c r="J7824" s="1">
        <v>41648</v>
      </c>
      <c r="K7824" t="b">
        <v>1</v>
      </c>
      <c r="L7824">
        <v>2014</v>
      </c>
      <c r="M7824">
        <v>1</v>
      </c>
      <c r="N7824">
        <v>9</v>
      </c>
      <c r="O7824" s="1">
        <v>41648</v>
      </c>
      <c r="P7824" t="b">
        <v>1</v>
      </c>
      <c r="Q7824" t="s">
        <v>63</v>
      </c>
      <c r="R7824" t="s">
        <v>4297</v>
      </c>
      <c r="S7824" t="s">
        <v>4298</v>
      </c>
      <c r="T7824" t="s">
        <v>120</v>
      </c>
      <c r="U7824" t="s">
        <v>38</v>
      </c>
      <c r="V7824" t="s">
        <v>699</v>
      </c>
      <c r="W7824" t="s">
        <v>290</v>
      </c>
      <c r="X7824">
        <v>19711</v>
      </c>
      <c r="Y7824" t="s">
        <v>173</v>
      </c>
      <c r="Z7824" t="s">
        <v>4489</v>
      </c>
      <c r="AA7824" t="s">
        <v>58</v>
      </c>
      <c r="AB7824" t="s">
        <v>82</v>
      </c>
      <c r="AC7824" t="s">
        <v>4490</v>
      </c>
      <c r="AD7824">
        <v>8.64</v>
      </c>
      <c r="AE7824">
        <v>3</v>
      </c>
      <c r="AF7824">
        <v>0</v>
      </c>
      <c r="AG7824">
        <v>2.5055999999999998</v>
      </c>
    </row>
    <row r="7825" spans="1:33" x14ac:dyDescent="0.35">
      <c r="A7825">
        <v>7824</v>
      </c>
      <c r="B7825" t="s">
        <v>10559</v>
      </c>
      <c r="C7825" t="s">
        <v>863</v>
      </c>
      <c r="D7825" t="b">
        <v>0</v>
      </c>
      <c r="E7825">
        <v>2014</v>
      </c>
      <c r="F7825">
        <v>8</v>
      </c>
      <c r="G7825">
        <v>26</v>
      </c>
      <c r="H7825" s="1">
        <v>41877</v>
      </c>
      <c r="I7825" t="b">
        <v>1</v>
      </c>
      <c r="J7825" s="1">
        <v>41648</v>
      </c>
      <c r="K7825" t="b">
        <v>1</v>
      </c>
      <c r="L7825">
        <v>2014</v>
      </c>
      <c r="M7825">
        <v>1</v>
      </c>
      <c r="N7825">
        <v>9</v>
      </c>
      <c r="O7825" s="1">
        <v>41648</v>
      </c>
      <c r="P7825" t="b">
        <v>1</v>
      </c>
      <c r="Q7825" t="s">
        <v>63</v>
      </c>
      <c r="R7825" t="s">
        <v>4297</v>
      </c>
      <c r="S7825" t="s">
        <v>4298</v>
      </c>
      <c r="T7825" t="s">
        <v>120</v>
      </c>
      <c r="U7825" t="s">
        <v>38</v>
      </c>
      <c r="V7825" t="s">
        <v>699</v>
      </c>
      <c r="W7825" t="s">
        <v>290</v>
      </c>
      <c r="X7825">
        <v>19711</v>
      </c>
      <c r="Y7825" t="s">
        <v>173</v>
      </c>
      <c r="Z7825" t="s">
        <v>5582</v>
      </c>
      <c r="AA7825" t="s">
        <v>85</v>
      </c>
      <c r="AB7825" t="s">
        <v>190</v>
      </c>
      <c r="AC7825" t="s">
        <v>5583</v>
      </c>
      <c r="AD7825">
        <v>149.97</v>
      </c>
      <c r="AE7825">
        <v>3</v>
      </c>
      <c r="AF7825">
        <v>0</v>
      </c>
      <c r="AG7825">
        <v>52.4895</v>
      </c>
    </row>
    <row r="7826" spans="1:33" x14ac:dyDescent="0.35">
      <c r="A7826">
        <v>7825</v>
      </c>
      <c r="B7826" t="s">
        <v>10560</v>
      </c>
      <c r="C7826" t="s">
        <v>2109</v>
      </c>
      <c r="D7826" t="b">
        <v>0</v>
      </c>
      <c r="E7826">
        <v>2014</v>
      </c>
      <c r="F7826">
        <v>5</v>
      </c>
      <c r="G7826">
        <v>16</v>
      </c>
      <c r="H7826" s="1">
        <v>41775</v>
      </c>
      <c r="I7826" t="b">
        <v>1</v>
      </c>
      <c r="J7826" t="s">
        <v>2289</v>
      </c>
      <c r="K7826" t="b">
        <v>0</v>
      </c>
      <c r="L7826">
        <v>2014</v>
      </c>
      <c r="M7826">
        <v>5</v>
      </c>
      <c r="N7826">
        <v>23</v>
      </c>
      <c r="O7826" s="1">
        <v>41782</v>
      </c>
      <c r="P7826" t="b">
        <v>1</v>
      </c>
      <c r="Q7826" t="s">
        <v>63</v>
      </c>
      <c r="R7826" t="s">
        <v>4400</v>
      </c>
      <c r="S7826" t="s">
        <v>4401</v>
      </c>
      <c r="T7826" t="s">
        <v>53</v>
      </c>
      <c r="U7826" t="s">
        <v>38</v>
      </c>
      <c r="V7826" t="s">
        <v>54</v>
      </c>
      <c r="W7826" t="s">
        <v>55</v>
      </c>
      <c r="X7826">
        <v>90036</v>
      </c>
      <c r="Y7826" t="s">
        <v>56</v>
      </c>
      <c r="Z7826" t="s">
        <v>6170</v>
      </c>
      <c r="AA7826" t="s">
        <v>43</v>
      </c>
      <c r="AB7826" t="s">
        <v>47</v>
      </c>
      <c r="AC7826" t="s">
        <v>6171</v>
      </c>
      <c r="AD7826">
        <v>232.88</v>
      </c>
      <c r="AE7826">
        <v>5</v>
      </c>
      <c r="AF7826">
        <v>0.2</v>
      </c>
      <c r="AG7826">
        <v>17.466000000000001</v>
      </c>
    </row>
    <row r="7827" spans="1:33" x14ac:dyDescent="0.35">
      <c r="A7827">
        <v>7826</v>
      </c>
      <c r="B7827" t="s">
        <v>10561</v>
      </c>
      <c r="C7827" s="1">
        <v>42065</v>
      </c>
      <c r="D7827" t="b">
        <v>1</v>
      </c>
      <c r="E7827">
        <v>2015</v>
      </c>
      <c r="F7827">
        <v>3</v>
      </c>
      <c r="G7827">
        <v>2</v>
      </c>
      <c r="H7827" s="1">
        <v>42065</v>
      </c>
      <c r="I7827" t="b">
        <v>1</v>
      </c>
      <c r="J7827" s="1">
        <v>42187</v>
      </c>
      <c r="K7827" t="b">
        <v>1</v>
      </c>
      <c r="L7827">
        <v>2015</v>
      </c>
      <c r="M7827">
        <v>7</v>
      </c>
      <c r="N7827">
        <v>2</v>
      </c>
      <c r="O7827" s="1">
        <v>42187</v>
      </c>
      <c r="P7827" t="b">
        <v>1</v>
      </c>
      <c r="Q7827" t="s">
        <v>63</v>
      </c>
      <c r="R7827" t="s">
        <v>4400</v>
      </c>
      <c r="S7827" t="s">
        <v>4401</v>
      </c>
      <c r="T7827" t="s">
        <v>53</v>
      </c>
      <c r="U7827" t="s">
        <v>38</v>
      </c>
      <c r="V7827" t="s">
        <v>8371</v>
      </c>
      <c r="W7827" t="s">
        <v>315</v>
      </c>
      <c r="X7827">
        <v>13440</v>
      </c>
      <c r="Y7827" t="s">
        <v>173</v>
      </c>
      <c r="Z7827" t="s">
        <v>238</v>
      </c>
      <c r="AA7827" t="s">
        <v>43</v>
      </c>
      <c r="AB7827" t="s">
        <v>47</v>
      </c>
      <c r="AC7827" t="s">
        <v>239</v>
      </c>
      <c r="AD7827">
        <v>90.882000000000005</v>
      </c>
      <c r="AE7827">
        <v>1</v>
      </c>
      <c r="AF7827">
        <v>0.1</v>
      </c>
      <c r="AG7827">
        <v>15.147</v>
      </c>
    </row>
    <row r="7828" spans="1:33" x14ac:dyDescent="0.35">
      <c r="A7828">
        <v>7827</v>
      </c>
      <c r="B7828" t="s">
        <v>10562</v>
      </c>
      <c r="C7828" t="s">
        <v>3149</v>
      </c>
      <c r="D7828" t="b">
        <v>0</v>
      </c>
      <c r="E7828">
        <v>2017</v>
      </c>
      <c r="F7828">
        <v>10</v>
      </c>
      <c r="G7828">
        <v>31</v>
      </c>
      <c r="H7828" s="1">
        <v>43039</v>
      </c>
      <c r="I7828" t="b">
        <v>1</v>
      </c>
      <c r="J7828" s="1">
        <v>42866</v>
      </c>
      <c r="K7828" t="b">
        <v>1</v>
      </c>
      <c r="L7828">
        <v>2017</v>
      </c>
      <c r="M7828">
        <v>5</v>
      </c>
      <c r="N7828">
        <v>11</v>
      </c>
      <c r="O7828" s="1">
        <v>42866</v>
      </c>
      <c r="P7828" t="b">
        <v>1</v>
      </c>
      <c r="Q7828" t="s">
        <v>63</v>
      </c>
      <c r="R7828" t="s">
        <v>3643</v>
      </c>
      <c r="S7828" t="s">
        <v>3644</v>
      </c>
      <c r="T7828" t="s">
        <v>53</v>
      </c>
      <c r="U7828" t="s">
        <v>38</v>
      </c>
      <c r="V7828" t="s">
        <v>356</v>
      </c>
      <c r="W7828" t="s">
        <v>247</v>
      </c>
      <c r="X7828">
        <v>60610</v>
      </c>
      <c r="Y7828" t="s">
        <v>123</v>
      </c>
      <c r="Z7828" t="s">
        <v>2476</v>
      </c>
      <c r="AA7828" t="s">
        <v>85</v>
      </c>
      <c r="AB7828" t="s">
        <v>86</v>
      </c>
      <c r="AC7828" t="s">
        <v>2477</v>
      </c>
      <c r="AD7828">
        <v>508.76799999999997</v>
      </c>
      <c r="AE7828">
        <v>4</v>
      </c>
      <c r="AF7828">
        <v>0.2</v>
      </c>
      <c r="AG7828">
        <v>38.157600000000002</v>
      </c>
    </row>
    <row r="7829" spans="1:33" x14ac:dyDescent="0.35">
      <c r="A7829">
        <v>7828</v>
      </c>
      <c r="B7829" t="s">
        <v>10562</v>
      </c>
      <c r="C7829" t="s">
        <v>3149</v>
      </c>
      <c r="D7829" t="b">
        <v>0</v>
      </c>
      <c r="E7829">
        <v>2017</v>
      </c>
      <c r="F7829">
        <v>10</v>
      </c>
      <c r="G7829">
        <v>31</v>
      </c>
      <c r="H7829" s="1">
        <v>43039</v>
      </c>
      <c r="I7829" t="b">
        <v>1</v>
      </c>
      <c r="J7829" s="1">
        <v>42866</v>
      </c>
      <c r="K7829" t="b">
        <v>1</v>
      </c>
      <c r="L7829">
        <v>2017</v>
      </c>
      <c r="M7829">
        <v>5</v>
      </c>
      <c r="N7829">
        <v>11</v>
      </c>
      <c r="O7829" s="1">
        <v>42866</v>
      </c>
      <c r="P7829" t="b">
        <v>1</v>
      </c>
      <c r="Q7829" t="s">
        <v>63</v>
      </c>
      <c r="R7829" t="s">
        <v>3643</v>
      </c>
      <c r="S7829" t="s">
        <v>3644</v>
      </c>
      <c r="T7829" t="s">
        <v>53</v>
      </c>
      <c r="U7829" t="s">
        <v>38</v>
      </c>
      <c r="V7829" t="s">
        <v>356</v>
      </c>
      <c r="W7829" t="s">
        <v>247</v>
      </c>
      <c r="X7829">
        <v>60610</v>
      </c>
      <c r="Y7829" t="s">
        <v>123</v>
      </c>
      <c r="Z7829" t="s">
        <v>1435</v>
      </c>
      <c r="AA7829" t="s">
        <v>58</v>
      </c>
      <c r="AB7829" t="s">
        <v>204</v>
      </c>
      <c r="AC7829" t="s">
        <v>1436</v>
      </c>
      <c r="AD7829">
        <v>9.9120000000000008</v>
      </c>
      <c r="AE7829">
        <v>3</v>
      </c>
      <c r="AF7829">
        <v>0.2</v>
      </c>
      <c r="AG7829">
        <v>3.2214</v>
      </c>
    </row>
    <row r="7830" spans="1:33" x14ac:dyDescent="0.35">
      <c r="A7830">
        <v>7829</v>
      </c>
      <c r="B7830" t="s">
        <v>10563</v>
      </c>
      <c r="C7830" t="s">
        <v>389</v>
      </c>
      <c r="D7830" t="b">
        <v>0</v>
      </c>
      <c r="E7830">
        <v>2015</v>
      </c>
      <c r="F7830">
        <v>4</v>
      </c>
      <c r="G7830">
        <v>26</v>
      </c>
      <c r="H7830" s="1">
        <v>42120</v>
      </c>
      <c r="I7830" t="b">
        <v>1</v>
      </c>
      <c r="J7830" s="1">
        <v>42009</v>
      </c>
      <c r="K7830" t="b">
        <v>1</v>
      </c>
      <c r="L7830">
        <v>2015</v>
      </c>
      <c r="M7830">
        <v>1</v>
      </c>
      <c r="N7830">
        <v>5</v>
      </c>
      <c r="O7830" s="1">
        <v>42009</v>
      </c>
      <c r="P7830" t="b">
        <v>1</v>
      </c>
      <c r="Q7830" t="s">
        <v>63</v>
      </c>
      <c r="R7830" t="s">
        <v>2901</v>
      </c>
      <c r="S7830" t="s">
        <v>2902</v>
      </c>
      <c r="T7830" t="s">
        <v>53</v>
      </c>
      <c r="U7830" t="s">
        <v>38</v>
      </c>
      <c r="V7830" t="s">
        <v>1081</v>
      </c>
      <c r="W7830" t="s">
        <v>55</v>
      </c>
      <c r="X7830">
        <v>92105</v>
      </c>
      <c r="Y7830" t="s">
        <v>56</v>
      </c>
      <c r="Z7830" t="s">
        <v>6445</v>
      </c>
      <c r="AA7830" t="s">
        <v>43</v>
      </c>
      <c r="AB7830" t="s">
        <v>47</v>
      </c>
      <c r="AC7830" t="s">
        <v>6446</v>
      </c>
      <c r="AD7830">
        <v>63.936</v>
      </c>
      <c r="AE7830">
        <v>3</v>
      </c>
      <c r="AF7830">
        <v>0.2</v>
      </c>
      <c r="AG7830">
        <v>6.3936000000000002</v>
      </c>
    </row>
    <row r="7831" spans="1:33" x14ac:dyDescent="0.35">
      <c r="A7831">
        <v>7830</v>
      </c>
      <c r="B7831" t="s">
        <v>10563</v>
      </c>
      <c r="C7831" t="s">
        <v>389</v>
      </c>
      <c r="D7831" t="b">
        <v>0</v>
      </c>
      <c r="E7831">
        <v>2015</v>
      </c>
      <c r="F7831">
        <v>4</v>
      </c>
      <c r="G7831">
        <v>26</v>
      </c>
      <c r="H7831" s="1">
        <v>42120</v>
      </c>
      <c r="I7831" t="b">
        <v>1</v>
      </c>
      <c r="J7831" s="1">
        <v>42009</v>
      </c>
      <c r="K7831" t="b">
        <v>1</v>
      </c>
      <c r="L7831">
        <v>2015</v>
      </c>
      <c r="M7831">
        <v>1</v>
      </c>
      <c r="N7831">
        <v>5</v>
      </c>
      <c r="O7831" s="1">
        <v>42009</v>
      </c>
      <c r="P7831" t="b">
        <v>1</v>
      </c>
      <c r="Q7831" t="s">
        <v>63</v>
      </c>
      <c r="R7831" t="s">
        <v>2901</v>
      </c>
      <c r="S7831" t="s">
        <v>2902</v>
      </c>
      <c r="T7831" t="s">
        <v>53</v>
      </c>
      <c r="U7831" t="s">
        <v>38</v>
      </c>
      <c r="V7831" t="s">
        <v>1081</v>
      </c>
      <c r="W7831" t="s">
        <v>55</v>
      </c>
      <c r="X7831">
        <v>92105</v>
      </c>
      <c r="Y7831" t="s">
        <v>56</v>
      </c>
      <c r="Z7831" t="s">
        <v>1774</v>
      </c>
      <c r="AA7831" t="s">
        <v>58</v>
      </c>
      <c r="AB7831" t="s">
        <v>82</v>
      </c>
      <c r="AC7831" t="s">
        <v>1775</v>
      </c>
      <c r="AD7831">
        <v>59.52</v>
      </c>
      <c r="AE7831">
        <v>3</v>
      </c>
      <c r="AF7831">
        <v>0</v>
      </c>
      <c r="AG7831">
        <v>15.475199999999999</v>
      </c>
    </row>
    <row r="7832" spans="1:33" x14ac:dyDescent="0.35">
      <c r="A7832">
        <v>7831</v>
      </c>
      <c r="B7832" t="s">
        <v>10563</v>
      </c>
      <c r="C7832" t="s">
        <v>389</v>
      </c>
      <c r="D7832" t="b">
        <v>0</v>
      </c>
      <c r="E7832">
        <v>2015</v>
      </c>
      <c r="F7832">
        <v>4</v>
      </c>
      <c r="G7832">
        <v>26</v>
      </c>
      <c r="H7832" s="1">
        <v>42120</v>
      </c>
      <c r="I7832" t="b">
        <v>1</v>
      </c>
      <c r="J7832" s="1">
        <v>42009</v>
      </c>
      <c r="K7832" t="b">
        <v>1</v>
      </c>
      <c r="L7832">
        <v>2015</v>
      </c>
      <c r="M7832">
        <v>1</v>
      </c>
      <c r="N7832">
        <v>5</v>
      </c>
      <c r="O7832" s="1">
        <v>42009</v>
      </c>
      <c r="P7832" t="b">
        <v>1</v>
      </c>
      <c r="Q7832" t="s">
        <v>63</v>
      </c>
      <c r="R7832" t="s">
        <v>2901</v>
      </c>
      <c r="S7832" t="s">
        <v>2902</v>
      </c>
      <c r="T7832" t="s">
        <v>53</v>
      </c>
      <c r="U7832" t="s">
        <v>38</v>
      </c>
      <c r="V7832" t="s">
        <v>1081</v>
      </c>
      <c r="W7832" t="s">
        <v>55</v>
      </c>
      <c r="X7832">
        <v>92105</v>
      </c>
      <c r="Y7832" t="s">
        <v>56</v>
      </c>
      <c r="Z7832" t="s">
        <v>9369</v>
      </c>
      <c r="AA7832" t="s">
        <v>85</v>
      </c>
      <c r="AB7832" t="s">
        <v>86</v>
      </c>
      <c r="AC7832" t="s">
        <v>9370</v>
      </c>
      <c r="AD7832">
        <v>311.976</v>
      </c>
      <c r="AE7832">
        <v>3</v>
      </c>
      <c r="AF7832">
        <v>0.2</v>
      </c>
      <c r="AG7832">
        <v>38.997</v>
      </c>
    </row>
    <row r="7833" spans="1:33" x14ac:dyDescent="0.35">
      <c r="A7833">
        <v>7832</v>
      </c>
      <c r="B7833" t="s">
        <v>10563</v>
      </c>
      <c r="C7833" t="s">
        <v>389</v>
      </c>
      <c r="D7833" t="b">
        <v>0</v>
      </c>
      <c r="E7833">
        <v>2015</v>
      </c>
      <c r="F7833">
        <v>4</v>
      </c>
      <c r="G7833">
        <v>26</v>
      </c>
      <c r="H7833" s="1">
        <v>42120</v>
      </c>
      <c r="I7833" t="b">
        <v>1</v>
      </c>
      <c r="J7833" s="1">
        <v>42009</v>
      </c>
      <c r="K7833" t="b">
        <v>1</v>
      </c>
      <c r="L7833">
        <v>2015</v>
      </c>
      <c r="M7833">
        <v>1</v>
      </c>
      <c r="N7833">
        <v>5</v>
      </c>
      <c r="O7833" s="1">
        <v>42009</v>
      </c>
      <c r="P7833" t="b">
        <v>1</v>
      </c>
      <c r="Q7833" t="s">
        <v>63</v>
      </c>
      <c r="R7833" t="s">
        <v>2901</v>
      </c>
      <c r="S7833" t="s">
        <v>2902</v>
      </c>
      <c r="T7833" t="s">
        <v>53</v>
      </c>
      <c r="U7833" t="s">
        <v>38</v>
      </c>
      <c r="V7833" t="s">
        <v>1081</v>
      </c>
      <c r="W7833" t="s">
        <v>55</v>
      </c>
      <c r="X7833">
        <v>92105</v>
      </c>
      <c r="Y7833" t="s">
        <v>56</v>
      </c>
      <c r="Z7833" t="s">
        <v>1361</v>
      </c>
      <c r="AA7833" t="s">
        <v>58</v>
      </c>
      <c r="AB7833" t="s">
        <v>89</v>
      </c>
      <c r="AC7833" t="s">
        <v>1362</v>
      </c>
      <c r="AD7833">
        <v>50.351999999999997</v>
      </c>
      <c r="AE7833">
        <v>3</v>
      </c>
      <c r="AF7833">
        <v>0.2</v>
      </c>
      <c r="AG7833">
        <v>17.623200000000001</v>
      </c>
    </row>
    <row r="7834" spans="1:33" x14ac:dyDescent="0.35">
      <c r="A7834">
        <v>7833</v>
      </c>
      <c r="B7834" t="s">
        <v>10564</v>
      </c>
      <c r="C7834" s="1">
        <v>42618</v>
      </c>
      <c r="D7834" t="b">
        <v>1</v>
      </c>
      <c r="E7834">
        <v>2016</v>
      </c>
      <c r="F7834">
        <v>9</v>
      </c>
      <c r="G7834">
        <v>5</v>
      </c>
      <c r="H7834" s="1">
        <v>42618</v>
      </c>
      <c r="I7834" t="b">
        <v>1</v>
      </c>
      <c r="J7834" t="s">
        <v>4777</v>
      </c>
      <c r="K7834" t="b">
        <v>0</v>
      </c>
      <c r="L7834">
        <v>2016</v>
      </c>
      <c r="M7834">
        <v>5</v>
      </c>
      <c r="N7834">
        <v>13</v>
      </c>
      <c r="O7834" s="1">
        <v>42503</v>
      </c>
      <c r="P7834" t="b">
        <v>1</v>
      </c>
      <c r="Q7834" t="s">
        <v>63</v>
      </c>
      <c r="R7834" t="s">
        <v>4457</v>
      </c>
      <c r="S7834" t="s">
        <v>4458</v>
      </c>
      <c r="T7834" t="s">
        <v>37</v>
      </c>
      <c r="U7834" t="s">
        <v>38</v>
      </c>
      <c r="V7834" t="s">
        <v>217</v>
      </c>
      <c r="W7834" t="s">
        <v>122</v>
      </c>
      <c r="X7834">
        <v>77036</v>
      </c>
      <c r="Y7834" t="s">
        <v>123</v>
      </c>
      <c r="Z7834" t="s">
        <v>882</v>
      </c>
      <c r="AA7834" t="s">
        <v>85</v>
      </c>
      <c r="AB7834" t="s">
        <v>86</v>
      </c>
      <c r="AC7834" t="s">
        <v>883</v>
      </c>
      <c r="AD7834">
        <v>19.135999999999999</v>
      </c>
      <c r="AE7834">
        <v>2</v>
      </c>
      <c r="AF7834">
        <v>0.2</v>
      </c>
      <c r="AG7834">
        <v>1.9136</v>
      </c>
    </row>
    <row r="7835" spans="1:33" x14ac:dyDescent="0.35">
      <c r="A7835">
        <v>7834</v>
      </c>
      <c r="B7835" t="s">
        <v>10565</v>
      </c>
      <c r="C7835" t="s">
        <v>1830</v>
      </c>
      <c r="D7835" t="b">
        <v>0</v>
      </c>
      <c r="E7835">
        <v>2015</v>
      </c>
      <c r="F7835">
        <v>1</v>
      </c>
      <c r="G7835">
        <v>24</v>
      </c>
      <c r="H7835" s="1">
        <v>42028</v>
      </c>
      <c r="I7835" t="b">
        <v>1</v>
      </c>
      <c r="J7835" t="s">
        <v>10566</v>
      </c>
      <c r="K7835" t="b">
        <v>0</v>
      </c>
      <c r="L7835">
        <v>2015</v>
      </c>
      <c r="M7835">
        <v>1</v>
      </c>
      <c r="N7835">
        <v>28</v>
      </c>
      <c r="O7835" s="1">
        <v>42032</v>
      </c>
      <c r="P7835" t="b">
        <v>1</v>
      </c>
      <c r="Q7835" t="s">
        <v>63</v>
      </c>
      <c r="R7835" t="s">
        <v>8066</v>
      </c>
      <c r="S7835" t="s">
        <v>8067</v>
      </c>
      <c r="T7835" t="s">
        <v>120</v>
      </c>
      <c r="U7835" t="s">
        <v>38</v>
      </c>
      <c r="V7835" t="s">
        <v>10032</v>
      </c>
      <c r="W7835" t="s">
        <v>67</v>
      </c>
      <c r="X7835">
        <v>33407</v>
      </c>
      <c r="Y7835" t="s">
        <v>41</v>
      </c>
      <c r="Z7835" t="s">
        <v>1554</v>
      </c>
      <c r="AA7835" t="s">
        <v>58</v>
      </c>
      <c r="AB7835" t="s">
        <v>82</v>
      </c>
      <c r="AC7835" t="s">
        <v>1555</v>
      </c>
      <c r="AD7835">
        <v>13.12</v>
      </c>
      <c r="AE7835">
        <v>5</v>
      </c>
      <c r="AF7835">
        <v>0.2</v>
      </c>
      <c r="AG7835">
        <v>2.1320000000000001</v>
      </c>
    </row>
    <row r="7836" spans="1:33" x14ac:dyDescent="0.35">
      <c r="A7836">
        <v>7835</v>
      </c>
      <c r="B7836" t="s">
        <v>10567</v>
      </c>
      <c r="C7836" t="s">
        <v>5580</v>
      </c>
      <c r="D7836" t="b">
        <v>0</v>
      </c>
      <c r="E7836">
        <v>2015</v>
      </c>
      <c r="F7836">
        <v>4</v>
      </c>
      <c r="G7836">
        <v>13</v>
      </c>
      <c r="H7836" s="1">
        <v>42107</v>
      </c>
      <c r="I7836" t="b">
        <v>1</v>
      </c>
      <c r="J7836" t="s">
        <v>6628</v>
      </c>
      <c r="K7836" t="b">
        <v>0</v>
      </c>
      <c r="L7836">
        <v>2015</v>
      </c>
      <c r="M7836">
        <v>4</v>
      </c>
      <c r="N7836">
        <v>17</v>
      </c>
      <c r="O7836" s="1">
        <v>42111</v>
      </c>
      <c r="P7836" t="b">
        <v>1</v>
      </c>
      <c r="Q7836" t="s">
        <v>34</v>
      </c>
      <c r="R7836" t="s">
        <v>7070</v>
      </c>
      <c r="S7836" t="s">
        <v>7071</v>
      </c>
      <c r="T7836" t="s">
        <v>37</v>
      </c>
      <c r="U7836" t="s">
        <v>38</v>
      </c>
      <c r="V7836" t="s">
        <v>54</v>
      </c>
      <c r="W7836" t="s">
        <v>55</v>
      </c>
      <c r="X7836">
        <v>90045</v>
      </c>
      <c r="Y7836" t="s">
        <v>56</v>
      </c>
      <c r="Z7836" t="s">
        <v>4440</v>
      </c>
      <c r="AA7836" t="s">
        <v>43</v>
      </c>
      <c r="AB7836" t="s">
        <v>69</v>
      </c>
      <c r="AC7836" t="s">
        <v>4441</v>
      </c>
      <c r="AD7836">
        <v>241.56800000000001</v>
      </c>
      <c r="AE7836">
        <v>2</v>
      </c>
      <c r="AF7836">
        <v>0.2</v>
      </c>
      <c r="AG7836">
        <v>-15.098000000000001</v>
      </c>
    </row>
    <row r="7837" spans="1:33" x14ac:dyDescent="0.35">
      <c r="A7837">
        <v>7836</v>
      </c>
      <c r="B7837" t="s">
        <v>10567</v>
      </c>
      <c r="C7837" t="s">
        <v>5580</v>
      </c>
      <c r="D7837" t="b">
        <v>0</v>
      </c>
      <c r="E7837">
        <v>2015</v>
      </c>
      <c r="F7837">
        <v>4</v>
      </c>
      <c r="G7837">
        <v>13</v>
      </c>
      <c r="H7837" s="1">
        <v>42107</v>
      </c>
      <c r="I7837" t="b">
        <v>1</v>
      </c>
      <c r="J7837" t="s">
        <v>6628</v>
      </c>
      <c r="K7837" t="b">
        <v>0</v>
      </c>
      <c r="L7837">
        <v>2015</v>
      </c>
      <c r="M7837">
        <v>4</v>
      </c>
      <c r="N7837">
        <v>17</v>
      </c>
      <c r="O7837" s="1">
        <v>42111</v>
      </c>
      <c r="P7837" t="b">
        <v>1</v>
      </c>
      <c r="Q7837" t="s">
        <v>34</v>
      </c>
      <c r="R7837" t="s">
        <v>7070</v>
      </c>
      <c r="S7837" t="s">
        <v>7071</v>
      </c>
      <c r="T7837" t="s">
        <v>37</v>
      </c>
      <c r="U7837" t="s">
        <v>38</v>
      </c>
      <c r="V7837" t="s">
        <v>54</v>
      </c>
      <c r="W7837" t="s">
        <v>55</v>
      </c>
      <c r="X7837">
        <v>90045</v>
      </c>
      <c r="Y7837" t="s">
        <v>56</v>
      </c>
      <c r="Z7837" t="s">
        <v>3181</v>
      </c>
      <c r="AA7837" t="s">
        <v>85</v>
      </c>
      <c r="AB7837" t="s">
        <v>86</v>
      </c>
      <c r="AC7837" t="s">
        <v>3182</v>
      </c>
      <c r="AD7837">
        <v>479.92</v>
      </c>
      <c r="AE7837">
        <v>2</v>
      </c>
      <c r="AF7837">
        <v>0.2</v>
      </c>
      <c r="AG7837">
        <v>41.993000000000002</v>
      </c>
    </row>
    <row r="7838" spans="1:33" x14ac:dyDescent="0.35">
      <c r="A7838">
        <v>7837</v>
      </c>
      <c r="B7838" t="s">
        <v>10568</v>
      </c>
      <c r="C7838" t="s">
        <v>177</v>
      </c>
      <c r="D7838" t="b">
        <v>0</v>
      </c>
      <c r="E7838">
        <v>2015</v>
      </c>
      <c r="F7838">
        <v>9</v>
      </c>
      <c r="G7838">
        <v>25</v>
      </c>
      <c r="H7838" s="1">
        <v>42272</v>
      </c>
      <c r="I7838" t="b">
        <v>1</v>
      </c>
      <c r="J7838" t="s">
        <v>178</v>
      </c>
      <c r="K7838" t="b">
        <v>0</v>
      </c>
      <c r="L7838">
        <v>2015</v>
      </c>
      <c r="M7838">
        <v>9</v>
      </c>
      <c r="N7838">
        <v>30</v>
      </c>
      <c r="O7838" s="1">
        <v>42277</v>
      </c>
      <c r="P7838" t="b">
        <v>1</v>
      </c>
      <c r="Q7838" t="s">
        <v>63</v>
      </c>
      <c r="R7838" t="s">
        <v>673</v>
      </c>
      <c r="S7838" t="s">
        <v>674</v>
      </c>
      <c r="T7838" t="s">
        <v>53</v>
      </c>
      <c r="U7838" t="s">
        <v>38</v>
      </c>
      <c r="V7838" t="s">
        <v>111</v>
      </c>
      <c r="W7838" t="s">
        <v>112</v>
      </c>
      <c r="X7838">
        <v>98103</v>
      </c>
      <c r="Y7838" t="s">
        <v>56</v>
      </c>
      <c r="Z7838" t="s">
        <v>4407</v>
      </c>
      <c r="AA7838" t="s">
        <v>43</v>
      </c>
      <c r="AB7838" t="s">
        <v>47</v>
      </c>
      <c r="AC7838" t="s">
        <v>4408</v>
      </c>
      <c r="AD7838">
        <v>307.13600000000002</v>
      </c>
      <c r="AE7838">
        <v>4</v>
      </c>
      <c r="AF7838">
        <v>0.2</v>
      </c>
      <c r="AG7838">
        <v>-11.5176</v>
      </c>
    </row>
    <row r="7839" spans="1:33" x14ac:dyDescent="0.35">
      <c r="A7839">
        <v>7838</v>
      </c>
      <c r="B7839" t="s">
        <v>10568</v>
      </c>
      <c r="C7839" t="s">
        <v>177</v>
      </c>
      <c r="D7839" t="b">
        <v>0</v>
      </c>
      <c r="E7839">
        <v>2015</v>
      </c>
      <c r="F7839">
        <v>9</v>
      </c>
      <c r="G7839">
        <v>25</v>
      </c>
      <c r="H7839" s="1">
        <v>42272</v>
      </c>
      <c r="I7839" t="b">
        <v>1</v>
      </c>
      <c r="J7839" t="s">
        <v>178</v>
      </c>
      <c r="K7839" t="b">
        <v>0</v>
      </c>
      <c r="L7839">
        <v>2015</v>
      </c>
      <c r="M7839">
        <v>9</v>
      </c>
      <c r="N7839">
        <v>30</v>
      </c>
      <c r="O7839" s="1">
        <v>42277</v>
      </c>
      <c r="P7839" t="b">
        <v>1</v>
      </c>
      <c r="Q7839" t="s">
        <v>63</v>
      </c>
      <c r="R7839" t="s">
        <v>673</v>
      </c>
      <c r="S7839" t="s">
        <v>674</v>
      </c>
      <c r="T7839" t="s">
        <v>53</v>
      </c>
      <c r="U7839" t="s">
        <v>38</v>
      </c>
      <c r="V7839" t="s">
        <v>111</v>
      </c>
      <c r="W7839" t="s">
        <v>112</v>
      </c>
      <c r="X7839">
        <v>98103</v>
      </c>
      <c r="Y7839" t="s">
        <v>56</v>
      </c>
      <c r="Z7839" t="s">
        <v>7955</v>
      </c>
      <c r="AA7839" t="s">
        <v>58</v>
      </c>
      <c r="AB7839" t="s">
        <v>59</v>
      </c>
      <c r="AC7839" t="s">
        <v>7956</v>
      </c>
      <c r="AD7839">
        <v>12.6</v>
      </c>
      <c r="AE7839">
        <v>2</v>
      </c>
      <c r="AF7839">
        <v>0</v>
      </c>
      <c r="AG7839">
        <v>5.7960000000000003</v>
      </c>
    </row>
    <row r="7840" spans="1:33" x14ac:dyDescent="0.35">
      <c r="A7840">
        <v>7839</v>
      </c>
      <c r="B7840" t="s">
        <v>10568</v>
      </c>
      <c r="C7840" t="s">
        <v>177</v>
      </c>
      <c r="D7840" t="b">
        <v>0</v>
      </c>
      <c r="E7840">
        <v>2015</v>
      </c>
      <c r="F7840">
        <v>9</v>
      </c>
      <c r="G7840">
        <v>25</v>
      </c>
      <c r="H7840" s="1">
        <v>42272</v>
      </c>
      <c r="I7840" t="b">
        <v>1</v>
      </c>
      <c r="J7840" t="s">
        <v>178</v>
      </c>
      <c r="K7840" t="b">
        <v>0</v>
      </c>
      <c r="L7840">
        <v>2015</v>
      </c>
      <c r="M7840">
        <v>9</v>
      </c>
      <c r="N7840">
        <v>30</v>
      </c>
      <c r="O7840" s="1">
        <v>42277</v>
      </c>
      <c r="P7840" t="b">
        <v>1</v>
      </c>
      <c r="Q7840" t="s">
        <v>63</v>
      </c>
      <c r="R7840" t="s">
        <v>673</v>
      </c>
      <c r="S7840" t="s">
        <v>674</v>
      </c>
      <c r="T7840" t="s">
        <v>53</v>
      </c>
      <c r="U7840" t="s">
        <v>38</v>
      </c>
      <c r="V7840" t="s">
        <v>111</v>
      </c>
      <c r="W7840" t="s">
        <v>112</v>
      </c>
      <c r="X7840">
        <v>98103</v>
      </c>
      <c r="Y7840" t="s">
        <v>56</v>
      </c>
      <c r="Z7840" t="s">
        <v>1889</v>
      </c>
      <c r="AA7840" t="s">
        <v>85</v>
      </c>
      <c r="AB7840" t="s">
        <v>190</v>
      </c>
      <c r="AC7840" t="s">
        <v>1890</v>
      </c>
      <c r="AD7840">
        <v>159.97999999999999</v>
      </c>
      <c r="AE7840">
        <v>2</v>
      </c>
      <c r="AF7840">
        <v>0</v>
      </c>
      <c r="AG7840">
        <v>57.592799999999997</v>
      </c>
    </row>
    <row r="7841" spans="1:33" x14ac:dyDescent="0.35">
      <c r="A7841">
        <v>7840</v>
      </c>
      <c r="B7841" t="s">
        <v>10569</v>
      </c>
      <c r="C7841" t="s">
        <v>8329</v>
      </c>
      <c r="D7841" t="b">
        <v>0</v>
      </c>
      <c r="E7841">
        <v>2014</v>
      </c>
      <c r="F7841">
        <v>3</v>
      </c>
      <c r="G7841">
        <v>28</v>
      </c>
      <c r="H7841" s="1">
        <v>41726</v>
      </c>
      <c r="I7841" t="b">
        <v>1</v>
      </c>
      <c r="J7841" s="1">
        <v>41674</v>
      </c>
      <c r="K7841" t="b">
        <v>1</v>
      </c>
      <c r="L7841">
        <v>2014</v>
      </c>
      <c r="M7841">
        <v>2</v>
      </c>
      <c r="N7841">
        <v>4</v>
      </c>
      <c r="O7841" s="1">
        <v>41674</v>
      </c>
      <c r="P7841" t="b">
        <v>1</v>
      </c>
      <c r="Q7841" t="s">
        <v>63</v>
      </c>
      <c r="R7841" t="s">
        <v>6088</v>
      </c>
      <c r="S7841" t="s">
        <v>6089</v>
      </c>
      <c r="T7841" t="s">
        <v>37</v>
      </c>
      <c r="U7841" t="s">
        <v>38</v>
      </c>
      <c r="V7841" t="s">
        <v>1566</v>
      </c>
      <c r="W7841" t="s">
        <v>569</v>
      </c>
      <c r="X7841">
        <v>50315</v>
      </c>
      <c r="Y7841" t="s">
        <v>123</v>
      </c>
      <c r="Z7841" t="s">
        <v>203</v>
      </c>
      <c r="AA7841" t="s">
        <v>58</v>
      </c>
      <c r="AB7841" t="s">
        <v>204</v>
      </c>
      <c r="AC7841" t="s">
        <v>205</v>
      </c>
      <c r="AD7841">
        <v>6.12</v>
      </c>
      <c r="AE7841">
        <v>3</v>
      </c>
      <c r="AF7841">
        <v>0</v>
      </c>
      <c r="AG7841">
        <v>2.8763999999999998</v>
      </c>
    </row>
    <row r="7842" spans="1:33" x14ac:dyDescent="0.35">
      <c r="A7842">
        <v>7841</v>
      </c>
      <c r="B7842" t="s">
        <v>10569</v>
      </c>
      <c r="C7842" t="s">
        <v>8329</v>
      </c>
      <c r="D7842" t="b">
        <v>0</v>
      </c>
      <c r="E7842">
        <v>2014</v>
      </c>
      <c r="F7842">
        <v>3</v>
      </c>
      <c r="G7842">
        <v>28</v>
      </c>
      <c r="H7842" s="1">
        <v>41726</v>
      </c>
      <c r="I7842" t="b">
        <v>1</v>
      </c>
      <c r="J7842" s="1">
        <v>41674</v>
      </c>
      <c r="K7842" t="b">
        <v>1</v>
      </c>
      <c r="L7842">
        <v>2014</v>
      </c>
      <c r="M7842">
        <v>2</v>
      </c>
      <c r="N7842">
        <v>4</v>
      </c>
      <c r="O7842" s="1">
        <v>41674</v>
      </c>
      <c r="P7842" t="b">
        <v>1</v>
      </c>
      <c r="Q7842" t="s">
        <v>63</v>
      </c>
      <c r="R7842" t="s">
        <v>6088</v>
      </c>
      <c r="S7842" t="s">
        <v>6089</v>
      </c>
      <c r="T7842" t="s">
        <v>37</v>
      </c>
      <c r="U7842" t="s">
        <v>38</v>
      </c>
      <c r="V7842" t="s">
        <v>1566</v>
      </c>
      <c r="W7842" t="s">
        <v>569</v>
      </c>
      <c r="X7842">
        <v>50315</v>
      </c>
      <c r="Y7842" t="s">
        <v>123</v>
      </c>
      <c r="Z7842" t="s">
        <v>5584</v>
      </c>
      <c r="AA7842" t="s">
        <v>43</v>
      </c>
      <c r="AB7842" t="s">
        <v>69</v>
      </c>
      <c r="AC7842" t="s">
        <v>5585</v>
      </c>
      <c r="AD7842">
        <v>1184.72</v>
      </c>
      <c r="AE7842">
        <v>4</v>
      </c>
      <c r="AF7842">
        <v>0</v>
      </c>
      <c r="AG7842">
        <v>106.62479999999999</v>
      </c>
    </row>
    <row r="7843" spans="1:33" x14ac:dyDescent="0.35">
      <c r="A7843">
        <v>7842</v>
      </c>
      <c r="B7843" t="s">
        <v>10570</v>
      </c>
      <c r="C7843" t="s">
        <v>251</v>
      </c>
      <c r="D7843" t="b">
        <v>0</v>
      </c>
      <c r="E7843">
        <v>2016</v>
      </c>
      <c r="F7843">
        <v>7</v>
      </c>
      <c r="G7843">
        <v>17</v>
      </c>
      <c r="H7843" s="1">
        <v>42568</v>
      </c>
      <c r="I7843" t="b">
        <v>1</v>
      </c>
      <c r="J7843" t="s">
        <v>252</v>
      </c>
      <c r="K7843" t="b">
        <v>0</v>
      </c>
      <c r="L7843">
        <v>2016</v>
      </c>
      <c r="M7843">
        <v>7</v>
      </c>
      <c r="N7843">
        <v>22</v>
      </c>
      <c r="O7843" s="1">
        <v>42573</v>
      </c>
      <c r="P7843" t="b">
        <v>1</v>
      </c>
      <c r="Q7843" t="s">
        <v>63</v>
      </c>
      <c r="R7843" t="s">
        <v>2355</v>
      </c>
      <c r="S7843" t="s">
        <v>2356</v>
      </c>
      <c r="T7843" t="s">
        <v>37</v>
      </c>
      <c r="U7843" t="s">
        <v>38</v>
      </c>
      <c r="V7843" t="s">
        <v>314</v>
      </c>
      <c r="W7843" t="s">
        <v>315</v>
      </c>
      <c r="X7843">
        <v>10024</v>
      </c>
      <c r="Y7843" t="s">
        <v>173</v>
      </c>
      <c r="Z7843" t="s">
        <v>91</v>
      </c>
      <c r="AA7843" t="s">
        <v>58</v>
      </c>
      <c r="AB7843" t="s">
        <v>92</v>
      </c>
      <c r="AC7843" t="s">
        <v>93</v>
      </c>
      <c r="AD7843">
        <v>45.96</v>
      </c>
      <c r="AE7843">
        <v>2</v>
      </c>
      <c r="AF7843">
        <v>0</v>
      </c>
      <c r="AG7843">
        <v>13.788</v>
      </c>
    </row>
    <row r="7844" spans="1:33" x14ac:dyDescent="0.35">
      <c r="A7844">
        <v>7843</v>
      </c>
      <c r="B7844" t="s">
        <v>10571</v>
      </c>
      <c r="C7844" t="s">
        <v>8410</v>
      </c>
      <c r="D7844" t="b">
        <v>0</v>
      </c>
      <c r="E7844">
        <v>2014</v>
      </c>
      <c r="F7844">
        <v>4</v>
      </c>
      <c r="G7844">
        <v>19</v>
      </c>
      <c r="H7844" s="1">
        <v>41748</v>
      </c>
      <c r="I7844" t="b">
        <v>1</v>
      </c>
      <c r="J7844" t="s">
        <v>4412</v>
      </c>
      <c r="K7844" t="b">
        <v>0</v>
      </c>
      <c r="L7844">
        <v>2014</v>
      </c>
      <c r="M7844">
        <v>4</v>
      </c>
      <c r="N7844">
        <v>23</v>
      </c>
      <c r="O7844" s="1">
        <v>41752</v>
      </c>
      <c r="P7844" t="b">
        <v>1</v>
      </c>
      <c r="Q7844" t="s">
        <v>34</v>
      </c>
      <c r="R7844" t="s">
        <v>3496</v>
      </c>
      <c r="S7844" t="s">
        <v>3497</v>
      </c>
      <c r="T7844" t="s">
        <v>37</v>
      </c>
      <c r="U7844" t="s">
        <v>38</v>
      </c>
      <c r="V7844" t="s">
        <v>1282</v>
      </c>
      <c r="W7844" t="s">
        <v>372</v>
      </c>
      <c r="X7844">
        <v>22204</v>
      </c>
      <c r="Y7844" t="s">
        <v>41</v>
      </c>
      <c r="Z7844" t="s">
        <v>2709</v>
      </c>
      <c r="AA7844" t="s">
        <v>58</v>
      </c>
      <c r="AB7844" t="s">
        <v>89</v>
      </c>
      <c r="AC7844" t="s">
        <v>2710</v>
      </c>
      <c r="AD7844">
        <v>58.05</v>
      </c>
      <c r="AE7844">
        <v>3</v>
      </c>
      <c r="AF7844">
        <v>0</v>
      </c>
      <c r="AG7844">
        <v>26.702999999999999</v>
      </c>
    </row>
    <row r="7845" spans="1:33" x14ac:dyDescent="0.35">
      <c r="A7845">
        <v>7844</v>
      </c>
      <c r="B7845" t="s">
        <v>10571</v>
      </c>
      <c r="C7845" t="s">
        <v>8410</v>
      </c>
      <c r="D7845" t="b">
        <v>0</v>
      </c>
      <c r="E7845">
        <v>2014</v>
      </c>
      <c r="F7845">
        <v>4</v>
      </c>
      <c r="G7845">
        <v>19</v>
      </c>
      <c r="H7845" s="1">
        <v>41748</v>
      </c>
      <c r="I7845" t="b">
        <v>1</v>
      </c>
      <c r="J7845" t="s">
        <v>4412</v>
      </c>
      <c r="K7845" t="b">
        <v>0</v>
      </c>
      <c r="L7845">
        <v>2014</v>
      </c>
      <c r="M7845">
        <v>4</v>
      </c>
      <c r="N7845">
        <v>23</v>
      </c>
      <c r="O7845" s="1">
        <v>41752</v>
      </c>
      <c r="P7845" t="b">
        <v>1</v>
      </c>
      <c r="Q7845" t="s">
        <v>34</v>
      </c>
      <c r="R7845" t="s">
        <v>3496</v>
      </c>
      <c r="S7845" t="s">
        <v>3497</v>
      </c>
      <c r="T7845" t="s">
        <v>37</v>
      </c>
      <c r="U7845" t="s">
        <v>38</v>
      </c>
      <c r="V7845" t="s">
        <v>1282</v>
      </c>
      <c r="W7845" t="s">
        <v>372</v>
      </c>
      <c r="X7845">
        <v>22204</v>
      </c>
      <c r="Y7845" t="s">
        <v>41</v>
      </c>
      <c r="Z7845" t="s">
        <v>329</v>
      </c>
      <c r="AA7845" t="s">
        <v>58</v>
      </c>
      <c r="AB7845" t="s">
        <v>106</v>
      </c>
      <c r="AC7845" t="s">
        <v>330</v>
      </c>
      <c r="AD7845">
        <v>71.28</v>
      </c>
      <c r="AE7845">
        <v>11</v>
      </c>
      <c r="AF7845">
        <v>0</v>
      </c>
      <c r="AG7845">
        <v>34.214399999999998</v>
      </c>
    </row>
    <row r="7846" spans="1:33" x14ac:dyDescent="0.35">
      <c r="A7846">
        <v>7845</v>
      </c>
      <c r="B7846" t="s">
        <v>10572</v>
      </c>
      <c r="C7846" t="s">
        <v>2417</v>
      </c>
      <c r="D7846" t="b">
        <v>0</v>
      </c>
      <c r="E7846">
        <v>2017</v>
      </c>
      <c r="F7846">
        <v>7</v>
      </c>
      <c r="G7846">
        <v>21</v>
      </c>
      <c r="H7846" s="1">
        <v>42937</v>
      </c>
      <c r="I7846" t="b">
        <v>1</v>
      </c>
      <c r="J7846" t="s">
        <v>2418</v>
      </c>
      <c r="K7846" t="b">
        <v>0</v>
      </c>
      <c r="L7846">
        <v>2017</v>
      </c>
      <c r="M7846">
        <v>7</v>
      </c>
      <c r="N7846">
        <v>25</v>
      </c>
      <c r="O7846" s="1">
        <v>42941</v>
      </c>
      <c r="P7846" t="b">
        <v>1</v>
      </c>
      <c r="Q7846" t="s">
        <v>63</v>
      </c>
      <c r="R7846" t="s">
        <v>4060</v>
      </c>
      <c r="S7846" t="s">
        <v>4061</v>
      </c>
      <c r="T7846" t="s">
        <v>37</v>
      </c>
      <c r="U7846" t="s">
        <v>38</v>
      </c>
      <c r="V7846" t="s">
        <v>6946</v>
      </c>
      <c r="W7846" t="s">
        <v>122</v>
      </c>
      <c r="X7846">
        <v>78577</v>
      </c>
      <c r="Y7846" t="s">
        <v>123</v>
      </c>
      <c r="Z7846" t="s">
        <v>4313</v>
      </c>
      <c r="AA7846" t="s">
        <v>43</v>
      </c>
      <c r="AB7846" t="s">
        <v>69</v>
      </c>
      <c r="AC7846" t="s">
        <v>4314</v>
      </c>
      <c r="AD7846">
        <v>124.404</v>
      </c>
      <c r="AE7846">
        <v>4</v>
      </c>
      <c r="AF7846">
        <v>0.3</v>
      </c>
      <c r="AG7846">
        <v>-21.3264</v>
      </c>
    </row>
    <row r="7847" spans="1:33" x14ac:dyDescent="0.35">
      <c r="A7847">
        <v>7846</v>
      </c>
      <c r="B7847" t="s">
        <v>10573</v>
      </c>
      <c r="C7847" t="s">
        <v>4475</v>
      </c>
      <c r="D7847" t="b">
        <v>0</v>
      </c>
      <c r="E7847">
        <v>2015</v>
      </c>
      <c r="F7847">
        <v>9</v>
      </c>
      <c r="G7847">
        <v>27</v>
      </c>
      <c r="H7847" s="1">
        <v>42274</v>
      </c>
      <c r="I7847" t="b">
        <v>1</v>
      </c>
      <c r="J7847" s="1">
        <v>42045</v>
      </c>
      <c r="K7847" t="b">
        <v>1</v>
      </c>
      <c r="L7847">
        <v>2015</v>
      </c>
      <c r="M7847">
        <v>2</v>
      </c>
      <c r="N7847">
        <v>10</v>
      </c>
      <c r="O7847" s="1">
        <v>42045</v>
      </c>
      <c r="P7847" t="b">
        <v>1</v>
      </c>
      <c r="Q7847" t="s">
        <v>63</v>
      </c>
      <c r="R7847" t="s">
        <v>4969</v>
      </c>
      <c r="S7847" t="s">
        <v>4970</v>
      </c>
      <c r="T7847" t="s">
        <v>37</v>
      </c>
      <c r="U7847" t="s">
        <v>38</v>
      </c>
      <c r="V7847" t="s">
        <v>1282</v>
      </c>
      <c r="W7847" t="s">
        <v>372</v>
      </c>
      <c r="X7847">
        <v>22204</v>
      </c>
      <c r="Y7847" t="s">
        <v>41</v>
      </c>
      <c r="Z7847" t="s">
        <v>4613</v>
      </c>
      <c r="AA7847" t="s">
        <v>58</v>
      </c>
      <c r="AB7847" t="s">
        <v>106</v>
      </c>
      <c r="AC7847" t="s">
        <v>4614</v>
      </c>
      <c r="AD7847">
        <v>154.9</v>
      </c>
      <c r="AE7847">
        <v>5</v>
      </c>
      <c r="AF7847">
        <v>0</v>
      </c>
      <c r="AG7847">
        <v>69.704999999999998</v>
      </c>
    </row>
    <row r="7848" spans="1:33" x14ac:dyDescent="0.35">
      <c r="A7848">
        <v>7847</v>
      </c>
      <c r="B7848" t="s">
        <v>10573</v>
      </c>
      <c r="C7848" t="s">
        <v>4475</v>
      </c>
      <c r="D7848" t="b">
        <v>0</v>
      </c>
      <c r="E7848">
        <v>2015</v>
      </c>
      <c r="F7848">
        <v>9</v>
      </c>
      <c r="G7848">
        <v>27</v>
      </c>
      <c r="H7848" s="1">
        <v>42274</v>
      </c>
      <c r="I7848" t="b">
        <v>1</v>
      </c>
      <c r="J7848" s="1">
        <v>42045</v>
      </c>
      <c r="K7848" t="b">
        <v>1</v>
      </c>
      <c r="L7848">
        <v>2015</v>
      </c>
      <c r="M7848">
        <v>2</v>
      </c>
      <c r="N7848">
        <v>10</v>
      </c>
      <c r="O7848" s="1">
        <v>42045</v>
      </c>
      <c r="P7848" t="b">
        <v>1</v>
      </c>
      <c r="Q7848" t="s">
        <v>63</v>
      </c>
      <c r="R7848" t="s">
        <v>4969</v>
      </c>
      <c r="S7848" t="s">
        <v>4970</v>
      </c>
      <c r="T7848" t="s">
        <v>37</v>
      </c>
      <c r="U7848" t="s">
        <v>38</v>
      </c>
      <c r="V7848" t="s">
        <v>1282</v>
      </c>
      <c r="W7848" t="s">
        <v>372</v>
      </c>
      <c r="X7848">
        <v>22204</v>
      </c>
      <c r="Y7848" t="s">
        <v>41</v>
      </c>
      <c r="Z7848" t="s">
        <v>2181</v>
      </c>
      <c r="AA7848" t="s">
        <v>85</v>
      </c>
      <c r="AB7848" t="s">
        <v>86</v>
      </c>
      <c r="AC7848" t="s">
        <v>2182</v>
      </c>
      <c r="AD7848">
        <v>1871.88</v>
      </c>
      <c r="AE7848">
        <v>12</v>
      </c>
      <c r="AF7848">
        <v>0</v>
      </c>
      <c r="AG7848">
        <v>561.56399999999996</v>
      </c>
    </row>
    <row r="7849" spans="1:33" x14ac:dyDescent="0.35">
      <c r="A7849">
        <v>7848</v>
      </c>
      <c r="B7849" t="s">
        <v>10574</v>
      </c>
      <c r="C7849" t="s">
        <v>4733</v>
      </c>
      <c r="D7849" t="b">
        <v>0</v>
      </c>
      <c r="E7849">
        <v>2016</v>
      </c>
      <c r="F7849">
        <v>2</v>
      </c>
      <c r="G7849">
        <v>27</v>
      </c>
      <c r="H7849" s="1">
        <v>42427</v>
      </c>
      <c r="I7849" t="b">
        <v>1</v>
      </c>
      <c r="J7849" s="1">
        <v>42403</v>
      </c>
      <c r="K7849" t="b">
        <v>1</v>
      </c>
      <c r="L7849">
        <v>2016</v>
      </c>
      <c r="M7849">
        <v>2</v>
      </c>
      <c r="N7849">
        <v>3</v>
      </c>
      <c r="O7849" s="1">
        <v>42403</v>
      </c>
      <c r="P7849" t="b">
        <v>1</v>
      </c>
      <c r="Q7849" t="s">
        <v>63</v>
      </c>
      <c r="R7849" t="s">
        <v>3623</v>
      </c>
      <c r="S7849" t="s">
        <v>3624</v>
      </c>
      <c r="T7849" t="s">
        <v>37</v>
      </c>
      <c r="U7849" t="s">
        <v>38</v>
      </c>
      <c r="V7849" t="s">
        <v>217</v>
      </c>
      <c r="W7849" t="s">
        <v>122</v>
      </c>
      <c r="X7849">
        <v>77070</v>
      </c>
      <c r="Y7849" t="s">
        <v>123</v>
      </c>
      <c r="Z7849" t="s">
        <v>8229</v>
      </c>
      <c r="AA7849" t="s">
        <v>43</v>
      </c>
      <c r="AB7849" t="s">
        <v>79</v>
      </c>
      <c r="AC7849" t="s">
        <v>8230</v>
      </c>
      <c r="AD7849">
        <v>16.192</v>
      </c>
      <c r="AE7849">
        <v>2</v>
      </c>
      <c r="AF7849">
        <v>0.6</v>
      </c>
      <c r="AG7849">
        <v>-6.8815999999999997</v>
      </c>
    </row>
    <row r="7850" spans="1:33" x14ac:dyDescent="0.35">
      <c r="A7850">
        <v>7849</v>
      </c>
      <c r="B7850" t="s">
        <v>10575</v>
      </c>
      <c r="C7850" s="1">
        <v>42405</v>
      </c>
      <c r="D7850" t="b">
        <v>1</v>
      </c>
      <c r="E7850">
        <v>2016</v>
      </c>
      <c r="F7850">
        <v>2</v>
      </c>
      <c r="G7850">
        <v>5</v>
      </c>
      <c r="H7850" s="1">
        <v>42405</v>
      </c>
      <c r="I7850" t="b">
        <v>1</v>
      </c>
      <c r="J7850" s="1">
        <v>42526</v>
      </c>
      <c r="K7850" t="b">
        <v>1</v>
      </c>
      <c r="L7850">
        <v>2016</v>
      </c>
      <c r="M7850">
        <v>6</v>
      </c>
      <c r="N7850">
        <v>5</v>
      </c>
      <c r="O7850" s="1">
        <v>42526</v>
      </c>
      <c r="P7850" t="b">
        <v>1</v>
      </c>
      <c r="Q7850" t="s">
        <v>63</v>
      </c>
      <c r="R7850" t="s">
        <v>5318</v>
      </c>
      <c r="S7850" t="s">
        <v>5319</v>
      </c>
      <c r="T7850" t="s">
        <v>37</v>
      </c>
      <c r="U7850" t="s">
        <v>38</v>
      </c>
      <c r="V7850" t="s">
        <v>4448</v>
      </c>
      <c r="W7850" t="s">
        <v>122</v>
      </c>
      <c r="X7850">
        <v>75061</v>
      </c>
      <c r="Y7850" t="s">
        <v>123</v>
      </c>
      <c r="Z7850" t="s">
        <v>7518</v>
      </c>
      <c r="AA7850" t="s">
        <v>58</v>
      </c>
      <c r="AB7850" t="s">
        <v>72</v>
      </c>
      <c r="AC7850" t="s">
        <v>7519</v>
      </c>
      <c r="AD7850">
        <v>18.936</v>
      </c>
      <c r="AE7850">
        <v>3</v>
      </c>
      <c r="AF7850">
        <v>0.2</v>
      </c>
      <c r="AG7850">
        <v>-3.7871999999999999</v>
      </c>
    </row>
    <row r="7851" spans="1:33" x14ac:dyDescent="0.35">
      <c r="A7851">
        <v>7850</v>
      </c>
      <c r="B7851" t="s">
        <v>10575</v>
      </c>
      <c r="C7851" s="1">
        <v>42405</v>
      </c>
      <c r="D7851" t="b">
        <v>1</v>
      </c>
      <c r="E7851">
        <v>2016</v>
      </c>
      <c r="F7851">
        <v>2</v>
      </c>
      <c r="G7851">
        <v>5</v>
      </c>
      <c r="H7851" s="1">
        <v>42405</v>
      </c>
      <c r="I7851" t="b">
        <v>1</v>
      </c>
      <c r="J7851" s="1">
        <v>42526</v>
      </c>
      <c r="K7851" t="b">
        <v>1</v>
      </c>
      <c r="L7851">
        <v>2016</v>
      </c>
      <c r="M7851">
        <v>6</v>
      </c>
      <c r="N7851">
        <v>5</v>
      </c>
      <c r="O7851" s="1">
        <v>42526</v>
      </c>
      <c r="P7851" t="b">
        <v>1</v>
      </c>
      <c r="Q7851" t="s">
        <v>63</v>
      </c>
      <c r="R7851" t="s">
        <v>5318</v>
      </c>
      <c r="S7851" t="s">
        <v>5319</v>
      </c>
      <c r="T7851" t="s">
        <v>37</v>
      </c>
      <c r="U7851" t="s">
        <v>38</v>
      </c>
      <c r="V7851" t="s">
        <v>4448</v>
      </c>
      <c r="W7851" t="s">
        <v>122</v>
      </c>
      <c r="X7851">
        <v>75061</v>
      </c>
      <c r="Y7851" t="s">
        <v>123</v>
      </c>
      <c r="Z7851" t="s">
        <v>7140</v>
      </c>
      <c r="AA7851" t="s">
        <v>58</v>
      </c>
      <c r="AB7851" t="s">
        <v>72</v>
      </c>
      <c r="AC7851" t="s">
        <v>7141</v>
      </c>
      <c r="AD7851">
        <v>12.672000000000001</v>
      </c>
      <c r="AE7851">
        <v>3</v>
      </c>
      <c r="AF7851">
        <v>0.2</v>
      </c>
      <c r="AG7851">
        <v>-3.1680000000000001</v>
      </c>
    </row>
    <row r="7852" spans="1:33" x14ac:dyDescent="0.35">
      <c r="A7852">
        <v>7851</v>
      </c>
      <c r="B7852" t="s">
        <v>10575</v>
      </c>
      <c r="C7852" s="1">
        <v>42405</v>
      </c>
      <c r="D7852" t="b">
        <v>1</v>
      </c>
      <c r="E7852">
        <v>2016</v>
      </c>
      <c r="F7852">
        <v>2</v>
      </c>
      <c r="G7852">
        <v>5</v>
      </c>
      <c r="H7852" s="1">
        <v>42405</v>
      </c>
      <c r="I7852" t="b">
        <v>1</v>
      </c>
      <c r="J7852" s="1">
        <v>42526</v>
      </c>
      <c r="K7852" t="b">
        <v>1</v>
      </c>
      <c r="L7852">
        <v>2016</v>
      </c>
      <c r="M7852">
        <v>6</v>
      </c>
      <c r="N7852">
        <v>5</v>
      </c>
      <c r="O7852" s="1">
        <v>42526</v>
      </c>
      <c r="P7852" t="b">
        <v>1</v>
      </c>
      <c r="Q7852" t="s">
        <v>63</v>
      </c>
      <c r="R7852" t="s">
        <v>5318</v>
      </c>
      <c r="S7852" t="s">
        <v>5319</v>
      </c>
      <c r="T7852" t="s">
        <v>37</v>
      </c>
      <c r="U7852" t="s">
        <v>38</v>
      </c>
      <c r="V7852" t="s">
        <v>4448</v>
      </c>
      <c r="W7852" t="s">
        <v>122</v>
      </c>
      <c r="X7852">
        <v>75061</v>
      </c>
      <c r="Y7852" t="s">
        <v>123</v>
      </c>
      <c r="Z7852" t="s">
        <v>3733</v>
      </c>
      <c r="AA7852" t="s">
        <v>58</v>
      </c>
      <c r="AB7852" t="s">
        <v>59</v>
      </c>
      <c r="AC7852" t="s">
        <v>3734</v>
      </c>
      <c r="AD7852">
        <v>5.04</v>
      </c>
      <c r="AE7852">
        <v>2</v>
      </c>
      <c r="AF7852">
        <v>0.2</v>
      </c>
      <c r="AG7852">
        <v>1.764</v>
      </c>
    </row>
    <row r="7853" spans="1:33" x14ac:dyDescent="0.35">
      <c r="A7853">
        <v>7852</v>
      </c>
      <c r="B7853" t="s">
        <v>10576</v>
      </c>
      <c r="C7853" s="1">
        <v>41894</v>
      </c>
      <c r="D7853" t="b">
        <v>1</v>
      </c>
      <c r="E7853">
        <v>2014</v>
      </c>
      <c r="F7853">
        <v>9</v>
      </c>
      <c r="G7853">
        <v>12</v>
      </c>
      <c r="H7853" s="1">
        <v>41894</v>
      </c>
      <c r="I7853" t="b">
        <v>1</v>
      </c>
      <c r="J7853" t="s">
        <v>3071</v>
      </c>
      <c r="K7853" t="b">
        <v>0</v>
      </c>
      <c r="L7853">
        <v>2014</v>
      </c>
      <c r="M7853">
        <v>12</v>
      </c>
      <c r="N7853">
        <v>15</v>
      </c>
      <c r="O7853" s="1">
        <v>41988</v>
      </c>
      <c r="P7853" t="b">
        <v>1</v>
      </c>
      <c r="Q7853" t="s">
        <v>63</v>
      </c>
      <c r="R7853" t="s">
        <v>1300</v>
      </c>
      <c r="S7853" t="s">
        <v>1301</v>
      </c>
      <c r="T7853" t="s">
        <v>53</v>
      </c>
      <c r="U7853" t="s">
        <v>38</v>
      </c>
      <c r="V7853" t="s">
        <v>356</v>
      </c>
      <c r="W7853" t="s">
        <v>247</v>
      </c>
      <c r="X7853">
        <v>60653</v>
      </c>
      <c r="Y7853" t="s">
        <v>123</v>
      </c>
      <c r="Z7853" t="s">
        <v>8744</v>
      </c>
      <c r="AA7853" t="s">
        <v>58</v>
      </c>
      <c r="AB7853" t="s">
        <v>106</v>
      </c>
      <c r="AC7853" t="s">
        <v>8745</v>
      </c>
      <c r="AD7853">
        <v>8.4480000000000004</v>
      </c>
      <c r="AE7853">
        <v>2</v>
      </c>
      <c r="AF7853">
        <v>0.2</v>
      </c>
      <c r="AG7853">
        <v>2.9567999999999999</v>
      </c>
    </row>
    <row r="7854" spans="1:33" x14ac:dyDescent="0.35">
      <c r="A7854">
        <v>7853</v>
      </c>
      <c r="B7854" t="s">
        <v>10576</v>
      </c>
      <c r="C7854" s="1">
        <v>41894</v>
      </c>
      <c r="D7854" t="b">
        <v>1</v>
      </c>
      <c r="E7854">
        <v>2014</v>
      </c>
      <c r="F7854">
        <v>9</v>
      </c>
      <c r="G7854">
        <v>12</v>
      </c>
      <c r="H7854" s="1">
        <v>41894</v>
      </c>
      <c r="I7854" t="b">
        <v>1</v>
      </c>
      <c r="J7854" t="s">
        <v>3071</v>
      </c>
      <c r="K7854" t="b">
        <v>0</v>
      </c>
      <c r="L7854">
        <v>2014</v>
      </c>
      <c r="M7854">
        <v>12</v>
      </c>
      <c r="N7854">
        <v>15</v>
      </c>
      <c r="O7854" s="1">
        <v>41988</v>
      </c>
      <c r="P7854" t="b">
        <v>1</v>
      </c>
      <c r="Q7854" t="s">
        <v>63</v>
      </c>
      <c r="R7854" t="s">
        <v>1300</v>
      </c>
      <c r="S7854" t="s">
        <v>1301</v>
      </c>
      <c r="T7854" t="s">
        <v>53</v>
      </c>
      <c r="U7854" t="s">
        <v>38</v>
      </c>
      <c r="V7854" t="s">
        <v>356</v>
      </c>
      <c r="W7854" t="s">
        <v>247</v>
      </c>
      <c r="X7854">
        <v>60653</v>
      </c>
      <c r="Y7854" t="s">
        <v>123</v>
      </c>
      <c r="Z7854" t="s">
        <v>2389</v>
      </c>
      <c r="AA7854" t="s">
        <v>58</v>
      </c>
      <c r="AB7854" t="s">
        <v>92</v>
      </c>
      <c r="AC7854" t="s">
        <v>2390</v>
      </c>
      <c r="AD7854">
        <v>20.388000000000002</v>
      </c>
      <c r="AE7854">
        <v>2</v>
      </c>
      <c r="AF7854">
        <v>0.8</v>
      </c>
      <c r="AG7854">
        <v>-53.008800000000001</v>
      </c>
    </row>
    <row r="7855" spans="1:33" x14ac:dyDescent="0.35">
      <c r="A7855">
        <v>7854</v>
      </c>
      <c r="B7855" t="s">
        <v>10577</v>
      </c>
      <c r="C7855" t="s">
        <v>4989</v>
      </c>
      <c r="D7855" t="b">
        <v>0</v>
      </c>
      <c r="E7855">
        <v>2015</v>
      </c>
      <c r="F7855">
        <v>12</v>
      </c>
      <c r="G7855">
        <v>25</v>
      </c>
      <c r="H7855" s="1">
        <v>42363</v>
      </c>
      <c r="I7855" t="b">
        <v>1</v>
      </c>
      <c r="J7855" t="s">
        <v>5606</v>
      </c>
      <c r="K7855" t="b">
        <v>0</v>
      </c>
      <c r="L7855">
        <v>2015</v>
      </c>
      <c r="M7855">
        <v>12</v>
      </c>
      <c r="N7855">
        <v>29</v>
      </c>
      <c r="O7855" s="1">
        <v>42367</v>
      </c>
      <c r="P7855" t="b">
        <v>1</v>
      </c>
      <c r="Q7855" t="s">
        <v>63</v>
      </c>
      <c r="R7855" t="s">
        <v>5912</v>
      </c>
      <c r="S7855" t="s">
        <v>5913</v>
      </c>
      <c r="T7855" t="s">
        <v>120</v>
      </c>
      <c r="U7855" t="s">
        <v>38</v>
      </c>
      <c r="V7855" t="s">
        <v>54</v>
      </c>
      <c r="W7855" t="s">
        <v>55</v>
      </c>
      <c r="X7855">
        <v>90049</v>
      </c>
      <c r="Y7855" t="s">
        <v>56</v>
      </c>
      <c r="Z7855" t="s">
        <v>4730</v>
      </c>
      <c r="AA7855" t="s">
        <v>58</v>
      </c>
      <c r="AB7855" t="s">
        <v>106</v>
      </c>
      <c r="AC7855" t="s">
        <v>4731</v>
      </c>
      <c r="AD7855">
        <v>9.9600000000000009</v>
      </c>
      <c r="AE7855">
        <v>2</v>
      </c>
      <c r="AF7855">
        <v>0</v>
      </c>
      <c r="AG7855">
        <v>4.8803999999999998</v>
      </c>
    </row>
    <row r="7856" spans="1:33" x14ac:dyDescent="0.35">
      <c r="A7856">
        <v>7855</v>
      </c>
      <c r="B7856" t="s">
        <v>10578</v>
      </c>
      <c r="C7856" s="1">
        <v>42928</v>
      </c>
      <c r="D7856" t="b">
        <v>1</v>
      </c>
      <c r="E7856">
        <v>2017</v>
      </c>
      <c r="F7856">
        <v>7</v>
      </c>
      <c r="G7856">
        <v>12</v>
      </c>
      <c r="H7856" s="1">
        <v>42928</v>
      </c>
      <c r="I7856" t="b">
        <v>1</v>
      </c>
      <c r="J7856" s="1">
        <v>43081</v>
      </c>
      <c r="K7856" t="b">
        <v>1</v>
      </c>
      <c r="L7856">
        <v>2017</v>
      </c>
      <c r="M7856">
        <v>12</v>
      </c>
      <c r="N7856">
        <v>12</v>
      </c>
      <c r="O7856" s="1">
        <v>43081</v>
      </c>
      <c r="P7856" t="b">
        <v>1</v>
      </c>
      <c r="Q7856" t="s">
        <v>63</v>
      </c>
      <c r="R7856" t="s">
        <v>76</v>
      </c>
      <c r="S7856" t="s">
        <v>77</v>
      </c>
      <c r="T7856" t="s">
        <v>37</v>
      </c>
      <c r="U7856" t="s">
        <v>38</v>
      </c>
      <c r="V7856" t="s">
        <v>8423</v>
      </c>
      <c r="W7856" t="s">
        <v>1690</v>
      </c>
      <c r="X7856">
        <v>39401</v>
      </c>
      <c r="Y7856" t="s">
        <v>41</v>
      </c>
      <c r="Z7856" t="s">
        <v>6057</v>
      </c>
      <c r="AA7856" t="s">
        <v>58</v>
      </c>
      <c r="AB7856" t="s">
        <v>92</v>
      </c>
      <c r="AC7856" t="s">
        <v>6058</v>
      </c>
      <c r="AD7856">
        <v>320.64</v>
      </c>
      <c r="AE7856">
        <v>4</v>
      </c>
      <c r="AF7856">
        <v>0</v>
      </c>
      <c r="AG7856">
        <v>89.779200000000003</v>
      </c>
    </row>
    <row r="7857" spans="1:33" x14ac:dyDescent="0.35">
      <c r="A7857">
        <v>7856</v>
      </c>
      <c r="B7857" t="s">
        <v>10578</v>
      </c>
      <c r="C7857" s="1">
        <v>42928</v>
      </c>
      <c r="D7857" t="b">
        <v>1</v>
      </c>
      <c r="E7857">
        <v>2017</v>
      </c>
      <c r="F7857">
        <v>7</v>
      </c>
      <c r="G7857">
        <v>12</v>
      </c>
      <c r="H7857" s="1">
        <v>42928</v>
      </c>
      <c r="I7857" t="b">
        <v>1</v>
      </c>
      <c r="J7857" s="1">
        <v>43081</v>
      </c>
      <c r="K7857" t="b">
        <v>1</v>
      </c>
      <c r="L7857">
        <v>2017</v>
      </c>
      <c r="M7857">
        <v>12</v>
      </c>
      <c r="N7857">
        <v>12</v>
      </c>
      <c r="O7857" s="1">
        <v>43081</v>
      </c>
      <c r="P7857" t="b">
        <v>1</v>
      </c>
      <c r="Q7857" t="s">
        <v>63</v>
      </c>
      <c r="R7857" t="s">
        <v>76</v>
      </c>
      <c r="S7857" t="s">
        <v>77</v>
      </c>
      <c r="T7857" t="s">
        <v>37</v>
      </c>
      <c r="U7857" t="s">
        <v>38</v>
      </c>
      <c r="V7857" t="s">
        <v>8423</v>
      </c>
      <c r="W7857" t="s">
        <v>1690</v>
      </c>
      <c r="X7857">
        <v>39401</v>
      </c>
      <c r="Y7857" t="s">
        <v>41</v>
      </c>
      <c r="Z7857" t="s">
        <v>970</v>
      </c>
      <c r="AA7857" t="s">
        <v>85</v>
      </c>
      <c r="AB7857" t="s">
        <v>190</v>
      </c>
      <c r="AC7857" t="s">
        <v>971</v>
      </c>
      <c r="AD7857">
        <v>52</v>
      </c>
      <c r="AE7857">
        <v>4</v>
      </c>
      <c r="AF7857">
        <v>0</v>
      </c>
      <c r="AG7857">
        <v>23.4</v>
      </c>
    </row>
    <row r="7858" spans="1:33" x14ac:dyDescent="0.35">
      <c r="A7858">
        <v>7857</v>
      </c>
      <c r="B7858" t="s">
        <v>10579</v>
      </c>
      <c r="C7858" t="s">
        <v>4154</v>
      </c>
      <c r="D7858" t="b">
        <v>0</v>
      </c>
      <c r="E7858">
        <v>2014</v>
      </c>
      <c r="F7858">
        <v>5</v>
      </c>
      <c r="G7858">
        <v>30</v>
      </c>
      <c r="H7858" s="1">
        <v>41789</v>
      </c>
      <c r="I7858" t="b">
        <v>1</v>
      </c>
      <c r="J7858" s="1">
        <v>41645</v>
      </c>
      <c r="K7858" t="b">
        <v>1</v>
      </c>
      <c r="L7858">
        <v>2014</v>
      </c>
      <c r="M7858">
        <v>1</v>
      </c>
      <c r="N7858">
        <v>6</v>
      </c>
      <c r="O7858" s="1">
        <v>41645</v>
      </c>
      <c r="P7858" t="b">
        <v>1</v>
      </c>
      <c r="Q7858" t="s">
        <v>221</v>
      </c>
      <c r="R7858" t="s">
        <v>4132</v>
      </c>
      <c r="S7858" t="s">
        <v>4133</v>
      </c>
      <c r="T7858" t="s">
        <v>53</v>
      </c>
      <c r="U7858" t="s">
        <v>38</v>
      </c>
      <c r="V7858" t="s">
        <v>314</v>
      </c>
      <c r="W7858" t="s">
        <v>315</v>
      </c>
      <c r="X7858">
        <v>10024</v>
      </c>
      <c r="Y7858" t="s">
        <v>173</v>
      </c>
      <c r="Z7858" t="s">
        <v>6481</v>
      </c>
      <c r="AA7858" t="s">
        <v>58</v>
      </c>
      <c r="AB7858" t="s">
        <v>89</v>
      </c>
      <c r="AC7858" t="s">
        <v>6482</v>
      </c>
      <c r="AD7858">
        <v>25.584</v>
      </c>
      <c r="AE7858">
        <v>2</v>
      </c>
      <c r="AF7858">
        <v>0.2</v>
      </c>
      <c r="AG7858">
        <v>8.9543999999999997</v>
      </c>
    </row>
    <row r="7859" spans="1:33" x14ac:dyDescent="0.35">
      <c r="A7859">
        <v>7858</v>
      </c>
      <c r="B7859" t="s">
        <v>10579</v>
      </c>
      <c r="C7859" t="s">
        <v>4154</v>
      </c>
      <c r="D7859" t="b">
        <v>0</v>
      </c>
      <c r="E7859">
        <v>2014</v>
      </c>
      <c r="F7859">
        <v>5</v>
      </c>
      <c r="G7859">
        <v>30</v>
      </c>
      <c r="H7859" s="1">
        <v>41789</v>
      </c>
      <c r="I7859" t="b">
        <v>1</v>
      </c>
      <c r="J7859" s="1">
        <v>41645</v>
      </c>
      <c r="K7859" t="b">
        <v>1</v>
      </c>
      <c r="L7859">
        <v>2014</v>
      </c>
      <c r="M7859">
        <v>1</v>
      </c>
      <c r="N7859">
        <v>6</v>
      </c>
      <c r="O7859" s="1">
        <v>41645</v>
      </c>
      <c r="P7859" t="b">
        <v>1</v>
      </c>
      <c r="Q7859" t="s">
        <v>221</v>
      </c>
      <c r="R7859" t="s">
        <v>4132</v>
      </c>
      <c r="S7859" t="s">
        <v>4133</v>
      </c>
      <c r="T7859" t="s">
        <v>53</v>
      </c>
      <c r="U7859" t="s">
        <v>38</v>
      </c>
      <c r="V7859" t="s">
        <v>314</v>
      </c>
      <c r="W7859" t="s">
        <v>315</v>
      </c>
      <c r="X7859">
        <v>10024</v>
      </c>
      <c r="Y7859" t="s">
        <v>173</v>
      </c>
      <c r="Z7859" t="s">
        <v>4047</v>
      </c>
      <c r="AA7859" t="s">
        <v>85</v>
      </c>
      <c r="AB7859" t="s">
        <v>86</v>
      </c>
      <c r="AC7859" t="s">
        <v>4048</v>
      </c>
      <c r="AD7859">
        <v>464</v>
      </c>
      <c r="AE7859">
        <v>5</v>
      </c>
      <c r="AF7859">
        <v>0</v>
      </c>
      <c r="AG7859">
        <v>134.56</v>
      </c>
    </row>
    <row r="7860" spans="1:33" x14ac:dyDescent="0.35">
      <c r="A7860">
        <v>7859</v>
      </c>
      <c r="B7860" t="s">
        <v>10579</v>
      </c>
      <c r="C7860" t="s">
        <v>4154</v>
      </c>
      <c r="D7860" t="b">
        <v>0</v>
      </c>
      <c r="E7860">
        <v>2014</v>
      </c>
      <c r="F7860">
        <v>5</v>
      </c>
      <c r="G7860">
        <v>30</v>
      </c>
      <c r="H7860" s="1">
        <v>41789</v>
      </c>
      <c r="I7860" t="b">
        <v>1</v>
      </c>
      <c r="J7860" s="1">
        <v>41645</v>
      </c>
      <c r="K7860" t="b">
        <v>1</v>
      </c>
      <c r="L7860">
        <v>2014</v>
      </c>
      <c r="M7860">
        <v>1</v>
      </c>
      <c r="N7860">
        <v>6</v>
      </c>
      <c r="O7860" s="1">
        <v>41645</v>
      </c>
      <c r="P7860" t="b">
        <v>1</v>
      </c>
      <c r="Q7860" t="s">
        <v>221</v>
      </c>
      <c r="R7860" t="s">
        <v>4132</v>
      </c>
      <c r="S7860" t="s">
        <v>4133</v>
      </c>
      <c r="T7860" t="s">
        <v>53</v>
      </c>
      <c r="U7860" t="s">
        <v>38</v>
      </c>
      <c r="V7860" t="s">
        <v>314</v>
      </c>
      <c r="W7860" t="s">
        <v>315</v>
      </c>
      <c r="X7860">
        <v>10024</v>
      </c>
      <c r="Y7860" t="s">
        <v>173</v>
      </c>
      <c r="Z7860" t="s">
        <v>5210</v>
      </c>
      <c r="AA7860" t="s">
        <v>58</v>
      </c>
      <c r="AB7860" t="s">
        <v>92</v>
      </c>
      <c r="AC7860" t="s">
        <v>5211</v>
      </c>
      <c r="AD7860">
        <v>235.95</v>
      </c>
      <c r="AE7860">
        <v>3</v>
      </c>
      <c r="AF7860">
        <v>0</v>
      </c>
      <c r="AG7860">
        <v>77.863500000000002</v>
      </c>
    </row>
    <row r="7861" spans="1:33" x14ac:dyDescent="0.35">
      <c r="A7861">
        <v>7860</v>
      </c>
      <c r="B7861" t="s">
        <v>10579</v>
      </c>
      <c r="C7861" t="s">
        <v>4154</v>
      </c>
      <c r="D7861" t="b">
        <v>0</v>
      </c>
      <c r="E7861">
        <v>2014</v>
      </c>
      <c r="F7861">
        <v>5</v>
      </c>
      <c r="G7861">
        <v>30</v>
      </c>
      <c r="H7861" s="1">
        <v>41789</v>
      </c>
      <c r="I7861" t="b">
        <v>1</v>
      </c>
      <c r="J7861" s="1">
        <v>41645</v>
      </c>
      <c r="K7861" t="b">
        <v>1</v>
      </c>
      <c r="L7861">
        <v>2014</v>
      </c>
      <c r="M7861">
        <v>1</v>
      </c>
      <c r="N7861">
        <v>6</v>
      </c>
      <c r="O7861" s="1">
        <v>41645</v>
      </c>
      <c r="P7861" t="b">
        <v>1</v>
      </c>
      <c r="Q7861" t="s">
        <v>221</v>
      </c>
      <c r="R7861" t="s">
        <v>4132</v>
      </c>
      <c r="S7861" t="s">
        <v>4133</v>
      </c>
      <c r="T7861" t="s">
        <v>53</v>
      </c>
      <c r="U7861" t="s">
        <v>38</v>
      </c>
      <c r="V7861" t="s">
        <v>314</v>
      </c>
      <c r="W7861" t="s">
        <v>315</v>
      </c>
      <c r="X7861">
        <v>10024</v>
      </c>
      <c r="Y7861" t="s">
        <v>173</v>
      </c>
      <c r="Z7861" t="s">
        <v>4393</v>
      </c>
      <c r="AA7861" t="s">
        <v>58</v>
      </c>
      <c r="AB7861" t="s">
        <v>106</v>
      </c>
      <c r="AC7861" t="s">
        <v>4394</v>
      </c>
      <c r="AD7861">
        <v>39.96</v>
      </c>
      <c r="AE7861">
        <v>4</v>
      </c>
      <c r="AF7861">
        <v>0</v>
      </c>
      <c r="AG7861">
        <v>17.981999999999999</v>
      </c>
    </row>
    <row r="7862" spans="1:33" x14ac:dyDescent="0.35">
      <c r="A7862">
        <v>7861</v>
      </c>
      <c r="B7862" t="s">
        <v>10580</v>
      </c>
      <c r="C7862" s="1">
        <v>42769</v>
      </c>
      <c r="D7862" t="b">
        <v>1</v>
      </c>
      <c r="E7862">
        <v>2017</v>
      </c>
      <c r="F7862">
        <v>2</v>
      </c>
      <c r="G7862">
        <v>3</v>
      </c>
      <c r="H7862" s="1">
        <v>42769</v>
      </c>
      <c r="I7862" t="b">
        <v>1</v>
      </c>
      <c r="J7862" s="1">
        <v>42889</v>
      </c>
      <c r="K7862" t="b">
        <v>1</v>
      </c>
      <c r="L7862">
        <v>2017</v>
      </c>
      <c r="M7862">
        <v>6</v>
      </c>
      <c r="N7862">
        <v>3</v>
      </c>
      <c r="O7862" s="1">
        <v>42889</v>
      </c>
      <c r="P7862" t="b">
        <v>1</v>
      </c>
      <c r="Q7862" t="s">
        <v>63</v>
      </c>
      <c r="R7862" t="s">
        <v>3301</v>
      </c>
      <c r="S7862" t="s">
        <v>3302</v>
      </c>
      <c r="T7862" t="s">
        <v>37</v>
      </c>
      <c r="U7862" t="s">
        <v>38</v>
      </c>
      <c r="V7862" t="s">
        <v>3769</v>
      </c>
      <c r="W7862" t="s">
        <v>579</v>
      </c>
      <c r="X7862">
        <v>44221</v>
      </c>
      <c r="Y7862" t="s">
        <v>173</v>
      </c>
      <c r="Z7862" t="s">
        <v>4891</v>
      </c>
      <c r="AA7862" t="s">
        <v>58</v>
      </c>
      <c r="AB7862" t="s">
        <v>89</v>
      </c>
      <c r="AC7862" t="s">
        <v>4892</v>
      </c>
      <c r="AD7862">
        <v>18.527999999999999</v>
      </c>
      <c r="AE7862">
        <v>4</v>
      </c>
      <c r="AF7862">
        <v>0.7</v>
      </c>
      <c r="AG7862">
        <v>-12.352</v>
      </c>
    </row>
    <row r="7863" spans="1:33" x14ac:dyDescent="0.35">
      <c r="A7863">
        <v>7862</v>
      </c>
      <c r="B7863" t="s">
        <v>10581</v>
      </c>
      <c r="C7863" s="1">
        <v>42348</v>
      </c>
      <c r="D7863" t="b">
        <v>1</v>
      </c>
      <c r="E7863">
        <v>2015</v>
      </c>
      <c r="F7863">
        <v>12</v>
      </c>
      <c r="G7863">
        <v>10</v>
      </c>
      <c r="H7863" s="1">
        <v>42348</v>
      </c>
      <c r="I7863" t="b">
        <v>1</v>
      </c>
      <c r="J7863" t="s">
        <v>2988</v>
      </c>
      <c r="K7863" t="b">
        <v>0</v>
      </c>
      <c r="L7863">
        <v>2015</v>
      </c>
      <c r="M7863">
        <v>10</v>
      </c>
      <c r="N7863">
        <v>17</v>
      </c>
      <c r="O7863" s="1">
        <v>42294</v>
      </c>
      <c r="P7863" t="b">
        <v>1</v>
      </c>
      <c r="Q7863" t="s">
        <v>63</v>
      </c>
      <c r="R7863" t="s">
        <v>5590</v>
      </c>
      <c r="S7863" t="s">
        <v>5591</v>
      </c>
      <c r="T7863" t="s">
        <v>37</v>
      </c>
      <c r="U7863" t="s">
        <v>38</v>
      </c>
      <c r="V7863" t="s">
        <v>111</v>
      </c>
      <c r="W7863" t="s">
        <v>112</v>
      </c>
      <c r="X7863">
        <v>98103</v>
      </c>
      <c r="Y7863" t="s">
        <v>56</v>
      </c>
      <c r="Z7863" t="s">
        <v>4704</v>
      </c>
      <c r="AA7863" t="s">
        <v>85</v>
      </c>
      <c r="AB7863" t="s">
        <v>190</v>
      </c>
      <c r="AC7863" t="s">
        <v>4705</v>
      </c>
      <c r="AD7863">
        <v>17.899999999999999</v>
      </c>
      <c r="AE7863">
        <v>2</v>
      </c>
      <c r="AF7863">
        <v>0</v>
      </c>
      <c r="AG7863">
        <v>3.4009999999999998</v>
      </c>
    </row>
    <row r="7864" spans="1:33" x14ac:dyDescent="0.35">
      <c r="A7864">
        <v>7863</v>
      </c>
      <c r="B7864" t="s">
        <v>10581</v>
      </c>
      <c r="C7864" s="1">
        <v>42348</v>
      </c>
      <c r="D7864" t="b">
        <v>1</v>
      </c>
      <c r="E7864">
        <v>2015</v>
      </c>
      <c r="F7864">
        <v>12</v>
      </c>
      <c r="G7864">
        <v>10</v>
      </c>
      <c r="H7864" s="1">
        <v>42348</v>
      </c>
      <c r="I7864" t="b">
        <v>1</v>
      </c>
      <c r="J7864" t="s">
        <v>2988</v>
      </c>
      <c r="K7864" t="b">
        <v>0</v>
      </c>
      <c r="L7864">
        <v>2015</v>
      </c>
      <c r="M7864">
        <v>10</v>
      </c>
      <c r="N7864">
        <v>17</v>
      </c>
      <c r="O7864" s="1">
        <v>42294</v>
      </c>
      <c r="P7864" t="b">
        <v>1</v>
      </c>
      <c r="Q7864" t="s">
        <v>63</v>
      </c>
      <c r="R7864" t="s">
        <v>5590</v>
      </c>
      <c r="S7864" t="s">
        <v>5591</v>
      </c>
      <c r="T7864" t="s">
        <v>37</v>
      </c>
      <c r="U7864" t="s">
        <v>38</v>
      </c>
      <c r="V7864" t="s">
        <v>111</v>
      </c>
      <c r="W7864" t="s">
        <v>112</v>
      </c>
      <c r="X7864">
        <v>98103</v>
      </c>
      <c r="Y7864" t="s">
        <v>56</v>
      </c>
      <c r="Z7864" t="s">
        <v>1602</v>
      </c>
      <c r="AA7864" t="s">
        <v>58</v>
      </c>
      <c r="AB7864" t="s">
        <v>72</v>
      </c>
      <c r="AC7864" t="s">
        <v>1603</v>
      </c>
      <c r="AD7864">
        <v>81.96</v>
      </c>
      <c r="AE7864">
        <v>2</v>
      </c>
      <c r="AF7864">
        <v>0</v>
      </c>
      <c r="AG7864">
        <v>0</v>
      </c>
    </row>
    <row r="7865" spans="1:33" x14ac:dyDescent="0.35">
      <c r="A7865">
        <v>7864</v>
      </c>
      <c r="B7865" t="s">
        <v>10582</v>
      </c>
      <c r="C7865" t="s">
        <v>7401</v>
      </c>
      <c r="D7865" t="b">
        <v>0</v>
      </c>
      <c r="E7865">
        <v>2015</v>
      </c>
      <c r="F7865">
        <v>7</v>
      </c>
      <c r="G7865">
        <v>14</v>
      </c>
      <c r="H7865" s="1">
        <v>42199</v>
      </c>
      <c r="I7865" t="b">
        <v>1</v>
      </c>
      <c r="J7865" t="s">
        <v>4420</v>
      </c>
      <c r="K7865" t="b">
        <v>0</v>
      </c>
      <c r="L7865">
        <v>2015</v>
      </c>
      <c r="M7865">
        <v>7</v>
      </c>
      <c r="N7865">
        <v>19</v>
      </c>
      <c r="O7865" s="1">
        <v>42204</v>
      </c>
      <c r="P7865" t="b">
        <v>1</v>
      </c>
      <c r="Q7865" t="s">
        <v>34</v>
      </c>
      <c r="R7865" t="s">
        <v>5871</v>
      </c>
      <c r="S7865" t="s">
        <v>5872</v>
      </c>
      <c r="T7865" t="s">
        <v>37</v>
      </c>
      <c r="U7865" t="s">
        <v>38</v>
      </c>
      <c r="V7865" t="s">
        <v>2075</v>
      </c>
      <c r="W7865" t="s">
        <v>363</v>
      </c>
      <c r="X7865">
        <v>85204</v>
      </c>
      <c r="Y7865" t="s">
        <v>56</v>
      </c>
      <c r="Z7865" t="s">
        <v>1852</v>
      </c>
      <c r="AA7865" t="s">
        <v>58</v>
      </c>
      <c r="AB7865" t="s">
        <v>72</v>
      </c>
      <c r="AC7865" t="s">
        <v>1853</v>
      </c>
      <c r="AD7865">
        <v>272.73599999999999</v>
      </c>
      <c r="AE7865">
        <v>3</v>
      </c>
      <c r="AF7865">
        <v>0.2</v>
      </c>
      <c r="AG7865">
        <v>-64.774799999999999</v>
      </c>
    </row>
    <row r="7866" spans="1:33" x14ac:dyDescent="0.35">
      <c r="A7866">
        <v>7865</v>
      </c>
      <c r="B7866" t="s">
        <v>10582</v>
      </c>
      <c r="C7866" t="s">
        <v>7401</v>
      </c>
      <c r="D7866" t="b">
        <v>0</v>
      </c>
      <c r="E7866">
        <v>2015</v>
      </c>
      <c r="F7866">
        <v>7</v>
      </c>
      <c r="G7866">
        <v>14</v>
      </c>
      <c r="H7866" s="1">
        <v>42199</v>
      </c>
      <c r="I7866" t="b">
        <v>1</v>
      </c>
      <c r="J7866" t="s">
        <v>4420</v>
      </c>
      <c r="K7866" t="b">
        <v>0</v>
      </c>
      <c r="L7866">
        <v>2015</v>
      </c>
      <c r="M7866">
        <v>7</v>
      </c>
      <c r="N7866">
        <v>19</v>
      </c>
      <c r="O7866" s="1">
        <v>42204</v>
      </c>
      <c r="P7866" t="b">
        <v>1</v>
      </c>
      <c r="Q7866" t="s">
        <v>34</v>
      </c>
      <c r="R7866" t="s">
        <v>5871</v>
      </c>
      <c r="S7866" t="s">
        <v>5872</v>
      </c>
      <c r="T7866" t="s">
        <v>37</v>
      </c>
      <c r="U7866" t="s">
        <v>38</v>
      </c>
      <c r="V7866" t="s">
        <v>2075</v>
      </c>
      <c r="W7866" t="s">
        <v>363</v>
      </c>
      <c r="X7866">
        <v>85204</v>
      </c>
      <c r="Y7866" t="s">
        <v>56</v>
      </c>
      <c r="Z7866" t="s">
        <v>10583</v>
      </c>
      <c r="AA7866" t="s">
        <v>58</v>
      </c>
      <c r="AB7866" t="s">
        <v>106</v>
      </c>
      <c r="AC7866" t="s">
        <v>10584</v>
      </c>
      <c r="AD7866">
        <v>18.495999999999999</v>
      </c>
      <c r="AE7866">
        <v>4</v>
      </c>
      <c r="AF7866">
        <v>0.2</v>
      </c>
      <c r="AG7866">
        <v>6.7047999999999996</v>
      </c>
    </row>
    <row r="7867" spans="1:33" x14ac:dyDescent="0.35">
      <c r="A7867">
        <v>7866</v>
      </c>
      <c r="B7867" t="s">
        <v>10582</v>
      </c>
      <c r="C7867" t="s">
        <v>7401</v>
      </c>
      <c r="D7867" t="b">
        <v>0</v>
      </c>
      <c r="E7867">
        <v>2015</v>
      </c>
      <c r="F7867">
        <v>7</v>
      </c>
      <c r="G7867">
        <v>14</v>
      </c>
      <c r="H7867" s="1">
        <v>42199</v>
      </c>
      <c r="I7867" t="b">
        <v>1</v>
      </c>
      <c r="J7867" t="s">
        <v>4420</v>
      </c>
      <c r="K7867" t="b">
        <v>0</v>
      </c>
      <c r="L7867">
        <v>2015</v>
      </c>
      <c r="M7867">
        <v>7</v>
      </c>
      <c r="N7867">
        <v>19</v>
      </c>
      <c r="O7867" s="1">
        <v>42204</v>
      </c>
      <c r="P7867" t="b">
        <v>1</v>
      </c>
      <c r="Q7867" t="s">
        <v>34</v>
      </c>
      <c r="R7867" t="s">
        <v>5871</v>
      </c>
      <c r="S7867" t="s">
        <v>5872</v>
      </c>
      <c r="T7867" t="s">
        <v>37</v>
      </c>
      <c r="U7867" t="s">
        <v>38</v>
      </c>
      <c r="V7867" t="s">
        <v>2075</v>
      </c>
      <c r="W7867" t="s">
        <v>363</v>
      </c>
      <c r="X7867">
        <v>85204</v>
      </c>
      <c r="Y7867" t="s">
        <v>56</v>
      </c>
      <c r="Z7867" t="s">
        <v>787</v>
      </c>
      <c r="AA7867" t="s">
        <v>43</v>
      </c>
      <c r="AB7867" t="s">
        <v>47</v>
      </c>
      <c r="AC7867" t="s">
        <v>788</v>
      </c>
      <c r="AD7867">
        <v>441.92</v>
      </c>
      <c r="AE7867">
        <v>2</v>
      </c>
      <c r="AF7867">
        <v>0.2</v>
      </c>
      <c r="AG7867">
        <v>49.716000000000001</v>
      </c>
    </row>
    <row r="7868" spans="1:33" x14ac:dyDescent="0.35">
      <c r="A7868">
        <v>7867</v>
      </c>
      <c r="B7868" t="s">
        <v>10582</v>
      </c>
      <c r="C7868" t="s">
        <v>7401</v>
      </c>
      <c r="D7868" t="b">
        <v>0</v>
      </c>
      <c r="E7868">
        <v>2015</v>
      </c>
      <c r="F7868">
        <v>7</v>
      </c>
      <c r="G7868">
        <v>14</v>
      </c>
      <c r="H7868" s="1">
        <v>42199</v>
      </c>
      <c r="I7868" t="b">
        <v>1</v>
      </c>
      <c r="J7868" t="s">
        <v>4420</v>
      </c>
      <c r="K7868" t="b">
        <v>0</v>
      </c>
      <c r="L7868">
        <v>2015</v>
      </c>
      <c r="M7868">
        <v>7</v>
      </c>
      <c r="N7868">
        <v>19</v>
      </c>
      <c r="O7868" s="1">
        <v>42204</v>
      </c>
      <c r="P7868" t="b">
        <v>1</v>
      </c>
      <c r="Q7868" t="s">
        <v>34</v>
      </c>
      <c r="R7868" t="s">
        <v>5871</v>
      </c>
      <c r="S7868" t="s">
        <v>5872</v>
      </c>
      <c r="T7868" t="s">
        <v>37</v>
      </c>
      <c r="U7868" t="s">
        <v>38</v>
      </c>
      <c r="V7868" t="s">
        <v>2075</v>
      </c>
      <c r="W7868" t="s">
        <v>363</v>
      </c>
      <c r="X7868">
        <v>85204</v>
      </c>
      <c r="Y7868" t="s">
        <v>56</v>
      </c>
      <c r="Z7868" t="s">
        <v>7455</v>
      </c>
      <c r="AA7868" t="s">
        <v>43</v>
      </c>
      <c r="AB7868" t="s">
        <v>44</v>
      </c>
      <c r="AC7868" t="s">
        <v>7456</v>
      </c>
      <c r="AD7868">
        <v>127.764</v>
      </c>
      <c r="AE7868">
        <v>6</v>
      </c>
      <c r="AF7868">
        <v>0.7</v>
      </c>
      <c r="AG7868">
        <v>-191.64599999999999</v>
      </c>
    </row>
    <row r="7869" spans="1:33" x14ac:dyDescent="0.35">
      <c r="A7869">
        <v>7868</v>
      </c>
      <c r="B7869" t="s">
        <v>10585</v>
      </c>
      <c r="C7869" t="s">
        <v>842</v>
      </c>
      <c r="D7869" t="b">
        <v>0</v>
      </c>
      <c r="E7869">
        <v>2014</v>
      </c>
      <c r="F7869">
        <v>11</v>
      </c>
      <c r="G7869">
        <v>19</v>
      </c>
      <c r="H7869" s="1">
        <v>41962</v>
      </c>
      <c r="I7869" t="b">
        <v>1</v>
      </c>
      <c r="J7869" t="s">
        <v>843</v>
      </c>
      <c r="K7869" t="b">
        <v>0</v>
      </c>
      <c r="L7869">
        <v>2014</v>
      </c>
      <c r="M7869">
        <v>11</v>
      </c>
      <c r="N7869">
        <v>24</v>
      </c>
      <c r="O7869" s="1">
        <v>41967</v>
      </c>
      <c r="P7869" t="b">
        <v>1</v>
      </c>
      <c r="Q7869" t="s">
        <v>34</v>
      </c>
      <c r="R7869" t="s">
        <v>8480</v>
      </c>
      <c r="S7869" t="s">
        <v>8481</v>
      </c>
      <c r="T7869" t="s">
        <v>120</v>
      </c>
      <c r="U7869" t="s">
        <v>38</v>
      </c>
      <c r="V7869" t="s">
        <v>5765</v>
      </c>
      <c r="W7869" t="s">
        <v>142</v>
      </c>
      <c r="X7869">
        <v>84106</v>
      </c>
      <c r="Y7869" t="s">
        <v>56</v>
      </c>
      <c r="Z7869" t="s">
        <v>1967</v>
      </c>
      <c r="AA7869" t="s">
        <v>58</v>
      </c>
      <c r="AB7869" t="s">
        <v>106</v>
      </c>
      <c r="AC7869" t="s">
        <v>5647</v>
      </c>
      <c r="AD7869">
        <v>166.44</v>
      </c>
      <c r="AE7869">
        <v>3</v>
      </c>
      <c r="AF7869">
        <v>0</v>
      </c>
      <c r="AG7869">
        <v>79.891199999999998</v>
      </c>
    </row>
    <row r="7870" spans="1:33" x14ac:dyDescent="0.35">
      <c r="A7870">
        <v>7869</v>
      </c>
      <c r="B7870" t="s">
        <v>10586</v>
      </c>
      <c r="C7870" t="s">
        <v>4170</v>
      </c>
      <c r="D7870" t="b">
        <v>0</v>
      </c>
      <c r="E7870">
        <v>2016</v>
      </c>
      <c r="F7870">
        <v>5</v>
      </c>
      <c r="G7870">
        <v>27</v>
      </c>
      <c r="H7870" s="1">
        <v>42517</v>
      </c>
      <c r="I7870" t="b">
        <v>1</v>
      </c>
      <c r="J7870" s="1">
        <v>42406</v>
      </c>
      <c r="K7870" t="b">
        <v>1</v>
      </c>
      <c r="L7870">
        <v>2016</v>
      </c>
      <c r="M7870">
        <v>2</v>
      </c>
      <c r="N7870">
        <v>6</v>
      </c>
      <c r="O7870" s="1">
        <v>42406</v>
      </c>
      <c r="P7870" t="b">
        <v>1</v>
      </c>
      <c r="Q7870" t="s">
        <v>63</v>
      </c>
      <c r="R7870" t="s">
        <v>1986</v>
      </c>
      <c r="S7870" t="s">
        <v>1987</v>
      </c>
      <c r="T7870" t="s">
        <v>37</v>
      </c>
      <c r="U7870" t="s">
        <v>38</v>
      </c>
      <c r="V7870" t="s">
        <v>54</v>
      </c>
      <c r="W7870" t="s">
        <v>55</v>
      </c>
      <c r="X7870">
        <v>90045</v>
      </c>
      <c r="Y7870" t="s">
        <v>56</v>
      </c>
      <c r="Z7870" t="s">
        <v>4810</v>
      </c>
      <c r="AA7870" t="s">
        <v>58</v>
      </c>
      <c r="AB7870" t="s">
        <v>106</v>
      </c>
      <c r="AC7870" t="s">
        <v>4811</v>
      </c>
      <c r="AD7870">
        <v>13.38</v>
      </c>
      <c r="AE7870">
        <v>2</v>
      </c>
      <c r="AF7870">
        <v>0</v>
      </c>
      <c r="AG7870">
        <v>6.1547999999999998</v>
      </c>
    </row>
    <row r="7871" spans="1:33" x14ac:dyDescent="0.35">
      <c r="A7871">
        <v>7870</v>
      </c>
      <c r="B7871" t="s">
        <v>10587</v>
      </c>
      <c r="C7871" s="1">
        <v>42801</v>
      </c>
      <c r="D7871" t="b">
        <v>1</v>
      </c>
      <c r="E7871">
        <v>2017</v>
      </c>
      <c r="F7871">
        <v>3</v>
      </c>
      <c r="G7871">
        <v>7</v>
      </c>
      <c r="H7871" s="1">
        <v>42801</v>
      </c>
      <c r="I7871" t="b">
        <v>1</v>
      </c>
      <c r="J7871" s="1">
        <v>42985</v>
      </c>
      <c r="K7871" t="b">
        <v>1</v>
      </c>
      <c r="L7871">
        <v>2017</v>
      </c>
      <c r="M7871">
        <v>9</v>
      </c>
      <c r="N7871">
        <v>7</v>
      </c>
      <c r="O7871" s="1">
        <v>42985</v>
      </c>
      <c r="P7871" t="b">
        <v>1</v>
      </c>
      <c r="Q7871" t="s">
        <v>63</v>
      </c>
      <c r="R7871" t="s">
        <v>6651</v>
      </c>
      <c r="S7871" t="s">
        <v>6652</v>
      </c>
      <c r="T7871" t="s">
        <v>37</v>
      </c>
      <c r="U7871" t="s">
        <v>38</v>
      </c>
      <c r="V7871" t="s">
        <v>1729</v>
      </c>
      <c r="W7871" t="s">
        <v>104</v>
      </c>
      <c r="X7871">
        <v>28540</v>
      </c>
      <c r="Y7871" t="s">
        <v>41</v>
      </c>
      <c r="Z7871" t="s">
        <v>291</v>
      </c>
      <c r="AA7871" t="s">
        <v>85</v>
      </c>
      <c r="AB7871" t="s">
        <v>190</v>
      </c>
      <c r="AC7871" t="s">
        <v>292</v>
      </c>
      <c r="AD7871">
        <v>24</v>
      </c>
      <c r="AE7871">
        <v>2</v>
      </c>
      <c r="AF7871">
        <v>0.2</v>
      </c>
      <c r="AG7871">
        <v>-2.7</v>
      </c>
    </row>
    <row r="7872" spans="1:33" x14ac:dyDescent="0.35">
      <c r="A7872">
        <v>7871</v>
      </c>
      <c r="B7872" t="s">
        <v>10588</v>
      </c>
      <c r="C7872" t="s">
        <v>1452</v>
      </c>
      <c r="D7872" t="b">
        <v>0</v>
      </c>
      <c r="E7872">
        <v>2017</v>
      </c>
      <c r="F7872">
        <v>9</v>
      </c>
      <c r="G7872">
        <v>25</v>
      </c>
      <c r="H7872" s="1">
        <v>43003</v>
      </c>
      <c r="I7872" t="b">
        <v>1</v>
      </c>
      <c r="J7872" t="s">
        <v>2620</v>
      </c>
      <c r="K7872" t="b">
        <v>0</v>
      </c>
      <c r="L7872">
        <v>2017</v>
      </c>
      <c r="M7872">
        <v>9</v>
      </c>
      <c r="N7872">
        <v>29</v>
      </c>
      <c r="O7872" s="1">
        <v>43007</v>
      </c>
      <c r="P7872" t="b">
        <v>1</v>
      </c>
      <c r="Q7872" t="s">
        <v>63</v>
      </c>
      <c r="R7872" t="s">
        <v>6726</v>
      </c>
      <c r="S7872" t="s">
        <v>6727</v>
      </c>
      <c r="T7872" t="s">
        <v>53</v>
      </c>
      <c r="U7872" t="s">
        <v>38</v>
      </c>
      <c r="V7872" t="s">
        <v>1273</v>
      </c>
      <c r="W7872" t="s">
        <v>579</v>
      </c>
      <c r="X7872">
        <v>44107</v>
      </c>
      <c r="Y7872" t="s">
        <v>173</v>
      </c>
      <c r="Z7872" t="s">
        <v>2935</v>
      </c>
      <c r="AA7872" t="s">
        <v>58</v>
      </c>
      <c r="AB7872" t="s">
        <v>204</v>
      </c>
      <c r="AC7872" t="s">
        <v>2936</v>
      </c>
      <c r="AD7872">
        <v>24.448</v>
      </c>
      <c r="AE7872">
        <v>4</v>
      </c>
      <c r="AF7872">
        <v>0.2</v>
      </c>
      <c r="AG7872">
        <v>8.8623999999999992</v>
      </c>
    </row>
    <row r="7873" spans="1:33" x14ac:dyDescent="0.35">
      <c r="A7873">
        <v>7872</v>
      </c>
      <c r="B7873" t="s">
        <v>10589</v>
      </c>
      <c r="C7873" s="1">
        <v>42439</v>
      </c>
      <c r="D7873" t="b">
        <v>1</v>
      </c>
      <c r="E7873">
        <v>2016</v>
      </c>
      <c r="F7873">
        <v>3</v>
      </c>
      <c r="G7873">
        <v>10</v>
      </c>
      <c r="H7873" s="1">
        <v>42439</v>
      </c>
      <c r="I7873" t="b">
        <v>1</v>
      </c>
      <c r="J7873" s="1">
        <v>42561</v>
      </c>
      <c r="K7873" t="b">
        <v>1</v>
      </c>
      <c r="L7873">
        <v>2016</v>
      </c>
      <c r="M7873">
        <v>7</v>
      </c>
      <c r="N7873">
        <v>10</v>
      </c>
      <c r="O7873" s="1">
        <v>42561</v>
      </c>
      <c r="P7873" t="b">
        <v>1</v>
      </c>
      <c r="Q7873" t="s">
        <v>63</v>
      </c>
      <c r="R7873" t="s">
        <v>6288</v>
      </c>
      <c r="S7873" t="s">
        <v>6289</v>
      </c>
      <c r="T7873" t="s">
        <v>120</v>
      </c>
      <c r="U7873" t="s">
        <v>38</v>
      </c>
      <c r="V7873" t="s">
        <v>9310</v>
      </c>
      <c r="W7873" t="s">
        <v>55</v>
      </c>
      <c r="X7873">
        <v>92630</v>
      </c>
      <c r="Y7873" t="s">
        <v>56</v>
      </c>
      <c r="Z7873" t="s">
        <v>2844</v>
      </c>
      <c r="AA7873" t="s">
        <v>58</v>
      </c>
      <c r="AB7873" t="s">
        <v>59</v>
      </c>
      <c r="AC7873" t="s">
        <v>2845</v>
      </c>
      <c r="AD7873">
        <v>6.16</v>
      </c>
      <c r="AE7873">
        <v>2</v>
      </c>
      <c r="AF7873">
        <v>0</v>
      </c>
      <c r="AG7873">
        <v>2.9567999999999999</v>
      </c>
    </row>
    <row r="7874" spans="1:33" x14ac:dyDescent="0.35">
      <c r="A7874">
        <v>7873</v>
      </c>
      <c r="B7874" t="s">
        <v>10589</v>
      </c>
      <c r="C7874" s="1">
        <v>42439</v>
      </c>
      <c r="D7874" t="b">
        <v>1</v>
      </c>
      <c r="E7874">
        <v>2016</v>
      </c>
      <c r="F7874">
        <v>3</v>
      </c>
      <c r="G7874">
        <v>10</v>
      </c>
      <c r="H7874" s="1">
        <v>42439</v>
      </c>
      <c r="I7874" t="b">
        <v>1</v>
      </c>
      <c r="J7874" s="1">
        <v>42561</v>
      </c>
      <c r="K7874" t="b">
        <v>1</v>
      </c>
      <c r="L7874">
        <v>2016</v>
      </c>
      <c r="M7874">
        <v>7</v>
      </c>
      <c r="N7874">
        <v>10</v>
      </c>
      <c r="O7874" s="1">
        <v>42561</v>
      </c>
      <c r="P7874" t="b">
        <v>1</v>
      </c>
      <c r="Q7874" t="s">
        <v>63</v>
      </c>
      <c r="R7874" t="s">
        <v>6288</v>
      </c>
      <c r="S7874" t="s">
        <v>6289</v>
      </c>
      <c r="T7874" t="s">
        <v>120</v>
      </c>
      <c r="U7874" t="s">
        <v>38</v>
      </c>
      <c r="V7874" t="s">
        <v>9310</v>
      </c>
      <c r="W7874" t="s">
        <v>55</v>
      </c>
      <c r="X7874">
        <v>92630</v>
      </c>
      <c r="Y7874" t="s">
        <v>56</v>
      </c>
      <c r="Z7874" t="s">
        <v>616</v>
      </c>
      <c r="AA7874" t="s">
        <v>43</v>
      </c>
      <c r="AB7874" t="s">
        <v>47</v>
      </c>
      <c r="AC7874" t="s">
        <v>617</v>
      </c>
      <c r="AD7874">
        <v>915.13599999999997</v>
      </c>
      <c r="AE7874">
        <v>4</v>
      </c>
      <c r="AF7874">
        <v>0.2</v>
      </c>
      <c r="AG7874">
        <v>102.9528</v>
      </c>
    </row>
    <row r="7875" spans="1:33" x14ac:dyDescent="0.35">
      <c r="A7875">
        <v>7874</v>
      </c>
      <c r="B7875" t="s">
        <v>10589</v>
      </c>
      <c r="C7875" s="1">
        <v>42439</v>
      </c>
      <c r="D7875" t="b">
        <v>1</v>
      </c>
      <c r="E7875">
        <v>2016</v>
      </c>
      <c r="F7875">
        <v>3</v>
      </c>
      <c r="G7875">
        <v>10</v>
      </c>
      <c r="H7875" s="1">
        <v>42439</v>
      </c>
      <c r="I7875" t="b">
        <v>1</v>
      </c>
      <c r="J7875" s="1">
        <v>42561</v>
      </c>
      <c r="K7875" t="b">
        <v>1</v>
      </c>
      <c r="L7875">
        <v>2016</v>
      </c>
      <c r="M7875">
        <v>7</v>
      </c>
      <c r="N7875">
        <v>10</v>
      </c>
      <c r="O7875" s="1">
        <v>42561</v>
      </c>
      <c r="P7875" t="b">
        <v>1</v>
      </c>
      <c r="Q7875" t="s">
        <v>63</v>
      </c>
      <c r="R7875" t="s">
        <v>6288</v>
      </c>
      <c r="S7875" t="s">
        <v>6289</v>
      </c>
      <c r="T7875" t="s">
        <v>120</v>
      </c>
      <c r="U7875" t="s">
        <v>38</v>
      </c>
      <c r="V7875" t="s">
        <v>9310</v>
      </c>
      <c r="W7875" t="s">
        <v>55</v>
      </c>
      <c r="X7875">
        <v>92630</v>
      </c>
      <c r="Y7875" t="s">
        <v>56</v>
      </c>
      <c r="Z7875" t="s">
        <v>7337</v>
      </c>
      <c r="AA7875" t="s">
        <v>58</v>
      </c>
      <c r="AB7875" t="s">
        <v>106</v>
      </c>
      <c r="AC7875" t="s">
        <v>7338</v>
      </c>
      <c r="AD7875">
        <v>8.56</v>
      </c>
      <c r="AE7875">
        <v>2</v>
      </c>
      <c r="AF7875">
        <v>0</v>
      </c>
      <c r="AG7875">
        <v>3.8519999999999999</v>
      </c>
    </row>
    <row r="7876" spans="1:33" x14ac:dyDescent="0.35">
      <c r="A7876">
        <v>7875</v>
      </c>
      <c r="B7876" t="s">
        <v>10589</v>
      </c>
      <c r="C7876" s="1">
        <v>42439</v>
      </c>
      <c r="D7876" t="b">
        <v>1</v>
      </c>
      <c r="E7876">
        <v>2016</v>
      </c>
      <c r="F7876">
        <v>3</v>
      </c>
      <c r="G7876">
        <v>10</v>
      </c>
      <c r="H7876" s="1">
        <v>42439</v>
      </c>
      <c r="I7876" t="b">
        <v>1</v>
      </c>
      <c r="J7876" s="1">
        <v>42561</v>
      </c>
      <c r="K7876" t="b">
        <v>1</v>
      </c>
      <c r="L7876">
        <v>2016</v>
      </c>
      <c r="M7876">
        <v>7</v>
      </c>
      <c r="N7876">
        <v>10</v>
      </c>
      <c r="O7876" s="1">
        <v>42561</v>
      </c>
      <c r="P7876" t="b">
        <v>1</v>
      </c>
      <c r="Q7876" t="s">
        <v>63</v>
      </c>
      <c r="R7876" t="s">
        <v>6288</v>
      </c>
      <c r="S7876" t="s">
        <v>6289</v>
      </c>
      <c r="T7876" t="s">
        <v>120</v>
      </c>
      <c r="U7876" t="s">
        <v>38</v>
      </c>
      <c r="V7876" t="s">
        <v>9310</v>
      </c>
      <c r="W7876" t="s">
        <v>55</v>
      </c>
      <c r="X7876">
        <v>92630</v>
      </c>
      <c r="Y7876" t="s">
        <v>56</v>
      </c>
      <c r="Z7876" t="s">
        <v>5361</v>
      </c>
      <c r="AA7876" t="s">
        <v>58</v>
      </c>
      <c r="AB7876" t="s">
        <v>106</v>
      </c>
      <c r="AC7876" t="s">
        <v>5362</v>
      </c>
      <c r="AD7876">
        <v>97.82</v>
      </c>
      <c r="AE7876">
        <v>2</v>
      </c>
      <c r="AF7876">
        <v>0</v>
      </c>
      <c r="AG7876">
        <v>45.9754</v>
      </c>
    </row>
    <row r="7877" spans="1:33" x14ac:dyDescent="0.35">
      <c r="A7877">
        <v>7876</v>
      </c>
      <c r="B7877" t="s">
        <v>10590</v>
      </c>
      <c r="C7877" s="1">
        <v>42987</v>
      </c>
      <c r="D7877" t="b">
        <v>1</v>
      </c>
      <c r="E7877">
        <v>2017</v>
      </c>
      <c r="F7877">
        <v>9</v>
      </c>
      <c r="G7877">
        <v>9</v>
      </c>
      <c r="H7877" s="1">
        <v>42987</v>
      </c>
      <c r="I7877" t="b">
        <v>1</v>
      </c>
      <c r="J7877" t="s">
        <v>243</v>
      </c>
      <c r="K7877" t="b">
        <v>0</v>
      </c>
      <c r="L7877">
        <v>2017</v>
      </c>
      <c r="M7877">
        <v>9</v>
      </c>
      <c r="N7877">
        <v>15</v>
      </c>
      <c r="O7877" s="1">
        <v>42993</v>
      </c>
      <c r="P7877" t="b">
        <v>1</v>
      </c>
      <c r="Q7877" t="s">
        <v>63</v>
      </c>
      <c r="R7877" t="s">
        <v>4369</v>
      </c>
      <c r="S7877" t="s">
        <v>4370</v>
      </c>
      <c r="T7877" t="s">
        <v>53</v>
      </c>
      <c r="U7877" t="s">
        <v>38</v>
      </c>
      <c r="V7877" t="s">
        <v>488</v>
      </c>
      <c r="W7877" t="s">
        <v>489</v>
      </c>
      <c r="X7877">
        <v>97206</v>
      </c>
      <c r="Y7877" t="s">
        <v>56</v>
      </c>
      <c r="Z7877" t="s">
        <v>1482</v>
      </c>
      <c r="AA7877" t="s">
        <v>58</v>
      </c>
      <c r="AB7877" t="s">
        <v>106</v>
      </c>
      <c r="AC7877" t="s">
        <v>1483</v>
      </c>
      <c r="AD7877">
        <v>31.103999999999999</v>
      </c>
      <c r="AE7877">
        <v>6</v>
      </c>
      <c r="AF7877">
        <v>0.2</v>
      </c>
      <c r="AG7877">
        <v>11.2752</v>
      </c>
    </row>
    <row r="7878" spans="1:33" x14ac:dyDescent="0.35">
      <c r="A7878">
        <v>7877</v>
      </c>
      <c r="B7878" t="s">
        <v>10590</v>
      </c>
      <c r="C7878" s="1">
        <v>42987</v>
      </c>
      <c r="D7878" t="b">
        <v>1</v>
      </c>
      <c r="E7878">
        <v>2017</v>
      </c>
      <c r="F7878">
        <v>9</v>
      </c>
      <c r="G7878">
        <v>9</v>
      </c>
      <c r="H7878" s="1">
        <v>42987</v>
      </c>
      <c r="I7878" t="b">
        <v>1</v>
      </c>
      <c r="J7878" t="s">
        <v>243</v>
      </c>
      <c r="K7878" t="b">
        <v>0</v>
      </c>
      <c r="L7878">
        <v>2017</v>
      </c>
      <c r="M7878">
        <v>9</v>
      </c>
      <c r="N7878">
        <v>15</v>
      </c>
      <c r="O7878" s="1">
        <v>42993</v>
      </c>
      <c r="P7878" t="b">
        <v>1</v>
      </c>
      <c r="Q7878" t="s">
        <v>63</v>
      </c>
      <c r="R7878" t="s">
        <v>4369</v>
      </c>
      <c r="S7878" t="s">
        <v>4370</v>
      </c>
      <c r="T7878" t="s">
        <v>53</v>
      </c>
      <c r="U7878" t="s">
        <v>38</v>
      </c>
      <c r="V7878" t="s">
        <v>488</v>
      </c>
      <c r="W7878" t="s">
        <v>489</v>
      </c>
      <c r="X7878">
        <v>97206</v>
      </c>
      <c r="Y7878" t="s">
        <v>56</v>
      </c>
      <c r="Z7878" t="s">
        <v>10021</v>
      </c>
      <c r="AA7878" t="s">
        <v>58</v>
      </c>
      <c r="AB7878" t="s">
        <v>92</v>
      </c>
      <c r="AC7878" t="s">
        <v>10022</v>
      </c>
      <c r="AD7878">
        <v>11.176</v>
      </c>
      <c r="AE7878">
        <v>1</v>
      </c>
      <c r="AF7878">
        <v>0.2</v>
      </c>
      <c r="AG7878">
        <v>0.83819999999999995</v>
      </c>
    </row>
    <row r="7879" spans="1:33" x14ac:dyDescent="0.35">
      <c r="A7879">
        <v>7878</v>
      </c>
      <c r="B7879" t="s">
        <v>10591</v>
      </c>
      <c r="C7879" s="1">
        <v>42341</v>
      </c>
      <c r="D7879" t="b">
        <v>1</v>
      </c>
      <c r="E7879">
        <v>2015</v>
      </c>
      <c r="F7879">
        <v>12</v>
      </c>
      <c r="G7879">
        <v>3</v>
      </c>
      <c r="H7879" s="1">
        <v>42341</v>
      </c>
      <c r="I7879" t="b">
        <v>1</v>
      </c>
      <c r="J7879" t="s">
        <v>4680</v>
      </c>
      <c r="K7879" t="b">
        <v>0</v>
      </c>
      <c r="L7879">
        <v>2015</v>
      </c>
      <c r="M7879">
        <v>3</v>
      </c>
      <c r="N7879">
        <v>18</v>
      </c>
      <c r="O7879" s="1">
        <v>42081</v>
      </c>
      <c r="P7879" t="b">
        <v>1</v>
      </c>
      <c r="Q7879" t="s">
        <v>63</v>
      </c>
      <c r="R7879" t="s">
        <v>4145</v>
      </c>
      <c r="S7879" t="s">
        <v>4146</v>
      </c>
      <c r="T7879" t="s">
        <v>37</v>
      </c>
      <c r="U7879" t="s">
        <v>38</v>
      </c>
      <c r="V7879" t="s">
        <v>543</v>
      </c>
      <c r="W7879" t="s">
        <v>104</v>
      </c>
      <c r="X7879">
        <v>28205</v>
      </c>
      <c r="Y7879" t="s">
        <v>41</v>
      </c>
      <c r="Z7879" t="s">
        <v>4685</v>
      </c>
      <c r="AA7879" t="s">
        <v>58</v>
      </c>
      <c r="AB7879" t="s">
        <v>59</v>
      </c>
      <c r="AC7879" t="s">
        <v>4686</v>
      </c>
      <c r="AD7879">
        <v>5.04</v>
      </c>
      <c r="AE7879">
        <v>2</v>
      </c>
      <c r="AF7879">
        <v>0.2</v>
      </c>
      <c r="AG7879">
        <v>1.764</v>
      </c>
    </row>
    <row r="7880" spans="1:33" x14ac:dyDescent="0.35">
      <c r="A7880">
        <v>7879</v>
      </c>
      <c r="B7880" t="s">
        <v>10592</v>
      </c>
      <c r="C7880" t="s">
        <v>4427</v>
      </c>
      <c r="D7880" t="b">
        <v>0</v>
      </c>
      <c r="E7880">
        <v>2016</v>
      </c>
      <c r="F7880">
        <v>11</v>
      </c>
      <c r="G7880">
        <v>29</v>
      </c>
      <c r="H7880" s="1">
        <v>42703</v>
      </c>
      <c r="I7880" t="b">
        <v>1</v>
      </c>
      <c r="J7880" s="1">
        <v>42472</v>
      </c>
      <c r="K7880" t="b">
        <v>1</v>
      </c>
      <c r="L7880">
        <v>2016</v>
      </c>
      <c r="M7880">
        <v>4</v>
      </c>
      <c r="N7880">
        <v>12</v>
      </c>
      <c r="O7880" s="1">
        <v>42472</v>
      </c>
      <c r="P7880" t="b">
        <v>1</v>
      </c>
      <c r="Q7880" t="s">
        <v>34</v>
      </c>
      <c r="R7880" t="s">
        <v>6707</v>
      </c>
      <c r="S7880" t="s">
        <v>6708</v>
      </c>
      <c r="T7880" t="s">
        <v>120</v>
      </c>
      <c r="U7880" t="s">
        <v>38</v>
      </c>
      <c r="V7880" t="s">
        <v>530</v>
      </c>
      <c r="W7880" t="s">
        <v>247</v>
      </c>
      <c r="X7880">
        <v>60505</v>
      </c>
      <c r="Y7880" t="s">
        <v>123</v>
      </c>
      <c r="Z7880" t="s">
        <v>10209</v>
      </c>
      <c r="AA7880" t="s">
        <v>43</v>
      </c>
      <c r="AB7880" t="s">
        <v>79</v>
      </c>
      <c r="AC7880" t="s">
        <v>10210</v>
      </c>
      <c r="AD7880">
        <v>242.17599999999999</v>
      </c>
      <c r="AE7880">
        <v>4</v>
      </c>
      <c r="AF7880">
        <v>0.6</v>
      </c>
      <c r="AG7880">
        <v>-302.72000000000003</v>
      </c>
    </row>
    <row r="7881" spans="1:33" x14ac:dyDescent="0.35">
      <c r="A7881">
        <v>7880</v>
      </c>
      <c r="B7881" t="s">
        <v>10593</v>
      </c>
      <c r="C7881" t="s">
        <v>1735</v>
      </c>
      <c r="D7881" t="b">
        <v>0</v>
      </c>
      <c r="E7881">
        <v>2016</v>
      </c>
      <c r="F7881">
        <v>6</v>
      </c>
      <c r="G7881">
        <v>14</v>
      </c>
      <c r="H7881" s="1">
        <v>42535</v>
      </c>
      <c r="I7881" t="b">
        <v>1</v>
      </c>
      <c r="J7881" t="s">
        <v>4109</v>
      </c>
      <c r="K7881" t="b">
        <v>0</v>
      </c>
      <c r="L7881">
        <v>2016</v>
      </c>
      <c r="M7881">
        <v>6</v>
      </c>
      <c r="N7881">
        <v>21</v>
      </c>
      <c r="O7881" s="1">
        <v>42542</v>
      </c>
      <c r="P7881" t="b">
        <v>1</v>
      </c>
      <c r="Q7881" t="s">
        <v>63</v>
      </c>
      <c r="R7881" t="s">
        <v>468</v>
      </c>
      <c r="S7881" t="s">
        <v>469</v>
      </c>
      <c r="T7881" t="s">
        <v>53</v>
      </c>
      <c r="U7881" t="s">
        <v>38</v>
      </c>
      <c r="V7881" t="s">
        <v>171</v>
      </c>
      <c r="W7881" t="s">
        <v>172</v>
      </c>
      <c r="X7881">
        <v>19140</v>
      </c>
      <c r="Y7881" t="s">
        <v>173</v>
      </c>
      <c r="Z7881" t="s">
        <v>8294</v>
      </c>
      <c r="AA7881" t="s">
        <v>43</v>
      </c>
      <c r="AB7881" t="s">
        <v>69</v>
      </c>
      <c r="AC7881" t="s">
        <v>8295</v>
      </c>
      <c r="AD7881">
        <v>337.17599999999999</v>
      </c>
      <c r="AE7881">
        <v>2</v>
      </c>
      <c r="AF7881">
        <v>0.4</v>
      </c>
      <c r="AG7881">
        <v>-118.0116</v>
      </c>
    </row>
    <row r="7882" spans="1:33" x14ac:dyDescent="0.35">
      <c r="A7882">
        <v>7881</v>
      </c>
      <c r="B7882" t="s">
        <v>10594</v>
      </c>
      <c r="C7882" s="1">
        <v>42806</v>
      </c>
      <c r="D7882" t="b">
        <v>1</v>
      </c>
      <c r="E7882">
        <v>2017</v>
      </c>
      <c r="F7882">
        <v>3</v>
      </c>
      <c r="G7882">
        <v>12</v>
      </c>
      <c r="H7882" s="1">
        <v>42806</v>
      </c>
      <c r="I7882" t="b">
        <v>1</v>
      </c>
      <c r="J7882" s="1">
        <v>42898</v>
      </c>
      <c r="K7882" t="b">
        <v>1</v>
      </c>
      <c r="L7882">
        <v>2017</v>
      </c>
      <c r="M7882">
        <v>6</v>
      </c>
      <c r="N7882">
        <v>12</v>
      </c>
      <c r="O7882" s="1">
        <v>42898</v>
      </c>
      <c r="P7882" t="b">
        <v>1</v>
      </c>
      <c r="Q7882" t="s">
        <v>34</v>
      </c>
      <c r="R7882" t="s">
        <v>528</v>
      </c>
      <c r="S7882" t="s">
        <v>529</v>
      </c>
      <c r="T7882" t="s">
        <v>37</v>
      </c>
      <c r="U7882" t="s">
        <v>38</v>
      </c>
      <c r="V7882" t="s">
        <v>7768</v>
      </c>
      <c r="W7882" t="s">
        <v>531</v>
      </c>
      <c r="X7882">
        <v>80229</v>
      </c>
      <c r="Y7882" t="s">
        <v>56</v>
      </c>
      <c r="Z7882" t="s">
        <v>1979</v>
      </c>
      <c r="AA7882" t="s">
        <v>58</v>
      </c>
      <c r="AB7882" t="s">
        <v>82</v>
      </c>
      <c r="AC7882" t="s">
        <v>1980</v>
      </c>
      <c r="AD7882">
        <v>13.343999999999999</v>
      </c>
      <c r="AE7882">
        <v>6</v>
      </c>
      <c r="AF7882">
        <v>0.2</v>
      </c>
      <c r="AG7882">
        <v>1.0007999999999999</v>
      </c>
    </row>
    <row r="7883" spans="1:33" x14ac:dyDescent="0.35">
      <c r="A7883">
        <v>7882</v>
      </c>
      <c r="B7883" t="s">
        <v>10594</v>
      </c>
      <c r="C7883" s="1">
        <v>42806</v>
      </c>
      <c r="D7883" t="b">
        <v>1</v>
      </c>
      <c r="E7883">
        <v>2017</v>
      </c>
      <c r="F7883">
        <v>3</v>
      </c>
      <c r="G7883">
        <v>12</v>
      </c>
      <c r="H7883" s="1">
        <v>42806</v>
      </c>
      <c r="I7883" t="b">
        <v>1</v>
      </c>
      <c r="J7883" s="1">
        <v>42898</v>
      </c>
      <c r="K7883" t="b">
        <v>1</v>
      </c>
      <c r="L7883">
        <v>2017</v>
      </c>
      <c r="M7883">
        <v>6</v>
      </c>
      <c r="N7883">
        <v>12</v>
      </c>
      <c r="O7883" s="1">
        <v>42898</v>
      </c>
      <c r="P7883" t="b">
        <v>1</v>
      </c>
      <c r="Q7883" t="s">
        <v>34</v>
      </c>
      <c r="R7883" t="s">
        <v>528</v>
      </c>
      <c r="S7883" t="s">
        <v>529</v>
      </c>
      <c r="T7883" t="s">
        <v>37</v>
      </c>
      <c r="U7883" t="s">
        <v>38</v>
      </c>
      <c r="V7883" t="s">
        <v>7768</v>
      </c>
      <c r="W7883" t="s">
        <v>531</v>
      </c>
      <c r="X7883">
        <v>80229</v>
      </c>
      <c r="Y7883" t="s">
        <v>56</v>
      </c>
      <c r="Z7883" t="s">
        <v>4953</v>
      </c>
      <c r="AA7883" t="s">
        <v>85</v>
      </c>
      <c r="AB7883" t="s">
        <v>190</v>
      </c>
      <c r="AC7883" t="s">
        <v>4954</v>
      </c>
      <c r="AD7883">
        <v>76.751999999999995</v>
      </c>
      <c r="AE7883">
        <v>6</v>
      </c>
      <c r="AF7883">
        <v>0.2</v>
      </c>
      <c r="AG7883">
        <v>10.5534</v>
      </c>
    </row>
    <row r="7884" spans="1:33" x14ac:dyDescent="0.35">
      <c r="A7884">
        <v>7883</v>
      </c>
      <c r="B7884" t="s">
        <v>10594</v>
      </c>
      <c r="C7884" s="1">
        <v>42806</v>
      </c>
      <c r="D7884" t="b">
        <v>1</v>
      </c>
      <c r="E7884">
        <v>2017</v>
      </c>
      <c r="F7884">
        <v>3</v>
      </c>
      <c r="G7884">
        <v>12</v>
      </c>
      <c r="H7884" s="1">
        <v>42806</v>
      </c>
      <c r="I7884" t="b">
        <v>1</v>
      </c>
      <c r="J7884" s="1">
        <v>42898</v>
      </c>
      <c r="K7884" t="b">
        <v>1</v>
      </c>
      <c r="L7884">
        <v>2017</v>
      </c>
      <c r="M7884">
        <v>6</v>
      </c>
      <c r="N7884">
        <v>12</v>
      </c>
      <c r="O7884" s="1">
        <v>42898</v>
      </c>
      <c r="P7884" t="b">
        <v>1</v>
      </c>
      <c r="Q7884" t="s">
        <v>34</v>
      </c>
      <c r="R7884" t="s">
        <v>528</v>
      </c>
      <c r="S7884" t="s">
        <v>529</v>
      </c>
      <c r="T7884" t="s">
        <v>37</v>
      </c>
      <c r="U7884" t="s">
        <v>38</v>
      </c>
      <c r="V7884" t="s">
        <v>7768</v>
      </c>
      <c r="W7884" t="s">
        <v>531</v>
      </c>
      <c r="X7884">
        <v>80229</v>
      </c>
      <c r="Y7884" t="s">
        <v>56</v>
      </c>
      <c r="Z7884" t="s">
        <v>4953</v>
      </c>
      <c r="AA7884" t="s">
        <v>85</v>
      </c>
      <c r="AB7884" t="s">
        <v>190</v>
      </c>
      <c r="AC7884" t="s">
        <v>4954</v>
      </c>
      <c r="AD7884">
        <v>102.336</v>
      </c>
      <c r="AE7884">
        <v>8</v>
      </c>
      <c r="AF7884">
        <v>0.2</v>
      </c>
      <c r="AG7884">
        <v>14.071199999999999</v>
      </c>
    </row>
    <row r="7885" spans="1:33" x14ac:dyDescent="0.35">
      <c r="A7885">
        <v>7884</v>
      </c>
      <c r="B7885" t="s">
        <v>10594</v>
      </c>
      <c r="C7885" s="1">
        <v>42806</v>
      </c>
      <c r="D7885" t="b">
        <v>1</v>
      </c>
      <c r="E7885">
        <v>2017</v>
      </c>
      <c r="F7885">
        <v>3</v>
      </c>
      <c r="G7885">
        <v>12</v>
      </c>
      <c r="H7885" s="1">
        <v>42806</v>
      </c>
      <c r="I7885" t="b">
        <v>1</v>
      </c>
      <c r="J7885" s="1">
        <v>42898</v>
      </c>
      <c r="K7885" t="b">
        <v>1</v>
      </c>
      <c r="L7885">
        <v>2017</v>
      </c>
      <c r="M7885">
        <v>6</v>
      </c>
      <c r="N7885">
        <v>12</v>
      </c>
      <c r="O7885" s="1">
        <v>42898</v>
      </c>
      <c r="P7885" t="b">
        <v>1</v>
      </c>
      <c r="Q7885" t="s">
        <v>34</v>
      </c>
      <c r="R7885" t="s">
        <v>528</v>
      </c>
      <c r="S7885" t="s">
        <v>529</v>
      </c>
      <c r="T7885" t="s">
        <v>37</v>
      </c>
      <c r="U7885" t="s">
        <v>38</v>
      </c>
      <c r="V7885" t="s">
        <v>7768</v>
      </c>
      <c r="W7885" t="s">
        <v>531</v>
      </c>
      <c r="X7885">
        <v>80229</v>
      </c>
      <c r="Y7885" t="s">
        <v>56</v>
      </c>
      <c r="Z7885" t="s">
        <v>6533</v>
      </c>
      <c r="AA7885" t="s">
        <v>58</v>
      </c>
      <c r="AB7885" t="s">
        <v>106</v>
      </c>
      <c r="AC7885" t="s">
        <v>6534</v>
      </c>
      <c r="AD7885">
        <v>10.32</v>
      </c>
      <c r="AE7885">
        <v>2</v>
      </c>
      <c r="AF7885">
        <v>0.2</v>
      </c>
      <c r="AG7885">
        <v>3.7410000000000001</v>
      </c>
    </row>
    <row r="7886" spans="1:33" x14ac:dyDescent="0.35">
      <c r="A7886">
        <v>7885</v>
      </c>
      <c r="B7886" t="s">
        <v>10594</v>
      </c>
      <c r="C7886" s="1">
        <v>42806</v>
      </c>
      <c r="D7886" t="b">
        <v>1</v>
      </c>
      <c r="E7886">
        <v>2017</v>
      </c>
      <c r="F7886">
        <v>3</v>
      </c>
      <c r="G7886">
        <v>12</v>
      </c>
      <c r="H7886" s="1">
        <v>42806</v>
      </c>
      <c r="I7886" t="b">
        <v>1</v>
      </c>
      <c r="J7886" s="1">
        <v>42898</v>
      </c>
      <c r="K7886" t="b">
        <v>1</v>
      </c>
      <c r="L7886">
        <v>2017</v>
      </c>
      <c r="M7886">
        <v>6</v>
      </c>
      <c r="N7886">
        <v>12</v>
      </c>
      <c r="O7886" s="1">
        <v>42898</v>
      </c>
      <c r="P7886" t="b">
        <v>1</v>
      </c>
      <c r="Q7886" t="s">
        <v>34</v>
      </c>
      <c r="R7886" t="s">
        <v>528</v>
      </c>
      <c r="S7886" t="s">
        <v>529</v>
      </c>
      <c r="T7886" t="s">
        <v>37</v>
      </c>
      <c r="U7886" t="s">
        <v>38</v>
      </c>
      <c r="V7886" t="s">
        <v>7768</v>
      </c>
      <c r="W7886" t="s">
        <v>531</v>
      </c>
      <c r="X7886">
        <v>80229</v>
      </c>
      <c r="Y7886" t="s">
        <v>56</v>
      </c>
      <c r="Z7886" t="s">
        <v>7588</v>
      </c>
      <c r="AA7886" t="s">
        <v>58</v>
      </c>
      <c r="AB7886" t="s">
        <v>666</v>
      </c>
      <c r="AC7886" t="s">
        <v>7589</v>
      </c>
      <c r="AD7886">
        <v>47.32</v>
      </c>
      <c r="AE7886">
        <v>7</v>
      </c>
      <c r="AF7886">
        <v>0.2</v>
      </c>
      <c r="AG7886">
        <v>5.915</v>
      </c>
    </row>
    <row r="7887" spans="1:33" x14ac:dyDescent="0.35">
      <c r="A7887">
        <v>7886</v>
      </c>
      <c r="B7887" t="s">
        <v>10594</v>
      </c>
      <c r="C7887" s="1">
        <v>42806</v>
      </c>
      <c r="D7887" t="b">
        <v>1</v>
      </c>
      <c r="E7887">
        <v>2017</v>
      </c>
      <c r="F7887">
        <v>3</v>
      </c>
      <c r="G7887">
        <v>12</v>
      </c>
      <c r="H7887" s="1">
        <v>42806</v>
      </c>
      <c r="I7887" t="b">
        <v>1</v>
      </c>
      <c r="J7887" s="1">
        <v>42898</v>
      </c>
      <c r="K7887" t="b">
        <v>1</v>
      </c>
      <c r="L7887">
        <v>2017</v>
      </c>
      <c r="M7887">
        <v>6</v>
      </c>
      <c r="N7887">
        <v>12</v>
      </c>
      <c r="O7887" s="1">
        <v>42898</v>
      </c>
      <c r="P7887" t="b">
        <v>1</v>
      </c>
      <c r="Q7887" t="s">
        <v>34</v>
      </c>
      <c r="R7887" t="s">
        <v>528</v>
      </c>
      <c r="S7887" t="s">
        <v>529</v>
      </c>
      <c r="T7887" t="s">
        <v>37</v>
      </c>
      <c r="U7887" t="s">
        <v>38</v>
      </c>
      <c r="V7887" t="s">
        <v>7768</v>
      </c>
      <c r="W7887" t="s">
        <v>531</v>
      </c>
      <c r="X7887">
        <v>80229</v>
      </c>
      <c r="Y7887" t="s">
        <v>56</v>
      </c>
      <c r="Z7887" t="s">
        <v>1054</v>
      </c>
      <c r="AA7887" t="s">
        <v>43</v>
      </c>
      <c r="AB7887" t="s">
        <v>79</v>
      </c>
      <c r="AC7887" t="s">
        <v>1055</v>
      </c>
      <c r="AD7887">
        <v>23.376000000000001</v>
      </c>
      <c r="AE7887">
        <v>3</v>
      </c>
      <c r="AF7887">
        <v>0.2</v>
      </c>
      <c r="AG7887">
        <v>7.0128000000000004</v>
      </c>
    </row>
    <row r="7888" spans="1:33" x14ac:dyDescent="0.35">
      <c r="A7888">
        <v>7887</v>
      </c>
      <c r="B7888" t="s">
        <v>10594</v>
      </c>
      <c r="C7888" s="1">
        <v>42806</v>
      </c>
      <c r="D7888" t="b">
        <v>1</v>
      </c>
      <c r="E7888">
        <v>2017</v>
      </c>
      <c r="F7888">
        <v>3</v>
      </c>
      <c r="G7888">
        <v>12</v>
      </c>
      <c r="H7888" s="1">
        <v>42806</v>
      </c>
      <c r="I7888" t="b">
        <v>1</v>
      </c>
      <c r="J7888" s="1">
        <v>42898</v>
      </c>
      <c r="K7888" t="b">
        <v>1</v>
      </c>
      <c r="L7888">
        <v>2017</v>
      </c>
      <c r="M7888">
        <v>6</v>
      </c>
      <c r="N7888">
        <v>12</v>
      </c>
      <c r="O7888" s="1">
        <v>42898</v>
      </c>
      <c r="P7888" t="b">
        <v>1</v>
      </c>
      <c r="Q7888" t="s">
        <v>34</v>
      </c>
      <c r="R7888" t="s">
        <v>528</v>
      </c>
      <c r="S7888" t="s">
        <v>529</v>
      </c>
      <c r="T7888" t="s">
        <v>37</v>
      </c>
      <c r="U7888" t="s">
        <v>38</v>
      </c>
      <c r="V7888" t="s">
        <v>7768</v>
      </c>
      <c r="W7888" t="s">
        <v>531</v>
      </c>
      <c r="X7888">
        <v>80229</v>
      </c>
      <c r="Y7888" t="s">
        <v>56</v>
      </c>
      <c r="Z7888" t="s">
        <v>4482</v>
      </c>
      <c r="AA7888" t="s">
        <v>43</v>
      </c>
      <c r="AB7888" t="s">
        <v>79</v>
      </c>
      <c r="AC7888" t="s">
        <v>4483</v>
      </c>
      <c r="AD7888">
        <v>16.72</v>
      </c>
      <c r="AE7888">
        <v>5</v>
      </c>
      <c r="AF7888">
        <v>0.2</v>
      </c>
      <c r="AG7888">
        <v>3.3439999999999999</v>
      </c>
    </row>
    <row r="7889" spans="1:33" x14ac:dyDescent="0.35">
      <c r="A7889">
        <v>7888</v>
      </c>
      <c r="B7889" t="s">
        <v>10594</v>
      </c>
      <c r="C7889" s="1">
        <v>42806</v>
      </c>
      <c r="D7889" t="b">
        <v>1</v>
      </c>
      <c r="E7889">
        <v>2017</v>
      </c>
      <c r="F7889">
        <v>3</v>
      </c>
      <c r="G7889">
        <v>12</v>
      </c>
      <c r="H7889" s="1">
        <v>42806</v>
      </c>
      <c r="I7889" t="b">
        <v>1</v>
      </c>
      <c r="J7889" s="1">
        <v>42898</v>
      </c>
      <c r="K7889" t="b">
        <v>1</v>
      </c>
      <c r="L7889">
        <v>2017</v>
      </c>
      <c r="M7889">
        <v>6</v>
      </c>
      <c r="N7889">
        <v>12</v>
      </c>
      <c r="O7889" s="1">
        <v>42898</v>
      </c>
      <c r="P7889" t="b">
        <v>1</v>
      </c>
      <c r="Q7889" t="s">
        <v>34</v>
      </c>
      <c r="R7889" t="s">
        <v>528</v>
      </c>
      <c r="S7889" t="s">
        <v>529</v>
      </c>
      <c r="T7889" t="s">
        <v>37</v>
      </c>
      <c r="U7889" t="s">
        <v>38</v>
      </c>
      <c r="V7889" t="s">
        <v>7768</v>
      </c>
      <c r="W7889" t="s">
        <v>531</v>
      </c>
      <c r="X7889">
        <v>80229</v>
      </c>
      <c r="Y7889" t="s">
        <v>56</v>
      </c>
      <c r="Z7889" t="s">
        <v>8229</v>
      </c>
      <c r="AA7889" t="s">
        <v>43</v>
      </c>
      <c r="AB7889" t="s">
        <v>79</v>
      </c>
      <c r="AC7889" t="s">
        <v>8230</v>
      </c>
      <c r="AD7889">
        <v>16.192</v>
      </c>
      <c r="AE7889">
        <v>1</v>
      </c>
      <c r="AF7889">
        <v>0.2</v>
      </c>
      <c r="AG7889">
        <v>4.6551999999999998</v>
      </c>
    </row>
    <row r="7890" spans="1:33" x14ac:dyDescent="0.35">
      <c r="A7890">
        <v>7889</v>
      </c>
      <c r="B7890" t="s">
        <v>10595</v>
      </c>
      <c r="C7890" t="s">
        <v>6484</v>
      </c>
      <c r="D7890" t="b">
        <v>0</v>
      </c>
      <c r="E7890">
        <v>2016</v>
      </c>
      <c r="F7890">
        <v>8</v>
      </c>
      <c r="G7890">
        <v>16</v>
      </c>
      <c r="H7890" s="1">
        <v>42598</v>
      </c>
      <c r="I7890" t="b">
        <v>1</v>
      </c>
      <c r="J7890" t="s">
        <v>2446</v>
      </c>
      <c r="K7890" t="b">
        <v>0</v>
      </c>
      <c r="L7890">
        <v>2016</v>
      </c>
      <c r="M7890">
        <v>8</v>
      </c>
      <c r="N7890">
        <v>22</v>
      </c>
      <c r="O7890" s="1">
        <v>42604</v>
      </c>
      <c r="P7890" t="b">
        <v>1</v>
      </c>
      <c r="Q7890" t="s">
        <v>63</v>
      </c>
      <c r="R7890" t="s">
        <v>1850</v>
      </c>
      <c r="S7890" t="s">
        <v>1851</v>
      </c>
      <c r="T7890" t="s">
        <v>37</v>
      </c>
      <c r="U7890" t="s">
        <v>38</v>
      </c>
      <c r="V7890" t="s">
        <v>10596</v>
      </c>
      <c r="W7890" t="s">
        <v>55</v>
      </c>
      <c r="X7890">
        <v>95616</v>
      </c>
      <c r="Y7890" t="s">
        <v>56</v>
      </c>
      <c r="Z7890" t="s">
        <v>3169</v>
      </c>
      <c r="AA7890" t="s">
        <v>58</v>
      </c>
      <c r="AB7890" t="s">
        <v>106</v>
      </c>
      <c r="AC7890" t="s">
        <v>3170</v>
      </c>
      <c r="AD7890">
        <v>32.4</v>
      </c>
      <c r="AE7890">
        <v>5</v>
      </c>
      <c r="AF7890">
        <v>0</v>
      </c>
      <c r="AG7890">
        <v>15.552</v>
      </c>
    </row>
    <row r="7891" spans="1:33" x14ac:dyDescent="0.35">
      <c r="A7891">
        <v>7890</v>
      </c>
      <c r="B7891" t="s">
        <v>10597</v>
      </c>
      <c r="C7891" t="s">
        <v>4093</v>
      </c>
      <c r="D7891" t="b">
        <v>0</v>
      </c>
      <c r="E7891">
        <v>2016</v>
      </c>
      <c r="F7891">
        <v>12</v>
      </c>
      <c r="G7891">
        <v>25</v>
      </c>
      <c r="H7891" s="1">
        <v>42729</v>
      </c>
      <c r="I7891" t="b">
        <v>1</v>
      </c>
      <c r="J7891" t="s">
        <v>6136</v>
      </c>
      <c r="K7891" t="b">
        <v>0</v>
      </c>
      <c r="L7891">
        <v>2016</v>
      </c>
      <c r="M7891">
        <v>12</v>
      </c>
      <c r="N7891">
        <v>29</v>
      </c>
      <c r="O7891" s="1">
        <v>42733</v>
      </c>
      <c r="P7891" t="b">
        <v>1</v>
      </c>
      <c r="Q7891" t="s">
        <v>63</v>
      </c>
      <c r="R7891" t="s">
        <v>9495</v>
      </c>
      <c r="S7891" t="s">
        <v>9496</v>
      </c>
      <c r="T7891" t="s">
        <v>37</v>
      </c>
      <c r="U7891" t="s">
        <v>38</v>
      </c>
      <c r="V7891" t="s">
        <v>1940</v>
      </c>
      <c r="W7891" t="s">
        <v>1941</v>
      </c>
      <c r="X7891">
        <v>72701</v>
      </c>
      <c r="Y7891" t="s">
        <v>41</v>
      </c>
      <c r="Z7891" t="s">
        <v>1999</v>
      </c>
      <c r="AA7891" t="s">
        <v>58</v>
      </c>
      <c r="AB7891" t="s">
        <v>82</v>
      </c>
      <c r="AC7891" t="s">
        <v>2000</v>
      </c>
      <c r="AD7891">
        <v>19.89</v>
      </c>
      <c r="AE7891">
        <v>9</v>
      </c>
      <c r="AF7891">
        <v>0</v>
      </c>
      <c r="AG7891">
        <v>5.3703000000000003</v>
      </c>
    </row>
    <row r="7892" spans="1:33" x14ac:dyDescent="0.35">
      <c r="A7892">
        <v>7891</v>
      </c>
      <c r="B7892" t="s">
        <v>10597</v>
      </c>
      <c r="C7892" t="s">
        <v>4093</v>
      </c>
      <c r="D7892" t="b">
        <v>0</v>
      </c>
      <c r="E7892">
        <v>2016</v>
      </c>
      <c r="F7892">
        <v>12</v>
      </c>
      <c r="G7892">
        <v>25</v>
      </c>
      <c r="H7892" s="1">
        <v>42729</v>
      </c>
      <c r="I7892" t="b">
        <v>1</v>
      </c>
      <c r="J7892" t="s">
        <v>6136</v>
      </c>
      <c r="K7892" t="b">
        <v>0</v>
      </c>
      <c r="L7892">
        <v>2016</v>
      </c>
      <c r="M7892">
        <v>12</v>
      </c>
      <c r="N7892">
        <v>29</v>
      </c>
      <c r="O7892" s="1">
        <v>42733</v>
      </c>
      <c r="P7892" t="b">
        <v>1</v>
      </c>
      <c r="Q7892" t="s">
        <v>63</v>
      </c>
      <c r="R7892" t="s">
        <v>9495</v>
      </c>
      <c r="S7892" t="s">
        <v>9496</v>
      </c>
      <c r="T7892" t="s">
        <v>37</v>
      </c>
      <c r="U7892" t="s">
        <v>38</v>
      </c>
      <c r="V7892" t="s">
        <v>1940</v>
      </c>
      <c r="W7892" t="s">
        <v>1941</v>
      </c>
      <c r="X7892">
        <v>72701</v>
      </c>
      <c r="Y7892" t="s">
        <v>41</v>
      </c>
      <c r="Z7892" t="s">
        <v>2896</v>
      </c>
      <c r="AA7892" t="s">
        <v>85</v>
      </c>
      <c r="AB7892" t="s">
        <v>190</v>
      </c>
      <c r="AC7892" t="s">
        <v>2897</v>
      </c>
      <c r="AD7892">
        <v>399.98</v>
      </c>
      <c r="AE7892">
        <v>2</v>
      </c>
      <c r="AF7892">
        <v>0</v>
      </c>
      <c r="AG7892">
        <v>171.9914</v>
      </c>
    </row>
    <row r="7893" spans="1:33" x14ac:dyDescent="0.35">
      <c r="A7893">
        <v>7892</v>
      </c>
      <c r="B7893" t="s">
        <v>10597</v>
      </c>
      <c r="C7893" t="s">
        <v>4093</v>
      </c>
      <c r="D7893" t="b">
        <v>0</v>
      </c>
      <c r="E7893">
        <v>2016</v>
      </c>
      <c r="F7893">
        <v>12</v>
      </c>
      <c r="G7893">
        <v>25</v>
      </c>
      <c r="H7893" s="1">
        <v>42729</v>
      </c>
      <c r="I7893" t="b">
        <v>1</v>
      </c>
      <c r="J7893" t="s">
        <v>6136</v>
      </c>
      <c r="K7893" t="b">
        <v>0</v>
      </c>
      <c r="L7893">
        <v>2016</v>
      </c>
      <c r="M7893">
        <v>12</v>
      </c>
      <c r="N7893">
        <v>29</v>
      </c>
      <c r="O7893" s="1">
        <v>42733</v>
      </c>
      <c r="P7893" t="b">
        <v>1</v>
      </c>
      <c r="Q7893" t="s">
        <v>63</v>
      </c>
      <c r="R7893" t="s">
        <v>9495</v>
      </c>
      <c r="S7893" t="s">
        <v>9496</v>
      </c>
      <c r="T7893" t="s">
        <v>37</v>
      </c>
      <c r="U7893" t="s">
        <v>38</v>
      </c>
      <c r="V7893" t="s">
        <v>1940</v>
      </c>
      <c r="W7893" t="s">
        <v>1941</v>
      </c>
      <c r="X7893">
        <v>72701</v>
      </c>
      <c r="Y7893" t="s">
        <v>41</v>
      </c>
      <c r="Z7893" t="s">
        <v>2511</v>
      </c>
      <c r="AA7893" t="s">
        <v>43</v>
      </c>
      <c r="AB7893" t="s">
        <v>79</v>
      </c>
      <c r="AC7893" t="s">
        <v>2512</v>
      </c>
      <c r="AD7893">
        <v>343.85</v>
      </c>
      <c r="AE7893">
        <v>5</v>
      </c>
      <c r="AF7893">
        <v>0</v>
      </c>
      <c r="AG7893">
        <v>137.54</v>
      </c>
    </row>
    <row r="7894" spans="1:33" x14ac:dyDescent="0.35">
      <c r="A7894">
        <v>7893</v>
      </c>
      <c r="B7894" t="s">
        <v>10597</v>
      </c>
      <c r="C7894" t="s">
        <v>4093</v>
      </c>
      <c r="D7894" t="b">
        <v>0</v>
      </c>
      <c r="E7894">
        <v>2016</v>
      </c>
      <c r="F7894">
        <v>12</v>
      </c>
      <c r="G7894">
        <v>25</v>
      </c>
      <c r="H7894" s="1">
        <v>42729</v>
      </c>
      <c r="I7894" t="b">
        <v>1</v>
      </c>
      <c r="J7894" t="s">
        <v>6136</v>
      </c>
      <c r="K7894" t="b">
        <v>0</v>
      </c>
      <c r="L7894">
        <v>2016</v>
      </c>
      <c r="M7894">
        <v>12</v>
      </c>
      <c r="N7894">
        <v>29</v>
      </c>
      <c r="O7894" s="1">
        <v>42733</v>
      </c>
      <c r="P7894" t="b">
        <v>1</v>
      </c>
      <c r="Q7894" t="s">
        <v>63</v>
      </c>
      <c r="R7894" t="s">
        <v>9495</v>
      </c>
      <c r="S7894" t="s">
        <v>9496</v>
      </c>
      <c r="T7894" t="s">
        <v>37</v>
      </c>
      <c r="U7894" t="s">
        <v>38</v>
      </c>
      <c r="V7894" t="s">
        <v>1940</v>
      </c>
      <c r="W7894" t="s">
        <v>1941</v>
      </c>
      <c r="X7894">
        <v>72701</v>
      </c>
      <c r="Y7894" t="s">
        <v>41</v>
      </c>
      <c r="Z7894" t="s">
        <v>9003</v>
      </c>
      <c r="AA7894" t="s">
        <v>58</v>
      </c>
      <c r="AB7894" t="s">
        <v>106</v>
      </c>
      <c r="AC7894" t="s">
        <v>9004</v>
      </c>
      <c r="AD7894">
        <v>106.32</v>
      </c>
      <c r="AE7894">
        <v>3</v>
      </c>
      <c r="AF7894">
        <v>0</v>
      </c>
      <c r="AG7894">
        <v>49.970399999999998</v>
      </c>
    </row>
    <row r="7895" spans="1:33" x14ac:dyDescent="0.35">
      <c r="A7895">
        <v>7894</v>
      </c>
      <c r="B7895" t="s">
        <v>10598</v>
      </c>
      <c r="C7895" t="s">
        <v>2730</v>
      </c>
      <c r="D7895" t="b">
        <v>0</v>
      </c>
      <c r="E7895">
        <v>2017</v>
      </c>
      <c r="F7895">
        <v>7</v>
      </c>
      <c r="G7895">
        <v>23</v>
      </c>
      <c r="H7895" s="1">
        <v>42939</v>
      </c>
      <c r="I7895" t="b">
        <v>1</v>
      </c>
      <c r="J7895" t="s">
        <v>2404</v>
      </c>
      <c r="K7895" t="b">
        <v>0</v>
      </c>
      <c r="L7895">
        <v>2017</v>
      </c>
      <c r="M7895">
        <v>7</v>
      </c>
      <c r="N7895">
        <v>30</v>
      </c>
      <c r="O7895" s="1">
        <v>42946</v>
      </c>
      <c r="P7895" t="b">
        <v>1</v>
      </c>
      <c r="Q7895" t="s">
        <v>63</v>
      </c>
      <c r="R7895" t="s">
        <v>1320</v>
      </c>
      <c r="S7895" t="s">
        <v>1321</v>
      </c>
      <c r="T7895" t="s">
        <v>120</v>
      </c>
      <c r="U7895" t="s">
        <v>38</v>
      </c>
      <c r="V7895" t="s">
        <v>314</v>
      </c>
      <c r="W7895" t="s">
        <v>315</v>
      </c>
      <c r="X7895">
        <v>10011</v>
      </c>
      <c r="Y7895" t="s">
        <v>173</v>
      </c>
      <c r="Z7895" t="s">
        <v>1471</v>
      </c>
      <c r="AA7895" t="s">
        <v>58</v>
      </c>
      <c r="AB7895" t="s">
        <v>89</v>
      </c>
      <c r="AC7895" t="s">
        <v>1472</v>
      </c>
      <c r="AD7895">
        <v>13.92</v>
      </c>
      <c r="AE7895">
        <v>3</v>
      </c>
      <c r="AF7895">
        <v>0.2</v>
      </c>
      <c r="AG7895">
        <v>4.3499999999999996</v>
      </c>
    </row>
    <row r="7896" spans="1:33" x14ac:dyDescent="0.35">
      <c r="A7896">
        <v>7895</v>
      </c>
      <c r="B7896" t="s">
        <v>10599</v>
      </c>
      <c r="C7896" t="s">
        <v>2938</v>
      </c>
      <c r="D7896" t="b">
        <v>0</v>
      </c>
      <c r="E7896">
        <v>2017</v>
      </c>
      <c r="F7896">
        <v>6</v>
      </c>
      <c r="G7896">
        <v>21</v>
      </c>
      <c r="H7896" s="1">
        <v>42907</v>
      </c>
      <c r="I7896" t="b">
        <v>1</v>
      </c>
      <c r="J7896" t="s">
        <v>4831</v>
      </c>
      <c r="K7896" t="b">
        <v>0</v>
      </c>
      <c r="L7896">
        <v>2017</v>
      </c>
      <c r="M7896">
        <v>6</v>
      </c>
      <c r="N7896">
        <v>25</v>
      </c>
      <c r="O7896" s="1">
        <v>42911</v>
      </c>
      <c r="P7896" t="b">
        <v>1</v>
      </c>
      <c r="Q7896" t="s">
        <v>63</v>
      </c>
      <c r="R7896" t="s">
        <v>2458</v>
      </c>
      <c r="S7896" t="s">
        <v>2459</v>
      </c>
      <c r="T7896" t="s">
        <v>120</v>
      </c>
      <c r="U7896" t="s">
        <v>38</v>
      </c>
      <c r="V7896" t="s">
        <v>6389</v>
      </c>
      <c r="W7896" t="s">
        <v>10600</v>
      </c>
      <c r="X7896">
        <v>26003</v>
      </c>
      <c r="Y7896" t="s">
        <v>173</v>
      </c>
      <c r="Z7896" t="s">
        <v>483</v>
      </c>
      <c r="AA7896" t="s">
        <v>58</v>
      </c>
      <c r="AB7896" t="s">
        <v>89</v>
      </c>
      <c r="AC7896" t="s">
        <v>484</v>
      </c>
      <c r="AD7896">
        <v>82.4</v>
      </c>
      <c r="AE7896">
        <v>5</v>
      </c>
      <c r="AF7896">
        <v>0</v>
      </c>
      <c r="AG7896">
        <v>40.375999999999998</v>
      </c>
    </row>
    <row r="7897" spans="1:33" x14ac:dyDescent="0.35">
      <c r="A7897">
        <v>7896</v>
      </c>
      <c r="B7897" t="s">
        <v>10599</v>
      </c>
      <c r="C7897" t="s">
        <v>2938</v>
      </c>
      <c r="D7897" t="b">
        <v>0</v>
      </c>
      <c r="E7897">
        <v>2017</v>
      </c>
      <c r="F7897">
        <v>6</v>
      </c>
      <c r="G7897">
        <v>21</v>
      </c>
      <c r="H7897" s="1">
        <v>42907</v>
      </c>
      <c r="I7897" t="b">
        <v>1</v>
      </c>
      <c r="J7897" t="s">
        <v>4831</v>
      </c>
      <c r="K7897" t="b">
        <v>0</v>
      </c>
      <c r="L7897">
        <v>2017</v>
      </c>
      <c r="M7897">
        <v>6</v>
      </c>
      <c r="N7897">
        <v>25</v>
      </c>
      <c r="O7897" s="1">
        <v>42911</v>
      </c>
      <c r="P7897" t="b">
        <v>1</v>
      </c>
      <c r="Q7897" t="s">
        <v>63</v>
      </c>
      <c r="R7897" t="s">
        <v>2458</v>
      </c>
      <c r="S7897" t="s">
        <v>2459</v>
      </c>
      <c r="T7897" t="s">
        <v>120</v>
      </c>
      <c r="U7897" t="s">
        <v>38</v>
      </c>
      <c r="V7897" t="s">
        <v>6389</v>
      </c>
      <c r="W7897" t="s">
        <v>10600</v>
      </c>
      <c r="X7897">
        <v>26003</v>
      </c>
      <c r="Y7897" t="s">
        <v>173</v>
      </c>
      <c r="Z7897" t="s">
        <v>3318</v>
      </c>
      <c r="AA7897" t="s">
        <v>58</v>
      </c>
      <c r="AB7897" t="s">
        <v>89</v>
      </c>
      <c r="AC7897" t="s">
        <v>3319</v>
      </c>
      <c r="AD7897">
        <v>6.24</v>
      </c>
      <c r="AE7897">
        <v>2</v>
      </c>
      <c r="AF7897">
        <v>0</v>
      </c>
      <c r="AG7897">
        <v>3.0575999999999999</v>
      </c>
    </row>
    <row r="7898" spans="1:33" x14ac:dyDescent="0.35">
      <c r="A7898">
        <v>7897</v>
      </c>
      <c r="B7898" t="s">
        <v>10599</v>
      </c>
      <c r="C7898" t="s">
        <v>2938</v>
      </c>
      <c r="D7898" t="b">
        <v>0</v>
      </c>
      <c r="E7898">
        <v>2017</v>
      </c>
      <c r="F7898">
        <v>6</v>
      </c>
      <c r="G7898">
        <v>21</v>
      </c>
      <c r="H7898" s="1">
        <v>42907</v>
      </c>
      <c r="I7898" t="b">
        <v>1</v>
      </c>
      <c r="J7898" t="s">
        <v>4831</v>
      </c>
      <c r="K7898" t="b">
        <v>0</v>
      </c>
      <c r="L7898">
        <v>2017</v>
      </c>
      <c r="M7898">
        <v>6</v>
      </c>
      <c r="N7898">
        <v>25</v>
      </c>
      <c r="O7898" s="1">
        <v>42911</v>
      </c>
      <c r="P7898" t="b">
        <v>1</v>
      </c>
      <c r="Q7898" t="s">
        <v>63</v>
      </c>
      <c r="R7898" t="s">
        <v>2458</v>
      </c>
      <c r="S7898" t="s">
        <v>2459</v>
      </c>
      <c r="T7898" t="s">
        <v>120</v>
      </c>
      <c r="U7898" t="s">
        <v>38</v>
      </c>
      <c r="V7898" t="s">
        <v>6389</v>
      </c>
      <c r="W7898" t="s">
        <v>10600</v>
      </c>
      <c r="X7898">
        <v>26003</v>
      </c>
      <c r="Y7898" t="s">
        <v>173</v>
      </c>
      <c r="Z7898" t="s">
        <v>1423</v>
      </c>
      <c r="AA7898" t="s">
        <v>58</v>
      </c>
      <c r="AB7898" t="s">
        <v>106</v>
      </c>
      <c r="AC7898" t="s">
        <v>1638</v>
      </c>
      <c r="AD7898">
        <v>447.84</v>
      </c>
      <c r="AE7898">
        <v>8</v>
      </c>
      <c r="AF7898">
        <v>0</v>
      </c>
      <c r="AG7898">
        <v>219.44159999999999</v>
      </c>
    </row>
    <row r="7899" spans="1:33" x14ac:dyDescent="0.35">
      <c r="A7899">
        <v>7898</v>
      </c>
      <c r="B7899" t="s">
        <v>10601</v>
      </c>
      <c r="C7899" t="s">
        <v>6769</v>
      </c>
      <c r="D7899" t="b">
        <v>0</v>
      </c>
      <c r="E7899">
        <v>2017</v>
      </c>
      <c r="F7899">
        <v>8</v>
      </c>
      <c r="G7899">
        <v>13</v>
      </c>
      <c r="H7899" s="1">
        <v>42960</v>
      </c>
      <c r="I7899" t="b">
        <v>1</v>
      </c>
      <c r="J7899" t="s">
        <v>2319</v>
      </c>
      <c r="K7899" t="b">
        <v>0</v>
      </c>
      <c r="L7899">
        <v>2017</v>
      </c>
      <c r="M7899">
        <v>8</v>
      </c>
      <c r="N7899">
        <v>18</v>
      </c>
      <c r="O7899" s="1">
        <v>42965</v>
      </c>
      <c r="P7899" t="b">
        <v>1</v>
      </c>
      <c r="Q7899" t="s">
        <v>63</v>
      </c>
      <c r="R7899" t="s">
        <v>4019</v>
      </c>
      <c r="S7899" t="s">
        <v>4020</v>
      </c>
      <c r="T7899" t="s">
        <v>37</v>
      </c>
      <c r="U7899" t="s">
        <v>38</v>
      </c>
      <c r="V7899" t="s">
        <v>392</v>
      </c>
      <c r="W7899" t="s">
        <v>393</v>
      </c>
      <c r="X7899">
        <v>38109</v>
      </c>
      <c r="Y7899" t="s">
        <v>41</v>
      </c>
      <c r="Z7899" t="s">
        <v>2357</v>
      </c>
      <c r="AA7899" t="s">
        <v>58</v>
      </c>
      <c r="AB7899" t="s">
        <v>92</v>
      </c>
      <c r="AC7899" t="s">
        <v>2358</v>
      </c>
      <c r="AD7899">
        <v>272.048</v>
      </c>
      <c r="AE7899">
        <v>7</v>
      </c>
      <c r="AF7899">
        <v>0.2</v>
      </c>
      <c r="AG7899">
        <v>30.605399999999999</v>
      </c>
    </row>
    <row r="7900" spans="1:33" x14ac:dyDescent="0.35">
      <c r="A7900">
        <v>7899</v>
      </c>
      <c r="B7900" t="s">
        <v>10601</v>
      </c>
      <c r="C7900" t="s">
        <v>6769</v>
      </c>
      <c r="D7900" t="b">
        <v>0</v>
      </c>
      <c r="E7900">
        <v>2017</v>
      </c>
      <c r="F7900">
        <v>8</v>
      </c>
      <c r="G7900">
        <v>13</v>
      </c>
      <c r="H7900" s="1">
        <v>42960</v>
      </c>
      <c r="I7900" t="b">
        <v>1</v>
      </c>
      <c r="J7900" t="s">
        <v>2319</v>
      </c>
      <c r="K7900" t="b">
        <v>0</v>
      </c>
      <c r="L7900">
        <v>2017</v>
      </c>
      <c r="M7900">
        <v>8</v>
      </c>
      <c r="N7900">
        <v>18</v>
      </c>
      <c r="O7900" s="1">
        <v>42965</v>
      </c>
      <c r="P7900" t="b">
        <v>1</v>
      </c>
      <c r="Q7900" t="s">
        <v>63</v>
      </c>
      <c r="R7900" t="s">
        <v>4019</v>
      </c>
      <c r="S7900" t="s">
        <v>4020</v>
      </c>
      <c r="T7900" t="s">
        <v>37</v>
      </c>
      <c r="U7900" t="s">
        <v>38</v>
      </c>
      <c r="V7900" t="s">
        <v>392</v>
      </c>
      <c r="W7900" t="s">
        <v>393</v>
      </c>
      <c r="X7900">
        <v>38109</v>
      </c>
      <c r="Y7900" t="s">
        <v>41</v>
      </c>
      <c r="Z7900" t="s">
        <v>5328</v>
      </c>
      <c r="AA7900" t="s">
        <v>58</v>
      </c>
      <c r="AB7900" t="s">
        <v>89</v>
      </c>
      <c r="AC7900" t="s">
        <v>5329</v>
      </c>
      <c r="AD7900">
        <v>1614.5820000000001</v>
      </c>
      <c r="AE7900">
        <v>6</v>
      </c>
      <c r="AF7900">
        <v>0.7</v>
      </c>
      <c r="AG7900">
        <v>-1237.8462</v>
      </c>
    </row>
    <row r="7901" spans="1:33" x14ac:dyDescent="0.35">
      <c r="A7901">
        <v>7900</v>
      </c>
      <c r="B7901" t="s">
        <v>10601</v>
      </c>
      <c r="C7901" t="s">
        <v>6769</v>
      </c>
      <c r="D7901" t="b">
        <v>0</v>
      </c>
      <c r="E7901">
        <v>2017</v>
      </c>
      <c r="F7901">
        <v>8</v>
      </c>
      <c r="G7901">
        <v>13</v>
      </c>
      <c r="H7901" s="1">
        <v>42960</v>
      </c>
      <c r="I7901" t="b">
        <v>1</v>
      </c>
      <c r="J7901" t="s">
        <v>2319</v>
      </c>
      <c r="K7901" t="b">
        <v>0</v>
      </c>
      <c r="L7901">
        <v>2017</v>
      </c>
      <c r="M7901">
        <v>8</v>
      </c>
      <c r="N7901">
        <v>18</v>
      </c>
      <c r="O7901" s="1">
        <v>42965</v>
      </c>
      <c r="P7901" t="b">
        <v>1</v>
      </c>
      <c r="Q7901" t="s">
        <v>63</v>
      </c>
      <c r="R7901" t="s">
        <v>4019</v>
      </c>
      <c r="S7901" t="s">
        <v>4020</v>
      </c>
      <c r="T7901" t="s">
        <v>37</v>
      </c>
      <c r="U7901" t="s">
        <v>38</v>
      </c>
      <c r="V7901" t="s">
        <v>392</v>
      </c>
      <c r="W7901" t="s">
        <v>393</v>
      </c>
      <c r="X7901">
        <v>38109</v>
      </c>
      <c r="Y7901" t="s">
        <v>41</v>
      </c>
      <c r="Z7901" t="s">
        <v>3692</v>
      </c>
      <c r="AA7901" t="s">
        <v>58</v>
      </c>
      <c r="AB7901" t="s">
        <v>317</v>
      </c>
      <c r="AC7901" t="s">
        <v>648</v>
      </c>
      <c r="AD7901">
        <v>24.32</v>
      </c>
      <c r="AE7901">
        <v>5</v>
      </c>
      <c r="AF7901">
        <v>0.2</v>
      </c>
      <c r="AG7901">
        <v>9.1199999999999992</v>
      </c>
    </row>
    <row r="7902" spans="1:33" x14ac:dyDescent="0.35">
      <c r="A7902">
        <v>7901</v>
      </c>
      <c r="B7902" t="s">
        <v>10601</v>
      </c>
      <c r="C7902" t="s">
        <v>6769</v>
      </c>
      <c r="D7902" t="b">
        <v>0</v>
      </c>
      <c r="E7902">
        <v>2017</v>
      </c>
      <c r="F7902">
        <v>8</v>
      </c>
      <c r="G7902">
        <v>13</v>
      </c>
      <c r="H7902" s="1">
        <v>42960</v>
      </c>
      <c r="I7902" t="b">
        <v>1</v>
      </c>
      <c r="J7902" t="s">
        <v>2319</v>
      </c>
      <c r="K7902" t="b">
        <v>0</v>
      </c>
      <c r="L7902">
        <v>2017</v>
      </c>
      <c r="M7902">
        <v>8</v>
      </c>
      <c r="N7902">
        <v>18</v>
      </c>
      <c r="O7902" s="1">
        <v>42965</v>
      </c>
      <c r="P7902" t="b">
        <v>1</v>
      </c>
      <c r="Q7902" t="s">
        <v>63</v>
      </c>
      <c r="R7902" t="s">
        <v>4019</v>
      </c>
      <c r="S7902" t="s">
        <v>4020</v>
      </c>
      <c r="T7902" t="s">
        <v>37</v>
      </c>
      <c r="U7902" t="s">
        <v>38</v>
      </c>
      <c r="V7902" t="s">
        <v>392</v>
      </c>
      <c r="W7902" t="s">
        <v>393</v>
      </c>
      <c r="X7902">
        <v>38109</v>
      </c>
      <c r="Y7902" t="s">
        <v>41</v>
      </c>
      <c r="Z7902" t="s">
        <v>6639</v>
      </c>
      <c r="AA7902" t="s">
        <v>85</v>
      </c>
      <c r="AB7902" t="s">
        <v>190</v>
      </c>
      <c r="AC7902" t="s">
        <v>6640</v>
      </c>
      <c r="AD7902">
        <v>1.5840000000000001</v>
      </c>
      <c r="AE7902">
        <v>2</v>
      </c>
      <c r="AF7902">
        <v>0.2</v>
      </c>
      <c r="AG7902">
        <v>0.47520000000000001</v>
      </c>
    </row>
    <row r="7903" spans="1:33" x14ac:dyDescent="0.35">
      <c r="A7903">
        <v>7902</v>
      </c>
      <c r="B7903" t="s">
        <v>10601</v>
      </c>
      <c r="C7903" t="s">
        <v>6769</v>
      </c>
      <c r="D7903" t="b">
        <v>0</v>
      </c>
      <c r="E7903">
        <v>2017</v>
      </c>
      <c r="F7903">
        <v>8</v>
      </c>
      <c r="G7903">
        <v>13</v>
      </c>
      <c r="H7903" s="1">
        <v>42960</v>
      </c>
      <c r="I7903" t="b">
        <v>1</v>
      </c>
      <c r="J7903" t="s">
        <v>2319</v>
      </c>
      <c r="K7903" t="b">
        <v>0</v>
      </c>
      <c r="L7903">
        <v>2017</v>
      </c>
      <c r="M7903">
        <v>8</v>
      </c>
      <c r="N7903">
        <v>18</v>
      </c>
      <c r="O7903" s="1">
        <v>42965</v>
      </c>
      <c r="P7903" t="b">
        <v>1</v>
      </c>
      <c r="Q7903" t="s">
        <v>63</v>
      </c>
      <c r="R7903" t="s">
        <v>4019</v>
      </c>
      <c r="S7903" t="s">
        <v>4020</v>
      </c>
      <c r="T7903" t="s">
        <v>37</v>
      </c>
      <c r="U7903" t="s">
        <v>38</v>
      </c>
      <c r="V7903" t="s">
        <v>392</v>
      </c>
      <c r="W7903" t="s">
        <v>393</v>
      </c>
      <c r="X7903">
        <v>38109</v>
      </c>
      <c r="Y7903" t="s">
        <v>41</v>
      </c>
      <c r="Z7903" t="s">
        <v>3940</v>
      </c>
      <c r="AA7903" t="s">
        <v>43</v>
      </c>
      <c r="AB7903" t="s">
        <v>79</v>
      </c>
      <c r="AC7903" t="s">
        <v>3941</v>
      </c>
      <c r="AD7903">
        <v>31.984000000000002</v>
      </c>
      <c r="AE7903">
        <v>1</v>
      </c>
      <c r="AF7903">
        <v>0.2</v>
      </c>
      <c r="AG7903">
        <v>0</v>
      </c>
    </row>
    <row r="7904" spans="1:33" x14ac:dyDescent="0.35">
      <c r="A7904">
        <v>7903</v>
      </c>
      <c r="B7904" t="s">
        <v>10601</v>
      </c>
      <c r="C7904" t="s">
        <v>6769</v>
      </c>
      <c r="D7904" t="b">
        <v>0</v>
      </c>
      <c r="E7904">
        <v>2017</v>
      </c>
      <c r="F7904">
        <v>8</v>
      </c>
      <c r="G7904">
        <v>13</v>
      </c>
      <c r="H7904" s="1">
        <v>42960</v>
      </c>
      <c r="I7904" t="b">
        <v>1</v>
      </c>
      <c r="J7904" t="s">
        <v>2319</v>
      </c>
      <c r="K7904" t="b">
        <v>0</v>
      </c>
      <c r="L7904">
        <v>2017</v>
      </c>
      <c r="M7904">
        <v>8</v>
      </c>
      <c r="N7904">
        <v>18</v>
      </c>
      <c r="O7904" s="1">
        <v>42965</v>
      </c>
      <c r="P7904" t="b">
        <v>1</v>
      </c>
      <c r="Q7904" t="s">
        <v>63</v>
      </c>
      <c r="R7904" t="s">
        <v>4019</v>
      </c>
      <c r="S7904" t="s">
        <v>4020</v>
      </c>
      <c r="T7904" t="s">
        <v>37</v>
      </c>
      <c r="U7904" t="s">
        <v>38</v>
      </c>
      <c r="V7904" t="s">
        <v>392</v>
      </c>
      <c r="W7904" t="s">
        <v>393</v>
      </c>
      <c r="X7904">
        <v>38109</v>
      </c>
      <c r="Y7904" t="s">
        <v>41</v>
      </c>
      <c r="Z7904" t="s">
        <v>1922</v>
      </c>
      <c r="AA7904" t="s">
        <v>58</v>
      </c>
      <c r="AB7904" t="s">
        <v>204</v>
      </c>
      <c r="AC7904" t="s">
        <v>1923</v>
      </c>
      <c r="AD7904">
        <v>14.76</v>
      </c>
      <c r="AE7904">
        <v>5</v>
      </c>
      <c r="AF7904">
        <v>0.2</v>
      </c>
      <c r="AG7904">
        <v>4.7969999999999997</v>
      </c>
    </row>
    <row r="7905" spans="1:33" x14ac:dyDescent="0.35">
      <c r="A7905">
        <v>7904</v>
      </c>
      <c r="B7905" t="s">
        <v>10601</v>
      </c>
      <c r="C7905" t="s">
        <v>6769</v>
      </c>
      <c r="D7905" t="b">
        <v>0</v>
      </c>
      <c r="E7905">
        <v>2017</v>
      </c>
      <c r="F7905">
        <v>8</v>
      </c>
      <c r="G7905">
        <v>13</v>
      </c>
      <c r="H7905" s="1">
        <v>42960</v>
      </c>
      <c r="I7905" t="b">
        <v>1</v>
      </c>
      <c r="J7905" t="s">
        <v>2319</v>
      </c>
      <c r="K7905" t="b">
        <v>0</v>
      </c>
      <c r="L7905">
        <v>2017</v>
      </c>
      <c r="M7905">
        <v>8</v>
      </c>
      <c r="N7905">
        <v>18</v>
      </c>
      <c r="O7905" s="1">
        <v>42965</v>
      </c>
      <c r="P7905" t="b">
        <v>1</v>
      </c>
      <c r="Q7905" t="s">
        <v>63</v>
      </c>
      <c r="R7905" t="s">
        <v>4019</v>
      </c>
      <c r="S7905" t="s">
        <v>4020</v>
      </c>
      <c r="T7905" t="s">
        <v>37</v>
      </c>
      <c r="U7905" t="s">
        <v>38</v>
      </c>
      <c r="V7905" t="s">
        <v>392</v>
      </c>
      <c r="W7905" t="s">
        <v>393</v>
      </c>
      <c r="X7905">
        <v>38109</v>
      </c>
      <c r="Y7905" t="s">
        <v>41</v>
      </c>
      <c r="Z7905" t="s">
        <v>9992</v>
      </c>
      <c r="AA7905" t="s">
        <v>43</v>
      </c>
      <c r="AB7905" t="s">
        <v>47</v>
      </c>
      <c r="AC7905" t="s">
        <v>9993</v>
      </c>
      <c r="AD7905">
        <v>423.64800000000002</v>
      </c>
      <c r="AE7905">
        <v>2</v>
      </c>
      <c r="AF7905">
        <v>0.2</v>
      </c>
      <c r="AG7905">
        <v>47.660400000000003</v>
      </c>
    </row>
    <row r="7906" spans="1:33" x14ac:dyDescent="0.35">
      <c r="A7906">
        <v>7905</v>
      </c>
      <c r="B7906" t="s">
        <v>10602</v>
      </c>
      <c r="C7906" s="1">
        <v>42196</v>
      </c>
      <c r="D7906" t="b">
        <v>1</v>
      </c>
      <c r="E7906">
        <v>2015</v>
      </c>
      <c r="F7906">
        <v>7</v>
      </c>
      <c r="G7906">
        <v>11</v>
      </c>
      <c r="H7906" s="1">
        <v>42196</v>
      </c>
      <c r="I7906" t="b">
        <v>1</v>
      </c>
      <c r="J7906" t="s">
        <v>526</v>
      </c>
      <c r="K7906" t="b">
        <v>0</v>
      </c>
      <c r="L7906">
        <v>2015</v>
      </c>
      <c r="M7906">
        <v>11</v>
      </c>
      <c r="N7906">
        <v>13</v>
      </c>
      <c r="O7906" s="1">
        <v>42321</v>
      </c>
      <c r="P7906" t="b">
        <v>1</v>
      </c>
      <c r="Q7906" t="s">
        <v>63</v>
      </c>
      <c r="R7906" t="s">
        <v>9360</v>
      </c>
      <c r="S7906" t="s">
        <v>9361</v>
      </c>
      <c r="T7906" t="s">
        <v>37</v>
      </c>
      <c r="U7906" t="s">
        <v>38</v>
      </c>
      <c r="V7906" t="s">
        <v>217</v>
      </c>
      <c r="W7906" t="s">
        <v>122</v>
      </c>
      <c r="X7906">
        <v>77036</v>
      </c>
      <c r="Y7906" t="s">
        <v>123</v>
      </c>
      <c r="Z7906" t="s">
        <v>4737</v>
      </c>
      <c r="AA7906" t="s">
        <v>58</v>
      </c>
      <c r="AB7906" t="s">
        <v>106</v>
      </c>
      <c r="AC7906" t="s">
        <v>4738</v>
      </c>
      <c r="AD7906">
        <v>76.64</v>
      </c>
      <c r="AE7906">
        <v>2</v>
      </c>
      <c r="AF7906">
        <v>0.2</v>
      </c>
      <c r="AG7906">
        <v>26.824000000000002</v>
      </c>
    </row>
    <row r="7907" spans="1:33" x14ac:dyDescent="0.35">
      <c r="A7907">
        <v>7906</v>
      </c>
      <c r="B7907" t="s">
        <v>10603</v>
      </c>
      <c r="C7907" t="s">
        <v>551</v>
      </c>
      <c r="D7907" t="b">
        <v>0</v>
      </c>
      <c r="E7907">
        <v>2015</v>
      </c>
      <c r="F7907">
        <v>10</v>
      </c>
      <c r="G7907">
        <v>15</v>
      </c>
      <c r="H7907" s="1">
        <v>42292</v>
      </c>
      <c r="I7907" t="b">
        <v>1</v>
      </c>
      <c r="J7907" t="s">
        <v>3825</v>
      </c>
      <c r="K7907" t="b">
        <v>0</v>
      </c>
      <c r="L7907">
        <v>2015</v>
      </c>
      <c r="M7907">
        <v>10</v>
      </c>
      <c r="N7907">
        <v>22</v>
      </c>
      <c r="O7907" s="1">
        <v>42299</v>
      </c>
      <c r="P7907" t="b">
        <v>1</v>
      </c>
      <c r="Q7907" t="s">
        <v>63</v>
      </c>
      <c r="R7907" t="s">
        <v>635</v>
      </c>
      <c r="S7907" t="s">
        <v>636</v>
      </c>
      <c r="T7907" t="s">
        <v>120</v>
      </c>
      <c r="U7907" t="s">
        <v>38</v>
      </c>
      <c r="V7907" t="s">
        <v>939</v>
      </c>
      <c r="W7907" t="s">
        <v>122</v>
      </c>
      <c r="X7907">
        <v>75217</v>
      </c>
      <c r="Y7907" t="s">
        <v>123</v>
      </c>
      <c r="Z7907" t="s">
        <v>1807</v>
      </c>
      <c r="AA7907" t="s">
        <v>58</v>
      </c>
      <c r="AB7907" t="s">
        <v>204</v>
      </c>
      <c r="AC7907" t="s">
        <v>770</v>
      </c>
      <c r="AD7907">
        <v>4.4640000000000004</v>
      </c>
      <c r="AE7907">
        <v>1</v>
      </c>
      <c r="AF7907">
        <v>0.2</v>
      </c>
      <c r="AG7907">
        <v>1.6739999999999999</v>
      </c>
    </row>
    <row r="7908" spans="1:33" x14ac:dyDescent="0.35">
      <c r="A7908">
        <v>7907</v>
      </c>
      <c r="B7908" t="s">
        <v>10603</v>
      </c>
      <c r="C7908" t="s">
        <v>551</v>
      </c>
      <c r="D7908" t="b">
        <v>0</v>
      </c>
      <c r="E7908">
        <v>2015</v>
      </c>
      <c r="F7908">
        <v>10</v>
      </c>
      <c r="G7908">
        <v>15</v>
      </c>
      <c r="H7908" s="1">
        <v>42292</v>
      </c>
      <c r="I7908" t="b">
        <v>1</v>
      </c>
      <c r="J7908" t="s">
        <v>3825</v>
      </c>
      <c r="K7908" t="b">
        <v>0</v>
      </c>
      <c r="L7908">
        <v>2015</v>
      </c>
      <c r="M7908">
        <v>10</v>
      </c>
      <c r="N7908">
        <v>22</v>
      </c>
      <c r="O7908" s="1">
        <v>42299</v>
      </c>
      <c r="P7908" t="b">
        <v>1</v>
      </c>
      <c r="Q7908" t="s">
        <v>63</v>
      </c>
      <c r="R7908" t="s">
        <v>635</v>
      </c>
      <c r="S7908" t="s">
        <v>636</v>
      </c>
      <c r="T7908" t="s">
        <v>120</v>
      </c>
      <c r="U7908" t="s">
        <v>38</v>
      </c>
      <c r="V7908" t="s">
        <v>939</v>
      </c>
      <c r="W7908" t="s">
        <v>122</v>
      </c>
      <c r="X7908">
        <v>75217</v>
      </c>
      <c r="Y7908" t="s">
        <v>123</v>
      </c>
      <c r="Z7908" t="s">
        <v>4057</v>
      </c>
      <c r="AA7908" t="s">
        <v>58</v>
      </c>
      <c r="AB7908" t="s">
        <v>89</v>
      </c>
      <c r="AC7908" t="s">
        <v>4058</v>
      </c>
      <c r="AD7908">
        <v>3.96</v>
      </c>
      <c r="AE7908">
        <v>10</v>
      </c>
      <c r="AF7908">
        <v>0.8</v>
      </c>
      <c r="AG7908">
        <v>-6.93</v>
      </c>
    </row>
    <row r="7909" spans="1:33" x14ac:dyDescent="0.35">
      <c r="A7909">
        <v>7908</v>
      </c>
      <c r="B7909" t="s">
        <v>10604</v>
      </c>
      <c r="C7909" t="s">
        <v>5759</v>
      </c>
      <c r="D7909" t="b">
        <v>0</v>
      </c>
      <c r="E7909">
        <v>2016</v>
      </c>
      <c r="F7909">
        <v>7</v>
      </c>
      <c r="G7909">
        <v>30</v>
      </c>
      <c r="H7909" s="1">
        <v>42581</v>
      </c>
      <c r="I7909" t="b">
        <v>1</v>
      </c>
      <c r="J7909" s="1">
        <v>42408</v>
      </c>
      <c r="K7909" t="b">
        <v>1</v>
      </c>
      <c r="L7909">
        <v>2016</v>
      </c>
      <c r="M7909">
        <v>2</v>
      </c>
      <c r="N7909">
        <v>8</v>
      </c>
      <c r="O7909" s="1">
        <v>42408</v>
      </c>
      <c r="P7909" t="b">
        <v>1</v>
      </c>
      <c r="Q7909" t="s">
        <v>221</v>
      </c>
      <c r="R7909" t="s">
        <v>3198</v>
      </c>
      <c r="S7909" t="s">
        <v>3199</v>
      </c>
      <c r="T7909" t="s">
        <v>53</v>
      </c>
      <c r="U7909" t="s">
        <v>38</v>
      </c>
      <c r="V7909" t="s">
        <v>149</v>
      </c>
      <c r="W7909" t="s">
        <v>55</v>
      </c>
      <c r="X7909">
        <v>94122</v>
      </c>
      <c r="Y7909" t="s">
        <v>56</v>
      </c>
      <c r="Z7909" t="s">
        <v>3759</v>
      </c>
      <c r="AA7909" t="s">
        <v>58</v>
      </c>
      <c r="AB7909" t="s">
        <v>92</v>
      </c>
      <c r="AC7909" t="s">
        <v>3760</v>
      </c>
      <c r="AD7909">
        <v>715.64</v>
      </c>
      <c r="AE7909">
        <v>2</v>
      </c>
      <c r="AF7909">
        <v>0</v>
      </c>
      <c r="AG7909">
        <v>178.91</v>
      </c>
    </row>
    <row r="7910" spans="1:33" x14ac:dyDescent="0.35">
      <c r="A7910">
        <v>7909</v>
      </c>
      <c r="B7910" t="s">
        <v>10605</v>
      </c>
      <c r="C7910" s="1">
        <v>42441</v>
      </c>
      <c r="D7910" t="b">
        <v>1</v>
      </c>
      <c r="E7910">
        <v>2016</v>
      </c>
      <c r="F7910">
        <v>3</v>
      </c>
      <c r="G7910">
        <v>12</v>
      </c>
      <c r="H7910" s="1">
        <v>42441</v>
      </c>
      <c r="I7910" t="b">
        <v>1</v>
      </c>
      <c r="J7910" s="1">
        <v>42563</v>
      </c>
      <c r="K7910" t="b">
        <v>1</v>
      </c>
      <c r="L7910">
        <v>2016</v>
      </c>
      <c r="M7910">
        <v>7</v>
      </c>
      <c r="N7910">
        <v>12</v>
      </c>
      <c r="O7910" s="1">
        <v>42563</v>
      </c>
      <c r="P7910" t="b">
        <v>1</v>
      </c>
      <c r="Q7910" t="s">
        <v>63</v>
      </c>
      <c r="R7910" t="s">
        <v>8213</v>
      </c>
      <c r="S7910" t="s">
        <v>8214</v>
      </c>
      <c r="T7910" t="s">
        <v>37</v>
      </c>
      <c r="U7910" t="s">
        <v>38</v>
      </c>
      <c r="V7910" t="s">
        <v>10606</v>
      </c>
      <c r="W7910" t="s">
        <v>55</v>
      </c>
      <c r="X7910">
        <v>95037</v>
      </c>
      <c r="Y7910" t="s">
        <v>56</v>
      </c>
      <c r="Z7910" t="s">
        <v>3671</v>
      </c>
      <c r="AA7910" t="s">
        <v>43</v>
      </c>
      <c r="AB7910" t="s">
        <v>69</v>
      </c>
      <c r="AC7910" t="s">
        <v>3672</v>
      </c>
      <c r="AD7910">
        <v>268.70400000000001</v>
      </c>
      <c r="AE7910">
        <v>3</v>
      </c>
      <c r="AF7910">
        <v>0.2</v>
      </c>
      <c r="AG7910">
        <v>6.7176</v>
      </c>
    </row>
    <row r="7911" spans="1:33" x14ac:dyDescent="0.35">
      <c r="A7911">
        <v>7910</v>
      </c>
      <c r="B7911" t="s">
        <v>10605</v>
      </c>
      <c r="C7911" s="1">
        <v>42441</v>
      </c>
      <c r="D7911" t="b">
        <v>1</v>
      </c>
      <c r="E7911">
        <v>2016</v>
      </c>
      <c r="F7911">
        <v>3</v>
      </c>
      <c r="G7911">
        <v>12</v>
      </c>
      <c r="H7911" s="1">
        <v>42441</v>
      </c>
      <c r="I7911" t="b">
        <v>1</v>
      </c>
      <c r="J7911" s="1">
        <v>42563</v>
      </c>
      <c r="K7911" t="b">
        <v>1</v>
      </c>
      <c r="L7911">
        <v>2016</v>
      </c>
      <c r="M7911">
        <v>7</v>
      </c>
      <c r="N7911">
        <v>12</v>
      </c>
      <c r="O7911" s="1">
        <v>42563</v>
      </c>
      <c r="P7911" t="b">
        <v>1</v>
      </c>
      <c r="Q7911" t="s">
        <v>63</v>
      </c>
      <c r="R7911" t="s">
        <v>8213</v>
      </c>
      <c r="S7911" t="s">
        <v>8214</v>
      </c>
      <c r="T7911" t="s">
        <v>37</v>
      </c>
      <c r="U7911" t="s">
        <v>38</v>
      </c>
      <c r="V7911" t="s">
        <v>10606</v>
      </c>
      <c r="W7911" t="s">
        <v>55</v>
      </c>
      <c r="X7911">
        <v>95037</v>
      </c>
      <c r="Y7911" t="s">
        <v>56</v>
      </c>
      <c r="Z7911" t="s">
        <v>1977</v>
      </c>
      <c r="AA7911" t="s">
        <v>58</v>
      </c>
      <c r="AB7911" t="s">
        <v>82</v>
      </c>
      <c r="AC7911" t="s">
        <v>1978</v>
      </c>
      <c r="AD7911">
        <v>21.92</v>
      </c>
      <c r="AE7911">
        <v>8</v>
      </c>
      <c r="AF7911">
        <v>0</v>
      </c>
      <c r="AG7911">
        <v>5.9184000000000001</v>
      </c>
    </row>
    <row r="7912" spans="1:33" x14ac:dyDescent="0.35">
      <c r="A7912">
        <v>7911</v>
      </c>
      <c r="B7912" t="s">
        <v>10605</v>
      </c>
      <c r="C7912" s="1">
        <v>42441</v>
      </c>
      <c r="D7912" t="b">
        <v>1</v>
      </c>
      <c r="E7912">
        <v>2016</v>
      </c>
      <c r="F7912">
        <v>3</v>
      </c>
      <c r="G7912">
        <v>12</v>
      </c>
      <c r="H7912" s="1">
        <v>42441</v>
      </c>
      <c r="I7912" t="b">
        <v>1</v>
      </c>
      <c r="J7912" s="1">
        <v>42563</v>
      </c>
      <c r="K7912" t="b">
        <v>1</v>
      </c>
      <c r="L7912">
        <v>2016</v>
      </c>
      <c r="M7912">
        <v>7</v>
      </c>
      <c r="N7912">
        <v>12</v>
      </c>
      <c r="O7912" s="1">
        <v>42563</v>
      </c>
      <c r="P7912" t="b">
        <v>1</v>
      </c>
      <c r="Q7912" t="s">
        <v>63</v>
      </c>
      <c r="R7912" t="s">
        <v>8213</v>
      </c>
      <c r="S7912" t="s">
        <v>8214</v>
      </c>
      <c r="T7912" t="s">
        <v>37</v>
      </c>
      <c r="U7912" t="s">
        <v>38</v>
      </c>
      <c r="V7912" t="s">
        <v>10606</v>
      </c>
      <c r="W7912" t="s">
        <v>55</v>
      </c>
      <c r="X7912">
        <v>95037</v>
      </c>
      <c r="Y7912" t="s">
        <v>56</v>
      </c>
      <c r="Z7912" t="s">
        <v>3200</v>
      </c>
      <c r="AA7912" t="s">
        <v>58</v>
      </c>
      <c r="AB7912" t="s">
        <v>72</v>
      </c>
      <c r="AC7912" t="s">
        <v>3201</v>
      </c>
      <c r="AD7912">
        <v>48.72</v>
      </c>
      <c r="AE7912">
        <v>3</v>
      </c>
      <c r="AF7912">
        <v>0</v>
      </c>
      <c r="AG7912">
        <v>7.3079999999999998</v>
      </c>
    </row>
    <row r="7913" spans="1:33" x14ac:dyDescent="0.35">
      <c r="A7913">
        <v>7912</v>
      </c>
      <c r="B7913" t="s">
        <v>10605</v>
      </c>
      <c r="C7913" s="1">
        <v>42441</v>
      </c>
      <c r="D7913" t="b">
        <v>1</v>
      </c>
      <c r="E7913">
        <v>2016</v>
      </c>
      <c r="F7913">
        <v>3</v>
      </c>
      <c r="G7913">
        <v>12</v>
      </c>
      <c r="H7913" s="1">
        <v>42441</v>
      </c>
      <c r="I7913" t="b">
        <v>1</v>
      </c>
      <c r="J7913" s="1">
        <v>42563</v>
      </c>
      <c r="K7913" t="b">
        <v>1</v>
      </c>
      <c r="L7913">
        <v>2016</v>
      </c>
      <c r="M7913">
        <v>7</v>
      </c>
      <c r="N7913">
        <v>12</v>
      </c>
      <c r="O7913" s="1">
        <v>42563</v>
      </c>
      <c r="P7913" t="b">
        <v>1</v>
      </c>
      <c r="Q7913" t="s">
        <v>63</v>
      </c>
      <c r="R7913" t="s">
        <v>8213</v>
      </c>
      <c r="S7913" t="s">
        <v>8214</v>
      </c>
      <c r="T7913" t="s">
        <v>37</v>
      </c>
      <c r="U7913" t="s">
        <v>38</v>
      </c>
      <c r="V7913" t="s">
        <v>10606</v>
      </c>
      <c r="W7913" t="s">
        <v>55</v>
      </c>
      <c r="X7913">
        <v>95037</v>
      </c>
      <c r="Y7913" t="s">
        <v>56</v>
      </c>
      <c r="Z7913" t="s">
        <v>1897</v>
      </c>
      <c r="AA7913" t="s">
        <v>43</v>
      </c>
      <c r="AB7913" t="s">
        <v>44</v>
      </c>
      <c r="AC7913" t="s">
        <v>1898</v>
      </c>
      <c r="AD7913">
        <v>205.666</v>
      </c>
      <c r="AE7913">
        <v>2</v>
      </c>
      <c r="AF7913">
        <v>0.15</v>
      </c>
      <c r="AG7913">
        <v>-12.098000000000001</v>
      </c>
    </row>
    <row r="7914" spans="1:33" x14ac:dyDescent="0.35">
      <c r="A7914">
        <v>7913</v>
      </c>
      <c r="B7914" t="s">
        <v>10607</v>
      </c>
      <c r="C7914" t="s">
        <v>1442</v>
      </c>
      <c r="D7914" t="b">
        <v>0</v>
      </c>
      <c r="E7914">
        <v>2016</v>
      </c>
      <c r="F7914">
        <v>4</v>
      </c>
      <c r="G7914">
        <v>28</v>
      </c>
      <c r="H7914" s="1">
        <v>42488</v>
      </c>
      <c r="I7914" t="b">
        <v>1</v>
      </c>
      <c r="J7914" t="s">
        <v>4984</v>
      </c>
      <c r="K7914" t="b">
        <v>0</v>
      </c>
      <c r="L7914">
        <v>2016</v>
      </c>
      <c r="M7914">
        <v>4</v>
      </c>
      <c r="N7914">
        <v>30</v>
      </c>
      <c r="O7914" s="1">
        <v>42490</v>
      </c>
      <c r="P7914" t="b">
        <v>1</v>
      </c>
      <c r="Q7914" t="s">
        <v>34</v>
      </c>
      <c r="R7914" t="s">
        <v>2495</v>
      </c>
      <c r="S7914" t="s">
        <v>2496</v>
      </c>
      <c r="T7914" t="s">
        <v>37</v>
      </c>
      <c r="U7914" t="s">
        <v>38</v>
      </c>
      <c r="V7914" t="s">
        <v>10170</v>
      </c>
      <c r="W7914" t="s">
        <v>247</v>
      </c>
      <c r="X7914">
        <v>60174</v>
      </c>
      <c r="Y7914" t="s">
        <v>123</v>
      </c>
      <c r="Z7914" t="s">
        <v>3435</v>
      </c>
      <c r="AA7914" t="s">
        <v>43</v>
      </c>
      <c r="AB7914" t="s">
        <v>79</v>
      </c>
      <c r="AC7914" t="s">
        <v>3436</v>
      </c>
      <c r="AD7914">
        <v>30.344000000000001</v>
      </c>
      <c r="AE7914">
        <v>2</v>
      </c>
      <c r="AF7914">
        <v>0.6</v>
      </c>
      <c r="AG7914">
        <v>-31.8612</v>
      </c>
    </row>
    <row r="7915" spans="1:33" x14ac:dyDescent="0.35">
      <c r="A7915">
        <v>7914</v>
      </c>
      <c r="B7915" t="s">
        <v>10608</v>
      </c>
      <c r="C7915" t="s">
        <v>3075</v>
      </c>
      <c r="D7915" t="b">
        <v>0</v>
      </c>
      <c r="E7915">
        <v>2017</v>
      </c>
      <c r="F7915">
        <v>8</v>
      </c>
      <c r="G7915">
        <v>25</v>
      </c>
      <c r="H7915" s="1">
        <v>42972</v>
      </c>
      <c r="I7915" t="b">
        <v>1</v>
      </c>
      <c r="J7915" t="s">
        <v>1506</v>
      </c>
      <c r="K7915" t="b">
        <v>0</v>
      </c>
      <c r="L7915">
        <v>2017</v>
      </c>
      <c r="M7915">
        <v>8</v>
      </c>
      <c r="N7915">
        <v>27</v>
      </c>
      <c r="O7915" s="1">
        <v>42974</v>
      </c>
      <c r="P7915" t="b">
        <v>1</v>
      </c>
      <c r="Q7915" t="s">
        <v>221</v>
      </c>
      <c r="R7915" t="s">
        <v>5418</v>
      </c>
      <c r="S7915" t="s">
        <v>5419</v>
      </c>
      <c r="T7915" t="s">
        <v>37</v>
      </c>
      <c r="U7915" t="s">
        <v>38</v>
      </c>
      <c r="V7915" t="s">
        <v>2481</v>
      </c>
      <c r="W7915" t="s">
        <v>579</v>
      </c>
      <c r="X7915">
        <v>44105</v>
      </c>
      <c r="Y7915" t="s">
        <v>173</v>
      </c>
      <c r="Z7915" t="s">
        <v>5571</v>
      </c>
      <c r="AA7915" t="s">
        <v>58</v>
      </c>
      <c r="AB7915" t="s">
        <v>72</v>
      </c>
      <c r="AC7915" t="s">
        <v>5572</v>
      </c>
      <c r="AD7915">
        <v>25.696000000000002</v>
      </c>
      <c r="AE7915">
        <v>2</v>
      </c>
      <c r="AF7915">
        <v>0.2</v>
      </c>
      <c r="AG7915">
        <v>1.9272</v>
      </c>
    </row>
    <row r="7916" spans="1:33" x14ac:dyDescent="0.35">
      <c r="A7916">
        <v>7915</v>
      </c>
      <c r="B7916" t="s">
        <v>10609</v>
      </c>
      <c r="C7916" t="s">
        <v>498</v>
      </c>
      <c r="D7916" t="b">
        <v>0</v>
      </c>
      <c r="E7916">
        <v>2017</v>
      </c>
      <c r="F7916">
        <v>6</v>
      </c>
      <c r="G7916">
        <v>17</v>
      </c>
      <c r="H7916" s="1">
        <v>42903</v>
      </c>
      <c r="I7916" t="b">
        <v>1</v>
      </c>
      <c r="J7916" t="s">
        <v>2938</v>
      </c>
      <c r="K7916" t="b">
        <v>0</v>
      </c>
      <c r="L7916">
        <v>2017</v>
      </c>
      <c r="M7916">
        <v>6</v>
      </c>
      <c r="N7916">
        <v>21</v>
      </c>
      <c r="O7916" s="1">
        <v>42907</v>
      </c>
      <c r="P7916" t="b">
        <v>1</v>
      </c>
      <c r="Q7916" t="s">
        <v>63</v>
      </c>
      <c r="R7916" t="s">
        <v>2439</v>
      </c>
      <c r="S7916" t="s">
        <v>2440</v>
      </c>
      <c r="T7916" t="s">
        <v>120</v>
      </c>
      <c r="U7916" t="s">
        <v>38</v>
      </c>
      <c r="V7916" t="s">
        <v>314</v>
      </c>
      <c r="W7916" t="s">
        <v>315</v>
      </c>
      <c r="X7916">
        <v>10024</v>
      </c>
      <c r="Y7916" t="s">
        <v>173</v>
      </c>
      <c r="Z7916" t="s">
        <v>10610</v>
      </c>
      <c r="AA7916" t="s">
        <v>85</v>
      </c>
      <c r="AB7916" t="s">
        <v>783</v>
      </c>
      <c r="AC7916" t="s">
        <v>10611</v>
      </c>
      <c r="AD7916">
        <v>3404.5</v>
      </c>
      <c r="AE7916">
        <v>5</v>
      </c>
      <c r="AF7916">
        <v>0</v>
      </c>
      <c r="AG7916">
        <v>1668.2049999999999</v>
      </c>
    </row>
    <row r="7917" spans="1:33" x14ac:dyDescent="0.35">
      <c r="A7917">
        <v>7916</v>
      </c>
      <c r="B7917" t="s">
        <v>10609</v>
      </c>
      <c r="C7917" t="s">
        <v>498</v>
      </c>
      <c r="D7917" t="b">
        <v>0</v>
      </c>
      <c r="E7917">
        <v>2017</v>
      </c>
      <c r="F7917">
        <v>6</v>
      </c>
      <c r="G7917">
        <v>17</v>
      </c>
      <c r="H7917" s="1">
        <v>42903</v>
      </c>
      <c r="I7917" t="b">
        <v>1</v>
      </c>
      <c r="J7917" t="s">
        <v>2938</v>
      </c>
      <c r="K7917" t="b">
        <v>0</v>
      </c>
      <c r="L7917">
        <v>2017</v>
      </c>
      <c r="M7917">
        <v>6</v>
      </c>
      <c r="N7917">
        <v>21</v>
      </c>
      <c r="O7917" s="1">
        <v>42907</v>
      </c>
      <c r="P7917" t="b">
        <v>1</v>
      </c>
      <c r="Q7917" t="s">
        <v>63</v>
      </c>
      <c r="R7917" t="s">
        <v>2439</v>
      </c>
      <c r="S7917" t="s">
        <v>2440</v>
      </c>
      <c r="T7917" t="s">
        <v>120</v>
      </c>
      <c r="U7917" t="s">
        <v>38</v>
      </c>
      <c r="V7917" t="s">
        <v>314</v>
      </c>
      <c r="W7917" t="s">
        <v>315</v>
      </c>
      <c r="X7917">
        <v>10024</v>
      </c>
      <c r="Y7917" t="s">
        <v>173</v>
      </c>
      <c r="Z7917" t="s">
        <v>9038</v>
      </c>
      <c r="AA7917" t="s">
        <v>85</v>
      </c>
      <c r="AB7917" t="s">
        <v>190</v>
      </c>
      <c r="AC7917" t="s">
        <v>9039</v>
      </c>
      <c r="AD7917">
        <v>101.34</v>
      </c>
      <c r="AE7917">
        <v>3</v>
      </c>
      <c r="AF7917">
        <v>0</v>
      </c>
      <c r="AG7917">
        <v>8.1072000000000006</v>
      </c>
    </row>
    <row r="7918" spans="1:33" x14ac:dyDescent="0.35">
      <c r="A7918">
        <v>7917</v>
      </c>
      <c r="B7918" t="s">
        <v>10612</v>
      </c>
      <c r="C7918" t="s">
        <v>2967</v>
      </c>
      <c r="D7918" t="b">
        <v>0</v>
      </c>
      <c r="E7918">
        <v>2015</v>
      </c>
      <c r="F7918">
        <v>11</v>
      </c>
      <c r="G7918">
        <v>20</v>
      </c>
      <c r="H7918" s="1">
        <v>42328</v>
      </c>
      <c r="I7918" t="b">
        <v>1</v>
      </c>
      <c r="J7918" t="s">
        <v>340</v>
      </c>
      <c r="K7918" t="b">
        <v>0</v>
      </c>
      <c r="L7918">
        <v>2015</v>
      </c>
      <c r="M7918">
        <v>11</v>
      </c>
      <c r="N7918">
        <v>24</v>
      </c>
      <c r="O7918" s="1">
        <v>42332</v>
      </c>
      <c r="P7918" t="b">
        <v>1</v>
      </c>
      <c r="Q7918" t="s">
        <v>63</v>
      </c>
      <c r="R7918" t="s">
        <v>2683</v>
      </c>
      <c r="S7918" t="s">
        <v>2684</v>
      </c>
      <c r="T7918" t="s">
        <v>120</v>
      </c>
      <c r="U7918" t="s">
        <v>38</v>
      </c>
      <c r="V7918" t="s">
        <v>171</v>
      </c>
      <c r="W7918" t="s">
        <v>172</v>
      </c>
      <c r="X7918">
        <v>19140</v>
      </c>
      <c r="Y7918" t="s">
        <v>173</v>
      </c>
      <c r="Z7918" t="s">
        <v>3631</v>
      </c>
      <c r="AA7918" t="s">
        <v>43</v>
      </c>
      <c r="AB7918" t="s">
        <v>47</v>
      </c>
      <c r="AC7918" t="s">
        <v>3632</v>
      </c>
      <c r="AD7918">
        <v>344.37200000000001</v>
      </c>
      <c r="AE7918">
        <v>4</v>
      </c>
      <c r="AF7918">
        <v>0.3</v>
      </c>
      <c r="AG7918">
        <v>-93.472399999999993</v>
      </c>
    </row>
    <row r="7919" spans="1:33" x14ac:dyDescent="0.35">
      <c r="A7919">
        <v>7918</v>
      </c>
      <c r="B7919" t="s">
        <v>10613</v>
      </c>
      <c r="C7919" s="1">
        <v>42834</v>
      </c>
      <c r="D7919" t="b">
        <v>1</v>
      </c>
      <c r="E7919">
        <v>2017</v>
      </c>
      <c r="F7919">
        <v>4</v>
      </c>
      <c r="G7919">
        <v>9</v>
      </c>
      <c r="H7919" s="1">
        <v>42834</v>
      </c>
      <c r="I7919" t="b">
        <v>1</v>
      </c>
      <c r="J7919" s="1">
        <v>42956</v>
      </c>
      <c r="K7919" t="b">
        <v>1</v>
      </c>
      <c r="L7919">
        <v>2017</v>
      </c>
      <c r="M7919">
        <v>8</v>
      </c>
      <c r="N7919">
        <v>9</v>
      </c>
      <c r="O7919" s="1">
        <v>42956</v>
      </c>
      <c r="P7919" t="b">
        <v>1</v>
      </c>
      <c r="Q7919" t="s">
        <v>34</v>
      </c>
      <c r="R7919" t="s">
        <v>4294</v>
      </c>
      <c r="S7919" t="s">
        <v>4295</v>
      </c>
      <c r="T7919" t="s">
        <v>120</v>
      </c>
      <c r="U7919" t="s">
        <v>38</v>
      </c>
      <c r="V7919" t="s">
        <v>3160</v>
      </c>
      <c r="W7919" t="s">
        <v>122</v>
      </c>
      <c r="X7919">
        <v>75043</v>
      </c>
      <c r="Y7919" t="s">
        <v>123</v>
      </c>
      <c r="Z7919" t="s">
        <v>570</v>
      </c>
      <c r="AA7919" t="s">
        <v>58</v>
      </c>
      <c r="AB7919" t="s">
        <v>82</v>
      </c>
      <c r="AC7919" t="s">
        <v>571</v>
      </c>
      <c r="AD7919">
        <v>30.384</v>
      </c>
      <c r="AE7919">
        <v>1</v>
      </c>
      <c r="AF7919">
        <v>0.2</v>
      </c>
      <c r="AG7919">
        <v>3.798</v>
      </c>
    </row>
    <row r="7920" spans="1:33" x14ac:dyDescent="0.35">
      <c r="A7920">
        <v>7919</v>
      </c>
      <c r="B7920" t="s">
        <v>10614</v>
      </c>
      <c r="C7920" s="1">
        <v>42101</v>
      </c>
      <c r="D7920" t="b">
        <v>1</v>
      </c>
      <c r="E7920">
        <v>2015</v>
      </c>
      <c r="F7920">
        <v>4</v>
      </c>
      <c r="G7920">
        <v>7</v>
      </c>
      <c r="H7920" s="1">
        <v>42101</v>
      </c>
      <c r="I7920" t="b">
        <v>1</v>
      </c>
      <c r="J7920" s="1">
        <v>42223</v>
      </c>
      <c r="K7920" t="b">
        <v>1</v>
      </c>
      <c r="L7920">
        <v>2015</v>
      </c>
      <c r="M7920">
        <v>8</v>
      </c>
      <c r="N7920">
        <v>7</v>
      </c>
      <c r="O7920" s="1">
        <v>42223</v>
      </c>
      <c r="P7920" t="b">
        <v>1</v>
      </c>
      <c r="Q7920" t="s">
        <v>34</v>
      </c>
      <c r="R7920" t="s">
        <v>6633</v>
      </c>
      <c r="S7920" t="s">
        <v>6634</v>
      </c>
      <c r="T7920" t="s">
        <v>120</v>
      </c>
      <c r="U7920" t="s">
        <v>38</v>
      </c>
      <c r="V7920" t="s">
        <v>1081</v>
      </c>
      <c r="W7920" t="s">
        <v>55</v>
      </c>
      <c r="X7920">
        <v>92024</v>
      </c>
      <c r="Y7920" t="s">
        <v>56</v>
      </c>
      <c r="Z7920" t="s">
        <v>1254</v>
      </c>
      <c r="AA7920" t="s">
        <v>58</v>
      </c>
      <c r="AB7920" t="s">
        <v>89</v>
      </c>
      <c r="AC7920" t="s">
        <v>1255</v>
      </c>
      <c r="AD7920">
        <v>22.847999999999999</v>
      </c>
      <c r="AE7920">
        <v>2</v>
      </c>
      <c r="AF7920">
        <v>0.2</v>
      </c>
      <c r="AG7920">
        <v>7.4256000000000002</v>
      </c>
    </row>
    <row r="7921" spans="1:33" x14ac:dyDescent="0.35">
      <c r="A7921">
        <v>7920</v>
      </c>
      <c r="B7921" t="s">
        <v>10615</v>
      </c>
      <c r="C7921" t="s">
        <v>243</v>
      </c>
      <c r="D7921" t="b">
        <v>0</v>
      </c>
      <c r="E7921">
        <v>2017</v>
      </c>
      <c r="F7921">
        <v>9</v>
      </c>
      <c r="G7921">
        <v>15</v>
      </c>
      <c r="H7921" s="1">
        <v>42993</v>
      </c>
      <c r="I7921" t="b">
        <v>1</v>
      </c>
      <c r="J7921" t="s">
        <v>2838</v>
      </c>
      <c r="K7921" t="b">
        <v>0</v>
      </c>
      <c r="L7921">
        <v>2017</v>
      </c>
      <c r="M7921">
        <v>9</v>
      </c>
      <c r="N7921">
        <v>21</v>
      </c>
      <c r="O7921" s="1">
        <v>42999</v>
      </c>
      <c r="P7921" t="b">
        <v>1</v>
      </c>
      <c r="Q7921" t="s">
        <v>63</v>
      </c>
      <c r="R7921" t="s">
        <v>6636</v>
      </c>
      <c r="S7921" t="s">
        <v>6637</v>
      </c>
      <c r="T7921" t="s">
        <v>120</v>
      </c>
      <c r="U7921" t="s">
        <v>38</v>
      </c>
      <c r="V7921" t="s">
        <v>8515</v>
      </c>
      <c r="W7921" t="s">
        <v>859</v>
      </c>
      <c r="X7921">
        <v>6708</v>
      </c>
      <c r="Y7921" t="s">
        <v>173</v>
      </c>
      <c r="Z7921" t="s">
        <v>5515</v>
      </c>
      <c r="AA7921" t="s">
        <v>58</v>
      </c>
      <c r="AB7921" t="s">
        <v>72</v>
      </c>
      <c r="AC7921" t="s">
        <v>5516</v>
      </c>
      <c r="AD7921">
        <v>38.619999999999997</v>
      </c>
      <c r="AE7921">
        <v>2</v>
      </c>
      <c r="AF7921">
        <v>0</v>
      </c>
      <c r="AG7921">
        <v>10.813599999999999</v>
      </c>
    </row>
    <row r="7922" spans="1:33" x14ac:dyDescent="0.35">
      <c r="A7922">
        <v>7921</v>
      </c>
      <c r="B7922" t="s">
        <v>10615</v>
      </c>
      <c r="C7922" t="s">
        <v>243</v>
      </c>
      <c r="D7922" t="b">
        <v>0</v>
      </c>
      <c r="E7922">
        <v>2017</v>
      </c>
      <c r="F7922">
        <v>9</v>
      </c>
      <c r="G7922">
        <v>15</v>
      </c>
      <c r="H7922" s="1">
        <v>42993</v>
      </c>
      <c r="I7922" t="b">
        <v>1</v>
      </c>
      <c r="J7922" t="s">
        <v>2838</v>
      </c>
      <c r="K7922" t="b">
        <v>0</v>
      </c>
      <c r="L7922">
        <v>2017</v>
      </c>
      <c r="M7922">
        <v>9</v>
      </c>
      <c r="N7922">
        <v>21</v>
      </c>
      <c r="O7922" s="1">
        <v>42999</v>
      </c>
      <c r="P7922" t="b">
        <v>1</v>
      </c>
      <c r="Q7922" t="s">
        <v>63</v>
      </c>
      <c r="R7922" t="s">
        <v>6636</v>
      </c>
      <c r="S7922" t="s">
        <v>6637</v>
      </c>
      <c r="T7922" t="s">
        <v>120</v>
      </c>
      <c r="U7922" t="s">
        <v>38</v>
      </c>
      <c r="V7922" t="s">
        <v>8515</v>
      </c>
      <c r="W7922" t="s">
        <v>859</v>
      </c>
      <c r="X7922">
        <v>6708</v>
      </c>
      <c r="Y7922" t="s">
        <v>173</v>
      </c>
      <c r="Z7922" t="s">
        <v>7820</v>
      </c>
      <c r="AA7922" t="s">
        <v>85</v>
      </c>
      <c r="AB7922" t="s">
        <v>190</v>
      </c>
      <c r="AC7922" t="s">
        <v>7821</v>
      </c>
      <c r="AD7922">
        <v>59.98</v>
      </c>
      <c r="AE7922">
        <v>2</v>
      </c>
      <c r="AF7922">
        <v>0</v>
      </c>
      <c r="AG7922">
        <v>10.7964</v>
      </c>
    </row>
    <row r="7923" spans="1:33" x14ac:dyDescent="0.35">
      <c r="A7923">
        <v>7922</v>
      </c>
      <c r="B7923" t="s">
        <v>10616</v>
      </c>
      <c r="C7923" t="s">
        <v>5397</v>
      </c>
      <c r="D7923" t="b">
        <v>0</v>
      </c>
      <c r="E7923">
        <v>2017</v>
      </c>
      <c r="F7923">
        <v>3</v>
      </c>
      <c r="G7923">
        <v>13</v>
      </c>
      <c r="H7923" s="1">
        <v>42807</v>
      </c>
      <c r="I7923" t="b">
        <v>1</v>
      </c>
      <c r="J7923" t="s">
        <v>2808</v>
      </c>
      <c r="K7923" t="b">
        <v>0</v>
      </c>
      <c r="L7923">
        <v>2017</v>
      </c>
      <c r="M7923">
        <v>3</v>
      </c>
      <c r="N7923">
        <v>17</v>
      </c>
      <c r="O7923" s="1">
        <v>42811</v>
      </c>
      <c r="P7923" t="b">
        <v>1</v>
      </c>
      <c r="Q7923" t="s">
        <v>63</v>
      </c>
      <c r="R7923" t="s">
        <v>6951</v>
      </c>
      <c r="S7923" t="s">
        <v>6952</v>
      </c>
      <c r="T7923" t="s">
        <v>37</v>
      </c>
      <c r="U7923" t="s">
        <v>38</v>
      </c>
      <c r="V7923" t="s">
        <v>447</v>
      </c>
      <c r="W7923" t="s">
        <v>3121</v>
      </c>
      <c r="X7923">
        <v>21044</v>
      </c>
      <c r="Y7923" t="s">
        <v>173</v>
      </c>
      <c r="Z7923" t="s">
        <v>4052</v>
      </c>
      <c r="AA7923" t="s">
        <v>58</v>
      </c>
      <c r="AB7923" t="s">
        <v>89</v>
      </c>
      <c r="AC7923" t="s">
        <v>4053</v>
      </c>
      <c r="AD7923">
        <v>174.3</v>
      </c>
      <c r="AE7923">
        <v>3</v>
      </c>
      <c r="AF7923">
        <v>0</v>
      </c>
      <c r="AG7923">
        <v>81.921000000000006</v>
      </c>
    </row>
    <row r="7924" spans="1:33" x14ac:dyDescent="0.35">
      <c r="A7924">
        <v>7923</v>
      </c>
      <c r="B7924" t="s">
        <v>10617</v>
      </c>
      <c r="C7924" t="s">
        <v>2372</v>
      </c>
      <c r="D7924" t="b">
        <v>0</v>
      </c>
      <c r="E7924">
        <v>2017</v>
      </c>
      <c r="F7924">
        <v>9</v>
      </c>
      <c r="G7924">
        <v>24</v>
      </c>
      <c r="H7924" s="1">
        <v>43002</v>
      </c>
      <c r="I7924" t="b">
        <v>1</v>
      </c>
      <c r="J7924" t="s">
        <v>2620</v>
      </c>
      <c r="K7924" t="b">
        <v>0</v>
      </c>
      <c r="L7924">
        <v>2017</v>
      </c>
      <c r="M7924">
        <v>9</v>
      </c>
      <c r="N7924">
        <v>29</v>
      </c>
      <c r="O7924" s="1">
        <v>43007</v>
      </c>
      <c r="P7924" t="b">
        <v>1</v>
      </c>
      <c r="Q7924" t="s">
        <v>63</v>
      </c>
      <c r="R7924" t="s">
        <v>4297</v>
      </c>
      <c r="S7924" t="s">
        <v>4298</v>
      </c>
      <c r="T7924" t="s">
        <v>120</v>
      </c>
      <c r="U7924" t="s">
        <v>38</v>
      </c>
      <c r="V7924" t="s">
        <v>8021</v>
      </c>
      <c r="W7924" t="s">
        <v>67</v>
      </c>
      <c r="X7924">
        <v>33021</v>
      </c>
      <c r="Y7924" t="s">
        <v>41</v>
      </c>
      <c r="Z7924" t="s">
        <v>7035</v>
      </c>
      <c r="AA7924" t="s">
        <v>85</v>
      </c>
      <c r="AB7924" t="s">
        <v>86</v>
      </c>
      <c r="AC7924" t="s">
        <v>7036</v>
      </c>
      <c r="AD7924">
        <v>383.96</v>
      </c>
      <c r="AE7924">
        <v>5</v>
      </c>
      <c r="AF7924">
        <v>0.2</v>
      </c>
      <c r="AG7924">
        <v>38.396000000000001</v>
      </c>
    </row>
    <row r="7925" spans="1:33" x14ac:dyDescent="0.35">
      <c r="A7925">
        <v>7924</v>
      </c>
      <c r="B7925" t="s">
        <v>10617</v>
      </c>
      <c r="C7925" t="s">
        <v>2372</v>
      </c>
      <c r="D7925" t="b">
        <v>0</v>
      </c>
      <c r="E7925">
        <v>2017</v>
      </c>
      <c r="F7925">
        <v>9</v>
      </c>
      <c r="G7925">
        <v>24</v>
      </c>
      <c r="H7925" s="1">
        <v>43002</v>
      </c>
      <c r="I7925" t="b">
        <v>1</v>
      </c>
      <c r="J7925" t="s">
        <v>2620</v>
      </c>
      <c r="K7925" t="b">
        <v>0</v>
      </c>
      <c r="L7925">
        <v>2017</v>
      </c>
      <c r="M7925">
        <v>9</v>
      </c>
      <c r="N7925">
        <v>29</v>
      </c>
      <c r="O7925" s="1">
        <v>43007</v>
      </c>
      <c r="P7925" t="b">
        <v>1</v>
      </c>
      <c r="Q7925" t="s">
        <v>63</v>
      </c>
      <c r="R7925" t="s">
        <v>4297</v>
      </c>
      <c r="S7925" t="s">
        <v>4298</v>
      </c>
      <c r="T7925" t="s">
        <v>120</v>
      </c>
      <c r="U7925" t="s">
        <v>38</v>
      </c>
      <c r="V7925" t="s">
        <v>8021</v>
      </c>
      <c r="W7925" t="s">
        <v>67</v>
      </c>
      <c r="X7925">
        <v>33021</v>
      </c>
      <c r="Y7925" t="s">
        <v>41</v>
      </c>
      <c r="Z7925" t="s">
        <v>774</v>
      </c>
      <c r="AA7925" t="s">
        <v>58</v>
      </c>
      <c r="AB7925" t="s">
        <v>89</v>
      </c>
      <c r="AC7925" t="s">
        <v>775</v>
      </c>
      <c r="AD7925">
        <v>15.57</v>
      </c>
      <c r="AE7925">
        <v>3</v>
      </c>
      <c r="AF7925">
        <v>0.7</v>
      </c>
      <c r="AG7925">
        <v>-11.417999999999999</v>
      </c>
    </row>
    <row r="7926" spans="1:33" x14ac:dyDescent="0.35">
      <c r="A7926">
        <v>7925</v>
      </c>
      <c r="B7926" t="s">
        <v>10618</v>
      </c>
      <c r="C7926" t="s">
        <v>5027</v>
      </c>
      <c r="D7926" t="b">
        <v>0</v>
      </c>
      <c r="E7926">
        <v>2016</v>
      </c>
      <c r="F7926">
        <v>8</v>
      </c>
      <c r="G7926">
        <v>13</v>
      </c>
      <c r="H7926" s="1">
        <v>42595</v>
      </c>
      <c r="I7926" t="b">
        <v>1</v>
      </c>
      <c r="J7926" t="s">
        <v>6484</v>
      </c>
      <c r="K7926" t="b">
        <v>0</v>
      </c>
      <c r="L7926">
        <v>2016</v>
      </c>
      <c r="M7926">
        <v>8</v>
      </c>
      <c r="N7926">
        <v>16</v>
      </c>
      <c r="O7926" s="1">
        <v>42598</v>
      </c>
      <c r="P7926" t="b">
        <v>1</v>
      </c>
      <c r="Q7926" t="s">
        <v>221</v>
      </c>
      <c r="R7926" t="s">
        <v>1621</v>
      </c>
      <c r="S7926" t="s">
        <v>1622</v>
      </c>
      <c r="T7926" t="s">
        <v>37</v>
      </c>
      <c r="U7926" t="s">
        <v>38</v>
      </c>
      <c r="V7926" t="s">
        <v>371</v>
      </c>
      <c r="W7926" t="s">
        <v>372</v>
      </c>
      <c r="X7926">
        <v>22153</v>
      </c>
      <c r="Y7926" t="s">
        <v>41</v>
      </c>
      <c r="Z7926" t="s">
        <v>421</v>
      </c>
      <c r="AA7926" t="s">
        <v>58</v>
      </c>
      <c r="AB7926" t="s">
        <v>89</v>
      </c>
      <c r="AC7926" t="s">
        <v>422</v>
      </c>
      <c r="AD7926">
        <v>22.32</v>
      </c>
      <c r="AE7926">
        <v>4</v>
      </c>
      <c r="AF7926">
        <v>0</v>
      </c>
      <c r="AG7926">
        <v>10.7136</v>
      </c>
    </row>
    <row r="7927" spans="1:33" x14ac:dyDescent="0.35">
      <c r="A7927">
        <v>7926</v>
      </c>
      <c r="B7927" t="s">
        <v>10618</v>
      </c>
      <c r="C7927" t="s">
        <v>5027</v>
      </c>
      <c r="D7927" t="b">
        <v>0</v>
      </c>
      <c r="E7927">
        <v>2016</v>
      </c>
      <c r="F7927">
        <v>8</v>
      </c>
      <c r="G7927">
        <v>13</v>
      </c>
      <c r="H7927" s="1">
        <v>42595</v>
      </c>
      <c r="I7927" t="b">
        <v>1</v>
      </c>
      <c r="J7927" t="s">
        <v>6484</v>
      </c>
      <c r="K7927" t="b">
        <v>0</v>
      </c>
      <c r="L7927">
        <v>2016</v>
      </c>
      <c r="M7927">
        <v>8</v>
      </c>
      <c r="N7927">
        <v>16</v>
      </c>
      <c r="O7927" s="1">
        <v>42598</v>
      </c>
      <c r="P7927" t="b">
        <v>1</v>
      </c>
      <c r="Q7927" t="s">
        <v>221</v>
      </c>
      <c r="R7927" t="s">
        <v>1621</v>
      </c>
      <c r="S7927" t="s">
        <v>1622</v>
      </c>
      <c r="T7927" t="s">
        <v>37</v>
      </c>
      <c r="U7927" t="s">
        <v>38</v>
      </c>
      <c r="V7927" t="s">
        <v>371</v>
      </c>
      <c r="W7927" t="s">
        <v>372</v>
      </c>
      <c r="X7927">
        <v>22153</v>
      </c>
      <c r="Y7927" t="s">
        <v>41</v>
      </c>
      <c r="Z7927" t="s">
        <v>1895</v>
      </c>
      <c r="AA7927" t="s">
        <v>58</v>
      </c>
      <c r="AB7927" t="s">
        <v>59</v>
      </c>
      <c r="AC7927" t="s">
        <v>1896</v>
      </c>
      <c r="AD7927">
        <v>103.6</v>
      </c>
      <c r="AE7927">
        <v>7</v>
      </c>
      <c r="AF7927">
        <v>0</v>
      </c>
      <c r="AG7927">
        <v>51.8</v>
      </c>
    </row>
    <row r="7928" spans="1:33" x14ac:dyDescent="0.35">
      <c r="A7928">
        <v>7927</v>
      </c>
      <c r="B7928" t="s">
        <v>10619</v>
      </c>
      <c r="C7928" t="s">
        <v>2160</v>
      </c>
      <c r="D7928" t="b">
        <v>0</v>
      </c>
      <c r="E7928">
        <v>2017</v>
      </c>
      <c r="F7928">
        <v>11</v>
      </c>
      <c r="G7928">
        <v>20</v>
      </c>
      <c r="H7928" s="1">
        <v>43059</v>
      </c>
      <c r="I7928" t="b">
        <v>1</v>
      </c>
      <c r="J7928" t="s">
        <v>2136</v>
      </c>
      <c r="K7928" t="b">
        <v>0</v>
      </c>
      <c r="L7928">
        <v>2017</v>
      </c>
      <c r="M7928">
        <v>11</v>
      </c>
      <c r="N7928">
        <v>24</v>
      </c>
      <c r="O7928" s="1">
        <v>43063</v>
      </c>
      <c r="P7928" t="b">
        <v>1</v>
      </c>
      <c r="Q7928" t="s">
        <v>34</v>
      </c>
      <c r="R7928" t="s">
        <v>5213</v>
      </c>
      <c r="S7928" t="s">
        <v>5214</v>
      </c>
      <c r="T7928" t="s">
        <v>53</v>
      </c>
      <c r="U7928" t="s">
        <v>38</v>
      </c>
      <c r="V7928" t="s">
        <v>314</v>
      </c>
      <c r="W7928" t="s">
        <v>315</v>
      </c>
      <c r="X7928">
        <v>10035</v>
      </c>
      <c r="Y7928" t="s">
        <v>173</v>
      </c>
      <c r="Z7928" t="s">
        <v>6668</v>
      </c>
      <c r="AA7928" t="s">
        <v>85</v>
      </c>
      <c r="AB7928" t="s">
        <v>190</v>
      </c>
      <c r="AC7928" t="s">
        <v>6669</v>
      </c>
      <c r="AD7928">
        <v>2.97</v>
      </c>
      <c r="AE7928">
        <v>3</v>
      </c>
      <c r="AF7928">
        <v>0</v>
      </c>
      <c r="AG7928">
        <v>1.3365</v>
      </c>
    </row>
    <row r="7929" spans="1:33" x14ac:dyDescent="0.35">
      <c r="A7929">
        <v>7928</v>
      </c>
      <c r="B7929" t="s">
        <v>10619</v>
      </c>
      <c r="C7929" t="s">
        <v>2160</v>
      </c>
      <c r="D7929" t="b">
        <v>0</v>
      </c>
      <c r="E7929">
        <v>2017</v>
      </c>
      <c r="F7929">
        <v>11</v>
      </c>
      <c r="G7929">
        <v>20</v>
      </c>
      <c r="H7929" s="1">
        <v>43059</v>
      </c>
      <c r="I7929" t="b">
        <v>1</v>
      </c>
      <c r="J7929" t="s">
        <v>2136</v>
      </c>
      <c r="K7929" t="b">
        <v>0</v>
      </c>
      <c r="L7929">
        <v>2017</v>
      </c>
      <c r="M7929">
        <v>11</v>
      </c>
      <c r="N7929">
        <v>24</v>
      </c>
      <c r="O7929" s="1">
        <v>43063</v>
      </c>
      <c r="P7929" t="b">
        <v>1</v>
      </c>
      <c r="Q7929" t="s">
        <v>34</v>
      </c>
      <c r="R7929" t="s">
        <v>5213</v>
      </c>
      <c r="S7929" t="s">
        <v>5214</v>
      </c>
      <c r="T7929" t="s">
        <v>53</v>
      </c>
      <c r="U7929" t="s">
        <v>38</v>
      </c>
      <c r="V7929" t="s">
        <v>314</v>
      </c>
      <c r="W7929" t="s">
        <v>315</v>
      </c>
      <c r="X7929">
        <v>10035</v>
      </c>
      <c r="Y7929" t="s">
        <v>173</v>
      </c>
      <c r="Z7929" t="s">
        <v>1906</v>
      </c>
      <c r="AA7929" t="s">
        <v>85</v>
      </c>
      <c r="AB7929" t="s">
        <v>86</v>
      </c>
      <c r="AC7929" t="s">
        <v>1907</v>
      </c>
      <c r="AD7929">
        <v>569.99</v>
      </c>
      <c r="AE7929">
        <v>1</v>
      </c>
      <c r="AF7929">
        <v>0</v>
      </c>
      <c r="AG7929">
        <v>170.99700000000001</v>
      </c>
    </row>
    <row r="7930" spans="1:33" x14ac:dyDescent="0.35">
      <c r="A7930">
        <v>7929</v>
      </c>
      <c r="B7930" t="s">
        <v>10619</v>
      </c>
      <c r="C7930" t="s">
        <v>2160</v>
      </c>
      <c r="D7930" t="b">
        <v>0</v>
      </c>
      <c r="E7930">
        <v>2017</v>
      </c>
      <c r="F7930">
        <v>11</v>
      </c>
      <c r="G7930">
        <v>20</v>
      </c>
      <c r="H7930" s="1">
        <v>43059</v>
      </c>
      <c r="I7930" t="b">
        <v>1</v>
      </c>
      <c r="J7930" t="s">
        <v>2136</v>
      </c>
      <c r="K7930" t="b">
        <v>0</v>
      </c>
      <c r="L7930">
        <v>2017</v>
      </c>
      <c r="M7930">
        <v>11</v>
      </c>
      <c r="N7930">
        <v>24</v>
      </c>
      <c r="O7930" s="1">
        <v>43063</v>
      </c>
      <c r="P7930" t="b">
        <v>1</v>
      </c>
      <c r="Q7930" t="s">
        <v>34</v>
      </c>
      <c r="R7930" t="s">
        <v>5213</v>
      </c>
      <c r="S7930" t="s">
        <v>5214</v>
      </c>
      <c r="T7930" t="s">
        <v>53</v>
      </c>
      <c r="U7930" t="s">
        <v>38</v>
      </c>
      <c r="V7930" t="s">
        <v>314</v>
      </c>
      <c r="W7930" t="s">
        <v>315</v>
      </c>
      <c r="X7930">
        <v>10035</v>
      </c>
      <c r="Y7930" t="s">
        <v>173</v>
      </c>
      <c r="Z7930" t="s">
        <v>9880</v>
      </c>
      <c r="AA7930" t="s">
        <v>43</v>
      </c>
      <c r="AB7930" t="s">
        <v>79</v>
      </c>
      <c r="AC7930" t="s">
        <v>9881</v>
      </c>
      <c r="AD7930">
        <v>50.97</v>
      </c>
      <c r="AE7930">
        <v>3</v>
      </c>
      <c r="AF7930">
        <v>0</v>
      </c>
      <c r="AG7930">
        <v>9.1745999999999999</v>
      </c>
    </row>
    <row r="7931" spans="1:33" x14ac:dyDescent="0.35">
      <c r="A7931">
        <v>7930</v>
      </c>
      <c r="B7931" t="s">
        <v>10620</v>
      </c>
      <c r="C7931" t="s">
        <v>2418</v>
      </c>
      <c r="D7931" t="b">
        <v>0</v>
      </c>
      <c r="E7931">
        <v>2017</v>
      </c>
      <c r="F7931">
        <v>7</v>
      </c>
      <c r="G7931">
        <v>25</v>
      </c>
      <c r="H7931" s="1">
        <v>42941</v>
      </c>
      <c r="I7931" t="b">
        <v>1</v>
      </c>
      <c r="J7931" t="s">
        <v>8013</v>
      </c>
      <c r="K7931" t="b">
        <v>0</v>
      </c>
      <c r="L7931">
        <v>2017</v>
      </c>
      <c r="M7931">
        <v>7</v>
      </c>
      <c r="N7931">
        <v>27</v>
      </c>
      <c r="O7931" s="1">
        <v>42943</v>
      </c>
      <c r="P7931" t="b">
        <v>1</v>
      </c>
      <c r="Q7931" t="s">
        <v>221</v>
      </c>
      <c r="R7931" t="s">
        <v>9541</v>
      </c>
      <c r="S7931" t="s">
        <v>9542</v>
      </c>
      <c r="T7931" t="s">
        <v>120</v>
      </c>
      <c r="U7931" t="s">
        <v>38</v>
      </c>
      <c r="V7931" t="s">
        <v>939</v>
      </c>
      <c r="W7931" t="s">
        <v>122</v>
      </c>
      <c r="X7931">
        <v>75217</v>
      </c>
      <c r="Y7931" t="s">
        <v>123</v>
      </c>
      <c r="Z7931" t="s">
        <v>5282</v>
      </c>
      <c r="AA7931" t="s">
        <v>43</v>
      </c>
      <c r="AB7931" t="s">
        <v>69</v>
      </c>
      <c r="AC7931" t="s">
        <v>5283</v>
      </c>
      <c r="AD7931">
        <v>298.11599999999999</v>
      </c>
      <c r="AE7931">
        <v>6</v>
      </c>
      <c r="AF7931">
        <v>0.3</v>
      </c>
      <c r="AG7931">
        <v>-4.2587999999999999</v>
      </c>
    </row>
    <row r="7932" spans="1:33" x14ac:dyDescent="0.35">
      <c r="A7932">
        <v>7931</v>
      </c>
      <c r="B7932" t="s">
        <v>10621</v>
      </c>
      <c r="C7932" t="s">
        <v>4908</v>
      </c>
      <c r="D7932" t="b">
        <v>0</v>
      </c>
      <c r="E7932">
        <v>2016</v>
      </c>
      <c r="F7932">
        <v>3</v>
      </c>
      <c r="G7932">
        <v>25</v>
      </c>
      <c r="H7932" s="1">
        <v>42454</v>
      </c>
      <c r="I7932" t="b">
        <v>1</v>
      </c>
      <c r="J7932" t="s">
        <v>7110</v>
      </c>
      <c r="K7932" t="b">
        <v>0</v>
      </c>
      <c r="L7932">
        <v>2016</v>
      </c>
      <c r="M7932">
        <v>3</v>
      </c>
      <c r="N7932">
        <v>27</v>
      </c>
      <c r="O7932" s="1">
        <v>42456</v>
      </c>
      <c r="P7932" t="b">
        <v>1</v>
      </c>
      <c r="Q7932" t="s">
        <v>34</v>
      </c>
      <c r="R7932" t="s">
        <v>4369</v>
      </c>
      <c r="S7932" t="s">
        <v>4370</v>
      </c>
      <c r="T7932" t="s">
        <v>53</v>
      </c>
      <c r="U7932" t="s">
        <v>38</v>
      </c>
      <c r="V7932" t="s">
        <v>314</v>
      </c>
      <c r="W7932" t="s">
        <v>315</v>
      </c>
      <c r="X7932">
        <v>10024</v>
      </c>
      <c r="Y7932" t="s">
        <v>173</v>
      </c>
      <c r="Z7932" t="s">
        <v>4677</v>
      </c>
      <c r="AA7932" t="s">
        <v>58</v>
      </c>
      <c r="AB7932" t="s">
        <v>82</v>
      </c>
      <c r="AC7932" t="s">
        <v>4678</v>
      </c>
      <c r="AD7932">
        <v>59.52</v>
      </c>
      <c r="AE7932">
        <v>3</v>
      </c>
      <c r="AF7932">
        <v>0</v>
      </c>
      <c r="AG7932">
        <v>17.856000000000002</v>
      </c>
    </row>
    <row r="7933" spans="1:33" x14ac:dyDescent="0.35">
      <c r="A7933">
        <v>7932</v>
      </c>
      <c r="B7933" t="s">
        <v>10622</v>
      </c>
      <c r="C7933" t="s">
        <v>5864</v>
      </c>
      <c r="D7933" t="b">
        <v>0</v>
      </c>
      <c r="E7933">
        <v>2016</v>
      </c>
      <c r="F7933">
        <v>7</v>
      </c>
      <c r="G7933">
        <v>15</v>
      </c>
      <c r="H7933" s="1">
        <v>42566</v>
      </c>
      <c r="I7933" t="b">
        <v>1</v>
      </c>
      <c r="J7933" t="s">
        <v>10074</v>
      </c>
      <c r="K7933" t="b">
        <v>0</v>
      </c>
      <c r="L7933">
        <v>2016</v>
      </c>
      <c r="M7933">
        <v>7</v>
      </c>
      <c r="N7933">
        <v>20</v>
      </c>
      <c r="O7933" s="1">
        <v>42571</v>
      </c>
      <c r="P7933" t="b">
        <v>1</v>
      </c>
      <c r="Q7933" t="s">
        <v>63</v>
      </c>
      <c r="R7933" t="s">
        <v>4428</v>
      </c>
      <c r="S7933" t="s">
        <v>4429</v>
      </c>
      <c r="T7933" t="s">
        <v>53</v>
      </c>
      <c r="U7933" t="s">
        <v>38</v>
      </c>
      <c r="V7933" t="s">
        <v>488</v>
      </c>
      <c r="W7933" t="s">
        <v>489</v>
      </c>
      <c r="X7933">
        <v>97206</v>
      </c>
      <c r="Y7933" t="s">
        <v>56</v>
      </c>
      <c r="Z7933" t="s">
        <v>1660</v>
      </c>
      <c r="AA7933" t="s">
        <v>43</v>
      </c>
      <c r="AB7933" t="s">
        <v>47</v>
      </c>
      <c r="AC7933" t="s">
        <v>1661</v>
      </c>
      <c r="AD7933">
        <v>230.28</v>
      </c>
      <c r="AE7933">
        <v>3</v>
      </c>
      <c r="AF7933">
        <v>0.2</v>
      </c>
      <c r="AG7933">
        <v>23.027999999999999</v>
      </c>
    </row>
    <row r="7934" spans="1:33" x14ac:dyDescent="0.35">
      <c r="A7934">
        <v>7933</v>
      </c>
      <c r="B7934" t="s">
        <v>10622</v>
      </c>
      <c r="C7934" t="s">
        <v>5864</v>
      </c>
      <c r="D7934" t="b">
        <v>0</v>
      </c>
      <c r="E7934">
        <v>2016</v>
      </c>
      <c r="F7934">
        <v>7</v>
      </c>
      <c r="G7934">
        <v>15</v>
      </c>
      <c r="H7934" s="1">
        <v>42566</v>
      </c>
      <c r="I7934" t="b">
        <v>1</v>
      </c>
      <c r="J7934" t="s">
        <v>10074</v>
      </c>
      <c r="K7934" t="b">
        <v>0</v>
      </c>
      <c r="L7934">
        <v>2016</v>
      </c>
      <c r="M7934">
        <v>7</v>
      </c>
      <c r="N7934">
        <v>20</v>
      </c>
      <c r="O7934" s="1">
        <v>42571</v>
      </c>
      <c r="P7934" t="b">
        <v>1</v>
      </c>
      <c r="Q7934" t="s">
        <v>63</v>
      </c>
      <c r="R7934" t="s">
        <v>4428</v>
      </c>
      <c r="S7934" t="s">
        <v>4429</v>
      </c>
      <c r="T7934" t="s">
        <v>53</v>
      </c>
      <c r="U7934" t="s">
        <v>38</v>
      </c>
      <c r="V7934" t="s">
        <v>488</v>
      </c>
      <c r="W7934" t="s">
        <v>489</v>
      </c>
      <c r="X7934">
        <v>97206</v>
      </c>
      <c r="Y7934" t="s">
        <v>56</v>
      </c>
      <c r="Z7934" t="s">
        <v>4238</v>
      </c>
      <c r="AA7934" t="s">
        <v>58</v>
      </c>
      <c r="AB7934" t="s">
        <v>106</v>
      </c>
      <c r="AC7934" t="s">
        <v>4239</v>
      </c>
      <c r="AD7934">
        <v>105.52</v>
      </c>
      <c r="AE7934">
        <v>5</v>
      </c>
      <c r="AF7934">
        <v>0.2</v>
      </c>
      <c r="AG7934">
        <v>34.293999999999997</v>
      </c>
    </row>
    <row r="7935" spans="1:33" x14ac:dyDescent="0.35">
      <c r="A7935">
        <v>7934</v>
      </c>
      <c r="B7935" t="s">
        <v>10623</v>
      </c>
      <c r="C7935" t="s">
        <v>5379</v>
      </c>
      <c r="D7935" t="b">
        <v>0</v>
      </c>
      <c r="E7935">
        <v>2017</v>
      </c>
      <c r="F7935">
        <v>8</v>
      </c>
      <c r="G7935">
        <v>17</v>
      </c>
      <c r="H7935" s="1">
        <v>42964</v>
      </c>
      <c r="I7935" t="b">
        <v>1</v>
      </c>
      <c r="J7935" t="s">
        <v>9032</v>
      </c>
      <c r="K7935" t="b">
        <v>0</v>
      </c>
      <c r="L7935">
        <v>2017</v>
      </c>
      <c r="M7935">
        <v>8</v>
      </c>
      <c r="N7935">
        <v>24</v>
      </c>
      <c r="O7935" s="1">
        <v>42971</v>
      </c>
      <c r="P7935" t="b">
        <v>1</v>
      </c>
      <c r="Q7935" t="s">
        <v>63</v>
      </c>
      <c r="R7935" t="s">
        <v>4360</v>
      </c>
      <c r="S7935" t="s">
        <v>4361</v>
      </c>
      <c r="T7935" t="s">
        <v>53</v>
      </c>
      <c r="U7935" t="s">
        <v>38</v>
      </c>
      <c r="V7935" t="s">
        <v>1129</v>
      </c>
      <c r="W7935" t="s">
        <v>55</v>
      </c>
      <c r="X7935">
        <v>94513</v>
      </c>
      <c r="Y7935" t="s">
        <v>56</v>
      </c>
      <c r="Z7935" t="s">
        <v>4676</v>
      </c>
      <c r="AA7935" t="s">
        <v>58</v>
      </c>
      <c r="AB7935" t="s">
        <v>204</v>
      </c>
      <c r="AC7935" t="s">
        <v>770</v>
      </c>
      <c r="AD7935">
        <v>23.36</v>
      </c>
      <c r="AE7935">
        <v>2</v>
      </c>
      <c r="AF7935">
        <v>0</v>
      </c>
      <c r="AG7935">
        <v>11.68</v>
      </c>
    </row>
    <row r="7936" spans="1:33" x14ac:dyDescent="0.35">
      <c r="A7936">
        <v>7935</v>
      </c>
      <c r="B7936" t="s">
        <v>10623</v>
      </c>
      <c r="C7936" t="s">
        <v>5379</v>
      </c>
      <c r="D7936" t="b">
        <v>0</v>
      </c>
      <c r="E7936">
        <v>2017</v>
      </c>
      <c r="F7936">
        <v>8</v>
      </c>
      <c r="G7936">
        <v>17</v>
      </c>
      <c r="H7936" s="1">
        <v>42964</v>
      </c>
      <c r="I7936" t="b">
        <v>1</v>
      </c>
      <c r="J7936" t="s">
        <v>9032</v>
      </c>
      <c r="K7936" t="b">
        <v>0</v>
      </c>
      <c r="L7936">
        <v>2017</v>
      </c>
      <c r="M7936">
        <v>8</v>
      </c>
      <c r="N7936">
        <v>24</v>
      </c>
      <c r="O7936" s="1">
        <v>42971</v>
      </c>
      <c r="P7936" t="b">
        <v>1</v>
      </c>
      <c r="Q7936" t="s">
        <v>63</v>
      </c>
      <c r="R7936" t="s">
        <v>4360</v>
      </c>
      <c r="S7936" t="s">
        <v>4361</v>
      </c>
      <c r="T7936" t="s">
        <v>53</v>
      </c>
      <c r="U7936" t="s">
        <v>38</v>
      </c>
      <c r="V7936" t="s">
        <v>1129</v>
      </c>
      <c r="W7936" t="s">
        <v>55</v>
      </c>
      <c r="X7936">
        <v>94513</v>
      </c>
      <c r="Y7936" t="s">
        <v>56</v>
      </c>
      <c r="Z7936" t="s">
        <v>4409</v>
      </c>
      <c r="AA7936" t="s">
        <v>85</v>
      </c>
      <c r="AB7936" t="s">
        <v>86</v>
      </c>
      <c r="AC7936" t="s">
        <v>4410</v>
      </c>
      <c r="AD7936">
        <v>71.975999999999999</v>
      </c>
      <c r="AE7936">
        <v>3</v>
      </c>
      <c r="AF7936">
        <v>0.2</v>
      </c>
      <c r="AG7936">
        <v>8.9969999999999999</v>
      </c>
    </row>
    <row r="7937" spans="1:33" x14ac:dyDescent="0.35">
      <c r="A7937">
        <v>7936</v>
      </c>
      <c r="B7937" t="s">
        <v>10623</v>
      </c>
      <c r="C7937" t="s">
        <v>5379</v>
      </c>
      <c r="D7937" t="b">
        <v>0</v>
      </c>
      <c r="E7937">
        <v>2017</v>
      </c>
      <c r="F7937">
        <v>8</v>
      </c>
      <c r="G7937">
        <v>17</v>
      </c>
      <c r="H7937" s="1">
        <v>42964</v>
      </c>
      <c r="I7937" t="b">
        <v>1</v>
      </c>
      <c r="J7937" t="s">
        <v>9032</v>
      </c>
      <c r="K7937" t="b">
        <v>0</v>
      </c>
      <c r="L7937">
        <v>2017</v>
      </c>
      <c r="M7937">
        <v>8</v>
      </c>
      <c r="N7937">
        <v>24</v>
      </c>
      <c r="O7937" s="1">
        <v>42971</v>
      </c>
      <c r="P7937" t="b">
        <v>1</v>
      </c>
      <c r="Q7937" t="s">
        <v>63</v>
      </c>
      <c r="R7937" t="s">
        <v>4360</v>
      </c>
      <c r="S7937" t="s">
        <v>4361</v>
      </c>
      <c r="T7937" t="s">
        <v>53</v>
      </c>
      <c r="U7937" t="s">
        <v>38</v>
      </c>
      <c r="V7937" t="s">
        <v>1129</v>
      </c>
      <c r="W7937" t="s">
        <v>55</v>
      </c>
      <c r="X7937">
        <v>94513</v>
      </c>
      <c r="Y7937" t="s">
        <v>56</v>
      </c>
      <c r="Z7937" t="s">
        <v>5040</v>
      </c>
      <c r="AA7937" t="s">
        <v>58</v>
      </c>
      <c r="AB7937" t="s">
        <v>106</v>
      </c>
      <c r="AC7937" t="s">
        <v>5041</v>
      </c>
      <c r="AD7937">
        <v>8.56</v>
      </c>
      <c r="AE7937">
        <v>2</v>
      </c>
      <c r="AF7937">
        <v>0</v>
      </c>
      <c r="AG7937">
        <v>3.8519999999999999</v>
      </c>
    </row>
    <row r="7938" spans="1:33" x14ac:dyDescent="0.35">
      <c r="A7938">
        <v>7937</v>
      </c>
      <c r="B7938" t="s">
        <v>10623</v>
      </c>
      <c r="C7938" t="s">
        <v>5379</v>
      </c>
      <c r="D7938" t="b">
        <v>0</v>
      </c>
      <c r="E7938">
        <v>2017</v>
      </c>
      <c r="F7938">
        <v>8</v>
      </c>
      <c r="G7938">
        <v>17</v>
      </c>
      <c r="H7938" s="1">
        <v>42964</v>
      </c>
      <c r="I7938" t="b">
        <v>1</v>
      </c>
      <c r="J7938" t="s">
        <v>9032</v>
      </c>
      <c r="K7938" t="b">
        <v>0</v>
      </c>
      <c r="L7938">
        <v>2017</v>
      </c>
      <c r="M7938">
        <v>8</v>
      </c>
      <c r="N7938">
        <v>24</v>
      </c>
      <c r="O7938" s="1">
        <v>42971</v>
      </c>
      <c r="P7938" t="b">
        <v>1</v>
      </c>
      <c r="Q7938" t="s">
        <v>63</v>
      </c>
      <c r="R7938" t="s">
        <v>4360</v>
      </c>
      <c r="S7938" t="s">
        <v>4361</v>
      </c>
      <c r="T7938" t="s">
        <v>53</v>
      </c>
      <c r="U7938" t="s">
        <v>38</v>
      </c>
      <c r="V7938" t="s">
        <v>1129</v>
      </c>
      <c r="W7938" t="s">
        <v>55</v>
      </c>
      <c r="X7938">
        <v>94513</v>
      </c>
      <c r="Y7938" t="s">
        <v>56</v>
      </c>
      <c r="Z7938" t="s">
        <v>6861</v>
      </c>
      <c r="AA7938" t="s">
        <v>58</v>
      </c>
      <c r="AB7938" t="s">
        <v>89</v>
      </c>
      <c r="AC7938" t="s">
        <v>6862</v>
      </c>
      <c r="AD7938">
        <v>13.92</v>
      </c>
      <c r="AE7938">
        <v>3</v>
      </c>
      <c r="AF7938">
        <v>0.2</v>
      </c>
      <c r="AG7938">
        <v>4.8719999999999999</v>
      </c>
    </row>
    <row r="7939" spans="1:33" x14ac:dyDescent="0.35">
      <c r="A7939">
        <v>7938</v>
      </c>
      <c r="B7939" t="s">
        <v>10623</v>
      </c>
      <c r="C7939" t="s">
        <v>5379</v>
      </c>
      <c r="D7939" t="b">
        <v>0</v>
      </c>
      <c r="E7939">
        <v>2017</v>
      </c>
      <c r="F7939">
        <v>8</v>
      </c>
      <c r="G7939">
        <v>17</v>
      </c>
      <c r="H7939" s="1">
        <v>42964</v>
      </c>
      <c r="I7939" t="b">
        <v>1</v>
      </c>
      <c r="J7939" t="s">
        <v>9032</v>
      </c>
      <c r="K7939" t="b">
        <v>0</v>
      </c>
      <c r="L7939">
        <v>2017</v>
      </c>
      <c r="M7939">
        <v>8</v>
      </c>
      <c r="N7939">
        <v>24</v>
      </c>
      <c r="O7939" s="1">
        <v>42971</v>
      </c>
      <c r="P7939" t="b">
        <v>1</v>
      </c>
      <c r="Q7939" t="s">
        <v>63</v>
      </c>
      <c r="R7939" t="s">
        <v>4360</v>
      </c>
      <c r="S7939" t="s">
        <v>4361</v>
      </c>
      <c r="T7939" t="s">
        <v>53</v>
      </c>
      <c r="U7939" t="s">
        <v>38</v>
      </c>
      <c r="V7939" t="s">
        <v>1129</v>
      </c>
      <c r="W7939" t="s">
        <v>55</v>
      </c>
      <c r="X7939">
        <v>94513</v>
      </c>
      <c r="Y7939" t="s">
        <v>56</v>
      </c>
      <c r="Z7939" t="s">
        <v>688</v>
      </c>
      <c r="AA7939" t="s">
        <v>58</v>
      </c>
      <c r="AB7939" t="s">
        <v>92</v>
      </c>
      <c r="AC7939" t="s">
        <v>689</v>
      </c>
      <c r="AD7939">
        <v>2518.29</v>
      </c>
      <c r="AE7939">
        <v>9</v>
      </c>
      <c r="AF7939">
        <v>0</v>
      </c>
      <c r="AG7939">
        <v>654.75540000000001</v>
      </c>
    </row>
    <row r="7940" spans="1:33" x14ac:dyDescent="0.35">
      <c r="A7940">
        <v>7939</v>
      </c>
      <c r="B7940" t="s">
        <v>10623</v>
      </c>
      <c r="C7940" t="s">
        <v>5379</v>
      </c>
      <c r="D7940" t="b">
        <v>0</v>
      </c>
      <c r="E7940">
        <v>2017</v>
      </c>
      <c r="F7940">
        <v>8</v>
      </c>
      <c r="G7940">
        <v>17</v>
      </c>
      <c r="H7940" s="1">
        <v>42964</v>
      </c>
      <c r="I7940" t="b">
        <v>1</v>
      </c>
      <c r="J7940" t="s">
        <v>9032</v>
      </c>
      <c r="K7940" t="b">
        <v>0</v>
      </c>
      <c r="L7940">
        <v>2017</v>
      </c>
      <c r="M7940">
        <v>8</v>
      </c>
      <c r="N7940">
        <v>24</v>
      </c>
      <c r="O7940" s="1">
        <v>42971</v>
      </c>
      <c r="P7940" t="b">
        <v>1</v>
      </c>
      <c r="Q7940" t="s">
        <v>63</v>
      </c>
      <c r="R7940" t="s">
        <v>4360</v>
      </c>
      <c r="S7940" t="s">
        <v>4361</v>
      </c>
      <c r="T7940" t="s">
        <v>53</v>
      </c>
      <c r="U7940" t="s">
        <v>38</v>
      </c>
      <c r="V7940" t="s">
        <v>1129</v>
      </c>
      <c r="W7940" t="s">
        <v>55</v>
      </c>
      <c r="X7940">
        <v>94513</v>
      </c>
      <c r="Y7940" t="s">
        <v>56</v>
      </c>
      <c r="Z7940" t="s">
        <v>3271</v>
      </c>
      <c r="AA7940" t="s">
        <v>58</v>
      </c>
      <c r="AB7940" t="s">
        <v>72</v>
      </c>
      <c r="AC7940" t="s">
        <v>3272</v>
      </c>
      <c r="AD7940">
        <v>540.57000000000005</v>
      </c>
      <c r="AE7940">
        <v>3</v>
      </c>
      <c r="AF7940">
        <v>0</v>
      </c>
      <c r="AG7940">
        <v>140.54820000000001</v>
      </c>
    </row>
    <row r="7941" spans="1:33" x14ac:dyDescent="0.35">
      <c r="A7941">
        <v>7940</v>
      </c>
      <c r="B7941" t="s">
        <v>10623</v>
      </c>
      <c r="C7941" t="s">
        <v>5379</v>
      </c>
      <c r="D7941" t="b">
        <v>0</v>
      </c>
      <c r="E7941">
        <v>2017</v>
      </c>
      <c r="F7941">
        <v>8</v>
      </c>
      <c r="G7941">
        <v>17</v>
      </c>
      <c r="H7941" s="1">
        <v>42964</v>
      </c>
      <c r="I7941" t="b">
        <v>1</v>
      </c>
      <c r="J7941" t="s">
        <v>9032</v>
      </c>
      <c r="K7941" t="b">
        <v>0</v>
      </c>
      <c r="L7941">
        <v>2017</v>
      </c>
      <c r="M7941">
        <v>8</v>
      </c>
      <c r="N7941">
        <v>24</v>
      </c>
      <c r="O7941" s="1">
        <v>42971</v>
      </c>
      <c r="P7941" t="b">
        <v>1</v>
      </c>
      <c r="Q7941" t="s">
        <v>63</v>
      </c>
      <c r="R7941" t="s">
        <v>4360</v>
      </c>
      <c r="S7941" t="s">
        <v>4361</v>
      </c>
      <c r="T7941" t="s">
        <v>53</v>
      </c>
      <c r="U7941" t="s">
        <v>38</v>
      </c>
      <c r="V7941" t="s">
        <v>1129</v>
      </c>
      <c r="W7941" t="s">
        <v>55</v>
      </c>
      <c r="X7941">
        <v>94513</v>
      </c>
      <c r="Y7941" t="s">
        <v>56</v>
      </c>
      <c r="Z7941" t="s">
        <v>2914</v>
      </c>
      <c r="AA7941" t="s">
        <v>58</v>
      </c>
      <c r="AB7941" t="s">
        <v>89</v>
      </c>
      <c r="AC7941" t="s">
        <v>2915</v>
      </c>
      <c r="AD7941">
        <v>221.05600000000001</v>
      </c>
      <c r="AE7941">
        <v>8</v>
      </c>
      <c r="AF7941">
        <v>0.2</v>
      </c>
      <c r="AG7941">
        <v>77.369600000000005</v>
      </c>
    </row>
    <row r="7942" spans="1:33" x14ac:dyDescent="0.35">
      <c r="A7942">
        <v>7941</v>
      </c>
      <c r="B7942" t="s">
        <v>10624</v>
      </c>
      <c r="C7942" t="s">
        <v>7217</v>
      </c>
      <c r="D7942" t="b">
        <v>0</v>
      </c>
      <c r="E7942">
        <v>2016</v>
      </c>
      <c r="F7942">
        <v>12</v>
      </c>
      <c r="G7942">
        <v>14</v>
      </c>
      <c r="H7942" s="1">
        <v>42718</v>
      </c>
      <c r="I7942" t="b">
        <v>1</v>
      </c>
      <c r="J7942" t="s">
        <v>311</v>
      </c>
      <c r="K7942" t="b">
        <v>0</v>
      </c>
      <c r="L7942">
        <v>2016</v>
      </c>
      <c r="M7942">
        <v>12</v>
      </c>
      <c r="N7942">
        <v>17</v>
      </c>
      <c r="O7942" s="1">
        <v>42721</v>
      </c>
      <c r="P7942" t="b">
        <v>1</v>
      </c>
      <c r="Q7942" t="s">
        <v>221</v>
      </c>
      <c r="R7942" t="s">
        <v>1007</v>
      </c>
      <c r="S7942" t="s">
        <v>1008</v>
      </c>
      <c r="T7942" t="s">
        <v>53</v>
      </c>
      <c r="U7942" t="s">
        <v>38</v>
      </c>
      <c r="V7942" t="s">
        <v>1081</v>
      </c>
      <c r="W7942" t="s">
        <v>55</v>
      </c>
      <c r="X7942">
        <v>92037</v>
      </c>
      <c r="Y7942" t="s">
        <v>56</v>
      </c>
      <c r="Z7942" t="s">
        <v>357</v>
      </c>
      <c r="AA7942" t="s">
        <v>43</v>
      </c>
      <c r="AB7942" t="s">
        <v>47</v>
      </c>
      <c r="AC7942" t="s">
        <v>637</v>
      </c>
      <c r="AD7942">
        <v>81.424000000000007</v>
      </c>
      <c r="AE7942">
        <v>2</v>
      </c>
      <c r="AF7942">
        <v>0.2</v>
      </c>
      <c r="AG7942">
        <v>-9.1601999999999997</v>
      </c>
    </row>
    <row r="7943" spans="1:33" x14ac:dyDescent="0.35">
      <c r="A7943">
        <v>7942</v>
      </c>
      <c r="B7943" t="s">
        <v>10624</v>
      </c>
      <c r="C7943" t="s">
        <v>7217</v>
      </c>
      <c r="D7943" t="b">
        <v>0</v>
      </c>
      <c r="E7943">
        <v>2016</v>
      </c>
      <c r="F7943">
        <v>12</v>
      </c>
      <c r="G7943">
        <v>14</v>
      </c>
      <c r="H7943" s="1">
        <v>42718</v>
      </c>
      <c r="I7943" t="b">
        <v>1</v>
      </c>
      <c r="J7943" t="s">
        <v>311</v>
      </c>
      <c r="K7943" t="b">
        <v>0</v>
      </c>
      <c r="L7943">
        <v>2016</v>
      </c>
      <c r="M7943">
        <v>12</v>
      </c>
      <c r="N7943">
        <v>17</v>
      </c>
      <c r="O7943" s="1">
        <v>42721</v>
      </c>
      <c r="P7943" t="b">
        <v>1</v>
      </c>
      <c r="Q7943" t="s">
        <v>221</v>
      </c>
      <c r="R7943" t="s">
        <v>1007</v>
      </c>
      <c r="S7943" t="s">
        <v>1008</v>
      </c>
      <c r="T7943" t="s">
        <v>53</v>
      </c>
      <c r="U7943" t="s">
        <v>38</v>
      </c>
      <c r="V7943" t="s">
        <v>1081</v>
      </c>
      <c r="W7943" t="s">
        <v>55</v>
      </c>
      <c r="X7943">
        <v>92037</v>
      </c>
      <c r="Y7943" t="s">
        <v>56</v>
      </c>
      <c r="Z7943" t="s">
        <v>730</v>
      </c>
      <c r="AA7943" t="s">
        <v>58</v>
      </c>
      <c r="AB7943" t="s">
        <v>72</v>
      </c>
      <c r="AC7943" t="s">
        <v>731</v>
      </c>
      <c r="AD7943">
        <v>134.80000000000001</v>
      </c>
      <c r="AE7943">
        <v>10</v>
      </c>
      <c r="AF7943">
        <v>0</v>
      </c>
      <c r="AG7943">
        <v>35.048000000000002</v>
      </c>
    </row>
    <row r="7944" spans="1:33" x14ac:dyDescent="0.35">
      <c r="A7944">
        <v>7943</v>
      </c>
      <c r="B7944" t="s">
        <v>10625</v>
      </c>
      <c r="C7944" t="s">
        <v>559</v>
      </c>
      <c r="D7944" t="b">
        <v>0</v>
      </c>
      <c r="E7944">
        <v>2018</v>
      </c>
      <c r="F7944">
        <v>12</v>
      </c>
      <c r="G7944">
        <v>25</v>
      </c>
      <c r="H7944" s="1">
        <v>43459</v>
      </c>
      <c r="I7944" t="b">
        <v>1</v>
      </c>
      <c r="J7944" s="1">
        <v>43101</v>
      </c>
      <c r="K7944" t="b">
        <v>1</v>
      </c>
      <c r="L7944">
        <v>2018</v>
      </c>
      <c r="M7944">
        <v>1</v>
      </c>
      <c r="N7944">
        <v>1</v>
      </c>
      <c r="O7944" s="1">
        <v>43101</v>
      </c>
      <c r="P7944" t="b">
        <v>1</v>
      </c>
      <c r="Q7944" t="s">
        <v>63</v>
      </c>
      <c r="R7944" t="s">
        <v>2992</v>
      </c>
      <c r="S7944" t="s">
        <v>2993</v>
      </c>
      <c r="T7944" t="s">
        <v>37</v>
      </c>
      <c r="U7944" t="s">
        <v>38</v>
      </c>
      <c r="V7944" t="s">
        <v>939</v>
      </c>
      <c r="W7944" t="s">
        <v>122</v>
      </c>
      <c r="X7944">
        <v>75081</v>
      </c>
      <c r="Y7944" t="s">
        <v>123</v>
      </c>
      <c r="Z7944" t="s">
        <v>3176</v>
      </c>
      <c r="AA7944" t="s">
        <v>58</v>
      </c>
      <c r="AB7944" t="s">
        <v>89</v>
      </c>
      <c r="AC7944" t="s">
        <v>3177</v>
      </c>
      <c r="AD7944">
        <v>39.582000000000001</v>
      </c>
      <c r="AE7944">
        <v>9</v>
      </c>
      <c r="AF7944">
        <v>0.8</v>
      </c>
      <c r="AG7944">
        <v>-59.372999999999998</v>
      </c>
    </row>
    <row r="7945" spans="1:33" x14ac:dyDescent="0.35">
      <c r="A7945">
        <v>7944</v>
      </c>
      <c r="B7945" t="s">
        <v>10625</v>
      </c>
      <c r="C7945" t="s">
        <v>559</v>
      </c>
      <c r="D7945" t="b">
        <v>0</v>
      </c>
      <c r="E7945">
        <v>2018</v>
      </c>
      <c r="F7945">
        <v>12</v>
      </c>
      <c r="G7945">
        <v>25</v>
      </c>
      <c r="H7945" s="1">
        <v>43459</v>
      </c>
      <c r="I7945" t="b">
        <v>1</v>
      </c>
      <c r="J7945" s="1">
        <v>43101</v>
      </c>
      <c r="K7945" t="b">
        <v>1</v>
      </c>
      <c r="L7945">
        <v>2018</v>
      </c>
      <c r="M7945">
        <v>1</v>
      </c>
      <c r="N7945">
        <v>1</v>
      </c>
      <c r="O7945" s="1">
        <v>43101</v>
      </c>
      <c r="P7945" t="b">
        <v>1</v>
      </c>
      <c r="Q7945" t="s">
        <v>63</v>
      </c>
      <c r="R7945" t="s">
        <v>2992</v>
      </c>
      <c r="S7945" t="s">
        <v>2993</v>
      </c>
      <c r="T7945" t="s">
        <v>37</v>
      </c>
      <c r="U7945" t="s">
        <v>38</v>
      </c>
      <c r="V7945" t="s">
        <v>939</v>
      </c>
      <c r="W7945" t="s">
        <v>122</v>
      </c>
      <c r="X7945">
        <v>75081</v>
      </c>
      <c r="Y7945" t="s">
        <v>123</v>
      </c>
      <c r="Z7945" t="s">
        <v>6770</v>
      </c>
      <c r="AA7945" t="s">
        <v>58</v>
      </c>
      <c r="AB7945" t="s">
        <v>666</v>
      </c>
      <c r="AC7945" t="s">
        <v>1474</v>
      </c>
      <c r="AD7945">
        <v>44.688000000000002</v>
      </c>
      <c r="AE7945">
        <v>7</v>
      </c>
      <c r="AF7945">
        <v>0.2</v>
      </c>
      <c r="AG7945">
        <v>5.0274000000000001</v>
      </c>
    </row>
    <row r="7946" spans="1:33" x14ac:dyDescent="0.35">
      <c r="A7946">
        <v>7945</v>
      </c>
      <c r="B7946" t="s">
        <v>10625</v>
      </c>
      <c r="C7946" t="s">
        <v>559</v>
      </c>
      <c r="D7946" t="b">
        <v>0</v>
      </c>
      <c r="E7946">
        <v>2018</v>
      </c>
      <c r="F7946">
        <v>12</v>
      </c>
      <c r="G7946">
        <v>25</v>
      </c>
      <c r="H7946" s="1">
        <v>43459</v>
      </c>
      <c r="I7946" t="b">
        <v>1</v>
      </c>
      <c r="J7946" s="1">
        <v>43101</v>
      </c>
      <c r="K7946" t="b">
        <v>1</v>
      </c>
      <c r="L7946">
        <v>2018</v>
      </c>
      <c r="M7946">
        <v>1</v>
      </c>
      <c r="N7946">
        <v>1</v>
      </c>
      <c r="O7946" s="1">
        <v>43101</v>
      </c>
      <c r="P7946" t="b">
        <v>1</v>
      </c>
      <c r="Q7946" t="s">
        <v>63</v>
      </c>
      <c r="R7946" t="s">
        <v>2992</v>
      </c>
      <c r="S7946" t="s">
        <v>2993</v>
      </c>
      <c r="T7946" t="s">
        <v>37</v>
      </c>
      <c r="U7946" t="s">
        <v>38</v>
      </c>
      <c r="V7946" t="s">
        <v>939</v>
      </c>
      <c r="W7946" t="s">
        <v>122</v>
      </c>
      <c r="X7946">
        <v>75081</v>
      </c>
      <c r="Y7946" t="s">
        <v>123</v>
      </c>
      <c r="Z7946" t="s">
        <v>7117</v>
      </c>
      <c r="AA7946" t="s">
        <v>58</v>
      </c>
      <c r="AB7946" t="s">
        <v>82</v>
      </c>
      <c r="AC7946" t="s">
        <v>7118</v>
      </c>
      <c r="AD7946">
        <v>31.744</v>
      </c>
      <c r="AE7946">
        <v>2</v>
      </c>
      <c r="AF7946">
        <v>0.2</v>
      </c>
      <c r="AG7946">
        <v>2.3807999999999998</v>
      </c>
    </row>
    <row r="7947" spans="1:33" x14ac:dyDescent="0.35">
      <c r="A7947">
        <v>7946</v>
      </c>
      <c r="B7947" t="s">
        <v>10625</v>
      </c>
      <c r="C7947" t="s">
        <v>559</v>
      </c>
      <c r="D7947" t="b">
        <v>0</v>
      </c>
      <c r="E7947">
        <v>2018</v>
      </c>
      <c r="F7947">
        <v>12</v>
      </c>
      <c r="G7947">
        <v>25</v>
      </c>
      <c r="H7947" s="1">
        <v>43459</v>
      </c>
      <c r="I7947" t="b">
        <v>1</v>
      </c>
      <c r="J7947" s="1">
        <v>43101</v>
      </c>
      <c r="K7947" t="b">
        <v>1</v>
      </c>
      <c r="L7947">
        <v>2018</v>
      </c>
      <c r="M7947">
        <v>1</v>
      </c>
      <c r="N7947">
        <v>1</v>
      </c>
      <c r="O7947" s="1">
        <v>43101</v>
      </c>
      <c r="P7947" t="b">
        <v>1</v>
      </c>
      <c r="Q7947" t="s">
        <v>63</v>
      </c>
      <c r="R7947" t="s">
        <v>2992</v>
      </c>
      <c r="S7947" t="s">
        <v>2993</v>
      </c>
      <c r="T7947" t="s">
        <v>37</v>
      </c>
      <c r="U7947" t="s">
        <v>38</v>
      </c>
      <c r="V7947" t="s">
        <v>939</v>
      </c>
      <c r="W7947" t="s">
        <v>122</v>
      </c>
      <c r="X7947">
        <v>75081</v>
      </c>
      <c r="Y7947" t="s">
        <v>123</v>
      </c>
      <c r="Z7947" t="s">
        <v>3565</v>
      </c>
      <c r="AA7947" t="s">
        <v>58</v>
      </c>
      <c r="AB7947" t="s">
        <v>89</v>
      </c>
      <c r="AC7947" t="s">
        <v>3566</v>
      </c>
      <c r="AD7947">
        <v>40.98</v>
      </c>
      <c r="AE7947">
        <v>5</v>
      </c>
      <c r="AF7947">
        <v>0.8</v>
      </c>
      <c r="AG7947">
        <v>-65.567999999999998</v>
      </c>
    </row>
    <row r="7948" spans="1:33" x14ac:dyDescent="0.35">
      <c r="A7948">
        <v>7947</v>
      </c>
      <c r="B7948" t="s">
        <v>10625</v>
      </c>
      <c r="C7948" t="s">
        <v>559</v>
      </c>
      <c r="D7948" t="b">
        <v>0</v>
      </c>
      <c r="E7948">
        <v>2018</v>
      </c>
      <c r="F7948">
        <v>12</v>
      </c>
      <c r="G7948">
        <v>25</v>
      </c>
      <c r="H7948" s="1">
        <v>43459</v>
      </c>
      <c r="I7948" t="b">
        <v>1</v>
      </c>
      <c r="J7948" s="1">
        <v>43101</v>
      </c>
      <c r="K7948" t="b">
        <v>1</v>
      </c>
      <c r="L7948">
        <v>2018</v>
      </c>
      <c r="M7948">
        <v>1</v>
      </c>
      <c r="N7948">
        <v>1</v>
      </c>
      <c r="O7948" s="1">
        <v>43101</v>
      </c>
      <c r="P7948" t="b">
        <v>1</v>
      </c>
      <c r="Q7948" t="s">
        <v>63</v>
      </c>
      <c r="R7948" t="s">
        <v>2992</v>
      </c>
      <c r="S7948" t="s">
        <v>2993</v>
      </c>
      <c r="T7948" t="s">
        <v>37</v>
      </c>
      <c r="U7948" t="s">
        <v>38</v>
      </c>
      <c r="V7948" t="s">
        <v>939</v>
      </c>
      <c r="W7948" t="s">
        <v>122</v>
      </c>
      <c r="X7948">
        <v>75081</v>
      </c>
      <c r="Y7948" t="s">
        <v>123</v>
      </c>
      <c r="Z7948" t="s">
        <v>4879</v>
      </c>
      <c r="AA7948" t="s">
        <v>58</v>
      </c>
      <c r="AB7948" t="s">
        <v>89</v>
      </c>
      <c r="AC7948" t="s">
        <v>4880</v>
      </c>
      <c r="AD7948">
        <v>3.1680000000000001</v>
      </c>
      <c r="AE7948">
        <v>3</v>
      </c>
      <c r="AF7948">
        <v>0.8</v>
      </c>
      <c r="AG7948">
        <v>-5.0688000000000004</v>
      </c>
    </row>
    <row r="7949" spans="1:33" x14ac:dyDescent="0.35">
      <c r="A7949">
        <v>7948</v>
      </c>
      <c r="B7949" t="s">
        <v>10626</v>
      </c>
      <c r="C7949" s="1">
        <v>41642</v>
      </c>
      <c r="D7949" t="b">
        <v>1</v>
      </c>
      <c r="E7949">
        <v>2014</v>
      </c>
      <c r="F7949">
        <v>1</v>
      </c>
      <c r="G7949">
        <v>3</v>
      </c>
      <c r="H7949" s="1">
        <v>41642</v>
      </c>
      <c r="I7949" t="b">
        <v>1</v>
      </c>
      <c r="J7949" s="1">
        <v>41762</v>
      </c>
      <c r="K7949" t="b">
        <v>1</v>
      </c>
      <c r="L7949">
        <v>2014</v>
      </c>
      <c r="M7949">
        <v>5</v>
      </c>
      <c r="N7949">
        <v>3</v>
      </c>
      <c r="O7949" s="1">
        <v>41762</v>
      </c>
      <c r="P7949" t="b">
        <v>1</v>
      </c>
      <c r="Q7949" t="s">
        <v>63</v>
      </c>
      <c r="R7949" t="s">
        <v>6205</v>
      </c>
      <c r="S7949" t="s">
        <v>6206</v>
      </c>
      <c r="T7949" t="s">
        <v>37</v>
      </c>
      <c r="U7949" t="s">
        <v>38</v>
      </c>
      <c r="V7949" t="s">
        <v>4723</v>
      </c>
      <c r="W7949" t="s">
        <v>122</v>
      </c>
      <c r="X7949">
        <v>79907</v>
      </c>
      <c r="Y7949" t="s">
        <v>123</v>
      </c>
      <c r="Z7949" t="s">
        <v>5489</v>
      </c>
      <c r="AA7949" t="s">
        <v>58</v>
      </c>
      <c r="AB7949" t="s">
        <v>317</v>
      </c>
      <c r="AC7949" t="s">
        <v>5490</v>
      </c>
      <c r="AD7949">
        <v>18.84</v>
      </c>
      <c r="AE7949">
        <v>5</v>
      </c>
      <c r="AF7949">
        <v>0.2</v>
      </c>
      <c r="AG7949">
        <v>-3.5325000000000002</v>
      </c>
    </row>
    <row r="7950" spans="1:33" x14ac:dyDescent="0.35">
      <c r="A7950">
        <v>7949</v>
      </c>
      <c r="B7950" t="s">
        <v>10626</v>
      </c>
      <c r="C7950" s="1">
        <v>41642</v>
      </c>
      <c r="D7950" t="b">
        <v>1</v>
      </c>
      <c r="E7950">
        <v>2014</v>
      </c>
      <c r="F7950">
        <v>1</v>
      </c>
      <c r="G7950">
        <v>3</v>
      </c>
      <c r="H7950" s="1">
        <v>41642</v>
      </c>
      <c r="I7950" t="b">
        <v>1</v>
      </c>
      <c r="J7950" s="1">
        <v>41762</v>
      </c>
      <c r="K7950" t="b">
        <v>1</v>
      </c>
      <c r="L7950">
        <v>2014</v>
      </c>
      <c r="M7950">
        <v>5</v>
      </c>
      <c r="N7950">
        <v>3</v>
      </c>
      <c r="O7950" s="1">
        <v>41762</v>
      </c>
      <c r="P7950" t="b">
        <v>1</v>
      </c>
      <c r="Q7950" t="s">
        <v>63</v>
      </c>
      <c r="R7950" t="s">
        <v>6205</v>
      </c>
      <c r="S7950" t="s">
        <v>6206</v>
      </c>
      <c r="T7950" t="s">
        <v>37</v>
      </c>
      <c r="U7950" t="s">
        <v>38</v>
      </c>
      <c r="V7950" t="s">
        <v>4723</v>
      </c>
      <c r="W7950" t="s">
        <v>122</v>
      </c>
      <c r="X7950">
        <v>79907</v>
      </c>
      <c r="Y7950" t="s">
        <v>123</v>
      </c>
      <c r="Z7950" t="s">
        <v>3841</v>
      </c>
      <c r="AA7950" t="s">
        <v>43</v>
      </c>
      <c r="AB7950" t="s">
        <v>47</v>
      </c>
      <c r="AC7950" t="s">
        <v>3842</v>
      </c>
      <c r="AD7950">
        <v>362.25</v>
      </c>
      <c r="AE7950">
        <v>6</v>
      </c>
      <c r="AF7950">
        <v>0.3</v>
      </c>
      <c r="AG7950">
        <v>0</v>
      </c>
    </row>
    <row r="7951" spans="1:33" x14ac:dyDescent="0.35">
      <c r="A7951">
        <v>7950</v>
      </c>
      <c r="B7951" t="s">
        <v>10626</v>
      </c>
      <c r="C7951" s="1">
        <v>41642</v>
      </c>
      <c r="D7951" t="b">
        <v>1</v>
      </c>
      <c r="E7951">
        <v>2014</v>
      </c>
      <c r="F7951">
        <v>1</v>
      </c>
      <c r="G7951">
        <v>3</v>
      </c>
      <c r="H7951" s="1">
        <v>41642</v>
      </c>
      <c r="I7951" t="b">
        <v>1</v>
      </c>
      <c r="J7951" s="1">
        <v>41762</v>
      </c>
      <c r="K7951" t="b">
        <v>1</v>
      </c>
      <c r="L7951">
        <v>2014</v>
      </c>
      <c r="M7951">
        <v>5</v>
      </c>
      <c r="N7951">
        <v>3</v>
      </c>
      <c r="O7951" s="1">
        <v>41762</v>
      </c>
      <c r="P7951" t="b">
        <v>1</v>
      </c>
      <c r="Q7951" t="s">
        <v>63</v>
      </c>
      <c r="R7951" t="s">
        <v>6205</v>
      </c>
      <c r="S7951" t="s">
        <v>6206</v>
      </c>
      <c r="T7951" t="s">
        <v>37</v>
      </c>
      <c r="U7951" t="s">
        <v>38</v>
      </c>
      <c r="V7951" t="s">
        <v>4723</v>
      </c>
      <c r="W7951" t="s">
        <v>122</v>
      </c>
      <c r="X7951">
        <v>79907</v>
      </c>
      <c r="Y7951" t="s">
        <v>123</v>
      </c>
      <c r="Z7951" t="s">
        <v>3340</v>
      </c>
      <c r="AA7951" t="s">
        <v>43</v>
      </c>
      <c r="AB7951" t="s">
        <v>79</v>
      </c>
      <c r="AC7951" t="s">
        <v>3341</v>
      </c>
      <c r="AD7951">
        <v>63.552</v>
      </c>
      <c r="AE7951">
        <v>6</v>
      </c>
      <c r="AF7951">
        <v>0.6</v>
      </c>
      <c r="AG7951">
        <v>-34.953600000000002</v>
      </c>
    </row>
    <row r="7952" spans="1:33" x14ac:dyDescent="0.35">
      <c r="A7952">
        <v>7951</v>
      </c>
      <c r="B7952" t="s">
        <v>10626</v>
      </c>
      <c r="C7952" s="1">
        <v>41642</v>
      </c>
      <c r="D7952" t="b">
        <v>1</v>
      </c>
      <c r="E7952">
        <v>2014</v>
      </c>
      <c r="F7952">
        <v>1</v>
      </c>
      <c r="G7952">
        <v>3</v>
      </c>
      <c r="H7952" s="1">
        <v>41642</v>
      </c>
      <c r="I7952" t="b">
        <v>1</v>
      </c>
      <c r="J7952" s="1">
        <v>41762</v>
      </c>
      <c r="K7952" t="b">
        <v>1</v>
      </c>
      <c r="L7952">
        <v>2014</v>
      </c>
      <c r="M7952">
        <v>5</v>
      </c>
      <c r="N7952">
        <v>3</v>
      </c>
      <c r="O7952" s="1">
        <v>41762</v>
      </c>
      <c r="P7952" t="b">
        <v>1</v>
      </c>
      <c r="Q7952" t="s">
        <v>63</v>
      </c>
      <c r="R7952" t="s">
        <v>6205</v>
      </c>
      <c r="S7952" t="s">
        <v>6206</v>
      </c>
      <c r="T7952" t="s">
        <v>37</v>
      </c>
      <c r="U7952" t="s">
        <v>38</v>
      </c>
      <c r="V7952" t="s">
        <v>4723</v>
      </c>
      <c r="W7952" t="s">
        <v>122</v>
      </c>
      <c r="X7952">
        <v>79907</v>
      </c>
      <c r="Y7952" t="s">
        <v>123</v>
      </c>
      <c r="Z7952" t="s">
        <v>1776</v>
      </c>
      <c r="AA7952" t="s">
        <v>58</v>
      </c>
      <c r="AB7952" t="s">
        <v>72</v>
      </c>
      <c r="AC7952" t="s">
        <v>1777</v>
      </c>
      <c r="AD7952">
        <v>129.55199999999999</v>
      </c>
      <c r="AE7952">
        <v>3</v>
      </c>
      <c r="AF7952">
        <v>0.2</v>
      </c>
      <c r="AG7952">
        <v>-22.671600000000002</v>
      </c>
    </row>
    <row r="7953" spans="1:33" x14ac:dyDescent="0.35">
      <c r="A7953">
        <v>7952</v>
      </c>
      <c r="B7953" t="s">
        <v>10627</v>
      </c>
      <c r="C7953" t="s">
        <v>6114</v>
      </c>
      <c r="D7953" t="b">
        <v>0</v>
      </c>
      <c r="E7953">
        <v>2015</v>
      </c>
      <c r="F7953">
        <v>11</v>
      </c>
      <c r="G7953">
        <v>19</v>
      </c>
      <c r="H7953" s="1">
        <v>42327</v>
      </c>
      <c r="I7953" t="b">
        <v>1</v>
      </c>
      <c r="J7953" t="s">
        <v>340</v>
      </c>
      <c r="K7953" t="b">
        <v>0</v>
      </c>
      <c r="L7953">
        <v>2015</v>
      </c>
      <c r="M7953">
        <v>11</v>
      </c>
      <c r="N7953">
        <v>24</v>
      </c>
      <c r="O7953" s="1">
        <v>42332</v>
      </c>
      <c r="P7953" t="b">
        <v>1</v>
      </c>
      <c r="Q7953" t="s">
        <v>63</v>
      </c>
      <c r="R7953" t="s">
        <v>500</v>
      </c>
      <c r="S7953" t="s">
        <v>501</v>
      </c>
      <c r="T7953" t="s">
        <v>37</v>
      </c>
      <c r="U7953" t="s">
        <v>38</v>
      </c>
      <c r="V7953" t="s">
        <v>314</v>
      </c>
      <c r="W7953" t="s">
        <v>315</v>
      </c>
      <c r="X7953">
        <v>10035</v>
      </c>
      <c r="Y7953" t="s">
        <v>173</v>
      </c>
      <c r="Z7953" t="s">
        <v>6439</v>
      </c>
      <c r="AA7953" t="s">
        <v>58</v>
      </c>
      <c r="AB7953" t="s">
        <v>89</v>
      </c>
      <c r="AC7953" t="s">
        <v>6440</v>
      </c>
      <c r="AD7953">
        <v>5.984</v>
      </c>
      <c r="AE7953">
        <v>2</v>
      </c>
      <c r="AF7953">
        <v>0.2</v>
      </c>
      <c r="AG7953">
        <v>2.2440000000000002</v>
      </c>
    </row>
    <row r="7954" spans="1:33" x14ac:dyDescent="0.35">
      <c r="A7954">
        <v>7953</v>
      </c>
      <c r="B7954" t="s">
        <v>10627</v>
      </c>
      <c r="C7954" t="s">
        <v>6114</v>
      </c>
      <c r="D7954" t="b">
        <v>0</v>
      </c>
      <c r="E7954">
        <v>2015</v>
      </c>
      <c r="F7954">
        <v>11</v>
      </c>
      <c r="G7954">
        <v>19</v>
      </c>
      <c r="H7954" s="1">
        <v>42327</v>
      </c>
      <c r="I7954" t="b">
        <v>1</v>
      </c>
      <c r="J7954" t="s">
        <v>340</v>
      </c>
      <c r="K7954" t="b">
        <v>0</v>
      </c>
      <c r="L7954">
        <v>2015</v>
      </c>
      <c r="M7954">
        <v>11</v>
      </c>
      <c r="N7954">
        <v>24</v>
      </c>
      <c r="O7954" s="1">
        <v>42332</v>
      </c>
      <c r="P7954" t="b">
        <v>1</v>
      </c>
      <c r="Q7954" t="s">
        <v>63</v>
      </c>
      <c r="R7954" t="s">
        <v>500</v>
      </c>
      <c r="S7954" t="s">
        <v>501</v>
      </c>
      <c r="T7954" t="s">
        <v>37</v>
      </c>
      <c r="U7954" t="s">
        <v>38</v>
      </c>
      <c r="V7954" t="s">
        <v>314</v>
      </c>
      <c r="W7954" t="s">
        <v>315</v>
      </c>
      <c r="X7954">
        <v>10035</v>
      </c>
      <c r="Y7954" t="s">
        <v>173</v>
      </c>
      <c r="Z7954" t="s">
        <v>3908</v>
      </c>
      <c r="AA7954" t="s">
        <v>85</v>
      </c>
      <c r="AB7954" t="s">
        <v>86</v>
      </c>
      <c r="AC7954" t="s">
        <v>7072</v>
      </c>
      <c r="AD7954">
        <v>861.76</v>
      </c>
      <c r="AE7954">
        <v>4</v>
      </c>
      <c r="AF7954">
        <v>0</v>
      </c>
      <c r="AG7954">
        <v>249.91040000000001</v>
      </c>
    </row>
    <row r="7955" spans="1:33" x14ac:dyDescent="0.35">
      <c r="A7955">
        <v>7954</v>
      </c>
      <c r="B7955" t="s">
        <v>10628</v>
      </c>
      <c r="C7955" s="1">
        <v>41643</v>
      </c>
      <c r="D7955" t="b">
        <v>1</v>
      </c>
      <c r="E7955">
        <v>2014</v>
      </c>
      <c r="F7955">
        <v>1</v>
      </c>
      <c r="G7955">
        <v>4</v>
      </c>
      <c r="H7955" s="1">
        <v>41643</v>
      </c>
      <c r="I7955" t="b">
        <v>1</v>
      </c>
      <c r="J7955" s="1">
        <v>41794</v>
      </c>
      <c r="K7955" t="b">
        <v>1</v>
      </c>
      <c r="L7955">
        <v>2014</v>
      </c>
      <c r="M7955">
        <v>6</v>
      </c>
      <c r="N7955">
        <v>4</v>
      </c>
      <c r="O7955" s="1">
        <v>41794</v>
      </c>
      <c r="P7955" t="b">
        <v>1</v>
      </c>
      <c r="Q7955" t="s">
        <v>63</v>
      </c>
      <c r="R7955" t="s">
        <v>5213</v>
      </c>
      <c r="S7955" t="s">
        <v>5214</v>
      </c>
      <c r="T7955" t="s">
        <v>53</v>
      </c>
      <c r="U7955" t="s">
        <v>38</v>
      </c>
      <c r="V7955" t="s">
        <v>7319</v>
      </c>
      <c r="W7955" t="s">
        <v>1417</v>
      </c>
      <c r="X7955">
        <v>2151</v>
      </c>
      <c r="Y7955" t="s">
        <v>173</v>
      </c>
      <c r="Z7955" t="s">
        <v>9365</v>
      </c>
      <c r="AA7955" t="s">
        <v>58</v>
      </c>
      <c r="AB7955" t="s">
        <v>72</v>
      </c>
      <c r="AC7955" t="s">
        <v>9366</v>
      </c>
      <c r="AD7955">
        <v>66.959999999999994</v>
      </c>
      <c r="AE7955">
        <v>4</v>
      </c>
      <c r="AF7955">
        <v>0</v>
      </c>
      <c r="AG7955">
        <v>2.6783999999999999</v>
      </c>
    </row>
    <row r="7956" spans="1:33" x14ac:dyDescent="0.35">
      <c r="A7956">
        <v>7955</v>
      </c>
      <c r="B7956" t="s">
        <v>10628</v>
      </c>
      <c r="C7956" s="1">
        <v>41643</v>
      </c>
      <c r="D7956" t="b">
        <v>1</v>
      </c>
      <c r="E7956">
        <v>2014</v>
      </c>
      <c r="F7956">
        <v>1</v>
      </c>
      <c r="G7956">
        <v>4</v>
      </c>
      <c r="H7956" s="1">
        <v>41643</v>
      </c>
      <c r="I7956" t="b">
        <v>1</v>
      </c>
      <c r="J7956" s="1">
        <v>41794</v>
      </c>
      <c r="K7956" t="b">
        <v>1</v>
      </c>
      <c r="L7956">
        <v>2014</v>
      </c>
      <c r="M7956">
        <v>6</v>
      </c>
      <c r="N7956">
        <v>4</v>
      </c>
      <c r="O7956" s="1">
        <v>41794</v>
      </c>
      <c r="P7956" t="b">
        <v>1</v>
      </c>
      <c r="Q7956" t="s">
        <v>63</v>
      </c>
      <c r="R7956" t="s">
        <v>5213</v>
      </c>
      <c r="S7956" t="s">
        <v>5214</v>
      </c>
      <c r="T7956" t="s">
        <v>53</v>
      </c>
      <c r="U7956" t="s">
        <v>38</v>
      </c>
      <c r="V7956" t="s">
        <v>7319</v>
      </c>
      <c r="W7956" t="s">
        <v>1417</v>
      </c>
      <c r="X7956">
        <v>2151</v>
      </c>
      <c r="Y7956" t="s">
        <v>173</v>
      </c>
      <c r="Z7956" t="s">
        <v>3318</v>
      </c>
      <c r="AA7956" t="s">
        <v>58</v>
      </c>
      <c r="AB7956" t="s">
        <v>89</v>
      </c>
      <c r="AC7956" t="s">
        <v>3319</v>
      </c>
      <c r="AD7956">
        <v>6.24</v>
      </c>
      <c r="AE7956">
        <v>2</v>
      </c>
      <c r="AF7956">
        <v>0</v>
      </c>
      <c r="AG7956">
        <v>3.0575999999999999</v>
      </c>
    </row>
    <row r="7957" spans="1:33" x14ac:dyDescent="0.35">
      <c r="A7957">
        <v>7956</v>
      </c>
      <c r="B7957" t="s">
        <v>10629</v>
      </c>
      <c r="C7957" s="1">
        <v>42865</v>
      </c>
      <c r="D7957" t="b">
        <v>1</v>
      </c>
      <c r="E7957">
        <v>2017</v>
      </c>
      <c r="F7957">
        <v>5</v>
      </c>
      <c r="G7957">
        <v>10</v>
      </c>
      <c r="H7957" s="1">
        <v>42865</v>
      </c>
      <c r="I7957" t="b">
        <v>1</v>
      </c>
      <c r="J7957" s="1">
        <v>43018</v>
      </c>
      <c r="K7957" t="b">
        <v>1</v>
      </c>
      <c r="L7957">
        <v>2017</v>
      </c>
      <c r="M7957">
        <v>10</v>
      </c>
      <c r="N7957">
        <v>10</v>
      </c>
      <c r="O7957" s="1">
        <v>43018</v>
      </c>
      <c r="P7957" t="b">
        <v>1</v>
      </c>
      <c r="Q7957" t="s">
        <v>63</v>
      </c>
      <c r="R7957" t="s">
        <v>594</v>
      </c>
      <c r="S7957" t="s">
        <v>595</v>
      </c>
      <c r="T7957" t="s">
        <v>53</v>
      </c>
      <c r="U7957" t="s">
        <v>38</v>
      </c>
      <c r="V7957" t="s">
        <v>9329</v>
      </c>
      <c r="W7957" t="s">
        <v>55</v>
      </c>
      <c r="X7957">
        <v>95928</v>
      </c>
      <c r="Y7957" t="s">
        <v>56</v>
      </c>
      <c r="Z7957" t="s">
        <v>6221</v>
      </c>
      <c r="AA7957" t="s">
        <v>43</v>
      </c>
      <c r="AB7957" t="s">
        <v>47</v>
      </c>
      <c r="AC7957" t="s">
        <v>6222</v>
      </c>
      <c r="AD7957">
        <v>435.16800000000001</v>
      </c>
      <c r="AE7957">
        <v>4</v>
      </c>
      <c r="AF7957">
        <v>0.2</v>
      </c>
      <c r="AG7957">
        <v>-59.835599999999999</v>
      </c>
    </row>
    <row r="7958" spans="1:33" x14ac:dyDescent="0.35">
      <c r="A7958">
        <v>7957</v>
      </c>
      <c r="B7958" t="s">
        <v>10629</v>
      </c>
      <c r="C7958" s="1">
        <v>42865</v>
      </c>
      <c r="D7958" t="b">
        <v>1</v>
      </c>
      <c r="E7958">
        <v>2017</v>
      </c>
      <c r="F7958">
        <v>5</v>
      </c>
      <c r="G7958">
        <v>10</v>
      </c>
      <c r="H7958" s="1">
        <v>42865</v>
      </c>
      <c r="I7958" t="b">
        <v>1</v>
      </c>
      <c r="J7958" s="1">
        <v>43018</v>
      </c>
      <c r="K7958" t="b">
        <v>1</v>
      </c>
      <c r="L7958">
        <v>2017</v>
      </c>
      <c r="M7958">
        <v>10</v>
      </c>
      <c r="N7958">
        <v>10</v>
      </c>
      <c r="O7958" s="1">
        <v>43018</v>
      </c>
      <c r="P7958" t="b">
        <v>1</v>
      </c>
      <c r="Q7958" t="s">
        <v>63</v>
      </c>
      <c r="R7958" t="s">
        <v>594</v>
      </c>
      <c r="S7958" t="s">
        <v>595</v>
      </c>
      <c r="T7958" t="s">
        <v>53</v>
      </c>
      <c r="U7958" t="s">
        <v>38</v>
      </c>
      <c r="V7958" t="s">
        <v>9329</v>
      </c>
      <c r="W7958" t="s">
        <v>55</v>
      </c>
      <c r="X7958">
        <v>95928</v>
      </c>
      <c r="Y7958" t="s">
        <v>56</v>
      </c>
      <c r="Z7958" t="s">
        <v>647</v>
      </c>
      <c r="AA7958" t="s">
        <v>58</v>
      </c>
      <c r="AB7958" t="s">
        <v>317</v>
      </c>
      <c r="AC7958" t="s">
        <v>648</v>
      </c>
      <c r="AD7958">
        <v>14.9</v>
      </c>
      <c r="AE7958">
        <v>5</v>
      </c>
      <c r="AF7958">
        <v>0</v>
      </c>
      <c r="AG7958">
        <v>6.8540000000000001</v>
      </c>
    </row>
    <row r="7959" spans="1:33" x14ac:dyDescent="0.35">
      <c r="A7959">
        <v>7958</v>
      </c>
      <c r="B7959" t="s">
        <v>10629</v>
      </c>
      <c r="C7959" s="1">
        <v>42865</v>
      </c>
      <c r="D7959" t="b">
        <v>1</v>
      </c>
      <c r="E7959">
        <v>2017</v>
      </c>
      <c r="F7959">
        <v>5</v>
      </c>
      <c r="G7959">
        <v>10</v>
      </c>
      <c r="H7959" s="1">
        <v>42865</v>
      </c>
      <c r="I7959" t="b">
        <v>1</v>
      </c>
      <c r="J7959" s="1">
        <v>43018</v>
      </c>
      <c r="K7959" t="b">
        <v>1</v>
      </c>
      <c r="L7959">
        <v>2017</v>
      </c>
      <c r="M7959">
        <v>10</v>
      </c>
      <c r="N7959">
        <v>10</v>
      </c>
      <c r="O7959" s="1">
        <v>43018</v>
      </c>
      <c r="P7959" t="b">
        <v>1</v>
      </c>
      <c r="Q7959" t="s">
        <v>63</v>
      </c>
      <c r="R7959" t="s">
        <v>594</v>
      </c>
      <c r="S7959" t="s">
        <v>595</v>
      </c>
      <c r="T7959" t="s">
        <v>53</v>
      </c>
      <c r="U7959" t="s">
        <v>38</v>
      </c>
      <c r="V7959" t="s">
        <v>9329</v>
      </c>
      <c r="W7959" t="s">
        <v>55</v>
      </c>
      <c r="X7959">
        <v>95928</v>
      </c>
      <c r="Y7959" t="s">
        <v>56</v>
      </c>
      <c r="Z7959" t="s">
        <v>8438</v>
      </c>
      <c r="AA7959" t="s">
        <v>58</v>
      </c>
      <c r="AB7959" t="s">
        <v>92</v>
      </c>
      <c r="AC7959" t="s">
        <v>8439</v>
      </c>
      <c r="AD7959">
        <v>15.8</v>
      </c>
      <c r="AE7959">
        <v>4</v>
      </c>
      <c r="AF7959">
        <v>0</v>
      </c>
      <c r="AG7959">
        <v>4.1079999999999997</v>
      </c>
    </row>
    <row r="7960" spans="1:33" x14ac:dyDescent="0.35">
      <c r="A7960">
        <v>7959</v>
      </c>
      <c r="B7960" t="s">
        <v>10629</v>
      </c>
      <c r="C7960" s="1">
        <v>42865</v>
      </c>
      <c r="D7960" t="b">
        <v>1</v>
      </c>
      <c r="E7960">
        <v>2017</v>
      </c>
      <c r="F7960">
        <v>5</v>
      </c>
      <c r="G7960">
        <v>10</v>
      </c>
      <c r="H7960" s="1">
        <v>42865</v>
      </c>
      <c r="I7960" t="b">
        <v>1</v>
      </c>
      <c r="J7960" s="1">
        <v>43018</v>
      </c>
      <c r="K7960" t="b">
        <v>1</v>
      </c>
      <c r="L7960">
        <v>2017</v>
      </c>
      <c r="M7960">
        <v>10</v>
      </c>
      <c r="N7960">
        <v>10</v>
      </c>
      <c r="O7960" s="1">
        <v>43018</v>
      </c>
      <c r="P7960" t="b">
        <v>1</v>
      </c>
      <c r="Q7960" t="s">
        <v>63</v>
      </c>
      <c r="R7960" t="s">
        <v>594</v>
      </c>
      <c r="S7960" t="s">
        <v>595</v>
      </c>
      <c r="T7960" t="s">
        <v>53</v>
      </c>
      <c r="U7960" t="s">
        <v>38</v>
      </c>
      <c r="V7960" t="s">
        <v>9329</v>
      </c>
      <c r="W7960" t="s">
        <v>55</v>
      </c>
      <c r="X7960">
        <v>95928</v>
      </c>
      <c r="Y7960" t="s">
        <v>56</v>
      </c>
      <c r="Z7960" t="s">
        <v>6971</v>
      </c>
      <c r="AA7960" t="s">
        <v>43</v>
      </c>
      <c r="AB7960" t="s">
        <v>79</v>
      </c>
      <c r="AC7960" t="s">
        <v>6972</v>
      </c>
      <c r="AD7960">
        <v>72.900000000000006</v>
      </c>
      <c r="AE7960">
        <v>5</v>
      </c>
      <c r="AF7960">
        <v>0</v>
      </c>
      <c r="AG7960">
        <v>26.972999999999999</v>
      </c>
    </row>
    <row r="7961" spans="1:33" x14ac:dyDescent="0.35">
      <c r="A7961">
        <v>7960</v>
      </c>
      <c r="B7961" t="s">
        <v>10629</v>
      </c>
      <c r="C7961" s="1">
        <v>42865</v>
      </c>
      <c r="D7961" t="b">
        <v>1</v>
      </c>
      <c r="E7961">
        <v>2017</v>
      </c>
      <c r="F7961">
        <v>5</v>
      </c>
      <c r="G7961">
        <v>10</v>
      </c>
      <c r="H7961" s="1">
        <v>42865</v>
      </c>
      <c r="I7961" t="b">
        <v>1</v>
      </c>
      <c r="J7961" s="1">
        <v>43018</v>
      </c>
      <c r="K7961" t="b">
        <v>1</v>
      </c>
      <c r="L7961">
        <v>2017</v>
      </c>
      <c r="M7961">
        <v>10</v>
      </c>
      <c r="N7961">
        <v>10</v>
      </c>
      <c r="O7961" s="1">
        <v>43018</v>
      </c>
      <c r="P7961" t="b">
        <v>1</v>
      </c>
      <c r="Q7961" t="s">
        <v>63</v>
      </c>
      <c r="R7961" t="s">
        <v>594</v>
      </c>
      <c r="S7961" t="s">
        <v>595</v>
      </c>
      <c r="T7961" t="s">
        <v>53</v>
      </c>
      <c r="U7961" t="s">
        <v>38</v>
      </c>
      <c r="V7961" t="s">
        <v>9329</v>
      </c>
      <c r="W7961" t="s">
        <v>55</v>
      </c>
      <c r="X7961">
        <v>95928</v>
      </c>
      <c r="Y7961" t="s">
        <v>56</v>
      </c>
      <c r="Z7961" t="s">
        <v>3726</v>
      </c>
      <c r="AA7961" t="s">
        <v>43</v>
      </c>
      <c r="AB7961" t="s">
        <v>69</v>
      </c>
      <c r="AC7961" t="s">
        <v>3727</v>
      </c>
      <c r="AD7961">
        <v>206.352</v>
      </c>
      <c r="AE7961">
        <v>3</v>
      </c>
      <c r="AF7961">
        <v>0.2</v>
      </c>
      <c r="AG7961">
        <v>5.1588000000000003</v>
      </c>
    </row>
    <row r="7962" spans="1:33" x14ac:dyDescent="0.35">
      <c r="A7962">
        <v>7961</v>
      </c>
      <c r="B7962" t="s">
        <v>10629</v>
      </c>
      <c r="C7962" s="1">
        <v>42865</v>
      </c>
      <c r="D7962" t="b">
        <v>1</v>
      </c>
      <c r="E7962">
        <v>2017</v>
      </c>
      <c r="F7962">
        <v>5</v>
      </c>
      <c r="G7962">
        <v>10</v>
      </c>
      <c r="H7962" s="1">
        <v>42865</v>
      </c>
      <c r="I7962" t="b">
        <v>1</v>
      </c>
      <c r="J7962" s="1">
        <v>43018</v>
      </c>
      <c r="K7962" t="b">
        <v>1</v>
      </c>
      <c r="L7962">
        <v>2017</v>
      </c>
      <c r="M7962">
        <v>10</v>
      </c>
      <c r="N7962">
        <v>10</v>
      </c>
      <c r="O7962" s="1">
        <v>43018</v>
      </c>
      <c r="P7962" t="b">
        <v>1</v>
      </c>
      <c r="Q7962" t="s">
        <v>63</v>
      </c>
      <c r="R7962" t="s">
        <v>594</v>
      </c>
      <c r="S7962" t="s">
        <v>595</v>
      </c>
      <c r="T7962" t="s">
        <v>53</v>
      </c>
      <c r="U7962" t="s">
        <v>38</v>
      </c>
      <c r="V7962" t="s">
        <v>9329</v>
      </c>
      <c r="W7962" t="s">
        <v>55</v>
      </c>
      <c r="X7962">
        <v>95928</v>
      </c>
      <c r="Y7962" t="s">
        <v>56</v>
      </c>
      <c r="Z7962" t="s">
        <v>1403</v>
      </c>
      <c r="AA7962" t="s">
        <v>85</v>
      </c>
      <c r="AB7962" t="s">
        <v>86</v>
      </c>
      <c r="AC7962" t="s">
        <v>1404</v>
      </c>
      <c r="AD7962">
        <v>7.992</v>
      </c>
      <c r="AE7962">
        <v>1</v>
      </c>
      <c r="AF7962">
        <v>0.2</v>
      </c>
      <c r="AG7962">
        <v>2.6972999999999998</v>
      </c>
    </row>
    <row r="7963" spans="1:33" x14ac:dyDescent="0.35">
      <c r="A7963">
        <v>7962</v>
      </c>
      <c r="B7963" t="s">
        <v>10630</v>
      </c>
      <c r="C7963" t="s">
        <v>4555</v>
      </c>
      <c r="D7963" t="b">
        <v>0</v>
      </c>
      <c r="E7963">
        <v>2017</v>
      </c>
      <c r="F7963">
        <v>11</v>
      </c>
      <c r="G7963">
        <v>18</v>
      </c>
      <c r="H7963" s="1">
        <v>43057</v>
      </c>
      <c r="I7963" t="b">
        <v>1</v>
      </c>
      <c r="J7963" t="s">
        <v>539</v>
      </c>
      <c r="K7963" t="b">
        <v>0</v>
      </c>
      <c r="L7963">
        <v>2017</v>
      </c>
      <c r="M7963">
        <v>11</v>
      </c>
      <c r="N7963">
        <v>23</v>
      </c>
      <c r="O7963" s="1">
        <v>43062</v>
      </c>
      <c r="P7963" t="b">
        <v>1</v>
      </c>
      <c r="Q7963" t="s">
        <v>34</v>
      </c>
      <c r="R7963" t="s">
        <v>468</v>
      </c>
      <c r="S7963" t="s">
        <v>469</v>
      </c>
      <c r="T7963" t="s">
        <v>53</v>
      </c>
      <c r="U7963" t="s">
        <v>38</v>
      </c>
      <c r="V7963" t="s">
        <v>7975</v>
      </c>
      <c r="W7963" t="s">
        <v>67</v>
      </c>
      <c r="X7963">
        <v>33023</v>
      </c>
      <c r="Y7963" t="s">
        <v>41</v>
      </c>
      <c r="Z7963" t="s">
        <v>7184</v>
      </c>
      <c r="AA7963" t="s">
        <v>58</v>
      </c>
      <c r="AB7963" t="s">
        <v>72</v>
      </c>
      <c r="AC7963" t="s">
        <v>7185</v>
      </c>
      <c r="AD7963">
        <v>81.36</v>
      </c>
      <c r="AE7963">
        <v>5</v>
      </c>
      <c r="AF7963">
        <v>0.2</v>
      </c>
      <c r="AG7963">
        <v>-19.323</v>
      </c>
    </row>
    <row r="7964" spans="1:33" x14ac:dyDescent="0.35">
      <c r="A7964">
        <v>7963</v>
      </c>
      <c r="B7964" t="s">
        <v>10630</v>
      </c>
      <c r="C7964" t="s">
        <v>4555</v>
      </c>
      <c r="D7964" t="b">
        <v>0</v>
      </c>
      <c r="E7964">
        <v>2017</v>
      </c>
      <c r="F7964">
        <v>11</v>
      </c>
      <c r="G7964">
        <v>18</v>
      </c>
      <c r="H7964" s="1">
        <v>43057</v>
      </c>
      <c r="I7964" t="b">
        <v>1</v>
      </c>
      <c r="J7964" t="s">
        <v>539</v>
      </c>
      <c r="K7964" t="b">
        <v>0</v>
      </c>
      <c r="L7964">
        <v>2017</v>
      </c>
      <c r="M7964">
        <v>11</v>
      </c>
      <c r="N7964">
        <v>23</v>
      </c>
      <c r="O7964" s="1">
        <v>43062</v>
      </c>
      <c r="P7964" t="b">
        <v>1</v>
      </c>
      <c r="Q7964" t="s">
        <v>34</v>
      </c>
      <c r="R7964" t="s">
        <v>468</v>
      </c>
      <c r="S7964" t="s">
        <v>469</v>
      </c>
      <c r="T7964" t="s">
        <v>53</v>
      </c>
      <c r="U7964" t="s">
        <v>38</v>
      </c>
      <c r="V7964" t="s">
        <v>7975</v>
      </c>
      <c r="W7964" t="s">
        <v>67</v>
      </c>
      <c r="X7964">
        <v>33023</v>
      </c>
      <c r="Y7964" t="s">
        <v>41</v>
      </c>
      <c r="Z7964" t="s">
        <v>2980</v>
      </c>
      <c r="AA7964" t="s">
        <v>58</v>
      </c>
      <c r="AB7964" t="s">
        <v>89</v>
      </c>
      <c r="AC7964" t="s">
        <v>2981</v>
      </c>
      <c r="AD7964">
        <v>20.231999999999999</v>
      </c>
      <c r="AE7964">
        <v>8</v>
      </c>
      <c r="AF7964">
        <v>0.7</v>
      </c>
      <c r="AG7964">
        <v>-16.185600000000001</v>
      </c>
    </row>
    <row r="7965" spans="1:33" x14ac:dyDescent="0.35">
      <c r="A7965">
        <v>7964</v>
      </c>
      <c r="B7965" t="s">
        <v>10630</v>
      </c>
      <c r="C7965" t="s">
        <v>4555</v>
      </c>
      <c r="D7965" t="b">
        <v>0</v>
      </c>
      <c r="E7965">
        <v>2017</v>
      </c>
      <c r="F7965">
        <v>11</v>
      </c>
      <c r="G7965">
        <v>18</v>
      </c>
      <c r="H7965" s="1">
        <v>43057</v>
      </c>
      <c r="I7965" t="b">
        <v>1</v>
      </c>
      <c r="J7965" t="s">
        <v>539</v>
      </c>
      <c r="K7965" t="b">
        <v>0</v>
      </c>
      <c r="L7965">
        <v>2017</v>
      </c>
      <c r="M7965">
        <v>11</v>
      </c>
      <c r="N7965">
        <v>23</v>
      </c>
      <c r="O7965" s="1">
        <v>43062</v>
      </c>
      <c r="P7965" t="b">
        <v>1</v>
      </c>
      <c r="Q7965" t="s">
        <v>34</v>
      </c>
      <c r="R7965" t="s">
        <v>468</v>
      </c>
      <c r="S7965" t="s">
        <v>469</v>
      </c>
      <c r="T7965" t="s">
        <v>53</v>
      </c>
      <c r="U7965" t="s">
        <v>38</v>
      </c>
      <c r="V7965" t="s">
        <v>7975</v>
      </c>
      <c r="W7965" t="s">
        <v>67</v>
      </c>
      <c r="X7965">
        <v>33023</v>
      </c>
      <c r="Y7965" t="s">
        <v>41</v>
      </c>
      <c r="Z7965" t="s">
        <v>818</v>
      </c>
      <c r="AA7965" t="s">
        <v>58</v>
      </c>
      <c r="AB7965" t="s">
        <v>92</v>
      </c>
      <c r="AC7965" t="s">
        <v>819</v>
      </c>
      <c r="AD7965">
        <v>389.05599999999998</v>
      </c>
      <c r="AE7965">
        <v>4</v>
      </c>
      <c r="AF7965">
        <v>0.2</v>
      </c>
      <c r="AG7965">
        <v>48.631999999999998</v>
      </c>
    </row>
    <row r="7966" spans="1:33" x14ac:dyDescent="0.35">
      <c r="A7966">
        <v>7965</v>
      </c>
      <c r="B7966" t="s">
        <v>10630</v>
      </c>
      <c r="C7966" t="s">
        <v>4555</v>
      </c>
      <c r="D7966" t="b">
        <v>0</v>
      </c>
      <c r="E7966">
        <v>2017</v>
      </c>
      <c r="F7966">
        <v>11</v>
      </c>
      <c r="G7966">
        <v>18</v>
      </c>
      <c r="H7966" s="1">
        <v>43057</v>
      </c>
      <c r="I7966" t="b">
        <v>1</v>
      </c>
      <c r="J7966" t="s">
        <v>539</v>
      </c>
      <c r="K7966" t="b">
        <v>0</v>
      </c>
      <c r="L7966">
        <v>2017</v>
      </c>
      <c r="M7966">
        <v>11</v>
      </c>
      <c r="N7966">
        <v>23</v>
      </c>
      <c r="O7966" s="1">
        <v>43062</v>
      </c>
      <c r="P7966" t="b">
        <v>1</v>
      </c>
      <c r="Q7966" t="s">
        <v>34</v>
      </c>
      <c r="R7966" t="s">
        <v>468</v>
      </c>
      <c r="S7966" t="s">
        <v>469</v>
      </c>
      <c r="T7966" t="s">
        <v>53</v>
      </c>
      <c r="U7966" t="s">
        <v>38</v>
      </c>
      <c r="V7966" t="s">
        <v>7975</v>
      </c>
      <c r="W7966" t="s">
        <v>67</v>
      </c>
      <c r="X7966">
        <v>33023</v>
      </c>
      <c r="Y7966" t="s">
        <v>41</v>
      </c>
      <c r="Z7966" t="s">
        <v>7224</v>
      </c>
      <c r="AA7966" t="s">
        <v>58</v>
      </c>
      <c r="AB7966" t="s">
        <v>106</v>
      </c>
      <c r="AC7966" t="s">
        <v>7225</v>
      </c>
      <c r="AD7966">
        <v>20.736000000000001</v>
      </c>
      <c r="AE7966">
        <v>4</v>
      </c>
      <c r="AF7966">
        <v>0.2</v>
      </c>
      <c r="AG7966">
        <v>7.2576000000000001</v>
      </c>
    </row>
    <row r="7967" spans="1:33" x14ac:dyDescent="0.35">
      <c r="A7967">
        <v>7966</v>
      </c>
      <c r="B7967" t="s">
        <v>10630</v>
      </c>
      <c r="C7967" t="s">
        <v>4555</v>
      </c>
      <c r="D7967" t="b">
        <v>0</v>
      </c>
      <c r="E7967">
        <v>2017</v>
      </c>
      <c r="F7967">
        <v>11</v>
      </c>
      <c r="G7967">
        <v>18</v>
      </c>
      <c r="H7967" s="1">
        <v>43057</v>
      </c>
      <c r="I7967" t="b">
        <v>1</v>
      </c>
      <c r="J7967" t="s">
        <v>539</v>
      </c>
      <c r="K7967" t="b">
        <v>0</v>
      </c>
      <c r="L7967">
        <v>2017</v>
      </c>
      <c r="M7967">
        <v>11</v>
      </c>
      <c r="N7967">
        <v>23</v>
      </c>
      <c r="O7967" s="1">
        <v>43062</v>
      </c>
      <c r="P7967" t="b">
        <v>1</v>
      </c>
      <c r="Q7967" t="s">
        <v>34</v>
      </c>
      <c r="R7967" t="s">
        <v>468</v>
      </c>
      <c r="S7967" t="s">
        <v>469</v>
      </c>
      <c r="T7967" t="s">
        <v>53</v>
      </c>
      <c r="U7967" t="s">
        <v>38</v>
      </c>
      <c r="V7967" t="s">
        <v>7975</v>
      </c>
      <c r="W7967" t="s">
        <v>67</v>
      </c>
      <c r="X7967">
        <v>33023</v>
      </c>
      <c r="Y7967" t="s">
        <v>41</v>
      </c>
      <c r="Z7967" t="s">
        <v>5263</v>
      </c>
      <c r="AA7967" t="s">
        <v>58</v>
      </c>
      <c r="AB7967" t="s">
        <v>106</v>
      </c>
      <c r="AC7967" t="s">
        <v>5264</v>
      </c>
      <c r="AD7967">
        <v>41.472000000000001</v>
      </c>
      <c r="AE7967">
        <v>8</v>
      </c>
      <c r="AF7967">
        <v>0.2</v>
      </c>
      <c r="AG7967">
        <v>14.5152</v>
      </c>
    </row>
    <row r="7968" spans="1:33" x14ac:dyDescent="0.35">
      <c r="A7968">
        <v>7967</v>
      </c>
      <c r="B7968" t="s">
        <v>10631</v>
      </c>
      <c r="C7968" t="s">
        <v>2900</v>
      </c>
      <c r="D7968" t="b">
        <v>0</v>
      </c>
      <c r="E7968">
        <v>2015</v>
      </c>
      <c r="F7968">
        <v>3</v>
      </c>
      <c r="G7968">
        <v>23</v>
      </c>
      <c r="H7968" s="1">
        <v>42086</v>
      </c>
      <c r="I7968" t="b">
        <v>1</v>
      </c>
      <c r="J7968" t="s">
        <v>6346</v>
      </c>
      <c r="K7968" t="b">
        <v>0</v>
      </c>
      <c r="L7968">
        <v>2015</v>
      </c>
      <c r="M7968">
        <v>3</v>
      </c>
      <c r="N7968">
        <v>30</v>
      </c>
      <c r="O7968" s="1">
        <v>42093</v>
      </c>
      <c r="P7968" t="b">
        <v>1</v>
      </c>
      <c r="Q7968" t="s">
        <v>63</v>
      </c>
      <c r="R7968" t="s">
        <v>1572</v>
      </c>
      <c r="S7968" t="s">
        <v>1573</v>
      </c>
      <c r="T7968" t="s">
        <v>53</v>
      </c>
      <c r="U7968" t="s">
        <v>38</v>
      </c>
      <c r="V7968" t="s">
        <v>54</v>
      </c>
      <c r="W7968" t="s">
        <v>55</v>
      </c>
      <c r="X7968">
        <v>90049</v>
      </c>
      <c r="Y7968" t="s">
        <v>56</v>
      </c>
      <c r="Z7968" t="s">
        <v>6007</v>
      </c>
      <c r="AA7968" t="s">
        <v>58</v>
      </c>
      <c r="AB7968" t="s">
        <v>106</v>
      </c>
      <c r="AC7968" t="s">
        <v>6008</v>
      </c>
      <c r="AD7968">
        <v>33.36</v>
      </c>
      <c r="AE7968">
        <v>4</v>
      </c>
      <c r="AF7968">
        <v>0</v>
      </c>
      <c r="AG7968">
        <v>16.68</v>
      </c>
    </row>
    <row r="7969" spans="1:33" x14ac:dyDescent="0.35">
      <c r="A7969">
        <v>7968</v>
      </c>
      <c r="B7969" t="s">
        <v>10632</v>
      </c>
      <c r="C7969" s="1">
        <v>42653</v>
      </c>
      <c r="D7969" t="b">
        <v>1</v>
      </c>
      <c r="E7969">
        <v>2016</v>
      </c>
      <c r="F7969">
        <v>10</v>
      </c>
      <c r="G7969">
        <v>10</v>
      </c>
      <c r="H7969" s="1">
        <v>42653</v>
      </c>
      <c r="I7969" t="b">
        <v>1</v>
      </c>
      <c r="J7969" s="1">
        <v>42714</v>
      </c>
      <c r="K7969" t="b">
        <v>1</v>
      </c>
      <c r="L7969">
        <v>2016</v>
      </c>
      <c r="M7969">
        <v>12</v>
      </c>
      <c r="N7969">
        <v>10</v>
      </c>
      <c r="O7969" s="1">
        <v>42714</v>
      </c>
      <c r="P7969" t="b">
        <v>1</v>
      </c>
      <c r="Q7969" t="s">
        <v>221</v>
      </c>
      <c r="R7969" t="s">
        <v>5587</v>
      </c>
      <c r="S7969" t="s">
        <v>5588</v>
      </c>
      <c r="T7969" t="s">
        <v>53</v>
      </c>
      <c r="U7969" t="s">
        <v>38</v>
      </c>
      <c r="V7969" t="s">
        <v>929</v>
      </c>
      <c r="W7969" t="s">
        <v>531</v>
      </c>
      <c r="X7969">
        <v>80219</v>
      </c>
      <c r="Y7969" t="s">
        <v>56</v>
      </c>
      <c r="Z7969" t="s">
        <v>10633</v>
      </c>
      <c r="AA7969" t="s">
        <v>43</v>
      </c>
      <c r="AB7969" t="s">
        <v>44</v>
      </c>
      <c r="AC7969" t="s">
        <v>10634</v>
      </c>
      <c r="AD7969">
        <v>90.882000000000005</v>
      </c>
      <c r="AE7969">
        <v>3</v>
      </c>
      <c r="AF7969">
        <v>0.7</v>
      </c>
      <c r="AG7969">
        <v>-190.85220000000001</v>
      </c>
    </row>
    <row r="7970" spans="1:33" x14ac:dyDescent="0.35">
      <c r="A7970">
        <v>7969</v>
      </c>
      <c r="B7970" t="s">
        <v>10632</v>
      </c>
      <c r="C7970" s="1">
        <v>42653</v>
      </c>
      <c r="D7970" t="b">
        <v>1</v>
      </c>
      <c r="E7970">
        <v>2016</v>
      </c>
      <c r="F7970">
        <v>10</v>
      </c>
      <c r="G7970">
        <v>10</v>
      </c>
      <c r="H7970" s="1">
        <v>42653</v>
      </c>
      <c r="I7970" t="b">
        <v>1</v>
      </c>
      <c r="J7970" s="1">
        <v>42714</v>
      </c>
      <c r="K7970" t="b">
        <v>1</v>
      </c>
      <c r="L7970">
        <v>2016</v>
      </c>
      <c r="M7970">
        <v>12</v>
      </c>
      <c r="N7970">
        <v>10</v>
      </c>
      <c r="O7970" s="1">
        <v>42714</v>
      </c>
      <c r="P7970" t="b">
        <v>1</v>
      </c>
      <c r="Q7970" t="s">
        <v>221</v>
      </c>
      <c r="R7970" t="s">
        <v>5587</v>
      </c>
      <c r="S7970" t="s">
        <v>5588</v>
      </c>
      <c r="T7970" t="s">
        <v>53</v>
      </c>
      <c r="U7970" t="s">
        <v>38</v>
      </c>
      <c r="V7970" t="s">
        <v>929</v>
      </c>
      <c r="W7970" t="s">
        <v>531</v>
      </c>
      <c r="X7970">
        <v>80219</v>
      </c>
      <c r="Y7970" t="s">
        <v>56</v>
      </c>
      <c r="Z7970" t="s">
        <v>8957</v>
      </c>
      <c r="AA7970" t="s">
        <v>85</v>
      </c>
      <c r="AB7970" t="s">
        <v>86</v>
      </c>
      <c r="AC7970" t="s">
        <v>8958</v>
      </c>
      <c r="AD7970">
        <v>15.992000000000001</v>
      </c>
      <c r="AE7970">
        <v>1</v>
      </c>
      <c r="AF7970">
        <v>0.2</v>
      </c>
      <c r="AG7970">
        <v>-2.9984999999999999</v>
      </c>
    </row>
    <row r="7971" spans="1:33" x14ac:dyDescent="0.35">
      <c r="A7971">
        <v>7970</v>
      </c>
      <c r="B7971" t="s">
        <v>10632</v>
      </c>
      <c r="C7971" s="1">
        <v>42653</v>
      </c>
      <c r="D7971" t="b">
        <v>1</v>
      </c>
      <c r="E7971">
        <v>2016</v>
      </c>
      <c r="F7971">
        <v>10</v>
      </c>
      <c r="G7971">
        <v>10</v>
      </c>
      <c r="H7971" s="1">
        <v>42653</v>
      </c>
      <c r="I7971" t="b">
        <v>1</v>
      </c>
      <c r="J7971" s="1">
        <v>42714</v>
      </c>
      <c r="K7971" t="b">
        <v>1</v>
      </c>
      <c r="L7971">
        <v>2016</v>
      </c>
      <c r="M7971">
        <v>12</v>
      </c>
      <c r="N7971">
        <v>10</v>
      </c>
      <c r="O7971" s="1">
        <v>42714</v>
      </c>
      <c r="P7971" t="b">
        <v>1</v>
      </c>
      <c r="Q7971" t="s">
        <v>221</v>
      </c>
      <c r="R7971" t="s">
        <v>5587</v>
      </c>
      <c r="S7971" t="s">
        <v>5588</v>
      </c>
      <c r="T7971" t="s">
        <v>53</v>
      </c>
      <c r="U7971" t="s">
        <v>38</v>
      </c>
      <c r="V7971" t="s">
        <v>929</v>
      </c>
      <c r="W7971" t="s">
        <v>531</v>
      </c>
      <c r="X7971">
        <v>80219</v>
      </c>
      <c r="Y7971" t="s">
        <v>56</v>
      </c>
      <c r="Z7971" t="s">
        <v>2341</v>
      </c>
      <c r="AA7971" t="s">
        <v>43</v>
      </c>
      <c r="AB7971" t="s">
        <v>47</v>
      </c>
      <c r="AC7971" t="s">
        <v>2342</v>
      </c>
      <c r="AD7971">
        <v>120.78400000000001</v>
      </c>
      <c r="AE7971">
        <v>1</v>
      </c>
      <c r="AF7971">
        <v>0.2</v>
      </c>
      <c r="AG7971">
        <v>13.588200000000001</v>
      </c>
    </row>
    <row r="7972" spans="1:33" x14ac:dyDescent="0.35">
      <c r="A7972">
        <v>7971</v>
      </c>
      <c r="B7972" t="s">
        <v>10635</v>
      </c>
      <c r="C7972" t="s">
        <v>1006</v>
      </c>
      <c r="D7972" t="b">
        <v>0</v>
      </c>
      <c r="E7972">
        <v>2015</v>
      </c>
      <c r="F7972">
        <v>8</v>
      </c>
      <c r="G7972">
        <v>16</v>
      </c>
      <c r="H7972" s="1">
        <v>42232</v>
      </c>
      <c r="I7972" t="b">
        <v>1</v>
      </c>
      <c r="J7972" t="s">
        <v>7302</v>
      </c>
      <c r="K7972" t="b">
        <v>0</v>
      </c>
      <c r="L7972">
        <v>2015</v>
      </c>
      <c r="M7972">
        <v>8</v>
      </c>
      <c r="N7972">
        <v>20</v>
      </c>
      <c r="O7972" s="1">
        <v>42236</v>
      </c>
      <c r="P7972" t="b">
        <v>1</v>
      </c>
      <c r="Q7972" t="s">
        <v>63</v>
      </c>
      <c r="R7972" t="s">
        <v>1315</v>
      </c>
      <c r="S7972" t="s">
        <v>1316</v>
      </c>
      <c r="T7972" t="s">
        <v>53</v>
      </c>
      <c r="U7972" t="s">
        <v>38</v>
      </c>
      <c r="V7972" t="s">
        <v>171</v>
      </c>
      <c r="W7972" t="s">
        <v>172</v>
      </c>
      <c r="X7972">
        <v>19134</v>
      </c>
      <c r="Y7972" t="s">
        <v>173</v>
      </c>
      <c r="Z7972" t="s">
        <v>4525</v>
      </c>
      <c r="AA7972" t="s">
        <v>85</v>
      </c>
      <c r="AB7972" t="s">
        <v>86</v>
      </c>
      <c r="AC7972" t="s">
        <v>4526</v>
      </c>
      <c r="AD7972">
        <v>519.79200000000003</v>
      </c>
      <c r="AE7972">
        <v>4</v>
      </c>
      <c r="AF7972">
        <v>0.4</v>
      </c>
      <c r="AG7972">
        <v>-112.6216</v>
      </c>
    </row>
    <row r="7973" spans="1:33" x14ac:dyDescent="0.35">
      <c r="A7973">
        <v>7972</v>
      </c>
      <c r="B7973" t="s">
        <v>10635</v>
      </c>
      <c r="C7973" t="s">
        <v>1006</v>
      </c>
      <c r="D7973" t="b">
        <v>0</v>
      </c>
      <c r="E7973">
        <v>2015</v>
      </c>
      <c r="F7973">
        <v>8</v>
      </c>
      <c r="G7973">
        <v>16</v>
      </c>
      <c r="H7973" s="1">
        <v>42232</v>
      </c>
      <c r="I7973" t="b">
        <v>1</v>
      </c>
      <c r="J7973" t="s">
        <v>7302</v>
      </c>
      <c r="K7973" t="b">
        <v>0</v>
      </c>
      <c r="L7973">
        <v>2015</v>
      </c>
      <c r="M7973">
        <v>8</v>
      </c>
      <c r="N7973">
        <v>20</v>
      </c>
      <c r="O7973" s="1">
        <v>42236</v>
      </c>
      <c r="P7973" t="b">
        <v>1</v>
      </c>
      <c r="Q7973" t="s">
        <v>63</v>
      </c>
      <c r="R7973" t="s">
        <v>1315</v>
      </c>
      <c r="S7973" t="s">
        <v>1316</v>
      </c>
      <c r="T7973" t="s">
        <v>53</v>
      </c>
      <c r="U7973" t="s">
        <v>38</v>
      </c>
      <c r="V7973" t="s">
        <v>171</v>
      </c>
      <c r="W7973" t="s">
        <v>172</v>
      </c>
      <c r="X7973">
        <v>19134</v>
      </c>
      <c r="Y7973" t="s">
        <v>173</v>
      </c>
      <c r="Z7973" t="s">
        <v>6602</v>
      </c>
      <c r="AA7973" t="s">
        <v>85</v>
      </c>
      <c r="AB7973" t="s">
        <v>190</v>
      </c>
      <c r="AC7973" t="s">
        <v>6603</v>
      </c>
      <c r="AD7973">
        <v>31.175999999999998</v>
      </c>
      <c r="AE7973">
        <v>3</v>
      </c>
      <c r="AF7973">
        <v>0.2</v>
      </c>
      <c r="AG7973">
        <v>-5.4558</v>
      </c>
    </row>
    <row r="7974" spans="1:33" x14ac:dyDescent="0.35">
      <c r="A7974">
        <v>7973</v>
      </c>
      <c r="B7974" t="s">
        <v>10635</v>
      </c>
      <c r="C7974" t="s">
        <v>1006</v>
      </c>
      <c r="D7974" t="b">
        <v>0</v>
      </c>
      <c r="E7974">
        <v>2015</v>
      </c>
      <c r="F7974">
        <v>8</v>
      </c>
      <c r="G7974">
        <v>16</v>
      </c>
      <c r="H7974" s="1">
        <v>42232</v>
      </c>
      <c r="I7974" t="b">
        <v>1</v>
      </c>
      <c r="J7974" t="s">
        <v>7302</v>
      </c>
      <c r="K7974" t="b">
        <v>0</v>
      </c>
      <c r="L7974">
        <v>2015</v>
      </c>
      <c r="M7974">
        <v>8</v>
      </c>
      <c r="N7974">
        <v>20</v>
      </c>
      <c r="O7974" s="1">
        <v>42236</v>
      </c>
      <c r="P7974" t="b">
        <v>1</v>
      </c>
      <c r="Q7974" t="s">
        <v>63</v>
      </c>
      <c r="R7974" t="s">
        <v>1315</v>
      </c>
      <c r="S7974" t="s">
        <v>1316</v>
      </c>
      <c r="T7974" t="s">
        <v>53</v>
      </c>
      <c r="U7974" t="s">
        <v>38</v>
      </c>
      <c r="V7974" t="s">
        <v>171</v>
      </c>
      <c r="W7974" t="s">
        <v>172</v>
      </c>
      <c r="X7974">
        <v>19134</v>
      </c>
      <c r="Y7974" t="s">
        <v>173</v>
      </c>
      <c r="Z7974" t="s">
        <v>5922</v>
      </c>
      <c r="AA7974" t="s">
        <v>58</v>
      </c>
      <c r="AB7974" t="s">
        <v>106</v>
      </c>
      <c r="AC7974" t="s">
        <v>5923</v>
      </c>
      <c r="AD7974">
        <v>10.368</v>
      </c>
      <c r="AE7974">
        <v>2</v>
      </c>
      <c r="AF7974">
        <v>0.2</v>
      </c>
      <c r="AG7974">
        <v>3.6288</v>
      </c>
    </row>
    <row r="7975" spans="1:33" x14ac:dyDescent="0.35">
      <c r="A7975">
        <v>7974</v>
      </c>
      <c r="B7975" t="s">
        <v>10635</v>
      </c>
      <c r="C7975" t="s">
        <v>1006</v>
      </c>
      <c r="D7975" t="b">
        <v>0</v>
      </c>
      <c r="E7975">
        <v>2015</v>
      </c>
      <c r="F7975">
        <v>8</v>
      </c>
      <c r="G7975">
        <v>16</v>
      </c>
      <c r="H7975" s="1">
        <v>42232</v>
      </c>
      <c r="I7975" t="b">
        <v>1</v>
      </c>
      <c r="J7975" t="s">
        <v>7302</v>
      </c>
      <c r="K7975" t="b">
        <v>0</v>
      </c>
      <c r="L7975">
        <v>2015</v>
      </c>
      <c r="M7975">
        <v>8</v>
      </c>
      <c r="N7975">
        <v>20</v>
      </c>
      <c r="O7975" s="1">
        <v>42236</v>
      </c>
      <c r="P7975" t="b">
        <v>1</v>
      </c>
      <c r="Q7975" t="s">
        <v>63</v>
      </c>
      <c r="R7975" t="s">
        <v>1315</v>
      </c>
      <c r="S7975" t="s">
        <v>1316</v>
      </c>
      <c r="T7975" t="s">
        <v>53</v>
      </c>
      <c r="U7975" t="s">
        <v>38</v>
      </c>
      <c r="V7975" t="s">
        <v>171</v>
      </c>
      <c r="W7975" t="s">
        <v>172</v>
      </c>
      <c r="X7975">
        <v>19134</v>
      </c>
      <c r="Y7975" t="s">
        <v>173</v>
      </c>
      <c r="Z7975" t="s">
        <v>572</v>
      </c>
      <c r="AA7975" t="s">
        <v>58</v>
      </c>
      <c r="AB7975" t="s">
        <v>89</v>
      </c>
      <c r="AC7975" t="s">
        <v>573</v>
      </c>
      <c r="AD7975">
        <v>2.7240000000000002</v>
      </c>
      <c r="AE7975">
        <v>2</v>
      </c>
      <c r="AF7975">
        <v>0.7</v>
      </c>
      <c r="AG7975">
        <v>-1.9068000000000001</v>
      </c>
    </row>
    <row r="7976" spans="1:33" x14ac:dyDescent="0.35">
      <c r="A7976">
        <v>7975</v>
      </c>
      <c r="B7976" t="s">
        <v>10635</v>
      </c>
      <c r="C7976" t="s">
        <v>1006</v>
      </c>
      <c r="D7976" t="b">
        <v>0</v>
      </c>
      <c r="E7976">
        <v>2015</v>
      </c>
      <c r="F7976">
        <v>8</v>
      </c>
      <c r="G7976">
        <v>16</v>
      </c>
      <c r="H7976" s="1">
        <v>42232</v>
      </c>
      <c r="I7976" t="b">
        <v>1</v>
      </c>
      <c r="J7976" t="s">
        <v>7302</v>
      </c>
      <c r="K7976" t="b">
        <v>0</v>
      </c>
      <c r="L7976">
        <v>2015</v>
      </c>
      <c r="M7976">
        <v>8</v>
      </c>
      <c r="N7976">
        <v>20</v>
      </c>
      <c r="O7976" s="1">
        <v>42236</v>
      </c>
      <c r="P7976" t="b">
        <v>1</v>
      </c>
      <c r="Q7976" t="s">
        <v>63</v>
      </c>
      <c r="R7976" t="s">
        <v>1315</v>
      </c>
      <c r="S7976" t="s">
        <v>1316</v>
      </c>
      <c r="T7976" t="s">
        <v>53</v>
      </c>
      <c r="U7976" t="s">
        <v>38</v>
      </c>
      <c r="V7976" t="s">
        <v>171</v>
      </c>
      <c r="W7976" t="s">
        <v>172</v>
      </c>
      <c r="X7976">
        <v>19134</v>
      </c>
      <c r="Y7976" t="s">
        <v>173</v>
      </c>
      <c r="Z7976" t="s">
        <v>4778</v>
      </c>
      <c r="AA7976" t="s">
        <v>43</v>
      </c>
      <c r="AB7976" t="s">
        <v>79</v>
      </c>
      <c r="AC7976" t="s">
        <v>4779</v>
      </c>
      <c r="AD7976">
        <v>254.352</v>
      </c>
      <c r="AE7976">
        <v>3</v>
      </c>
      <c r="AF7976">
        <v>0.2</v>
      </c>
      <c r="AG7976">
        <v>0</v>
      </c>
    </row>
    <row r="7977" spans="1:33" x14ac:dyDescent="0.35">
      <c r="A7977">
        <v>7976</v>
      </c>
      <c r="B7977" t="s">
        <v>10635</v>
      </c>
      <c r="C7977" t="s">
        <v>1006</v>
      </c>
      <c r="D7977" t="b">
        <v>0</v>
      </c>
      <c r="E7977">
        <v>2015</v>
      </c>
      <c r="F7977">
        <v>8</v>
      </c>
      <c r="G7977">
        <v>16</v>
      </c>
      <c r="H7977" s="1">
        <v>42232</v>
      </c>
      <c r="I7977" t="b">
        <v>1</v>
      </c>
      <c r="J7977" t="s">
        <v>7302</v>
      </c>
      <c r="K7977" t="b">
        <v>0</v>
      </c>
      <c r="L7977">
        <v>2015</v>
      </c>
      <c r="M7977">
        <v>8</v>
      </c>
      <c r="N7977">
        <v>20</v>
      </c>
      <c r="O7977" s="1">
        <v>42236</v>
      </c>
      <c r="P7977" t="b">
        <v>1</v>
      </c>
      <c r="Q7977" t="s">
        <v>63</v>
      </c>
      <c r="R7977" t="s">
        <v>1315</v>
      </c>
      <c r="S7977" t="s">
        <v>1316</v>
      </c>
      <c r="T7977" t="s">
        <v>53</v>
      </c>
      <c r="U7977" t="s">
        <v>38</v>
      </c>
      <c r="V7977" t="s">
        <v>171</v>
      </c>
      <c r="W7977" t="s">
        <v>172</v>
      </c>
      <c r="X7977">
        <v>19134</v>
      </c>
      <c r="Y7977" t="s">
        <v>173</v>
      </c>
      <c r="Z7977" t="s">
        <v>3612</v>
      </c>
      <c r="AA7977" t="s">
        <v>58</v>
      </c>
      <c r="AB7977" t="s">
        <v>89</v>
      </c>
      <c r="AC7977" t="s">
        <v>3613</v>
      </c>
      <c r="AD7977">
        <v>3.762</v>
      </c>
      <c r="AE7977">
        <v>3</v>
      </c>
      <c r="AF7977">
        <v>0.7</v>
      </c>
      <c r="AG7977">
        <v>-2.7587999999999999</v>
      </c>
    </row>
    <row r="7978" spans="1:33" x14ac:dyDescent="0.35">
      <c r="A7978">
        <v>7977</v>
      </c>
      <c r="B7978" t="s">
        <v>10635</v>
      </c>
      <c r="C7978" t="s">
        <v>1006</v>
      </c>
      <c r="D7978" t="b">
        <v>0</v>
      </c>
      <c r="E7978">
        <v>2015</v>
      </c>
      <c r="F7978">
        <v>8</v>
      </c>
      <c r="G7978">
        <v>16</v>
      </c>
      <c r="H7978" s="1">
        <v>42232</v>
      </c>
      <c r="I7978" t="b">
        <v>1</v>
      </c>
      <c r="J7978" t="s">
        <v>7302</v>
      </c>
      <c r="K7978" t="b">
        <v>0</v>
      </c>
      <c r="L7978">
        <v>2015</v>
      </c>
      <c r="M7978">
        <v>8</v>
      </c>
      <c r="N7978">
        <v>20</v>
      </c>
      <c r="O7978" s="1">
        <v>42236</v>
      </c>
      <c r="P7978" t="b">
        <v>1</v>
      </c>
      <c r="Q7978" t="s">
        <v>63</v>
      </c>
      <c r="R7978" t="s">
        <v>1315</v>
      </c>
      <c r="S7978" t="s">
        <v>1316</v>
      </c>
      <c r="T7978" t="s">
        <v>53</v>
      </c>
      <c r="U7978" t="s">
        <v>38</v>
      </c>
      <c r="V7978" t="s">
        <v>171</v>
      </c>
      <c r="W7978" t="s">
        <v>172</v>
      </c>
      <c r="X7978">
        <v>19134</v>
      </c>
      <c r="Y7978" t="s">
        <v>173</v>
      </c>
      <c r="Z7978" t="s">
        <v>4510</v>
      </c>
      <c r="AA7978" t="s">
        <v>58</v>
      </c>
      <c r="AB7978" t="s">
        <v>106</v>
      </c>
      <c r="AC7978" t="s">
        <v>4511</v>
      </c>
      <c r="AD7978">
        <v>10.272</v>
      </c>
      <c r="AE7978">
        <v>3</v>
      </c>
      <c r="AF7978">
        <v>0.2</v>
      </c>
      <c r="AG7978">
        <v>3.21</v>
      </c>
    </row>
    <row r="7979" spans="1:33" x14ac:dyDescent="0.35">
      <c r="A7979">
        <v>7978</v>
      </c>
      <c r="B7979" t="s">
        <v>10636</v>
      </c>
      <c r="C7979" t="s">
        <v>9927</v>
      </c>
      <c r="D7979" t="b">
        <v>0</v>
      </c>
      <c r="E7979">
        <v>2014</v>
      </c>
      <c r="F7979">
        <v>5</v>
      </c>
      <c r="G7979">
        <v>31</v>
      </c>
      <c r="H7979" s="1">
        <v>41790</v>
      </c>
      <c r="I7979" t="b">
        <v>1</v>
      </c>
      <c r="J7979" s="1">
        <v>41765</v>
      </c>
      <c r="K7979" t="b">
        <v>1</v>
      </c>
      <c r="L7979">
        <v>2014</v>
      </c>
      <c r="M7979">
        <v>5</v>
      </c>
      <c r="N7979">
        <v>6</v>
      </c>
      <c r="O7979" s="1">
        <v>41765</v>
      </c>
      <c r="P7979" t="b">
        <v>1</v>
      </c>
      <c r="Q7979" t="s">
        <v>63</v>
      </c>
      <c r="R7979" t="s">
        <v>5940</v>
      </c>
      <c r="S7979" t="s">
        <v>5941</v>
      </c>
      <c r="T7979" t="s">
        <v>37</v>
      </c>
      <c r="U7979" t="s">
        <v>38</v>
      </c>
      <c r="V7979" t="s">
        <v>385</v>
      </c>
      <c r="W7979" t="s">
        <v>1690</v>
      </c>
      <c r="X7979">
        <v>39212</v>
      </c>
      <c r="Y7979" t="s">
        <v>41</v>
      </c>
      <c r="Z7979" t="s">
        <v>1856</v>
      </c>
      <c r="AA7979" t="s">
        <v>85</v>
      </c>
      <c r="AB7979" t="s">
        <v>86</v>
      </c>
      <c r="AC7979" t="s">
        <v>1857</v>
      </c>
      <c r="AD7979">
        <v>659.97</v>
      </c>
      <c r="AE7979">
        <v>3</v>
      </c>
      <c r="AF7979">
        <v>0</v>
      </c>
      <c r="AG7979">
        <v>197.99100000000001</v>
      </c>
    </row>
    <row r="7980" spans="1:33" x14ac:dyDescent="0.35">
      <c r="A7980">
        <v>7979</v>
      </c>
      <c r="B7980" t="s">
        <v>10636</v>
      </c>
      <c r="C7980" t="s">
        <v>9927</v>
      </c>
      <c r="D7980" t="b">
        <v>0</v>
      </c>
      <c r="E7980">
        <v>2014</v>
      </c>
      <c r="F7980">
        <v>5</v>
      </c>
      <c r="G7980">
        <v>31</v>
      </c>
      <c r="H7980" s="1">
        <v>41790</v>
      </c>
      <c r="I7980" t="b">
        <v>1</v>
      </c>
      <c r="J7980" s="1">
        <v>41765</v>
      </c>
      <c r="K7980" t="b">
        <v>1</v>
      </c>
      <c r="L7980">
        <v>2014</v>
      </c>
      <c r="M7980">
        <v>5</v>
      </c>
      <c r="N7980">
        <v>6</v>
      </c>
      <c r="O7980" s="1">
        <v>41765</v>
      </c>
      <c r="P7980" t="b">
        <v>1</v>
      </c>
      <c r="Q7980" t="s">
        <v>63</v>
      </c>
      <c r="R7980" t="s">
        <v>5940</v>
      </c>
      <c r="S7980" t="s">
        <v>5941</v>
      </c>
      <c r="T7980" t="s">
        <v>37</v>
      </c>
      <c r="U7980" t="s">
        <v>38</v>
      </c>
      <c r="V7980" t="s">
        <v>385</v>
      </c>
      <c r="W7980" t="s">
        <v>1690</v>
      </c>
      <c r="X7980">
        <v>39212</v>
      </c>
      <c r="Y7980" t="s">
        <v>41</v>
      </c>
      <c r="Z7980" t="s">
        <v>2328</v>
      </c>
      <c r="AA7980" t="s">
        <v>85</v>
      </c>
      <c r="AB7980" t="s">
        <v>86</v>
      </c>
      <c r="AC7980" t="s">
        <v>2329</v>
      </c>
      <c r="AD7980">
        <v>113.73</v>
      </c>
      <c r="AE7980">
        <v>3</v>
      </c>
      <c r="AF7980">
        <v>0</v>
      </c>
      <c r="AG7980">
        <v>32.981699999999996</v>
      </c>
    </row>
    <row r="7981" spans="1:33" x14ac:dyDescent="0.35">
      <c r="A7981">
        <v>7980</v>
      </c>
      <c r="B7981" t="s">
        <v>10637</v>
      </c>
      <c r="C7981" t="s">
        <v>3417</v>
      </c>
      <c r="D7981" t="b">
        <v>0</v>
      </c>
      <c r="E7981">
        <v>2015</v>
      </c>
      <c r="F7981">
        <v>8</v>
      </c>
      <c r="G7981">
        <v>27</v>
      </c>
      <c r="H7981" s="1">
        <v>42243</v>
      </c>
      <c r="I7981" t="b">
        <v>1</v>
      </c>
      <c r="J7981" t="s">
        <v>2739</v>
      </c>
      <c r="K7981" t="b">
        <v>0</v>
      </c>
      <c r="L7981">
        <v>2015</v>
      </c>
      <c r="M7981">
        <v>8</v>
      </c>
      <c r="N7981">
        <v>31</v>
      </c>
      <c r="O7981" s="1">
        <v>42247</v>
      </c>
      <c r="P7981" t="b">
        <v>1</v>
      </c>
      <c r="Q7981" t="s">
        <v>63</v>
      </c>
      <c r="R7981" t="s">
        <v>3618</v>
      </c>
      <c r="S7981" t="s">
        <v>3619</v>
      </c>
      <c r="T7981" t="s">
        <v>120</v>
      </c>
      <c r="U7981" t="s">
        <v>38</v>
      </c>
      <c r="V7981" t="s">
        <v>54</v>
      </c>
      <c r="W7981" t="s">
        <v>55</v>
      </c>
      <c r="X7981">
        <v>90045</v>
      </c>
      <c r="Y7981" t="s">
        <v>56</v>
      </c>
      <c r="Z7981" t="s">
        <v>5452</v>
      </c>
      <c r="AA7981" t="s">
        <v>58</v>
      </c>
      <c r="AB7981" t="s">
        <v>89</v>
      </c>
      <c r="AC7981" t="s">
        <v>5453</v>
      </c>
      <c r="AD7981">
        <v>5.1040000000000001</v>
      </c>
      <c r="AE7981">
        <v>1</v>
      </c>
      <c r="AF7981">
        <v>0.2</v>
      </c>
      <c r="AG7981">
        <v>1.6588000000000001</v>
      </c>
    </row>
    <row r="7982" spans="1:33" x14ac:dyDescent="0.35">
      <c r="A7982">
        <v>7981</v>
      </c>
      <c r="B7982" t="s">
        <v>10638</v>
      </c>
      <c r="C7982" s="1">
        <v>41699</v>
      </c>
      <c r="D7982" t="b">
        <v>1</v>
      </c>
      <c r="E7982">
        <v>2014</v>
      </c>
      <c r="F7982">
        <v>3</v>
      </c>
      <c r="G7982">
        <v>1</v>
      </c>
      <c r="H7982" s="1">
        <v>41699</v>
      </c>
      <c r="I7982" t="b">
        <v>1</v>
      </c>
      <c r="J7982" s="1">
        <v>41821</v>
      </c>
      <c r="K7982" t="b">
        <v>1</v>
      </c>
      <c r="L7982">
        <v>2014</v>
      </c>
      <c r="M7982">
        <v>7</v>
      </c>
      <c r="N7982">
        <v>1</v>
      </c>
      <c r="O7982" s="1">
        <v>41821</v>
      </c>
      <c r="P7982" t="b">
        <v>1</v>
      </c>
      <c r="Q7982" t="s">
        <v>63</v>
      </c>
      <c r="R7982" t="s">
        <v>298</v>
      </c>
      <c r="S7982" t="s">
        <v>299</v>
      </c>
      <c r="T7982" t="s">
        <v>37</v>
      </c>
      <c r="U7982" t="s">
        <v>38</v>
      </c>
      <c r="V7982" t="s">
        <v>217</v>
      </c>
      <c r="W7982" t="s">
        <v>122</v>
      </c>
      <c r="X7982">
        <v>77095</v>
      </c>
      <c r="Y7982" t="s">
        <v>123</v>
      </c>
      <c r="Z7982" t="s">
        <v>7375</v>
      </c>
      <c r="AA7982" t="s">
        <v>58</v>
      </c>
      <c r="AB7982" t="s">
        <v>106</v>
      </c>
      <c r="AC7982" t="s">
        <v>7376</v>
      </c>
      <c r="AD7982">
        <v>16.448</v>
      </c>
      <c r="AE7982">
        <v>2</v>
      </c>
      <c r="AF7982">
        <v>0.2</v>
      </c>
      <c r="AG7982">
        <v>5.5511999999999997</v>
      </c>
    </row>
    <row r="7983" spans="1:33" x14ac:dyDescent="0.35">
      <c r="A7983">
        <v>7982</v>
      </c>
      <c r="B7983" t="s">
        <v>10639</v>
      </c>
      <c r="C7983" s="1">
        <v>41921</v>
      </c>
      <c r="D7983" t="b">
        <v>1</v>
      </c>
      <c r="E7983">
        <v>2014</v>
      </c>
      <c r="F7983">
        <v>10</v>
      </c>
      <c r="G7983">
        <v>9</v>
      </c>
      <c r="H7983" s="1">
        <v>41921</v>
      </c>
      <c r="I7983" t="b">
        <v>1</v>
      </c>
      <c r="J7983" t="s">
        <v>1025</v>
      </c>
      <c r="K7983" t="b">
        <v>0</v>
      </c>
      <c r="L7983">
        <v>2014</v>
      </c>
      <c r="M7983">
        <v>9</v>
      </c>
      <c r="N7983">
        <v>13</v>
      </c>
      <c r="O7983" s="1">
        <v>41895</v>
      </c>
      <c r="P7983" t="b">
        <v>1</v>
      </c>
      <c r="Q7983" t="s">
        <v>221</v>
      </c>
      <c r="R7983" t="s">
        <v>169</v>
      </c>
      <c r="S7983" t="s">
        <v>170</v>
      </c>
      <c r="T7983" t="s">
        <v>37</v>
      </c>
      <c r="U7983" t="s">
        <v>38</v>
      </c>
      <c r="V7983" t="s">
        <v>10640</v>
      </c>
      <c r="W7983" t="s">
        <v>907</v>
      </c>
      <c r="X7983">
        <v>7011</v>
      </c>
      <c r="Y7983" t="s">
        <v>173</v>
      </c>
      <c r="Z7983" t="s">
        <v>2497</v>
      </c>
      <c r="AA7983" t="s">
        <v>58</v>
      </c>
      <c r="AB7983" t="s">
        <v>92</v>
      </c>
      <c r="AC7983" t="s">
        <v>2498</v>
      </c>
      <c r="AD7983">
        <v>81.92</v>
      </c>
      <c r="AE7983">
        <v>4</v>
      </c>
      <c r="AF7983">
        <v>0</v>
      </c>
      <c r="AG7983">
        <v>22.118400000000001</v>
      </c>
    </row>
    <row r="7984" spans="1:33" x14ac:dyDescent="0.35">
      <c r="A7984">
        <v>7983</v>
      </c>
      <c r="B7984" t="s">
        <v>10639</v>
      </c>
      <c r="C7984" s="1">
        <v>41921</v>
      </c>
      <c r="D7984" t="b">
        <v>1</v>
      </c>
      <c r="E7984">
        <v>2014</v>
      </c>
      <c r="F7984">
        <v>10</v>
      </c>
      <c r="G7984">
        <v>9</v>
      </c>
      <c r="H7984" s="1">
        <v>41921</v>
      </c>
      <c r="I7984" t="b">
        <v>1</v>
      </c>
      <c r="J7984" t="s">
        <v>1025</v>
      </c>
      <c r="K7984" t="b">
        <v>0</v>
      </c>
      <c r="L7984">
        <v>2014</v>
      </c>
      <c r="M7984">
        <v>9</v>
      </c>
      <c r="N7984">
        <v>13</v>
      </c>
      <c r="O7984" s="1">
        <v>41895</v>
      </c>
      <c r="P7984" t="b">
        <v>1</v>
      </c>
      <c r="Q7984" t="s">
        <v>221</v>
      </c>
      <c r="R7984" t="s">
        <v>169</v>
      </c>
      <c r="S7984" t="s">
        <v>170</v>
      </c>
      <c r="T7984" t="s">
        <v>37</v>
      </c>
      <c r="U7984" t="s">
        <v>38</v>
      </c>
      <c r="V7984" t="s">
        <v>10640</v>
      </c>
      <c r="W7984" t="s">
        <v>907</v>
      </c>
      <c r="X7984">
        <v>7011</v>
      </c>
      <c r="Y7984" t="s">
        <v>173</v>
      </c>
      <c r="Z7984" t="s">
        <v>5219</v>
      </c>
      <c r="AA7984" t="s">
        <v>43</v>
      </c>
      <c r="AB7984" t="s">
        <v>79</v>
      </c>
      <c r="AC7984" t="s">
        <v>5220</v>
      </c>
      <c r="AD7984">
        <v>254.9</v>
      </c>
      <c r="AE7984">
        <v>5</v>
      </c>
      <c r="AF7984">
        <v>0</v>
      </c>
      <c r="AG7984">
        <v>76.47</v>
      </c>
    </row>
    <row r="7985" spans="1:33" x14ac:dyDescent="0.35">
      <c r="A7985">
        <v>7984</v>
      </c>
      <c r="B7985" t="s">
        <v>10641</v>
      </c>
      <c r="C7985" t="s">
        <v>2004</v>
      </c>
      <c r="D7985" t="b">
        <v>0</v>
      </c>
      <c r="E7985">
        <v>2017</v>
      </c>
      <c r="F7985">
        <v>1</v>
      </c>
      <c r="G7985">
        <v>22</v>
      </c>
      <c r="H7985" s="1">
        <v>42757</v>
      </c>
      <c r="I7985" t="b">
        <v>1</v>
      </c>
      <c r="J7985" t="s">
        <v>2025</v>
      </c>
      <c r="K7985" t="b">
        <v>0</v>
      </c>
      <c r="L7985">
        <v>2017</v>
      </c>
      <c r="M7985">
        <v>1</v>
      </c>
      <c r="N7985">
        <v>25</v>
      </c>
      <c r="O7985" s="1">
        <v>42760</v>
      </c>
      <c r="P7985" t="b">
        <v>1</v>
      </c>
      <c r="Q7985" t="s">
        <v>34</v>
      </c>
      <c r="R7985" t="s">
        <v>5381</v>
      </c>
      <c r="S7985" t="s">
        <v>5382</v>
      </c>
      <c r="T7985" t="s">
        <v>53</v>
      </c>
      <c r="U7985" t="s">
        <v>38</v>
      </c>
      <c r="V7985" t="s">
        <v>356</v>
      </c>
      <c r="W7985" t="s">
        <v>247</v>
      </c>
      <c r="X7985">
        <v>60623</v>
      </c>
      <c r="Y7985" t="s">
        <v>123</v>
      </c>
      <c r="Z7985" t="s">
        <v>5570</v>
      </c>
      <c r="AA7985" t="s">
        <v>58</v>
      </c>
      <c r="AB7985" t="s">
        <v>317</v>
      </c>
      <c r="AC7985" t="s">
        <v>648</v>
      </c>
      <c r="AD7985">
        <v>15.12</v>
      </c>
      <c r="AE7985">
        <v>5</v>
      </c>
      <c r="AF7985">
        <v>0.2</v>
      </c>
      <c r="AG7985">
        <v>4.9139999999999997</v>
      </c>
    </row>
    <row r="7986" spans="1:33" x14ac:dyDescent="0.35">
      <c r="A7986">
        <v>7985</v>
      </c>
      <c r="B7986" t="s">
        <v>10641</v>
      </c>
      <c r="C7986" t="s">
        <v>2004</v>
      </c>
      <c r="D7986" t="b">
        <v>0</v>
      </c>
      <c r="E7986">
        <v>2017</v>
      </c>
      <c r="F7986">
        <v>1</v>
      </c>
      <c r="G7986">
        <v>22</v>
      </c>
      <c r="H7986" s="1">
        <v>42757</v>
      </c>
      <c r="I7986" t="b">
        <v>1</v>
      </c>
      <c r="J7986" t="s">
        <v>2025</v>
      </c>
      <c r="K7986" t="b">
        <v>0</v>
      </c>
      <c r="L7986">
        <v>2017</v>
      </c>
      <c r="M7986">
        <v>1</v>
      </c>
      <c r="N7986">
        <v>25</v>
      </c>
      <c r="O7986" s="1">
        <v>42760</v>
      </c>
      <c r="P7986" t="b">
        <v>1</v>
      </c>
      <c r="Q7986" t="s">
        <v>34</v>
      </c>
      <c r="R7986" t="s">
        <v>5381</v>
      </c>
      <c r="S7986" t="s">
        <v>5382</v>
      </c>
      <c r="T7986" t="s">
        <v>53</v>
      </c>
      <c r="U7986" t="s">
        <v>38</v>
      </c>
      <c r="V7986" t="s">
        <v>356</v>
      </c>
      <c r="W7986" t="s">
        <v>247</v>
      </c>
      <c r="X7986">
        <v>60623</v>
      </c>
      <c r="Y7986" t="s">
        <v>123</v>
      </c>
      <c r="Z7986" t="s">
        <v>7873</v>
      </c>
      <c r="AA7986" t="s">
        <v>58</v>
      </c>
      <c r="AB7986" t="s">
        <v>82</v>
      </c>
      <c r="AC7986" t="s">
        <v>7874</v>
      </c>
      <c r="AD7986">
        <v>7.8719999999999999</v>
      </c>
      <c r="AE7986">
        <v>3</v>
      </c>
      <c r="AF7986">
        <v>0.2</v>
      </c>
      <c r="AG7986">
        <v>0.88560000000000005</v>
      </c>
    </row>
    <row r="7987" spans="1:33" x14ac:dyDescent="0.35">
      <c r="A7987">
        <v>7986</v>
      </c>
      <c r="B7987" t="s">
        <v>10642</v>
      </c>
      <c r="C7987" t="s">
        <v>1713</v>
      </c>
      <c r="D7987" t="b">
        <v>0</v>
      </c>
      <c r="E7987">
        <v>2016</v>
      </c>
      <c r="F7987">
        <v>4</v>
      </c>
      <c r="G7987">
        <v>21</v>
      </c>
      <c r="H7987" s="1">
        <v>42481</v>
      </c>
      <c r="I7987" t="b">
        <v>1</v>
      </c>
      <c r="J7987" t="s">
        <v>3844</v>
      </c>
      <c r="K7987" t="b">
        <v>0</v>
      </c>
      <c r="L7987">
        <v>2016</v>
      </c>
      <c r="M7987">
        <v>4</v>
      </c>
      <c r="N7987">
        <v>24</v>
      </c>
      <c r="O7987" s="1">
        <v>42484</v>
      </c>
      <c r="P7987" t="b">
        <v>1</v>
      </c>
      <c r="Q7987" t="s">
        <v>221</v>
      </c>
      <c r="R7987" t="s">
        <v>425</v>
      </c>
      <c r="S7987" t="s">
        <v>426</v>
      </c>
      <c r="T7987" t="s">
        <v>37</v>
      </c>
      <c r="U7987" t="s">
        <v>38</v>
      </c>
      <c r="V7987" t="s">
        <v>111</v>
      </c>
      <c r="W7987" t="s">
        <v>112</v>
      </c>
      <c r="X7987">
        <v>98115</v>
      </c>
      <c r="Y7987" t="s">
        <v>56</v>
      </c>
      <c r="Z7987" t="s">
        <v>1194</v>
      </c>
      <c r="AA7987" t="s">
        <v>58</v>
      </c>
      <c r="AB7987" t="s">
        <v>89</v>
      </c>
      <c r="AC7987" t="s">
        <v>1195</v>
      </c>
      <c r="AD7987">
        <v>8.32</v>
      </c>
      <c r="AE7987">
        <v>5</v>
      </c>
      <c r="AF7987">
        <v>0.2</v>
      </c>
      <c r="AG7987">
        <v>2.8079999999999998</v>
      </c>
    </row>
    <row r="7988" spans="1:33" x14ac:dyDescent="0.35">
      <c r="A7988">
        <v>7987</v>
      </c>
      <c r="B7988" t="s">
        <v>10643</v>
      </c>
      <c r="C7988" t="s">
        <v>10074</v>
      </c>
      <c r="D7988" t="b">
        <v>0</v>
      </c>
      <c r="E7988">
        <v>2016</v>
      </c>
      <c r="F7988">
        <v>7</v>
      </c>
      <c r="G7988">
        <v>20</v>
      </c>
      <c r="H7988" s="1">
        <v>42571</v>
      </c>
      <c r="I7988" t="b">
        <v>1</v>
      </c>
      <c r="J7988" t="s">
        <v>2949</v>
      </c>
      <c r="K7988" t="b">
        <v>0</v>
      </c>
      <c r="L7988">
        <v>2016</v>
      </c>
      <c r="M7988">
        <v>7</v>
      </c>
      <c r="N7988">
        <v>23</v>
      </c>
      <c r="O7988" s="1">
        <v>42574</v>
      </c>
      <c r="P7988" t="b">
        <v>1</v>
      </c>
      <c r="Q7988" t="s">
        <v>34</v>
      </c>
      <c r="R7988" t="s">
        <v>2893</v>
      </c>
      <c r="S7988" t="s">
        <v>2894</v>
      </c>
      <c r="T7988" t="s">
        <v>37</v>
      </c>
      <c r="U7988" t="s">
        <v>38</v>
      </c>
      <c r="V7988" t="s">
        <v>1332</v>
      </c>
      <c r="W7988" t="s">
        <v>315</v>
      </c>
      <c r="X7988">
        <v>11561</v>
      </c>
      <c r="Y7988" t="s">
        <v>173</v>
      </c>
      <c r="Z7988" t="s">
        <v>3695</v>
      </c>
      <c r="AA7988" t="s">
        <v>85</v>
      </c>
      <c r="AB7988" t="s">
        <v>86</v>
      </c>
      <c r="AC7988" t="s">
        <v>3696</v>
      </c>
      <c r="AD7988">
        <v>89.95</v>
      </c>
      <c r="AE7988">
        <v>5</v>
      </c>
      <c r="AF7988">
        <v>0</v>
      </c>
      <c r="AG7988">
        <v>43.176000000000002</v>
      </c>
    </row>
    <row r="7989" spans="1:33" x14ac:dyDescent="0.35">
      <c r="A7989">
        <v>7988</v>
      </c>
      <c r="B7989" t="s">
        <v>10644</v>
      </c>
      <c r="C7989" t="s">
        <v>2859</v>
      </c>
      <c r="D7989" t="b">
        <v>0</v>
      </c>
      <c r="E7989">
        <v>2016</v>
      </c>
      <c r="F7989">
        <v>8</v>
      </c>
      <c r="G7989">
        <v>23</v>
      </c>
      <c r="H7989" s="1">
        <v>42605</v>
      </c>
      <c r="I7989" t="b">
        <v>1</v>
      </c>
      <c r="J7989" t="s">
        <v>511</v>
      </c>
      <c r="K7989" t="b">
        <v>0</v>
      </c>
      <c r="L7989">
        <v>2016</v>
      </c>
      <c r="M7989">
        <v>8</v>
      </c>
      <c r="N7989">
        <v>29</v>
      </c>
      <c r="O7989" s="1">
        <v>42611</v>
      </c>
      <c r="P7989" t="b">
        <v>1</v>
      </c>
      <c r="Q7989" t="s">
        <v>63</v>
      </c>
      <c r="R7989" t="s">
        <v>215</v>
      </c>
      <c r="S7989" t="s">
        <v>216</v>
      </c>
      <c r="T7989" t="s">
        <v>120</v>
      </c>
      <c r="U7989" t="s">
        <v>38</v>
      </c>
      <c r="V7989" t="s">
        <v>10645</v>
      </c>
      <c r="W7989" t="s">
        <v>133</v>
      </c>
      <c r="X7989">
        <v>53081</v>
      </c>
      <c r="Y7989" t="s">
        <v>123</v>
      </c>
      <c r="Z7989" t="s">
        <v>7955</v>
      </c>
      <c r="AA7989" t="s">
        <v>58</v>
      </c>
      <c r="AB7989" t="s">
        <v>59</v>
      </c>
      <c r="AC7989" t="s">
        <v>7956</v>
      </c>
      <c r="AD7989">
        <v>25.2</v>
      </c>
      <c r="AE7989">
        <v>4</v>
      </c>
      <c r="AF7989">
        <v>0</v>
      </c>
      <c r="AG7989">
        <v>11.592000000000001</v>
      </c>
    </row>
    <row r="7990" spans="1:33" x14ac:dyDescent="0.35">
      <c r="A7990">
        <v>7989</v>
      </c>
      <c r="B7990" t="s">
        <v>10644</v>
      </c>
      <c r="C7990" t="s">
        <v>2859</v>
      </c>
      <c r="D7990" t="b">
        <v>0</v>
      </c>
      <c r="E7990">
        <v>2016</v>
      </c>
      <c r="F7990">
        <v>8</v>
      </c>
      <c r="G7990">
        <v>23</v>
      </c>
      <c r="H7990" s="1">
        <v>42605</v>
      </c>
      <c r="I7990" t="b">
        <v>1</v>
      </c>
      <c r="J7990" t="s">
        <v>511</v>
      </c>
      <c r="K7990" t="b">
        <v>0</v>
      </c>
      <c r="L7990">
        <v>2016</v>
      </c>
      <c r="M7990">
        <v>8</v>
      </c>
      <c r="N7990">
        <v>29</v>
      </c>
      <c r="O7990" s="1">
        <v>42611</v>
      </c>
      <c r="P7990" t="b">
        <v>1</v>
      </c>
      <c r="Q7990" t="s">
        <v>63</v>
      </c>
      <c r="R7990" t="s">
        <v>215</v>
      </c>
      <c r="S7990" t="s">
        <v>216</v>
      </c>
      <c r="T7990" t="s">
        <v>120</v>
      </c>
      <c r="U7990" t="s">
        <v>38</v>
      </c>
      <c r="V7990" t="s">
        <v>10645</v>
      </c>
      <c r="W7990" t="s">
        <v>133</v>
      </c>
      <c r="X7990">
        <v>53081</v>
      </c>
      <c r="Y7990" t="s">
        <v>123</v>
      </c>
      <c r="Z7990" t="s">
        <v>7724</v>
      </c>
      <c r="AA7990" t="s">
        <v>58</v>
      </c>
      <c r="AB7990" t="s">
        <v>59</v>
      </c>
      <c r="AC7990" t="s">
        <v>7725</v>
      </c>
      <c r="AD7990">
        <v>37.590000000000003</v>
      </c>
      <c r="AE7990">
        <v>3</v>
      </c>
      <c r="AF7990">
        <v>0</v>
      </c>
      <c r="AG7990">
        <v>17.667300000000001</v>
      </c>
    </row>
    <row r="7991" spans="1:33" x14ac:dyDescent="0.35">
      <c r="A7991">
        <v>7990</v>
      </c>
      <c r="B7991" t="s">
        <v>10644</v>
      </c>
      <c r="C7991" t="s">
        <v>2859</v>
      </c>
      <c r="D7991" t="b">
        <v>0</v>
      </c>
      <c r="E7991">
        <v>2016</v>
      </c>
      <c r="F7991">
        <v>8</v>
      </c>
      <c r="G7991">
        <v>23</v>
      </c>
      <c r="H7991" s="1">
        <v>42605</v>
      </c>
      <c r="I7991" t="b">
        <v>1</v>
      </c>
      <c r="J7991" t="s">
        <v>511</v>
      </c>
      <c r="K7991" t="b">
        <v>0</v>
      </c>
      <c r="L7991">
        <v>2016</v>
      </c>
      <c r="M7991">
        <v>8</v>
      </c>
      <c r="N7991">
        <v>29</v>
      </c>
      <c r="O7991" s="1">
        <v>42611</v>
      </c>
      <c r="P7991" t="b">
        <v>1</v>
      </c>
      <c r="Q7991" t="s">
        <v>63</v>
      </c>
      <c r="R7991" t="s">
        <v>215</v>
      </c>
      <c r="S7991" t="s">
        <v>216</v>
      </c>
      <c r="T7991" t="s">
        <v>120</v>
      </c>
      <c r="U7991" t="s">
        <v>38</v>
      </c>
      <c r="V7991" t="s">
        <v>10645</v>
      </c>
      <c r="W7991" t="s">
        <v>133</v>
      </c>
      <c r="X7991">
        <v>53081</v>
      </c>
      <c r="Y7991" t="s">
        <v>123</v>
      </c>
      <c r="Z7991" t="s">
        <v>1475</v>
      </c>
      <c r="AA7991" t="s">
        <v>58</v>
      </c>
      <c r="AB7991" t="s">
        <v>72</v>
      </c>
      <c r="AC7991" t="s">
        <v>1476</v>
      </c>
      <c r="AD7991">
        <v>14.97</v>
      </c>
      <c r="AE7991">
        <v>1</v>
      </c>
      <c r="AF7991">
        <v>0</v>
      </c>
      <c r="AG7991">
        <v>4.1916000000000002</v>
      </c>
    </row>
    <row r="7992" spans="1:33" x14ac:dyDescent="0.35">
      <c r="A7992">
        <v>7991</v>
      </c>
      <c r="B7992" t="s">
        <v>10644</v>
      </c>
      <c r="C7992" t="s">
        <v>2859</v>
      </c>
      <c r="D7992" t="b">
        <v>0</v>
      </c>
      <c r="E7992">
        <v>2016</v>
      </c>
      <c r="F7992">
        <v>8</v>
      </c>
      <c r="G7992">
        <v>23</v>
      </c>
      <c r="H7992" s="1">
        <v>42605</v>
      </c>
      <c r="I7992" t="b">
        <v>1</v>
      </c>
      <c r="J7992" t="s">
        <v>511</v>
      </c>
      <c r="K7992" t="b">
        <v>0</v>
      </c>
      <c r="L7992">
        <v>2016</v>
      </c>
      <c r="M7992">
        <v>8</v>
      </c>
      <c r="N7992">
        <v>29</v>
      </c>
      <c r="O7992" s="1">
        <v>42611</v>
      </c>
      <c r="P7992" t="b">
        <v>1</v>
      </c>
      <c r="Q7992" t="s">
        <v>63</v>
      </c>
      <c r="R7992" t="s">
        <v>215</v>
      </c>
      <c r="S7992" t="s">
        <v>216</v>
      </c>
      <c r="T7992" t="s">
        <v>120</v>
      </c>
      <c r="U7992" t="s">
        <v>38</v>
      </c>
      <c r="V7992" t="s">
        <v>10645</v>
      </c>
      <c r="W7992" t="s">
        <v>133</v>
      </c>
      <c r="X7992">
        <v>53081</v>
      </c>
      <c r="Y7992" t="s">
        <v>123</v>
      </c>
      <c r="Z7992" t="s">
        <v>6668</v>
      </c>
      <c r="AA7992" t="s">
        <v>85</v>
      </c>
      <c r="AB7992" t="s">
        <v>190</v>
      </c>
      <c r="AC7992" t="s">
        <v>6669</v>
      </c>
      <c r="AD7992">
        <v>1.98</v>
      </c>
      <c r="AE7992">
        <v>2</v>
      </c>
      <c r="AF7992">
        <v>0</v>
      </c>
      <c r="AG7992">
        <v>0.89100000000000001</v>
      </c>
    </row>
    <row r="7993" spans="1:33" x14ac:dyDescent="0.35">
      <c r="A7993">
        <v>7992</v>
      </c>
      <c r="B7993" t="s">
        <v>10646</v>
      </c>
      <c r="C7993" t="s">
        <v>1735</v>
      </c>
      <c r="D7993" t="b">
        <v>0</v>
      </c>
      <c r="E7993">
        <v>2016</v>
      </c>
      <c r="F7993">
        <v>6</v>
      </c>
      <c r="G7993">
        <v>14</v>
      </c>
      <c r="H7993" s="1">
        <v>42535</v>
      </c>
      <c r="I7993" t="b">
        <v>1</v>
      </c>
      <c r="J7993" t="s">
        <v>322</v>
      </c>
      <c r="K7993" t="b">
        <v>0</v>
      </c>
      <c r="L7993">
        <v>2016</v>
      </c>
      <c r="M7993">
        <v>6</v>
      </c>
      <c r="N7993">
        <v>17</v>
      </c>
      <c r="O7993" s="1">
        <v>42538</v>
      </c>
      <c r="P7993" t="b">
        <v>1</v>
      </c>
      <c r="Q7993" t="s">
        <v>221</v>
      </c>
      <c r="R7993" t="s">
        <v>7653</v>
      </c>
      <c r="S7993" t="s">
        <v>7654</v>
      </c>
      <c r="T7993" t="s">
        <v>37</v>
      </c>
      <c r="U7993" t="s">
        <v>38</v>
      </c>
      <c r="V7993" t="s">
        <v>3323</v>
      </c>
      <c r="W7993" t="s">
        <v>67</v>
      </c>
      <c r="X7993">
        <v>33433</v>
      </c>
      <c r="Y7993" t="s">
        <v>41</v>
      </c>
      <c r="Z7993" t="s">
        <v>5421</v>
      </c>
      <c r="AA7993" t="s">
        <v>58</v>
      </c>
      <c r="AB7993" t="s">
        <v>89</v>
      </c>
      <c r="AC7993" t="s">
        <v>5422</v>
      </c>
      <c r="AD7993">
        <v>39.936</v>
      </c>
      <c r="AE7993">
        <v>4</v>
      </c>
      <c r="AF7993">
        <v>0.7</v>
      </c>
      <c r="AG7993">
        <v>-26.623999999999999</v>
      </c>
    </row>
    <row r="7994" spans="1:33" x14ac:dyDescent="0.35">
      <c r="A7994">
        <v>7993</v>
      </c>
      <c r="B7994" t="s">
        <v>10646</v>
      </c>
      <c r="C7994" t="s">
        <v>1735</v>
      </c>
      <c r="D7994" t="b">
        <v>0</v>
      </c>
      <c r="E7994">
        <v>2016</v>
      </c>
      <c r="F7994">
        <v>6</v>
      </c>
      <c r="G7994">
        <v>14</v>
      </c>
      <c r="H7994" s="1">
        <v>42535</v>
      </c>
      <c r="I7994" t="b">
        <v>1</v>
      </c>
      <c r="J7994" t="s">
        <v>322</v>
      </c>
      <c r="K7994" t="b">
        <v>0</v>
      </c>
      <c r="L7994">
        <v>2016</v>
      </c>
      <c r="M7994">
        <v>6</v>
      </c>
      <c r="N7994">
        <v>17</v>
      </c>
      <c r="O7994" s="1">
        <v>42538</v>
      </c>
      <c r="P7994" t="b">
        <v>1</v>
      </c>
      <c r="Q7994" t="s">
        <v>221</v>
      </c>
      <c r="R7994" t="s">
        <v>7653</v>
      </c>
      <c r="S7994" t="s">
        <v>7654</v>
      </c>
      <c r="T7994" t="s">
        <v>37</v>
      </c>
      <c r="U7994" t="s">
        <v>38</v>
      </c>
      <c r="V7994" t="s">
        <v>3323</v>
      </c>
      <c r="W7994" t="s">
        <v>67</v>
      </c>
      <c r="X7994">
        <v>33433</v>
      </c>
      <c r="Y7994" t="s">
        <v>41</v>
      </c>
      <c r="Z7994" t="s">
        <v>7632</v>
      </c>
      <c r="AA7994" t="s">
        <v>85</v>
      </c>
      <c r="AB7994" t="s">
        <v>190</v>
      </c>
      <c r="AC7994" t="s">
        <v>7633</v>
      </c>
      <c r="AD7994">
        <v>18.463999999999999</v>
      </c>
      <c r="AE7994">
        <v>2</v>
      </c>
      <c r="AF7994">
        <v>0.2</v>
      </c>
      <c r="AG7994">
        <v>2.3079999999999998</v>
      </c>
    </row>
    <row r="7995" spans="1:33" x14ac:dyDescent="0.35">
      <c r="A7995">
        <v>7994</v>
      </c>
      <c r="B7995" t="s">
        <v>10647</v>
      </c>
      <c r="C7995" t="s">
        <v>2967</v>
      </c>
      <c r="D7995" t="b">
        <v>0</v>
      </c>
      <c r="E7995">
        <v>2015</v>
      </c>
      <c r="F7995">
        <v>11</v>
      </c>
      <c r="G7995">
        <v>20</v>
      </c>
      <c r="H7995" s="1">
        <v>42328</v>
      </c>
      <c r="I7995" t="b">
        <v>1</v>
      </c>
      <c r="J7995" t="s">
        <v>822</v>
      </c>
      <c r="K7995" t="b">
        <v>0</v>
      </c>
      <c r="L7995">
        <v>2015</v>
      </c>
      <c r="M7995">
        <v>11</v>
      </c>
      <c r="N7995">
        <v>23</v>
      </c>
      <c r="O7995" s="1">
        <v>42331</v>
      </c>
      <c r="P7995" t="b">
        <v>1</v>
      </c>
      <c r="Q7995" t="s">
        <v>34</v>
      </c>
      <c r="R7995" t="s">
        <v>4888</v>
      </c>
      <c r="S7995" t="s">
        <v>4889</v>
      </c>
      <c r="T7995" t="s">
        <v>37</v>
      </c>
      <c r="U7995" t="s">
        <v>38</v>
      </c>
      <c r="V7995" t="s">
        <v>530</v>
      </c>
      <c r="W7995" t="s">
        <v>531</v>
      </c>
      <c r="X7995">
        <v>80013</v>
      </c>
      <c r="Y7995" t="s">
        <v>56</v>
      </c>
      <c r="Z7995" t="s">
        <v>1372</v>
      </c>
      <c r="AA7995" t="s">
        <v>58</v>
      </c>
      <c r="AB7995" t="s">
        <v>89</v>
      </c>
      <c r="AC7995" t="s">
        <v>1373</v>
      </c>
      <c r="AD7995">
        <v>4.8959999999999999</v>
      </c>
      <c r="AE7995">
        <v>3</v>
      </c>
      <c r="AF7995">
        <v>0.7</v>
      </c>
      <c r="AG7995">
        <v>-3.4272</v>
      </c>
    </row>
    <row r="7996" spans="1:33" x14ac:dyDescent="0.35">
      <c r="A7996">
        <v>7995</v>
      </c>
      <c r="B7996" t="s">
        <v>10647</v>
      </c>
      <c r="C7996" t="s">
        <v>2967</v>
      </c>
      <c r="D7996" t="b">
        <v>0</v>
      </c>
      <c r="E7996">
        <v>2015</v>
      </c>
      <c r="F7996">
        <v>11</v>
      </c>
      <c r="G7996">
        <v>20</v>
      </c>
      <c r="H7996" s="1">
        <v>42328</v>
      </c>
      <c r="I7996" t="b">
        <v>1</v>
      </c>
      <c r="J7996" t="s">
        <v>822</v>
      </c>
      <c r="K7996" t="b">
        <v>0</v>
      </c>
      <c r="L7996">
        <v>2015</v>
      </c>
      <c r="M7996">
        <v>11</v>
      </c>
      <c r="N7996">
        <v>23</v>
      </c>
      <c r="O7996" s="1">
        <v>42331</v>
      </c>
      <c r="P7996" t="b">
        <v>1</v>
      </c>
      <c r="Q7996" t="s">
        <v>34</v>
      </c>
      <c r="R7996" t="s">
        <v>4888</v>
      </c>
      <c r="S7996" t="s">
        <v>4889</v>
      </c>
      <c r="T7996" t="s">
        <v>37</v>
      </c>
      <c r="U7996" t="s">
        <v>38</v>
      </c>
      <c r="V7996" t="s">
        <v>530</v>
      </c>
      <c r="W7996" t="s">
        <v>531</v>
      </c>
      <c r="X7996">
        <v>80013</v>
      </c>
      <c r="Y7996" t="s">
        <v>56</v>
      </c>
      <c r="Z7996" t="s">
        <v>1433</v>
      </c>
      <c r="AA7996" t="s">
        <v>43</v>
      </c>
      <c r="AB7996" t="s">
        <v>44</v>
      </c>
      <c r="AC7996" t="s">
        <v>1434</v>
      </c>
      <c r="AD7996">
        <v>145.76400000000001</v>
      </c>
      <c r="AE7996">
        <v>6</v>
      </c>
      <c r="AF7996">
        <v>0.7</v>
      </c>
      <c r="AG7996">
        <v>-247.7988</v>
      </c>
    </row>
    <row r="7997" spans="1:33" x14ac:dyDescent="0.35">
      <c r="A7997">
        <v>7996</v>
      </c>
      <c r="B7997" t="s">
        <v>10647</v>
      </c>
      <c r="C7997" t="s">
        <v>2967</v>
      </c>
      <c r="D7997" t="b">
        <v>0</v>
      </c>
      <c r="E7997">
        <v>2015</v>
      </c>
      <c r="F7997">
        <v>11</v>
      </c>
      <c r="G7997">
        <v>20</v>
      </c>
      <c r="H7997" s="1">
        <v>42328</v>
      </c>
      <c r="I7997" t="b">
        <v>1</v>
      </c>
      <c r="J7997" t="s">
        <v>822</v>
      </c>
      <c r="K7997" t="b">
        <v>0</v>
      </c>
      <c r="L7997">
        <v>2015</v>
      </c>
      <c r="M7997">
        <v>11</v>
      </c>
      <c r="N7997">
        <v>23</v>
      </c>
      <c r="O7997" s="1">
        <v>42331</v>
      </c>
      <c r="P7997" t="b">
        <v>1</v>
      </c>
      <c r="Q7997" t="s">
        <v>34</v>
      </c>
      <c r="R7997" t="s">
        <v>4888</v>
      </c>
      <c r="S7997" t="s">
        <v>4889</v>
      </c>
      <c r="T7997" t="s">
        <v>37</v>
      </c>
      <c r="U7997" t="s">
        <v>38</v>
      </c>
      <c r="V7997" t="s">
        <v>530</v>
      </c>
      <c r="W7997" t="s">
        <v>531</v>
      </c>
      <c r="X7997">
        <v>80013</v>
      </c>
      <c r="Y7997" t="s">
        <v>56</v>
      </c>
      <c r="Z7997" t="s">
        <v>4221</v>
      </c>
      <c r="AA7997" t="s">
        <v>58</v>
      </c>
      <c r="AB7997" t="s">
        <v>89</v>
      </c>
      <c r="AC7997" t="s">
        <v>4222</v>
      </c>
      <c r="AD7997">
        <v>9.6120000000000001</v>
      </c>
      <c r="AE7997">
        <v>6</v>
      </c>
      <c r="AF7997">
        <v>0.7</v>
      </c>
      <c r="AG7997">
        <v>-7.3692000000000002</v>
      </c>
    </row>
    <row r="7998" spans="1:33" x14ac:dyDescent="0.35">
      <c r="A7998">
        <v>7997</v>
      </c>
      <c r="B7998" t="s">
        <v>10648</v>
      </c>
      <c r="C7998" s="1">
        <v>42805</v>
      </c>
      <c r="D7998" t="b">
        <v>1</v>
      </c>
      <c r="E7998">
        <v>2017</v>
      </c>
      <c r="F7998">
        <v>3</v>
      </c>
      <c r="G7998">
        <v>11</v>
      </c>
      <c r="H7998" s="1">
        <v>42805</v>
      </c>
      <c r="I7998" t="b">
        <v>1</v>
      </c>
      <c r="J7998" s="1">
        <v>42866</v>
      </c>
      <c r="K7998" t="b">
        <v>1</v>
      </c>
      <c r="L7998">
        <v>2017</v>
      </c>
      <c r="M7998">
        <v>5</v>
      </c>
      <c r="N7998">
        <v>11</v>
      </c>
      <c r="O7998" s="1">
        <v>42866</v>
      </c>
      <c r="P7998" t="b">
        <v>1</v>
      </c>
      <c r="Q7998" t="s">
        <v>221</v>
      </c>
      <c r="R7998" t="s">
        <v>6152</v>
      </c>
      <c r="S7998" t="s">
        <v>6153</v>
      </c>
      <c r="T7998" t="s">
        <v>120</v>
      </c>
      <c r="U7998" t="s">
        <v>38</v>
      </c>
      <c r="V7998" t="s">
        <v>1081</v>
      </c>
      <c r="W7998" t="s">
        <v>55</v>
      </c>
      <c r="X7998">
        <v>92037</v>
      </c>
      <c r="Y7998" t="s">
        <v>56</v>
      </c>
      <c r="Z7998" t="s">
        <v>1130</v>
      </c>
      <c r="AA7998" t="s">
        <v>85</v>
      </c>
      <c r="AB7998" t="s">
        <v>190</v>
      </c>
      <c r="AC7998" t="s">
        <v>1131</v>
      </c>
      <c r="AD7998">
        <v>199.75</v>
      </c>
      <c r="AE7998">
        <v>5</v>
      </c>
      <c r="AF7998">
        <v>0</v>
      </c>
      <c r="AG7998">
        <v>87.89</v>
      </c>
    </row>
    <row r="7999" spans="1:33" x14ac:dyDescent="0.35">
      <c r="A7999">
        <v>7998</v>
      </c>
      <c r="B7999" t="s">
        <v>10648</v>
      </c>
      <c r="C7999" s="1">
        <v>42805</v>
      </c>
      <c r="D7999" t="b">
        <v>1</v>
      </c>
      <c r="E7999">
        <v>2017</v>
      </c>
      <c r="F7999">
        <v>3</v>
      </c>
      <c r="G7999">
        <v>11</v>
      </c>
      <c r="H7999" s="1">
        <v>42805</v>
      </c>
      <c r="I7999" t="b">
        <v>1</v>
      </c>
      <c r="J7999" s="1">
        <v>42866</v>
      </c>
      <c r="K7999" t="b">
        <v>1</v>
      </c>
      <c r="L7999">
        <v>2017</v>
      </c>
      <c r="M7999">
        <v>5</v>
      </c>
      <c r="N7999">
        <v>11</v>
      </c>
      <c r="O7999" s="1">
        <v>42866</v>
      </c>
      <c r="P7999" t="b">
        <v>1</v>
      </c>
      <c r="Q7999" t="s">
        <v>221</v>
      </c>
      <c r="R7999" t="s">
        <v>6152</v>
      </c>
      <c r="S7999" t="s">
        <v>6153</v>
      </c>
      <c r="T7999" t="s">
        <v>120</v>
      </c>
      <c r="U7999" t="s">
        <v>38</v>
      </c>
      <c r="V7999" t="s">
        <v>1081</v>
      </c>
      <c r="W7999" t="s">
        <v>55</v>
      </c>
      <c r="X7999">
        <v>92037</v>
      </c>
      <c r="Y7999" t="s">
        <v>56</v>
      </c>
      <c r="Z7999" t="s">
        <v>2722</v>
      </c>
      <c r="AA7999" t="s">
        <v>43</v>
      </c>
      <c r="AB7999" t="s">
        <v>69</v>
      </c>
      <c r="AC7999" t="s">
        <v>2723</v>
      </c>
      <c r="AD7999">
        <v>1673.184</v>
      </c>
      <c r="AE7999">
        <v>12</v>
      </c>
      <c r="AF7999">
        <v>0.2</v>
      </c>
      <c r="AG7999">
        <v>20.9148</v>
      </c>
    </row>
    <row r="8000" spans="1:33" x14ac:dyDescent="0.35">
      <c r="A8000">
        <v>7999</v>
      </c>
      <c r="B8000" t="s">
        <v>10649</v>
      </c>
      <c r="C8000" s="1">
        <v>41734</v>
      </c>
      <c r="D8000" t="b">
        <v>1</v>
      </c>
      <c r="E8000">
        <v>2014</v>
      </c>
      <c r="F8000">
        <v>4</v>
      </c>
      <c r="G8000">
        <v>5</v>
      </c>
      <c r="H8000" s="1">
        <v>41734</v>
      </c>
      <c r="I8000" t="b">
        <v>1</v>
      </c>
      <c r="J8000" s="1">
        <v>41825</v>
      </c>
      <c r="K8000" t="b">
        <v>1</v>
      </c>
      <c r="L8000">
        <v>2014</v>
      </c>
      <c r="M8000">
        <v>7</v>
      </c>
      <c r="N8000">
        <v>5</v>
      </c>
      <c r="O8000" s="1">
        <v>41825</v>
      </c>
      <c r="P8000" t="b">
        <v>1</v>
      </c>
      <c r="Q8000" t="s">
        <v>221</v>
      </c>
      <c r="R8000" t="s">
        <v>8141</v>
      </c>
      <c r="S8000" t="s">
        <v>8142</v>
      </c>
      <c r="T8000" t="s">
        <v>53</v>
      </c>
      <c r="U8000" t="s">
        <v>38</v>
      </c>
      <c r="V8000" t="s">
        <v>111</v>
      </c>
      <c r="W8000" t="s">
        <v>112</v>
      </c>
      <c r="X8000">
        <v>98105</v>
      </c>
      <c r="Y8000" t="s">
        <v>56</v>
      </c>
      <c r="Z8000" t="s">
        <v>3770</v>
      </c>
      <c r="AA8000" t="s">
        <v>43</v>
      </c>
      <c r="AB8000" t="s">
        <v>79</v>
      </c>
      <c r="AC8000" t="s">
        <v>3771</v>
      </c>
      <c r="AD8000">
        <v>12.18</v>
      </c>
      <c r="AE8000">
        <v>7</v>
      </c>
      <c r="AF8000">
        <v>0</v>
      </c>
      <c r="AG8000">
        <v>3.8976000000000002</v>
      </c>
    </row>
    <row r="8001" spans="1:33" x14ac:dyDescent="0.35">
      <c r="A8001">
        <v>8000</v>
      </c>
      <c r="B8001" t="s">
        <v>10649</v>
      </c>
      <c r="C8001" s="1">
        <v>41734</v>
      </c>
      <c r="D8001" t="b">
        <v>1</v>
      </c>
      <c r="E8001">
        <v>2014</v>
      </c>
      <c r="F8001">
        <v>4</v>
      </c>
      <c r="G8001">
        <v>5</v>
      </c>
      <c r="H8001" s="1">
        <v>41734</v>
      </c>
      <c r="I8001" t="b">
        <v>1</v>
      </c>
      <c r="J8001" s="1">
        <v>41825</v>
      </c>
      <c r="K8001" t="b">
        <v>1</v>
      </c>
      <c r="L8001">
        <v>2014</v>
      </c>
      <c r="M8001">
        <v>7</v>
      </c>
      <c r="N8001">
        <v>5</v>
      </c>
      <c r="O8001" s="1">
        <v>41825</v>
      </c>
      <c r="P8001" t="b">
        <v>1</v>
      </c>
      <c r="Q8001" t="s">
        <v>221</v>
      </c>
      <c r="R8001" t="s">
        <v>8141</v>
      </c>
      <c r="S8001" t="s">
        <v>8142</v>
      </c>
      <c r="T8001" t="s">
        <v>53</v>
      </c>
      <c r="U8001" t="s">
        <v>38</v>
      </c>
      <c r="V8001" t="s">
        <v>111</v>
      </c>
      <c r="W8001" t="s">
        <v>112</v>
      </c>
      <c r="X8001">
        <v>98105</v>
      </c>
      <c r="Y8001" t="s">
        <v>56</v>
      </c>
      <c r="Z8001" t="s">
        <v>1515</v>
      </c>
      <c r="AA8001" t="s">
        <v>58</v>
      </c>
      <c r="AB8001" t="s">
        <v>92</v>
      </c>
      <c r="AC8001" t="s">
        <v>1516</v>
      </c>
      <c r="AD8001">
        <v>57.68</v>
      </c>
      <c r="AE8001">
        <v>4</v>
      </c>
      <c r="AF8001">
        <v>0</v>
      </c>
      <c r="AG8001">
        <v>19.034400000000002</v>
      </c>
    </row>
    <row r="8002" spans="1:33" x14ac:dyDescent="0.35">
      <c r="A8002">
        <v>8001</v>
      </c>
      <c r="B8002" t="s">
        <v>10650</v>
      </c>
      <c r="C8002" s="1">
        <v>42227</v>
      </c>
      <c r="D8002" t="b">
        <v>1</v>
      </c>
      <c r="E8002">
        <v>2015</v>
      </c>
      <c r="F8002">
        <v>8</v>
      </c>
      <c r="G8002">
        <v>11</v>
      </c>
      <c r="H8002" s="1">
        <v>42227</v>
      </c>
      <c r="I8002" t="b">
        <v>1</v>
      </c>
      <c r="J8002" s="1">
        <v>42349</v>
      </c>
      <c r="K8002" t="b">
        <v>1</v>
      </c>
      <c r="L8002">
        <v>2015</v>
      </c>
      <c r="M8002">
        <v>12</v>
      </c>
      <c r="N8002">
        <v>11</v>
      </c>
      <c r="O8002" s="1">
        <v>42349</v>
      </c>
      <c r="P8002" t="b">
        <v>1</v>
      </c>
      <c r="Q8002" t="s">
        <v>63</v>
      </c>
      <c r="R8002" t="s">
        <v>3402</v>
      </c>
      <c r="S8002" t="s">
        <v>3403</v>
      </c>
      <c r="T8002" t="s">
        <v>37</v>
      </c>
      <c r="U8002" t="s">
        <v>38</v>
      </c>
      <c r="V8002" t="s">
        <v>7373</v>
      </c>
      <c r="W8002" t="s">
        <v>569</v>
      </c>
      <c r="X8002">
        <v>52001</v>
      </c>
      <c r="Y8002" t="s">
        <v>123</v>
      </c>
      <c r="Z8002" t="s">
        <v>3490</v>
      </c>
      <c r="AA8002" t="s">
        <v>85</v>
      </c>
      <c r="AB8002" t="s">
        <v>86</v>
      </c>
      <c r="AC8002" t="s">
        <v>3491</v>
      </c>
      <c r="AD8002">
        <v>263.95999999999998</v>
      </c>
      <c r="AE8002">
        <v>4</v>
      </c>
      <c r="AF8002">
        <v>0</v>
      </c>
      <c r="AG8002">
        <v>76.548400000000001</v>
      </c>
    </row>
    <row r="8003" spans="1:33" x14ac:dyDescent="0.35">
      <c r="A8003">
        <v>8002</v>
      </c>
      <c r="B8003" t="s">
        <v>10651</v>
      </c>
      <c r="C8003" s="1">
        <v>42350</v>
      </c>
      <c r="D8003" t="b">
        <v>1</v>
      </c>
      <c r="E8003">
        <v>2015</v>
      </c>
      <c r="F8003">
        <v>12</v>
      </c>
      <c r="G8003">
        <v>12</v>
      </c>
      <c r="H8003" s="1">
        <v>42350</v>
      </c>
      <c r="I8003" t="b">
        <v>1</v>
      </c>
      <c r="J8003" t="s">
        <v>828</v>
      </c>
      <c r="K8003" t="b">
        <v>0</v>
      </c>
      <c r="L8003">
        <v>2015</v>
      </c>
      <c r="M8003">
        <v>12</v>
      </c>
      <c r="N8003">
        <v>15</v>
      </c>
      <c r="O8003" s="1">
        <v>42353</v>
      </c>
      <c r="P8003" t="b">
        <v>1</v>
      </c>
      <c r="Q8003" t="s">
        <v>221</v>
      </c>
      <c r="R8003" t="s">
        <v>369</v>
      </c>
      <c r="S8003" t="s">
        <v>370</v>
      </c>
      <c r="T8003" t="s">
        <v>37</v>
      </c>
      <c r="U8003" t="s">
        <v>38</v>
      </c>
      <c r="V8003" t="s">
        <v>54</v>
      </c>
      <c r="W8003" t="s">
        <v>55</v>
      </c>
      <c r="X8003">
        <v>90032</v>
      </c>
      <c r="Y8003" t="s">
        <v>56</v>
      </c>
      <c r="Z8003" t="s">
        <v>5131</v>
      </c>
      <c r="AA8003" t="s">
        <v>85</v>
      </c>
      <c r="AB8003" t="s">
        <v>190</v>
      </c>
      <c r="AC8003" t="s">
        <v>5132</v>
      </c>
      <c r="AD8003">
        <v>299.94</v>
      </c>
      <c r="AE8003">
        <v>6</v>
      </c>
      <c r="AF8003">
        <v>0</v>
      </c>
      <c r="AG8003">
        <v>128.9742</v>
      </c>
    </row>
    <row r="8004" spans="1:33" x14ac:dyDescent="0.35">
      <c r="A8004">
        <v>8003</v>
      </c>
      <c r="B8004" t="s">
        <v>10651</v>
      </c>
      <c r="C8004" s="1">
        <v>42350</v>
      </c>
      <c r="D8004" t="b">
        <v>1</v>
      </c>
      <c r="E8004">
        <v>2015</v>
      </c>
      <c r="F8004">
        <v>12</v>
      </c>
      <c r="G8004">
        <v>12</v>
      </c>
      <c r="H8004" s="1">
        <v>42350</v>
      </c>
      <c r="I8004" t="b">
        <v>1</v>
      </c>
      <c r="J8004" t="s">
        <v>828</v>
      </c>
      <c r="K8004" t="b">
        <v>0</v>
      </c>
      <c r="L8004">
        <v>2015</v>
      </c>
      <c r="M8004">
        <v>12</v>
      </c>
      <c r="N8004">
        <v>15</v>
      </c>
      <c r="O8004" s="1">
        <v>42353</v>
      </c>
      <c r="P8004" t="b">
        <v>1</v>
      </c>
      <c r="Q8004" t="s">
        <v>221</v>
      </c>
      <c r="R8004" t="s">
        <v>369</v>
      </c>
      <c r="S8004" t="s">
        <v>370</v>
      </c>
      <c r="T8004" t="s">
        <v>37</v>
      </c>
      <c r="U8004" t="s">
        <v>38</v>
      </c>
      <c r="V8004" t="s">
        <v>54</v>
      </c>
      <c r="W8004" t="s">
        <v>55</v>
      </c>
      <c r="X8004">
        <v>90032</v>
      </c>
      <c r="Y8004" t="s">
        <v>56</v>
      </c>
      <c r="Z8004" t="s">
        <v>1473</v>
      </c>
      <c r="AA8004" t="s">
        <v>58</v>
      </c>
      <c r="AB8004" t="s">
        <v>666</v>
      </c>
      <c r="AC8004" t="s">
        <v>1474</v>
      </c>
      <c r="AD8004">
        <v>25.76</v>
      </c>
      <c r="AE8004">
        <v>7</v>
      </c>
      <c r="AF8004">
        <v>0</v>
      </c>
      <c r="AG8004">
        <v>0.51519999999999999</v>
      </c>
    </row>
    <row r="8005" spans="1:33" x14ac:dyDescent="0.35">
      <c r="A8005">
        <v>8004</v>
      </c>
      <c r="B8005" t="s">
        <v>10652</v>
      </c>
      <c r="C8005" s="1">
        <v>41651</v>
      </c>
      <c r="D8005" t="b">
        <v>1</v>
      </c>
      <c r="E8005">
        <v>2014</v>
      </c>
      <c r="F8005">
        <v>1</v>
      </c>
      <c r="G8005">
        <v>12</v>
      </c>
      <c r="H8005" s="1">
        <v>41651</v>
      </c>
      <c r="I8005" t="b">
        <v>1</v>
      </c>
      <c r="J8005" s="1">
        <v>41710</v>
      </c>
      <c r="K8005" t="b">
        <v>1</v>
      </c>
      <c r="L8005">
        <v>2014</v>
      </c>
      <c r="M8005">
        <v>3</v>
      </c>
      <c r="N8005">
        <v>12</v>
      </c>
      <c r="O8005" s="1">
        <v>41710</v>
      </c>
      <c r="P8005" t="b">
        <v>1</v>
      </c>
      <c r="Q8005" t="s">
        <v>221</v>
      </c>
      <c r="R8005" t="s">
        <v>7936</v>
      </c>
      <c r="S8005" t="s">
        <v>7937</v>
      </c>
      <c r="T8005" t="s">
        <v>37</v>
      </c>
      <c r="U8005" t="s">
        <v>38</v>
      </c>
      <c r="V8005" t="s">
        <v>1416</v>
      </c>
      <c r="W8005" t="s">
        <v>1417</v>
      </c>
      <c r="X8005">
        <v>1852</v>
      </c>
      <c r="Y8005" t="s">
        <v>173</v>
      </c>
      <c r="Z8005" t="s">
        <v>7967</v>
      </c>
      <c r="AA8005" t="s">
        <v>85</v>
      </c>
      <c r="AB8005" t="s">
        <v>86</v>
      </c>
      <c r="AC8005" t="s">
        <v>7968</v>
      </c>
      <c r="AD8005">
        <v>271.89999999999998</v>
      </c>
      <c r="AE8005">
        <v>2</v>
      </c>
      <c r="AF8005">
        <v>0</v>
      </c>
      <c r="AG8005">
        <v>78.850999999999999</v>
      </c>
    </row>
    <row r="8006" spans="1:33" x14ac:dyDescent="0.35">
      <c r="A8006">
        <v>8005</v>
      </c>
      <c r="B8006" t="s">
        <v>10652</v>
      </c>
      <c r="C8006" s="1">
        <v>41651</v>
      </c>
      <c r="D8006" t="b">
        <v>1</v>
      </c>
      <c r="E8006">
        <v>2014</v>
      </c>
      <c r="F8006">
        <v>1</v>
      </c>
      <c r="G8006">
        <v>12</v>
      </c>
      <c r="H8006" s="1">
        <v>41651</v>
      </c>
      <c r="I8006" t="b">
        <v>1</v>
      </c>
      <c r="J8006" s="1">
        <v>41710</v>
      </c>
      <c r="K8006" t="b">
        <v>1</v>
      </c>
      <c r="L8006">
        <v>2014</v>
      </c>
      <c r="M8006">
        <v>3</v>
      </c>
      <c r="N8006">
        <v>12</v>
      </c>
      <c r="O8006" s="1">
        <v>41710</v>
      </c>
      <c r="P8006" t="b">
        <v>1</v>
      </c>
      <c r="Q8006" t="s">
        <v>221</v>
      </c>
      <c r="R8006" t="s">
        <v>7936</v>
      </c>
      <c r="S8006" t="s">
        <v>7937</v>
      </c>
      <c r="T8006" t="s">
        <v>37</v>
      </c>
      <c r="U8006" t="s">
        <v>38</v>
      </c>
      <c r="V8006" t="s">
        <v>1416</v>
      </c>
      <c r="W8006" t="s">
        <v>1417</v>
      </c>
      <c r="X8006">
        <v>1852</v>
      </c>
      <c r="Y8006" t="s">
        <v>173</v>
      </c>
      <c r="Z8006" t="s">
        <v>2995</v>
      </c>
      <c r="AA8006" t="s">
        <v>43</v>
      </c>
      <c r="AB8006" t="s">
        <v>79</v>
      </c>
      <c r="AC8006" t="s">
        <v>2996</v>
      </c>
      <c r="AD8006">
        <v>45.84</v>
      </c>
      <c r="AE8006">
        <v>3</v>
      </c>
      <c r="AF8006">
        <v>0</v>
      </c>
      <c r="AG8006">
        <v>15.585599999999999</v>
      </c>
    </row>
    <row r="8007" spans="1:33" x14ac:dyDescent="0.35">
      <c r="A8007">
        <v>8006</v>
      </c>
      <c r="B8007" t="s">
        <v>10652</v>
      </c>
      <c r="C8007" s="1">
        <v>41651</v>
      </c>
      <c r="D8007" t="b">
        <v>1</v>
      </c>
      <c r="E8007">
        <v>2014</v>
      </c>
      <c r="F8007">
        <v>1</v>
      </c>
      <c r="G8007">
        <v>12</v>
      </c>
      <c r="H8007" s="1">
        <v>41651</v>
      </c>
      <c r="I8007" t="b">
        <v>1</v>
      </c>
      <c r="J8007" s="1">
        <v>41710</v>
      </c>
      <c r="K8007" t="b">
        <v>1</v>
      </c>
      <c r="L8007">
        <v>2014</v>
      </c>
      <c r="M8007">
        <v>3</v>
      </c>
      <c r="N8007">
        <v>12</v>
      </c>
      <c r="O8007" s="1">
        <v>41710</v>
      </c>
      <c r="P8007" t="b">
        <v>1</v>
      </c>
      <c r="Q8007" t="s">
        <v>221</v>
      </c>
      <c r="R8007" t="s">
        <v>7936</v>
      </c>
      <c r="S8007" t="s">
        <v>7937</v>
      </c>
      <c r="T8007" t="s">
        <v>37</v>
      </c>
      <c r="U8007" t="s">
        <v>38</v>
      </c>
      <c r="V8007" t="s">
        <v>1416</v>
      </c>
      <c r="W8007" t="s">
        <v>1417</v>
      </c>
      <c r="X8007">
        <v>1852</v>
      </c>
      <c r="Y8007" t="s">
        <v>173</v>
      </c>
      <c r="Z8007" t="s">
        <v>3879</v>
      </c>
      <c r="AA8007" t="s">
        <v>43</v>
      </c>
      <c r="AB8007" t="s">
        <v>79</v>
      </c>
      <c r="AC8007" t="s">
        <v>3880</v>
      </c>
      <c r="AD8007">
        <v>9.82</v>
      </c>
      <c r="AE8007">
        <v>2</v>
      </c>
      <c r="AF8007">
        <v>0</v>
      </c>
      <c r="AG8007">
        <v>3.2406000000000001</v>
      </c>
    </row>
    <row r="8008" spans="1:33" x14ac:dyDescent="0.35">
      <c r="A8008">
        <v>8007</v>
      </c>
      <c r="B8008" t="s">
        <v>10653</v>
      </c>
      <c r="C8008" s="1">
        <v>42561</v>
      </c>
      <c r="D8008" t="b">
        <v>1</v>
      </c>
      <c r="E8008">
        <v>2016</v>
      </c>
      <c r="F8008">
        <v>7</v>
      </c>
      <c r="G8008">
        <v>10</v>
      </c>
      <c r="H8008" s="1">
        <v>42561</v>
      </c>
      <c r="I8008" t="b">
        <v>1</v>
      </c>
      <c r="J8008" s="1">
        <v>42684</v>
      </c>
      <c r="K8008" t="b">
        <v>1</v>
      </c>
      <c r="L8008">
        <v>2016</v>
      </c>
      <c r="M8008">
        <v>11</v>
      </c>
      <c r="N8008">
        <v>10</v>
      </c>
      <c r="O8008" s="1">
        <v>42684</v>
      </c>
      <c r="P8008" t="b">
        <v>1</v>
      </c>
      <c r="Q8008" t="s">
        <v>63</v>
      </c>
      <c r="R8008" t="s">
        <v>4721</v>
      </c>
      <c r="S8008" t="s">
        <v>4722</v>
      </c>
      <c r="T8008" t="s">
        <v>37</v>
      </c>
      <c r="U8008" t="s">
        <v>38</v>
      </c>
      <c r="V8008" t="s">
        <v>2202</v>
      </c>
      <c r="W8008" t="s">
        <v>112</v>
      </c>
      <c r="X8008">
        <v>98270</v>
      </c>
      <c r="Y8008" t="s">
        <v>56</v>
      </c>
      <c r="Z8008" t="s">
        <v>7149</v>
      </c>
      <c r="AA8008" t="s">
        <v>58</v>
      </c>
      <c r="AB8008" t="s">
        <v>317</v>
      </c>
      <c r="AC8008" t="s">
        <v>7150</v>
      </c>
      <c r="AD8008">
        <v>93.36</v>
      </c>
      <c r="AE8008">
        <v>12</v>
      </c>
      <c r="AF8008">
        <v>0</v>
      </c>
      <c r="AG8008">
        <v>0.93359999999999999</v>
      </c>
    </row>
    <row r="8009" spans="1:33" x14ac:dyDescent="0.35">
      <c r="A8009">
        <v>8008</v>
      </c>
      <c r="B8009" t="s">
        <v>10654</v>
      </c>
      <c r="C8009" t="s">
        <v>527</v>
      </c>
      <c r="D8009" t="b">
        <v>0</v>
      </c>
      <c r="E8009">
        <v>2015</v>
      </c>
      <c r="F8009">
        <v>11</v>
      </c>
      <c r="G8009">
        <v>17</v>
      </c>
      <c r="H8009" s="1">
        <v>42325</v>
      </c>
      <c r="I8009" t="b">
        <v>1</v>
      </c>
      <c r="J8009" t="s">
        <v>340</v>
      </c>
      <c r="K8009" t="b">
        <v>0</v>
      </c>
      <c r="L8009">
        <v>2015</v>
      </c>
      <c r="M8009">
        <v>11</v>
      </c>
      <c r="N8009">
        <v>24</v>
      </c>
      <c r="O8009" s="1">
        <v>42332</v>
      </c>
      <c r="P8009" t="b">
        <v>1</v>
      </c>
      <c r="Q8009" t="s">
        <v>63</v>
      </c>
      <c r="R8009" t="s">
        <v>7936</v>
      </c>
      <c r="S8009" t="s">
        <v>7937</v>
      </c>
      <c r="T8009" t="s">
        <v>37</v>
      </c>
      <c r="U8009" t="s">
        <v>38</v>
      </c>
      <c r="V8009" t="s">
        <v>5469</v>
      </c>
      <c r="W8009" t="s">
        <v>747</v>
      </c>
      <c r="X8009">
        <v>73120</v>
      </c>
      <c r="Y8009" t="s">
        <v>123</v>
      </c>
      <c r="Z8009" t="s">
        <v>1248</v>
      </c>
      <c r="AA8009" t="s">
        <v>58</v>
      </c>
      <c r="AB8009" t="s">
        <v>72</v>
      </c>
      <c r="AC8009" t="s">
        <v>1249</v>
      </c>
      <c r="AD8009">
        <v>541.24</v>
      </c>
      <c r="AE8009">
        <v>4</v>
      </c>
      <c r="AF8009">
        <v>0</v>
      </c>
      <c r="AG8009">
        <v>5.4123999999999999</v>
      </c>
    </row>
    <row r="8010" spans="1:33" x14ac:dyDescent="0.35">
      <c r="A8010">
        <v>8009</v>
      </c>
      <c r="B8010" t="s">
        <v>10654</v>
      </c>
      <c r="C8010" t="s">
        <v>527</v>
      </c>
      <c r="D8010" t="b">
        <v>0</v>
      </c>
      <c r="E8010">
        <v>2015</v>
      </c>
      <c r="F8010">
        <v>11</v>
      </c>
      <c r="G8010">
        <v>17</v>
      </c>
      <c r="H8010" s="1">
        <v>42325</v>
      </c>
      <c r="I8010" t="b">
        <v>1</v>
      </c>
      <c r="J8010" t="s">
        <v>340</v>
      </c>
      <c r="K8010" t="b">
        <v>0</v>
      </c>
      <c r="L8010">
        <v>2015</v>
      </c>
      <c r="M8010">
        <v>11</v>
      </c>
      <c r="N8010">
        <v>24</v>
      </c>
      <c r="O8010" s="1">
        <v>42332</v>
      </c>
      <c r="P8010" t="b">
        <v>1</v>
      </c>
      <c r="Q8010" t="s">
        <v>63</v>
      </c>
      <c r="R8010" t="s">
        <v>7936</v>
      </c>
      <c r="S8010" t="s">
        <v>7937</v>
      </c>
      <c r="T8010" t="s">
        <v>37</v>
      </c>
      <c r="U8010" t="s">
        <v>38</v>
      </c>
      <c r="V8010" t="s">
        <v>5469</v>
      </c>
      <c r="W8010" t="s">
        <v>747</v>
      </c>
      <c r="X8010">
        <v>73120</v>
      </c>
      <c r="Y8010" t="s">
        <v>123</v>
      </c>
      <c r="Z8010" t="s">
        <v>1204</v>
      </c>
      <c r="AA8010" t="s">
        <v>58</v>
      </c>
      <c r="AB8010" t="s">
        <v>106</v>
      </c>
      <c r="AC8010" t="s">
        <v>219</v>
      </c>
      <c r="AD8010">
        <v>106.32</v>
      </c>
      <c r="AE8010">
        <v>3</v>
      </c>
      <c r="AF8010">
        <v>0</v>
      </c>
      <c r="AG8010">
        <v>49.970399999999998</v>
      </c>
    </row>
    <row r="8011" spans="1:33" x14ac:dyDescent="0.35">
      <c r="A8011">
        <v>8010</v>
      </c>
      <c r="B8011" t="s">
        <v>10654</v>
      </c>
      <c r="C8011" t="s">
        <v>527</v>
      </c>
      <c r="D8011" t="b">
        <v>0</v>
      </c>
      <c r="E8011">
        <v>2015</v>
      </c>
      <c r="F8011">
        <v>11</v>
      </c>
      <c r="G8011">
        <v>17</v>
      </c>
      <c r="H8011" s="1">
        <v>42325</v>
      </c>
      <c r="I8011" t="b">
        <v>1</v>
      </c>
      <c r="J8011" t="s">
        <v>340</v>
      </c>
      <c r="K8011" t="b">
        <v>0</v>
      </c>
      <c r="L8011">
        <v>2015</v>
      </c>
      <c r="M8011">
        <v>11</v>
      </c>
      <c r="N8011">
        <v>24</v>
      </c>
      <c r="O8011" s="1">
        <v>42332</v>
      </c>
      <c r="P8011" t="b">
        <v>1</v>
      </c>
      <c r="Q8011" t="s">
        <v>63</v>
      </c>
      <c r="R8011" t="s">
        <v>7936</v>
      </c>
      <c r="S8011" t="s">
        <v>7937</v>
      </c>
      <c r="T8011" t="s">
        <v>37</v>
      </c>
      <c r="U8011" t="s">
        <v>38</v>
      </c>
      <c r="V8011" t="s">
        <v>5469</v>
      </c>
      <c r="W8011" t="s">
        <v>747</v>
      </c>
      <c r="X8011">
        <v>73120</v>
      </c>
      <c r="Y8011" t="s">
        <v>123</v>
      </c>
      <c r="Z8011" t="s">
        <v>9992</v>
      </c>
      <c r="AA8011" t="s">
        <v>43</v>
      </c>
      <c r="AB8011" t="s">
        <v>47</v>
      </c>
      <c r="AC8011" t="s">
        <v>9993</v>
      </c>
      <c r="AD8011">
        <v>1323.9</v>
      </c>
      <c r="AE8011">
        <v>5</v>
      </c>
      <c r="AF8011">
        <v>0</v>
      </c>
      <c r="AG8011">
        <v>383.93099999999998</v>
      </c>
    </row>
    <row r="8012" spans="1:33" x14ac:dyDescent="0.35">
      <c r="A8012">
        <v>8011</v>
      </c>
      <c r="B8012" t="s">
        <v>10655</v>
      </c>
      <c r="C8012" t="s">
        <v>4215</v>
      </c>
      <c r="D8012" t="b">
        <v>0</v>
      </c>
      <c r="E8012">
        <v>2014</v>
      </c>
      <c r="F8012">
        <v>3</v>
      </c>
      <c r="G8012">
        <v>17</v>
      </c>
      <c r="H8012" s="1">
        <v>41715</v>
      </c>
      <c r="I8012" t="b">
        <v>1</v>
      </c>
      <c r="J8012" t="s">
        <v>10656</v>
      </c>
      <c r="K8012" t="b">
        <v>0</v>
      </c>
      <c r="L8012">
        <v>2014</v>
      </c>
      <c r="M8012">
        <v>3</v>
      </c>
      <c r="N8012">
        <v>20</v>
      </c>
      <c r="O8012" s="1">
        <v>41718</v>
      </c>
      <c r="P8012" t="b">
        <v>1</v>
      </c>
      <c r="Q8012" t="s">
        <v>34</v>
      </c>
      <c r="R8012" t="s">
        <v>4088</v>
      </c>
      <c r="S8012" t="s">
        <v>4089</v>
      </c>
      <c r="T8012" t="s">
        <v>53</v>
      </c>
      <c r="U8012" t="s">
        <v>38</v>
      </c>
      <c r="V8012" t="s">
        <v>171</v>
      </c>
      <c r="W8012" t="s">
        <v>172</v>
      </c>
      <c r="X8012">
        <v>19134</v>
      </c>
      <c r="Y8012" t="s">
        <v>173</v>
      </c>
      <c r="Z8012" t="s">
        <v>4238</v>
      </c>
      <c r="AA8012" t="s">
        <v>58</v>
      </c>
      <c r="AB8012" t="s">
        <v>106</v>
      </c>
      <c r="AC8012" t="s">
        <v>4239</v>
      </c>
      <c r="AD8012">
        <v>126.624</v>
      </c>
      <c r="AE8012">
        <v>6</v>
      </c>
      <c r="AF8012">
        <v>0.2</v>
      </c>
      <c r="AG8012">
        <v>41.152799999999999</v>
      </c>
    </row>
    <row r="8013" spans="1:33" x14ac:dyDescent="0.35">
      <c r="A8013">
        <v>8012</v>
      </c>
      <c r="B8013" t="s">
        <v>10657</v>
      </c>
      <c r="C8013" t="s">
        <v>3469</v>
      </c>
      <c r="D8013" t="b">
        <v>0</v>
      </c>
      <c r="E8013">
        <v>2015</v>
      </c>
      <c r="F8013">
        <v>6</v>
      </c>
      <c r="G8013">
        <v>20</v>
      </c>
      <c r="H8013" s="1">
        <v>42175</v>
      </c>
      <c r="I8013" t="b">
        <v>1</v>
      </c>
      <c r="J8013" t="s">
        <v>4751</v>
      </c>
      <c r="K8013" t="b">
        <v>0</v>
      </c>
      <c r="L8013">
        <v>2015</v>
      </c>
      <c r="M8013">
        <v>6</v>
      </c>
      <c r="N8013">
        <v>23</v>
      </c>
      <c r="O8013" s="1">
        <v>42178</v>
      </c>
      <c r="P8013" t="b">
        <v>1</v>
      </c>
      <c r="Q8013" t="s">
        <v>221</v>
      </c>
      <c r="R8013" t="s">
        <v>5881</v>
      </c>
      <c r="S8013" t="s">
        <v>5882</v>
      </c>
      <c r="T8013" t="s">
        <v>37</v>
      </c>
      <c r="U8013" t="s">
        <v>38</v>
      </c>
      <c r="V8013" t="s">
        <v>530</v>
      </c>
      <c r="W8013" t="s">
        <v>531</v>
      </c>
      <c r="X8013">
        <v>80013</v>
      </c>
      <c r="Y8013" t="s">
        <v>56</v>
      </c>
      <c r="Z8013" t="s">
        <v>10044</v>
      </c>
      <c r="AA8013" t="s">
        <v>85</v>
      </c>
      <c r="AB8013" t="s">
        <v>86</v>
      </c>
      <c r="AC8013" t="s">
        <v>10045</v>
      </c>
      <c r="AD8013">
        <v>125.944</v>
      </c>
      <c r="AE8013">
        <v>7</v>
      </c>
      <c r="AF8013">
        <v>0.2</v>
      </c>
      <c r="AG8013">
        <v>15.743</v>
      </c>
    </row>
    <row r="8014" spans="1:33" x14ac:dyDescent="0.35">
      <c r="A8014">
        <v>8013</v>
      </c>
      <c r="B8014" t="s">
        <v>10658</v>
      </c>
      <c r="C8014" t="s">
        <v>9428</v>
      </c>
      <c r="D8014" t="b">
        <v>0</v>
      </c>
      <c r="E8014">
        <v>2017</v>
      </c>
      <c r="F8014">
        <v>5</v>
      </c>
      <c r="G8014">
        <v>25</v>
      </c>
      <c r="H8014" s="1">
        <v>42880</v>
      </c>
      <c r="I8014" t="b">
        <v>1</v>
      </c>
      <c r="J8014" t="s">
        <v>9428</v>
      </c>
      <c r="K8014" t="b">
        <v>0</v>
      </c>
      <c r="L8014">
        <v>2017</v>
      </c>
      <c r="M8014">
        <v>5</v>
      </c>
      <c r="N8014">
        <v>25</v>
      </c>
      <c r="O8014" s="1">
        <v>42880</v>
      </c>
      <c r="P8014" t="b">
        <v>1</v>
      </c>
      <c r="Q8014" t="s">
        <v>1467</v>
      </c>
      <c r="R8014" t="s">
        <v>5703</v>
      </c>
      <c r="S8014" t="s">
        <v>5704</v>
      </c>
      <c r="T8014" t="s">
        <v>37</v>
      </c>
      <c r="U8014" t="s">
        <v>38</v>
      </c>
      <c r="V8014" t="s">
        <v>314</v>
      </c>
      <c r="W8014" t="s">
        <v>315</v>
      </c>
      <c r="X8014">
        <v>10009</v>
      </c>
      <c r="Y8014" t="s">
        <v>173</v>
      </c>
      <c r="Z8014" t="s">
        <v>3955</v>
      </c>
      <c r="AA8014" t="s">
        <v>58</v>
      </c>
      <c r="AB8014" t="s">
        <v>89</v>
      </c>
      <c r="AC8014" t="s">
        <v>3956</v>
      </c>
      <c r="AD8014">
        <v>663.92</v>
      </c>
      <c r="AE8014">
        <v>5</v>
      </c>
      <c r="AF8014">
        <v>0.2</v>
      </c>
      <c r="AG8014">
        <v>207.47499999999999</v>
      </c>
    </row>
    <row r="8015" spans="1:33" x14ac:dyDescent="0.35">
      <c r="A8015">
        <v>8014</v>
      </c>
      <c r="B8015" t="s">
        <v>10658</v>
      </c>
      <c r="C8015" t="s">
        <v>9428</v>
      </c>
      <c r="D8015" t="b">
        <v>0</v>
      </c>
      <c r="E8015">
        <v>2017</v>
      </c>
      <c r="F8015">
        <v>5</v>
      </c>
      <c r="G8015">
        <v>25</v>
      </c>
      <c r="H8015" s="1">
        <v>42880</v>
      </c>
      <c r="I8015" t="b">
        <v>1</v>
      </c>
      <c r="J8015" t="s">
        <v>9428</v>
      </c>
      <c r="K8015" t="b">
        <v>0</v>
      </c>
      <c r="L8015">
        <v>2017</v>
      </c>
      <c r="M8015">
        <v>5</v>
      </c>
      <c r="N8015">
        <v>25</v>
      </c>
      <c r="O8015" s="1">
        <v>42880</v>
      </c>
      <c r="P8015" t="b">
        <v>1</v>
      </c>
      <c r="Q8015" t="s">
        <v>1467</v>
      </c>
      <c r="R8015" t="s">
        <v>5703</v>
      </c>
      <c r="S8015" t="s">
        <v>5704</v>
      </c>
      <c r="T8015" t="s">
        <v>37</v>
      </c>
      <c r="U8015" t="s">
        <v>38</v>
      </c>
      <c r="V8015" t="s">
        <v>314</v>
      </c>
      <c r="W8015" t="s">
        <v>315</v>
      </c>
      <c r="X8015">
        <v>10009</v>
      </c>
      <c r="Y8015" t="s">
        <v>173</v>
      </c>
      <c r="Z8015" t="s">
        <v>291</v>
      </c>
      <c r="AA8015" t="s">
        <v>85</v>
      </c>
      <c r="AB8015" t="s">
        <v>190</v>
      </c>
      <c r="AC8015" t="s">
        <v>292</v>
      </c>
      <c r="AD8015">
        <v>120</v>
      </c>
      <c r="AE8015">
        <v>8</v>
      </c>
      <c r="AF8015">
        <v>0</v>
      </c>
      <c r="AG8015">
        <v>13.2</v>
      </c>
    </row>
    <row r="8016" spans="1:33" x14ac:dyDescent="0.35">
      <c r="A8016">
        <v>8015</v>
      </c>
      <c r="B8016" t="s">
        <v>10658</v>
      </c>
      <c r="C8016" t="s">
        <v>9428</v>
      </c>
      <c r="D8016" t="b">
        <v>0</v>
      </c>
      <c r="E8016">
        <v>2017</v>
      </c>
      <c r="F8016">
        <v>5</v>
      </c>
      <c r="G8016">
        <v>25</v>
      </c>
      <c r="H8016" s="1">
        <v>42880</v>
      </c>
      <c r="I8016" t="b">
        <v>1</v>
      </c>
      <c r="J8016" t="s">
        <v>9428</v>
      </c>
      <c r="K8016" t="b">
        <v>0</v>
      </c>
      <c r="L8016">
        <v>2017</v>
      </c>
      <c r="M8016">
        <v>5</v>
      </c>
      <c r="N8016">
        <v>25</v>
      </c>
      <c r="O8016" s="1">
        <v>42880</v>
      </c>
      <c r="P8016" t="b">
        <v>1</v>
      </c>
      <c r="Q8016" t="s">
        <v>1467</v>
      </c>
      <c r="R8016" t="s">
        <v>5703</v>
      </c>
      <c r="S8016" t="s">
        <v>5704</v>
      </c>
      <c r="T8016" t="s">
        <v>37</v>
      </c>
      <c r="U8016" t="s">
        <v>38</v>
      </c>
      <c r="V8016" t="s">
        <v>314</v>
      </c>
      <c r="W8016" t="s">
        <v>315</v>
      </c>
      <c r="X8016">
        <v>10009</v>
      </c>
      <c r="Y8016" t="s">
        <v>173</v>
      </c>
      <c r="Z8016" t="s">
        <v>6073</v>
      </c>
      <c r="AA8016" t="s">
        <v>58</v>
      </c>
      <c r="AB8016" t="s">
        <v>317</v>
      </c>
      <c r="AC8016" t="s">
        <v>6074</v>
      </c>
      <c r="AD8016">
        <v>3.29</v>
      </c>
      <c r="AE8016">
        <v>1</v>
      </c>
      <c r="AF8016">
        <v>0</v>
      </c>
      <c r="AG8016">
        <v>1.4804999999999999</v>
      </c>
    </row>
    <row r="8017" spans="1:33" x14ac:dyDescent="0.35">
      <c r="A8017">
        <v>8016</v>
      </c>
      <c r="B8017" t="s">
        <v>10658</v>
      </c>
      <c r="C8017" t="s">
        <v>9428</v>
      </c>
      <c r="D8017" t="b">
        <v>0</v>
      </c>
      <c r="E8017">
        <v>2017</v>
      </c>
      <c r="F8017">
        <v>5</v>
      </c>
      <c r="G8017">
        <v>25</v>
      </c>
      <c r="H8017" s="1">
        <v>42880</v>
      </c>
      <c r="I8017" t="b">
        <v>1</v>
      </c>
      <c r="J8017" t="s">
        <v>9428</v>
      </c>
      <c r="K8017" t="b">
        <v>0</v>
      </c>
      <c r="L8017">
        <v>2017</v>
      </c>
      <c r="M8017">
        <v>5</v>
      </c>
      <c r="N8017">
        <v>25</v>
      </c>
      <c r="O8017" s="1">
        <v>42880</v>
      </c>
      <c r="P8017" t="b">
        <v>1</v>
      </c>
      <c r="Q8017" t="s">
        <v>1467</v>
      </c>
      <c r="R8017" t="s">
        <v>5703</v>
      </c>
      <c r="S8017" t="s">
        <v>5704</v>
      </c>
      <c r="T8017" t="s">
        <v>37</v>
      </c>
      <c r="U8017" t="s">
        <v>38</v>
      </c>
      <c r="V8017" t="s">
        <v>314</v>
      </c>
      <c r="W8017" t="s">
        <v>315</v>
      </c>
      <c r="X8017">
        <v>10009</v>
      </c>
      <c r="Y8017" t="s">
        <v>173</v>
      </c>
      <c r="Z8017" t="s">
        <v>2401</v>
      </c>
      <c r="AA8017" t="s">
        <v>43</v>
      </c>
      <c r="AB8017" t="s">
        <v>79</v>
      </c>
      <c r="AC8017" t="s">
        <v>2402</v>
      </c>
      <c r="AD8017">
        <v>18.84</v>
      </c>
      <c r="AE8017">
        <v>3</v>
      </c>
      <c r="AF8017">
        <v>0</v>
      </c>
      <c r="AG8017">
        <v>6.0288000000000004</v>
      </c>
    </row>
    <row r="8018" spans="1:33" x14ac:dyDescent="0.35">
      <c r="A8018">
        <v>8017</v>
      </c>
      <c r="B8018" t="s">
        <v>10659</v>
      </c>
      <c r="C8018" s="1">
        <v>41891</v>
      </c>
      <c r="D8018" t="b">
        <v>1</v>
      </c>
      <c r="E8018">
        <v>2014</v>
      </c>
      <c r="F8018">
        <v>9</v>
      </c>
      <c r="G8018">
        <v>9</v>
      </c>
      <c r="H8018" s="1">
        <v>41891</v>
      </c>
      <c r="I8018" t="b">
        <v>1</v>
      </c>
      <c r="J8018" s="1">
        <v>41952</v>
      </c>
      <c r="K8018" t="b">
        <v>1</v>
      </c>
      <c r="L8018">
        <v>2014</v>
      </c>
      <c r="M8018">
        <v>11</v>
      </c>
      <c r="N8018">
        <v>9</v>
      </c>
      <c r="O8018" s="1">
        <v>41952</v>
      </c>
      <c r="P8018" t="b">
        <v>1</v>
      </c>
      <c r="Q8018" t="s">
        <v>221</v>
      </c>
      <c r="R8018" t="s">
        <v>3554</v>
      </c>
      <c r="S8018" t="s">
        <v>3555</v>
      </c>
      <c r="T8018" t="s">
        <v>120</v>
      </c>
      <c r="U8018" t="s">
        <v>38</v>
      </c>
      <c r="V8018" t="s">
        <v>2810</v>
      </c>
      <c r="W8018" t="s">
        <v>579</v>
      </c>
      <c r="X8018">
        <v>43130</v>
      </c>
      <c r="Y8018" t="s">
        <v>173</v>
      </c>
      <c r="Z8018" t="s">
        <v>6025</v>
      </c>
      <c r="AA8018" t="s">
        <v>43</v>
      </c>
      <c r="AB8018" t="s">
        <v>79</v>
      </c>
      <c r="AC8018" t="s">
        <v>6026</v>
      </c>
      <c r="AD8018">
        <v>60.671999999999997</v>
      </c>
      <c r="AE8018">
        <v>6</v>
      </c>
      <c r="AF8018">
        <v>0.2</v>
      </c>
      <c r="AG8018">
        <v>12.892799999999999</v>
      </c>
    </row>
    <row r="8019" spans="1:33" x14ac:dyDescent="0.35">
      <c r="A8019">
        <v>8018</v>
      </c>
      <c r="B8019" t="s">
        <v>10659</v>
      </c>
      <c r="C8019" s="1">
        <v>41891</v>
      </c>
      <c r="D8019" t="b">
        <v>1</v>
      </c>
      <c r="E8019">
        <v>2014</v>
      </c>
      <c r="F8019">
        <v>9</v>
      </c>
      <c r="G8019">
        <v>9</v>
      </c>
      <c r="H8019" s="1">
        <v>41891</v>
      </c>
      <c r="I8019" t="b">
        <v>1</v>
      </c>
      <c r="J8019" s="1">
        <v>41952</v>
      </c>
      <c r="K8019" t="b">
        <v>1</v>
      </c>
      <c r="L8019">
        <v>2014</v>
      </c>
      <c r="M8019">
        <v>11</v>
      </c>
      <c r="N8019">
        <v>9</v>
      </c>
      <c r="O8019" s="1">
        <v>41952</v>
      </c>
      <c r="P8019" t="b">
        <v>1</v>
      </c>
      <c r="Q8019" t="s">
        <v>221</v>
      </c>
      <c r="R8019" t="s">
        <v>3554</v>
      </c>
      <c r="S8019" t="s">
        <v>3555</v>
      </c>
      <c r="T8019" t="s">
        <v>120</v>
      </c>
      <c r="U8019" t="s">
        <v>38</v>
      </c>
      <c r="V8019" t="s">
        <v>2810</v>
      </c>
      <c r="W8019" t="s">
        <v>579</v>
      </c>
      <c r="X8019">
        <v>43130</v>
      </c>
      <c r="Y8019" t="s">
        <v>173</v>
      </c>
      <c r="Z8019" t="s">
        <v>4476</v>
      </c>
      <c r="AA8019" t="s">
        <v>58</v>
      </c>
      <c r="AB8019" t="s">
        <v>82</v>
      </c>
      <c r="AC8019" t="s">
        <v>4477</v>
      </c>
      <c r="AD8019">
        <v>30.815999999999999</v>
      </c>
      <c r="AE8019">
        <v>9</v>
      </c>
      <c r="AF8019">
        <v>0.2</v>
      </c>
      <c r="AG8019">
        <v>2.6964000000000001</v>
      </c>
    </row>
    <row r="8020" spans="1:33" x14ac:dyDescent="0.35">
      <c r="A8020">
        <v>8019</v>
      </c>
      <c r="B8020" t="s">
        <v>10660</v>
      </c>
      <c r="C8020" t="s">
        <v>1180</v>
      </c>
      <c r="D8020" t="b">
        <v>0</v>
      </c>
      <c r="E8020">
        <v>2017</v>
      </c>
      <c r="F8020">
        <v>10</v>
      </c>
      <c r="G8020">
        <v>17</v>
      </c>
      <c r="H8020" s="1">
        <v>43025</v>
      </c>
      <c r="I8020" t="b">
        <v>1</v>
      </c>
      <c r="J8020" t="s">
        <v>213</v>
      </c>
      <c r="K8020" t="b">
        <v>0</v>
      </c>
      <c r="L8020">
        <v>2017</v>
      </c>
      <c r="M8020">
        <v>10</v>
      </c>
      <c r="N8020">
        <v>19</v>
      </c>
      <c r="O8020" s="1">
        <v>43027</v>
      </c>
      <c r="P8020" t="b">
        <v>1</v>
      </c>
      <c r="Q8020" t="s">
        <v>34</v>
      </c>
      <c r="R8020" t="s">
        <v>2736</v>
      </c>
      <c r="S8020" t="s">
        <v>2737</v>
      </c>
      <c r="T8020" t="s">
        <v>53</v>
      </c>
      <c r="U8020" t="s">
        <v>38</v>
      </c>
      <c r="V8020" t="s">
        <v>10307</v>
      </c>
      <c r="W8020" t="s">
        <v>55</v>
      </c>
      <c r="X8020">
        <v>95351</v>
      </c>
      <c r="Y8020" t="s">
        <v>56</v>
      </c>
      <c r="Z8020" t="s">
        <v>960</v>
      </c>
      <c r="AA8020" t="s">
        <v>85</v>
      </c>
      <c r="AB8020" t="s">
        <v>86</v>
      </c>
      <c r="AC8020" t="s">
        <v>961</v>
      </c>
      <c r="AD8020">
        <v>52.792000000000002</v>
      </c>
      <c r="AE8020">
        <v>1</v>
      </c>
      <c r="AF8020">
        <v>0.2</v>
      </c>
      <c r="AG8020">
        <v>4.6193</v>
      </c>
    </row>
    <row r="8021" spans="1:33" x14ac:dyDescent="0.35">
      <c r="A8021">
        <v>8020</v>
      </c>
      <c r="B8021" t="s">
        <v>10661</v>
      </c>
      <c r="C8021" s="1">
        <v>42777</v>
      </c>
      <c r="D8021" t="b">
        <v>1</v>
      </c>
      <c r="E8021">
        <v>2017</v>
      </c>
      <c r="F8021">
        <v>2</v>
      </c>
      <c r="G8021">
        <v>11</v>
      </c>
      <c r="H8021" s="1">
        <v>42777</v>
      </c>
      <c r="I8021" t="b">
        <v>1</v>
      </c>
      <c r="J8021" s="1">
        <v>42866</v>
      </c>
      <c r="K8021" t="b">
        <v>1</v>
      </c>
      <c r="L8021">
        <v>2017</v>
      </c>
      <c r="M8021">
        <v>5</v>
      </c>
      <c r="N8021">
        <v>11</v>
      </c>
      <c r="O8021" s="1">
        <v>42866</v>
      </c>
      <c r="P8021" t="b">
        <v>1</v>
      </c>
      <c r="Q8021" t="s">
        <v>221</v>
      </c>
      <c r="R8021" t="s">
        <v>744</v>
      </c>
      <c r="S8021" t="s">
        <v>745</v>
      </c>
      <c r="T8021" t="s">
        <v>37</v>
      </c>
      <c r="U8021" t="s">
        <v>38</v>
      </c>
      <c r="V8021" t="s">
        <v>5727</v>
      </c>
      <c r="W8021" t="s">
        <v>687</v>
      </c>
      <c r="X8021">
        <v>63116</v>
      </c>
      <c r="Y8021" t="s">
        <v>123</v>
      </c>
      <c r="Z8021" t="s">
        <v>7897</v>
      </c>
      <c r="AA8021" t="s">
        <v>58</v>
      </c>
      <c r="AB8021" t="s">
        <v>92</v>
      </c>
      <c r="AC8021" t="s">
        <v>7898</v>
      </c>
      <c r="AD8021">
        <v>83.9</v>
      </c>
      <c r="AE8021">
        <v>10</v>
      </c>
      <c r="AF8021">
        <v>0</v>
      </c>
      <c r="AG8021">
        <v>20.975000000000001</v>
      </c>
    </row>
    <row r="8022" spans="1:33" x14ac:dyDescent="0.35">
      <c r="A8022">
        <v>8021</v>
      </c>
      <c r="B8022" t="s">
        <v>10661</v>
      </c>
      <c r="C8022" s="1">
        <v>42777</v>
      </c>
      <c r="D8022" t="b">
        <v>1</v>
      </c>
      <c r="E8022">
        <v>2017</v>
      </c>
      <c r="F8022">
        <v>2</v>
      </c>
      <c r="G8022">
        <v>11</v>
      </c>
      <c r="H8022" s="1">
        <v>42777</v>
      </c>
      <c r="I8022" t="b">
        <v>1</v>
      </c>
      <c r="J8022" s="1">
        <v>42866</v>
      </c>
      <c r="K8022" t="b">
        <v>1</v>
      </c>
      <c r="L8022">
        <v>2017</v>
      </c>
      <c r="M8022">
        <v>5</v>
      </c>
      <c r="N8022">
        <v>11</v>
      </c>
      <c r="O8022" s="1">
        <v>42866</v>
      </c>
      <c r="P8022" t="b">
        <v>1</v>
      </c>
      <c r="Q8022" t="s">
        <v>221</v>
      </c>
      <c r="R8022" t="s">
        <v>744</v>
      </c>
      <c r="S8022" t="s">
        <v>745</v>
      </c>
      <c r="T8022" t="s">
        <v>37</v>
      </c>
      <c r="U8022" t="s">
        <v>38</v>
      </c>
      <c r="V8022" t="s">
        <v>5727</v>
      </c>
      <c r="W8022" t="s">
        <v>687</v>
      </c>
      <c r="X8022">
        <v>63116</v>
      </c>
      <c r="Y8022" t="s">
        <v>123</v>
      </c>
      <c r="Z8022" t="s">
        <v>4538</v>
      </c>
      <c r="AA8022" t="s">
        <v>58</v>
      </c>
      <c r="AB8022" t="s">
        <v>106</v>
      </c>
      <c r="AC8022" t="s">
        <v>4539</v>
      </c>
      <c r="AD8022">
        <v>11.76</v>
      </c>
      <c r="AE8022">
        <v>2</v>
      </c>
      <c r="AF8022">
        <v>0</v>
      </c>
      <c r="AG8022">
        <v>5.7624000000000004</v>
      </c>
    </row>
    <row r="8023" spans="1:33" x14ac:dyDescent="0.35">
      <c r="A8023">
        <v>8022</v>
      </c>
      <c r="B8023" t="s">
        <v>10662</v>
      </c>
      <c r="C8023" t="s">
        <v>5269</v>
      </c>
      <c r="D8023" t="b">
        <v>0</v>
      </c>
      <c r="E8023">
        <v>2014</v>
      </c>
      <c r="F8023">
        <v>7</v>
      </c>
      <c r="G8023">
        <v>21</v>
      </c>
      <c r="H8023" s="1">
        <v>41841</v>
      </c>
      <c r="I8023" t="b">
        <v>1</v>
      </c>
      <c r="J8023" t="s">
        <v>5270</v>
      </c>
      <c r="K8023" t="b">
        <v>0</v>
      </c>
      <c r="L8023">
        <v>2014</v>
      </c>
      <c r="M8023">
        <v>7</v>
      </c>
      <c r="N8023">
        <v>25</v>
      </c>
      <c r="O8023" s="1">
        <v>41845</v>
      </c>
      <c r="P8023" t="b">
        <v>1</v>
      </c>
      <c r="Q8023" t="s">
        <v>63</v>
      </c>
      <c r="R8023" t="s">
        <v>4251</v>
      </c>
      <c r="S8023" t="s">
        <v>4252</v>
      </c>
      <c r="T8023" t="s">
        <v>53</v>
      </c>
      <c r="U8023" t="s">
        <v>38</v>
      </c>
      <c r="V8023" t="s">
        <v>939</v>
      </c>
      <c r="W8023" t="s">
        <v>122</v>
      </c>
      <c r="X8023">
        <v>75217</v>
      </c>
      <c r="Y8023" t="s">
        <v>123</v>
      </c>
      <c r="Z8023" t="s">
        <v>5690</v>
      </c>
      <c r="AA8023" t="s">
        <v>58</v>
      </c>
      <c r="AB8023" t="s">
        <v>92</v>
      </c>
      <c r="AC8023" t="s">
        <v>5691</v>
      </c>
      <c r="AD8023">
        <v>4.992</v>
      </c>
      <c r="AE8023">
        <v>3</v>
      </c>
      <c r="AF8023">
        <v>0.8</v>
      </c>
      <c r="AG8023">
        <v>-12.979200000000001</v>
      </c>
    </row>
    <row r="8024" spans="1:33" x14ac:dyDescent="0.35">
      <c r="A8024">
        <v>8023</v>
      </c>
      <c r="B8024" t="s">
        <v>10662</v>
      </c>
      <c r="C8024" t="s">
        <v>5269</v>
      </c>
      <c r="D8024" t="b">
        <v>0</v>
      </c>
      <c r="E8024">
        <v>2014</v>
      </c>
      <c r="F8024">
        <v>7</v>
      </c>
      <c r="G8024">
        <v>21</v>
      </c>
      <c r="H8024" s="1">
        <v>41841</v>
      </c>
      <c r="I8024" t="b">
        <v>1</v>
      </c>
      <c r="J8024" t="s">
        <v>5270</v>
      </c>
      <c r="K8024" t="b">
        <v>0</v>
      </c>
      <c r="L8024">
        <v>2014</v>
      </c>
      <c r="M8024">
        <v>7</v>
      </c>
      <c r="N8024">
        <v>25</v>
      </c>
      <c r="O8024" s="1">
        <v>41845</v>
      </c>
      <c r="P8024" t="b">
        <v>1</v>
      </c>
      <c r="Q8024" t="s">
        <v>63</v>
      </c>
      <c r="R8024" t="s">
        <v>4251</v>
      </c>
      <c r="S8024" t="s">
        <v>4252</v>
      </c>
      <c r="T8024" t="s">
        <v>53</v>
      </c>
      <c r="U8024" t="s">
        <v>38</v>
      </c>
      <c r="V8024" t="s">
        <v>939</v>
      </c>
      <c r="W8024" t="s">
        <v>122</v>
      </c>
      <c r="X8024">
        <v>75217</v>
      </c>
      <c r="Y8024" t="s">
        <v>123</v>
      </c>
      <c r="Z8024" t="s">
        <v>8309</v>
      </c>
      <c r="AA8024" t="s">
        <v>58</v>
      </c>
      <c r="AB8024" t="s">
        <v>204</v>
      </c>
      <c r="AC8024" t="s">
        <v>8310</v>
      </c>
      <c r="AD8024">
        <v>87.92</v>
      </c>
      <c r="AE8024">
        <v>5</v>
      </c>
      <c r="AF8024">
        <v>0.2</v>
      </c>
      <c r="AG8024">
        <v>29.672999999999998</v>
      </c>
    </row>
    <row r="8025" spans="1:33" x14ac:dyDescent="0.35">
      <c r="A8025">
        <v>8024</v>
      </c>
      <c r="B8025" t="s">
        <v>10662</v>
      </c>
      <c r="C8025" t="s">
        <v>5269</v>
      </c>
      <c r="D8025" t="b">
        <v>0</v>
      </c>
      <c r="E8025">
        <v>2014</v>
      </c>
      <c r="F8025">
        <v>7</v>
      </c>
      <c r="G8025">
        <v>21</v>
      </c>
      <c r="H8025" s="1">
        <v>41841</v>
      </c>
      <c r="I8025" t="b">
        <v>1</v>
      </c>
      <c r="J8025" t="s">
        <v>5270</v>
      </c>
      <c r="K8025" t="b">
        <v>0</v>
      </c>
      <c r="L8025">
        <v>2014</v>
      </c>
      <c r="M8025">
        <v>7</v>
      </c>
      <c r="N8025">
        <v>25</v>
      </c>
      <c r="O8025" s="1">
        <v>41845</v>
      </c>
      <c r="P8025" t="b">
        <v>1</v>
      </c>
      <c r="Q8025" t="s">
        <v>63</v>
      </c>
      <c r="R8025" t="s">
        <v>4251</v>
      </c>
      <c r="S8025" t="s">
        <v>4252</v>
      </c>
      <c r="T8025" t="s">
        <v>53</v>
      </c>
      <c r="U8025" t="s">
        <v>38</v>
      </c>
      <c r="V8025" t="s">
        <v>939</v>
      </c>
      <c r="W8025" t="s">
        <v>122</v>
      </c>
      <c r="X8025">
        <v>75217</v>
      </c>
      <c r="Y8025" t="s">
        <v>123</v>
      </c>
      <c r="Z8025" t="s">
        <v>2192</v>
      </c>
      <c r="AA8025" t="s">
        <v>43</v>
      </c>
      <c r="AB8025" t="s">
        <v>47</v>
      </c>
      <c r="AC8025" t="s">
        <v>2193</v>
      </c>
      <c r="AD8025">
        <v>657.93</v>
      </c>
      <c r="AE8025">
        <v>5</v>
      </c>
      <c r="AF8025">
        <v>0.3</v>
      </c>
      <c r="AG8025">
        <v>-93.99</v>
      </c>
    </row>
    <row r="8026" spans="1:33" x14ac:dyDescent="0.35">
      <c r="A8026">
        <v>8025</v>
      </c>
      <c r="B8026" t="s">
        <v>10662</v>
      </c>
      <c r="C8026" t="s">
        <v>5269</v>
      </c>
      <c r="D8026" t="b">
        <v>0</v>
      </c>
      <c r="E8026">
        <v>2014</v>
      </c>
      <c r="F8026">
        <v>7</v>
      </c>
      <c r="G8026">
        <v>21</v>
      </c>
      <c r="H8026" s="1">
        <v>41841</v>
      </c>
      <c r="I8026" t="b">
        <v>1</v>
      </c>
      <c r="J8026" t="s">
        <v>5270</v>
      </c>
      <c r="K8026" t="b">
        <v>0</v>
      </c>
      <c r="L8026">
        <v>2014</v>
      </c>
      <c r="M8026">
        <v>7</v>
      </c>
      <c r="N8026">
        <v>25</v>
      </c>
      <c r="O8026" s="1">
        <v>41845</v>
      </c>
      <c r="P8026" t="b">
        <v>1</v>
      </c>
      <c r="Q8026" t="s">
        <v>63</v>
      </c>
      <c r="R8026" t="s">
        <v>4251</v>
      </c>
      <c r="S8026" t="s">
        <v>4252</v>
      </c>
      <c r="T8026" t="s">
        <v>53</v>
      </c>
      <c r="U8026" t="s">
        <v>38</v>
      </c>
      <c r="V8026" t="s">
        <v>939</v>
      </c>
      <c r="W8026" t="s">
        <v>122</v>
      </c>
      <c r="X8026">
        <v>75217</v>
      </c>
      <c r="Y8026" t="s">
        <v>123</v>
      </c>
      <c r="Z8026" t="s">
        <v>7695</v>
      </c>
      <c r="AA8026" t="s">
        <v>58</v>
      </c>
      <c r="AB8026" t="s">
        <v>89</v>
      </c>
      <c r="AC8026" t="s">
        <v>7696</v>
      </c>
      <c r="AD8026">
        <v>1.044</v>
      </c>
      <c r="AE8026">
        <v>1</v>
      </c>
      <c r="AF8026">
        <v>0.8</v>
      </c>
      <c r="AG8026">
        <v>-1.827</v>
      </c>
    </row>
    <row r="8027" spans="1:33" x14ac:dyDescent="0.35">
      <c r="A8027">
        <v>8026</v>
      </c>
      <c r="B8027" t="s">
        <v>10663</v>
      </c>
      <c r="C8027" s="1">
        <v>42317</v>
      </c>
      <c r="D8027" t="b">
        <v>1</v>
      </c>
      <c r="E8027">
        <v>2015</v>
      </c>
      <c r="F8027">
        <v>11</v>
      </c>
      <c r="G8027">
        <v>9</v>
      </c>
      <c r="H8027" s="1">
        <v>42317</v>
      </c>
      <c r="I8027" t="b">
        <v>1</v>
      </c>
      <c r="J8027" t="s">
        <v>3877</v>
      </c>
      <c r="K8027" t="b">
        <v>0</v>
      </c>
      <c r="L8027">
        <v>2015</v>
      </c>
      <c r="M8027">
        <v>9</v>
      </c>
      <c r="N8027">
        <v>15</v>
      </c>
      <c r="O8027" s="1">
        <v>42262</v>
      </c>
      <c r="P8027" t="b">
        <v>1</v>
      </c>
      <c r="Q8027" t="s">
        <v>34</v>
      </c>
      <c r="R8027" t="s">
        <v>9014</v>
      </c>
      <c r="S8027" t="s">
        <v>9015</v>
      </c>
      <c r="T8027" t="s">
        <v>53</v>
      </c>
      <c r="U8027" t="s">
        <v>38</v>
      </c>
      <c r="V8027" t="s">
        <v>314</v>
      </c>
      <c r="W8027" t="s">
        <v>315</v>
      </c>
      <c r="X8027">
        <v>10035</v>
      </c>
      <c r="Y8027" t="s">
        <v>173</v>
      </c>
      <c r="Z8027" t="s">
        <v>10048</v>
      </c>
      <c r="AA8027" t="s">
        <v>43</v>
      </c>
      <c r="AB8027" t="s">
        <v>79</v>
      </c>
      <c r="AC8027" t="s">
        <v>10049</v>
      </c>
      <c r="AD8027">
        <v>210.68</v>
      </c>
      <c r="AE8027">
        <v>2</v>
      </c>
      <c r="AF8027">
        <v>0</v>
      </c>
      <c r="AG8027">
        <v>50.563200000000002</v>
      </c>
    </row>
    <row r="8028" spans="1:33" x14ac:dyDescent="0.35">
      <c r="A8028">
        <v>8027</v>
      </c>
      <c r="B8028" t="s">
        <v>10663</v>
      </c>
      <c r="C8028" s="1">
        <v>42317</v>
      </c>
      <c r="D8028" t="b">
        <v>1</v>
      </c>
      <c r="E8028">
        <v>2015</v>
      </c>
      <c r="F8028">
        <v>11</v>
      </c>
      <c r="G8028">
        <v>9</v>
      </c>
      <c r="H8028" s="1">
        <v>42317</v>
      </c>
      <c r="I8028" t="b">
        <v>1</v>
      </c>
      <c r="J8028" t="s">
        <v>3877</v>
      </c>
      <c r="K8028" t="b">
        <v>0</v>
      </c>
      <c r="L8028">
        <v>2015</v>
      </c>
      <c r="M8028">
        <v>9</v>
      </c>
      <c r="N8028">
        <v>15</v>
      </c>
      <c r="O8028" s="1">
        <v>42262</v>
      </c>
      <c r="P8028" t="b">
        <v>1</v>
      </c>
      <c r="Q8028" t="s">
        <v>34</v>
      </c>
      <c r="R8028" t="s">
        <v>9014</v>
      </c>
      <c r="S8028" t="s">
        <v>9015</v>
      </c>
      <c r="T8028" t="s">
        <v>53</v>
      </c>
      <c r="U8028" t="s">
        <v>38</v>
      </c>
      <c r="V8028" t="s">
        <v>314</v>
      </c>
      <c r="W8028" t="s">
        <v>315</v>
      </c>
      <c r="X8028">
        <v>10035</v>
      </c>
      <c r="Y8028" t="s">
        <v>173</v>
      </c>
      <c r="Z8028" t="s">
        <v>10342</v>
      </c>
      <c r="AA8028" t="s">
        <v>58</v>
      </c>
      <c r="AB8028" t="s">
        <v>72</v>
      </c>
      <c r="AC8028" t="s">
        <v>10343</v>
      </c>
      <c r="AD8028">
        <v>78.8</v>
      </c>
      <c r="AE8028">
        <v>1</v>
      </c>
      <c r="AF8028">
        <v>0</v>
      </c>
      <c r="AG8028">
        <v>1.5760000000000001</v>
      </c>
    </row>
    <row r="8029" spans="1:33" x14ac:dyDescent="0.35">
      <c r="A8029">
        <v>8028</v>
      </c>
      <c r="B8029" t="s">
        <v>10663</v>
      </c>
      <c r="C8029" s="1">
        <v>42317</v>
      </c>
      <c r="D8029" t="b">
        <v>1</v>
      </c>
      <c r="E8029">
        <v>2015</v>
      </c>
      <c r="F8029">
        <v>11</v>
      </c>
      <c r="G8029">
        <v>9</v>
      </c>
      <c r="H8029" s="1">
        <v>42317</v>
      </c>
      <c r="I8029" t="b">
        <v>1</v>
      </c>
      <c r="J8029" t="s">
        <v>3877</v>
      </c>
      <c r="K8029" t="b">
        <v>0</v>
      </c>
      <c r="L8029">
        <v>2015</v>
      </c>
      <c r="M8029">
        <v>9</v>
      </c>
      <c r="N8029">
        <v>15</v>
      </c>
      <c r="O8029" s="1">
        <v>42262</v>
      </c>
      <c r="P8029" t="b">
        <v>1</v>
      </c>
      <c r="Q8029" t="s">
        <v>34</v>
      </c>
      <c r="R8029" t="s">
        <v>9014</v>
      </c>
      <c r="S8029" t="s">
        <v>9015</v>
      </c>
      <c r="T8029" t="s">
        <v>53</v>
      </c>
      <c r="U8029" t="s">
        <v>38</v>
      </c>
      <c r="V8029" t="s">
        <v>314</v>
      </c>
      <c r="W8029" t="s">
        <v>315</v>
      </c>
      <c r="X8029">
        <v>10035</v>
      </c>
      <c r="Y8029" t="s">
        <v>173</v>
      </c>
      <c r="Z8029" t="s">
        <v>456</v>
      </c>
      <c r="AA8029" t="s">
        <v>85</v>
      </c>
      <c r="AB8029" t="s">
        <v>190</v>
      </c>
      <c r="AC8029" t="s">
        <v>457</v>
      </c>
      <c r="AD8029">
        <v>19.989999999999998</v>
      </c>
      <c r="AE8029">
        <v>1</v>
      </c>
      <c r="AF8029">
        <v>0</v>
      </c>
      <c r="AG8029">
        <v>6.7965999999999998</v>
      </c>
    </row>
    <row r="8030" spans="1:33" x14ac:dyDescent="0.35">
      <c r="A8030">
        <v>8029</v>
      </c>
      <c r="B8030" t="s">
        <v>10663</v>
      </c>
      <c r="C8030" s="1">
        <v>42317</v>
      </c>
      <c r="D8030" t="b">
        <v>1</v>
      </c>
      <c r="E8030">
        <v>2015</v>
      </c>
      <c r="F8030">
        <v>11</v>
      </c>
      <c r="G8030">
        <v>9</v>
      </c>
      <c r="H8030" s="1">
        <v>42317</v>
      </c>
      <c r="I8030" t="b">
        <v>1</v>
      </c>
      <c r="J8030" t="s">
        <v>3877</v>
      </c>
      <c r="K8030" t="b">
        <v>0</v>
      </c>
      <c r="L8030">
        <v>2015</v>
      </c>
      <c r="M8030">
        <v>9</v>
      </c>
      <c r="N8030">
        <v>15</v>
      </c>
      <c r="O8030" s="1">
        <v>42262</v>
      </c>
      <c r="P8030" t="b">
        <v>1</v>
      </c>
      <c r="Q8030" t="s">
        <v>34</v>
      </c>
      <c r="R8030" t="s">
        <v>9014</v>
      </c>
      <c r="S8030" t="s">
        <v>9015</v>
      </c>
      <c r="T8030" t="s">
        <v>53</v>
      </c>
      <c r="U8030" t="s">
        <v>38</v>
      </c>
      <c r="V8030" t="s">
        <v>314</v>
      </c>
      <c r="W8030" t="s">
        <v>315</v>
      </c>
      <c r="X8030">
        <v>10035</v>
      </c>
      <c r="Y8030" t="s">
        <v>173</v>
      </c>
      <c r="Z8030" t="s">
        <v>8302</v>
      </c>
      <c r="AA8030" t="s">
        <v>58</v>
      </c>
      <c r="AB8030" t="s">
        <v>72</v>
      </c>
      <c r="AC8030" t="s">
        <v>8303</v>
      </c>
      <c r="AD8030">
        <v>772.68</v>
      </c>
      <c r="AE8030">
        <v>4</v>
      </c>
      <c r="AF8030">
        <v>0</v>
      </c>
      <c r="AG8030">
        <v>108.1752</v>
      </c>
    </row>
    <row r="8031" spans="1:33" x14ac:dyDescent="0.35">
      <c r="A8031">
        <v>8030</v>
      </c>
      <c r="B8031" t="s">
        <v>10664</v>
      </c>
      <c r="C8031" t="s">
        <v>1466</v>
      </c>
      <c r="D8031" t="b">
        <v>0</v>
      </c>
      <c r="E8031">
        <v>2016</v>
      </c>
      <c r="F8031">
        <v>10</v>
      </c>
      <c r="G8031">
        <v>21</v>
      </c>
      <c r="H8031" s="1">
        <v>42664</v>
      </c>
      <c r="I8031" t="b">
        <v>1</v>
      </c>
      <c r="J8031" t="s">
        <v>6661</v>
      </c>
      <c r="K8031" t="b">
        <v>0</v>
      </c>
      <c r="L8031">
        <v>2016</v>
      </c>
      <c r="M8031">
        <v>10</v>
      </c>
      <c r="N8031">
        <v>25</v>
      </c>
      <c r="O8031" s="1">
        <v>42668</v>
      </c>
      <c r="P8031" t="b">
        <v>1</v>
      </c>
      <c r="Q8031" t="s">
        <v>63</v>
      </c>
      <c r="R8031" t="s">
        <v>5125</v>
      </c>
      <c r="S8031" t="s">
        <v>5126</v>
      </c>
      <c r="T8031" t="s">
        <v>37</v>
      </c>
      <c r="U8031" t="s">
        <v>38</v>
      </c>
      <c r="V8031" t="s">
        <v>779</v>
      </c>
      <c r="W8031" t="s">
        <v>122</v>
      </c>
      <c r="X8031">
        <v>78207</v>
      </c>
      <c r="Y8031" t="s">
        <v>123</v>
      </c>
      <c r="Z8031" t="s">
        <v>867</v>
      </c>
      <c r="AA8031" t="s">
        <v>85</v>
      </c>
      <c r="AB8031" t="s">
        <v>190</v>
      </c>
      <c r="AC8031" t="s">
        <v>868</v>
      </c>
      <c r="AD8031">
        <v>106.08</v>
      </c>
      <c r="AE8031">
        <v>6</v>
      </c>
      <c r="AF8031">
        <v>0.2</v>
      </c>
      <c r="AG8031">
        <v>-9.282</v>
      </c>
    </row>
    <row r="8032" spans="1:33" x14ac:dyDescent="0.35">
      <c r="A8032">
        <v>8031</v>
      </c>
      <c r="B8032" t="s">
        <v>10665</v>
      </c>
      <c r="C8032" s="1">
        <v>42552</v>
      </c>
      <c r="D8032" t="b">
        <v>1</v>
      </c>
      <c r="E8032">
        <v>2016</v>
      </c>
      <c r="F8032">
        <v>7</v>
      </c>
      <c r="G8032">
        <v>1</v>
      </c>
      <c r="H8032" s="1">
        <v>42552</v>
      </c>
      <c r="I8032" t="b">
        <v>1</v>
      </c>
      <c r="J8032" s="1">
        <v>42675</v>
      </c>
      <c r="K8032" t="b">
        <v>1</v>
      </c>
      <c r="L8032">
        <v>2016</v>
      </c>
      <c r="M8032">
        <v>11</v>
      </c>
      <c r="N8032">
        <v>1</v>
      </c>
      <c r="O8032" s="1">
        <v>42675</v>
      </c>
      <c r="P8032" t="b">
        <v>1</v>
      </c>
      <c r="Q8032" t="s">
        <v>63</v>
      </c>
      <c r="R8032" t="s">
        <v>3685</v>
      </c>
      <c r="S8032" t="s">
        <v>3686</v>
      </c>
      <c r="T8032" t="s">
        <v>37</v>
      </c>
      <c r="U8032" t="s">
        <v>38</v>
      </c>
      <c r="V8032" t="s">
        <v>1836</v>
      </c>
      <c r="W8032" t="s">
        <v>122</v>
      </c>
      <c r="X8032">
        <v>79109</v>
      </c>
      <c r="Y8032" t="s">
        <v>123</v>
      </c>
      <c r="Z8032" t="s">
        <v>4482</v>
      </c>
      <c r="AA8032" t="s">
        <v>43</v>
      </c>
      <c r="AB8032" t="s">
        <v>79</v>
      </c>
      <c r="AC8032" t="s">
        <v>6470</v>
      </c>
      <c r="AD8032">
        <v>23.076000000000001</v>
      </c>
      <c r="AE8032">
        <v>3</v>
      </c>
      <c r="AF8032">
        <v>0.6</v>
      </c>
      <c r="AG8032">
        <v>-10.9611</v>
      </c>
    </row>
    <row r="8033" spans="1:33" x14ac:dyDescent="0.35">
      <c r="A8033">
        <v>8032</v>
      </c>
      <c r="B8033" t="s">
        <v>10665</v>
      </c>
      <c r="C8033" s="1">
        <v>42552</v>
      </c>
      <c r="D8033" t="b">
        <v>1</v>
      </c>
      <c r="E8033">
        <v>2016</v>
      </c>
      <c r="F8033">
        <v>7</v>
      </c>
      <c r="G8033">
        <v>1</v>
      </c>
      <c r="H8033" s="1">
        <v>42552</v>
      </c>
      <c r="I8033" t="b">
        <v>1</v>
      </c>
      <c r="J8033" s="1">
        <v>42675</v>
      </c>
      <c r="K8033" t="b">
        <v>1</v>
      </c>
      <c r="L8033">
        <v>2016</v>
      </c>
      <c r="M8033">
        <v>11</v>
      </c>
      <c r="N8033">
        <v>1</v>
      </c>
      <c r="O8033" s="1">
        <v>42675</v>
      </c>
      <c r="P8033" t="b">
        <v>1</v>
      </c>
      <c r="Q8033" t="s">
        <v>63</v>
      </c>
      <c r="R8033" t="s">
        <v>3685</v>
      </c>
      <c r="S8033" t="s">
        <v>3686</v>
      </c>
      <c r="T8033" t="s">
        <v>37</v>
      </c>
      <c r="U8033" t="s">
        <v>38</v>
      </c>
      <c r="V8033" t="s">
        <v>1836</v>
      </c>
      <c r="W8033" t="s">
        <v>122</v>
      </c>
      <c r="X8033">
        <v>79109</v>
      </c>
      <c r="Y8033" t="s">
        <v>123</v>
      </c>
      <c r="Z8033" t="s">
        <v>3331</v>
      </c>
      <c r="AA8033" t="s">
        <v>58</v>
      </c>
      <c r="AB8033" t="s">
        <v>106</v>
      </c>
      <c r="AC8033" t="s">
        <v>3332</v>
      </c>
      <c r="AD8033">
        <v>25.92</v>
      </c>
      <c r="AE8033">
        <v>5</v>
      </c>
      <c r="AF8033">
        <v>0.2</v>
      </c>
      <c r="AG8033">
        <v>9.0719999999999992</v>
      </c>
    </row>
    <row r="8034" spans="1:33" x14ac:dyDescent="0.35">
      <c r="A8034">
        <v>8033</v>
      </c>
      <c r="B8034" t="s">
        <v>10666</v>
      </c>
      <c r="C8034" t="s">
        <v>4752</v>
      </c>
      <c r="D8034" t="b">
        <v>0</v>
      </c>
      <c r="E8034">
        <v>2015</v>
      </c>
      <c r="F8034">
        <v>6</v>
      </c>
      <c r="G8034">
        <v>25</v>
      </c>
      <c r="H8034" s="1">
        <v>42180</v>
      </c>
      <c r="I8034" t="b">
        <v>1</v>
      </c>
      <c r="J8034" t="s">
        <v>9904</v>
      </c>
      <c r="K8034" t="b">
        <v>0</v>
      </c>
      <c r="L8034">
        <v>2015</v>
      </c>
      <c r="M8034">
        <v>6</v>
      </c>
      <c r="N8034">
        <v>28</v>
      </c>
      <c r="O8034" s="1">
        <v>42183</v>
      </c>
      <c r="P8034" t="b">
        <v>1</v>
      </c>
      <c r="Q8034" t="s">
        <v>221</v>
      </c>
      <c r="R8034" t="s">
        <v>5905</v>
      </c>
      <c r="S8034" t="s">
        <v>5906</v>
      </c>
      <c r="T8034" t="s">
        <v>37</v>
      </c>
      <c r="U8034" t="s">
        <v>38</v>
      </c>
      <c r="V8034" t="s">
        <v>217</v>
      </c>
      <c r="W8034" t="s">
        <v>122</v>
      </c>
      <c r="X8034">
        <v>77041</v>
      </c>
      <c r="Y8034" t="s">
        <v>123</v>
      </c>
      <c r="Z8034" t="s">
        <v>3019</v>
      </c>
      <c r="AA8034" t="s">
        <v>58</v>
      </c>
      <c r="AB8034" t="s">
        <v>106</v>
      </c>
      <c r="AC8034" t="s">
        <v>3020</v>
      </c>
      <c r="AD8034">
        <v>47.951999999999998</v>
      </c>
      <c r="AE8034">
        <v>3</v>
      </c>
      <c r="AF8034">
        <v>0.2</v>
      </c>
      <c r="AG8034">
        <v>16.183800000000002</v>
      </c>
    </row>
    <row r="8035" spans="1:33" x14ac:dyDescent="0.35">
      <c r="A8035">
        <v>8034</v>
      </c>
      <c r="B8035" t="s">
        <v>10666</v>
      </c>
      <c r="C8035" t="s">
        <v>4752</v>
      </c>
      <c r="D8035" t="b">
        <v>0</v>
      </c>
      <c r="E8035">
        <v>2015</v>
      </c>
      <c r="F8035">
        <v>6</v>
      </c>
      <c r="G8035">
        <v>25</v>
      </c>
      <c r="H8035" s="1">
        <v>42180</v>
      </c>
      <c r="I8035" t="b">
        <v>1</v>
      </c>
      <c r="J8035" t="s">
        <v>9904</v>
      </c>
      <c r="K8035" t="b">
        <v>0</v>
      </c>
      <c r="L8035">
        <v>2015</v>
      </c>
      <c r="M8035">
        <v>6</v>
      </c>
      <c r="N8035">
        <v>28</v>
      </c>
      <c r="O8035" s="1">
        <v>42183</v>
      </c>
      <c r="P8035" t="b">
        <v>1</v>
      </c>
      <c r="Q8035" t="s">
        <v>221</v>
      </c>
      <c r="R8035" t="s">
        <v>5905</v>
      </c>
      <c r="S8035" t="s">
        <v>5906</v>
      </c>
      <c r="T8035" t="s">
        <v>37</v>
      </c>
      <c r="U8035" t="s">
        <v>38</v>
      </c>
      <c r="V8035" t="s">
        <v>217</v>
      </c>
      <c r="W8035" t="s">
        <v>122</v>
      </c>
      <c r="X8035">
        <v>77041</v>
      </c>
      <c r="Y8035" t="s">
        <v>123</v>
      </c>
      <c r="Z8035" t="s">
        <v>8582</v>
      </c>
      <c r="AA8035" t="s">
        <v>58</v>
      </c>
      <c r="AB8035" t="s">
        <v>89</v>
      </c>
      <c r="AC8035" t="s">
        <v>8583</v>
      </c>
      <c r="AD8035">
        <v>0.98399999999999999</v>
      </c>
      <c r="AE8035">
        <v>2</v>
      </c>
      <c r="AF8035">
        <v>0.8</v>
      </c>
      <c r="AG8035">
        <v>-1.476</v>
      </c>
    </row>
    <row r="8036" spans="1:33" x14ac:dyDescent="0.35">
      <c r="A8036">
        <v>8035</v>
      </c>
      <c r="B8036" t="s">
        <v>10666</v>
      </c>
      <c r="C8036" t="s">
        <v>4752</v>
      </c>
      <c r="D8036" t="b">
        <v>0</v>
      </c>
      <c r="E8036">
        <v>2015</v>
      </c>
      <c r="F8036">
        <v>6</v>
      </c>
      <c r="G8036">
        <v>25</v>
      </c>
      <c r="H8036" s="1">
        <v>42180</v>
      </c>
      <c r="I8036" t="b">
        <v>1</v>
      </c>
      <c r="J8036" t="s">
        <v>9904</v>
      </c>
      <c r="K8036" t="b">
        <v>0</v>
      </c>
      <c r="L8036">
        <v>2015</v>
      </c>
      <c r="M8036">
        <v>6</v>
      </c>
      <c r="N8036">
        <v>28</v>
      </c>
      <c r="O8036" s="1">
        <v>42183</v>
      </c>
      <c r="P8036" t="b">
        <v>1</v>
      </c>
      <c r="Q8036" t="s">
        <v>221</v>
      </c>
      <c r="R8036" t="s">
        <v>5905</v>
      </c>
      <c r="S8036" t="s">
        <v>5906</v>
      </c>
      <c r="T8036" t="s">
        <v>37</v>
      </c>
      <c r="U8036" t="s">
        <v>38</v>
      </c>
      <c r="V8036" t="s">
        <v>217</v>
      </c>
      <c r="W8036" t="s">
        <v>122</v>
      </c>
      <c r="X8036">
        <v>77041</v>
      </c>
      <c r="Y8036" t="s">
        <v>123</v>
      </c>
      <c r="Z8036" t="s">
        <v>6376</v>
      </c>
      <c r="AA8036" t="s">
        <v>43</v>
      </c>
      <c r="AB8036" t="s">
        <v>79</v>
      </c>
      <c r="AC8036" t="s">
        <v>6377</v>
      </c>
      <c r="AD8036">
        <v>75.384</v>
      </c>
      <c r="AE8036">
        <v>9</v>
      </c>
      <c r="AF8036">
        <v>0.6</v>
      </c>
      <c r="AG8036">
        <v>-20.730599999999999</v>
      </c>
    </row>
    <row r="8037" spans="1:33" x14ac:dyDescent="0.35">
      <c r="A8037">
        <v>8036</v>
      </c>
      <c r="B8037" t="s">
        <v>10666</v>
      </c>
      <c r="C8037" t="s">
        <v>4752</v>
      </c>
      <c r="D8037" t="b">
        <v>0</v>
      </c>
      <c r="E8037">
        <v>2015</v>
      </c>
      <c r="F8037">
        <v>6</v>
      </c>
      <c r="G8037">
        <v>25</v>
      </c>
      <c r="H8037" s="1">
        <v>42180</v>
      </c>
      <c r="I8037" t="b">
        <v>1</v>
      </c>
      <c r="J8037" t="s">
        <v>9904</v>
      </c>
      <c r="K8037" t="b">
        <v>0</v>
      </c>
      <c r="L8037">
        <v>2015</v>
      </c>
      <c r="M8037">
        <v>6</v>
      </c>
      <c r="N8037">
        <v>28</v>
      </c>
      <c r="O8037" s="1">
        <v>42183</v>
      </c>
      <c r="P8037" t="b">
        <v>1</v>
      </c>
      <c r="Q8037" t="s">
        <v>221</v>
      </c>
      <c r="R8037" t="s">
        <v>5905</v>
      </c>
      <c r="S8037" t="s">
        <v>5906</v>
      </c>
      <c r="T8037" t="s">
        <v>37</v>
      </c>
      <c r="U8037" t="s">
        <v>38</v>
      </c>
      <c r="V8037" t="s">
        <v>217</v>
      </c>
      <c r="W8037" t="s">
        <v>122</v>
      </c>
      <c r="X8037">
        <v>77041</v>
      </c>
      <c r="Y8037" t="s">
        <v>123</v>
      </c>
      <c r="Z8037" t="s">
        <v>3324</v>
      </c>
      <c r="AA8037" t="s">
        <v>58</v>
      </c>
      <c r="AB8037" t="s">
        <v>59</v>
      </c>
      <c r="AC8037" t="s">
        <v>3325</v>
      </c>
      <c r="AD8037">
        <v>4.6079999999999997</v>
      </c>
      <c r="AE8037">
        <v>2</v>
      </c>
      <c r="AF8037">
        <v>0.2</v>
      </c>
      <c r="AG8037">
        <v>1.6704000000000001</v>
      </c>
    </row>
    <row r="8038" spans="1:33" x14ac:dyDescent="0.35">
      <c r="A8038">
        <v>8037</v>
      </c>
      <c r="B8038" t="s">
        <v>10667</v>
      </c>
      <c r="C8038" t="s">
        <v>7961</v>
      </c>
      <c r="D8038" t="b">
        <v>0</v>
      </c>
      <c r="E8038">
        <v>2015</v>
      </c>
      <c r="F8038">
        <v>9</v>
      </c>
      <c r="G8038">
        <v>20</v>
      </c>
      <c r="H8038" s="1">
        <v>42267</v>
      </c>
      <c r="I8038" t="b">
        <v>1</v>
      </c>
      <c r="J8038" t="s">
        <v>2207</v>
      </c>
      <c r="K8038" t="b">
        <v>0</v>
      </c>
      <c r="L8038">
        <v>2015</v>
      </c>
      <c r="M8038">
        <v>9</v>
      </c>
      <c r="N8038">
        <v>22</v>
      </c>
      <c r="O8038" s="1">
        <v>42269</v>
      </c>
      <c r="P8038" t="b">
        <v>1</v>
      </c>
      <c r="Q8038" t="s">
        <v>221</v>
      </c>
      <c r="R8038" t="s">
        <v>139</v>
      </c>
      <c r="S8038" t="s">
        <v>140</v>
      </c>
      <c r="T8038" t="s">
        <v>37</v>
      </c>
      <c r="U8038" t="s">
        <v>38</v>
      </c>
      <c r="V8038" t="s">
        <v>1680</v>
      </c>
      <c r="W8038" t="s">
        <v>1417</v>
      </c>
      <c r="X8038">
        <v>1841</v>
      </c>
      <c r="Y8038" t="s">
        <v>173</v>
      </c>
      <c r="Z8038" t="s">
        <v>6361</v>
      </c>
      <c r="AA8038" t="s">
        <v>58</v>
      </c>
      <c r="AB8038" t="s">
        <v>89</v>
      </c>
      <c r="AC8038" t="s">
        <v>6362</v>
      </c>
      <c r="AD8038">
        <v>37.68</v>
      </c>
      <c r="AE8038">
        <v>6</v>
      </c>
      <c r="AF8038">
        <v>0</v>
      </c>
      <c r="AG8038">
        <v>16.956</v>
      </c>
    </row>
    <row r="8039" spans="1:33" x14ac:dyDescent="0.35">
      <c r="A8039">
        <v>8038</v>
      </c>
      <c r="B8039" t="s">
        <v>10668</v>
      </c>
      <c r="C8039" s="1">
        <v>43015</v>
      </c>
      <c r="D8039" t="b">
        <v>1</v>
      </c>
      <c r="E8039">
        <v>2017</v>
      </c>
      <c r="F8039">
        <v>10</v>
      </c>
      <c r="G8039">
        <v>7</v>
      </c>
      <c r="H8039" s="1">
        <v>43015</v>
      </c>
      <c r="I8039" t="b">
        <v>1</v>
      </c>
      <c r="J8039" t="s">
        <v>5852</v>
      </c>
      <c r="K8039" t="b">
        <v>0</v>
      </c>
      <c r="L8039">
        <v>2017</v>
      </c>
      <c r="M8039">
        <v>7</v>
      </c>
      <c r="N8039">
        <v>14</v>
      </c>
      <c r="O8039" s="1">
        <v>42930</v>
      </c>
      <c r="P8039" t="b">
        <v>1</v>
      </c>
      <c r="Q8039" t="s">
        <v>63</v>
      </c>
      <c r="R8039" t="s">
        <v>6776</v>
      </c>
      <c r="S8039" t="s">
        <v>6777</v>
      </c>
      <c r="T8039" t="s">
        <v>53</v>
      </c>
      <c r="U8039" t="s">
        <v>38</v>
      </c>
      <c r="V8039" t="s">
        <v>578</v>
      </c>
      <c r="W8039" t="s">
        <v>1446</v>
      </c>
      <c r="X8039">
        <v>31907</v>
      </c>
      <c r="Y8039" t="s">
        <v>41</v>
      </c>
      <c r="Z8039" t="s">
        <v>10021</v>
      </c>
      <c r="AA8039" t="s">
        <v>58</v>
      </c>
      <c r="AB8039" t="s">
        <v>92</v>
      </c>
      <c r="AC8039" t="s">
        <v>10022</v>
      </c>
      <c r="AD8039">
        <v>41.91</v>
      </c>
      <c r="AE8039">
        <v>3</v>
      </c>
      <c r="AF8039">
        <v>0</v>
      </c>
      <c r="AG8039">
        <v>10.896599999999999</v>
      </c>
    </row>
    <row r="8040" spans="1:33" x14ac:dyDescent="0.35">
      <c r="A8040">
        <v>8039</v>
      </c>
      <c r="B8040" t="s">
        <v>10669</v>
      </c>
      <c r="C8040" t="s">
        <v>1578</v>
      </c>
      <c r="D8040" t="b">
        <v>0</v>
      </c>
      <c r="E8040">
        <v>2017</v>
      </c>
      <c r="F8040">
        <v>6</v>
      </c>
      <c r="G8040">
        <v>30</v>
      </c>
      <c r="H8040" s="1">
        <v>42916</v>
      </c>
      <c r="I8040" t="b">
        <v>1</v>
      </c>
      <c r="J8040" s="1">
        <v>42773</v>
      </c>
      <c r="K8040" t="b">
        <v>1</v>
      </c>
      <c r="L8040">
        <v>2017</v>
      </c>
      <c r="M8040">
        <v>2</v>
      </c>
      <c r="N8040">
        <v>7</v>
      </c>
      <c r="O8040" s="1">
        <v>42773</v>
      </c>
      <c r="P8040" t="b">
        <v>1</v>
      </c>
      <c r="Q8040" t="s">
        <v>34</v>
      </c>
      <c r="R8040" t="s">
        <v>5288</v>
      </c>
      <c r="S8040" t="s">
        <v>5289</v>
      </c>
      <c r="T8040" t="s">
        <v>37</v>
      </c>
      <c r="U8040" t="s">
        <v>38</v>
      </c>
      <c r="V8040" t="s">
        <v>54</v>
      </c>
      <c r="W8040" t="s">
        <v>55</v>
      </c>
      <c r="X8040">
        <v>90032</v>
      </c>
      <c r="Y8040" t="s">
        <v>56</v>
      </c>
      <c r="Z8040" t="s">
        <v>4992</v>
      </c>
      <c r="AA8040" t="s">
        <v>43</v>
      </c>
      <c r="AB8040" t="s">
        <v>44</v>
      </c>
      <c r="AC8040" t="s">
        <v>4993</v>
      </c>
      <c r="AD8040">
        <v>435.99900000000002</v>
      </c>
      <c r="AE8040">
        <v>3</v>
      </c>
      <c r="AF8040">
        <v>0.15</v>
      </c>
      <c r="AG8040">
        <v>5.1294000000000004</v>
      </c>
    </row>
    <row r="8041" spans="1:33" x14ac:dyDescent="0.35">
      <c r="A8041">
        <v>8040</v>
      </c>
      <c r="B8041" t="s">
        <v>10670</v>
      </c>
      <c r="C8041" t="s">
        <v>1686</v>
      </c>
      <c r="D8041" t="b">
        <v>0</v>
      </c>
      <c r="E8041">
        <v>2017</v>
      </c>
      <c r="F8041">
        <v>8</v>
      </c>
      <c r="G8041">
        <v>21</v>
      </c>
      <c r="H8041" s="1">
        <v>42968</v>
      </c>
      <c r="I8041" t="b">
        <v>1</v>
      </c>
      <c r="J8041" t="s">
        <v>3075</v>
      </c>
      <c r="K8041" t="b">
        <v>0</v>
      </c>
      <c r="L8041">
        <v>2017</v>
      </c>
      <c r="M8041">
        <v>8</v>
      </c>
      <c r="N8041">
        <v>25</v>
      </c>
      <c r="O8041" s="1">
        <v>42972</v>
      </c>
      <c r="P8041" t="b">
        <v>1</v>
      </c>
      <c r="Q8041" t="s">
        <v>34</v>
      </c>
      <c r="R8041" t="s">
        <v>7222</v>
      </c>
      <c r="S8041" t="s">
        <v>7223</v>
      </c>
      <c r="T8041" t="s">
        <v>53</v>
      </c>
      <c r="U8041" t="s">
        <v>38</v>
      </c>
      <c r="V8041" t="s">
        <v>111</v>
      </c>
      <c r="W8041" t="s">
        <v>112</v>
      </c>
      <c r="X8041">
        <v>98115</v>
      </c>
      <c r="Y8041" t="s">
        <v>56</v>
      </c>
      <c r="Z8041" t="s">
        <v>823</v>
      </c>
      <c r="AA8041" t="s">
        <v>43</v>
      </c>
      <c r="AB8041" t="s">
        <v>47</v>
      </c>
      <c r="AC8041" t="s">
        <v>824</v>
      </c>
      <c r="AD8041">
        <v>388.70400000000001</v>
      </c>
      <c r="AE8041">
        <v>6</v>
      </c>
      <c r="AF8041">
        <v>0.2</v>
      </c>
      <c r="AG8041">
        <v>38.870399999999997</v>
      </c>
    </row>
    <row r="8042" spans="1:33" x14ac:dyDescent="0.35">
      <c r="A8042">
        <v>8041</v>
      </c>
      <c r="B8042" t="s">
        <v>10670</v>
      </c>
      <c r="C8042" t="s">
        <v>1686</v>
      </c>
      <c r="D8042" t="b">
        <v>0</v>
      </c>
      <c r="E8042">
        <v>2017</v>
      </c>
      <c r="F8042">
        <v>8</v>
      </c>
      <c r="G8042">
        <v>21</v>
      </c>
      <c r="H8042" s="1">
        <v>42968</v>
      </c>
      <c r="I8042" t="b">
        <v>1</v>
      </c>
      <c r="J8042" t="s">
        <v>3075</v>
      </c>
      <c r="K8042" t="b">
        <v>0</v>
      </c>
      <c r="L8042">
        <v>2017</v>
      </c>
      <c r="M8042">
        <v>8</v>
      </c>
      <c r="N8042">
        <v>25</v>
      </c>
      <c r="O8042" s="1">
        <v>42972</v>
      </c>
      <c r="P8042" t="b">
        <v>1</v>
      </c>
      <c r="Q8042" t="s">
        <v>34</v>
      </c>
      <c r="R8042" t="s">
        <v>7222</v>
      </c>
      <c r="S8042" t="s">
        <v>7223</v>
      </c>
      <c r="T8042" t="s">
        <v>53</v>
      </c>
      <c r="U8042" t="s">
        <v>38</v>
      </c>
      <c r="V8042" t="s">
        <v>111</v>
      </c>
      <c r="W8042" t="s">
        <v>112</v>
      </c>
      <c r="X8042">
        <v>98115</v>
      </c>
      <c r="Y8042" t="s">
        <v>56</v>
      </c>
      <c r="Z8042" t="s">
        <v>2757</v>
      </c>
      <c r="AA8042" t="s">
        <v>58</v>
      </c>
      <c r="AB8042" t="s">
        <v>72</v>
      </c>
      <c r="AC8042" t="s">
        <v>2758</v>
      </c>
      <c r="AD8042">
        <v>572.58000000000004</v>
      </c>
      <c r="AE8042">
        <v>6</v>
      </c>
      <c r="AF8042">
        <v>0</v>
      </c>
      <c r="AG8042">
        <v>34.354799999999997</v>
      </c>
    </row>
    <row r="8043" spans="1:33" x14ac:dyDescent="0.35">
      <c r="A8043">
        <v>8042</v>
      </c>
      <c r="B8043" t="s">
        <v>10670</v>
      </c>
      <c r="C8043" t="s">
        <v>1686</v>
      </c>
      <c r="D8043" t="b">
        <v>0</v>
      </c>
      <c r="E8043">
        <v>2017</v>
      </c>
      <c r="F8043">
        <v>8</v>
      </c>
      <c r="G8043">
        <v>21</v>
      </c>
      <c r="H8043" s="1">
        <v>42968</v>
      </c>
      <c r="I8043" t="b">
        <v>1</v>
      </c>
      <c r="J8043" t="s">
        <v>3075</v>
      </c>
      <c r="K8043" t="b">
        <v>0</v>
      </c>
      <c r="L8043">
        <v>2017</v>
      </c>
      <c r="M8043">
        <v>8</v>
      </c>
      <c r="N8043">
        <v>25</v>
      </c>
      <c r="O8043" s="1">
        <v>42972</v>
      </c>
      <c r="P8043" t="b">
        <v>1</v>
      </c>
      <c r="Q8043" t="s">
        <v>34</v>
      </c>
      <c r="R8043" t="s">
        <v>7222</v>
      </c>
      <c r="S8043" t="s">
        <v>7223</v>
      </c>
      <c r="T8043" t="s">
        <v>53</v>
      </c>
      <c r="U8043" t="s">
        <v>38</v>
      </c>
      <c r="V8043" t="s">
        <v>111</v>
      </c>
      <c r="W8043" t="s">
        <v>112</v>
      </c>
      <c r="X8043">
        <v>98115</v>
      </c>
      <c r="Y8043" t="s">
        <v>56</v>
      </c>
      <c r="Z8043" t="s">
        <v>6223</v>
      </c>
      <c r="AA8043" t="s">
        <v>85</v>
      </c>
      <c r="AB8043" t="s">
        <v>190</v>
      </c>
      <c r="AC8043" t="s">
        <v>6224</v>
      </c>
      <c r="AD8043">
        <v>33.18</v>
      </c>
      <c r="AE8043">
        <v>2</v>
      </c>
      <c r="AF8043">
        <v>0</v>
      </c>
      <c r="AG8043">
        <v>11.613</v>
      </c>
    </row>
    <row r="8044" spans="1:33" x14ac:dyDescent="0.35">
      <c r="A8044">
        <v>8043</v>
      </c>
      <c r="B8044" t="s">
        <v>10671</v>
      </c>
      <c r="C8044" s="1">
        <v>43042</v>
      </c>
      <c r="D8044" t="b">
        <v>1</v>
      </c>
      <c r="E8044">
        <v>2017</v>
      </c>
      <c r="F8044">
        <v>11</v>
      </c>
      <c r="G8044">
        <v>3</v>
      </c>
      <c r="H8044" s="1">
        <v>43042</v>
      </c>
      <c r="I8044" t="b">
        <v>1</v>
      </c>
      <c r="J8044" t="s">
        <v>8655</v>
      </c>
      <c r="K8044" t="b">
        <v>0</v>
      </c>
      <c r="L8044">
        <v>2017</v>
      </c>
      <c r="M8044">
        <v>3</v>
      </c>
      <c r="N8044">
        <v>15</v>
      </c>
      <c r="O8044" s="1">
        <v>42809</v>
      </c>
      <c r="P8044" t="b">
        <v>1</v>
      </c>
      <c r="Q8044" t="s">
        <v>63</v>
      </c>
      <c r="R8044" t="s">
        <v>3674</v>
      </c>
      <c r="S8044" t="s">
        <v>3675</v>
      </c>
      <c r="T8044" t="s">
        <v>120</v>
      </c>
      <c r="U8044" t="s">
        <v>38</v>
      </c>
      <c r="V8044" t="s">
        <v>9643</v>
      </c>
      <c r="W8044" t="s">
        <v>1417</v>
      </c>
      <c r="X8044">
        <v>2138</v>
      </c>
      <c r="Y8044" t="s">
        <v>173</v>
      </c>
      <c r="Z8044" t="s">
        <v>1795</v>
      </c>
      <c r="AA8044" t="s">
        <v>85</v>
      </c>
      <c r="AB8044" t="s">
        <v>190</v>
      </c>
      <c r="AC8044" t="s">
        <v>1796</v>
      </c>
      <c r="AD8044">
        <v>63.88</v>
      </c>
      <c r="AE8044">
        <v>4</v>
      </c>
      <c r="AF8044">
        <v>0</v>
      </c>
      <c r="AG8044">
        <v>24.9132</v>
      </c>
    </row>
    <row r="8045" spans="1:33" x14ac:dyDescent="0.35">
      <c r="A8045">
        <v>8044</v>
      </c>
      <c r="B8045" t="s">
        <v>10671</v>
      </c>
      <c r="C8045" s="1">
        <v>43042</v>
      </c>
      <c r="D8045" t="b">
        <v>1</v>
      </c>
      <c r="E8045">
        <v>2017</v>
      </c>
      <c r="F8045">
        <v>11</v>
      </c>
      <c r="G8045">
        <v>3</v>
      </c>
      <c r="H8045" s="1">
        <v>43042</v>
      </c>
      <c r="I8045" t="b">
        <v>1</v>
      </c>
      <c r="J8045" t="s">
        <v>8655</v>
      </c>
      <c r="K8045" t="b">
        <v>0</v>
      </c>
      <c r="L8045">
        <v>2017</v>
      </c>
      <c r="M8045">
        <v>3</v>
      </c>
      <c r="N8045">
        <v>15</v>
      </c>
      <c r="O8045" s="1">
        <v>42809</v>
      </c>
      <c r="P8045" t="b">
        <v>1</v>
      </c>
      <c r="Q8045" t="s">
        <v>63</v>
      </c>
      <c r="R8045" t="s">
        <v>3674</v>
      </c>
      <c r="S8045" t="s">
        <v>3675</v>
      </c>
      <c r="T8045" t="s">
        <v>120</v>
      </c>
      <c r="U8045" t="s">
        <v>38</v>
      </c>
      <c r="V8045" t="s">
        <v>9643</v>
      </c>
      <c r="W8045" t="s">
        <v>1417</v>
      </c>
      <c r="X8045">
        <v>2138</v>
      </c>
      <c r="Y8045" t="s">
        <v>173</v>
      </c>
      <c r="Z8045" t="s">
        <v>10672</v>
      </c>
      <c r="AA8045" t="s">
        <v>43</v>
      </c>
      <c r="AB8045" t="s">
        <v>79</v>
      </c>
      <c r="AC8045" t="s">
        <v>10673</v>
      </c>
      <c r="AD8045">
        <v>26.72</v>
      </c>
      <c r="AE8045">
        <v>1</v>
      </c>
      <c r="AF8045">
        <v>0</v>
      </c>
      <c r="AG8045">
        <v>11.7568</v>
      </c>
    </row>
    <row r="8046" spans="1:33" x14ac:dyDescent="0.35">
      <c r="A8046">
        <v>8045</v>
      </c>
      <c r="B8046" t="s">
        <v>10674</v>
      </c>
      <c r="C8046" t="s">
        <v>243</v>
      </c>
      <c r="D8046" t="b">
        <v>0</v>
      </c>
      <c r="E8046">
        <v>2017</v>
      </c>
      <c r="F8046">
        <v>9</v>
      </c>
      <c r="G8046">
        <v>15</v>
      </c>
      <c r="H8046" s="1">
        <v>42993</v>
      </c>
      <c r="I8046" t="b">
        <v>1</v>
      </c>
      <c r="J8046" t="s">
        <v>384</v>
      </c>
      <c r="K8046" t="b">
        <v>0</v>
      </c>
      <c r="L8046">
        <v>2017</v>
      </c>
      <c r="M8046">
        <v>9</v>
      </c>
      <c r="N8046">
        <v>17</v>
      </c>
      <c r="O8046" s="1">
        <v>42995</v>
      </c>
      <c r="P8046" t="b">
        <v>1</v>
      </c>
      <c r="Q8046" t="s">
        <v>34</v>
      </c>
      <c r="R8046" t="s">
        <v>9360</v>
      </c>
      <c r="S8046" t="s">
        <v>9361</v>
      </c>
      <c r="T8046" t="s">
        <v>37</v>
      </c>
      <c r="U8046" t="s">
        <v>38</v>
      </c>
      <c r="V8046" t="s">
        <v>5765</v>
      </c>
      <c r="W8046" t="s">
        <v>142</v>
      </c>
      <c r="X8046">
        <v>84106</v>
      </c>
      <c r="Y8046" t="s">
        <v>56</v>
      </c>
      <c r="Z8046" t="s">
        <v>536</v>
      </c>
      <c r="AA8046" t="s">
        <v>58</v>
      </c>
      <c r="AB8046" t="s">
        <v>89</v>
      </c>
      <c r="AC8046" t="s">
        <v>537</v>
      </c>
      <c r="AD8046">
        <v>295.05599999999998</v>
      </c>
      <c r="AE8046">
        <v>9</v>
      </c>
      <c r="AF8046">
        <v>0.2</v>
      </c>
      <c r="AG8046">
        <v>106.95780000000001</v>
      </c>
    </row>
    <row r="8047" spans="1:33" x14ac:dyDescent="0.35">
      <c r="A8047">
        <v>8046</v>
      </c>
      <c r="B8047" t="s">
        <v>10675</v>
      </c>
      <c r="C8047" t="s">
        <v>3215</v>
      </c>
      <c r="D8047" t="b">
        <v>0</v>
      </c>
      <c r="E8047">
        <v>2016</v>
      </c>
      <c r="F8047">
        <v>9</v>
      </c>
      <c r="G8047">
        <v>20</v>
      </c>
      <c r="H8047" s="1">
        <v>42633</v>
      </c>
      <c r="I8047" t="b">
        <v>1</v>
      </c>
      <c r="J8047" t="s">
        <v>4120</v>
      </c>
      <c r="K8047" t="b">
        <v>0</v>
      </c>
      <c r="L8047">
        <v>2016</v>
      </c>
      <c r="M8047">
        <v>9</v>
      </c>
      <c r="N8047">
        <v>24</v>
      </c>
      <c r="O8047" s="1">
        <v>42637</v>
      </c>
      <c r="P8047" t="b">
        <v>1</v>
      </c>
      <c r="Q8047" t="s">
        <v>63</v>
      </c>
      <c r="R8047" t="s">
        <v>4343</v>
      </c>
      <c r="S8047" t="s">
        <v>4344</v>
      </c>
      <c r="T8047" t="s">
        <v>37</v>
      </c>
      <c r="U8047" t="s">
        <v>38</v>
      </c>
      <c r="V8047" t="s">
        <v>314</v>
      </c>
      <c r="W8047" t="s">
        <v>315</v>
      </c>
      <c r="X8047">
        <v>10035</v>
      </c>
      <c r="Y8047" t="s">
        <v>173</v>
      </c>
      <c r="Z8047" t="s">
        <v>5210</v>
      </c>
      <c r="AA8047" t="s">
        <v>58</v>
      </c>
      <c r="AB8047" t="s">
        <v>92</v>
      </c>
      <c r="AC8047" t="s">
        <v>5211</v>
      </c>
      <c r="AD8047">
        <v>393.25</v>
      </c>
      <c r="AE8047">
        <v>5</v>
      </c>
      <c r="AF8047">
        <v>0</v>
      </c>
      <c r="AG8047">
        <v>129.77250000000001</v>
      </c>
    </row>
    <row r="8048" spans="1:33" x14ac:dyDescent="0.35">
      <c r="A8048">
        <v>8047</v>
      </c>
      <c r="B8048" t="s">
        <v>10676</v>
      </c>
      <c r="C8048" t="s">
        <v>1073</v>
      </c>
      <c r="D8048" t="b">
        <v>0</v>
      </c>
      <c r="E8048">
        <v>2016</v>
      </c>
      <c r="F8048">
        <v>12</v>
      </c>
      <c r="G8048">
        <v>15</v>
      </c>
      <c r="H8048" s="1">
        <v>42719</v>
      </c>
      <c r="I8048" t="b">
        <v>1</v>
      </c>
      <c r="J8048" t="s">
        <v>311</v>
      </c>
      <c r="K8048" t="b">
        <v>0</v>
      </c>
      <c r="L8048">
        <v>2016</v>
      </c>
      <c r="M8048">
        <v>12</v>
      </c>
      <c r="N8048">
        <v>17</v>
      </c>
      <c r="O8048" s="1">
        <v>42721</v>
      </c>
      <c r="P8048" t="b">
        <v>1</v>
      </c>
      <c r="Q8048" t="s">
        <v>34</v>
      </c>
      <c r="R8048" t="s">
        <v>1280</v>
      </c>
      <c r="S8048" t="s">
        <v>1281</v>
      </c>
      <c r="T8048" t="s">
        <v>37</v>
      </c>
      <c r="U8048" t="s">
        <v>38</v>
      </c>
      <c r="V8048" t="s">
        <v>3769</v>
      </c>
      <c r="W8048" t="s">
        <v>579</v>
      </c>
      <c r="X8048">
        <v>44221</v>
      </c>
      <c r="Y8048" t="s">
        <v>173</v>
      </c>
      <c r="Z8048" t="s">
        <v>8582</v>
      </c>
      <c r="AA8048" t="s">
        <v>58</v>
      </c>
      <c r="AB8048" t="s">
        <v>89</v>
      </c>
      <c r="AC8048" t="s">
        <v>8583</v>
      </c>
      <c r="AD8048">
        <v>2.214</v>
      </c>
      <c r="AE8048">
        <v>3</v>
      </c>
      <c r="AF8048">
        <v>0.7</v>
      </c>
      <c r="AG8048">
        <v>-1.476</v>
      </c>
    </row>
    <row r="8049" spans="1:33" x14ac:dyDescent="0.35">
      <c r="A8049">
        <v>8048</v>
      </c>
      <c r="B8049" t="s">
        <v>10677</v>
      </c>
      <c r="C8049" s="1">
        <v>42805</v>
      </c>
      <c r="D8049" t="b">
        <v>1</v>
      </c>
      <c r="E8049">
        <v>2017</v>
      </c>
      <c r="F8049">
        <v>3</v>
      </c>
      <c r="G8049">
        <v>11</v>
      </c>
      <c r="H8049" s="1">
        <v>42805</v>
      </c>
      <c r="I8049" t="b">
        <v>1</v>
      </c>
      <c r="J8049" s="1">
        <v>42897</v>
      </c>
      <c r="K8049" t="b">
        <v>1</v>
      </c>
      <c r="L8049">
        <v>2017</v>
      </c>
      <c r="M8049">
        <v>6</v>
      </c>
      <c r="N8049">
        <v>11</v>
      </c>
      <c r="O8049" s="1">
        <v>42897</v>
      </c>
      <c r="P8049" t="b">
        <v>1</v>
      </c>
      <c r="Q8049" t="s">
        <v>34</v>
      </c>
      <c r="R8049" t="s">
        <v>5881</v>
      </c>
      <c r="S8049" t="s">
        <v>5882</v>
      </c>
      <c r="T8049" t="s">
        <v>37</v>
      </c>
      <c r="U8049" t="s">
        <v>38</v>
      </c>
      <c r="V8049" t="s">
        <v>602</v>
      </c>
      <c r="W8049" t="s">
        <v>104</v>
      </c>
      <c r="X8049">
        <v>28403</v>
      </c>
      <c r="Y8049" t="s">
        <v>41</v>
      </c>
      <c r="Z8049" t="s">
        <v>4380</v>
      </c>
      <c r="AA8049" t="s">
        <v>58</v>
      </c>
      <c r="AB8049" t="s">
        <v>106</v>
      </c>
      <c r="AC8049" t="s">
        <v>4381</v>
      </c>
      <c r="AD8049">
        <v>16.271999999999998</v>
      </c>
      <c r="AE8049">
        <v>3</v>
      </c>
      <c r="AF8049">
        <v>0.2</v>
      </c>
      <c r="AG8049">
        <v>5.2884000000000002</v>
      </c>
    </row>
    <row r="8050" spans="1:33" x14ac:dyDescent="0.35">
      <c r="A8050">
        <v>8049</v>
      </c>
      <c r="B8050" t="s">
        <v>10678</v>
      </c>
      <c r="C8050" s="1">
        <v>42436</v>
      </c>
      <c r="D8050" t="b">
        <v>1</v>
      </c>
      <c r="E8050">
        <v>2016</v>
      </c>
      <c r="F8050">
        <v>3</v>
      </c>
      <c r="G8050">
        <v>7</v>
      </c>
      <c r="H8050" s="1">
        <v>42436</v>
      </c>
      <c r="I8050" t="b">
        <v>1</v>
      </c>
      <c r="J8050" s="1">
        <v>42558</v>
      </c>
      <c r="K8050" t="b">
        <v>1</v>
      </c>
      <c r="L8050">
        <v>2016</v>
      </c>
      <c r="M8050">
        <v>7</v>
      </c>
      <c r="N8050">
        <v>7</v>
      </c>
      <c r="O8050" s="1">
        <v>42558</v>
      </c>
      <c r="P8050" t="b">
        <v>1</v>
      </c>
      <c r="Q8050" t="s">
        <v>63</v>
      </c>
      <c r="R8050" t="s">
        <v>1545</v>
      </c>
      <c r="S8050" t="s">
        <v>1546</v>
      </c>
      <c r="T8050" t="s">
        <v>53</v>
      </c>
      <c r="U8050" t="s">
        <v>38</v>
      </c>
      <c r="V8050" t="s">
        <v>314</v>
      </c>
      <c r="W8050" t="s">
        <v>315</v>
      </c>
      <c r="X8050">
        <v>10035</v>
      </c>
      <c r="Y8050" t="s">
        <v>173</v>
      </c>
      <c r="Z8050" t="s">
        <v>8893</v>
      </c>
      <c r="AA8050" t="s">
        <v>58</v>
      </c>
      <c r="AB8050" t="s">
        <v>92</v>
      </c>
      <c r="AC8050" t="s">
        <v>8894</v>
      </c>
      <c r="AD8050">
        <v>706.86</v>
      </c>
      <c r="AE8050">
        <v>7</v>
      </c>
      <c r="AF8050">
        <v>0</v>
      </c>
      <c r="AG8050">
        <v>197.92080000000001</v>
      </c>
    </row>
    <row r="8051" spans="1:33" x14ac:dyDescent="0.35">
      <c r="A8051">
        <v>8050</v>
      </c>
      <c r="B8051" t="s">
        <v>10679</v>
      </c>
      <c r="C8051" t="s">
        <v>2832</v>
      </c>
      <c r="D8051" t="b">
        <v>0</v>
      </c>
      <c r="E8051">
        <v>2014</v>
      </c>
      <c r="F8051">
        <v>9</v>
      </c>
      <c r="G8051">
        <v>26</v>
      </c>
      <c r="H8051" s="1">
        <v>41908</v>
      </c>
      <c r="I8051" t="b">
        <v>1</v>
      </c>
      <c r="J8051" t="s">
        <v>5104</v>
      </c>
      <c r="K8051" t="b">
        <v>0</v>
      </c>
      <c r="L8051">
        <v>2014</v>
      </c>
      <c r="M8051">
        <v>9</v>
      </c>
      <c r="N8051">
        <v>30</v>
      </c>
      <c r="O8051" s="1">
        <v>41912</v>
      </c>
      <c r="P8051" t="b">
        <v>1</v>
      </c>
      <c r="Q8051" t="s">
        <v>63</v>
      </c>
      <c r="R8051" t="s">
        <v>10399</v>
      </c>
      <c r="S8051" t="s">
        <v>10400</v>
      </c>
      <c r="T8051" t="s">
        <v>53</v>
      </c>
      <c r="U8051" t="s">
        <v>38</v>
      </c>
      <c r="V8051" t="s">
        <v>171</v>
      </c>
      <c r="W8051" t="s">
        <v>172</v>
      </c>
      <c r="X8051">
        <v>19140</v>
      </c>
      <c r="Y8051" t="s">
        <v>173</v>
      </c>
      <c r="Z8051" t="s">
        <v>630</v>
      </c>
      <c r="AA8051" t="s">
        <v>58</v>
      </c>
      <c r="AB8051" t="s">
        <v>89</v>
      </c>
      <c r="AC8051" t="s">
        <v>631</v>
      </c>
      <c r="AD8051">
        <v>5.97</v>
      </c>
      <c r="AE8051">
        <v>5</v>
      </c>
      <c r="AF8051">
        <v>0.7</v>
      </c>
      <c r="AG8051">
        <v>-4.577</v>
      </c>
    </row>
    <row r="8052" spans="1:33" x14ac:dyDescent="0.35">
      <c r="A8052">
        <v>8051</v>
      </c>
      <c r="B8052" t="s">
        <v>10679</v>
      </c>
      <c r="C8052" t="s">
        <v>2832</v>
      </c>
      <c r="D8052" t="b">
        <v>0</v>
      </c>
      <c r="E8052">
        <v>2014</v>
      </c>
      <c r="F8052">
        <v>9</v>
      </c>
      <c r="G8052">
        <v>26</v>
      </c>
      <c r="H8052" s="1">
        <v>41908</v>
      </c>
      <c r="I8052" t="b">
        <v>1</v>
      </c>
      <c r="J8052" t="s">
        <v>5104</v>
      </c>
      <c r="K8052" t="b">
        <v>0</v>
      </c>
      <c r="L8052">
        <v>2014</v>
      </c>
      <c r="M8052">
        <v>9</v>
      </c>
      <c r="N8052">
        <v>30</v>
      </c>
      <c r="O8052" s="1">
        <v>41912</v>
      </c>
      <c r="P8052" t="b">
        <v>1</v>
      </c>
      <c r="Q8052" t="s">
        <v>63</v>
      </c>
      <c r="R8052" t="s">
        <v>10399</v>
      </c>
      <c r="S8052" t="s">
        <v>10400</v>
      </c>
      <c r="T8052" t="s">
        <v>53</v>
      </c>
      <c r="U8052" t="s">
        <v>38</v>
      </c>
      <c r="V8052" t="s">
        <v>171</v>
      </c>
      <c r="W8052" t="s">
        <v>172</v>
      </c>
      <c r="X8052">
        <v>19140</v>
      </c>
      <c r="Y8052" t="s">
        <v>173</v>
      </c>
      <c r="Z8052" t="s">
        <v>3340</v>
      </c>
      <c r="AA8052" t="s">
        <v>43</v>
      </c>
      <c r="AB8052" t="s">
        <v>79</v>
      </c>
      <c r="AC8052" t="s">
        <v>3341</v>
      </c>
      <c r="AD8052">
        <v>21.184000000000001</v>
      </c>
      <c r="AE8052">
        <v>1</v>
      </c>
      <c r="AF8052">
        <v>0.2</v>
      </c>
      <c r="AG8052">
        <v>4.7664</v>
      </c>
    </row>
    <row r="8053" spans="1:33" x14ac:dyDescent="0.35">
      <c r="A8053">
        <v>8052</v>
      </c>
      <c r="B8053" t="s">
        <v>10679</v>
      </c>
      <c r="C8053" t="s">
        <v>2832</v>
      </c>
      <c r="D8053" t="b">
        <v>0</v>
      </c>
      <c r="E8053">
        <v>2014</v>
      </c>
      <c r="F8053">
        <v>9</v>
      </c>
      <c r="G8053">
        <v>26</v>
      </c>
      <c r="H8053" s="1">
        <v>41908</v>
      </c>
      <c r="I8053" t="b">
        <v>1</v>
      </c>
      <c r="J8053" t="s">
        <v>5104</v>
      </c>
      <c r="K8053" t="b">
        <v>0</v>
      </c>
      <c r="L8053">
        <v>2014</v>
      </c>
      <c r="M8053">
        <v>9</v>
      </c>
      <c r="N8053">
        <v>30</v>
      </c>
      <c r="O8053" s="1">
        <v>41912</v>
      </c>
      <c r="P8053" t="b">
        <v>1</v>
      </c>
      <c r="Q8053" t="s">
        <v>63</v>
      </c>
      <c r="R8053" t="s">
        <v>10399</v>
      </c>
      <c r="S8053" t="s">
        <v>10400</v>
      </c>
      <c r="T8053" t="s">
        <v>53</v>
      </c>
      <c r="U8053" t="s">
        <v>38</v>
      </c>
      <c r="V8053" t="s">
        <v>171</v>
      </c>
      <c r="W8053" t="s">
        <v>172</v>
      </c>
      <c r="X8053">
        <v>19140</v>
      </c>
      <c r="Y8053" t="s">
        <v>173</v>
      </c>
      <c r="Z8053" t="s">
        <v>164</v>
      </c>
      <c r="AA8053" t="s">
        <v>58</v>
      </c>
      <c r="AB8053" t="s">
        <v>92</v>
      </c>
      <c r="AC8053" t="s">
        <v>165</v>
      </c>
      <c r="AD8053">
        <v>41.375999999999998</v>
      </c>
      <c r="AE8053">
        <v>6</v>
      </c>
      <c r="AF8053">
        <v>0.2</v>
      </c>
      <c r="AG8053">
        <v>3.1032000000000002</v>
      </c>
    </row>
    <row r="8054" spans="1:33" x14ac:dyDescent="0.35">
      <c r="A8054">
        <v>8053</v>
      </c>
      <c r="B8054" t="s">
        <v>10680</v>
      </c>
      <c r="C8054" t="s">
        <v>5799</v>
      </c>
      <c r="D8054" t="b">
        <v>0</v>
      </c>
      <c r="E8054">
        <v>2014</v>
      </c>
      <c r="F8054">
        <v>7</v>
      </c>
      <c r="G8054">
        <v>14</v>
      </c>
      <c r="H8054" s="1">
        <v>41834</v>
      </c>
      <c r="I8054" t="b">
        <v>1</v>
      </c>
      <c r="J8054" t="s">
        <v>1385</v>
      </c>
      <c r="K8054" t="b">
        <v>0</v>
      </c>
      <c r="L8054">
        <v>2014</v>
      </c>
      <c r="M8054">
        <v>7</v>
      </c>
      <c r="N8054">
        <v>17</v>
      </c>
      <c r="O8054" s="1">
        <v>41837</v>
      </c>
      <c r="P8054" t="b">
        <v>1</v>
      </c>
      <c r="Q8054" t="s">
        <v>34</v>
      </c>
      <c r="R8054" t="s">
        <v>5208</v>
      </c>
      <c r="S8054" t="s">
        <v>5209</v>
      </c>
      <c r="T8054" t="s">
        <v>53</v>
      </c>
      <c r="U8054" t="s">
        <v>38</v>
      </c>
      <c r="V8054" t="s">
        <v>314</v>
      </c>
      <c r="W8054" t="s">
        <v>315</v>
      </c>
      <c r="X8054">
        <v>10009</v>
      </c>
      <c r="Y8054" t="s">
        <v>173</v>
      </c>
      <c r="Z8054" t="s">
        <v>3896</v>
      </c>
      <c r="AA8054" t="s">
        <v>58</v>
      </c>
      <c r="AB8054" t="s">
        <v>82</v>
      </c>
      <c r="AC8054" t="s">
        <v>3897</v>
      </c>
      <c r="AD8054">
        <v>17.940000000000001</v>
      </c>
      <c r="AE8054">
        <v>3</v>
      </c>
      <c r="AF8054">
        <v>0</v>
      </c>
      <c r="AG8054">
        <v>4.4850000000000003</v>
      </c>
    </row>
    <row r="8055" spans="1:33" x14ac:dyDescent="0.35">
      <c r="A8055">
        <v>8054</v>
      </c>
      <c r="B8055" t="s">
        <v>10681</v>
      </c>
      <c r="C8055" t="s">
        <v>3590</v>
      </c>
      <c r="D8055" t="b">
        <v>0</v>
      </c>
      <c r="E8055">
        <v>2017</v>
      </c>
      <c r="F8055">
        <v>9</v>
      </c>
      <c r="G8055">
        <v>28</v>
      </c>
      <c r="H8055" s="1">
        <v>43006</v>
      </c>
      <c r="I8055" t="b">
        <v>1</v>
      </c>
      <c r="J8055" s="1">
        <v>42865</v>
      </c>
      <c r="K8055" t="b">
        <v>1</v>
      </c>
      <c r="L8055">
        <v>2017</v>
      </c>
      <c r="M8055">
        <v>5</v>
      </c>
      <c r="N8055">
        <v>10</v>
      </c>
      <c r="O8055" s="1">
        <v>42865</v>
      </c>
      <c r="P8055" t="b">
        <v>1</v>
      </c>
      <c r="Q8055" t="s">
        <v>63</v>
      </c>
      <c r="R8055" t="s">
        <v>2338</v>
      </c>
      <c r="S8055" t="s">
        <v>2339</v>
      </c>
      <c r="T8055" t="s">
        <v>53</v>
      </c>
      <c r="U8055" t="s">
        <v>38</v>
      </c>
      <c r="V8055" t="s">
        <v>171</v>
      </c>
      <c r="W8055" t="s">
        <v>172</v>
      </c>
      <c r="X8055">
        <v>19134</v>
      </c>
      <c r="Y8055" t="s">
        <v>173</v>
      </c>
      <c r="Z8055" t="s">
        <v>2687</v>
      </c>
      <c r="AA8055" t="s">
        <v>58</v>
      </c>
      <c r="AB8055" t="s">
        <v>89</v>
      </c>
      <c r="AC8055" t="s">
        <v>2688</v>
      </c>
      <c r="AD8055">
        <v>2.6549999999999998</v>
      </c>
      <c r="AE8055">
        <v>1</v>
      </c>
      <c r="AF8055">
        <v>0.7</v>
      </c>
      <c r="AG8055">
        <v>-1.8585</v>
      </c>
    </row>
    <row r="8056" spans="1:33" x14ac:dyDescent="0.35">
      <c r="A8056">
        <v>8055</v>
      </c>
      <c r="B8056" t="s">
        <v>10682</v>
      </c>
      <c r="C8056" t="s">
        <v>2462</v>
      </c>
      <c r="D8056" t="b">
        <v>0</v>
      </c>
      <c r="E8056">
        <v>2015</v>
      </c>
      <c r="F8056">
        <v>8</v>
      </c>
      <c r="G8056">
        <v>28</v>
      </c>
      <c r="H8056" s="1">
        <v>42244</v>
      </c>
      <c r="I8056" t="b">
        <v>1</v>
      </c>
      <c r="J8056" s="1">
        <v>42103</v>
      </c>
      <c r="K8056" t="b">
        <v>1</v>
      </c>
      <c r="L8056">
        <v>2015</v>
      </c>
      <c r="M8056">
        <v>4</v>
      </c>
      <c r="N8056">
        <v>9</v>
      </c>
      <c r="O8056" s="1">
        <v>42103</v>
      </c>
      <c r="P8056" t="b">
        <v>1</v>
      </c>
      <c r="Q8056" t="s">
        <v>63</v>
      </c>
      <c r="R8056" t="s">
        <v>896</v>
      </c>
      <c r="S8056" t="s">
        <v>897</v>
      </c>
      <c r="T8056" t="s">
        <v>37</v>
      </c>
      <c r="U8056" t="s">
        <v>38</v>
      </c>
      <c r="V8056" t="s">
        <v>54</v>
      </c>
      <c r="W8056" t="s">
        <v>55</v>
      </c>
      <c r="X8056">
        <v>90049</v>
      </c>
      <c r="Y8056" t="s">
        <v>56</v>
      </c>
      <c r="Z8056" t="s">
        <v>2284</v>
      </c>
      <c r="AA8056" t="s">
        <v>58</v>
      </c>
      <c r="AB8056" t="s">
        <v>72</v>
      </c>
      <c r="AC8056" t="s">
        <v>2285</v>
      </c>
      <c r="AD8056">
        <v>892.35</v>
      </c>
      <c r="AE8056">
        <v>5</v>
      </c>
      <c r="AF8056">
        <v>0</v>
      </c>
      <c r="AG8056">
        <v>267.70499999999998</v>
      </c>
    </row>
    <row r="8057" spans="1:33" x14ac:dyDescent="0.35">
      <c r="A8057">
        <v>8056</v>
      </c>
      <c r="B8057" t="s">
        <v>10682</v>
      </c>
      <c r="C8057" t="s">
        <v>2462</v>
      </c>
      <c r="D8057" t="b">
        <v>0</v>
      </c>
      <c r="E8057">
        <v>2015</v>
      </c>
      <c r="F8057">
        <v>8</v>
      </c>
      <c r="G8057">
        <v>28</v>
      </c>
      <c r="H8057" s="1">
        <v>42244</v>
      </c>
      <c r="I8057" t="b">
        <v>1</v>
      </c>
      <c r="J8057" s="1">
        <v>42103</v>
      </c>
      <c r="K8057" t="b">
        <v>1</v>
      </c>
      <c r="L8057">
        <v>2015</v>
      </c>
      <c r="M8057">
        <v>4</v>
      </c>
      <c r="N8057">
        <v>9</v>
      </c>
      <c r="O8057" s="1">
        <v>42103</v>
      </c>
      <c r="P8057" t="b">
        <v>1</v>
      </c>
      <c r="Q8057" t="s">
        <v>63</v>
      </c>
      <c r="R8057" t="s">
        <v>896</v>
      </c>
      <c r="S8057" t="s">
        <v>897</v>
      </c>
      <c r="T8057" t="s">
        <v>37</v>
      </c>
      <c r="U8057" t="s">
        <v>38</v>
      </c>
      <c r="V8057" t="s">
        <v>54</v>
      </c>
      <c r="W8057" t="s">
        <v>55</v>
      </c>
      <c r="X8057">
        <v>90049</v>
      </c>
      <c r="Y8057" t="s">
        <v>56</v>
      </c>
      <c r="Z8057" t="s">
        <v>978</v>
      </c>
      <c r="AA8057" t="s">
        <v>43</v>
      </c>
      <c r="AB8057" t="s">
        <v>44</v>
      </c>
      <c r="AC8057" t="s">
        <v>979</v>
      </c>
      <c r="AD8057">
        <v>307.666</v>
      </c>
      <c r="AE8057">
        <v>2</v>
      </c>
      <c r="AF8057">
        <v>0.15</v>
      </c>
      <c r="AG8057">
        <v>28.956800000000001</v>
      </c>
    </row>
    <row r="8058" spans="1:33" x14ac:dyDescent="0.35">
      <c r="A8058">
        <v>8057</v>
      </c>
      <c r="B8058" t="s">
        <v>10682</v>
      </c>
      <c r="C8058" t="s">
        <v>2462</v>
      </c>
      <c r="D8058" t="b">
        <v>0</v>
      </c>
      <c r="E8058">
        <v>2015</v>
      </c>
      <c r="F8058">
        <v>8</v>
      </c>
      <c r="G8058">
        <v>28</v>
      </c>
      <c r="H8058" s="1">
        <v>42244</v>
      </c>
      <c r="I8058" t="b">
        <v>1</v>
      </c>
      <c r="J8058" s="1">
        <v>42103</v>
      </c>
      <c r="K8058" t="b">
        <v>1</v>
      </c>
      <c r="L8058">
        <v>2015</v>
      </c>
      <c r="M8058">
        <v>4</v>
      </c>
      <c r="N8058">
        <v>9</v>
      </c>
      <c r="O8058" s="1">
        <v>42103</v>
      </c>
      <c r="P8058" t="b">
        <v>1</v>
      </c>
      <c r="Q8058" t="s">
        <v>63</v>
      </c>
      <c r="R8058" t="s">
        <v>896</v>
      </c>
      <c r="S8058" t="s">
        <v>897</v>
      </c>
      <c r="T8058" t="s">
        <v>37</v>
      </c>
      <c r="U8058" t="s">
        <v>38</v>
      </c>
      <c r="V8058" t="s">
        <v>54</v>
      </c>
      <c r="W8058" t="s">
        <v>55</v>
      </c>
      <c r="X8058">
        <v>90049</v>
      </c>
      <c r="Y8058" t="s">
        <v>56</v>
      </c>
      <c r="Z8058" t="s">
        <v>2020</v>
      </c>
      <c r="AA8058" t="s">
        <v>58</v>
      </c>
      <c r="AB8058" t="s">
        <v>72</v>
      </c>
      <c r="AC8058" t="s">
        <v>2021</v>
      </c>
      <c r="AD8058">
        <v>728.82</v>
      </c>
      <c r="AE8058">
        <v>9</v>
      </c>
      <c r="AF8058">
        <v>0</v>
      </c>
      <c r="AG8058">
        <v>29.152799999999999</v>
      </c>
    </row>
    <row r="8059" spans="1:33" x14ac:dyDescent="0.35">
      <c r="A8059">
        <v>8058</v>
      </c>
      <c r="B8059" t="s">
        <v>10682</v>
      </c>
      <c r="C8059" t="s">
        <v>2462</v>
      </c>
      <c r="D8059" t="b">
        <v>0</v>
      </c>
      <c r="E8059">
        <v>2015</v>
      </c>
      <c r="F8059">
        <v>8</v>
      </c>
      <c r="G8059">
        <v>28</v>
      </c>
      <c r="H8059" s="1">
        <v>42244</v>
      </c>
      <c r="I8059" t="b">
        <v>1</v>
      </c>
      <c r="J8059" s="1">
        <v>42103</v>
      </c>
      <c r="K8059" t="b">
        <v>1</v>
      </c>
      <c r="L8059">
        <v>2015</v>
      </c>
      <c r="M8059">
        <v>4</v>
      </c>
      <c r="N8059">
        <v>9</v>
      </c>
      <c r="O8059" s="1">
        <v>42103</v>
      </c>
      <c r="P8059" t="b">
        <v>1</v>
      </c>
      <c r="Q8059" t="s">
        <v>63</v>
      </c>
      <c r="R8059" t="s">
        <v>896</v>
      </c>
      <c r="S8059" t="s">
        <v>897</v>
      </c>
      <c r="T8059" t="s">
        <v>37</v>
      </c>
      <c r="U8059" t="s">
        <v>38</v>
      </c>
      <c r="V8059" t="s">
        <v>54</v>
      </c>
      <c r="W8059" t="s">
        <v>55</v>
      </c>
      <c r="X8059">
        <v>90049</v>
      </c>
      <c r="Y8059" t="s">
        <v>56</v>
      </c>
      <c r="Z8059" t="s">
        <v>6161</v>
      </c>
      <c r="AA8059" t="s">
        <v>58</v>
      </c>
      <c r="AB8059" t="s">
        <v>89</v>
      </c>
      <c r="AC8059" t="s">
        <v>6162</v>
      </c>
      <c r="AD8059">
        <v>41.36</v>
      </c>
      <c r="AE8059">
        <v>5</v>
      </c>
      <c r="AF8059">
        <v>0.2</v>
      </c>
      <c r="AG8059">
        <v>13.959</v>
      </c>
    </row>
    <row r="8060" spans="1:33" x14ac:dyDescent="0.35">
      <c r="A8060">
        <v>8059</v>
      </c>
      <c r="B8060" t="s">
        <v>10682</v>
      </c>
      <c r="C8060" t="s">
        <v>2462</v>
      </c>
      <c r="D8060" t="b">
        <v>0</v>
      </c>
      <c r="E8060">
        <v>2015</v>
      </c>
      <c r="F8060">
        <v>8</v>
      </c>
      <c r="G8060">
        <v>28</v>
      </c>
      <c r="H8060" s="1">
        <v>42244</v>
      </c>
      <c r="I8060" t="b">
        <v>1</v>
      </c>
      <c r="J8060" s="1">
        <v>42103</v>
      </c>
      <c r="K8060" t="b">
        <v>1</v>
      </c>
      <c r="L8060">
        <v>2015</v>
      </c>
      <c r="M8060">
        <v>4</v>
      </c>
      <c r="N8060">
        <v>9</v>
      </c>
      <c r="O8060" s="1">
        <v>42103</v>
      </c>
      <c r="P8060" t="b">
        <v>1</v>
      </c>
      <c r="Q8060" t="s">
        <v>63</v>
      </c>
      <c r="R8060" t="s">
        <v>896</v>
      </c>
      <c r="S8060" t="s">
        <v>897</v>
      </c>
      <c r="T8060" t="s">
        <v>37</v>
      </c>
      <c r="U8060" t="s">
        <v>38</v>
      </c>
      <c r="V8060" t="s">
        <v>54</v>
      </c>
      <c r="W8060" t="s">
        <v>55</v>
      </c>
      <c r="X8060">
        <v>90049</v>
      </c>
      <c r="Y8060" t="s">
        <v>56</v>
      </c>
      <c r="Z8060" t="s">
        <v>3695</v>
      </c>
      <c r="AA8060" t="s">
        <v>85</v>
      </c>
      <c r="AB8060" t="s">
        <v>86</v>
      </c>
      <c r="AC8060" t="s">
        <v>3696</v>
      </c>
      <c r="AD8060">
        <v>43.176000000000002</v>
      </c>
      <c r="AE8060">
        <v>3</v>
      </c>
      <c r="AF8060">
        <v>0.2</v>
      </c>
      <c r="AG8060">
        <v>15.111599999999999</v>
      </c>
    </row>
    <row r="8061" spans="1:33" x14ac:dyDescent="0.35">
      <c r="A8061">
        <v>8060</v>
      </c>
      <c r="B8061" t="s">
        <v>10682</v>
      </c>
      <c r="C8061" t="s">
        <v>2462</v>
      </c>
      <c r="D8061" t="b">
        <v>0</v>
      </c>
      <c r="E8061">
        <v>2015</v>
      </c>
      <c r="F8061">
        <v>8</v>
      </c>
      <c r="G8061">
        <v>28</v>
      </c>
      <c r="H8061" s="1">
        <v>42244</v>
      </c>
      <c r="I8061" t="b">
        <v>1</v>
      </c>
      <c r="J8061" s="1">
        <v>42103</v>
      </c>
      <c r="K8061" t="b">
        <v>1</v>
      </c>
      <c r="L8061">
        <v>2015</v>
      </c>
      <c r="M8061">
        <v>4</v>
      </c>
      <c r="N8061">
        <v>9</v>
      </c>
      <c r="O8061" s="1">
        <v>42103</v>
      </c>
      <c r="P8061" t="b">
        <v>1</v>
      </c>
      <c r="Q8061" t="s">
        <v>63</v>
      </c>
      <c r="R8061" t="s">
        <v>896</v>
      </c>
      <c r="S8061" t="s">
        <v>897</v>
      </c>
      <c r="T8061" t="s">
        <v>37</v>
      </c>
      <c r="U8061" t="s">
        <v>38</v>
      </c>
      <c r="V8061" t="s">
        <v>54</v>
      </c>
      <c r="W8061" t="s">
        <v>55</v>
      </c>
      <c r="X8061">
        <v>90049</v>
      </c>
      <c r="Y8061" t="s">
        <v>56</v>
      </c>
      <c r="Z8061" t="s">
        <v>4641</v>
      </c>
      <c r="AA8061" t="s">
        <v>43</v>
      </c>
      <c r="AB8061" t="s">
        <v>79</v>
      </c>
      <c r="AC8061" t="s">
        <v>1460</v>
      </c>
      <c r="AD8061">
        <v>4.16</v>
      </c>
      <c r="AE8061">
        <v>2</v>
      </c>
      <c r="AF8061">
        <v>0</v>
      </c>
      <c r="AG8061">
        <v>1.7472000000000001</v>
      </c>
    </row>
    <row r="8062" spans="1:33" x14ac:dyDescent="0.35">
      <c r="A8062">
        <v>8061</v>
      </c>
      <c r="B8062" t="s">
        <v>10683</v>
      </c>
      <c r="C8062" t="s">
        <v>7961</v>
      </c>
      <c r="D8062" t="b">
        <v>0</v>
      </c>
      <c r="E8062">
        <v>2015</v>
      </c>
      <c r="F8062">
        <v>9</v>
      </c>
      <c r="G8062">
        <v>20</v>
      </c>
      <c r="H8062" s="1">
        <v>42267</v>
      </c>
      <c r="I8062" t="b">
        <v>1</v>
      </c>
      <c r="J8062" t="s">
        <v>1192</v>
      </c>
      <c r="K8062" t="b">
        <v>0</v>
      </c>
      <c r="L8062">
        <v>2015</v>
      </c>
      <c r="M8062">
        <v>9</v>
      </c>
      <c r="N8062">
        <v>26</v>
      </c>
      <c r="O8062" s="1">
        <v>42273</v>
      </c>
      <c r="P8062" t="b">
        <v>1</v>
      </c>
      <c r="Q8062" t="s">
        <v>63</v>
      </c>
      <c r="R8062" t="s">
        <v>5594</v>
      </c>
      <c r="S8062" t="s">
        <v>5595</v>
      </c>
      <c r="T8062" t="s">
        <v>53</v>
      </c>
      <c r="U8062" t="s">
        <v>38</v>
      </c>
      <c r="V8062" t="s">
        <v>1332</v>
      </c>
      <c r="W8062" t="s">
        <v>315</v>
      </c>
      <c r="X8062">
        <v>11561</v>
      </c>
      <c r="Y8062" t="s">
        <v>173</v>
      </c>
      <c r="Z8062" t="s">
        <v>1423</v>
      </c>
      <c r="AA8062" t="s">
        <v>58</v>
      </c>
      <c r="AB8062" t="s">
        <v>106</v>
      </c>
      <c r="AC8062" t="s">
        <v>1424</v>
      </c>
      <c r="AD8062">
        <v>61.4</v>
      </c>
      <c r="AE8062">
        <v>5</v>
      </c>
      <c r="AF8062">
        <v>0</v>
      </c>
      <c r="AG8062">
        <v>28.858000000000001</v>
      </c>
    </row>
    <row r="8063" spans="1:33" x14ac:dyDescent="0.35">
      <c r="A8063">
        <v>8062</v>
      </c>
      <c r="B8063" t="s">
        <v>10683</v>
      </c>
      <c r="C8063" t="s">
        <v>7961</v>
      </c>
      <c r="D8063" t="b">
        <v>0</v>
      </c>
      <c r="E8063">
        <v>2015</v>
      </c>
      <c r="F8063">
        <v>9</v>
      </c>
      <c r="G8063">
        <v>20</v>
      </c>
      <c r="H8063" s="1">
        <v>42267</v>
      </c>
      <c r="I8063" t="b">
        <v>1</v>
      </c>
      <c r="J8063" t="s">
        <v>1192</v>
      </c>
      <c r="K8063" t="b">
        <v>0</v>
      </c>
      <c r="L8063">
        <v>2015</v>
      </c>
      <c r="M8063">
        <v>9</v>
      </c>
      <c r="N8063">
        <v>26</v>
      </c>
      <c r="O8063" s="1">
        <v>42273</v>
      </c>
      <c r="P8063" t="b">
        <v>1</v>
      </c>
      <c r="Q8063" t="s">
        <v>63</v>
      </c>
      <c r="R8063" t="s">
        <v>5594</v>
      </c>
      <c r="S8063" t="s">
        <v>5595</v>
      </c>
      <c r="T8063" t="s">
        <v>53</v>
      </c>
      <c r="U8063" t="s">
        <v>38</v>
      </c>
      <c r="V8063" t="s">
        <v>1332</v>
      </c>
      <c r="W8063" t="s">
        <v>315</v>
      </c>
      <c r="X8063">
        <v>11561</v>
      </c>
      <c r="Y8063" t="s">
        <v>173</v>
      </c>
      <c r="Z8063" t="s">
        <v>6099</v>
      </c>
      <c r="AA8063" t="s">
        <v>58</v>
      </c>
      <c r="AB8063" t="s">
        <v>89</v>
      </c>
      <c r="AC8063" t="s">
        <v>6100</v>
      </c>
      <c r="AD8063">
        <v>24.448</v>
      </c>
      <c r="AE8063">
        <v>2</v>
      </c>
      <c r="AF8063">
        <v>0.2</v>
      </c>
      <c r="AG8063">
        <v>8.8623999999999992</v>
      </c>
    </row>
    <row r="8064" spans="1:33" x14ac:dyDescent="0.35">
      <c r="A8064">
        <v>8063</v>
      </c>
      <c r="B8064" t="s">
        <v>10684</v>
      </c>
      <c r="C8064" s="1">
        <v>42562</v>
      </c>
      <c r="D8064" t="b">
        <v>1</v>
      </c>
      <c r="E8064">
        <v>2016</v>
      </c>
      <c r="F8064">
        <v>7</v>
      </c>
      <c r="G8064">
        <v>11</v>
      </c>
      <c r="H8064" s="1">
        <v>42562</v>
      </c>
      <c r="I8064" t="b">
        <v>1</v>
      </c>
      <c r="J8064" s="1">
        <v>42624</v>
      </c>
      <c r="K8064" t="b">
        <v>1</v>
      </c>
      <c r="L8064">
        <v>2016</v>
      </c>
      <c r="M8064">
        <v>9</v>
      </c>
      <c r="N8064">
        <v>11</v>
      </c>
      <c r="O8064" s="1">
        <v>42624</v>
      </c>
      <c r="P8064" t="b">
        <v>1</v>
      </c>
      <c r="Q8064" t="s">
        <v>221</v>
      </c>
      <c r="R8064" t="s">
        <v>5499</v>
      </c>
      <c r="S8064" t="s">
        <v>5500</v>
      </c>
      <c r="T8064" t="s">
        <v>37</v>
      </c>
      <c r="U8064" t="s">
        <v>38</v>
      </c>
      <c r="V8064" t="s">
        <v>455</v>
      </c>
      <c r="W8064" t="s">
        <v>315</v>
      </c>
      <c r="X8064">
        <v>14609</v>
      </c>
      <c r="Y8064" t="s">
        <v>173</v>
      </c>
      <c r="Z8064" t="s">
        <v>2230</v>
      </c>
      <c r="AA8064" t="s">
        <v>85</v>
      </c>
      <c r="AB8064" t="s">
        <v>86</v>
      </c>
      <c r="AC8064" t="s">
        <v>2231</v>
      </c>
      <c r="AD8064">
        <v>263.95999999999998</v>
      </c>
      <c r="AE8064">
        <v>4</v>
      </c>
      <c r="AF8064">
        <v>0</v>
      </c>
      <c r="AG8064">
        <v>71.269199999999998</v>
      </c>
    </row>
    <row r="8065" spans="1:33" x14ac:dyDescent="0.35">
      <c r="A8065">
        <v>8064</v>
      </c>
      <c r="B8065" t="s">
        <v>10684</v>
      </c>
      <c r="C8065" s="1">
        <v>42562</v>
      </c>
      <c r="D8065" t="b">
        <v>1</v>
      </c>
      <c r="E8065">
        <v>2016</v>
      </c>
      <c r="F8065">
        <v>7</v>
      </c>
      <c r="G8065">
        <v>11</v>
      </c>
      <c r="H8065" s="1">
        <v>42562</v>
      </c>
      <c r="I8065" t="b">
        <v>1</v>
      </c>
      <c r="J8065" s="1">
        <v>42624</v>
      </c>
      <c r="K8065" t="b">
        <v>1</v>
      </c>
      <c r="L8065">
        <v>2016</v>
      </c>
      <c r="M8065">
        <v>9</v>
      </c>
      <c r="N8065">
        <v>11</v>
      </c>
      <c r="O8065" s="1">
        <v>42624</v>
      </c>
      <c r="P8065" t="b">
        <v>1</v>
      </c>
      <c r="Q8065" t="s">
        <v>221</v>
      </c>
      <c r="R8065" t="s">
        <v>5499</v>
      </c>
      <c r="S8065" t="s">
        <v>5500</v>
      </c>
      <c r="T8065" t="s">
        <v>37</v>
      </c>
      <c r="U8065" t="s">
        <v>38</v>
      </c>
      <c r="V8065" t="s">
        <v>455</v>
      </c>
      <c r="W8065" t="s">
        <v>315</v>
      </c>
      <c r="X8065">
        <v>14609</v>
      </c>
      <c r="Y8065" t="s">
        <v>173</v>
      </c>
      <c r="Z8065" t="s">
        <v>5470</v>
      </c>
      <c r="AA8065" t="s">
        <v>85</v>
      </c>
      <c r="AB8065" t="s">
        <v>86</v>
      </c>
      <c r="AC8065" t="s">
        <v>5471</v>
      </c>
      <c r="AD8065">
        <v>359.97</v>
      </c>
      <c r="AE8065">
        <v>3</v>
      </c>
      <c r="AF8065">
        <v>0</v>
      </c>
      <c r="AG8065">
        <v>100.7916</v>
      </c>
    </row>
    <row r="8066" spans="1:33" x14ac:dyDescent="0.35">
      <c r="A8066">
        <v>8065</v>
      </c>
      <c r="B8066" t="s">
        <v>10684</v>
      </c>
      <c r="C8066" s="1">
        <v>42562</v>
      </c>
      <c r="D8066" t="b">
        <v>1</v>
      </c>
      <c r="E8066">
        <v>2016</v>
      </c>
      <c r="F8066">
        <v>7</v>
      </c>
      <c r="G8066">
        <v>11</v>
      </c>
      <c r="H8066" s="1">
        <v>42562</v>
      </c>
      <c r="I8066" t="b">
        <v>1</v>
      </c>
      <c r="J8066" s="1">
        <v>42624</v>
      </c>
      <c r="K8066" t="b">
        <v>1</v>
      </c>
      <c r="L8066">
        <v>2016</v>
      </c>
      <c r="M8066">
        <v>9</v>
      </c>
      <c r="N8066">
        <v>11</v>
      </c>
      <c r="O8066" s="1">
        <v>42624</v>
      </c>
      <c r="P8066" t="b">
        <v>1</v>
      </c>
      <c r="Q8066" t="s">
        <v>221</v>
      </c>
      <c r="R8066" t="s">
        <v>5499</v>
      </c>
      <c r="S8066" t="s">
        <v>5500</v>
      </c>
      <c r="T8066" t="s">
        <v>37</v>
      </c>
      <c r="U8066" t="s">
        <v>38</v>
      </c>
      <c r="V8066" t="s">
        <v>455</v>
      </c>
      <c r="W8066" t="s">
        <v>315</v>
      </c>
      <c r="X8066">
        <v>14609</v>
      </c>
      <c r="Y8066" t="s">
        <v>173</v>
      </c>
      <c r="Z8066" t="s">
        <v>6212</v>
      </c>
      <c r="AA8066" t="s">
        <v>58</v>
      </c>
      <c r="AB8066" t="s">
        <v>106</v>
      </c>
      <c r="AC8066" t="s">
        <v>6213</v>
      </c>
      <c r="AD8066">
        <v>12.96</v>
      </c>
      <c r="AE8066">
        <v>2</v>
      </c>
      <c r="AF8066">
        <v>0</v>
      </c>
      <c r="AG8066">
        <v>6.2207999999999997</v>
      </c>
    </row>
    <row r="8067" spans="1:33" x14ac:dyDescent="0.35">
      <c r="A8067">
        <v>8066</v>
      </c>
      <c r="B8067" t="s">
        <v>10684</v>
      </c>
      <c r="C8067" s="1">
        <v>42562</v>
      </c>
      <c r="D8067" t="b">
        <v>1</v>
      </c>
      <c r="E8067">
        <v>2016</v>
      </c>
      <c r="F8067">
        <v>7</v>
      </c>
      <c r="G8067">
        <v>11</v>
      </c>
      <c r="H8067" s="1">
        <v>42562</v>
      </c>
      <c r="I8067" t="b">
        <v>1</v>
      </c>
      <c r="J8067" s="1">
        <v>42624</v>
      </c>
      <c r="K8067" t="b">
        <v>1</v>
      </c>
      <c r="L8067">
        <v>2016</v>
      </c>
      <c r="M8067">
        <v>9</v>
      </c>
      <c r="N8067">
        <v>11</v>
      </c>
      <c r="O8067" s="1">
        <v>42624</v>
      </c>
      <c r="P8067" t="b">
        <v>1</v>
      </c>
      <c r="Q8067" t="s">
        <v>221</v>
      </c>
      <c r="R8067" t="s">
        <v>5499</v>
      </c>
      <c r="S8067" t="s">
        <v>5500</v>
      </c>
      <c r="T8067" t="s">
        <v>37</v>
      </c>
      <c r="U8067" t="s">
        <v>38</v>
      </c>
      <c r="V8067" t="s">
        <v>455</v>
      </c>
      <c r="W8067" t="s">
        <v>315</v>
      </c>
      <c r="X8067">
        <v>14609</v>
      </c>
      <c r="Y8067" t="s">
        <v>173</v>
      </c>
      <c r="Z8067" t="s">
        <v>255</v>
      </c>
      <c r="AA8067" t="s">
        <v>58</v>
      </c>
      <c r="AB8067" t="s">
        <v>72</v>
      </c>
      <c r="AC8067" t="s">
        <v>256</v>
      </c>
      <c r="AD8067">
        <v>116.82</v>
      </c>
      <c r="AE8067">
        <v>3</v>
      </c>
      <c r="AF8067">
        <v>0</v>
      </c>
      <c r="AG8067">
        <v>5.8410000000000002</v>
      </c>
    </row>
    <row r="8068" spans="1:33" x14ac:dyDescent="0.35">
      <c r="A8068">
        <v>8067</v>
      </c>
      <c r="B8068" t="s">
        <v>10684</v>
      </c>
      <c r="C8068" s="1">
        <v>42562</v>
      </c>
      <c r="D8068" t="b">
        <v>1</v>
      </c>
      <c r="E8068">
        <v>2016</v>
      </c>
      <c r="F8068">
        <v>7</v>
      </c>
      <c r="G8068">
        <v>11</v>
      </c>
      <c r="H8068" s="1">
        <v>42562</v>
      </c>
      <c r="I8068" t="b">
        <v>1</v>
      </c>
      <c r="J8068" s="1">
        <v>42624</v>
      </c>
      <c r="K8068" t="b">
        <v>1</v>
      </c>
      <c r="L8068">
        <v>2016</v>
      </c>
      <c r="M8068">
        <v>9</v>
      </c>
      <c r="N8068">
        <v>11</v>
      </c>
      <c r="O8068" s="1">
        <v>42624</v>
      </c>
      <c r="P8068" t="b">
        <v>1</v>
      </c>
      <c r="Q8068" t="s">
        <v>221</v>
      </c>
      <c r="R8068" t="s">
        <v>5499</v>
      </c>
      <c r="S8068" t="s">
        <v>5500</v>
      </c>
      <c r="T8068" t="s">
        <v>37</v>
      </c>
      <c r="U8068" t="s">
        <v>38</v>
      </c>
      <c r="V8068" t="s">
        <v>455</v>
      </c>
      <c r="W8068" t="s">
        <v>315</v>
      </c>
      <c r="X8068">
        <v>14609</v>
      </c>
      <c r="Y8068" t="s">
        <v>173</v>
      </c>
      <c r="Z8068" t="s">
        <v>7755</v>
      </c>
      <c r="AA8068" t="s">
        <v>58</v>
      </c>
      <c r="AB8068" t="s">
        <v>89</v>
      </c>
      <c r="AC8068" t="s">
        <v>7756</v>
      </c>
      <c r="AD8068">
        <v>276.78399999999999</v>
      </c>
      <c r="AE8068">
        <v>2</v>
      </c>
      <c r="AF8068">
        <v>0.2</v>
      </c>
      <c r="AG8068">
        <v>89.954800000000006</v>
      </c>
    </row>
    <row r="8069" spans="1:33" x14ac:dyDescent="0.35">
      <c r="A8069">
        <v>8068</v>
      </c>
      <c r="B8069" t="s">
        <v>10685</v>
      </c>
      <c r="C8069" t="s">
        <v>552</v>
      </c>
      <c r="D8069" t="b">
        <v>0</v>
      </c>
      <c r="E8069">
        <v>2015</v>
      </c>
      <c r="F8069">
        <v>10</v>
      </c>
      <c r="G8069">
        <v>20</v>
      </c>
      <c r="H8069" s="1">
        <v>42297</v>
      </c>
      <c r="I8069" t="b">
        <v>1</v>
      </c>
      <c r="J8069" t="s">
        <v>7870</v>
      </c>
      <c r="K8069" t="b">
        <v>0</v>
      </c>
      <c r="L8069">
        <v>2015</v>
      </c>
      <c r="M8069">
        <v>10</v>
      </c>
      <c r="N8069">
        <v>24</v>
      </c>
      <c r="O8069" s="1">
        <v>42301</v>
      </c>
      <c r="P8069" t="b">
        <v>1</v>
      </c>
      <c r="Q8069" t="s">
        <v>63</v>
      </c>
      <c r="R8069" t="s">
        <v>3531</v>
      </c>
      <c r="S8069" t="s">
        <v>3532</v>
      </c>
      <c r="T8069" t="s">
        <v>53</v>
      </c>
      <c r="U8069" t="s">
        <v>38</v>
      </c>
      <c r="V8069" t="s">
        <v>149</v>
      </c>
      <c r="W8069" t="s">
        <v>55</v>
      </c>
      <c r="X8069">
        <v>94109</v>
      </c>
      <c r="Y8069" t="s">
        <v>56</v>
      </c>
      <c r="Z8069" t="s">
        <v>1889</v>
      </c>
      <c r="AA8069" t="s">
        <v>85</v>
      </c>
      <c r="AB8069" t="s">
        <v>190</v>
      </c>
      <c r="AC8069" t="s">
        <v>1890</v>
      </c>
      <c r="AD8069">
        <v>239.97</v>
      </c>
      <c r="AE8069">
        <v>3</v>
      </c>
      <c r="AF8069">
        <v>0</v>
      </c>
      <c r="AG8069">
        <v>86.389200000000002</v>
      </c>
    </row>
    <row r="8070" spans="1:33" x14ac:dyDescent="0.35">
      <c r="A8070">
        <v>8069</v>
      </c>
      <c r="B8070" t="s">
        <v>10685</v>
      </c>
      <c r="C8070" t="s">
        <v>552</v>
      </c>
      <c r="D8070" t="b">
        <v>0</v>
      </c>
      <c r="E8070">
        <v>2015</v>
      </c>
      <c r="F8070">
        <v>10</v>
      </c>
      <c r="G8070">
        <v>20</v>
      </c>
      <c r="H8070" s="1">
        <v>42297</v>
      </c>
      <c r="I8070" t="b">
        <v>1</v>
      </c>
      <c r="J8070" t="s">
        <v>7870</v>
      </c>
      <c r="K8070" t="b">
        <v>0</v>
      </c>
      <c r="L8070">
        <v>2015</v>
      </c>
      <c r="M8070">
        <v>10</v>
      </c>
      <c r="N8070">
        <v>24</v>
      </c>
      <c r="O8070" s="1">
        <v>42301</v>
      </c>
      <c r="P8070" t="b">
        <v>1</v>
      </c>
      <c r="Q8070" t="s">
        <v>63</v>
      </c>
      <c r="R8070" t="s">
        <v>3531</v>
      </c>
      <c r="S8070" t="s">
        <v>3532</v>
      </c>
      <c r="T8070" t="s">
        <v>53</v>
      </c>
      <c r="U8070" t="s">
        <v>38</v>
      </c>
      <c r="V8070" t="s">
        <v>149</v>
      </c>
      <c r="W8070" t="s">
        <v>55</v>
      </c>
      <c r="X8070">
        <v>94109</v>
      </c>
      <c r="Y8070" t="s">
        <v>56</v>
      </c>
      <c r="Z8070" t="s">
        <v>7585</v>
      </c>
      <c r="AA8070" t="s">
        <v>43</v>
      </c>
      <c r="AB8070" t="s">
        <v>79</v>
      </c>
      <c r="AC8070" t="s">
        <v>7586</v>
      </c>
      <c r="AD8070">
        <v>16.02</v>
      </c>
      <c r="AE8070">
        <v>6</v>
      </c>
      <c r="AF8070">
        <v>0</v>
      </c>
      <c r="AG8070">
        <v>6.0876000000000001</v>
      </c>
    </row>
    <row r="8071" spans="1:33" x14ac:dyDescent="0.35">
      <c r="A8071">
        <v>8070</v>
      </c>
      <c r="B8071" t="s">
        <v>10686</v>
      </c>
      <c r="C8071" s="1">
        <v>42736</v>
      </c>
      <c r="D8071" t="b">
        <v>1</v>
      </c>
      <c r="E8071">
        <v>2017</v>
      </c>
      <c r="F8071">
        <v>1</v>
      </c>
      <c r="G8071">
        <v>1</v>
      </c>
      <c r="H8071" s="1">
        <v>42736</v>
      </c>
      <c r="I8071" t="b">
        <v>1</v>
      </c>
      <c r="J8071" s="1">
        <v>42856</v>
      </c>
      <c r="K8071" t="b">
        <v>1</v>
      </c>
      <c r="L8071">
        <v>2017</v>
      </c>
      <c r="M8071">
        <v>5</v>
      </c>
      <c r="N8071">
        <v>1</v>
      </c>
      <c r="O8071" s="1">
        <v>42856</v>
      </c>
      <c r="P8071" t="b">
        <v>1</v>
      </c>
      <c r="Q8071" t="s">
        <v>63</v>
      </c>
      <c r="R8071" t="s">
        <v>541</v>
      </c>
      <c r="S8071" t="s">
        <v>542</v>
      </c>
      <c r="T8071" t="s">
        <v>37</v>
      </c>
      <c r="U8071" t="s">
        <v>38</v>
      </c>
      <c r="V8071" t="s">
        <v>1912</v>
      </c>
      <c r="W8071" t="s">
        <v>122</v>
      </c>
      <c r="X8071">
        <v>77340</v>
      </c>
      <c r="Y8071" t="s">
        <v>123</v>
      </c>
      <c r="Z8071" t="s">
        <v>1852</v>
      </c>
      <c r="AA8071" t="s">
        <v>58</v>
      </c>
      <c r="AB8071" t="s">
        <v>72</v>
      </c>
      <c r="AC8071" t="s">
        <v>1853</v>
      </c>
      <c r="AD8071">
        <v>454.56</v>
      </c>
      <c r="AE8071">
        <v>5</v>
      </c>
      <c r="AF8071">
        <v>0.2</v>
      </c>
      <c r="AG8071">
        <v>-107.958</v>
      </c>
    </row>
    <row r="8072" spans="1:33" x14ac:dyDescent="0.35">
      <c r="A8072">
        <v>8071</v>
      </c>
      <c r="B8072" t="s">
        <v>10686</v>
      </c>
      <c r="C8072" s="1">
        <v>42736</v>
      </c>
      <c r="D8072" t="b">
        <v>1</v>
      </c>
      <c r="E8072">
        <v>2017</v>
      </c>
      <c r="F8072">
        <v>1</v>
      </c>
      <c r="G8072">
        <v>1</v>
      </c>
      <c r="H8072" s="1">
        <v>42736</v>
      </c>
      <c r="I8072" t="b">
        <v>1</v>
      </c>
      <c r="J8072" s="1">
        <v>42856</v>
      </c>
      <c r="K8072" t="b">
        <v>1</v>
      </c>
      <c r="L8072">
        <v>2017</v>
      </c>
      <c r="M8072">
        <v>5</v>
      </c>
      <c r="N8072">
        <v>1</v>
      </c>
      <c r="O8072" s="1">
        <v>42856</v>
      </c>
      <c r="P8072" t="b">
        <v>1</v>
      </c>
      <c r="Q8072" t="s">
        <v>63</v>
      </c>
      <c r="R8072" t="s">
        <v>541</v>
      </c>
      <c r="S8072" t="s">
        <v>542</v>
      </c>
      <c r="T8072" t="s">
        <v>37</v>
      </c>
      <c r="U8072" t="s">
        <v>38</v>
      </c>
      <c r="V8072" t="s">
        <v>1912</v>
      </c>
      <c r="W8072" t="s">
        <v>122</v>
      </c>
      <c r="X8072">
        <v>77340</v>
      </c>
      <c r="Y8072" t="s">
        <v>123</v>
      </c>
      <c r="Z8072" t="s">
        <v>6840</v>
      </c>
      <c r="AA8072" t="s">
        <v>43</v>
      </c>
      <c r="AB8072" t="s">
        <v>79</v>
      </c>
      <c r="AC8072" t="s">
        <v>6841</v>
      </c>
      <c r="AD8072">
        <v>141.41999999999999</v>
      </c>
      <c r="AE8072">
        <v>5</v>
      </c>
      <c r="AF8072">
        <v>0.6</v>
      </c>
      <c r="AG8072">
        <v>-187.38149999999999</v>
      </c>
    </row>
    <row r="8073" spans="1:33" x14ac:dyDescent="0.35">
      <c r="A8073">
        <v>8072</v>
      </c>
      <c r="B8073" t="s">
        <v>10686</v>
      </c>
      <c r="C8073" s="1">
        <v>42736</v>
      </c>
      <c r="D8073" t="b">
        <v>1</v>
      </c>
      <c r="E8073">
        <v>2017</v>
      </c>
      <c r="F8073">
        <v>1</v>
      </c>
      <c r="G8073">
        <v>1</v>
      </c>
      <c r="H8073" s="1">
        <v>42736</v>
      </c>
      <c r="I8073" t="b">
        <v>1</v>
      </c>
      <c r="J8073" s="1">
        <v>42856</v>
      </c>
      <c r="K8073" t="b">
        <v>1</v>
      </c>
      <c r="L8073">
        <v>2017</v>
      </c>
      <c r="M8073">
        <v>5</v>
      </c>
      <c r="N8073">
        <v>1</v>
      </c>
      <c r="O8073" s="1">
        <v>42856</v>
      </c>
      <c r="P8073" t="b">
        <v>1</v>
      </c>
      <c r="Q8073" t="s">
        <v>63</v>
      </c>
      <c r="R8073" t="s">
        <v>541</v>
      </c>
      <c r="S8073" t="s">
        <v>542</v>
      </c>
      <c r="T8073" t="s">
        <v>37</v>
      </c>
      <c r="U8073" t="s">
        <v>38</v>
      </c>
      <c r="V8073" t="s">
        <v>1912</v>
      </c>
      <c r="W8073" t="s">
        <v>122</v>
      </c>
      <c r="X8073">
        <v>77340</v>
      </c>
      <c r="Y8073" t="s">
        <v>123</v>
      </c>
      <c r="Z8073" t="s">
        <v>2823</v>
      </c>
      <c r="AA8073" t="s">
        <v>43</v>
      </c>
      <c r="AB8073" t="s">
        <v>47</v>
      </c>
      <c r="AC8073" t="s">
        <v>2824</v>
      </c>
      <c r="AD8073">
        <v>310.74400000000003</v>
      </c>
      <c r="AE8073">
        <v>4</v>
      </c>
      <c r="AF8073">
        <v>0.3</v>
      </c>
      <c r="AG8073">
        <v>-26.635200000000001</v>
      </c>
    </row>
    <row r="8074" spans="1:33" x14ac:dyDescent="0.35">
      <c r="A8074">
        <v>8073</v>
      </c>
      <c r="B8074" t="s">
        <v>10686</v>
      </c>
      <c r="C8074" s="1">
        <v>42736</v>
      </c>
      <c r="D8074" t="b">
        <v>1</v>
      </c>
      <c r="E8074">
        <v>2017</v>
      </c>
      <c r="F8074">
        <v>1</v>
      </c>
      <c r="G8074">
        <v>1</v>
      </c>
      <c r="H8074" s="1">
        <v>42736</v>
      </c>
      <c r="I8074" t="b">
        <v>1</v>
      </c>
      <c r="J8074" s="1">
        <v>42856</v>
      </c>
      <c r="K8074" t="b">
        <v>1</v>
      </c>
      <c r="L8074">
        <v>2017</v>
      </c>
      <c r="M8074">
        <v>5</v>
      </c>
      <c r="N8074">
        <v>1</v>
      </c>
      <c r="O8074" s="1">
        <v>42856</v>
      </c>
      <c r="P8074" t="b">
        <v>1</v>
      </c>
      <c r="Q8074" t="s">
        <v>63</v>
      </c>
      <c r="R8074" t="s">
        <v>541</v>
      </c>
      <c r="S8074" t="s">
        <v>542</v>
      </c>
      <c r="T8074" t="s">
        <v>37</v>
      </c>
      <c r="U8074" t="s">
        <v>38</v>
      </c>
      <c r="V8074" t="s">
        <v>1912</v>
      </c>
      <c r="W8074" t="s">
        <v>122</v>
      </c>
      <c r="X8074">
        <v>77340</v>
      </c>
      <c r="Y8074" t="s">
        <v>123</v>
      </c>
      <c r="Z8074" t="s">
        <v>3130</v>
      </c>
      <c r="AA8074" t="s">
        <v>58</v>
      </c>
      <c r="AB8074" t="s">
        <v>82</v>
      </c>
      <c r="AC8074" t="s">
        <v>3131</v>
      </c>
      <c r="AD8074">
        <v>12.736000000000001</v>
      </c>
      <c r="AE8074">
        <v>4</v>
      </c>
      <c r="AF8074">
        <v>0.2</v>
      </c>
      <c r="AG8074">
        <v>2.2288000000000001</v>
      </c>
    </row>
    <row r="8075" spans="1:33" x14ac:dyDescent="0.35">
      <c r="A8075">
        <v>8074</v>
      </c>
      <c r="B8075" t="s">
        <v>10686</v>
      </c>
      <c r="C8075" s="1">
        <v>42736</v>
      </c>
      <c r="D8075" t="b">
        <v>1</v>
      </c>
      <c r="E8075">
        <v>2017</v>
      </c>
      <c r="F8075">
        <v>1</v>
      </c>
      <c r="G8075">
        <v>1</v>
      </c>
      <c r="H8075" s="1">
        <v>42736</v>
      </c>
      <c r="I8075" t="b">
        <v>1</v>
      </c>
      <c r="J8075" s="1">
        <v>42856</v>
      </c>
      <c r="K8075" t="b">
        <v>1</v>
      </c>
      <c r="L8075">
        <v>2017</v>
      </c>
      <c r="M8075">
        <v>5</v>
      </c>
      <c r="N8075">
        <v>1</v>
      </c>
      <c r="O8075" s="1">
        <v>42856</v>
      </c>
      <c r="P8075" t="b">
        <v>1</v>
      </c>
      <c r="Q8075" t="s">
        <v>63</v>
      </c>
      <c r="R8075" t="s">
        <v>541</v>
      </c>
      <c r="S8075" t="s">
        <v>542</v>
      </c>
      <c r="T8075" t="s">
        <v>37</v>
      </c>
      <c r="U8075" t="s">
        <v>38</v>
      </c>
      <c r="V8075" t="s">
        <v>1912</v>
      </c>
      <c r="W8075" t="s">
        <v>122</v>
      </c>
      <c r="X8075">
        <v>77340</v>
      </c>
      <c r="Y8075" t="s">
        <v>123</v>
      </c>
      <c r="Z8075" t="s">
        <v>2777</v>
      </c>
      <c r="AA8075" t="s">
        <v>58</v>
      </c>
      <c r="AB8075" t="s">
        <v>89</v>
      </c>
      <c r="AC8075" t="s">
        <v>2778</v>
      </c>
      <c r="AD8075">
        <v>6.47</v>
      </c>
      <c r="AE8075">
        <v>5</v>
      </c>
      <c r="AF8075">
        <v>0.8</v>
      </c>
      <c r="AG8075">
        <v>-9.7050000000000001</v>
      </c>
    </row>
    <row r="8076" spans="1:33" x14ac:dyDescent="0.35">
      <c r="A8076">
        <v>8075</v>
      </c>
      <c r="B8076" t="s">
        <v>10686</v>
      </c>
      <c r="C8076" s="1">
        <v>42736</v>
      </c>
      <c r="D8076" t="b">
        <v>1</v>
      </c>
      <c r="E8076">
        <v>2017</v>
      </c>
      <c r="F8076">
        <v>1</v>
      </c>
      <c r="G8076">
        <v>1</v>
      </c>
      <c r="H8076" s="1">
        <v>42736</v>
      </c>
      <c r="I8076" t="b">
        <v>1</v>
      </c>
      <c r="J8076" s="1">
        <v>42856</v>
      </c>
      <c r="K8076" t="b">
        <v>1</v>
      </c>
      <c r="L8076">
        <v>2017</v>
      </c>
      <c r="M8076">
        <v>5</v>
      </c>
      <c r="N8076">
        <v>1</v>
      </c>
      <c r="O8076" s="1">
        <v>42856</v>
      </c>
      <c r="P8076" t="b">
        <v>1</v>
      </c>
      <c r="Q8076" t="s">
        <v>63</v>
      </c>
      <c r="R8076" t="s">
        <v>541</v>
      </c>
      <c r="S8076" t="s">
        <v>542</v>
      </c>
      <c r="T8076" t="s">
        <v>37</v>
      </c>
      <c r="U8076" t="s">
        <v>38</v>
      </c>
      <c r="V8076" t="s">
        <v>1912</v>
      </c>
      <c r="W8076" t="s">
        <v>122</v>
      </c>
      <c r="X8076">
        <v>77340</v>
      </c>
      <c r="Y8076" t="s">
        <v>123</v>
      </c>
      <c r="Z8076" t="s">
        <v>914</v>
      </c>
      <c r="AA8076" t="s">
        <v>58</v>
      </c>
      <c r="AB8076" t="s">
        <v>89</v>
      </c>
      <c r="AC8076" t="s">
        <v>915</v>
      </c>
      <c r="AD8076">
        <v>13.747999999999999</v>
      </c>
      <c r="AE8076">
        <v>14</v>
      </c>
      <c r="AF8076">
        <v>0.8</v>
      </c>
      <c r="AG8076">
        <v>-22.684200000000001</v>
      </c>
    </row>
    <row r="8077" spans="1:33" x14ac:dyDescent="0.35">
      <c r="A8077">
        <v>8076</v>
      </c>
      <c r="B8077" t="s">
        <v>10686</v>
      </c>
      <c r="C8077" s="1">
        <v>42736</v>
      </c>
      <c r="D8077" t="b">
        <v>1</v>
      </c>
      <c r="E8077">
        <v>2017</v>
      </c>
      <c r="F8077">
        <v>1</v>
      </c>
      <c r="G8077">
        <v>1</v>
      </c>
      <c r="H8077" s="1">
        <v>42736</v>
      </c>
      <c r="I8077" t="b">
        <v>1</v>
      </c>
      <c r="J8077" s="1">
        <v>42856</v>
      </c>
      <c r="K8077" t="b">
        <v>1</v>
      </c>
      <c r="L8077">
        <v>2017</v>
      </c>
      <c r="M8077">
        <v>5</v>
      </c>
      <c r="N8077">
        <v>1</v>
      </c>
      <c r="O8077" s="1">
        <v>42856</v>
      </c>
      <c r="P8077" t="b">
        <v>1</v>
      </c>
      <c r="Q8077" t="s">
        <v>63</v>
      </c>
      <c r="R8077" t="s">
        <v>541</v>
      </c>
      <c r="S8077" t="s">
        <v>542</v>
      </c>
      <c r="T8077" t="s">
        <v>37</v>
      </c>
      <c r="U8077" t="s">
        <v>38</v>
      </c>
      <c r="V8077" t="s">
        <v>1912</v>
      </c>
      <c r="W8077" t="s">
        <v>122</v>
      </c>
      <c r="X8077">
        <v>77340</v>
      </c>
      <c r="Y8077" t="s">
        <v>123</v>
      </c>
      <c r="Z8077" t="s">
        <v>2262</v>
      </c>
      <c r="AA8077" t="s">
        <v>58</v>
      </c>
      <c r="AB8077" t="s">
        <v>92</v>
      </c>
      <c r="AC8077" t="s">
        <v>2263</v>
      </c>
      <c r="AD8077">
        <v>15.224</v>
      </c>
      <c r="AE8077">
        <v>2</v>
      </c>
      <c r="AF8077">
        <v>0.8</v>
      </c>
      <c r="AG8077">
        <v>-38.821199999999997</v>
      </c>
    </row>
    <row r="8078" spans="1:33" x14ac:dyDescent="0.35">
      <c r="A8078">
        <v>8077</v>
      </c>
      <c r="B8078" t="s">
        <v>10687</v>
      </c>
      <c r="C8078" t="s">
        <v>4751</v>
      </c>
      <c r="D8078" t="b">
        <v>0</v>
      </c>
      <c r="E8078">
        <v>2015</v>
      </c>
      <c r="F8078">
        <v>6</v>
      </c>
      <c r="G8078">
        <v>23</v>
      </c>
      <c r="H8078" s="1">
        <v>42178</v>
      </c>
      <c r="I8078" t="b">
        <v>1</v>
      </c>
      <c r="J8078" t="s">
        <v>1530</v>
      </c>
      <c r="K8078" t="b">
        <v>0</v>
      </c>
      <c r="L8078">
        <v>2015</v>
      </c>
      <c r="M8078">
        <v>6</v>
      </c>
      <c r="N8078">
        <v>29</v>
      </c>
      <c r="O8078" s="1">
        <v>42184</v>
      </c>
      <c r="P8078" t="b">
        <v>1</v>
      </c>
      <c r="Q8078" t="s">
        <v>63</v>
      </c>
      <c r="R8078" t="s">
        <v>5688</v>
      </c>
      <c r="S8078" t="s">
        <v>5689</v>
      </c>
      <c r="T8078" t="s">
        <v>53</v>
      </c>
      <c r="U8078" t="s">
        <v>38</v>
      </c>
      <c r="V8078" t="s">
        <v>10688</v>
      </c>
      <c r="W8078" t="s">
        <v>1446</v>
      </c>
      <c r="X8078">
        <v>30344</v>
      </c>
      <c r="Y8078" t="s">
        <v>41</v>
      </c>
      <c r="Z8078" t="s">
        <v>2873</v>
      </c>
      <c r="AA8078" t="s">
        <v>43</v>
      </c>
      <c r="AB8078" t="s">
        <v>79</v>
      </c>
      <c r="AC8078" t="s">
        <v>2874</v>
      </c>
      <c r="AD8078">
        <v>27.42</v>
      </c>
      <c r="AE8078">
        <v>3</v>
      </c>
      <c r="AF8078">
        <v>0</v>
      </c>
      <c r="AG8078">
        <v>9.3228000000000009</v>
      </c>
    </row>
    <row r="8079" spans="1:33" x14ac:dyDescent="0.35">
      <c r="A8079">
        <v>8078</v>
      </c>
      <c r="B8079" t="s">
        <v>10687</v>
      </c>
      <c r="C8079" t="s">
        <v>4751</v>
      </c>
      <c r="D8079" t="b">
        <v>0</v>
      </c>
      <c r="E8079">
        <v>2015</v>
      </c>
      <c r="F8079">
        <v>6</v>
      </c>
      <c r="G8079">
        <v>23</v>
      </c>
      <c r="H8079" s="1">
        <v>42178</v>
      </c>
      <c r="I8079" t="b">
        <v>1</v>
      </c>
      <c r="J8079" t="s">
        <v>1530</v>
      </c>
      <c r="K8079" t="b">
        <v>0</v>
      </c>
      <c r="L8079">
        <v>2015</v>
      </c>
      <c r="M8079">
        <v>6</v>
      </c>
      <c r="N8079">
        <v>29</v>
      </c>
      <c r="O8079" s="1">
        <v>42184</v>
      </c>
      <c r="P8079" t="b">
        <v>1</v>
      </c>
      <c r="Q8079" t="s">
        <v>63</v>
      </c>
      <c r="R8079" t="s">
        <v>5688</v>
      </c>
      <c r="S8079" t="s">
        <v>5689</v>
      </c>
      <c r="T8079" t="s">
        <v>53</v>
      </c>
      <c r="U8079" t="s">
        <v>38</v>
      </c>
      <c r="V8079" t="s">
        <v>10688</v>
      </c>
      <c r="W8079" t="s">
        <v>1446</v>
      </c>
      <c r="X8079">
        <v>30344</v>
      </c>
      <c r="Y8079" t="s">
        <v>41</v>
      </c>
      <c r="Z8079" t="s">
        <v>3955</v>
      </c>
      <c r="AA8079" t="s">
        <v>58</v>
      </c>
      <c r="AB8079" t="s">
        <v>89</v>
      </c>
      <c r="AC8079" t="s">
        <v>3956</v>
      </c>
      <c r="AD8079">
        <v>165.98</v>
      </c>
      <c r="AE8079">
        <v>1</v>
      </c>
      <c r="AF8079">
        <v>0</v>
      </c>
      <c r="AG8079">
        <v>74.691000000000003</v>
      </c>
    </row>
    <row r="8080" spans="1:33" x14ac:dyDescent="0.35">
      <c r="A8080">
        <v>8079</v>
      </c>
      <c r="B8080" t="s">
        <v>10687</v>
      </c>
      <c r="C8080" t="s">
        <v>4751</v>
      </c>
      <c r="D8080" t="b">
        <v>0</v>
      </c>
      <c r="E8080">
        <v>2015</v>
      </c>
      <c r="F8080">
        <v>6</v>
      </c>
      <c r="G8080">
        <v>23</v>
      </c>
      <c r="H8080" s="1">
        <v>42178</v>
      </c>
      <c r="I8080" t="b">
        <v>1</v>
      </c>
      <c r="J8080" t="s">
        <v>1530</v>
      </c>
      <c r="K8080" t="b">
        <v>0</v>
      </c>
      <c r="L8080">
        <v>2015</v>
      </c>
      <c r="M8080">
        <v>6</v>
      </c>
      <c r="N8080">
        <v>29</v>
      </c>
      <c r="O8080" s="1">
        <v>42184</v>
      </c>
      <c r="P8080" t="b">
        <v>1</v>
      </c>
      <c r="Q8080" t="s">
        <v>63</v>
      </c>
      <c r="R8080" t="s">
        <v>5688</v>
      </c>
      <c r="S8080" t="s">
        <v>5689</v>
      </c>
      <c r="T8080" t="s">
        <v>53</v>
      </c>
      <c r="U8080" t="s">
        <v>38</v>
      </c>
      <c r="V8080" t="s">
        <v>10688</v>
      </c>
      <c r="W8080" t="s">
        <v>1446</v>
      </c>
      <c r="X8080">
        <v>30344</v>
      </c>
      <c r="Y8080" t="s">
        <v>41</v>
      </c>
      <c r="Z8080" t="s">
        <v>6340</v>
      </c>
      <c r="AA8080" t="s">
        <v>85</v>
      </c>
      <c r="AB8080" t="s">
        <v>190</v>
      </c>
      <c r="AC8080" t="s">
        <v>6341</v>
      </c>
      <c r="AD8080">
        <v>75</v>
      </c>
      <c r="AE8080">
        <v>3</v>
      </c>
      <c r="AF8080">
        <v>0</v>
      </c>
      <c r="AG8080">
        <v>18</v>
      </c>
    </row>
    <row r="8081" spans="1:33" x14ac:dyDescent="0.35">
      <c r="A8081">
        <v>8080</v>
      </c>
      <c r="B8081" t="s">
        <v>10689</v>
      </c>
      <c r="C8081" t="s">
        <v>3495</v>
      </c>
      <c r="D8081" t="b">
        <v>0</v>
      </c>
      <c r="E8081">
        <v>2016</v>
      </c>
      <c r="F8081">
        <v>11</v>
      </c>
      <c r="G8081">
        <v>22</v>
      </c>
      <c r="H8081" s="1">
        <v>42696</v>
      </c>
      <c r="I8081" t="b">
        <v>1</v>
      </c>
      <c r="J8081" t="s">
        <v>5073</v>
      </c>
      <c r="K8081" t="b">
        <v>0</v>
      </c>
      <c r="L8081">
        <v>2016</v>
      </c>
      <c r="M8081">
        <v>11</v>
      </c>
      <c r="N8081">
        <v>27</v>
      </c>
      <c r="O8081" s="1">
        <v>42701</v>
      </c>
      <c r="P8081" t="b">
        <v>1</v>
      </c>
      <c r="Q8081" t="s">
        <v>63</v>
      </c>
      <c r="R8081" t="s">
        <v>3845</v>
      </c>
      <c r="S8081" t="s">
        <v>3846</v>
      </c>
      <c r="T8081" t="s">
        <v>120</v>
      </c>
      <c r="U8081" t="s">
        <v>38</v>
      </c>
      <c r="V8081" t="s">
        <v>314</v>
      </c>
      <c r="W8081" t="s">
        <v>315</v>
      </c>
      <c r="X8081">
        <v>10009</v>
      </c>
      <c r="Y8081" t="s">
        <v>173</v>
      </c>
      <c r="Z8081" t="s">
        <v>1361</v>
      </c>
      <c r="AA8081" t="s">
        <v>58</v>
      </c>
      <c r="AB8081" t="s">
        <v>89</v>
      </c>
      <c r="AC8081" t="s">
        <v>1362</v>
      </c>
      <c r="AD8081">
        <v>134.27199999999999</v>
      </c>
      <c r="AE8081">
        <v>8</v>
      </c>
      <c r="AF8081">
        <v>0.2</v>
      </c>
      <c r="AG8081">
        <v>46.995199999999997</v>
      </c>
    </row>
    <row r="8082" spans="1:33" x14ac:dyDescent="0.35">
      <c r="A8082">
        <v>8081</v>
      </c>
      <c r="B8082" t="s">
        <v>10690</v>
      </c>
      <c r="C8082" t="s">
        <v>3826</v>
      </c>
      <c r="D8082" t="b">
        <v>0</v>
      </c>
      <c r="E8082">
        <v>2015</v>
      </c>
      <c r="F8082">
        <v>10</v>
      </c>
      <c r="G8082">
        <v>26</v>
      </c>
      <c r="H8082" s="1">
        <v>42303</v>
      </c>
      <c r="I8082" t="b">
        <v>1</v>
      </c>
      <c r="J8082" s="1">
        <v>42015</v>
      </c>
      <c r="K8082" t="b">
        <v>1</v>
      </c>
      <c r="L8082">
        <v>2015</v>
      </c>
      <c r="M8082">
        <v>1</v>
      </c>
      <c r="N8082">
        <v>11</v>
      </c>
      <c r="O8082" s="1">
        <v>42015</v>
      </c>
      <c r="P8082" t="b">
        <v>1</v>
      </c>
      <c r="Q8082" t="s">
        <v>63</v>
      </c>
      <c r="R8082" t="s">
        <v>1156</v>
      </c>
      <c r="S8082" t="s">
        <v>1157</v>
      </c>
      <c r="T8082" t="s">
        <v>53</v>
      </c>
      <c r="U8082" t="s">
        <v>38</v>
      </c>
      <c r="V8082" t="s">
        <v>371</v>
      </c>
      <c r="W8082" t="s">
        <v>489</v>
      </c>
      <c r="X8082">
        <v>97477</v>
      </c>
      <c r="Y8082" t="s">
        <v>56</v>
      </c>
      <c r="Z8082" t="s">
        <v>4117</v>
      </c>
      <c r="AA8082" t="s">
        <v>58</v>
      </c>
      <c r="AB8082" t="s">
        <v>59</v>
      </c>
      <c r="AC8082" t="s">
        <v>4118</v>
      </c>
      <c r="AD8082">
        <v>146.54400000000001</v>
      </c>
      <c r="AE8082">
        <v>6</v>
      </c>
      <c r="AF8082">
        <v>0.2</v>
      </c>
      <c r="AG8082">
        <v>47.626800000000003</v>
      </c>
    </row>
    <row r="8083" spans="1:33" x14ac:dyDescent="0.35">
      <c r="A8083">
        <v>8082</v>
      </c>
      <c r="B8083" t="s">
        <v>10690</v>
      </c>
      <c r="C8083" t="s">
        <v>3826</v>
      </c>
      <c r="D8083" t="b">
        <v>0</v>
      </c>
      <c r="E8083">
        <v>2015</v>
      </c>
      <c r="F8083">
        <v>10</v>
      </c>
      <c r="G8083">
        <v>26</v>
      </c>
      <c r="H8083" s="1">
        <v>42303</v>
      </c>
      <c r="I8083" t="b">
        <v>1</v>
      </c>
      <c r="J8083" s="1">
        <v>42015</v>
      </c>
      <c r="K8083" t="b">
        <v>1</v>
      </c>
      <c r="L8083">
        <v>2015</v>
      </c>
      <c r="M8083">
        <v>1</v>
      </c>
      <c r="N8083">
        <v>11</v>
      </c>
      <c r="O8083" s="1">
        <v>42015</v>
      </c>
      <c r="P8083" t="b">
        <v>1</v>
      </c>
      <c r="Q8083" t="s">
        <v>63</v>
      </c>
      <c r="R8083" t="s">
        <v>1156</v>
      </c>
      <c r="S8083" t="s">
        <v>1157</v>
      </c>
      <c r="T8083" t="s">
        <v>53</v>
      </c>
      <c r="U8083" t="s">
        <v>38</v>
      </c>
      <c r="V8083" t="s">
        <v>371</v>
      </c>
      <c r="W8083" t="s">
        <v>489</v>
      </c>
      <c r="X8083">
        <v>97477</v>
      </c>
      <c r="Y8083" t="s">
        <v>56</v>
      </c>
      <c r="Z8083" t="s">
        <v>9380</v>
      </c>
      <c r="AA8083" t="s">
        <v>58</v>
      </c>
      <c r="AB8083" t="s">
        <v>106</v>
      </c>
      <c r="AC8083" t="s">
        <v>9381</v>
      </c>
      <c r="AD8083">
        <v>131.904</v>
      </c>
      <c r="AE8083">
        <v>3</v>
      </c>
      <c r="AF8083">
        <v>0.2</v>
      </c>
      <c r="AG8083">
        <v>47.815199999999997</v>
      </c>
    </row>
    <row r="8084" spans="1:33" x14ac:dyDescent="0.35">
      <c r="A8084">
        <v>8083</v>
      </c>
      <c r="B8084" t="s">
        <v>10690</v>
      </c>
      <c r="C8084" t="s">
        <v>3826</v>
      </c>
      <c r="D8084" t="b">
        <v>0</v>
      </c>
      <c r="E8084">
        <v>2015</v>
      </c>
      <c r="F8084">
        <v>10</v>
      </c>
      <c r="G8084">
        <v>26</v>
      </c>
      <c r="H8084" s="1">
        <v>42303</v>
      </c>
      <c r="I8084" t="b">
        <v>1</v>
      </c>
      <c r="J8084" s="1">
        <v>42015</v>
      </c>
      <c r="K8084" t="b">
        <v>1</v>
      </c>
      <c r="L8084">
        <v>2015</v>
      </c>
      <c r="M8084">
        <v>1</v>
      </c>
      <c r="N8084">
        <v>11</v>
      </c>
      <c r="O8084" s="1">
        <v>42015</v>
      </c>
      <c r="P8084" t="b">
        <v>1</v>
      </c>
      <c r="Q8084" t="s">
        <v>63</v>
      </c>
      <c r="R8084" t="s">
        <v>1156</v>
      </c>
      <c r="S8084" t="s">
        <v>1157</v>
      </c>
      <c r="T8084" t="s">
        <v>53</v>
      </c>
      <c r="U8084" t="s">
        <v>38</v>
      </c>
      <c r="V8084" t="s">
        <v>371</v>
      </c>
      <c r="W8084" t="s">
        <v>489</v>
      </c>
      <c r="X8084">
        <v>97477</v>
      </c>
      <c r="Y8084" t="s">
        <v>56</v>
      </c>
      <c r="Z8084" t="s">
        <v>2389</v>
      </c>
      <c r="AA8084" t="s">
        <v>58</v>
      </c>
      <c r="AB8084" t="s">
        <v>92</v>
      </c>
      <c r="AC8084" t="s">
        <v>2390</v>
      </c>
      <c r="AD8084">
        <v>203.88</v>
      </c>
      <c r="AE8084">
        <v>5</v>
      </c>
      <c r="AF8084">
        <v>0.2</v>
      </c>
      <c r="AG8084">
        <v>20.388000000000002</v>
      </c>
    </row>
    <row r="8085" spans="1:33" x14ac:dyDescent="0.35">
      <c r="A8085">
        <v>8084</v>
      </c>
      <c r="B8085" t="s">
        <v>10690</v>
      </c>
      <c r="C8085" t="s">
        <v>3826</v>
      </c>
      <c r="D8085" t="b">
        <v>0</v>
      </c>
      <c r="E8085">
        <v>2015</v>
      </c>
      <c r="F8085">
        <v>10</v>
      </c>
      <c r="G8085">
        <v>26</v>
      </c>
      <c r="H8085" s="1">
        <v>42303</v>
      </c>
      <c r="I8085" t="b">
        <v>1</v>
      </c>
      <c r="J8085" s="1">
        <v>42015</v>
      </c>
      <c r="K8085" t="b">
        <v>1</v>
      </c>
      <c r="L8085">
        <v>2015</v>
      </c>
      <c r="M8085">
        <v>1</v>
      </c>
      <c r="N8085">
        <v>11</v>
      </c>
      <c r="O8085" s="1">
        <v>42015</v>
      </c>
      <c r="P8085" t="b">
        <v>1</v>
      </c>
      <c r="Q8085" t="s">
        <v>63</v>
      </c>
      <c r="R8085" t="s">
        <v>1156</v>
      </c>
      <c r="S8085" t="s">
        <v>1157</v>
      </c>
      <c r="T8085" t="s">
        <v>53</v>
      </c>
      <c r="U8085" t="s">
        <v>38</v>
      </c>
      <c r="V8085" t="s">
        <v>371</v>
      </c>
      <c r="W8085" t="s">
        <v>489</v>
      </c>
      <c r="X8085">
        <v>97477</v>
      </c>
      <c r="Y8085" t="s">
        <v>56</v>
      </c>
      <c r="Z8085" t="s">
        <v>5873</v>
      </c>
      <c r="AA8085" t="s">
        <v>58</v>
      </c>
      <c r="AB8085" t="s">
        <v>89</v>
      </c>
      <c r="AC8085" t="s">
        <v>5874</v>
      </c>
      <c r="AD8085">
        <v>14.301</v>
      </c>
      <c r="AE8085">
        <v>7</v>
      </c>
      <c r="AF8085">
        <v>0.7</v>
      </c>
      <c r="AG8085">
        <v>-10.487399999999999</v>
      </c>
    </row>
    <row r="8086" spans="1:33" x14ac:dyDescent="0.35">
      <c r="A8086">
        <v>8085</v>
      </c>
      <c r="B8086" t="s">
        <v>10690</v>
      </c>
      <c r="C8086" t="s">
        <v>3826</v>
      </c>
      <c r="D8086" t="b">
        <v>0</v>
      </c>
      <c r="E8086">
        <v>2015</v>
      </c>
      <c r="F8086">
        <v>10</v>
      </c>
      <c r="G8086">
        <v>26</v>
      </c>
      <c r="H8086" s="1">
        <v>42303</v>
      </c>
      <c r="I8086" t="b">
        <v>1</v>
      </c>
      <c r="J8086" s="1">
        <v>42015</v>
      </c>
      <c r="K8086" t="b">
        <v>1</v>
      </c>
      <c r="L8086">
        <v>2015</v>
      </c>
      <c r="M8086">
        <v>1</v>
      </c>
      <c r="N8086">
        <v>11</v>
      </c>
      <c r="O8086" s="1">
        <v>42015</v>
      </c>
      <c r="P8086" t="b">
        <v>1</v>
      </c>
      <c r="Q8086" t="s">
        <v>63</v>
      </c>
      <c r="R8086" t="s">
        <v>1156</v>
      </c>
      <c r="S8086" t="s">
        <v>1157</v>
      </c>
      <c r="T8086" t="s">
        <v>53</v>
      </c>
      <c r="U8086" t="s">
        <v>38</v>
      </c>
      <c r="V8086" t="s">
        <v>371</v>
      </c>
      <c r="W8086" t="s">
        <v>489</v>
      </c>
      <c r="X8086">
        <v>97477</v>
      </c>
      <c r="Y8086" t="s">
        <v>56</v>
      </c>
      <c r="Z8086" t="s">
        <v>1920</v>
      </c>
      <c r="AA8086" t="s">
        <v>58</v>
      </c>
      <c r="AB8086" t="s">
        <v>72</v>
      </c>
      <c r="AC8086" t="s">
        <v>1921</v>
      </c>
      <c r="AD8086">
        <v>718.64</v>
      </c>
      <c r="AE8086">
        <v>10</v>
      </c>
      <c r="AF8086">
        <v>0.2</v>
      </c>
      <c r="AG8086">
        <v>-161.69399999999999</v>
      </c>
    </row>
    <row r="8087" spans="1:33" x14ac:dyDescent="0.35">
      <c r="A8087">
        <v>8086</v>
      </c>
      <c r="B8087" t="s">
        <v>10691</v>
      </c>
      <c r="C8087" t="s">
        <v>1994</v>
      </c>
      <c r="D8087" t="b">
        <v>0</v>
      </c>
      <c r="E8087">
        <v>2016</v>
      </c>
      <c r="F8087">
        <v>10</v>
      </c>
      <c r="G8087">
        <v>20</v>
      </c>
      <c r="H8087" s="1">
        <v>42663</v>
      </c>
      <c r="I8087" t="b">
        <v>1</v>
      </c>
      <c r="J8087" t="s">
        <v>7433</v>
      </c>
      <c r="K8087" t="b">
        <v>0</v>
      </c>
      <c r="L8087">
        <v>2016</v>
      </c>
      <c r="M8087">
        <v>10</v>
      </c>
      <c r="N8087">
        <v>26</v>
      </c>
      <c r="O8087" s="1">
        <v>42669</v>
      </c>
      <c r="P8087" t="b">
        <v>1</v>
      </c>
      <c r="Q8087" t="s">
        <v>63</v>
      </c>
      <c r="R8087" t="s">
        <v>10692</v>
      </c>
      <c r="S8087" t="s">
        <v>10693</v>
      </c>
      <c r="T8087" t="s">
        <v>120</v>
      </c>
      <c r="U8087" t="s">
        <v>38</v>
      </c>
      <c r="V8087" t="s">
        <v>1282</v>
      </c>
      <c r="W8087" t="s">
        <v>372</v>
      </c>
      <c r="X8087">
        <v>22204</v>
      </c>
      <c r="Y8087" t="s">
        <v>41</v>
      </c>
      <c r="Z8087" t="s">
        <v>1751</v>
      </c>
      <c r="AA8087" t="s">
        <v>43</v>
      </c>
      <c r="AB8087" t="s">
        <v>79</v>
      </c>
      <c r="AC8087" t="s">
        <v>1752</v>
      </c>
      <c r="AD8087">
        <v>61.1</v>
      </c>
      <c r="AE8087">
        <v>5</v>
      </c>
      <c r="AF8087">
        <v>0</v>
      </c>
      <c r="AG8087">
        <v>18.329999999999998</v>
      </c>
    </row>
    <row r="8088" spans="1:33" x14ac:dyDescent="0.35">
      <c r="A8088">
        <v>8087</v>
      </c>
      <c r="B8088" t="s">
        <v>10694</v>
      </c>
      <c r="C8088" t="s">
        <v>9085</v>
      </c>
      <c r="D8088" t="b">
        <v>0</v>
      </c>
      <c r="E8088">
        <v>2017</v>
      </c>
      <c r="F8088">
        <v>4</v>
      </c>
      <c r="G8088">
        <v>28</v>
      </c>
      <c r="H8088" s="1">
        <v>42853</v>
      </c>
      <c r="I8088" t="b">
        <v>1</v>
      </c>
      <c r="J8088" s="1">
        <v>42771</v>
      </c>
      <c r="K8088" t="b">
        <v>1</v>
      </c>
      <c r="L8088">
        <v>2017</v>
      </c>
      <c r="M8088">
        <v>2</v>
      </c>
      <c r="N8088">
        <v>5</v>
      </c>
      <c r="O8088" s="1">
        <v>42771</v>
      </c>
      <c r="P8088" t="b">
        <v>1</v>
      </c>
      <c r="Q8088" t="s">
        <v>63</v>
      </c>
      <c r="R8088" t="s">
        <v>7146</v>
      </c>
      <c r="S8088" t="s">
        <v>7147</v>
      </c>
      <c r="T8088" t="s">
        <v>37</v>
      </c>
      <c r="U8088" t="s">
        <v>38</v>
      </c>
      <c r="V8088" t="s">
        <v>602</v>
      </c>
      <c r="W8088" t="s">
        <v>104</v>
      </c>
      <c r="X8088">
        <v>28403</v>
      </c>
      <c r="Y8088" t="s">
        <v>41</v>
      </c>
      <c r="Z8088" t="s">
        <v>5781</v>
      </c>
      <c r="AA8088" t="s">
        <v>58</v>
      </c>
      <c r="AB8088" t="s">
        <v>92</v>
      </c>
      <c r="AC8088" t="s">
        <v>5782</v>
      </c>
      <c r="AD8088">
        <v>28.08</v>
      </c>
      <c r="AE8088">
        <v>3</v>
      </c>
      <c r="AF8088">
        <v>0.2</v>
      </c>
      <c r="AG8088">
        <v>5.2649999999999997</v>
      </c>
    </row>
    <row r="8089" spans="1:33" x14ac:dyDescent="0.35">
      <c r="A8089">
        <v>8088</v>
      </c>
      <c r="B8089" t="s">
        <v>10695</v>
      </c>
      <c r="C8089" t="s">
        <v>3050</v>
      </c>
      <c r="D8089" t="b">
        <v>0</v>
      </c>
      <c r="E8089">
        <v>2016</v>
      </c>
      <c r="F8089">
        <v>9</v>
      </c>
      <c r="G8089">
        <v>29</v>
      </c>
      <c r="H8089" s="1">
        <v>42642</v>
      </c>
      <c r="I8089" t="b">
        <v>1</v>
      </c>
      <c r="J8089" s="1">
        <v>42379</v>
      </c>
      <c r="K8089" t="b">
        <v>1</v>
      </c>
      <c r="L8089">
        <v>2016</v>
      </c>
      <c r="M8089">
        <v>1</v>
      </c>
      <c r="N8089">
        <v>10</v>
      </c>
      <c r="O8089" s="1">
        <v>42379</v>
      </c>
      <c r="P8089" t="b">
        <v>1</v>
      </c>
      <c r="Q8089" t="s">
        <v>34</v>
      </c>
      <c r="R8089" t="s">
        <v>6963</v>
      </c>
      <c r="S8089" t="s">
        <v>6964</v>
      </c>
      <c r="T8089" t="s">
        <v>53</v>
      </c>
      <c r="U8089" t="s">
        <v>38</v>
      </c>
      <c r="V8089" t="s">
        <v>8613</v>
      </c>
      <c r="W8089" t="s">
        <v>363</v>
      </c>
      <c r="X8089">
        <v>85364</v>
      </c>
      <c r="Y8089" t="s">
        <v>56</v>
      </c>
      <c r="Z8089" t="s">
        <v>3720</v>
      </c>
      <c r="AA8089" t="s">
        <v>58</v>
      </c>
      <c r="AB8089" t="s">
        <v>82</v>
      </c>
      <c r="AC8089" t="s">
        <v>3721</v>
      </c>
      <c r="AD8089">
        <v>10.496</v>
      </c>
      <c r="AE8089">
        <v>4</v>
      </c>
      <c r="AF8089">
        <v>0.2</v>
      </c>
      <c r="AG8089">
        <v>1.1808000000000001</v>
      </c>
    </row>
    <row r="8090" spans="1:33" x14ac:dyDescent="0.35">
      <c r="A8090">
        <v>8089</v>
      </c>
      <c r="B8090" t="s">
        <v>10696</v>
      </c>
      <c r="C8090" s="1">
        <v>42284</v>
      </c>
      <c r="D8090" t="b">
        <v>1</v>
      </c>
      <c r="E8090">
        <v>2015</v>
      </c>
      <c r="F8090">
        <v>10</v>
      </c>
      <c r="G8090">
        <v>7</v>
      </c>
      <c r="H8090" s="1">
        <v>42284</v>
      </c>
      <c r="I8090" t="b">
        <v>1</v>
      </c>
      <c r="J8090" t="s">
        <v>7401</v>
      </c>
      <c r="K8090" t="b">
        <v>0</v>
      </c>
      <c r="L8090">
        <v>2015</v>
      </c>
      <c r="M8090">
        <v>7</v>
      </c>
      <c r="N8090">
        <v>14</v>
      </c>
      <c r="O8090" s="1">
        <v>42199</v>
      </c>
      <c r="P8090" t="b">
        <v>1</v>
      </c>
      <c r="Q8090" t="s">
        <v>63</v>
      </c>
      <c r="R8090" t="s">
        <v>1558</v>
      </c>
      <c r="S8090" t="s">
        <v>1559</v>
      </c>
      <c r="T8090" t="s">
        <v>37</v>
      </c>
      <c r="U8090" t="s">
        <v>38</v>
      </c>
      <c r="V8090" t="s">
        <v>5523</v>
      </c>
      <c r="W8090" t="s">
        <v>55</v>
      </c>
      <c r="X8090">
        <v>92404</v>
      </c>
      <c r="Y8090" t="s">
        <v>56</v>
      </c>
      <c r="Z8090" t="s">
        <v>3058</v>
      </c>
      <c r="AA8090" t="s">
        <v>58</v>
      </c>
      <c r="AB8090" t="s">
        <v>89</v>
      </c>
      <c r="AC8090" t="s">
        <v>3059</v>
      </c>
      <c r="AD8090">
        <v>39.92</v>
      </c>
      <c r="AE8090">
        <v>2</v>
      </c>
      <c r="AF8090">
        <v>0.2</v>
      </c>
      <c r="AG8090">
        <v>12.974</v>
      </c>
    </row>
    <row r="8091" spans="1:33" x14ac:dyDescent="0.35">
      <c r="A8091">
        <v>8090</v>
      </c>
      <c r="B8091" t="s">
        <v>10697</v>
      </c>
      <c r="C8091" s="1">
        <v>42193</v>
      </c>
      <c r="D8091" t="b">
        <v>1</v>
      </c>
      <c r="E8091">
        <v>2015</v>
      </c>
      <c r="F8091">
        <v>7</v>
      </c>
      <c r="G8091">
        <v>8</v>
      </c>
      <c r="H8091" s="1">
        <v>42193</v>
      </c>
      <c r="I8091" t="b">
        <v>1</v>
      </c>
      <c r="J8091" s="1">
        <v>42255</v>
      </c>
      <c r="K8091" t="b">
        <v>1</v>
      </c>
      <c r="L8091">
        <v>2015</v>
      </c>
      <c r="M8091">
        <v>9</v>
      </c>
      <c r="N8091">
        <v>8</v>
      </c>
      <c r="O8091" s="1">
        <v>42255</v>
      </c>
      <c r="P8091" t="b">
        <v>1</v>
      </c>
      <c r="Q8091" t="s">
        <v>221</v>
      </c>
      <c r="R8091" t="s">
        <v>3531</v>
      </c>
      <c r="S8091" t="s">
        <v>3532</v>
      </c>
      <c r="T8091" t="s">
        <v>53</v>
      </c>
      <c r="U8091" t="s">
        <v>38</v>
      </c>
      <c r="V8091" t="s">
        <v>5076</v>
      </c>
      <c r="W8091" t="s">
        <v>3121</v>
      </c>
      <c r="X8091">
        <v>21215</v>
      </c>
      <c r="Y8091" t="s">
        <v>173</v>
      </c>
      <c r="Z8091" t="s">
        <v>164</v>
      </c>
      <c r="AA8091" t="s">
        <v>58</v>
      </c>
      <c r="AB8091" t="s">
        <v>92</v>
      </c>
      <c r="AC8091" t="s">
        <v>165</v>
      </c>
      <c r="AD8091">
        <v>77.58</v>
      </c>
      <c r="AE8091">
        <v>9</v>
      </c>
      <c r="AF8091">
        <v>0</v>
      </c>
      <c r="AG8091">
        <v>20.1708</v>
      </c>
    </row>
    <row r="8092" spans="1:33" x14ac:dyDescent="0.35">
      <c r="A8092">
        <v>8091</v>
      </c>
      <c r="B8092" t="s">
        <v>10698</v>
      </c>
      <c r="C8092" s="1">
        <v>41832</v>
      </c>
      <c r="D8092" t="b">
        <v>1</v>
      </c>
      <c r="E8092">
        <v>2014</v>
      </c>
      <c r="F8092">
        <v>7</v>
      </c>
      <c r="G8092">
        <v>12</v>
      </c>
      <c r="H8092" s="1">
        <v>41832</v>
      </c>
      <c r="I8092" t="b">
        <v>1</v>
      </c>
      <c r="J8092" t="s">
        <v>5111</v>
      </c>
      <c r="K8092" t="b">
        <v>0</v>
      </c>
      <c r="L8092">
        <v>2014</v>
      </c>
      <c r="M8092">
        <v>12</v>
      </c>
      <c r="N8092">
        <v>13</v>
      </c>
      <c r="O8092" s="1">
        <v>41986</v>
      </c>
      <c r="P8092" t="b">
        <v>1</v>
      </c>
      <c r="Q8092" t="s">
        <v>63</v>
      </c>
      <c r="R8092" t="s">
        <v>3365</v>
      </c>
      <c r="S8092" t="s">
        <v>3366</v>
      </c>
      <c r="T8092" t="s">
        <v>120</v>
      </c>
      <c r="U8092" t="s">
        <v>38</v>
      </c>
      <c r="V8092" t="s">
        <v>111</v>
      </c>
      <c r="W8092" t="s">
        <v>112</v>
      </c>
      <c r="X8092">
        <v>98103</v>
      </c>
      <c r="Y8092" t="s">
        <v>56</v>
      </c>
      <c r="Z8092" t="s">
        <v>6624</v>
      </c>
      <c r="AA8092" t="s">
        <v>58</v>
      </c>
      <c r="AB8092" t="s">
        <v>72</v>
      </c>
      <c r="AC8092" t="s">
        <v>6625</v>
      </c>
      <c r="AD8092">
        <v>269.36</v>
      </c>
      <c r="AE8092">
        <v>7</v>
      </c>
      <c r="AF8092">
        <v>0</v>
      </c>
      <c r="AG8092">
        <v>70.033600000000007</v>
      </c>
    </row>
    <row r="8093" spans="1:33" x14ac:dyDescent="0.35">
      <c r="A8093">
        <v>8092</v>
      </c>
      <c r="B8093" t="s">
        <v>10699</v>
      </c>
      <c r="C8093" s="1">
        <v>42289</v>
      </c>
      <c r="D8093" t="b">
        <v>1</v>
      </c>
      <c r="E8093">
        <v>2015</v>
      </c>
      <c r="F8093">
        <v>10</v>
      </c>
      <c r="G8093">
        <v>12</v>
      </c>
      <c r="H8093" s="1">
        <v>42289</v>
      </c>
      <c r="I8093" t="b">
        <v>1</v>
      </c>
      <c r="J8093" t="s">
        <v>5467</v>
      </c>
      <c r="K8093" t="b">
        <v>0</v>
      </c>
      <c r="L8093">
        <v>2015</v>
      </c>
      <c r="M8093">
        <v>12</v>
      </c>
      <c r="N8093">
        <v>14</v>
      </c>
      <c r="O8093" s="1">
        <v>42352</v>
      </c>
      <c r="P8093" t="b">
        <v>1</v>
      </c>
      <c r="Q8093" t="s">
        <v>63</v>
      </c>
      <c r="R8093" t="s">
        <v>3425</v>
      </c>
      <c r="S8093" t="s">
        <v>3426</v>
      </c>
      <c r="T8093" t="s">
        <v>37</v>
      </c>
      <c r="U8093" t="s">
        <v>38</v>
      </c>
      <c r="V8093" t="s">
        <v>149</v>
      </c>
      <c r="W8093" t="s">
        <v>55</v>
      </c>
      <c r="X8093">
        <v>94110</v>
      </c>
      <c r="Y8093" t="s">
        <v>56</v>
      </c>
      <c r="Z8093" t="s">
        <v>3324</v>
      </c>
      <c r="AA8093" t="s">
        <v>58</v>
      </c>
      <c r="AB8093" t="s">
        <v>59</v>
      </c>
      <c r="AC8093" t="s">
        <v>3325</v>
      </c>
      <c r="AD8093">
        <v>5.76</v>
      </c>
      <c r="AE8093">
        <v>2</v>
      </c>
      <c r="AF8093">
        <v>0</v>
      </c>
      <c r="AG8093">
        <v>2.8224</v>
      </c>
    </row>
    <row r="8094" spans="1:33" x14ac:dyDescent="0.35">
      <c r="A8094">
        <v>8093</v>
      </c>
      <c r="B8094" t="s">
        <v>10700</v>
      </c>
      <c r="C8094" s="1">
        <v>42958</v>
      </c>
      <c r="D8094" t="b">
        <v>1</v>
      </c>
      <c r="E8094">
        <v>2017</v>
      </c>
      <c r="F8094">
        <v>8</v>
      </c>
      <c r="G8094">
        <v>11</v>
      </c>
      <c r="H8094" s="1">
        <v>42958</v>
      </c>
      <c r="I8094" t="b">
        <v>1</v>
      </c>
      <c r="J8094" t="s">
        <v>438</v>
      </c>
      <c r="K8094" t="b">
        <v>0</v>
      </c>
      <c r="L8094">
        <v>2017</v>
      </c>
      <c r="M8094">
        <v>11</v>
      </c>
      <c r="N8094">
        <v>13</v>
      </c>
      <c r="O8094" s="1">
        <v>43052</v>
      </c>
      <c r="P8094" t="b">
        <v>1</v>
      </c>
      <c r="Q8094" t="s">
        <v>34</v>
      </c>
      <c r="R8094" t="s">
        <v>6942</v>
      </c>
      <c r="S8094" t="s">
        <v>6943</v>
      </c>
      <c r="T8094" t="s">
        <v>120</v>
      </c>
      <c r="U8094" t="s">
        <v>38</v>
      </c>
      <c r="V8094" t="s">
        <v>314</v>
      </c>
      <c r="W8094" t="s">
        <v>315</v>
      </c>
      <c r="X8094">
        <v>10035</v>
      </c>
      <c r="Y8094" t="s">
        <v>173</v>
      </c>
      <c r="Z8094" t="s">
        <v>4167</v>
      </c>
      <c r="AA8094" t="s">
        <v>58</v>
      </c>
      <c r="AB8094" t="s">
        <v>82</v>
      </c>
      <c r="AC8094" t="s">
        <v>4168</v>
      </c>
      <c r="AD8094">
        <v>109.9</v>
      </c>
      <c r="AE8094">
        <v>5</v>
      </c>
      <c r="AF8094">
        <v>0</v>
      </c>
      <c r="AG8094">
        <v>32.97</v>
      </c>
    </row>
    <row r="8095" spans="1:33" x14ac:dyDescent="0.35">
      <c r="A8095">
        <v>8094</v>
      </c>
      <c r="B8095" t="s">
        <v>10701</v>
      </c>
      <c r="C8095" t="s">
        <v>8013</v>
      </c>
      <c r="D8095" t="b">
        <v>0</v>
      </c>
      <c r="E8095">
        <v>2017</v>
      </c>
      <c r="F8095">
        <v>7</v>
      </c>
      <c r="G8095">
        <v>27</v>
      </c>
      <c r="H8095" s="1">
        <v>42943</v>
      </c>
      <c r="I8095" t="b">
        <v>1</v>
      </c>
      <c r="J8095" s="1">
        <v>42743</v>
      </c>
      <c r="K8095" t="b">
        <v>1</v>
      </c>
      <c r="L8095">
        <v>2017</v>
      </c>
      <c r="M8095">
        <v>1</v>
      </c>
      <c r="N8095">
        <v>8</v>
      </c>
      <c r="O8095" s="1">
        <v>42743</v>
      </c>
      <c r="P8095" t="b">
        <v>1</v>
      </c>
      <c r="Q8095" t="s">
        <v>34</v>
      </c>
      <c r="R8095" t="s">
        <v>5829</v>
      </c>
      <c r="S8095" t="s">
        <v>5830</v>
      </c>
      <c r="T8095" t="s">
        <v>37</v>
      </c>
      <c r="U8095" t="s">
        <v>38</v>
      </c>
      <c r="V8095" t="s">
        <v>111</v>
      </c>
      <c r="W8095" t="s">
        <v>112</v>
      </c>
      <c r="X8095">
        <v>98115</v>
      </c>
      <c r="Y8095" t="s">
        <v>56</v>
      </c>
      <c r="Z8095" t="s">
        <v>3290</v>
      </c>
      <c r="AA8095" t="s">
        <v>43</v>
      </c>
      <c r="AB8095" t="s">
        <v>79</v>
      </c>
      <c r="AC8095" t="s">
        <v>1055</v>
      </c>
      <c r="AD8095">
        <v>23.88</v>
      </c>
      <c r="AE8095">
        <v>3</v>
      </c>
      <c r="AF8095">
        <v>0</v>
      </c>
      <c r="AG8095">
        <v>10.507199999999999</v>
      </c>
    </row>
    <row r="8096" spans="1:33" x14ac:dyDescent="0.35">
      <c r="A8096">
        <v>8095</v>
      </c>
      <c r="B8096" t="s">
        <v>10701</v>
      </c>
      <c r="C8096" t="s">
        <v>8013</v>
      </c>
      <c r="D8096" t="b">
        <v>0</v>
      </c>
      <c r="E8096">
        <v>2017</v>
      </c>
      <c r="F8096">
        <v>7</v>
      </c>
      <c r="G8096">
        <v>27</v>
      </c>
      <c r="H8096" s="1">
        <v>42943</v>
      </c>
      <c r="I8096" t="b">
        <v>1</v>
      </c>
      <c r="J8096" s="1">
        <v>42743</v>
      </c>
      <c r="K8096" t="b">
        <v>1</v>
      </c>
      <c r="L8096">
        <v>2017</v>
      </c>
      <c r="M8096">
        <v>1</v>
      </c>
      <c r="N8096">
        <v>8</v>
      </c>
      <c r="O8096" s="1">
        <v>42743</v>
      </c>
      <c r="P8096" t="b">
        <v>1</v>
      </c>
      <c r="Q8096" t="s">
        <v>34</v>
      </c>
      <c r="R8096" t="s">
        <v>5829</v>
      </c>
      <c r="S8096" t="s">
        <v>5830</v>
      </c>
      <c r="T8096" t="s">
        <v>37</v>
      </c>
      <c r="U8096" t="s">
        <v>38</v>
      </c>
      <c r="V8096" t="s">
        <v>111</v>
      </c>
      <c r="W8096" t="s">
        <v>112</v>
      </c>
      <c r="X8096">
        <v>98115</v>
      </c>
      <c r="Y8096" t="s">
        <v>56</v>
      </c>
      <c r="Z8096" t="s">
        <v>5695</v>
      </c>
      <c r="AA8096" t="s">
        <v>58</v>
      </c>
      <c r="AB8096" t="s">
        <v>106</v>
      </c>
      <c r="AC8096" t="s">
        <v>5696</v>
      </c>
      <c r="AD8096">
        <v>26.2</v>
      </c>
      <c r="AE8096">
        <v>4</v>
      </c>
      <c r="AF8096">
        <v>0</v>
      </c>
      <c r="AG8096">
        <v>12.052</v>
      </c>
    </row>
    <row r="8097" spans="1:33" x14ac:dyDescent="0.35">
      <c r="A8097">
        <v>8096</v>
      </c>
      <c r="B8097" t="s">
        <v>10701</v>
      </c>
      <c r="C8097" t="s">
        <v>8013</v>
      </c>
      <c r="D8097" t="b">
        <v>0</v>
      </c>
      <c r="E8097">
        <v>2017</v>
      </c>
      <c r="F8097">
        <v>7</v>
      </c>
      <c r="G8097">
        <v>27</v>
      </c>
      <c r="H8097" s="1">
        <v>42943</v>
      </c>
      <c r="I8097" t="b">
        <v>1</v>
      </c>
      <c r="J8097" s="1">
        <v>42743</v>
      </c>
      <c r="K8097" t="b">
        <v>1</v>
      </c>
      <c r="L8097">
        <v>2017</v>
      </c>
      <c r="M8097">
        <v>1</v>
      </c>
      <c r="N8097">
        <v>8</v>
      </c>
      <c r="O8097" s="1">
        <v>42743</v>
      </c>
      <c r="P8097" t="b">
        <v>1</v>
      </c>
      <c r="Q8097" t="s">
        <v>34</v>
      </c>
      <c r="R8097" t="s">
        <v>5829</v>
      </c>
      <c r="S8097" t="s">
        <v>5830</v>
      </c>
      <c r="T8097" t="s">
        <v>37</v>
      </c>
      <c r="U8097" t="s">
        <v>38</v>
      </c>
      <c r="V8097" t="s">
        <v>111</v>
      </c>
      <c r="W8097" t="s">
        <v>112</v>
      </c>
      <c r="X8097">
        <v>98115</v>
      </c>
      <c r="Y8097" t="s">
        <v>56</v>
      </c>
      <c r="Z8097" t="s">
        <v>5922</v>
      </c>
      <c r="AA8097" t="s">
        <v>58</v>
      </c>
      <c r="AB8097" t="s">
        <v>106</v>
      </c>
      <c r="AC8097" t="s">
        <v>5923</v>
      </c>
      <c r="AD8097">
        <v>12.96</v>
      </c>
      <c r="AE8097">
        <v>2</v>
      </c>
      <c r="AF8097">
        <v>0</v>
      </c>
      <c r="AG8097">
        <v>6.2207999999999997</v>
      </c>
    </row>
    <row r="8098" spans="1:33" x14ac:dyDescent="0.35">
      <c r="A8098">
        <v>8097</v>
      </c>
      <c r="B8098" t="s">
        <v>10701</v>
      </c>
      <c r="C8098" t="s">
        <v>8013</v>
      </c>
      <c r="D8098" t="b">
        <v>0</v>
      </c>
      <c r="E8098">
        <v>2017</v>
      </c>
      <c r="F8098">
        <v>7</v>
      </c>
      <c r="G8098">
        <v>27</v>
      </c>
      <c r="H8098" s="1">
        <v>42943</v>
      </c>
      <c r="I8098" t="b">
        <v>1</v>
      </c>
      <c r="J8098" s="1">
        <v>42743</v>
      </c>
      <c r="K8098" t="b">
        <v>1</v>
      </c>
      <c r="L8098">
        <v>2017</v>
      </c>
      <c r="M8098">
        <v>1</v>
      </c>
      <c r="N8098">
        <v>8</v>
      </c>
      <c r="O8098" s="1">
        <v>42743</v>
      </c>
      <c r="P8098" t="b">
        <v>1</v>
      </c>
      <c r="Q8098" t="s">
        <v>34</v>
      </c>
      <c r="R8098" t="s">
        <v>5829</v>
      </c>
      <c r="S8098" t="s">
        <v>5830</v>
      </c>
      <c r="T8098" t="s">
        <v>37</v>
      </c>
      <c r="U8098" t="s">
        <v>38</v>
      </c>
      <c r="V8098" t="s">
        <v>111</v>
      </c>
      <c r="W8098" t="s">
        <v>112</v>
      </c>
      <c r="X8098">
        <v>98115</v>
      </c>
      <c r="Y8098" t="s">
        <v>56</v>
      </c>
      <c r="Z8098" t="s">
        <v>1928</v>
      </c>
      <c r="AA8098" t="s">
        <v>85</v>
      </c>
      <c r="AB8098" t="s">
        <v>190</v>
      </c>
      <c r="AC8098" t="s">
        <v>1929</v>
      </c>
      <c r="AD8098">
        <v>234.95</v>
      </c>
      <c r="AE8098">
        <v>5</v>
      </c>
      <c r="AF8098">
        <v>0</v>
      </c>
      <c r="AG8098">
        <v>32.893000000000001</v>
      </c>
    </row>
    <row r="8099" spans="1:33" x14ac:dyDescent="0.35">
      <c r="A8099">
        <v>8098</v>
      </c>
      <c r="B8099" t="s">
        <v>10702</v>
      </c>
      <c r="C8099" t="s">
        <v>1155</v>
      </c>
      <c r="D8099" t="b">
        <v>0</v>
      </c>
      <c r="E8099">
        <v>2018</v>
      </c>
      <c r="F8099">
        <v>12</v>
      </c>
      <c r="G8099">
        <v>28</v>
      </c>
      <c r="H8099" s="1">
        <v>43462</v>
      </c>
      <c r="I8099" t="b">
        <v>1</v>
      </c>
      <c r="J8099" s="1">
        <v>43101</v>
      </c>
      <c r="K8099" t="b">
        <v>1</v>
      </c>
      <c r="L8099">
        <v>2018</v>
      </c>
      <c r="M8099">
        <v>1</v>
      </c>
      <c r="N8099">
        <v>1</v>
      </c>
      <c r="O8099" s="1">
        <v>43101</v>
      </c>
      <c r="P8099" t="b">
        <v>1</v>
      </c>
      <c r="Q8099" t="s">
        <v>63</v>
      </c>
      <c r="R8099" t="s">
        <v>5977</v>
      </c>
      <c r="S8099" t="s">
        <v>5978</v>
      </c>
      <c r="T8099" t="s">
        <v>37</v>
      </c>
      <c r="U8099" t="s">
        <v>38</v>
      </c>
      <c r="V8099" t="s">
        <v>6142</v>
      </c>
      <c r="W8099" t="s">
        <v>768</v>
      </c>
      <c r="X8099">
        <v>87105</v>
      </c>
      <c r="Y8099" t="s">
        <v>56</v>
      </c>
      <c r="Z8099" t="s">
        <v>1755</v>
      </c>
      <c r="AA8099" t="s">
        <v>58</v>
      </c>
      <c r="AB8099" t="s">
        <v>72</v>
      </c>
      <c r="AC8099" t="s">
        <v>1756</v>
      </c>
      <c r="AD8099">
        <v>118.25</v>
      </c>
      <c r="AE8099">
        <v>5</v>
      </c>
      <c r="AF8099">
        <v>0</v>
      </c>
      <c r="AG8099">
        <v>34.292499999999997</v>
      </c>
    </row>
    <row r="8100" spans="1:33" x14ac:dyDescent="0.35">
      <c r="A8100">
        <v>8099</v>
      </c>
      <c r="B8100" t="s">
        <v>10702</v>
      </c>
      <c r="C8100" t="s">
        <v>1155</v>
      </c>
      <c r="D8100" t="b">
        <v>0</v>
      </c>
      <c r="E8100">
        <v>2018</v>
      </c>
      <c r="F8100">
        <v>12</v>
      </c>
      <c r="G8100">
        <v>28</v>
      </c>
      <c r="H8100" s="1">
        <v>43462</v>
      </c>
      <c r="I8100" t="b">
        <v>1</v>
      </c>
      <c r="J8100" s="1">
        <v>43101</v>
      </c>
      <c r="K8100" t="b">
        <v>1</v>
      </c>
      <c r="L8100">
        <v>2018</v>
      </c>
      <c r="M8100">
        <v>1</v>
      </c>
      <c r="N8100">
        <v>1</v>
      </c>
      <c r="O8100" s="1">
        <v>43101</v>
      </c>
      <c r="P8100" t="b">
        <v>1</v>
      </c>
      <c r="Q8100" t="s">
        <v>63</v>
      </c>
      <c r="R8100" t="s">
        <v>5977</v>
      </c>
      <c r="S8100" t="s">
        <v>5978</v>
      </c>
      <c r="T8100" t="s">
        <v>37</v>
      </c>
      <c r="U8100" t="s">
        <v>38</v>
      </c>
      <c r="V8100" t="s">
        <v>6142</v>
      </c>
      <c r="W8100" t="s">
        <v>768</v>
      </c>
      <c r="X8100">
        <v>87105</v>
      </c>
      <c r="Y8100" t="s">
        <v>56</v>
      </c>
      <c r="Z8100" t="s">
        <v>6693</v>
      </c>
      <c r="AA8100" t="s">
        <v>58</v>
      </c>
      <c r="AB8100" t="s">
        <v>106</v>
      </c>
      <c r="AC8100" t="s">
        <v>6694</v>
      </c>
      <c r="AD8100">
        <v>4.28</v>
      </c>
      <c r="AE8100">
        <v>1</v>
      </c>
      <c r="AF8100">
        <v>0</v>
      </c>
      <c r="AG8100">
        <v>1.9259999999999999</v>
      </c>
    </row>
    <row r="8101" spans="1:33" x14ac:dyDescent="0.35">
      <c r="A8101">
        <v>8100</v>
      </c>
      <c r="B8101" t="s">
        <v>10703</v>
      </c>
      <c r="C8101" s="1">
        <v>42646</v>
      </c>
      <c r="D8101" t="b">
        <v>1</v>
      </c>
      <c r="E8101">
        <v>2016</v>
      </c>
      <c r="F8101">
        <v>10</v>
      </c>
      <c r="G8101">
        <v>3</v>
      </c>
      <c r="H8101" s="1">
        <v>42646</v>
      </c>
      <c r="I8101" t="b">
        <v>1</v>
      </c>
      <c r="J8101" t="s">
        <v>266</v>
      </c>
      <c r="K8101" t="b">
        <v>0</v>
      </c>
      <c r="L8101">
        <v>2016</v>
      </c>
      <c r="M8101">
        <v>3</v>
      </c>
      <c r="N8101">
        <v>13</v>
      </c>
      <c r="O8101" s="1">
        <v>42442</v>
      </c>
      <c r="P8101" t="b">
        <v>1</v>
      </c>
      <c r="Q8101" t="s">
        <v>221</v>
      </c>
      <c r="R8101" t="s">
        <v>5526</v>
      </c>
      <c r="S8101" t="s">
        <v>5527</v>
      </c>
      <c r="T8101" t="s">
        <v>120</v>
      </c>
      <c r="U8101" t="s">
        <v>38</v>
      </c>
      <c r="V8101" t="s">
        <v>54</v>
      </c>
      <c r="W8101" t="s">
        <v>55</v>
      </c>
      <c r="X8101">
        <v>90045</v>
      </c>
      <c r="Y8101" t="s">
        <v>56</v>
      </c>
      <c r="Z8101" t="s">
        <v>4704</v>
      </c>
      <c r="AA8101" t="s">
        <v>85</v>
      </c>
      <c r="AB8101" t="s">
        <v>190</v>
      </c>
      <c r="AC8101" t="s">
        <v>4705</v>
      </c>
      <c r="AD8101">
        <v>26.85</v>
      </c>
      <c r="AE8101">
        <v>3</v>
      </c>
      <c r="AF8101">
        <v>0</v>
      </c>
      <c r="AG8101">
        <v>5.1014999999999997</v>
      </c>
    </row>
    <row r="8102" spans="1:33" x14ac:dyDescent="0.35">
      <c r="A8102">
        <v>8101</v>
      </c>
      <c r="B8102" t="s">
        <v>10703</v>
      </c>
      <c r="C8102" s="1">
        <v>42646</v>
      </c>
      <c r="D8102" t="b">
        <v>1</v>
      </c>
      <c r="E8102">
        <v>2016</v>
      </c>
      <c r="F8102">
        <v>10</v>
      </c>
      <c r="G8102">
        <v>3</v>
      </c>
      <c r="H8102" s="1">
        <v>42646</v>
      </c>
      <c r="I8102" t="b">
        <v>1</v>
      </c>
      <c r="J8102" t="s">
        <v>266</v>
      </c>
      <c r="K8102" t="b">
        <v>0</v>
      </c>
      <c r="L8102">
        <v>2016</v>
      </c>
      <c r="M8102">
        <v>3</v>
      </c>
      <c r="N8102">
        <v>13</v>
      </c>
      <c r="O8102" s="1">
        <v>42442</v>
      </c>
      <c r="P8102" t="b">
        <v>1</v>
      </c>
      <c r="Q8102" t="s">
        <v>221</v>
      </c>
      <c r="R8102" t="s">
        <v>5526</v>
      </c>
      <c r="S8102" t="s">
        <v>5527</v>
      </c>
      <c r="T8102" t="s">
        <v>120</v>
      </c>
      <c r="U8102" t="s">
        <v>38</v>
      </c>
      <c r="V8102" t="s">
        <v>54</v>
      </c>
      <c r="W8102" t="s">
        <v>55</v>
      </c>
      <c r="X8102">
        <v>90045</v>
      </c>
      <c r="Y8102" t="s">
        <v>56</v>
      </c>
      <c r="Z8102" t="s">
        <v>10704</v>
      </c>
      <c r="AA8102" t="s">
        <v>85</v>
      </c>
      <c r="AB8102" t="s">
        <v>783</v>
      </c>
      <c r="AC8102" t="s">
        <v>10705</v>
      </c>
      <c r="AD8102">
        <v>3357.6</v>
      </c>
      <c r="AE8102">
        <v>3</v>
      </c>
      <c r="AF8102">
        <v>0.2</v>
      </c>
      <c r="AG8102">
        <v>377.73</v>
      </c>
    </row>
    <row r="8103" spans="1:33" x14ac:dyDescent="0.35">
      <c r="A8103">
        <v>8102</v>
      </c>
      <c r="B8103" t="s">
        <v>10706</v>
      </c>
      <c r="C8103" t="s">
        <v>10707</v>
      </c>
      <c r="D8103" t="b">
        <v>0</v>
      </c>
      <c r="E8103">
        <v>2015</v>
      </c>
      <c r="F8103">
        <v>5</v>
      </c>
      <c r="G8103">
        <v>22</v>
      </c>
      <c r="H8103" s="1">
        <v>42146</v>
      </c>
      <c r="I8103" t="b">
        <v>1</v>
      </c>
      <c r="J8103" t="s">
        <v>8444</v>
      </c>
      <c r="K8103" t="b">
        <v>0</v>
      </c>
      <c r="L8103">
        <v>2015</v>
      </c>
      <c r="M8103">
        <v>5</v>
      </c>
      <c r="N8103">
        <v>26</v>
      </c>
      <c r="O8103" s="1">
        <v>42150</v>
      </c>
      <c r="P8103" t="b">
        <v>1</v>
      </c>
      <c r="Q8103" t="s">
        <v>63</v>
      </c>
      <c r="R8103" t="s">
        <v>9188</v>
      </c>
      <c r="S8103" t="s">
        <v>9189</v>
      </c>
      <c r="T8103" t="s">
        <v>37</v>
      </c>
      <c r="U8103" t="s">
        <v>38</v>
      </c>
      <c r="V8103" t="s">
        <v>54</v>
      </c>
      <c r="W8103" t="s">
        <v>55</v>
      </c>
      <c r="X8103">
        <v>90045</v>
      </c>
      <c r="Y8103" t="s">
        <v>56</v>
      </c>
      <c r="Z8103" t="s">
        <v>2741</v>
      </c>
      <c r="AA8103" t="s">
        <v>58</v>
      </c>
      <c r="AB8103" t="s">
        <v>59</v>
      </c>
      <c r="AC8103" t="s">
        <v>2742</v>
      </c>
      <c r="AD8103">
        <v>8.26</v>
      </c>
      <c r="AE8103">
        <v>2</v>
      </c>
      <c r="AF8103">
        <v>0</v>
      </c>
      <c r="AG8103">
        <v>3.7995999999999999</v>
      </c>
    </row>
    <row r="8104" spans="1:33" x14ac:dyDescent="0.35">
      <c r="A8104">
        <v>8103</v>
      </c>
      <c r="B8104" t="s">
        <v>10706</v>
      </c>
      <c r="C8104" t="s">
        <v>10707</v>
      </c>
      <c r="D8104" t="b">
        <v>0</v>
      </c>
      <c r="E8104">
        <v>2015</v>
      </c>
      <c r="F8104">
        <v>5</v>
      </c>
      <c r="G8104">
        <v>22</v>
      </c>
      <c r="H8104" s="1">
        <v>42146</v>
      </c>
      <c r="I8104" t="b">
        <v>1</v>
      </c>
      <c r="J8104" t="s">
        <v>8444</v>
      </c>
      <c r="K8104" t="b">
        <v>0</v>
      </c>
      <c r="L8104">
        <v>2015</v>
      </c>
      <c r="M8104">
        <v>5</v>
      </c>
      <c r="N8104">
        <v>26</v>
      </c>
      <c r="O8104" s="1">
        <v>42150</v>
      </c>
      <c r="P8104" t="b">
        <v>1</v>
      </c>
      <c r="Q8104" t="s">
        <v>63</v>
      </c>
      <c r="R8104" t="s">
        <v>9188</v>
      </c>
      <c r="S8104" t="s">
        <v>9189</v>
      </c>
      <c r="T8104" t="s">
        <v>37</v>
      </c>
      <c r="U8104" t="s">
        <v>38</v>
      </c>
      <c r="V8104" t="s">
        <v>54</v>
      </c>
      <c r="W8104" t="s">
        <v>55</v>
      </c>
      <c r="X8104">
        <v>90045</v>
      </c>
      <c r="Y8104" t="s">
        <v>56</v>
      </c>
      <c r="Z8104" t="s">
        <v>2955</v>
      </c>
      <c r="AA8104" t="s">
        <v>85</v>
      </c>
      <c r="AB8104" t="s">
        <v>783</v>
      </c>
      <c r="AC8104" t="s">
        <v>2956</v>
      </c>
      <c r="AD8104">
        <v>2973.32</v>
      </c>
      <c r="AE8104">
        <v>7</v>
      </c>
      <c r="AF8104">
        <v>0.2</v>
      </c>
      <c r="AG8104">
        <v>334.49849999999998</v>
      </c>
    </row>
    <row r="8105" spans="1:33" x14ac:dyDescent="0.35">
      <c r="A8105">
        <v>8104</v>
      </c>
      <c r="B8105" t="s">
        <v>10706</v>
      </c>
      <c r="C8105" t="s">
        <v>10707</v>
      </c>
      <c r="D8105" t="b">
        <v>0</v>
      </c>
      <c r="E8105">
        <v>2015</v>
      </c>
      <c r="F8105">
        <v>5</v>
      </c>
      <c r="G8105">
        <v>22</v>
      </c>
      <c r="H8105" s="1">
        <v>42146</v>
      </c>
      <c r="I8105" t="b">
        <v>1</v>
      </c>
      <c r="J8105" t="s">
        <v>8444</v>
      </c>
      <c r="K8105" t="b">
        <v>0</v>
      </c>
      <c r="L8105">
        <v>2015</v>
      </c>
      <c r="M8105">
        <v>5</v>
      </c>
      <c r="N8105">
        <v>26</v>
      </c>
      <c r="O8105" s="1">
        <v>42150</v>
      </c>
      <c r="P8105" t="b">
        <v>1</v>
      </c>
      <c r="Q8105" t="s">
        <v>63</v>
      </c>
      <c r="R8105" t="s">
        <v>9188</v>
      </c>
      <c r="S8105" t="s">
        <v>9189</v>
      </c>
      <c r="T8105" t="s">
        <v>37</v>
      </c>
      <c r="U8105" t="s">
        <v>38</v>
      </c>
      <c r="V8105" t="s">
        <v>54</v>
      </c>
      <c r="W8105" t="s">
        <v>55</v>
      </c>
      <c r="X8105">
        <v>90045</v>
      </c>
      <c r="Y8105" t="s">
        <v>56</v>
      </c>
      <c r="Z8105" t="s">
        <v>1475</v>
      </c>
      <c r="AA8105" t="s">
        <v>58</v>
      </c>
      <c r="AB8105" t="s">
        <v>72</v>
      </c>
      <c r="AC8105" t="s">
        <v>1476</v>
      </c>
      <c r="AD8105">
        <v>104.79</v>
      </c>
      <c r="AE8105">
        <v>7</v>
      </c>
      <c r="AF8105">
        <v>0</v>
      </c>
      <c r="AG8105">
        <v>29.341200000000001</v>
      </c>
    </row>
    <row r="8106" spans="1:33" x14ac:dyDescent="0.35">
      <c r="A8106">
        <v>8105</v>
      </c>
      <c r="B8106" t="s">
        <v>10706</v>
      </c>
      <c r="C8106" t="s">
        <v>10707</v>
      </c>
      <c r="D8106" t="b">
        <v>0</v>
      </c>
      <c r="E8106">
        <v>2015</v>
      </c>
      <c r="F8106">
        <v>5</v>
      </c>
      <c r="G8106">
        <v>22</v>
      </c>
      <c r="H8106" s="1">
        <v>42146</v>
      </c>
      <c r="I8106" t="b">
        <v>1</v>
      </c>
      <c r="J8106" t="s">
        <v>8444</v>
      </c>
      <c r="K8106" t="b">
        <v>0</v>
      </c>
      <c r="L8106">
        <v>2015</v>
      </c>
      <c r="M8106">
        <v>5</v>
      </c>
      <c r="N8106">
        <v>26</v>
      </c>
      <c r="O8106" s="1">
        <v>42150</v>
      </c>
      <c r="P8106" t="b">
        <v>1</v>
      </c>
      <c r="Q8106" t="s">
        <v>63</v>
      </c>
      <c r="R8106" t="s">
        <v>9188</v>
      </c>
      <c r="S8106" t="s">
        <v>9189</v>
      </c>
      <c r="T8106" t="s">
        <v>37</v>
      </c>
      <c r="U8106" t="s">
        <v>38</v>
      </c>
      <c r="V8106" t="s">
        <v>54</v>
      </c>
      <c r="W8106" t="s">
        <v>55</v>
      </c>
      <c r="X8106">
        <v>90045</v>
      </c>
      <c r="Y8106" t="s">
        <v>56</v>
      </c>
      <c r="Z8106" t="s">
        <v>1353</v>
      </c>
      <c r="AA8106" t="s">
        <v>85</v>
      </c>
      <c r="AB8106" t="s">
        <v>86</v>
      </c>
      <c r="AC8106" t="s">
        <v>1354</v>
      </c>
      <c r="AD8106">
        <v>775.72799999999995</v>
      </c>
      <c r="AE8106">
        <v>6</v>
      </c>
      <c r="AF8106">
        <v>0.2</v>
      </c>
      <c r="AG8106">
        <v>58.179600000000001</v>
      </c>
    </row>
    <row r="8107" spans="1:33" x14ac:dyDescent="0.35">
      <c r="A8107">
        <v>8106</v>
      </c>
      <c r="B8107" t="s">
        <v>10708</v>
      </c>
      <c r="C8107" t="s">
        <v>7772</v>
      </c>
      <c r="D8107" t="b">
        <v>0</v>
      </c>
      <c r="E8107">
        <v>2017</v>
      </c>
      <c r="F8107">
        <v>2</v>
      </c>
      <c r="G8107">
        <v>17</v>
      </c>
      <c r="H8107" s="1">
        <v>42783</v>
      </c>
      <c r="I8107" t="b">
        <v>1</v>
      </c>
      <c r="J8107" t="s">
        <v>5205</v>
      </c>
      <c r="K8107" t="b">
        <v>0</v>
      </c>
      <c r="L8107">
        <v>2017</v>
      </c>
      <c r="M8107">
        <v>2</v>
      </c>
      <c r="N8107">
        <v>19</v>
      </c>
      <c r="O8107" s="1">
        <v>42785</v>
      </c>
      <c r="P8107" t="b">
        <v>1</v>
      </c>
      <c r="Q8107" t="s">
        <v>221</v>
      </c>
      <c r="R8107" t="s">
        <v>8066</v>
      </c>
      <c r="S8107" t="s">
        <v>8067</v>
      </c>
      <c r="T8107" t="s">
        <v>120</v>
      </c>
      <c r="U8107" t="s">
        <v>38</v>
      </c>
      <c r="V8107" t="s">
        <v>217</v>
      </c>
      <c r="W8107" t="s">
        <v>122</v>
      </c>
      <c r="X8107">
        <v>77041</v>
      </c>
      <c r="Y8107" t="s">
        <v>123</v>
      </c>
      <c r="Z8107" t="s">
        <v>1854</v>
      </c>
      <c r="AA8107" t="s">
        <v>43</v>
      </c>
      <c r="AB8107" t="s">
        <v>44</v>
      </c>
      <c r="AC8107" t="s">
        <v>1855</v>
      </c>
      <c r="AD8107">
        <v>89.066400000000002</v>
      </c>
      <c r="AE8107">
        <v>1</v>
      </c>
      <c r="AF8107">
        <v>0.32</v>
      </c>
      <c r="AG8107">
        <v>-17.0274</v>
      </c>
    </row>
    <row r="8108" spans="1:33" x14ac:dyDescent="0.35">
      <c r="A8108">
        <v>8107</v>
      </c>
      <c r="B8108" t="s">
        <v>10708</v>
      </c>
      <c r="C8108" t="s">
        <v>7772</v>
      </c>
      <c r="D8108" t="b">
        <v>0</v>
      </c>
      <c r="E8108">
        <v>2017</v>
      </c>
      <c r="F8108">
        <v>2</v>
      </c>
      <c r="G8108">
        <v>17</v>
      </c>
      <c r="H8108" s="1">
        <v>42783</v>
      </c>
      <c r="I8108" t="b">
        <v>1</v>
      </c>
      <c r="J8108" t="s">
        <v>5205</v>
      </c>
      <c r="K8108" t="b">
        <v>0</v>
      </c>
      <c r="L8108">
        <v>2017</v>
      </c>
      <c r="M8108">
        <v>2</v>
      </c>
      <c r="N8108">
        <v>19</v>
      </c>
      <c r="O8108" s="1">
        <v>42785</v>
      </c>
      <c r="P8108" t="b">
        <v>1</v>
      </c>
      <c r="Q8108" t="s">
        <v>221</v>
      </c>
      <c r="R8108" t="s">
        <v>8066</v>
      </c>
      <c r="S8108" t="s">
        <v>8067</v>
      </c>
      <c r="T8108" t="s">
        <v>120</v>
      </c>
      <c r="U8108" t="s">
        <v>38</v>
      </c>
      <c r="V8108" t="s">
        <v>217</v>
      </c>
      <c r="W8108" t="s">
        <v>122</v>
      </c>
      <c r="X8108">
        <v>77041</v>
      </c>
      <c r="Y8108" t="s">
        <v>123</v>
      </c>
      <c r="Z8108" t="s">
        <v>10709</v>
      </c>
      <c r="AA8108" t="s">
        <v>58</v>
      </c>
      <c r="AB8108" t="s">
        <v>82</v>
      </c>
      <c r="AC8108" t="s">
        <v>10710</v>
      </c>
      <c r="AD8108">
        <v>175.44</v>
      </c>
      <c r="AE8108">
        <v>6</v>
      </c>
      <c r="AF8108">
        <v>0.2</v>
      </c>
      <c r="AG8108">
        <v>52.631999999999998</v>
      </c>
    </row>
    <row r="8109" spans="1:33" x14ac:dyDescent="0.35">
      <c r="A8109">
        <v>8108</v>
      </c>
      <c r="B8109" t="s">
        <v>10708</v>
      </c>
      <c r="C8109" t="s">
        <v>7772</v>
      </c>
      <c r="D8109" t="b">
        <v>0</v>
      </c>
      <c r="E8109">
        <v>2017</v>
      </c>
      <c r="F8109">
        <v>2</v>
      </c>
      <c r="G8109">
        <v>17</v>
      </c>
      <c r="H8109" s="1">
        <v>42783</v>
      </c>
      <c r="I8109" t="b">
        <v>1</v>
      </c>
      <c r="J8109" t="s">
        <v>5205</v>
      </c>
      <c r="K8109" t="b">
        <v>0</v>
      </c>
      <c r="L8109">
        <v>2017</v>
      </c>
      <c r="M8109">
        <v>2</v>
      </c>
      <c r="N8109">
        <v>19</v>
      </c>
      <c r="O8109" s="1">
        <v>42785</v>
      </c>
      <c r="P8109" t="b">
        <v>1</v>
      </c>
      <c r="Q8109" t="s">
        <v>221</v>
      </c>
      <c r="R8109" t="s">
        <v>8066</v>
      </c>
      <c r="S8109" t="s">
        <v>8067</v>
      </c>
      <c r="T8109" t="s">
        <v>120</v>
      </c>
      <c r="U8109" t="s">
        <v>38</v>
      </c>
      <c r="V8109" t="s">
        <v>217</v>
      </c>
      <c r="W8109" t="s">
        <v>122</v>
      </c>
      <c r="X8109">
        <v>77041</v>
      </c>
      <c r="Y8109" t="s">
        <v>123</v>
      </c>
      <c r="Z8109" t="s">
        <v>4841</v>
      </c>
      <c r="AA8109" t="s">
        <v>85</v>
      </c>
      <c r="AB8109" t="s">
        <v>86</v>
      </c>
      <c r="AC8109" t="s">
        <v>4842</v>
      </c>
      <c r="AD8109">
        <v>438.33600000000001</v>
      </c>
      <c r="AE8109">
        <v>4</v>
      </c>
      <c r="AF8109">
        <v>0.2</v>
      </c>
      <c r="AG8109">
        <v>-87.667199999999994</v>
      </c>
    </row>
    <row r="8110" spans="1:33" x14ac:dyDescent="0.35">
      <c r="A8110">
        <v>8109</v>
      </c>
      <c r="B8110" t="s">
        <v>10711</v>
      </c>
      <c r="C8110" s="1">
        <v>42959</v>
      </c>
      <c r="D8110" t="b">
        <v>1</v>
      </c>
      <c r="E8110">
        <v>2017</v>
      </c>
      <c r="F8110">
        <v>8</v>
      </c>
      <c r="G8110">
        <v>12</v>
      </c>
      <c r="H8110" s="1">
        <v>42959</v>
      </c>
      <c r="I8110" t="b">
        <v>1</v>
      </c>
      <c r="J8110" t="s">
        <v>1557</v>
      </c>
      <c r="K8110" t="b">
        <v>0</v>
      </c>
      <c r="L8110">
        <v>2017</v>
      </c>
      <c r="M8110">
        <v>12</v>
      </c>
      <c r="N8110">
        <v>15</v>
      </c>
      <c r="O8110" s="1">
        <v>43084</v>
      </c>
      <c r="P8110" t="b">
        <v>1</v>
      </c>
      <c r="Q8110" t="s">
        <v>63</v>
      </c>
      <c r="R8110" t="s">
        <v>2660</v>
      </c>
      <c r="S8110" t="s">
        <v>2661</v>
      </c>
      <c r="T8110" t="s">
        <v>37</v>
      </c>
      <c r="U8110" t="s">
        <v>38</v>
      </c>
      <c r="V8110" t="s">
        <v>171</v>
      </c>
      <c r="W8110" t="s">
        <v>172</v>
      </c>
      <c r="X8110">
        <v>19140</v>
      </c>
      <c r="Y8110" t="s">
        <v>173</v>
      </c>
      <c r="Z8110" t="s">
        <v>1748</v>
      </c>
      <c r="AA8110" t="s">
        <v>43</v>
      </c>
      <c r="AB8110" t="s">
        <v>47</v>
      </c>
      <c r="AC8110" t="s">
        <v>1749</v>
      </c>
      <c r="AD8110">
        <v>215.54400000000001</v>
      </c>
      <c r="AE8110">
        <v>4</v>
      </c>
      <c r="AF8110">
        <v>0.3</v>
      </c>
      <c r="AG8110">
        <v>-58.504800000000003</v>
      </c>
    </row>
    <row r="8111" spans="1:33" x14ac:dyDescent="0.35">
      <c r="A8111">
        <v>8110</v>
      </c>
      <c r="B8111" t="s">
        <v>10712</v>
      </c>
      <c r="C8111" t="s">
        <v>4555</v>
      </c>
      <c r="D8111" t="b">
        <v>0</v>
      </c>
      <c r="E8111">
        <v>2017</v>
      </c>
      <c r="F8111">
        <v>11</v>
      </c>
      <c r="G8111">
        <v>18</v>
      </c>
      <c r="H8111" s="1">
        <v>43057</v>
      </c>
      <c r="I8111" t="b">
        <v>1</v>
      </c>
      <c r="J8111" t="s">
        <v>539</v>
      </c>
      <c r="K8111" t="b">
        <v>0</v>
      </c>
      <c r="L8111">
        <v>2017</v>
      </c>
      <c r="M8111">
        <v>11</v>
      </c>
      <c r="N8111">
        <v>23</v>
      </c>
      <c r="O8111" s="1">
        <v>43062</v>
      </c>
      <c r="P8111" t="b">
        <v>1</v>
      </c>
      <c r="Q8111" t="s">
        <v>63</v>
      </c>
      <c r="R8111" t="s">
        <v>7448</v>
      </c>
      <c r="S8111" t="s">
        <v>7449</v>
      </c>
      <c r="T8111" t="s">
        <v>37</v>
      </c>
      <c r="U8111" t="s">
        <v>38</v>
      </c>
      <c r="V8111" t="s">
        <v>356</v>
      </c>
      <c r="W8111" t="s">
        <v>247</v>
      </c>
      <c r="X8111">
        <v>60623</v>
      </c>
      <c r="Y8111" t="s">
        <v>123</v>
      </c>
      <c r="Z8111" t="s">
        <v>9241</v>
      </c>
      <c r="AA8111" t="s">
        <v>58</v>
      </c>
      <c r="AB8111" t="s">
        <v>204</v>
      </c>
      <c r="AC8111" t="s">
        <v>8877</v>
      </c>
      <c r="AD8111">
        <v>55.584000000000003</v>
      </c>
      <c r="AE8111">
        <v>6</v>
      </c>
      <c r="AF8111">
        <v>0.2</v>
      </c>
      <c r="AG8111">
        <v>20.844000000000001</v>
      </c>
    </row>
    <row r="8112" spans="1:33" x14ac:dyDescent="0.35">
      <c r="A8112">
        <v>8111</v>
      </c>
      <c r="B8112" t="s">
        <v>10712</v>
      </c>
      <c r="C8112" t="s">
        <v>4555</v>
      </c>
      <c r="D8112" t="b">
        <v>0</v>
      </c>
      <c r="E8112">
        <v>2017</v>
      </c>
      <c r="F8112">
        <v>11</v>
      </c>
      <c r="G8112">
        <v>18</v>
      </c>
      <c r="H8112" s="1">
        <v>43057</v>
      </c>
      <c r="I8112" t="b">
        <v>1</v>
      </c>
      <c r="J8112" t="s">
        <v>539</v>
      </c>
      <c r="K8112" t="b">
        <v>0</v>
      </c>
      <c r="L8112">
        <v>2017</v>
      </c>
      <c r="M8112">
        <v>11</v>
      </c>
      <c r="N8112">
        <v>23</v>
      </c>
      <c r="O8112" s="1">
        <v>43062</v>
      </c>
      <c r="P8112" t="b">
        <v>1</v>
      </c>
      <c r="Q8112" t="s">
        <v>63</v>
      </c>
      <c r="R8112" t="s">
        <v>7448</v>
      </c>
      <c r="S8112" t="s">
        <v>7449</v>
      </c>
      <c r="T8112" t="s">
        <v>37</v>
      </c>
      <c r="U8112" t="s">
        <v>38</v>
      </c>
      <c r="V8112" t="s">
        <v>356</v>
      </c>
      <c r="W8112" t="s">
        <v>247</v>
      </c>
      <c r="X8112">
        <v>60623</v>
      </c>
      <c r="Y8112" t="s">
        <v>123</v>
      </c>
      <c r="Z8112" t="s">
        <v>6852</v>
      </c>
      <c r="AA8112" t="s">
        <v>43</v>
      </c>
      <c r="AB8112" t="s">
        <v>47</v>
      </c>
      <c r="AC8112" t="s">
        <v>6853</v>
      </c>
      <c r="AD8112">
        <v>127.386</v>
      </c>
      <c r="AE8112">
        <v>2</v>
      </c>
      <c r="AF8112">
        <v>0.3</v>
      </c>
      <c r="AG8112">
        <v>-25.4772</v>
      </c>
    </row>
    <row r="8113" spans="1:33" x14ac:dyDescent="0.35">
      <c r="A8113">
        <v>8112</v>
      </c>
      <c r="B8113" t="s">
        <v>10713</v>
      </c>
      <c r="C8113" s="1">
        <v>42381</v>
      </c>
      <c r="D8113" t="b">
        <v>1</v>
      </c>
      <c r="E8113">
        <v>2016</v>
      </c>
      <c r="F8113">
        <v>1</v>
      </c>
      <c r="G8113">
        <v>12</v>
      </c>
      <c r="H8113" s="1">
        <v>42381</v>
      </c>
      <c r="I8113" t="b">
        <v>1</v>
      </c>
      <c r="J8113" s="1">
        <v>42441</v>
      </c>
      <c r="K8113" t="b">
        <v>1</v>
      </c>
      <c r="L8113">
        <v>2016</v>
      </c>
      <c r="M8113">
        <v>3</v>
      </c>
      <c r="N8113">
        <v>12</v>
      </c>
      <c r="O8113" s="1">
        <v>42441</v>
      </c>
      <c r="P8113" t="b">
        <v>1</v>
      </c>
      <c r="Q8113" t="s">
        <v>34</v>
      </c>
      <c r="R8113" t="s">
        <v>6253</v>
      </c>
      <c r="S8113" t="s">
        <v>6254</v>
      </c>
      <c r="T8113" t="s">
        <v>37</v>
      </c>
      <c r="U8113" t="s">
        <v>38</v>
      </c>
      <c r="V8113" t="s">
        <v>5752</v>
      </c>
      <c r="W8113" t="s">
        <v>122</v>
      </c>
      <c r="X8113">
        <v>76903</v>
      </c>
      <c r="Y8113" t="s">
        <v>123</v>
      </c>
      <c r="Z8113" t="s">
        <v>2091</v>
      </c>
      <c r="AA8113" t="s">
        <v>43</v>
      </c>
      <c r="AB8113" t="s">
        <v>47</v>
      </c>
      <c r="AC8113" t="s">
        <v>2092</v>
      </c>
      <c r="AD8113">
        <v>248.43</v>
      </c>
      <c r="AE8113">
        <v>5</v>
      </c>
      <c r="AF8113">
        <v>0.3</v>
      </c>
      <c r="AG8113">
        <v>-17.745000000000001</v>
      </c>
    </row>
    <row r="8114" spans="1:33" x14ac:dyDescent="0.35">
      <c r="A8114">
        <v>8113</v>
      </c>
      <c r="B8114" t="s">
        <v>10713</v>
      </c>
      <c r="C8114" s="1">
        <v>42381</v>
      </c>
      <c r="D8114" t="b">
        <v>1</v>
      </c>
      <c r="E8114">
        <v>2016</v>
      </c>
      <c r="F8114">
        <v>1</v>
      </c>
      <c r="G8114">
        <v>12</v>
      </c>
      <c r="H8114" s="1">
        <v>42381</v>
      </c>
      <c r="I8114" t="b">
        <v>1</v>
      </c>
      <c r="J8114" s="1">
        <v>42441</v>
      </c>
      <c r="K8114" t="b">
        <v>1</v>
      </c>
      <c r="L8114">
        <v>2016</v>
      </c>
      <c r="M8114">
        <v>3</v>
      </c>
      <c r="N8114">
        <v>12</v>
      </c>
      <c r="O8114" s="1">
        <v>42441</v>
      </c>
      <c r="P8114" t="b">
        <v>1</v>
      </c>
      <c r="Q8114" t="s">
        <v>34</v>
      </c>
      <c r="R8114" t="s">
        <v>6253</v>
      </c>
      <c r="S8114" t="s">
        <v>6254</v>
      </c>
      <c r="T8114" t="s">
        <v>37</v>
      </c>
      <c r="U8114" t="s">
        <v>38</v>
      </c>
      <c r="V8114" t="s">
        <v>5752</v>
      </c>
      <c r="W8114" t="s">
        <v>122</v>
      </c>
      <c r="X8114">
        <v>76903</v>
      </c>
      <c r="Y8114" t="s">
        <v>123</v>
      </c>
      <c r="Z8114" t="s">
        <v>4142</v>
      </c>
      <c r="AA8114" t="s">
        <v>58</v>
      </c>
      <c r="AB8114" t="s">
        <v>92</v>
      </c>
      <c r="AC8114" t="s">
        <v>4143</v>
      </c>
      <c r="AD8114">
        <v>11.648</v>
      </c>
      <c r="AE8114">
        <v>4</v>
      </c>
      <c r="AF8114">
        <v>0.8</v>
      </c>
      <c r="AG8114">
        <v>-30.8672</v>
      </c>
    </row>
    <row r="8115" spans="1:33" x14ac:dyDescent="0.35">
      <c r="A8115">
        <v>8114</v>
      </c>
      <c r="B8115" t="s">
        <v>10713</v>
      </c>
      <c r="C8115" s="1">
        <v>42381</v>
      </c>
      <c r="D8115" t="b">
        <v>1</v>
      </c>
      <c r="E8115">
        <v>2016</v>
      </c>
      <c r="F8115">
        <v>1</v>
      </c>
      <c r="G8115">
        <v>12</v>
      </c>
      <c r="H8115" s="1">
        <v>42381</v>
      </c>
      <c r="I8115" t="b">
        <v>1</v>
      </c>
      <c r="J8115" s="1">
        <v>42441</v>
      </c>
      <c r="K8115" t="b">
        <v>1</v>
      </c>
      <c r="L8115">
        <v>2016</v>
      </c>
      <c r="M8115">
        <v>3</v>
      </c>
      <c r="N8115">
        <v>12</v>
      </c>
      <c r="O8115" s="1">
        <v>42441</v>
      </c>
      <c r="P8115" t="b">
        <v>1</v>
      </c>
      <c r="Q8115" t="s">
        <v>34</v>
      </c>
      <c r="R8115" t="s">
        <v>6253</v>
      </c>
      <c r="S8115" t="s">
        <v>6254</v>
      </c>
      <c r="T8115" t="s">
        <v>37</v>
      </c>
      <c r="U8115" t="s">
        <v>38</v>
      </c>
      <c r="V8115" t="s">
        <v>5752</v>
      </c>
      <c r="W8115" t="s">
        <v>122</v>
      </c>
      <c r="X8115">
        <v>76903</v>
      </c>
      <c r="Y8115" t="s">
        <v>123</v>
      </c>
      <c r="Z8115" t="s">
        <v>1022</v>
      </c>
      <c r="AA8115" t="s">
        <v>43</v>
      </c>
      <c r="AB8115" t="s">
        <v>47</v>
      </c>
      <c r="AC8115" t="s">
        <v>1023</v>
      </c>
      <c r="AD8115">
        <v>85.245999999999995</v>
      </c>
      <c r="AE8115">
        <v>2</v>
      </c>
      <c r="AF8115">
        <v>0.3</v>
      </c>
      <c r="AG8115">
        <v>-1.2178</v>
      </c>
    </row>
    <row r="8116" spans="1:33" x14ac:dyDescent="0.35">
      <c r="A8116">
        <v>8115</v>
      </c>
      <c r="B8116" t="s">
        <v>10714</v>
      </c>
      <c r="C8116" s="1">
        <v>42804</v>
      </c>
      <c r="D8116" t="b">
        <v>1</v>
      </c>
      <c r="E8116">
        <v>2017</v>
      </c>
      <c r="F8116">
        <v>3</v>
      </c>
      <c r="G8116">
        <v>10</v>
      </c>
      <c r="H8116" s="1">
        <v>42804</v>
      </c>
      <c r="I8116" t="b">
        <v>1</v>
      </c>
      <c r="J8116" s="1">
        <v>42926</v>
      </c>
      <c r="K8116" t="b">
        <v>1</v>
      </c>
      <c r="L8116">
        <v>2017</v>
      </c>
      <c r="M8116">
        <v>7</v>
      </c>
      <c r="N8116">
        <v>10</v>
      </c>
      <c r="O8116" s="1">
        <v>42926</v>
      </c>
      <c r="P8116" t="b">
        <v>1</v>
      </c>
      <c r="Q8116" t="s">
        <v>34</v>
      </c>
      <c r="R8116" t="s">
        <v>4132</v>
      </c>
      <c r="S8116" t="s">
        <v>4133</v>
      </c>
      <c r="T8116" t="s">
        <v>53</v>
      </c>
      <c r="U8116" t="s">
        <v>38</v>
      </c>
      <c r="V8116" t="s">
        <v>693</v>
      </c>
      <c r="W8116" t="s">
        <v>122</v>
      </c>
      <c r="X8116">
        <v>77506</v>
      </c>
      <c r="Y8116" t="s">
        <v>123</v>
      </c>
      <c r="Z8116" t="s">
        <v>4064</v>
      </c>
      <c r="AA8116" t="s">
        <v>58</v>
      </c>
      <c r="AB8116" t="s">
        <v>82</v>
      </c>
      <c r="AC8116" t="s">
        <v>4065</v>
      </c>
      <c r="AD8116">
        <v>20.64</v>
      </c>
      <c r="AE8116">
        <v>5</v>
      </c>
      <c r="AF8116">
        <v>0.2</v>
      </c>
      <c r="AG8116">
        <v>2.3220000000000001</v>
      </c>
    </row>
    <row r="8117" spans="1:33" x14ac:dyDescent="0.35">
      <c r="A8117">
        <v>8116</v>
      </c>
      <c r="B8117" t="s">
        <v>10715</v>
      </c>
      <c r="C8117" t="s">
        <v>3076</v>
      </c>
      <c r="D8117" t="b">
        <v>0</v>
      </c>
      <c r="E8117">
        <v>2017</v>
      </c>
      <c r="F8117">
        <v>8</v>
      </c>
      <c r="G8117">
        <v>29</v>
      </c>
      <c r="H8117" s="1">
        <v>42976</v>
      </c>
      <c r="I8117" t="b">
        <v>1</v>
      </c>
      <c r="J8117" s="1">
        <v>42834</v>
      </c>
      <c r="K8117" t="b">
        <v>1</v>
      </c>
      <c r="L8117">
        <v>2017</v>
      </c>
      <c r="M8117">
        <v>4</v>
      </c>
      <c r="N8117">
        <v>9</v>
      </c>
      <c r="O8117" s="1">
        <v>42834</v>
      </c>
      <c r="P8117" t="b">
        <v>1</v>
      </c>
      <c r="Q8117" t="s">
        <v>63</v>
      </c>
      <c r="R8117" t="s">
        <v>4360</v>
      </c>
      <c r="S8117" t="s">
        <v>4361</v>
      </c>
      <c r="T8117" t="s">
        <v>53</v>
      </c>
      <c r="U8117" t="s">
        <v>38</v>
      </c>
      <c r="V8117" t="s">
        <v>54</v>
      </c>
      <c r="W8117" t="s">
        <v>55</v>
      </c>
      <c r="X8117">
        <v>90049</v>
      </c>
      <c r="Y8117" t="s">
        <v>56</v>
      </c>
      <c r="Z8117" t="s">
        <v>10251</v>
      </c>
      <c r="AA8117" t="s">
        <v>43</v>
      </c>
      <c r="AB8117" t="s">
        <v>79</v>
      </c>
      <c r="AC8117" t="s">
        <v>10252</v>
      </c>
      <c r="AD8117">
        <v>148.02000000000001</v>
      </c>
      <c r="AE8117">
        <v>3</v>
      </c>
      <c r="AF8117">
        <v>0</v>
      </c>
      <c r="AG8117">
        <v>41.445599999999999</v>
      </c>
    </row>
    <row r="8118" spans="1:33" x14ac:dyDescent="0.35">
      <c r="A8118">
        <v>8117</v>
      </c>
      <c r="B8118" t="s">
        <v>10716</v>
      </c>
      <c r="C8118" t="s">
        <v>2136</v>
      </c>
      <c r="D8118" t="b">
        <v>0</v>
      </c>
      <c r="E8118">
        <v>2017</v>
      </c>
      <c r="F8118">
        <v>11</v>
      </c>
      <c r="G8118">
        <v>24</v>
      </c>
      <c r="H8118" s="1">
        <v>43063</v>
      </c>
      <c r="I8118" t="b">
        <v>1</v>
      </c>
      <c r="J8118" t="s">
        <v>2136</v>
      </c>
      <c r="K8118" t="b">
        <v>0</v>
      </c>
      <c r="L8118">
        <v>2017</v>
      </c>
      <c r="M8118">
        <v>11</v>
      </c>
      <c r="N8118">
        <v>24</v>
      </c>
      <c r="O8118" s="1">
        <v>43063</v>
      </c>
      <c r="P8118" t="b">
        <v>1</v>
      </c>
      <c r="Q8118" t="s">
        <v>1467</v>
      </c>
      <c r="R8118" t="s">
        <v>3932</v>
      </c>
      <c r="S8118" t="s">
        <v>3933</v>
      </c>
      <c r="T8118" t="s">
        <v>53</v>
      </c>
      <c r="U8118" t="s">
        <v>38</v>
      </c>
      <c r="V8118" t="s">
        <v>10319</v>
      </c>
      <c r="W8118" t="s">
        <v>5118</v>
      </c>
      <c r="X8118">
        <v>67846</v>
      </c>
      <c r="Y8118" t="s">
        <v>123</v>
      </c>
      <c r="Z8118" t="s">
        <v>5926</v>
      </c>
      <c r="AA8118" t="s">
        <v>58</v>
      </c>
      <c r="AB8118" t="s">
        <v>72</v>
      </c>
      <c r="AC8118" t="s">
        <v>5927</v>
      </c>
      <c r="AD8118">
        <v>33.29</v>
      </c>
      <c r="AE8118">
        <v>1</v>
      </c>
      <c r="AF8118">
        <v>0</v>
      </c>
      <c r="AG8118">
        <v>7.9896000000000003</v>
      </c>
    </row>
    <row r="8119" spans="1:33" x14ac:dyDescent="0.35">
      <c r="A8119">
        <v>8118</v>
      </c>
      <c r="B8119" t="s">
        <v>10717</v>
      </c>
      <c r="C8119" t="s">
        <v>1578</v>
      </c>
      <c r="D8119" t="b">
        <v>0</v>
      </c>
      <c r="E8119">
        <v>2017</v>
      </c>
      <c r="F8119">
        <v>6</v>
      </c>
      <c r="G8119">
        <v>30</v>
      </c>
      <c r="H8119" s="1">
        <v>42916</v>
      </c>
      <c r="I8119" t="b">
        <v>1</v>
      </c>
      <c r="J8119" s="1">
        <v>42862</v>
      </c>
      <c r="K8119" t="b">
        <v>1</v>
      </c>
      <c r="L8119">
        <v>2017</v>
      </c>
      <c r="M8119">
        <v>5</v>
      </c>
      <c r="N8119">
        <v>7</v>
      </c>
      <c r="O8119" s="1">
        <v>42862</v>
      </c>
      <c r="P8119" t="b">
        <v>1</v>
      </c>
      <c r="Q8119" t="s">
        <v>63</v>
      </c>
      <c r="R8119" t="s">
        <v>6301</v>
      </c>
      <c r="S8119" t="s">
        <v>6302</v>
      </c>
      <c r="T8119" t="s">
        <v>37</v>
      </c>
      <c r="U8119" t="s">
        <v>38</v>
      </c>
      <c r="V8119" t="s">
        <v>54</v>
      </c>
      <c r="W8119" t="s">
        <v>55</v>
      </c>
      <c r="X8119">
        <v>90045</v>
      </c>
      <c r="Y8119" t="s">
        <v>56</v>
      </c>
      <c r="Z8119" t="s">
        <v>5084</v>
      </c>
      <c r="AA8119" t="s">
        <v>58</v>
      </c>
      <c r="AB8119" t="s">
        <v>106</v>
      </c>
      <c r="AC8119" t="s">
        <v>5085</v>
      </c>
      <c r="AD8119">
        <v>204.95</v>
      </c>
      <c r="AE8119">
        <v>5</v>
      </c>
      <c r="AF8119">
        <v>0</v>
      </c>
      <c r="AG8119">
        <v>100.4255</v>
      </c>
    </row>
    <row r="8120" spans="1:33" x14ac:dyDescent="0.35">
      <c r="A8120">
        <v>8119</v>
      </c>
      <c r="B8120" t="s">
        <v>10718</v>
      </c>
      <c r="C8120" t="s">
        <v>6185</v>
      </c>
      <c r="D8120" t="b">
        <v>0</v>
      </c>
      <c r="E8120">
        <v>2017</v>
      </c>
      <c r="F8120">
        <v>7</v>
      </c>
      <c r="G8120">
        <v>22</v>
      </c>
      <c r="H8120" s="1">
        <v>42938</v>
      </c>
      <c r="I8120" t="b">
        <v>1</v>
      </c>
      <c r="J8120" t="s">
        <v>8013</v>
      </c>
      <c r="K8120" t="b">
        <v>0</v>
      </c>
      <c r="L8120">
        <v>2017</v>
      </c>
      <c r="M8120">
        <v>7</v>
      </c>
      <c r="N8120">
        <v>27</v>
      </c>
      <c r="O8120" s="1">
        <v>42943</v>
      </c>
      <c r="P8120" t="b">
        <v>1</v>
      </c>
      <c r="Q8120" t="s">
        <v>63</v>
      </c>
      <c r="R8120" t="s">
        <v>4920</v>
      </c>
      <c r="S8120" t="s">
        <v>4921</v>
      </c>
      <c r="T8120" t="s">
        <v>37</v>
      </c>
      <c r="U8120" t="s">
        <v>38</v>
      </c>
      <c r="V8120" t="s">
        <v>356</v>
      </c>
      <c r="W8120" t="s">
        <v>247</v>
      </c>
      <c r="X8120">
        <v>60653</v>
      </c>
      <c r="Y8120" t="s">
        <v>123</v>
      </c>
      <c r="Z8120" t="s">
        <v>2192</v>
      </c>
      <c r="AA8120" t="s">
        <v>43</v>
      </c>
      <c r="AB8120" t="s">
        <v>47</v>
      </c>
      <c r="AC8120" t="s">
        <v>2193</v>
      </c>
      <c r="AD8120">
        <v>526.34400000000005</v>
      </c>
      <c r="AE8120">
        <v>4</v>
      </c>
      <c r="AF8120">
        <v>0.3</v>
      </c>
      <c r="AG8120">
        <v>-75.191999999999993</v>
      </c>
    </row>
    <row r="8121" spans="1:33" x14ac:dyDescent="0.35">
      <c r="A8121">
        <v>8120</v>
      </c>
      <c r="B8121" t="s">
        <v>10719</v>
      </c>
      <c r="C8121" s="1">
        <v>42685</v>
      </c>
      <c r="D8121" t="b">
        <v>1</v>
      </c>
      <c r="E8121">
        <v>2016</v>
      </c>
      <c r="F8121">
        <v>11</v>
      </c>
      <c r="G8121">
        <v>11</v>
      </c>
      <c r="H8121" s="1">
        <v>42685</v>
      </c>
      <c r="I8121" t="b">
        <v>1</v>
      </c>
      <c r="J8121" t="s">
        <v>764</v>
      </c>
      <c r="K8121" t="b">
        <v>0</v>
      </c>
      <c r="L8121">
        <v>2016</v>
      </c>
      <c r="M8121">
        <v>11</v>
      </c>
      <c r="N8121">
        <v>16</v>
      </c>
      <c r="O8121" s="1">
        <v>42690</v>
      </c>
      <c r="P8121" t="b">
        <v>1</v>
      </c>
      <c r="Q8121" t="s">
        <v>63</v>
      </c>
      <c r="R8121" t="s">
        <v>2161</v>
      </c>
      <c r="S8121" t="s">
        <v>2162</v>
      </c>
      <c r="T8121" t="s">
        <v>37</v>
      </c>
      <c r="U8121" t="s">
        <v>38</v>
      </c>
      <c r="V8121" t="s">
        <v>149</v>
      </c>
      <c r="W8121" t="s">
        <v>55</v>
      </c>
      <c r="X8121">
        <v>94110</v>
      </c>
      <c r="Y8121" t="s">
        <v>56</v>
      </c>
      <c r="Z8121" t="s">
        <v>563</v>
      </c>
      <c r="AA8121" t="s">
        <v>43</v>
      </c>
      <c r="AB8121" t="s">
        <v>79</v>
      </c>
      <c r="AC8121" t="s">
        <v>564</v>
      </c>
      <c r="AD8121">
        <v>41.96</v>
      </c>
      <c r="AE8121">
        <v>2</v>
      </c>
      <c r="AF8121">
        <v>0</v>
      </c>
      <c r="AG8121">
        <v>10.909599999999999</v>
      </c>
    </row>
    <row r="8122" spans="1:33" x14ac:dyDescent="0.35">
      <c r="A8122">
        <v>8121</v>
      </c>
      <c r="B8122" t="s">
        <v>10719</v>
      </c>
      <c r="C8122" s="1">
        <v>42685</v>
      </c>
      <c r="D8122" t="b">
        <v>1</v>
      </c>
      <c r="E8122">
        <v>2016</v>
      </c>
      <c r="F8122">
        <v>11</v>
      </c>
      <c r="G8122">
        <v>11</v>
      </c>
      <c r="H8122" s="1">
        <v>42685</v>
      </c>
      <c r="I8122" t="b">
        <v>1</v>
      </c>
      <c r="J8122" t="s">
        <v>764</v>
      </c>
      <c r="K8122" t="b">
        <v>0</v>
      </c>
      <c r="L8122">
        <v>2016</v>
      </c>
      <c r="M8122">
        <v>11</v>
      </c>
      <c r="N8122">
        <v>16</v>
      </c>
      <c r="O8122" s="1">
        <v>42690</v>
      </c>
      <c r="P8122" t="b">
        <v>1</v>
      </c>
      <c r="Q8122" t="s">
        <v>63</v>
      </c>
      <c r="R8122" t="s">
        <v>2161</v>
      </c>
      <c r="S8122" t="s">
        <v>2162</v>
      </c>
      <c r="T8122" t="s">
        <v>37</v>
      </c>
      <c r="U8122" t="s">
        <v>38</v>
      </c>
      <c r="V8122" t="s">
        <v>149</v>
      </c>
      <c r="W8122" t="s">
        <v>55</v>
      </c>
      <c r="X8122">
        <v>94110</v>
      </c>
      <c r="Y8122" t="s">
        <v>56</v>
      </c>
      <c r="Z8122" t="s">
        <v>2192</v>
      </c>
      <c r="AA8122" t="s">
        <v>43</v>
      </c>
      <c r="AB8122" t="s">
        <v>47</v>
      </c>
      <c r="AC8122" t="s">
        <v>2193</v>
      </c>
      <c r="AD8122">
        <v>451.15199999999999</v>
      </c>
      <c r="AE8122">
        <v>3</v>
      </c>
      <c r="AF8122">
        <v>0.2</v>
      </c>
      <c r="AG8122">
        <v>0</v>
      </c>
    </row>
    <row r="8123" spans="1:33" x14ac:dyDescent="0.35">
      <c r="A8123">
        <v>8122</v>
      </c>
      <c r="B8123" t="s">
        <v>10719</v>
      </c>
      <c r="C8123" s="1">
        <v>42685</v>
      </c>
      <c r="D8123" t="b">
        <v>1</v>
      </c>
      <c r="E8123">
        <v>2016</v>
      </c>
      <c r="F8123">
        <v>11</v>
      </c>
      <c r="G8123">
        <v>11</v>
      </c>
      <c r="H8123" s="1">
        <v>42685</v>
      </c>
      <c r="I8123" t="b">
        <v>1</v>
      </c>
      <c r="J8123" t="s">
        <v>764</v>
      </c>
      <c r="K8123" t="b">
        <v>0</v>
      </c>
      <c r="L8123">
        <v>2016</v>
      </c>
      <c r="M8123">
        <v>11</v>
      </c>
      <c r="N8123">
        <v>16</v>
      </c>
      <c r="O8123" s="1">
        <v>42690</v>
      </c>
      <c r="P8123" t="b">
        <v>1</v>
      </c>
      <c r="Q8123" t="s">
        <v>63</v>
      </c>
      <c r="R8123" t="s">
        <v>2161</v>
      </c>
      <c r="S8123" t="s">
        <v>2162</v>
      </c>
      <c r="T8123" t="s">
        <v>37</v>
      </c>
      <c r="U8123" t="s">
        <v>38</v>
      </c>
      <c r="V8123" t="s">
        <v>149</v>
      </c>
      <c r="W8123" t="s">
        <v>55</v>
      </c>
      <c r="X8123">
        <v>94110</v>
      </c>
      <c r="Y8123" t="s">
        <v>56</v>
      </c>
      <c r="Z8123" t="s">
        <v>860</v>
      </c>
      <c r="AA8123" t="s">
        <v>58</v>
      </c>
      <c r="AB8123" t="s">
        <v>89</v>
      </c>
      <c r="AC8123" t="s">
        <v>861</v>
      </c>
      <c r="AD8123">
        <v>31.504000000000001</v>
      </c>
      <c r="AE8123">
        <v>11</v>
      </c>
      <c r="AF8123">
        <v>0.2</v>
      </c>
      <c r="AG8123">
        <v>11.026400000000001</v>
      </c>
    </row>
    <row r="8124" spans="1:33" x14ac:dyDescent="0.35">
      <c r="A8124">
        <v>8123</v>
      </c>
      <c r="B8124" t="s">
        <v>10720</v>
      </c>
      <c r="C8124" s="1">
        <v>41894</v>
      </c>
      <c r="D8124" t="b">
        <v>1</v>
      </c>
      <c r="E8124">
        <v>2014</v>
      </c>
      <c r="F8124">
        <v>9</v>
      </c>
      <c r="G8124">
        <v>12</v>
      </c>
      <c r="H8124" s="1">
        <v>41894</v>
      </c>
      <c r="I8124" t="b">
        <v>1</v>
      </c>
      <c r="J8124" t="s">
        <v>3071</v>
      </c>
      <c r="K8124" t="b">
        <v>0</v>
      </c>
      <c r="L8124">
        <v>2014</v>
      </c>
      <c r="M8124">
        <v>12</v>
      </c>
      <c r="N8124">
        <v>15</v>
      </c>
      <c r="O8124" s="1">
        <v>41988</v>
      </c>
      <c r="P8124" t="b">
        <v>1</v>
      </c>
      <c r="Q8124" t="s">
        <v>63</v>
      </c>
      <c r="R8124" t="s">
        <v>2179</v>
      </c>
      <c r="S8124" t="s">
        <v>2180</v>
      </c>
      <c r="T8124" t="s">
        <v>37</v>
      </c>
      <c r="U8124" t="s">
        <v>38</v>
      </c>
      <c r="V8124" t="s">
        <v>171</v>
      </c>
      <c r="W8124" t="s">
        <v>172</v>
      </c>
      <c r="X8124">
        <v>19134</v>
      </c>
      <c r="Y8124" t="s">
        <v>173</v>
      </c>
      <c r="Z8124" t="s">
        <v>607</v>
      </c>
      <c r="AA8124" t="s">
        <v>58</v>
      </c>
      <c r="AB8124" t="s">
        <v>204</v>
      </c>
      <c r="AC8124" t="s">
        <v>608</v>
      </c>
      <c r="AD8124">
        <v>30.672000000000001</v>
      </c>
      <c r="AE8124">
        <v>3</v>
      </c>
      <c r="AF8124">
        <v>0.2</v>
      </c>
      <c r="AG8124">
        <v>9.5850000000000009</v>
      </c>
    </row>
    <row r="8125" spans="1:33" x14ac:dyDescent="0.35">
      <c r="A8125">
        <v>8124</v>
      </c>
      <c r="B8125" t="s">
        <v>10720</v>
      </c>
      <c r="C8125" s="1">
        <v>41894</v>
      </c>
      <c r="D8125" t="b">
        <v>1</v>
      </c>
      <c r="E8125">
        <v>2014</v>
      </c>
      <c r="F8125">
        <v>9</v>
      </c>
      <c r="G8125">
        <v>12</v>
      </c>
      <c r="H8125" s="1">
        <v>41894</v>
      </c>
      <c r="I8125" t="b">
        <v>1</v>
      </c>
      <c r="J8125" t="s">
        <v>3071</v>
      </c>
      <c r="K8125" t="b">
        <v>0</v>
      </c>
      <c r="L8125">
        <v>2014</v>
      </c>
      <c r="M8125">
        <v>12</v>
      </c>
      <c r="N8125">
        <v>15</v>
      </c>
      <c r="O8125" s="1">
        <v>41988</v>
      </c>
      <c r="P8125" t="b">
        <v>1</v>
      </c>
      <c r="Q8125" t="s">
        <v>63</v>
      </c>
      <c r="R8125" t="s">
        <v>2179</v>
      </c>
      <c r="S8125" t="s">
        <v>2180</v>
      </c>
      <c r="T8125" t="s">
        <v>37</v>
      </c>
      <c r="U8125" t="s">
        <v>38</v>
      </c>
      <c r="V8125" t="s">
        <v>171</v>
      </c>
      <c r="W8125" t="s">
        <v>172</v>
      </c>
      <c r="X8125">
        <v>19134</v>
      </c>
      <c r="Y8125" t="s">
        <v>173</v>
      </c>
      <c r="Z8125" t="s">
        <v>4853</v>
      </c>
      <c r="AA8125" t="s">
        <v>85</v>
      </c>
      <c r="AB8125" t="s">
        <v>1380</v>
      </c>
      <c r="AC8125" t="s">
        <v>4854</v>
      </c>
      <c r="AD8125">
        <v>1079.9760000000001</v>
      </c>
      <c r="AE8125">
        <v>4</v>
      </c>
      <c r="AF8125">
        <v>0.4</v>
      </c>
      <c r="AG8125">
        <v>125.99720000000001</v>
      </c>
    </row>
    <row r="8126" spans="1:33" x14ac:dyDescent="0.35">
      <c r="A8126">
        <v>8125</v>
      </c>
      <c r="B8126" t="s">
        <v>10721</v>
      </c>
      <c r="C8126" s="1">
        <v>42925</v>
      </c>
      <c r="D8126" t="b">
        <v>1</v>
      </c>
      <c r="E8126">
        <v>2017</v>
      </c>
      <c r="F8126">
        <v>7</v>
      </c>
      <c r="G8126">
        <v>9</v>
      </c>
      <c r="H8126" s="1">
        <v>42925</v>
      </c>
      <c r="I8126" t="b">
        <v>1</v>
      </c>
      <c r="J8126" s="1">
        <v>43078</v>
      </c>
      <c r="K8126" t="b">
        <v>1</v>
      </c>
      <c r="L8126">
        <v>2017</v>
      </c>
      <c r="M8126">
        <v>12</v>
      </c>
      <c r="N8126">
        <v>9</v>
      </c>
      <c r="O8126" s="1">
        <v>43078</v>
      </c>
      <c r="P8126" t="b">
        <v>1</v>
      </c>
      <c r="Q8126" t="s">
        <v>63</v>
      </c>
      <c r="R8126" t="s">
        <v>3301</v>
      </c>
      <c r="S8126" t="s">
        <v>3302</v>
      </c>
      <c r="T8126" t="s">
        <v>37</v>
      </c>
      <c r="U8126" t="s">
        <v>38</v>
      </c>
      <c r="V8126" t="s">
        <v>10307</v>
      </c>
      <c r="W8126" t="s">
        <v>55</v>
      </c>
      <c r="X8126">
        <v>95351</v>
      </c>
      <c r="Y8126" t="s">
        <v>56</v>
      </c>
      <c r="Z8126" t="s">
        <v>1020</v>
      </c>
      <c r="AA8126" t="s">
        <v>43</v>
      </c>
      <c r="AB8126" t="s">
        <v>47</v>
      </c>
      <c r="AC8126" t="s">
        <v>1021</v>
      </c>
      <c r="AD8126">
        <v>161.56800000000001</v>
      </c>
      <c r="AE8126">
        <v>2</v>
      </c>
      <c r="AF8126">
        <v>0.2</v>
      </c>
      <c r="AG8126">
        <v>-28.2744</v>
      </c>
    </row>
    <row r="8127" spans="1:33" x14ac:dyDescent="0.35">
      <c r="A8127">
        <v>8126</v>
      </c>
      <c r="B8127" t="s">
        <v>10722</v>
      </c>
      <c r="C8127" s="1">
        <v>42157</v>
      </c>
      <c r="D8127" t="b">
        <v>1</v>
      </c>
      <c r="E8127">
        <v>2015</v>
      </c>
      <c r="F8127">
        <v>6</v>
      </c>
      <c r="G8127">
        <v>2</v>
      </c>
      <c r="H8127" s="1">
        <v>42157</v>
      </c>
      <c r="I8127" t="b">
        <v>1</v>
      </c>
      <c r="J8127" t="s">
        <v>967</v>
      </c>
      <c r="K8127" t="b">
        <v>0</v>
      </c>
      <c r="L8127">
        <v>2015</v>
      </c>
      <c r="M8127">
        <v>2</v>
      </c>
      <c r="N8127">
        <v>13</v>
      </c>
      <c r="O8127" s="1">
        <v>42048</v>
      </c>
      <c r="P8127" t="b">
        <v>1</v>
      </c>
      <c r="Q8127" t="s">
        <v>63</v>
      </c>
      <c r="R8127" t="s">
        <v>9495</v>
      </c>
      <c r="S8127" t="s">
        <v>9496</v>
      </c>
      <c r="T8127" t="s">
        <v>37</v>
      </c>
      <c r="U8127" t="s">
        <v>38</v>
      </c>
      <c r="V8127" t="s">
        <v>217</v>
      </c>
      <c r="W8127" t="s">
        <v>122</v>
      </c>
      <c r="X8127">
        <v>77070</v>
      </c>
      <c r="Y8127" t="s">
        <v>123</v>
      </c>
      <c r="Z8127" t="s">
        <v>3427</v>
      </c>
      <c r="AA8127" t="s">
        <v>58</v>
      </c>
      <c r="AB8127" t="s">
        <v>89</v>
      </c>
      <c r="AC8127" t="s">
        <v>3428</v>
      </c>
      <c r="AD8127">
        <v>2.9340000000000002</v>
      </c>
      <c r="AE8127">
        <v>3</v>
      </c>
      <c r="AF8127">
        <v>0.8</v>
      </c>
      <c r="AG8127">
        <v>-4.9878</v>
      </c>
    </row>
    <row r="8128" spans="1:33" x14ac:dyDescent="0.35">
      <c r="A8128">
        <v>8127</v>
      </c>
      <c r="B8128" t="s">
        <v>10722</v>
      </c>
      <c r="C8128" s="1">
        <v>42157</v>
      </c>
      <c r="D8128" t="b">
        <v>1</v>
      </c>
      <c r="E8128">
        <v>2015</v>
      </c>
      <c r="F8128">
        <v>6</v>
      </c>
      <c r="G8128">
        <v>2</v>
      </c>
      <c r="H8128" s="1">
        <v>42157</v>
      </c>
      <c r="I8128" t="b">
        <v>1</v>
      </c>
      <c r="J8128" t="s">
        <v>967</v>
      </c>
      <c r="K8128" t="b">
        <v>0</v>
      </c>
      <c r="L8128">
        <v>2015</v>
      </c>
      <c r="M8128">
        <v>2</v>
      </c>
      <c r="N8128">
        <v>13</v>
      </c>
      <c r="O8128" s="1">
        <v>42048</v>
      </c>
      <c r="P8128" t="b">
        <v>1</v>
      </c>
      <c r="Q8128" t="s">
        <v>63</v>
      </c>
      <c r="R8128" t="s">
        <v>9495</v>
      </c>
      <c r="S8128" t="s">
        <v>9496</v>
      </c>
      <c r="T8128" t="s">
        <v>37</v>
      </c>
      <c r="U8128" t="s">
        <v>38</v>
      </c>
      <c r="V8128" t="s">
        <v>217</v>
      </c>
      <c r="W8128" t="s">
        <v>122</v>
      </c>
      <c r="X8128">
        <v>77070</v>
      </c>
      <c r="Y8128" t="s">
        <v>123</v>
      </c>
      <c r="Z8128" t="s">
        <v>544</v>
      </c>
      <c r="AA8128" t="s">
        <v>85</v>
      </c>
      <c r="AB8128" t="s">
        <v>190</v>
      </c>
      <c r="AC8128" t="s">
        <v>545</v>
      </c>
      <c r="AD8128">
        <v>18.527999999999999</v>
      </c>
      <c r="AE8128">
        <v>2</v>
      </c>
      <c r="AF8128">
        <v>0.2</v>
      </c>
      <c r="AG8128">
        <v>4.4004000000000003</v>
      </c>
    </row>
    <row r="8129" spans="1:33" x14ac:dyDescent="0.35">
      <c r="A8129">
        <v>8128</v>
      </c>
      <c r="B8129" t="s">
        <v>10722</v>
      </c>
      <c r="C8129" s="1">
        <v>42157</v>
      </c>
      <c r="D8129" t="b">
        <v>1</v>
      </c>
      <c r="E8129">
        <v>2015</v>
      </c>
      <c r="F8129">
        <v>6</v>
      </c>
      <c r="G8129">
        <v>2</v>
      </c>
      <c r="H8129" s="1">
        <v>42157</v>
      </c>
      <c r="I8129" t="b">
        <v>1</v>
      </c>
      <c r="J8129" t="s">
        <v>967</v>
      </c>
      <c r="K8129" t="b">
        <v>0</v>
      </c>
      <c r="L8129">
        <v>2015</v>
      </c>
      <c r="M8129">
        <v>2</v>
      </c>
      <c r="N8129">
        <v>13</v>
      </c>
      <c r="O8129" s="1">
        <v>42048</v>
      </c>
      <c r="P8129" t="b">
        <v>1</v>
      </c>
      <c r="Q8129" t="s">
        <v>63</v>
      </c>
      <c r="R8129" t="s">
        <v>9495</v>
      </c>
      <c r="S8129" t="s">
        <v>9496</v>
      </c>
      <c r="T8129" t="s">
        <v>37</v>
      </c>
      <c r="U8129" t="s">
        <v>38</v>
      </c>
      <c r="V8129" t="s">
        <v>217</v>
      </c>
      <c r="W8129" t="s">
        <v>122</v>
      </c>
      <c r="X8129">
        <v>77070</v>
      </c>
      <c r="Y8129" t="s">
        <v>123</v>
      </c>
      <c r="Z8129" t="s">
        <v>6284</v>
      </c>
      <c r="AA8129" t="s">
        <v>58</v>
      </c>
      <c r="AB8129" t="s">
        <v>72</v>
      </c>
      <c r="AC8129" t="s">
        <v>6285</v>
      </c>
      <c r="AD8129">
        <v>670.75199999999995</v>
      </c>
      <c r="AE8129">
        <v>3</v>
      </c>
      <c r="AF8129">
        <v>0.2</v>
      </c>
      <c r="AG8129">
        <v>-125.76600000000001</v>
      </c>
    </row>
    <row r="8130" spans="1:33" x14ac:dyDescent="0.35">
      <c r="A8130">
        <v>8129</v>
      </c>
      <c r="B8130" t="s">
        <v>10723</v>
      </c>
      <c r="C8130" t="s">
        <v>6572</v>
      </c>
      <c r="D8130" t="b">
        <v>0</v>
      </c>
      <c r="E8130">
        <v>2017</v>
      </c>
      <c r="F8130">
        <v>8</v>
      </c>
      <c r="G8130">
        <v>26</v>
      </c>
      <c r="H8130" s="1">
        <v>42973</v>
      </c>
      <c r="I8130" t="b">
        <v>1</v>
      </c>
      <c r="J8130" s="1">
        <v>42744</v>
      </c>
      <c r="K8130" t="b">
        <v>1</v>
      </c>
      <c r="L8130">
        <v>2017</v>
      </c>
      <c r="M8130">
        <v>1</v>
      </c>
      <c r="N8130">
        <v>9</v>
      </c>
      <c r="O8130" s="1">
        <v>42744</v>
      </c>
      <c r="P8130" t="b">
        <v>1</v>
      </c>
      <c r="Q8130" t="s">
        <v>63</v>
      </c>
      <c r="R8130" t="s">
        <v>298</v>
      </c>
      <c r="S8130" t="s">
        <v>299</v>
      </c>
      <c r="T8130" t="s">
        <v>37</v>
      </c>
      <c r="U8130" t="s">
        <v>38</v>
      </c>
      <c r="V8130" t="s">
        <v>356</v>
      </c>
      <c r="W8130" t="s">
        <v>247</v>
      </c>
      <c r="X8130">
        <v>60610</v>
      </c>
      <c r="Y8130" t="s">
        <v>123</v>
      </c>
      <c r="Z8130" t="s">
        <v>2643</v>
      </c>
      <c r="AA8130" t="s">
        <v>43</v>
      </c>
      <c r="AB8130" t="s">
        <v>79</v>
      </c>
      <c r="AC8130" t="s">
        <v>2644</v>
      </c>
      <c r="AD8130">
        <v>64.959999999999994</v>
      </c>
      <c r="AE8130">
        <v>5</v>
      </c>
      <c r="AF8130">
        <v>0.6</v>
      </c>
      <c r="AG8130">
        <v>-43.847999999999999</v>
      </c>
    </row>
    <row r="8131" spans="1:33" x14ac:dyDescent="0.35">
      <c r="A8131">
        <v>8130</v>
      </c>
      <c r="B8131" t="s">
        <v>10724</v>
      </c>
      <c r="C8131" t="s">
        <v>5800</v>
      </c>
      <c r="D8131" t="b">
        <v>0</v>
      </c>
      <c r="E8131">
        <v>2014</v>
      </c>
      <c r="F8131">
        <v>7</v>
      </c>
      <c r="G8131">
        <v>20</v>
      </c>
      <c r="H8131" s="1">
        <v>41840</v>
      </c>
      <c r="I8131" t="b">
        <v>1</v>
      </c>
      <c r="J8131" t="s">
        <v>1487</v>
      </c>
      <c r="K8131" t="b">
        <v>0</v>
      </c>
      <c r="L8131">
        <v>2014</v>
      </c>
      <c r="M8131">
        <v>7</v>
      </c>
      <c r="N8131">
        <v>23</v>
      </c>
      <c r="O8131" s="1">
        <v>41843</v>
      </c>
      <c r="P8131" t="b">
        <v>1</v>
      </c>
      <c r="Q8131" t="s">
        <v>221</v>
      </c>
      <c r="R8131" t="s">
        <v>669</v>
      </c>
      <c r="S8131" t="s">
        <v>670</v>
      </c>
      <c r="T8131" t="s">
        <v>53</v>
      </c>
      <c r="U8131" t="s">
        <v>38</v>
      </c>
      <c r="V8131" t="s">
        <v>3254</v>
      </c>
      <c r="W8131" t="s">
        <v>55</v>
      </c>
      <c r="X8131">
        <v>92503</v>
      </c>
      <c r="Y8131" t="s">
        <v>56</v>
      </c>
      <c r="Z8131" t="s">
        <v>4043</v>
      </c>
      <c r="AA8131" t="s">
        <v>85</v>
      </c>
      <c r="AB8131" t="s">
        <v>190</v>
      </c>
      <c r="AC8131" t="s">
        <v>4044</v>
      </c>
      <c r="AD8131">
        <v>41.94</v>
      </c>
      <c r="AE8131">
        <v>2</v>
      </c>
      <c r="AF8131">
        <v>0</v>
      </c>
      <c r="AG8131">
        <v>15.0984</v>
      </c>
    </row>
    <row r="8132" spans="1:33" x14ac:dyDescent="0.35">
      <c r="A8132">
        <v>8131</v>
      </c>
      <c r="B8132" t="s">
        <v>10724</v>
      </c>
      <c r="C8132" t="s">
        <v>5800</v>
      </c>
      <c r="D8132" t="b">
        <v>0</v>
      </c>
      <c r="E8132">
        <v>2014</v>
      </c>
      <c r="F8132">
        <v>7</v>
      </c>
      <c r="G8132">
        <v>20</v>
      </c>
      <c r="H8132" s="1">
        <v>41840</v>
      </c>
      <c r="I8132" t="b">
        <v>1</v>
      </c>
      <c r="J8132" t="s">
        <v>1487</v>
      </c>
      <c r="K8132" t="b">
        <v>0</v>
      </c>
      <c r="L8132">
        <v>2014</v>
      </c>
      <c r="M8132">
        <v>7</v>
      </c>
      <c r="N8132">
        <v>23</v>
      </c>
      <c r="O8132" s="1">
        <v>41843</v>
      </c>
      <c r="P8132" t="b">
        <v>1</v>
      </c>
      <c r="Q8132" t="s">
        <v>221</v>
      </c>
      <c r="R8132" t="s">
        <v>669</v>
      </c>
      <c r="S8132" t="s">
        <v>670</v>
      </c>
      <c r="T8132" t="s">
        <v>53</v>
      </c>
      <c r="U8132" t="s">
        <v>38</v>
      </c>
      <c r="V8132" t="s">
        <v>3254</v>
      </c>
      <c r="W8132" t="s">
        <v>55</v>
      </c>
      <c r="X8132">
        <v>92503</v>
      </c>
      <c r="Y8132" t="s">
        <v>56</v>
      </c>
      <c r="Z8132" t="s">
        <v>5949</v>
      </c>
      <c r="AA8132" t="s">
        <v>58</v>
      </c>
      <c r="AB8132" t="s">
        <v>106</v>
      </c>
      <c r="AC8132" t="s">
        <v>5950</v>
      </c>
      <c r="AD8132">
        <v>11.96</v>
      </c>
      <c r="AE8132">
        <v>2</v>
      </c>
      <c r="AF8132">
        <v>0</v>
      </c>
      <c r="AG8132">
        <v>5.8604000000000003</v>
      </c>
    </row>
    <row r="8133" spans="1:33" x14ac:dyDescent="0.35">
      <c r="A8133">
        <v>8132</v>
      </c>
      <c r="B8133" t="s">
        <v>10724</v>
      </c>
      <c r="C8133" t="s">
        <v>5800</v>
      </c>
      <c r="D8133" t="b">
        <v>0</v>
      </c>
      <c r="E8133">
        <v>2014</v>
      </c>
      <c r="F8133">
        <v>7</v>
      </c>
      <c r="G8133">
        <v>20</v>
      </c>
      <c r="H8133" s="1">
        <v>41840</v>
      </c>
      <c r="I8133" t="b">
        <v>1</v>
      </c>
      <c r="J8133" t="s">
        <v>1487</v>
      </c>
      <c r="K8133" t="b">
        <v>0</v>
      </c>
      <c r="L8133">
        <v>2014</v>
      </c>
      <c r="M8133">
        <v>7</v>
      </c>
      <c r="N8133">
        <v>23</v>
      </c>
      <c r="O8133" s="1">
        <v>41843</v>
      </c>
      <c r="P8133" t="b">
        <v>1</v>
      </c>
      <c r="Q8133" t="s">
        <v>221</v>
      </c>
      <c r="R8133" t="s">
        <v>669</v>
      </c>
      <c r="S8133" t="s">
        <v>670</v>
      </c>
      <c r="T8133" t="s">
        <v>53</v>
      </c>
      <c r="U8133" t="s">
        <v>38</v>
      </c>
      <c r="V8133" t="s">
        <v>3254</v>
      </c>
      <c r="W8133" t="s">
        <v>55</v>
      </c>
      <c r="X8133">
        <v>92503</v>
      </c>
      <c r="Y8133" t="s">
        <v>56</v>
      </c>
      <c r="Z8133" t="s">
        <v>7873</v>
      </c>
      <c r="AA8133" t="s">
        <v>58</v>
      </c>
      <c r="AB8133" t="s">
        <v>82</v>
      </c>
      <c r="AC8133" t="s">
        <v>7874</v>
      </c>
      <c r="AD8133">
        <v>13.12</v>
      </c>
      <c r="AE8133">
        <v>4</v>
      </c>
      <c r="AF8133">
        <v>0</v>
      </c>
      <c r="AG8133">
        <v>3.8048000000000002</v>
      </c>
    </row>
    <row r="8134" spans="1:33" x14ac:dyDescent="0.35">
      <c r="A8134">
        <v>8133</v>
      </c>
      <c r="B8134" t="s">
        <v>10724</v>
      </c>
      <c r="C8134" t="s">
        <v>5800</v>
      </c>
      <c r="D8134" t="b">
        <v>0</v>
      </c>
      <c r="E8134">
        <v>2014</v>
      </c>
      <c r="F8134">
        <v>7</v>
      </c>
      <c r="G8134">
        <v>20</v>
      </c>
      <c r="H8134" s="1">
        <v>41840</v>
      </c>
      <c r="I8134" t="b">
        <v>1</v>
      </c>
      <c r="J8134" t="s">
        <v>1487</v>
      </c>
      <c r="K8134" t="b">
        <v>0</v>
      </c>
      <c r="L8134">
        <v>2014</v>
      </c>
      <c r="M8134">
        <v>7</v>
      </c>
      <c r="N8134">
        <v>23</v>
      </c>
      <c r="O8134" s="1">
        <v>41843</v>
      </c>
      <c r="P8134" t="b">
        <v>1</v>
      </c>
      <c r="Q8134" t="s">
        <v>221</v>
      </c>
      <c r="R8134" t="s">
        <v>669</v>
      </c>
      <c r="S8134" t="s">
        <v>670</v>
      </c>
      <c r="T8134" t="s">
        <v>53</v>
      </c>
      <c r="U8134" t="s">
        <v>38</v>
      </c>
      <c r="V8134" t="s">
        <v>3254</v>
      </c>
      <c r="W8134" t="s">
        <v>55</v>
      </c>
      <c r="X8134">
        <v>92503</v>
      </c>
      <c r="Y8134" t="s">
        <v>56</v>
      </c>
      <c r="Z8134" t="s">
        <v>2284</v>
      </c>
      <c r="AA8134" t="s">
        <v>58</v>
      </c>
      <c r="AB8134" t="s">
        <v>72</v>
      </c>
      <c r="AC8134" t="s">
        <v>2285</v>
      </c>
      <c r="AD8134">
        <v>535.41</v>
      </c>
      <c r="AE8134">
        <v>3</v>
      </c>
      <c r="AF8134">
        <v>0</v>
      </c>
      <c r="AG8134">
        <v>160.62299999999999</v>
      </c>
    </row>
    <row r="8135" spans="1:33" x14ac:dyDescent="0.35">
      <c r="A8135">
        <v>8134</v>
      </c>
      <c r="B8135" t="s">
        <v>10725</v>
      </c>
      <c r="C8135" s="1">
        <v>42226</v>
      </c>
      <c r="D8135" t="b">
        <v>1</v>
      </c>
      <c r="E8135">
        <v>2015</v>
      </c>
      <c r="F8135">
        <v>8</v>
      </c>
      <c r="G8135">
        <v>10</v>
      </c>
      <c r="H8135" s="1">
        <v>42226</v>
      </c>
      <c r="I8135" t="b">
        <v>1</v>
      </c>
      <c r="J8135" t="s">
        <v>2987</v>
      </c>
      <c r="K8135" t="b">
        <v>0</v>
      </c>
      <c r="L8135">
        <v>2015</v>
      </c>
      <c r="M8135">
        <v>10</v>
      </c>
      <c r="N8135">
        <v>13</v>
      </c>
      <c r="O8135" s="1">
        <v>42290</v>
      </c>
      <c r="P8135" t="b">
        <v>1</v>
      </c>
      <c r="Q8135" t="s">
        <v>63</v>
      </c>
      <c r="R8135" t="s">
        <v>222</v>
      </c>
      <c r="S8135" t="s">
        <v>223</v>
      </c>
      <c r="T8135" t="s">
        <v>53</v>
      </c>
      <c r="U8135" t="s">
        <v>38</v>
      </c>
      <c r="V8135" t="s">
        <v>939</v>
      </c>
      <c r="W8135" t="s">
        <v>122</v>
      </c>
      <c r="X8135">
        <v>75081</v>
      </c>
      <c r="Y8135" t="s">
        <v>123</v>
      </c>
      <c r="Z8135" t="s">
        <v>396</v>
      </c>
      <c r="AA8135" t="s">
        <v>43</v>
      </c>
      <c r="AB8135" t="s">
        <v>79</v>
      </c>
      <c r="AC8135" t="s">
        <v>397</v>
      </c>
      <c r="AD8135">
        <v>72.78</v>
      </c>
      <c r="AE8135">
        <v>3</v>
      </c>
      <c r="AF8135">
        <v>0.6</v>
      </c>
      <c r="AG8135">
        <v>-70.960499999999996</v>
      </c>
    </row>
    <row r="8136" spans="1:33" x14ac:dyDescent="0.35">
      <c r="A8136">
        <v>8135</v>
      </c>
      <c r="B8136" t="s">
        <v>10726</v>
      </c>
      <c r="C8136" t="s">
        <v>7239</v>
      </c>
      <c r="D8136" t="b">
        <v>0</v>
      </c>
      <c r="E8136">
        <v>2015</v>
      </c>
      <c r="F8136">
        <v>2</v>
      </c>
      <c r="G8136">
        <v>16</v>
      </c>
      <c r="H8136" s="1">
        <v>42051</v>
      </c>
      <c r="I8136" t="b">
        <v>1</v>
      </c>
      <c r="J8136" t="s">
        <v>6592</v>
      </c>
      <c r="K8136" t="b">
        <v>0</v>
      </c>
      <c r="L8136">
        <v>2015</v>
      </c>
      <c r="M8136">
        <v>2</v>
      </c>
      <c r="N8136">
        <v>21</v>
      </c>
      <c r="O8136" s="1">
        <v>42056</v>
      </c>
      <c r="P8136" t="b">
        <v>1</v>
      </c>
      <c r="Q8136" t="s">
        <v>63</v>
      </c>
      <c r="R8136" t="s">
        <v>3402</v>
      </c>
      <c r="S8136" t="s">
        <v>3403</v>
      </c>
      <c r="T8136" t="s">
        <v>37</v>
      </c>
      <c r="U8136" t="s">
        <v>38</v>
      </c>
      <c r="V8136" t="s">
        <v>54</v>
      </c>
      <c r="W8136" t="s">
        <v>55</v>
      </c>
      <c r="X8136">
        <v>90008</v>
      </c>
      <c r="Y8136" t="s">
        <v>56</v>
      </c>
      <c r="Z8136" t="s">
        <v>1423</v>
      </c>
      <c r="AA8136" t="s">
        <v>58</v>
      </c>
      <c r="AB8136" t="s">
        <v>106</v>
      </c>
      <c r="AC8136" t="s">
        <v>1424</v>
      </c>
      <c r="AD8136">
        <v>36.840000000000003</v>
      </c>
      <c r="AE8136">
        <v>3</v>
      </c>
      <c r="AF8136">
        <v>0</v>
      </c>
      <c r="AG8136">
        <v>17.314800000000002</v>
      </c>
    </row>
    <row r="8137" spans="1:33" x14ac:dyDescent="0.35">
      <c r="A8137">
        <v>8136</v>
      </c>
      <c r="B8137" t="s">
        <v>10726</v>
      </c>
      <c r="C8137" t="s">
        <v>7239</v>
      </c>
      <c r="D8137" t="b">
        <v>0</v>
      </c>
      <c r="E8137">
        <v>2015</v>
      </c>
      <c r="F8137">
        <v>2</v>
      </c>
      <c r="G8137">
        <v>16</v>
      </c>
      <c r="H8137" s="1">
        <v>42051</v>
      </c>
      <c r="I8137" t="b">
        <v>1</v>
      </c>
      <c r="J8137" t="s">
        <v>6592</v>
      </c>
      <c r="K8137" t="b">
        <v>0</v>
      </c>
      <c r="L8137">
        <v>2015</v>
      </c>
      <c r="M8137">
        <v>2</v>
      </c>
      <c r="N8137">
        <v>21</v>
      </c>
      <c r="O8137" s="1">
        <v>42056</v>
      </c>
      <c r="P8137" t="b">
        <v>1</v>
      </c>
      <c r="Q8137" t="s">
        <v>63</v>
      </c>
      <c r="R8137" t="s">
        <v>3402</v>
      </c>
      <c r="S8137" t="s">
        <v>3403</v>
      </c>
      <c r="T8137" t="s">
        <v>37</v>
      </c>
      <c r="U8137" t="s">
        <v>38</v>
      </c>
      <c r="V8137" t="s">
        <v>54</v>
      </c>
      <c r="W8137" t="s">
        <v>55</v>
      </c>
      <c r="X8137">
        <v>90008</v>
      </c>
      <c r="Y8137" t="s">
        <v>56</v>
      </c>
      <c r="Z8137" t="s">
        <v>304</v>
      </c>
      <c r="AA8137" t="s">
        <v>58</v>
      </c>
      <c r="AB8137" t="s">
        <v>59</v>
      </c>
      <c r="AC8137" t="s">
        <v>305</v>
      </c>
      <c r="AD8137">
        <v>87.71</v>
      </c>
      <c r="AE8137">
        <v>7</v>
      </c>
      <c r="AF8137">
        <v>0</v>
      </c>
      <c r="AG8137">
        <v>41.223700000000001</v>
      </c>
    </row>
    <row r="8138" spans="1:33" x14ac:dyDescent="0.35">
      <c r="A8138">
        <v>8137</v>
      </c>
      <c r="B8138" t="s">
        <v>10727</v>
      </c>
      <c r="C8138" s="1">
        <v>42712</v>
      </c>
      <c r="D8138" t="b">
        <v>1</v>
      </c>
      <c r="E8138">
        <v>2016</v>
      </c>
      <c r="F8138">
        <v>12</v>
      </c>
      <c r="G8138">
        <v>8</v>
      </c>
      <c r="H8138" s="1">
        <v>42712</v>
      </c>
      <c r="I8138" t="b">
        <v>1</v>
      </c>
      <c r="J8138" t="s">
        <v>6484</v>
      </c>
      <c r="K8138" t="b">
        <v>0</v>
      </c>
      <c r="L8138">
        <v>2016</v>
      </c>
      <c r="M8138">
        <v>8</v>
      </c>
      <c r="N8138">
        <v>16</v>
      </c>
      <c r="O8138" s="1">
        <v>42598</v>
      </c>
      <c r="P8138" t="b">
        <v>1</v>
      </c>
      <c r="Q8138" t="s">
        <v>63</v>
      </c>
      <c r="R8138" t="s">
        <v>7332</v>
      </c>
      <c r="S8138" t="s">
        <v>7333</v>
      </c>
      <c r="T8138" t="s">
        <v>53</v>
      </c>
      <c r="U8138" t="s">
        <v>38</v>
      </c>
      <c r="V8138" t="s">
        <v>2043</v>
      </c>
      <c r="W8138" t="s">
        <v>67</v>
      </c>
      <c r="X8138">
        <v>33801</v>
      </c>
      <c r="Y8138" t="s">
        <v>41</v>
      </c>
      <c r="Z8138" t="s">
        <v>1258</v>
      </c>
      <c r="AA8138" t="s">
        <v>43</v>
      </c>
      <c r="AB8138" t="s">
        <v>69</v>
      </c>
      <c r="AC8138" t="s">
        <v>1259</v>
      </c>
      <c r="AD8138">
        <v>562.29250000000002</v>
      </c>
      <c r="AE8138">
        <v>7</v>
      </c>
      <c r="AF8138">
        <v>0.45</v>
      </c>
      <c r="AG8138">
        <v>-255.58750000000001</v>
      </c>
    </row>
    <row r="8139" spans="1:33" x14ac:dyDescent="0.35">
      <c r="A8139">
        <v>8138</v>
      </c>
      <c r="B8139" t="s">
        <v>10728</v>
      </c>
      <c r="C8139" s="1">
        <v>41893</v>
      </c>
      <c r="D8139" t="b">
        <v>1</v>
      </c>
      <c r="E8139">
        <v>2014</v>
      </c>
      <c r="F8139">
        <v>9</v>
      </c>
      <c r="G8139">
        <v>11</v>
      </c>
      <c r="H8139" s="1">
        <v>41893</v>
      </c>
      <c r="I8139" t="b">
        <v>1</v>
      </c>
      <c r="J8139" t="s">
        <v>9443</v>
      </c>
      <c r="K8139" t="b">
        <v>0</v>
      </c>
      <c r="L8139">
        <v>2014</v>
      </c>
      <c r="M8139">
        <v>11</v>
      </c>
      <c r="N8139">
        <v>13</v>
      </c>
      <c r="O8139" s="1">
        <v>41956</v>
      </c>
      <c r="P8139" t="b">
        <v>1</v>
      </c>
      <c r="Q8139" t="s">
        <v>63</v>
      </c>
      <c r="R8139" t="s">
        <v>7011</v>
      </c>
      <c r="S8139" t="s">
        <v>7012</v>
      </c>
      <c r="T8139" t="s">
        <v>120</v>
      </c>
      <c r="U8139" t="s">
        <v>38</v>
      </c>
      <c r="V8139" t="s">
        <v>314</v>
      </c>
      <c r="W8139" t="s">
        <v>315</v>
      </c>
      <c r="X8139">
        <v>10035</v>
      </c>
      <c r="Y8139" t="s">
        <v>173</v>
      </c>
      <c r="Z8139" t="s">
        <v>1234</v>
      </c>
      <c r="AA8139" t="s">
        <v>43</v>
      </c>
      <c r="AB8139" t="s">
        <v>79</v>
      </c>
      <c r="AC8139" t="s">
        <v>4304</v>
      </c>
      <c r="AD8139">
        <v>56.52</v>
      </c>
      <c r="AE8139">
        <v>9</v>
      </c>
      <c r="AF8139">
        <v>0</v>
      </c>
      <c r="AG8139">
        <v>21.477599999999999</v>
      </c>
    </row>
    <row r="8140" spans="1:33" x14ac:dyDescent="0.35">
      <c r="A8140">
        <v>8139</v>
      </c>
      <c r="B8140" t="s">
        <v>10729</v>
      </c>
      <c r="C8140" t="s">
        <v>3887</v>
      </c>
      <c r="D8140" t="b">
        <v>0</v>
      </c>
      <c r="E8140">
        <v>2016</v>
      </c>
      <c r="F8140">
        <v>7</v>
      </c>
      <c r="G8140">
        <v>18</v>
      </c>
      <c r="H8140" s="1">
        <v>42569</v>
      </c>
      <c r="I8140" t="b">
        <v>1</v>
      </c>
      <c r="J8140" t="s">
        <v>252</v>
      </c>
      <c r="K8140" t="b">
        <v>0</v>
      </c>
      <c r="L8140">
        <v>2016</v>
      </c>
      <c r="M8140">
        <v>7</v>
      </c>
      <c r="N8140">
        <v>22</v>
      </c>
      <c r="O8140" s="1">
        <v>42573</v>
      </c>
      <c r="P8140" t="b">
        <v>1</v>
      </c>
      <c r="Q8140" t="s">
        <v>63</v>
      </c>
      <c r="R8140" t="s">
        <v>734</v>
      </c>
      <c r="S8140" t="s">
        <v>735</v>
      </c>
      <c r="T8140" t="s">
        <v>120</v>
      </c>
      <c r="U8140" t="s">
        <v>38</v>
      </c>
      <c r="V8140" t="s">
        <v>171</v>
      </c>
      <c r="W8140" t="s">
        <v>172</v>
      </c>
      <c r="X8140">
        <v>19140</v>
      </c>
      <c r="Y8140" t="s">
        <v>173</v>
      </c>
      <c r="Z8140" t="s">
        <v>3676</v>
      </c>
      <c r="AA8140" t="s">
        <v>58</v>
      </c>
      <c r="AB8140" t="s">
        <v>82</v>
      </c>
      <c r="AC8140" t="s">
        <v>3677</v>
      </c>
      <c r="AD8140">
        <v>11.263999999999999</v>
      </c>
      <c r="AE8140">
        <v>8</v>
      </c>
      <c r="AF8140">
        <v>0.2</v>
      </c>
      <c r="AG8140">
        <v>1.2672000000000001</v>
      </c>
    </row>
    <row r="8141" spans="1:33" x14ac:dyDescent="0.35">
      <c r="A8141">
        <v>8140</v>
      </c>
      <c r="B8141" t="s">
        <v>10729</v>
      </c>
      <c r="C8141" t="s">
        <v>3887</v>
      </c>
      <c r="D8141" t="b">
        <v>0</v>
      </c>
      <c r="E8141">
        <v>2016</v>
      </c>
      <c r="F8141">
        <v>7</v>
      </c>
      <c r="G8141">
        <v>18</v>
      </c>
      <c r="H8141" s="1">
        <v>42569</v>
      </c>
      <c r="I8141" t="b">
        <v>1</v>
      </c>
      <c r="J8141" t="s">
        <v>252</v>
      </c>
      <c r="K8141" t="b">
        <v>0</v>
      </c>
      <c r="L8141">
        <v>2016</v>
      </c>
      <c r="M8141">
        <v>7</v>
      </c>
      <c r="N8141">
        <v>22</v>
      </c>
      <c r="O8141" s="1">
        <v>42573</v>
      </c>
      <c r="P8141" t="b">
        <v>1</v>
      </c>
      <c r="Q8141" t="s">
        <v>63</v>
      </c>
      <c r="R8141" t="s">
        <v>734</v>
      </c>
      <c r="S8141" t="s">
        <v>735</v>
      </c>
      <c r="T8141" t="s">
        <v>120</v>
      </c>
      <c r="U8141" t="s">
        <v>38</v>
      </c>
      <c r="V8141" t="s">
        <v>171</v>
      </c>
      <c r="W8141" t="s">
        <v>172</v>
      </c>
      <c r="X8141">
        <v>19140</v>
      </c>
      <c r="Y8141" t="s">
        <v>173</v>
      </c>
      <c r="Z8141" t="s">
        <v>3737</v>
      </c>
      <c r="AA8141" t="s">
        <v>58</v>
      </c>
      <c r="AB8141" t="s">
        <v>72</v>
      </c>
      <c r="AC8141" t="s">
        <v>3738</v>
      </c>
      <c r="AD8141">
        <v>284.08</v>
      </c>
      <c r="AE8141">
        <v>10</v>
      </c>
      <c r="AF8141">
        <v>0.2</v>
      </c>
      <c r="AG8141">
        <v>24.856999999999999</v>
      </c>
    </row>
    <row r="8142" spans="1:33" x14ac:dyDescent="0.35">
      <c r="A8142">
        <v>8141</v>
      </c>
      <c r="B8142" t="s">
        <v>10729</v>
      </c>
      <c r="C8142" t="s">
        <v>3887</v>
      </c>
      <c r="D8142" t="b">
        <v>0</v>
      </c>
      <c r="E8142">
        <v>2016</v>
      </c>
      <c r="F8142">
        <v>7</v>
      </c>
      <c r="G8142">
        <v>18</v>
      </c>
      <c r="H8142" s="1">
        <v>42569</v>
      </c>
      <c r="I8142" t="b">
        <v>1</v>
      </c>
      <c r="J8142" t="s">
        <v>252</v>
      </c>
      <c r="K8142" t="b">
        <v>0</v>
      </c>
      <c r="L8142">
        <v>2016</v>
      </c>
      <c r="M8142">
        <v>7</v>
      </c>
      <c r="N8142">
        <v>22</v>
      </c>
      <c r="O8142" s="1">
        <v>42573</v>
      </c>
      <c r="P8142" t="b">
        <v>1</v>
      </c>
      <c r="Q8142" t="s">
        <v>63</v>
      </c>
      <c r="R8142" t="s">
        <v>734</v>
      </c>
      <c r="S8142" t="s">
        <v>735</v>
      </c>
      <c r="T8142" t="s">
        <v>120</v>
      </c>
      <c r="U8142" t="s">
        <v>38</v>
      </c>
      <c r="V8142" t="s">
        <v>171</v>
      </c>
      <c r="W8142" t="s">
        <v>172</v>
      </c>
      <c r="X8142">
        <v>19140</v>
      </c>
      <c r="Y8142" t="s">
        <v>173</v>
      </c>
      <c r="Z8142" t="s">
        <v>2693</v>
      </c>
      <c r="AA8142" t="s">
        <v>58</v>
      </c>
      <c r="AB8142" t="s">
        <v>106</v>
      </c>
      <c r="AC8142" t="s">
        <v>2694</v>
      </c>
      <c r="AD8142">
        <v>18.495999999999999</v>
      </c>
      <c r="AE8142">
        <v>4</v>
      </c>
      <c r="AF8142">
        <v>0.2</v>
      </c>
      <c r="AG8142">
        <v>6.7047999999999996</v>
      </c>
    </row>
    <row r="8143" spans="1:33" x14ac:dyDescent="0.35">
      <c r="A8143">
        <v>8142</v>
      </c>
      <c r="B8143" t="s">
        <v>10730</v>
      </c>
      <c r="C8143" s="1">
        <v>42492</v>
      </c>
      <c r="D8143" t="b">
        <v>1</v>
      </c>
      <c r="E8143">
        <v>2016</v>
      </c>
      <c r="F8143">
        <v>5</v>
      </c>
      <c r="G8143">
        <v>2</v>
      </c>
      <c r="H8143" s="1">
        <v>42492</v>
      </c>
      <c r="I8143" t="b">
        <v>1</v>
      </c>
      <c r="J8143" s="1">
        <v>42645</v>
      </c>
      <c r="K8143" t="b">
        <v>1</v>
      </c>
      <c r="L8143">
        <v>2016</v>
      </c>
      <c r="M8143">
        <v>10</v>
      </c>
      <c r="N8143">
        <v>2</v>
      </c>
      <c r="O8143" s="1">
        <v>42645</v>
      </c>
      <c r="P8143" t="b">
        <v>1</v>
      </c>
      <c r="Q8143" t="s">
        <v>63</v>
      </c>
      <c r="R8143" t="s">
        <v>6168</v>
      </c>
      <c r="S8143" t="s">
        <v>6169</v>
      </c>
      <c r="T8143" t="s">
        <v>37</v>
      </c>
      <c r="U8143" t="s">
        <v>38</v>
      </c>
      <c r="V8143" t="s">
        <v>1081</v>
      </c>
      <c r="W8143" t="s">
        <v>55</v>
      </c>
      <c r="X8143">
        <v>92037</v>
      </c>
      <c r="Y8143" t="s">
        <v>56</v>
      </c>
      <c r="Z8143" t="s">
        <v>2685</v>
      </c>
      <c r="AA8143" t="s">
        <v>58</v>
      </c>
      <c r="AB8143" t="s">
        <v>59</v>
      </c>
      <c r="AC8143" t="s">
        <v>2686</v>
      </c>
      <c r="AD8143">
        <v>14.73</v>
      </c>
      <c r="AE8143">
        <v>3</v>
      </c>
      <c r="AF8143">
        <v>0</v>
      </c>
      <c r="AG8143">
        <v>7.2176999999999998</v>
      </c>
    </row>
    <row r="8144" spans="1:33" x14ac:dyDescent="0.35">
      <c r="A8144">
        <v>8143</v>
      </c>
      <c r="B8144" t="s">
        <v>10730</v>
      </c>
      <c r="C8144" s="1">
        <v>42492</v>
      </c>
      <c r="D8144" t="b">
        <v>1</v>
      </c>
      <c r="E8144">
        <v>2016</v>
      </c>
      <c r="F8144">
        <v>5</v>
      </c>
      <c r="G8144">
        <v>2</v>
      </c>
      <c r="H8144" s="1">
        <v>42492</v>
      </c>
      <c r="I8144" t="b">
        <v>1</v>
      </c>
      <c r="J8144" s="1">
        <v>42645</v>
      </c>
      <c r="K8144" t="b">
        <v>1</v>
      </c>
      <c r="L8144">
        <v>2016</v>
      </c>
      <c r="M8144">
        <v>10</v>
      </c>
      <c r="N8144">
        <v>2</v>
      </c>
      <c r="O8144" s="1">
        <v>42645</v>
      </c>
      <c r="P8144" t="b">
        <v>1</v>
      </c>
      <c r="Q8144" t="s">
        <v>63</v>
      </c>
      <c r="R8144" t="s">
        <v>6168</v>
      </c>
      <c r="S8144" t="s">
        <v>6169</v>
      </c>
      <c r="T8144" t="s">
        <v>37</v>
      </c>
      <c r="U8144" t="s">
        <v>38</v>
      </c>
      <c r="V8144" t="s">
        <v>1081</v>
      </c>
      <c r="W8144" t="s">
        <v>55</v>
      </c>
      <c r="X8144">
        <v>92037</v>
      </c>
      <c r="Y8144" t="s">
        <v>56</v>
      </c>
      <c r="Z8144" t="s">
        <v>3666</v>
      </c>
      <c r="AA8144" t="s">
        <v>58</v>
      </c>
      <c r="AB8144" t="s">
        <v>72</v>
      </c>
      <c r="AC8144" t="s">
        <v>3667</v>
      </c>
      <c r="AD8144">
        <v>186.54</v>
      </c>
      <c r="AE8144">
        <v>3</v>
      </c>
      <c r="AF8144">
        <v>0</v>
      </c>
      <c r="AG8144">
        <v>50.3658</v>
      </c>
    </row>
    <row r="8145" spans="1:33" x14ac:dyDescent="0.35">
      <c r="A8145">
        <v>8144</v>
      </c>
      <c r="B8145" t="s">
        <v>10730</v>
      </c>
      <c r="C8145" s="1">
        <v>42492</v>
      </c>
      <c r="D8145" t="b">
        <v>1</v>
      </c>
      <c r="E8145">
        <v>2016</v>
      </c>
      <c r="F8145">
        <v>5</v>
      </c>
      <c r="G8145">
        <v>2</v>
      </c>
      <c r="H8145" s="1">
        <v>42492</v>
      </c>
      <c r="I8145" t="b">
        <v>1</v>
      </c>
      <c r="J8145" s="1">
        <v>42645</v>
      </c>
      <c r="K8145" t="b">
        <v>1</v>
      </c>
      <c r="L8145">
        <v>2016</v>
      </c>
      <c r="M8145">
        <v>10</v>
      </c>
      <c r="N8145">
        <v>2</v>
      </c>
      <c r="O8145" s="1">
        <v>42645</v>
      </c>
      <c r="P8145" t="b">
        <v>1</v>
      </c>
      <c r="Q8145" t="s">
        <v>63</v>
      </c>
      <c r="R8145" t="s">
        <v>6168</v>
      </c>
      <c r="S8145" t="s">
        <v>6169</v>
      </c>
      <c r="T8145" t="s">
        <v>37</v>
      </c>
      <c r="U8145" t="s">
        <v>38</v>
      </c>
      <c r="V8145" t="s">
        <v>1081</v>
      </c>
      <c r="W8145" t="s">
        <v>55</v>
      </c>
      <c r="X8145">
        <v>92037</v>
      </c>
      <c r="Y8145" t="s">
        <v>56</v>
      </c>
      <c r="Z8145" t="s">
        <v>2722</v>
      </c>
      <c r="AA8145" t="s">
        <v>43</v>
      </c>
      <c r="AB8145" t="s">
        <v>69</v>
      </c>
      <c r="AC8145" t="s">
        <v>2723</v>
      </c>
      <c r="AD8145">
        <v>557.72799999999995</v>
      </c>
      <c r="AE8145">
        <v>4</v>
      </c>
      <c r="AF8145">
        <v>0.2</v>
      </c>
      <c r="AG8145">
        <v>6.9715999999999996</v>
      </c>
    </row>
    <row r="8146" spans="1:33" x14ac:dyDescent="0.35">
      <c r="A8146">
        <v>8145</v>
      </c>
      <c r="B8146" t="s">
        <v>10730</v>
      </c>
      <c r="C8146" s="1">
        <v>42492</v>
      </c>
      <c r="D8146" t="b">
        <v>1</v>
      </c>
      <c r="E8146">
        <v>2016</v>
      </c>
      <c r="F8146">
        <v>5</v>
      </c>
      <c r="G8146">
        <v>2</v>
      </c>
      <c r="H8146" s="1">
        <v>42492</v>
      </c>
      <c r="I8146" t="b">
        <v>1</v>
      </c>
      <c r="J8146" s="1">
        <v>42645</v>
      </c>
      <c r="K8146" t="b">
        <v>1</v>
      </c>
      <c r="L8146">
        <v>2016</v>
      </c>
      <c r="M8146">
        <v>10</v>
      </c>
      <c r="N8146">
        <v>2</v>
      </c>
      <c r="O8146" s="1">
        <v>42645</v>
      </c>
      <c r="P8146" t="b">
        <v>1</v>
      </c>
      <c r="Q8146" t="s">
        <v>63</v>
      </c>
      <c r="R8146" t="s">
        <v>6168</v>
      </c>
      <c r="S8146" t="s">
        <v>6169</v>
      </c>
      <c r="T8146" t="s">
        <v>37</v>
      </c>
      <c r="U8146" t="s">
        <v>38</v>
      </c>
      <c r="V8146" t="s">
        <v>1081</v>
      </c>
      <c r="W8146" t="s">
        <v>55</v>
      </c>
      <c r="X8146">
        <v>92037</v>
      </c>
      <c r="Y8146" t="s">
        <v>56</v>
      </c>
      <c r="Z8146" t="s">
        <v>708</v>
      </c>
      <c r="AA8146" t="s">
        <v>85</v>
      </c>
      <c r="AB8146" t="s">
        <v>86</v>
      </c>
      <c r="AC8146" t="s">
        <v>709</v>
      </c>
      <c r="AD8146">
        <v>159.96799999999999</v>
      </c>
      <c r="AE8146">
        <v>4</v>
      </c>
      <c r="AF8146">
        <v>0.2</v>
      </c>
      <c r="AG8146">
        <v>-31.993600000000001</v>
      </c>
    </row>
    <row r="8147" spans="1:33" x14ac:dyDescent="0.35">
      <c r="A8147">
        <v>8146</v>
      </c>
      <c r="B8147" t="s">
        <v>10731</v>
      </c>
      <c r="C8147" t="s">
        <v>7452</v>
      </c>
      <c r="D8147" t="b">
        <v>0</v>
      </c>
      <c r="E8147">
        <v>2014</v>
      </c>
      <c r="F8147">
        <v>6</v>
      </c>
      <c r="G8147">
        <v>20</v>
      </c>
      <c r="H8147" s="1">
        <v>41810</v>
      </c>
      <c r="I8147" t="b">
        <v>1</v>
      </c>
      <c r="J8147" t="s">
        <v>5937</v>
      </c>
      <c r="K8147" t="b">
        <v>0</v>
      </c>
      <c r="L8147">
        <v>2014</v>
      </c>
      <c r="M8147">
        <v>6</v>
      </c>
      <c r="N8147">
        <v>27</v>
      </c>
      <c r="O8147" s="1">
        <v>41817</v>
      </c>
      <c r="P8147" t="b">
        <v>1</v>
      </c>
      <c r="Q8147" t="s">
        <v>63</v>
      </c>
      <c r="R8147" t="s">
        <v>4531</v>
      </c>
      <c r="S8147" t="s">
        <v>4532</v>
      </c>
      <c r="T8147" t="s">
        <v>37</v>
      </c>
      <c r="U8147" t="s">
        <v>38</v>
      </c>
      <c r="V8147" t="s">
        <v>8325</v>
      </c>
      <c r="W8147" t="s">
        <v>747</v>
      </c>
      <c r="X8147">
        <v>73505</v>
      </c>
      <c r="Y8147" t="s">
        <v>123</v>
      </c>
      <c r="Z8147" t="s">
        <v>5210</v>
      </c>
      <c r="AA8147" t="s">
        <v>58</v>
      </c>
      <c r="AB8147" t="s">
        <v>92</v>
      </c>
      <c r="AC8147" t="s">
        <v>5211</v>
      </c>
      <c r="AD8147">
        <v>471.9</v>
      </c>
      <c r="AE8147">
        <v>6</v>
      </c>
      <c r="AF8147">
        <v>0</v>
      </c>
      <c r="AG8147">
        <v>155.727</v>
      </c>
    </row>
    <row r="8148" spans="1:33" x14ac:dyDescent="0.35">
      <c r="A8148">
        <v>8147</v>
      </c>
      <c r="B8148" t="s">
        <v>10731</v>
      </c>
      <c r="C8148" t="s">
        <v>7452</v>
      </c>
      <c r="D8148" t="b">
        <v>0</v>
      </c>
      <c r="E8148">
        <v>2014</v>
      </c>
      <c r="F8148">
        <v>6</v>
      </c>
      <c r="G8148">
        <v>20</v>
      </c>
      <c r="H8148" s="1">
        <v>41810</v>
      </c>
      <c r="I8148" t="b">
        <v>1</v>
      </c>
      <c r="J8148" t="s">
        <v>5937</v>
      </c>
      <c r="K8148" t="b">
        <v>0</v>
      </c>
      <c r="L8148">
        <v>2014</v>
      </c>
      <c r="M8148">
        <v>6</v>
      </c>
      <c r="N8148">
        <v>27</v>
      </c>
      <c r="O8148" s="1">
        <v>41817</v>
      </c>
      <c r="P8148" t="b">
        <v>1</v>
      </c>
      <c r="Q8148" t="s">
        <v>63</v>
      </c>
      <c r="R8148" t="s">
        <v>4531</v>
      </c>
      <c r="S8148" t="s">
        <v>4532</v>
      </c>
      <c r="T8148" t="s">
        <v>37</v>
      </c>
      <c r="U8148" t="s">
        <v>38</v>
      </c>
      <c r="V8148" t="s">
        <v>8325</v>
      </c>
      <c r="W8148" t="s">
        <v>747</v>
      </c>
      <c r="X8148">
        <v>73505</v>
      </c>
      <c r="Y8148" t="s">
        <v>123</v>
      </c>
      <c r="Z8148" t="s">
        <v>5823</v>
      </c>
      <c r="AA8148" t="s">
        <v>58</v>
      </c>
      <c r="AB8148" t="s">
        <v>82</v>
      </c>
      <c r="AC8148" t="s">
        <v>5824</v>
      </c>
      <c r="AD8148">
        <v>3.52</v>
      </c>
      <c r="AE8148">
        <v>2</v>
      </c>
      <c r="AF8148">
        <v>0</v>
      </c>
      <c r="AG8148">
        <v>1.6896</v>
      </c>
    </row>
    <row r="8149" spans="1:33" x14ac:dyDescent="0.35">
      <c r="A8149">
        <v>8148</v>
      </c>
      <c r="B8149" t="s">
        <v>10732</v>
      </c>
      <c r="C8149" s="1">
        <v>42984</v>
      </c>
      <c r="D8149" t="b">
        <v>1</v>
      </c>
      <c r="E8149">
        <v>2017</v>
      </c>
      <c r="F8149">
        <v>9</v>
      </c>
      <c r="G8149">
        <v>6</v>
      </c>
      <c r="H8149" s="1">
        <v>42984</v>
      </c>
      <c r="I8149" t="b">
        <v>1</v>
      </c>
      <c r="J8149" t="s">
        <v>8362</v>
      </c>
      <c r="K8149" t="b">
        <v>0</v>
      </c>
      <c r="L8149">
        <v>2017</v>
      </c>
      <c r="M8149">
        <v>6</v>
      </c>
      <c r="N8149">
        <v>14</v>
      </c>
      <c r="O8149" s="1">
        <v>42900</v>
      </c>
      <c r="P8149" t="b">
        <v>1</v>
      </c>
      <c r="Q8149" t="s">
        <v>63</v>
      </c>
      <c r="R8149" t="s">
        <v>1598</v>
      </c>
      <c r="S8149" t="s">
        <v>1599</v>
      </c>
      <c r="T8149" t="s">
        <v>37</v>
      </c>
      <c r="U8149" t="s">
        <v>38</v>
      </c>
      <c r="V8149" t="s">
        <v>2244</v>
      </c>
      <c r="W8149" t="s">
        <v>372</v>
      </c>
      <c r="X8149">
        <v>24153</v>
      </c>
      <c r="Y8149" t="s">
        <v>41</v>
      </c>
      <c r="Z8149" t="s">
        <v>218</v>
      </c>
      <c r="AA8149" t="s">
        <v>58</v>
      </c>
      <c r="AB8149" t="s">
        <v>106</v>
      </c>
      <c r="AC8149" t="s">
        <v>219</v>
      </c>
      <c r="AD8149">
        <v>49.12</v>
      </c>
      <c r="AE8149">
        <v>4</v>
      </c>
      <c r="AF8149">
        <v>0</v>
      </c>
      <c r="AG8149">
        <v>23.086400000000001</v>
      </c>
    </row>
    <row r="8150" spans="1:33" x14ac:dyDescent="0.35">
      <c r="A8150">
        <v>8149</v>
      </c>
      <c r="B8150" t="s">
        <v>10733</v>
      </c>
      <c r="C8150" t="s">
        <v>6741</v>
      </c>
      <c r="D8150" t="b">
        <v>0</v>
      </c>
      <c r="E8150">
        <v>2016</v>
      </c>
      <c r="F8150">
        <v>12</v>
      </c>
      <c r="G8150">
        <v>27</v>
      </c>
      <c r="H8150" s="1">
        <v>42731</v>
      </c>
      <c r="I8150" t="b">
        <v>1</v>
      </c>
      <c r="J8150" t="s">
        <v>3773</v>
      </c>
      <c r="K8150" t="b">
        <v>0</v>
      </c>
      <c r="L8150">
        <v>2016</v>
      </c>
      <c r="M8150">
        <v>12</v>
      </c>
      <c r="N8150">
        <v>31</v>
      </c>
      <c r="O8150" s="1">
        <v>42735</v>
      </c>
      <c r="P8150" t="b">
        <v>1</v>
      </c>
      <c r="Q8150" t="s">
        <v>63</v>
      </c>
      <c r="R8150" t="s">
        <v>6864</v>
      </c>
      <c r="S8150" t="s">
        <v>6865</v>
      </c>
      <c r="T8150" t="s">
        <v>120</v>
      </c>
      <c r="U8150" t="s">
        <v>38</v>
      </c>
      <c r="V8150" t="s">
        <v>2895</v>
      </c>
      <c r="W8150" t="s">
        <v>55</v>
      </c>
      <c r="X8150">
        <v>92704</v>
      </c>
      <c r="Y8150" t="s">
        <v>56</v>
      </c>
      <c r="Z8150" t="s">
        <v>3324</v>
      </c>
      <c r="AA8150" t="s">
        <v>58</v>
      </c>
      <c r="AB8150" t="s">
        <v>59</v>
      </c>
      <c r="AC8150" t="s">
        <v>3325</v>
      </c>
      <c r="AD8150">
        <v>20.16</v>
      </c>
      <c r="AE8150">
        <v>7</v>
      </c>
      <c r="AF8150">
        <v>0</v>
      </c>
      <c r="AG8150">
        <v>9.8783999999999992</v>
      </c>
    </row>
    <row r="8151" spans="1:33" x14ac:dyDescent="0.35">
      <c r="A8151">
        <v>8150</v>
      </c>
      <c r="B8151" t="s">
        <v>10734</v>
      </c>
      <c r="C8151" t="s">
        <v>3716</v>
      </c>
      <c r="D8151" t="b">
        <v>0</v>
      </c>
      <c r="E8151">
        <v>2014</v>
      </c>
      <c r="F8151">
        <v>1</v>
      </c>
      <c r="G8151">
        <v>26</v>
      </c>
      <c r="H8151" s="1">
        <v>41665</v>
      </c>
      <c r="I8151" t="b">
        <v>1</v>
      </c>
      <c r="J8151" t="s">
        <v>10735</v>
      </c>
      <c r="K8151" t="b">
        <v>0</v>
      </c>
      <c r="L8151">
        <v>2014</v>
      </c>
      <c r="M8151">
        <v>1</v>
      </c>
      <c r="N8151">
        <v>29</v>
      </c>
      <c r="O8151" s="1">
        <v>41668</v>
      </c>
      <c r="P8151" t="b">
        <v>1</v>
      </c>
      <c r="Q8151" t="s">
        <v>221</v>
      </c>
      <c r="R8151" t="s">
        <v>6726</v>
      </c>
      <c r="S8151" t="s">
        <v>6727</v>
      </c>
      <c r="T8151" t="s">
        <v>53</v>
      </c>
      <c r="U8151" t="s">
        <v>38</v>
      </c>
      <c r="V8151" t="s">
        <v>10736</v>
      </c>
      <c r="W8151" t="s">
        <v>5986</v>
      </c>
      <c r="X8151">
        <v>57701</v>
      </c>
      <c r="Y8151" t="s">
        <v>123</v>
      </c>
      <c r="Z8151" t="s">
        <v>4221</v>
      </c>
      <c r="AA8151" t="s">
        <v>58</v>
      </c>
      <c r="AB8151" t="s">
        <v>89</v>
      </c>
      <c r="AC8151" t="s">
        <v>4222</v>
      </c>
      <c r="AD8151">
        <v>10.68</v>
      </c>
      <c r="AE8151">
        <v>2</v>
      </c>
      <c r="AF8151">
        <v>0</v>
      </c>
      <c r="AG8151">
        <v>5.0195999999999996</v>
      </c>
    </row>
    <row r="8152" spans="1:33" x14ac:dyDescent="0.35">
      <c r="A8152">
        <v>8151</v>
      </c>
      <c r="B8152" t="s">
        <v>10734</v>
      </c>
      <c r="C8152" t="s">
        <v>3716</v>
      </c>
      <c r="D8152" t="b">
        <v>0</v>
      </c>
      <c r="E8152">
        <v>2014</v>
      </c>
      <c r="F8152">
        <v>1</v>
      </c>
      <c r="G8152">
        <v>26</v>
      </c>
      <c r="H8152" s="1">
        <v>41665</v>
      </c>
      <c r="I8152" t="b">
        <v>1</v>
      </c>
      <c r="J8152" t="s">
        <v>10735</v>
      </c>
      <c r="K8152" t="b">
        <v>0</v>
      </c>
      <c r="L8152">
        <v>2014</v>
      </c>
      <c r="M8152">
        <v>1</v>
      </c>
      <c r="N8152">
        <v>29</v>
      </c>
      <c r="O8152" s="1">
        <v>41668</v>
      </c>
      <c r="P8152" t="b">
        <v>1</v>
      </c>
      <c r="Q8152" t="s">
        <v>221</v>
      </c>
      <c r="R8152" t="s">
        <v>6726</v>
      </c>
      <c r="S8152" t="s">
        <v>6727</v>
      </c>
      <c r="T8152" t="s">
        <v>53</v>
      </c>
      <c r="U8152" t="s">
        <v>38</v>
      </c>
      <c r="V8152" t="s">
        <v>10736</v>
      </c>
      <c r="W8152" t="s">
        <v>5986</v>
      </c>
      <c r="X8152">
        <v>57701</v>
      </c>
      <c r="Y8152" t="s">
        <v>123</v>
      </c>
      <c r="Z8152" t="s">
        <v>2799</v>
      </c>
      <c r="AA8152" t="s">
        <v>43</v>
      </c>
      <c r="AB8152" t="s">
        <v>44</v>
      </c>
      <c r="AC8152" t="s">
        <v>2800</v>
      </c>
      <c r="AD8152">
        <v>141.96</v>
      </c>
      <c r="AE8152">
        <v>2</v>
      </c>
      <c r="AF8152">
        <v>0</v>
      </c>
      <c r="AG8152">
        <v>39.748800000000003</v>
      </c>
    </row>
    <row r="8153" spans="1:33" x14ac:dyDescent="0.35">
      <c r="A8153">
        <v>8152</v>
      </c>
      <c r="B8153" t="s">
        <v>10737</v>
      </c>
      <c r="C8153" t="s">
        <v>2503</v>
      </c>
      <c r="D8153" t="b">
        <v>0</v>
      </c>
      <c r="E8153">
        <v>2017</v>
      </c>
      <c r="F8153">
        <v>3</v>
      </c>
      <c r="G8153">
        <v>23</v>
      </c>
      <c r="H8153" s="1">
        <v>42817</v>
      </c>
      <c r="I8153" t="b">
        <v>1</v>
      </c>
      <c r="J8153" t="s">
        <v>1765</v>
      </c>
      <c r="K8153" t="b">
        <v>0</v>
      </c>
      <c r="L8153">
        <v>2017</v>
      </c>
      <c r="M8153">
        <v>3</v>
      </c>
      <c r="N8153">
        <v>25</v>
      </c>
      <c r="O8153" s="1">
        <v>42819</v>
      </c>
      <c r="P8153" t="b">
        <v>1</v>
      </c>
      <c r="Q8153" t="s">
        <v>221</v>
      </c>
      <c r="R8153" t="s">
        <v>1771</v>
      </c>
      <c r="S8153" t="s">
        <v>1772</v>
      </c>
      <c r="T8153" t="s">
        <v>37</v>
      </c>
      <c r="U8153" t="s">
        <v>38</v>
      </c>
      <c r="V8153" t="s">
        <v>111</v>
      </c>
      <c r="W8153" t="s">
        <v>112</v>
      </c>
      <c r="X8153">
        <v>98115</v>
      </c>
      <c r="Y8153" t="s">
        <v>56</v>
      </c>
      <c r="Z8153" t="s">
        <v>3200</v>
      </c>
      <c r="AA8153" t="s">
        <v>58</v>
      </c>
      <c r="AB8153" t="s">
        <v>72</v>
      </c>
      <c r="AC8153" t="s">
        <v>3201</v>
      </c>
      <c r="AD8153">
        <v>32.479999999999997</v>
      </c>
      <c r="AE8153">
        <v>2</v>
      </c>
      <c r="AF8153">
        <v>0</v>
      </c>
      <c r="AG8153">
        <v>4.8719999999999999</v>
      </c>
    </row>
    <row r="8154" spans="1:33" x14ac:dyDescent="0.35">
      <c r="A8154">
        <v>8153</v>
      </c>
      <c r="B8154" t="s">
        <v>10737</v>
      </c>
      <c r="C8154" t="s">
        <v>2503</v>
      </c>
      <c r="D8154" t="b">
        <v>0</v>
      </c>
      <c r="E8154">
        <v>2017</v>
      </c>
      <c r="F8154">
        <v>3</v>
      </c>
      <c r="G8154">
        <v>23</v>
      </c>
      <c r="H8154" s="1">
        <v>42817</v>
      </c>
      <c r="I8154" t="b">
        <v>1</v>
      </c>
      <c r="J8154" t="s">
        <v>1765</v>
      </c>
      <c r="K8154" t="b">
        <v>0</v>
      </c>
      <c r="L8154">
        <v>2017</v>
      </c>
      <c r="M8154">
        <v>3</v>
      </c>
      <c r="N8154">
        <v>25</v>
      </c>
      <c r="O8154" s="1">
        <v>42819</v>
      </c>
      <c r="P8154" t="b">
        <v>1</v>
      </c>
      <c r="Q8154" t="s">
        <v>221</v>
      </c>
      <c r="R8154" t="s">
        <v>1771</v>
      </c>
      <c r="S8154" t="s">
        <v>1772</v>
      </c>
      <c r="T8154" t="s">
        <v>37</v>
      </c>
      <c r="U8154" t="s">
        <v>38</v>
      </c>
      <c r="V8154" t="s">
        <v>111</v>
      </c>
      <c r="W8154" t="s">
        <v>112</v>
      </c>
      <c r="X8154">
        <v>98115</v>
      </c>
      <c r="Y8154" t="s">
        <v>56</v>
      </c>
      <c r="Z8154" t="s">
        <v>2122</v>
      </c>
      <c r="AA8154" t="s">
        <v>58</v>
      </c>
      <c r="AB8154" t="s">
        <v>106</v>
      </c>
      <c r="AC8154" t="s">
        <v>2123</v>
      </c>
      <c r="AD8154">
        <v>20.04</v>
      </c>
      <c r="AE8154">
        <v>3</v>
      </c>
      <c r="AF8154">
        <v>0</v>
      </c>
      <c r="AG8154">
        <v>9.6191999999999993</v>
      </c>
    </row>
    <row r="8155" spans="1:33" x14ac:dyDescent="0.35">
      <c r="A8155">
        <v>8154</v>
      </c>
      <c r="B8155" t="s">
        <v>10737</v>
      </c>
      <c r="C8155" t="s">
        <v>2503</v>
      </c>
      <c r="D8155" t="b">
        <v>0</v>
      </c>
      <c r="E8155">
        <v>2017</v>
      </c>
      <c r="F8155">
        <v>3</v>
      </c>
      <c r="G8155">
        <v>23</v>
      </c>
      <c r="H8155" s="1">
        <v>42817</v>
      </c>
      <c r="I8155" t="b">
        <v>1</v>
      </c>
      <c r="J8155" t="s">
        <v>1765</v>
      </c>
      <c r="K8155" t="b">
        <v>0</v>
      </c>
      <c r="L8155">
        <v>2017</v>
      </c>
      <c r="M8155">
        <v>3</v>
      </c>
      <c r="N8155">
        <v>25</v>
      </c>
      <c r="O8155" s="1">
        <v>42819</v>
      </c>
      <c r="P8155" t="b">
        <v>1</v>
      </c>
      <c r="Q8155" t="s">
        <v>221</v>
      </c>
      <c r="R8155" t="s">
        <v>1771</v>
      </c>
      <c r="S8155" t="s">
        <v>1772</v>
      </c>
      <c r="T8155" t="s">
        <v>37</v>
      </c>
      <c r="U8155" t="s">
        <v>38</v>
      </c>
      <c r="V8155" t="s">
        <v>111</v>
      </c>
      <c r="W8155" t="s">
        <v>112</v>
      </c>
      <c r="X8155">
        <v>98115</v>
      </c>
      <c r="Y8155" t="s">
        <v>56</v>
      </c>
      <c r="Z8155" t="s">
        <v>6434</v>
      </c>
      <c r="AA8155" t="s">
        <v>85</v>
      </c>
      <c r="AB8155" t="s">
        <v>1380</v>
      </c>
      <c r="AC8155" t="s">
        <v>6435</v>
      </c>
      <c r="AD8155">
        <v>13999.96</v>
      </c>
      <c r="AE8155">
        <v>4</v>
      </c>
      <c r="AF8155">
        <v>0</v>
      </c>
      <c r="AG8155">
        <v>6719.9808000000003</v>
      </c>
    </row>
    <row r="8156" spans="1:33" x14ac:dyDescent="0.35">
      <c r="A8156">
        <v>8155</v>
      </c>
      <c r="B8156" t="s">
        <v>10738</v>
      </c>
      <c r="C8156" t="s">
        <v>1764</v>
      </c>
      <c r="D8156" t="b">
        <v>0</v>
      </c>
      <c r="E8156">
        <v>2017</v>
      </c>
      <c r="F8156">
        <v>3</v>
      </c>
      <c r="G8156">
        <v>20</v>
      </c>
      <c r="H8156" s="1">
        <v>42814</v>
      </c>
      <c r="I8156" t="b">
        <v>1</v>
      </c>
      <c r="J8156" t="s">
        <v>4493</v>
      </c>
      <c r="K8156" t="b">
        <v>0</v>
      </c>
      <c r="L8156">
        <v>2017</v>
      </c>
      <c r="M8156">
        <v>3</v>
      </c>
      <c r="N8156">
        <v>24</v>
      </c>
      <c r="O8156" s="1">
        <v>42818</v>
      </c>
      <c r="P8156" t="b">
        <v>1</v>
      </c>
      <c r="Q8156" t="s">
        <v>63</v>
      </c>
      <c r="R8156" t="s">
        <v>8213</v>
      </c>
      <c r="S8156" t="s">
        <v>8214</v>
      </c>
      <c r="T8156" t="s">
        <v>37</v>
      </c>
      <c r="U8156" t="s">
        <v>38</v>
      </c>
      <c r="V8156" t="s">
        <v>4188</v>
      </c>
      <c r="W8156" t="s">
        <v>859</v>
      </c>
      <c r="X8156">
        <v>6457</v>
      </c>
      <c r="Y8156" t="s">
        <v>173</v>
      </c>
      <c r="Z8156" t="s">
        <v>5432</v>
      </c>
      <c r="AA8156" t="s">
        <v>85</v>
      </c>
      <c r="AB8156" t="s">
        <v>190</v>
      </c>
      <c r="AC8156" t="s">
        <v>5433</v>
      </c>
      <c r="AD8156">
        <v>238</v>
      </c>
      <c r="AE8156">
        <v>2</v>
      </c>
      <c r="AF8156">
        <v>0</v>
      </c>
      <c r="AG8156">
        <v>38.08</v>
      </c>
    </row>
    <row r="8157" spans="1:33" x14ac:dyDescent="0.35">
      <c r="A8157">
        <v>8156</v>
      </c>
      <c r="B8157" t="s">
        <v>10738</v>
      </c>
      <c r="C8157" t="s">
        <v>1764</v>
      </c>
      <c r="D8157" t="b">
        <v>0</v>
      </c>
      <c r="E8157">
        <v>2017</v>
      </c>
      <c r="F8157">
        <v>3</v>
      </c>
      <c r="G8157">
        <v>20</v>
      </c>
      <c r="H8157" s="1">
        <v>42814</v>
      </c>
      <c r="I8157" t="b">
        <v>1</v>
      </c>
      <c r="J8157" t="s">
        <v>4493</v>
      </c>
      <c r="K8157" t="b">
        <v>0</v>
      </c>
      <c r="L8157">
        <v>2017</v>
      </c>
      <c r="M8157">
        <v>3</v>
      </c>
      <c r="N8157">
        <v>24</v>
      </c>
      <c r="O8157" s="1">
        <v>42818</v>
      </c>
      <c r="P8157" t="b">
        <v>1</v>
      </c>
      <c r="Q8157" t="s">
        <v>63</v>
      </c>
      <c r="R8157" t="s">
        <v>8213</v>
      </c>
      <c r="S8157" t="s">
        <v>8214</v>
      </c>
      <c r="T8157" t="s">
        <v>37</v>
      </c>
      <c r="U8157" t="s">
        <v>38</v>
      </c>
      <c r="V8157" t="s">
        <v>4188</v>
      </c>
      <c r="W8157" t="s">
        <v>859</v>
      </c>
      <c r="X8157">
        <v>6457</v>
      </c>
      <c r="Y8157" t="s">
        <v>173</v>
      </c>
      <c r="Z8157" t="s">
        <v>4613</v>
      </c>
      <c r="AA8157" t="s">
        <v>58</v>
      </c>
      <c r="AB8157" t="s">
        <v>106</v>
      </c>
      <c r="AC8157" t="s">
        <v>4614</v>
      </c>
      <c r="AD8157">
        <v>61.96</v>
      </c>
      <c r="AE8157">
        <v>2</v>
      </c>
      <c r="AF8157">
        <v>0</v>
      </c>
      <c r="AG8157">
        <v>27.882000000000001</v>
      </c>
    </row>
    <row r="8158" spans="1:33" x14ac:dyDescent="0.35">
      <c r="A8158">
        <v>8157</v>
      </c>
      <c r="B8158" t="s">
        <v>10739</v>
      </c>
      <c r="C8158" s="1">
        <v>42470</v>
      </c>
      <c r="D8158" t="b">
        <v>1</v>
      </c>
      <c r="E8158">
        <v>2016</v>
      </c>
      <c r="F8158">
        <v>4</v>
      </c>
      <c r="G8158">
        <v>10</v>
      </c>
      <c r="H8158" s="1">
        <v>42470</v>
      </c>
      <c r="I8158" t="b">
        <v>1</v>
      </c>
      <c r="J8158" s="1">
        <v>42623</v>
      </c>
      <c r="K8158" t="b">
        <v>1</v>
      </c>
      <c r="L8158">
        <v>2016</v>
      </c>
      <c r="M8158">
        <v>9</v>
      </c>
      <c r="N8158">
        <v>10</v>
      </c>
      <c r="O8158" s="1">
        <v>42623</v>
      </c>
      <c r="P8158" t="b">
        <v>1</v>
      </c>
      <c r="Q8158" t="s">
        <v>63</v>
      </c>
      <c r="R8158" t="s">
        <v>2253</v>
      </c>
      <c r="S8158" t="s">
        <v>2254</v>
      </c>
      <c r="T8158" t="s">
        <v>37</v>
      </c>
      <c r="U8158" t="s">
        <v>38</v>
      </c>
      <c r="V8158" t="s">
        <v>5076</v>
      </c>
      <c r="W8158" t="s">
        <v>3121</v>
      </c>
      <c r="X8158">
        <v>21215</v>
      </c>
      <c r="Y8158" t="s">
        <v>173</v>
      </c>
      <c r="Z8158" t="s">
        <v>4325</v>
      </c>
      <c r="AA8158" t="s">
        <v>43</v>
      </c>
      <c r="AB8158" t="s">
        <v>69</v>
      </c>
      <c r="AC8158" t="s">
        <v>4326</v>
      </c>
      <c r="AD8158">
        <v>239.37200000000001</v>
      </c>
      <c r="AE8158">
        <v>2</v>
      </c>
      <c r="AF8158">
        <v>0.3</v>
      </c>
      <c r="AG8158">
        <v>-23.937200000000001</v>
      </c>
    </row>
    <row r="8159" spans="1:33" x14ac:dyDescent="0.35">
      <c r="A8159">
        <v>8158</v>
      </c>
      <c r="B8159" t="s">
        <v>10740</v>
      </c>
      <c r="C8159" t="s">
        <v>6282</v>
      </c>
      <c r="D8159" t="b">
        <v>0</v>
      </c>
      <c r="E8159">
        <v>2016</v>
      </c>
      <c r="F8159">
        <v>11</v>
      </c>
      <c r="G8159">
        <v>18</v>
      </c>
      <c r="H8159" s="1">
        <v>42692</v>
      </c>
      <c r="I8159" t="b">
        <v>1</v>
      </c>
      <c r="J8159" t="s">
        <v>3495</v>
      </c>
      <c r="K8159" t="b">
        <v>0</v>
      </c>
      <c r="L8159">
        <v>2016</v>
      </c>
      <c r="M8159">
        <v>11</v>
      </c>
      <c r="N8159">
        <v>22</v>
      </c>
      <c r="O8159" s="1">
        <v>42696</v>
      </c>
      <c r="P8159" t="b">
        <v>1</v>
      </c>
      <c r="Q8159" t="s">
        <v>63</v>
      </c>
      <c r="R8159" t="s">
        <v>2925</v>
      </c>
      <c r="S8159" t="s">
        <v>2926</v>
      </c>
      <c r="T8159" t="s">
        <v>37</v>
      </c>
      <c r="U8159" t="s">
        <v>38</v>
      </c>
      <c r="V8159" t="s">
        <v>1081</v>
      </c>
      <c r="W8159" t="s">
        <v>55</v>
      </c>
      <c r="X8159">
        <v>92105</v>
      </c>
      <c r="Y8159" t="s">
        <v>56</v>
      </c>
      <c r="Z8159" t="s">
        <v>5432</v>
      </c>
      <c r="AA8159" t="s">
        <v>85</v>
      </c>
      <c r="AB8159" t="s">
        <v>190</v>
      </c>
      <c r="AC8159" t="s">
        <v>5433</v>
      </c>
      <c r="AD8159">
        <v>595</v>
      </c>
      <c r="AE8159">
        <v>5</v>
      </c>
      <c r="AF8159">
        <v>0</v>
      </c>
      <c r="AG8159">
        <v>95.2</v>
      </c>
    </row>
    <row r="8160" spans="1:33" x14ac:dyDescent="0.35">
      <c r="A8160">
        <v>8159</v>
      </c>
      <c r="B8160" t="s">
        <v>10741</v>
      </c>
      <c r="C8160" t="s">
        <v>3430</v>
      </c>
      <c r="D8160" t="b">
        <v>0</v>
      </c>
      <c r="E8160">
        <v>2018</v>
      </c>
      <c r="F8160">
        <v>12</v>
      </c>
      <c r="G8160">
        <v>26</v>
      </c>
      <c r="H8160" s="1">
        <v>43460</v>
      </c>
      <c r="I8160" t="b">
        <v>1</v>
      </c>
      <c r="J8160" s="1">
        <v>43101</v>
      </c>
      <c r="K8160" t="b">
        <v>1</v>
      </c>
      <c r="L8160">
        <v>2018</v>
      </c>
      <c r="M8160">
        <v>1</v>
      </c>
      <c r="N8160">
        <v>1</v>
      </c>
      <c r="O8160" s="1">
        <v>43101</v>
      </c>
      <c r="P8160" t="b">
        <v>1</v>
      </c>
      <c r="Q8160" t="s">
        <v>63</v>
      </c>
      <c r="R8160" t="s">
        <v>2056</v>
      </c>
      <c r="S8160" t="s">
        <v>2057</v>
      </c>
      <c r="T8160" t="s">
        <v>53</v>
      </c>
      <c r="U8160" t="s">
        <v>38</v>
      </c>
      <c r="V8160" t="s">
        <v>7662</v>
      </c>
      <c r="W8160" t="s">
        <v>122</v>
      </c>
      <c r="X8160">
        <v>79762</v>
      </c>
      <c r="Y8160" t="s">
        <v>123</v>
      </c>
      <c r="Z8160" t="s">
        <v>5883</v>
      </c>
      <c r="AA8160" t="s">
        <v>58</v>
      </c>
      <c r="AB8160" t="s">
        <v>106</v>
      </c>
      <c r="AC8160" t="s">
        <v>5884</v>
      </c>
      <c r="AD8160">
        <v>16.032</v>
      </c>
      <c r="AE8160">
        <v>3</v>
      </c>
      <c r="AF8160">
        <v>0.2</v>
      </c>
      <c r="AG8160">
        <v>5.6112000000000002</v>
      </c>
    </row>
    <row r="8161" spans="1:33" x14ac:dyDescent="0.35">
      <c r="A8161">
        <v>8160</v>
      </c>
      <c r="B8161" t="s">
        <v>10742</v>
      </c>
      <c r="C8161" s="1">
        <v>42616</v>
      </c>
      <c r="D8161" t="b">
        <v>1</v>
      </c>
      <c r="E8161">
        <v>2016</v>
      </c>
      <c r="F8161">
        <v>9</v>
      </c>
      <c r="G8161">
        <v>3</v>
      </c>
      <c r="H8161" s="1">
        <v>42616</v>
      </c>
      <c r="I8161" t="b">
        <v>1</v>
      </c>
      <c r="J8161" t="s">
        <v>266</v>
      </c>
      <c r="K8161" t="b">
        <v>0</v>
      </c>
      <c r="L8161">
        <v>2016</v>
      </c>
      <c r="M8161">
        <v>3</v>
      </c>
      <c r="N8161">
        <v>13</v>
      </c>
      <c r="O8161" s="1">
        <v>42442</v>
      </c>
      <c r="P8161" t="b">
        <v>1</v>
      </c>
      <c r="Q8161" t="s">
        <v>63</v>
      </c>
      <c r="R8161" t="s">
        <v>512</v>
      </c>
      <c r="S8161" t="s">
        <v>513</v>
      </c>
      <c r="T8161" t="s">
        <v>120</v>
      </c>
      <c r="U8161" t="s">
        <v>38</v>
      </c>
      <c r="V8161" t="s">
        <v>9288</v>
      </c>
      <c r="W8161" t="s">
        <v>859</v>
      </c>
      <c r="X8161">
        <v>6460</v>
      </c>
      <c r="Y8161" t="s">
        <v>173</v>
      </c>
      <c r="Z8161" t="s">
        <v>1130</v>
      </c>
      <c r="AA8161" t="s">
        <v>85</v>
      </c>
      <c r="AB8161" t="s">
        <v>190</v>
      </c>
      <c r="AC8161" t="s">
        <v>1131</v>
      </c>
      <c r="AD8161">
        <v>199.75</v>
      </c>
      <c r="AE8161">
        <v>5</v>
      </c>
      <c r="AF8161">
        <v>0</v>
      </c>
      <c r="AG8161">
        <v>87.89</v>
      </c>
    </row>
    <row r="8162" spans="1:33" x14ac:dyDescent="0.35">
      <c r="A8162">
        <v>8161</v>
      </c>
      <c r="B8162" t="s">
        <v>10743</v>
      </c>
      <c r="C8162" t="s">
        <v>5165</v>
      </c>
      <c r="D8162" t="b">
        <v>0</v>
      </c>
      <c r="E8162">
        <v>2016</v>
      </c>
      <c r="F8162">
        <v>2</v>
      </c>
      <c r="G8162">
        <v>16</v>
      </c>
      <c r="H8162" s="1">
        <v>42416</v>
      </c>
      <c r="I8162" t="b">
        <v>1</v>
      </c>
      <c r="J8162" t="s">
        <v>5166</v>
      </c>
      <c r="K8162" t="b">
        <v>0</v>
      </c>
      <c r="L8162">
        <v>2016</v>
      </c>
      <c r="M8162">
        <v>2</v>
      </c>
      <c r="N8162">
        <v>20</v>
      </c>
      <c r="O8162" s="1">
        <v>42420</v>
      </c>
      <c r="P8162" t="b">
        <v>1</v>
      </c>
      <c r="Q8162" t="s">
        <v>63</v>
      </c>
      <c r="R8162" t="s">
        <v>4547</v>
      </c>
      <c r="S8162" t="s">
        <v>4548</v>
      </c>
      <c r="T8162" t="s">
        <v>37</v>
      </c>
      <c r="U8162" t="s">
        <v>38</v>
      </c>
      <c r="V8162" t="s">
        <v>1245</v>
      </c>
      <c r="W8162" t="s">
        <v>907</v>
      </c>
      <c r="X8162">
        <v>7109</v>
      </c>
      <c r="Y8162" t="s">
        <v>173</v>
      </c>
      <c r="Z8162" t="s">
        <v>9216</v>
      </c>
      <c r="AA8162" t="s">
        <v>43</v>
      </c>
      <c r="AB8162" t="s">
        <v>47</v>
      </c>
      <c r="AC8162" t="s">
        <v>9217</v>
      </c>
      <c r="AD8162">
        <v>227.96</v>
      </c>
      <c r="AE8162">
        <v>2</v>
      </c>
      <c r="AF8162">
        <v>0</v>
      </c>
      <c r="AG8162">
        <v>36.473599999999998</v>
      </c>
    </row>
    <row r="8163" spans="1:33" x14ac:dyDescent="0.35">
      <c r="A8163">
        <v>8162</v>
      </c>
      <c r="B8163" t="s">
        <v>10744</v>
      </c>
      <c r="C8163" t="s">
        <v>1193</v>
      </c>
      <c r="D8163" t="b">
        <v>0</v>
      </c>
      <c r="E8163">
        <v>2015</v>
      </c>
      <c r="F8163">
        <v>9</v>
      </c>
      <c r="G8163">
        <v>28</v>
      </c>
      <c r="H8163" s="1">
        <v>42275</v>
      </c>
      <c r="I8163" t="b">
        <v>1</v>
      </c>
      <c r="J8163" s="1">
        <v>42073</v>
      </c>
      <c r="K8163" t="b">
        <v>1</v>
      </c>
      <c r="L8163">
        <v>2015</v>
      </c>
      <c r="M8163">
        <v>3</v>
      </c>
      <c r="N8163">
        <v>10</v>
      </c>
      <c r="O8163" s="1">
        <v>42073</v>
      </c>
      <c r="P8163" t="b">
        <v>1</v>
      </c>
      <c r="Q8163" t="s">
        <v>34</v>
      </c>
      <c r="R8163" t="s">
        <v>3508</v>
      </c>
      <c r="S8163" t="s">
        <v>3509</v>
      </c>
      <c r="T8163" t="s">
        <v>37</v>
      </c>
      <c r="U8163" t="s">
        <v>38</v>
      </c>
      <c r="V8163" t="s">
        <v>314</v>
      </c>
      <c r="W8163" t="s">
        <v>315</v>
      </c>
      <c r="X8163">
        <v>10035</v>
      </c>
      <c r="Y8163" t="s">
        <v>173</v>
      </c>
      <c r="Z8163" t="s">
        <v>1826</v>
      </c>
      <c r="AA8163" t="s">
        <v>58</v>
      </c>
      <c r="AB8163" t="s">
        <v>92</v>
      </c>
      <c r="AC8163" t="s">
        <v>1827</v>
      </c>
      <c r="AD8163">
        <v>293.52</v>
      </c>
      <c r="AE8163">
        <v>6</v>
      </c>
      <c r="AF8163">
        <v>0</v>
      </c>
      <c r="AG8163">
        <v>76.315200000000004</v>
      </c>
    </row>
    <row r="8164" spans="1:33" x14ac:dyDescent="0.35">
      <c r="A8164">
        <v>8163</v>
      </c>
      <c r="B8164" t="s">
        <v>10744</v>
      </c>
      <c r="C8164" t="s">
        <v>1193</v>
      </c>
      <c r="D8164" t="b">
        <v>0</v>
      </c>
      <c r="E8164">
        <v>2015</v>
      </c>
      <c r="F8164">
        <v>9</v>
      </c>
      <c r="G8164">
        <v>28</v>
      </c>
      <c r="H8164" s="1">
        <v>42275</v>
      </c>
      <c r="I8164" t="b">
        <v>1</v>
      </c>
      <c r="J8164" s="1">
        <v>42073</v>
      </c>
      <c r="K8164" t="b">
        <v>1</v>
      </c>
      <c r="L8164">
        <v>2015</v>
      </c>
      <c r="M8164">
        <v>3</v>
      </c>
      <c r="N8164">
        <v>10</v>
      </c>
      <c r="O8164" s="1">
        <v>42073</v>
      </c>
      <c r="P8164" t="b">
        <v>1</v>
      </c>
      <c r="Q8164" t="s">
        <v>34</v>
      </c>
      <c r="R8164" t="s">
        <v>3508</v>
      </c>
      <c r="S8164" t="s">
        <v>3509</v>
      </c>
      <c r="T8164" t="s">
        <v>37</v>
      </c>
      <c r="U8164" t="s">
        <v>38</v>
      </c>
      <c r="V8164" t="s">
        <v>314</v>
      </c>
      <c r="W8164" t="s">
        <v>315</v>
      </c>
      <c r="X8164">
        <v>10035</v>
      </c>
      <c r="Y8164" t="s">
        <v>173</v>
      </c>
      <c r="Z8164" t="s">
        <v>1567</v>
      </c>
      <c r="AA8164" t="s">
        <v>85</v>
      </c>
      <c r="AB8164" t="s">
        <v>86</v>
      </c>
      <c r="AC8164" t="s">
        <v>1568</v>
      </c>
      <c r="AD8164">
        <v>307.98</v>
      </c>
      <c r="AE8164">
        <v>2</v>
      </c>
      <c r="AF8164">
        <v>0</v>
      </c>
      <c r="AG8164">
        <v>89.3142</v>
      </c>
    </row>
    <row r="8165" spans="1:33" x14ac:dyDescent="0.35">
      <c r="A8165">
        <v>8164</v>
      </c>
      <c r="B8165" t="s">
        <v>10745</v>
      </c>
      <c r="C8165" s="1">
        <v>42046</v>
      </c>
      <c r="D8165" t="b">
        <v>1</v>
      </c>
      <c r="E8165">
        <v>2015</v>
      </c>
      <c r="F8165">
        <v>2</v>
      </c>
      <c r="G8165">
        <v>11</v>
      </c>
      <c r="H8165" s="1">
        <v>42046</v>
      </c>
      <c r="I8165" t="b">
        <v>1</v>
      </c>
      <c r="J8165" s="1">
        <v>42166</v>
      </c>
      <c r="K8165" t="b">
        <v>1</v>
      </c>
      <c r="L8165">
        <v>2015</v>
      </c>
      <c r="M8165">
        <v>6</v>
      </c>
      <c r="N8165">
        <v>11</v>
      </c>
      <c r="O8165" s="1">
        <v>42166</v>
      </c>
      <c r="P8165" t="b">
        <v>1</v>
      </c>
      <c r="Q8165" t="s">
        <v>63</v>
      </c>
      <c r="R8165" t="s">
        <v>2815</v>
      </c>
      <c r="S8165" t="s">
        <v>2816</v>
      </c>
      <c r="T8165" t="s">
        <v>37</v>
      </c>
      <c r="U8165" t="s">
        <v>38</v>
      </c>
      <c r="V8165" t="s">
        <v>1081</v>
      </c>
      <c r="W8165" t="s">
        <v>55</v>
      </c>
      <c r="X8165">
        <v>92105</v>
      </c>
      <c r="Y8165" t="s">
        <v>56</v>
      </c>
      <c r="Z8165" t="s">
        <v>6343</v>
      </c>
      <c r="AA8165" t="s">
        <v>43</v>
      </c>
      <c r="AB8165" t="s">
        <v>79</v>
      </c>
      <c r="AC8165" t="s">
        <v>6344</v>
      </c>
      <c r="AD8165">
        <v>96.96</v>
      </c>
      <c r="AE8165">
        <v>6</v>
      </c>
      <c r="AF8165">
        <v>0</v>
      </c>
      <c r="AG8165">
        <v>33.936</v>
      </c>
    </row>
    <row r="8166" spans="1:33" x14ac:dyDescent="0.35">
      <c r="A8166">
        <v>8165</v>
      </c>
      <c r="B8166" t="s">
        <v>10745</v>
      </c>
      <c r="C8166" s="1">
        <v>42046</v>
      </c>
      <c r="D8166" t="b">
        <v>1</v>
      </c>
      <c r="E8166">
        <v>2015</v>
      </c>
      <c r="F8166">
        <v>2</v>
      </c>
      <c r="G8166">
        <v>11</v>
      </c>
      <c r="H8166" s="1">
        <v>42046</v>
      </c>
      <c r="I8166" t="b">
        <v>1</v>
      </c>
      <c r="J8166" s="1">
        <v>42166</v>
      </c>
      <c r="K8166" t="b">
        <v>1</v>
      </c>
      <c r="L8166">
        <v>2015</v>
      </c>
      <c r="M8166">
        <v>6</v>
      </c>
      <c r="N8166">
        <v>11</v>
      </c>
      <c r="O8166" s="1">
        <v>42166</v>
      </c>
      <c r="P8166" t="b">
        <v>1</v>
      </c>
      <c r="Q8166" t="s">
        <v>63</v>
      </c>
      <c r="R8166" t="s">
        <v>2815</v>
      </c>
      <c r="S8166" t="s">
        <v>2816</v>
      </c>
      <c r="T8166" t="s">
        <v>37</v>
      </c>
      <c r="U8166" t="s">
        <v>38</v>
      </c>
      <c r="V8166" t="s">
        <v>1081</v>
      </c>
      <c r="W8166" t="s">
        <v>55</v>
      </c>
      <c r="X8166">
        <v>92105</v>
      </c>
      <c r="Y8166" t="s">
        <v>56</v>
      </c>
      <c r="Z8166" t="s">
        <v>1361</v>
      </c>
      <c r="AA8166" t="s">
        <v>58</v>
      </c>
      <c r="AB8166" t="s">
        <v>89</v>
      </c>
      <c r="AC8166" t="s">
        <v>1362</v>
      </c>
      <c r="AD8166">
        <v>117.488</v>
      </c>
      <c r="AE8166">
        <v>7</v>
      </c>
      <c r="AF8166">
        <v>0.2</v>
      </c>
      <c r="AG8166">
        <v>41.120800000000003</v>
      </c>
    </row>
    <row r="8167" spans="1:33" x14ac:dyDescent="0.35">
      <c r="A8167">
        <v>8166</v>
      </c>
      <c r="B8167" t="s">
        <v>10745</v>
      </c>
      <c r="C8167" s="1">
        <v>42046</v>
      </c>
      <c r="D8167" t="b">
        <v>1</v>
      </c>
      <c r="E8167">
        <v>2015</v>
      </c>
      <c r="F8167">
        <v>2</v>
      </c>
      <c r="G8167">
        <v>11</v>
      </c>
      <c r="H8167" s="1">
        <v>42046</v>
      </c>
      <c r="I8167" t="b">
        <v>1</v>
      </c>
      <c r="J8167" s="1">
        <v>42166</v>
      </c>
      <c r="K8167" t="b">
        <v>1</v>
      </c>
      <c r="L8167">
        <v>2015</v>
      </c>
      <c r="M8167">
        <v>6</v>
      </c>
      <c r="N8167">
        <v>11</v>
      </c>
      <c r="O8167" s="1">
        <v>42166</v>
      </c>
      <c r="P8167" t="b">
        <v>1</v>
      </c>
      <c r="Q8167" t="s">
        <v>63</v>
      </c>
      <c r="R8167" t="s">
        <v>2815</v>
      </c>
      <c r="S8167" t="s">
        <v>2816</v>
      </c>
      <c r="T8167" t="s">
        <v>37</v>
      </c>
      <c r="U8167" t="s">
        <v>38</v>
      </c>
      <c r="V8167" t="s">
        <v>1081</v>
      </c>
      <c r="W8167" t="s">
        <v>55</v>
      </c>
      <c r="X8167">
        <v>92105</v>
      </c>
      <c r="Y8167" t="s">
        <v>56</v>
      </c>
      <c r="Z8167" t="s">
        <v>2613</v>
      </c>
      <c r="AA8167" t="s">
        <v>58</v>
      </c>
      <c r="AB8167" t="s">
        <v>89</v>
      </c>
      <c r="AC8167" t="s">
        <v>2614</v>
      </c>
      <c r="AD8167">
        <v>11.952</v>
      </c>
      <c r="AE8167">
        <v>3</v>
      </c>
      <c r="AF8167">
        <v>0.2</v>
      </c>
      <c r="AG8167">
        <v>4.1832000000000003</v>
      </c>
    </row>
    <row r="8168" spans="1:33" x14ac:dyDescent="0.35">
      <c r="A8168">
        <v>8167</v>
      </c>
      <c r="B8168" t="s">
        <v>10745</v>
      </c>
      <c r="C8168" s="1">
        <v>42046</v>
      </c>
      <c r="D8168" t="b">
        <v>1</v>
      </c>
      <c r="E8168">
        <v>2015</v>
      </c>
      <c r="F8168">
        <v>2</v>
      </c>
      <c r="G8168">
        <v>11</v>
      </c>
      <c r="H8168" s="1">
        <v>42046</v>
      </c>
      <c r="I8168" t="b">
        <v>1</v>
      </c>
      <c r="J8168" s="1">
        <v>42166</v>
      </c>
      <c r="K8168" t="b">
        <v>1</v>
      </c>
      <c r="L8168">
        <v>2015</v>
      </c>
      <c r="M8168">
        <v>6</v>
      </c>
      <c r="N8168">
        <v>11</v>
      </c>
      <c r="O8168" s="1">
        <v>42166</v>
      </c>
      <c r="P8168" t="b">
        <v>1</v>
      </c>
      <c r="Q8168" t="s">
        <v>63</v>
      </c>
      <c r="R8168" t="s">
        <v>2815</v>
      </c>
      <c r="S8168" t="s">
        <v>2816</v>
      </c>
      <c r="T8168" t="s">
        <v>37</v>
      </c>
      <c r="U8168" t="s">
        <v>38</v>
      </c>
      <c r="V8168" t="s">
        <v>1081</v>
      </c>
      <c r="W8168" t="s">
        <v>55</v>
      </c>
      <c r="X8168">
        <v>92105</v>
      </c>
      <c r="Y8168" t="s">
        <v>56</v>
      </c>
      <c r="Z8168" t="s">
        <v>6348</v>
      </c>
      <c r="AA8168" t="s">
        <v>43</v>
      </c>
      <c r="AB8168" t="s">
        <v>44</v>
      </c>
      <c r="AC8168" t="s">
        <v>6349</v>
      </c>
      <c r="AD8168">
        <v>512.49900000000002</v>
      </c>
      <c r="AE8168">
        <v>3</v>
      </c>
      <c r="AF8168">
        <v>0.15</v>
      </c>
      <c r="AG8168">
        <v>-30.146999999999998</v>
      </c>
    </row>
    <row r="8169" spans="1:33" x14ac:dyDescent="0.35">
      <c r="A8169">
        <v>8168</v>
      </c>
      <c r="B8169" t="s">
        <v>10746</v>
      </c>
      <c r="C8169" t="s">
        <v>1946</v>
      </c>
      <c r="D8169" t="b">
        <v>0</v>
      </c>
      <c r="E8169">
        <v>2016</v>
      </c>
      <c r="F8169">
        <v>7</v>
      </c>
      <c r="G8169">
        <v>31</v>
      </c>
      <c r="H8169" s="1">
        <v>42582</v>
      </c>
      <c r="I8169" t="b">
        <v>1</v>
      </c>
      <c r="J8169" s="1">
        <v>42498</v>
      </c>
      <c r="K8169" t="b">
        <v>1</v>
      </c>
      <c r="L8169">
        <v>2016</v>
      </c>
      <c r="M8169">
        <v>5</v>
      </c>
      <c r="N8169">
        <v>8</v>
      </c>
      <c r="O8169" s="1">
        <v>42498</v>
      </c>
      <c r="P8169" t="b">
        <v>1</v>
      </c>
      <c r="Q8169" t="s">
        <v>63</v>
      </c>
      <c r="R8169" t="s">
        <v>7391</v>
      </c>
      <c r="S8169" t="s">
        <v>7392</v>
      </c>
      <c r="T8169" t="s">
        <v>53</v>
      </c>
      <c r="U8169" t="s">
        <v>38</v>
      </c>
      <c r="V8169" t="s">
        <v>149</v>
      </c>
      <c r="W8169" t="s">
        <v>55</v>
      </c>
      <c r="X8169">
        <v>94122</v>
      </c>
      <c r="Y8169" t="s">
        <v>56</v>
      </c>
      <c r="Z8169" t="s">
        <v>2579</v>
      </c>
      <c r="AA8169" t="s">
        <v>43</v>
      </c>
      <c r="AB8169" t="s">
        <v>69</v>
      </c>
      <c r="AC8169" t="s">
        <v>2580</v>
      </c>
      <c r="AD8169">
        <v>863.12800000000004</v>
      </c>
      <c r="AE8169">
        <v>7</v>
      </c>
      <c r="AF8169">
        <v>0.2</v>
      </c>
      <c r="AG8169">
        <v>-32.3673</v>
      </c>
    </row>
    <row r="8170" spans="1:33" x14ac:dyDescent="0.35">
      <c r="A8170">
        <v>8169</v>
      </c>
      <c r="B8170" t="s">
        <v>10747</v>
      </c>
      <c r="C8170" s="1">
        <v>42897</v>
      </c>
      <c r="D8170" t="b">
        <v>1</v>
      </c>
      <c r="E8170">
        <v>2017</v>
      </c>
      <c r="F8170">
        <v>6</v>
      </c>
      <c r="G8170">
        <v>11</v>
      </c>
      <c r="H8170" s="1">
        <v>42897</v>
      </c>
      <c r="I8170" t="b">
        <v>1</v>
      </c>
      <c r="J8170" t="s">
        <v>438</v>
      </c>
      <c r="K8170" t="b">
        <v>0</v>
      </c>
      <c r="L8170">
        <v>2017</v>
      </c>
      <c r="M8170">
        <v>11</v>
      </c>
      <c r="N8170">
        <v>13</v>
      </c>
      <c r="O8170" s="1">
        <v>43052</v>
      </c>
      <c r="P8170" t="b">
        <v>1</v>
      </c>
      <c r="Q8170" t="s">
        <v>63</v>
      </c>
      <c r="R8170" t="s">
        <v>1421</v>
      </c>
      <c r="S8170" t="s">
        <v>1422</v>
      </c>
      <c r="T8170" t="s">
        <v>120</v>
      </c>
      <c r="U8170" t="s">
        <v>38</v>
      </c>
      <c r="V8170" t="s">
        <v>111</v>
      </c>
      <c r="W8170" t="s">
        <v>112</v>
      </c>
      <c r="X8170">
        <v>98105</v>
      </c>
      <c r="Y8170" t="s">
        <v>56</v>
      </c>
      <c r="Z8170" t="s">
        <v>1390</v>
      </c>
      <c r="AA8170" t="s">
        <v>43</v>
      </c>
      <c r="AB8170" t="s">
        <v>69</v>
      </c>
      <c r="AC8170" t="s">
        <v>1391</v>
      </c>
      <c r="AD8170">
        <v>2036.86</v>
      </c>
      <c r="AE8170">
        <v>7</v>
      </c>
      <c r="AF8170">
        <v>0</v>
      </c>
      <c r="AG8170">
        <v>366.63479999999998</v>
      </c>
    </row>
    <row r="8171" spans="1:33" x14ac:dyDescent="0.35">
      <c r="A8171">
        <v>8170</v>
      </c>
      <c r="B8171" t="s">
        <v>10747</v>
      </c>
      <c r="C8171" s="1">
        <v>42897</v>
      </c>
      <c r="D8171" t="b">
        <v>1</v>
      </c>
      <c r="E8171">
        <v>2017</v>
      </c>
      <c r="F8171">
        <v>6</v>
      </c>
      <c r="G8171">
        <v>11</v>
      </c>
      <c r="H8171" s="1">
        <v>42897</v>
      </c>
      <c r="I8171" t="b">
        <v>1</v>
      </c>
      <c r="J8171" t="s">
        <v>438</v>
      </c>
      <c r="K8171" t="b">
        <v>0</v>
      </c>
      <c r="L8171">
        <v>2017</v>
      </c>
      <c r="M8171">
        <v>11</v>
      </c>
      <c r="N8171">
        <v>13</v>
      </c>
      <c r="O8171" s="1">
        <v>43052</v>
      </c>
      <c r="P8171" t="b">
        <v>1</v>
      </c>
      <c r="Q8171" t="s">
        <v>63</v>
      </c>
      <c r="R8171" t="s">
        <v>1421</v>
      </c>
      <c r="S8171" t="s">
        <v>1422</v>
      </c>
      <c r="T8171" t="s">
        <v>120</v>
      </c>
      <c r="U8171" t="s">
        <v>38</v>
      </c>
      <c r="V8171" t="s">
        <v>111</v>
      </c>
      <c r="W8171" t="s">
        <v>112</v>
      </c>
      <c r="X8171">
        <v>98105</v>
      </c>
      <c r="Y8171" t="s">
        <v>56</v>
      </c>
      <c r="Z8171" t="s">
        <v>1357</v>
      </c>
      <c r="AA8171" t="s">
        <v>43</v>
      </c>
      <c r="AB8171" t="s">
        <v>47</v>
      </c>
      <c r="AC8171" t="s">
        <v>1358</v>
      </c>
      <c r="AD8171">
        <v>449.56799999999998</v>
      </c>
      <c r="AE8171">
        <v>2</v>
      </c>
      <c r="AF8171">
        <v>0.2</v>
      </c>
      <c r="AG8171">
        <v>-73.0548</v>
      </c>
    </row>
    <row r="8172" spans="1:33" x14ac:dyDescent="0.35">
      <c r="A8172">
        <v>8171</v>
      </c>
      <c r="B8172" t="s">
        <v>10747</v>
      </c>
      <c r="C8172" s="1">
        <v>42897</v>
      </c>
      <c r="D8172" t="b">
        <v>1</v>
      </c>
      <c r="E8172">
        <v>2017</v>
      </c>
      <c r="F8172">
        <v>6</v>
      </c>
      <c r="G8172">
        <v>11</v>
      </c>
      <c r="H8172" s="1">
        <v>42897</v>
      </c>
      <c r="I8172" t="b">
        <v>1</v>
      </c>
      <c r="J8172" t="s">
        <v>438</v>
      </c>
      <c r="K8172" t="b">
        <v>0</v>
      </c>
      <c r="L8172">
        <v>2017</v>
      </c>
      <c r="M8172">
        <v>11</v>
      </c>
      <c r="N8172">
        <v>13</v>
      </c>
      <c r="O8172" s="1">
        <v>43052</v>
      </c>
      <c r="P8172" t="b">
        <v>1</v>
      </c>
      <c r="Q8172" t="s">
        <v>63</v>
      </c>
      <c r="R8172" t="s">
        <v>1421</v>
      </c>
      <c r="S8172" t="s">
        <v>1422</v>
      </c>
      <c r="T8172" t="s">
        <v>120</v>
      </c>
      <c r="U8172" t="s">
        <v>38</v>
      </c>
      <c r="V8172" t="s">
        <v>111</v>
      </c>
      <c r="W8172" t="s">
        <v>112</v>
      </c>
      <c r="X8172">
        <v>98105</v>
      </c>
      <c r="Y8172" t="s">
        <v>56</v>
      </c>
      <c r="Z8172" t="s">
        <v>2110</v>
      </c>
      <c r="AA8172" t="s">
        <v>85</v>
      </c>
      <c r="AB8172" t="s">
        <v>190</v>
      </c>
      <c r="AC8172" t="s">
        <v>2111</v>
      </c>
      <c r="AD8172">
        <v>108.96</v>
      </c>
      <c r="AE8172">
        <v>3</v>
      </c>
      <c r="AF8172">
        <v>0</v>
      </c>
      <c r="AG8172">
        <v>32.688000000000002</v>
      </c>
    </row>
    <row r="8173" spans="1:33" x14ac:dyDescent="0.35">
      <c r="A8173">
        <v>8172</v>
      </c>
      <c r="B8173" t="s">
        <v>10748</v>
      </c>
      <c r="C8173" t="s">
        <v>10203</v>
      </c>
      <c r="D8173" t="b">
        <v>0</v>
      </c>
      <c r="E8173">
        <v>2016</v>
      </c>
      <c r="F8173">
        <v>2</v>
      </c>
      <c r="G8173">
        <v>14</v>
      </c>
      <c r="H8173" s="1">
        <v>42414</v>
      </c>
      <c r="I8173" t="b">
        <v>1</v>
      </c>
      <c r="J8173" t="s">
        <v>3014</v>
      </c>
      <c r="K8173" t="b">
        <v>0</v>
      </c>
      <c r="L8173">
        <v>2016</v>
      </c>
      <c r="M8173">
        <v>2</v>
      </c>
      <c r="N8173">
        <v>19</v>
      </c>
      <c r="O8173" s="1">
        <v>42419</v>
      </c>
      <c r="P8173" t="b">
        <v>1</v>
      </c>
      <c r="Q8173" t="s">
        <v>63</v>
      </c>
      <c r="R8173" t="s">
        <v>2363</v>
      </c>
      <c r="S8173" t="s">
        <v>2364</v>
      </c>
      <c r="T8173" t="s">
        <v>37</v>
      </c>
      <c r="U8173" t="s">
        <v>38</v>
      </c>
      <c r="V8173" t="s">
        <v>385</v>
      </c>
      <c r="W8173" t="s">
        <v>1690</v>
      </c>
      <c r="X8173">
        <v>39212</v>
      </c>
      <c r="Y8173" t="s">
        <v>41</v>
      </c>
      <c r="Z8173" t="s">
        <v>4332</v>
      </c>
      <c r="AA8173" t="s">
        <v>58</v>
      </c>
      <c r="AB8173" t="s">
        <v>82</v>
      </c>
      <c r="AC8173" t="s">
        <v>4333</v>
      </c>
      <c r="AD8173">
        <v>264.18</v>
      </c>
      <c r="AE8173">
        <v>7</v>
      </c>
      <c r="AF8173">
        <v>0</v>
      </c>
      <c r="AG8173">
        <v>68.686800000000005</v>
      </c>
    </row>
    <row r="8174" spans="1:33" x14ac:dyDescent="0.35">
      <c r="A8174">
        <v>8173</v>
      </c>
      <c r="B8174" t="s">
        <v>10749</v>
      </c>
      <c r="C8174" s="1">
        <v>41889</v>
      </c>
      <c r="D8174" t="b">
        <v>1</v>
      </c>
      <c r="E8174">
        <v>2014</v>
      </c>
      <c r="F8174">
        <v>9</v>
      </c>
      <c r="G8174">
        <v>7</v>
      </c>
      <c r="H8174" s="1">
        <v>41889</v>
      </c>
      <c r="I8174" t="b">
        <v>1</v>
      </c>
      <c r="J8174" t="s">
        <v>8392</v>
      </c>
      <c r="K8174" t="b">
        <v>0</v>
      </c>
      <c r="L8174">
        <v>2014</v>
      </c>
      <c r="M8174">
        <v>7</v>
      </c>
      <c r="N8174">
        <v>13</v>
      </c>
      <c r="O8174" s="1">
        <v>41833</v>
      </c>
      <c r="P8174" t="b">
        <v>1</v>
      </c>
      <c r="Q8174" t="s">
        <v>63</v>
      </c>
      <c r="R8174" t="s">
        <v>7106</v>
      </c>
      <c r="S8174" t="s">
        <v>7107</v>
      </c>
      <c r="T8174" t="s">
        <v>120</v>
      </c>
      <c r="U8174" t="s">
        <v>38</v>
      </c>
      <c r="V8174" t="s">
        <v>54</v>
      </c>
      <c r="W8174" t="s">
        <v>55</v>
      </c>
      <c r="X8174">
        <v>90049</v>
      </c>
      <c r="Y8174" t="s">
        <v>56</v>
      </c>
      <c r="Z8174" t="s">
        <v>6296</v>
      </c>
      <c r="AA8174" t="s">
        <v>58</v>
      </c>
      <c r="AB8174" t="s">
        <v>59</v>
      </c>
      <c r="AC8174" t="s">
        <v>6297</v>
      </c>
      <c r="AD8174">
        <v>2.88</v>
      </c>
      <c r="AE8174">
        <v>1</v>
      </c>
      <c r="AF8174">
        <v>0</v>
      </c>
      <c r="AG8174">
        <v>1.4112</v>
      </c>
    </row>
    <row r="8175" spans="1:33" x14ac:dyDescent="0.35">
      <c r="A8175">
        <v>8174</v>
      </c>
      <c r="B8175" t="s">
        <v>10749</v>
      </c>
      <c r="C8175" s="1">
        <v>41889</v>
      </c>
      <c r="D8175" t="b">
        <v>1</v>
      </c>
      <c r="E8175">
        <v>2014</v>
      </c>
      <c r="F8175">
        <v>9</v>
      </c>
      <c r="G8175">
        <v>7</v>
      </c>
      <c r="H8175" s="1">
        <v>41889</v>
      </c>
      <c r="I8175" t="b">
        <v>1</v>
      </c>
      <c r="J8175" t="s">
        <v>8392</v>
      </c>
      <c r="K8175" t="b">
        <v>0</v>
      </c>
      <c r="L8175">
        <v>2014</v>
      </c>
      <c r="M8175">
        <v>7</v>
      </c>
      <c r="N8175">
        <v>13</v>
      </c>
      <c r="O8175" s="1">
        <v>41833</v>
      </c>
      <c r="P8175" t="b">
        <v>1</v>
      </c>
      <c r="Q8175" t="s">
        <v>63</v>
      </c>
      <c r="R8175" t="s">
        <v>7106</v>
      </c>
      <c r="S8175" t="s">
        <v>7107</v>
      </c>
      <c r="T8175" t="s">
        <v>120</v>
      </c>
      <c r="U8175" t="s">
        <v>38</v>
      </c>
      <c r="V8175" t="s">
        <v>54</v>
      </c>
      <c r="W8175" t="s">
        <v>55</v>
      </c>
      <c r="X8175">
        <v>90049</v>
      </c>
      <c r="Y8175" t="s">
        <v>56</v>
      </c>
      <c r="Z8175" t="s">
        <v>273</v>
      </c>
      <c r="AA8175" t="s">
        <v>58</v>
      </c>
      <c r="AB8175" t="s">
        <v>89</v>
      </c>
      <c r="AC8175" t="s">
        <v>274</v>
      </c>
      <c r="AD8175">
        <v>41.904000000000003</v>
      </c>
      <c r="AE8175">
        <v>6</v>
      </c>
      <c r="AF8175">
        <v>0.2</v>
      </c>
      <c r="AG8175">
        <v>14.1426</v>
      </c>
    </row>
    <row r="8176" spans="1:33" x14ac:dyDescent="0.35">
      <c r="A8176">
        <v>8175</v>
      </c>
      <c r="B8176" t="s">
        <v>10749</v>
      </c>
      <c r="C8176" s="1">
        <v>41889</v>
      </c>
      <c r="D8176" t="b">
        <v>1</v>
      </c>
      <c r="E8176">
        <v>2014</v>
      </c>
      <c r="F8176">
        <v>9</v>
      </c>
      <c r="G8176">
        <v>7</v>
      </c>
      <c r="H8176" s="1">
        <v>41889</v>
      </c>
      <c r="I8176" t="b">
        <v>1</v>
      </c>
      <c r="J8176" t="s">
        <v>8392</v>
      </c>
      <c r="K8176" t="b">
        <v>0</v>
      </c>
      <c r="L8176">
        <v>2014</v>
      </c>
      <c r="M8176">
        <v>7</v>
      </c>
      <c r="N8176">
        <v>13</v>
      </c>
      <c r="O8176" s="1">
        <v>41833</v>
      </c>
      <c r="P8176" t="b">
        <v>1</v>
      </c>
      <c r="Q8176" t="s">
        <v>63</v>
      </c>
      <c r="R8176" t="s">
        <v>7106</v>
      </c>
      <c r="S8176" t="s">
        <v>7107</v>
      </c>
      <c r="T8176" t="s">
        <v>120</v>
      </c>
      <c r="U8176" t="s">
        <v>38</v>
      </c>
      <c r="V8176" t="s">
        <v>54</v>
      </c>
      <c r="W8176" t="s">
        <v>55</v>
      </c>
      <c r="X8176">
        <v>90049</v>
      </c>
      <c r="Y8176" t="s">
        <v>56</v>
      </c>
      <c r="Z8176" t="s">
        <v>5423</v>
      </c>
      <c r="AA8176" t="s">
        <v>58</v>
      </c>
      <c r="AB8176" t="s">
        <v>72</v>
      </c>
      <c r="AC8176" t="s">
        <v>5424</v>
      </c>
      <c r="AD8176">
        <v>23.92</v>
      </c>
      <c r="AE8176">
        <v>4</v>
      </c>
      <c r="AF8176">
        <v>0</v>
      </c>
      <c r="AG8176">
        <v>4.0663999999999998</v>
      </c>
    </row>
    <row r="8177" spans="1:33" x14ac:dyDescent="0.35">
      <c r="A8177">
        <v>8176</v>
      </c>
      <c r="B8177" t="s">
        <v>10750</v>
      </c>
      <c r="C8177" t="s">
        <v>6792</v>
      </c>
      <c r="D8177" t="b">
        <v>0</v>
      </c>
      <c r="E8177">
        <v>2016</v>
      </c>
      <c r="F8177">
        <v>1</v>
      </c>
      <c r="G8177">
        <v>30</v>
      </c>
      <c r="H8177" s="1">
        <v>42399</v>
      </c>
      <c r="I8177" t="b">
        <v>1</v>
      </c>
      <c r="J8177" s="1">
        <v>42462</v>
      </c>
      <c r="K8177" t="b">
        <v>1</v>
      </c>
      <c r="L8177">
        <v>2016</v>
      </c>
      <c r="M8177">
        <v>4</v>
      </c>
      <c r="N8177">
        <v>2</v>
      </c>
      <c r="O8177" s="1">
        <v>42462</v>
      </c>
      <c r="P8177" t="b">
        <v>1</v>
      </c>
      <c r="Q8177" t="s">
        <v>63</v>
      </c>
      <c r="R8177" t="s">
        <v>10751</v>
      </c>
      <c r="S8177" t="s">
        <v>10752</v>
      </c>
      <c r="T8177" t="s">
        <v>53</v>
      </c>
      <c r="U8177" t="s">
        <v>38</v>
      </c>
      <c r="V8177" t="s">
        <v>356</v>
      </c>
      <c r="W8177" t="s">
        <v>247</v>
      </c>
      <c r="X8177">
        <v>60623</v>
      </c>
      <c r="Y8177" t="s">
        <v>123</v>
      </c>
      <c r="Z8177" t="s">
        <v>348</v>
      </c>
      <c r="AA8177" t="s">
        <v>58</v>
      </c>
      <c r="AB8177" t="s">
        <v>106</v>
      </c>
      <c r="AC8177" t="s">
        <v>349</v>
      </c>
      <c r="AD8177">
        <v>156.512</v>
      </c>
      <c r="AE8177">
        <v>4</v>
      </c>
      <c r="AF8177">
        <v>0.2</v>
      </c>
      <c r="AG8177">
        <v>52.822800000000001</v>
      </c>
    </row>
    <row r="8178" spans="1:33" x14ac:dyDescent="0.35">
      <c r="A8178">
        <v>8177</v>
      </c>
      <c r="B8178" t="s">
        <v>10753</v>
      </c>
      <c r="C8178" t="s">
        <v>467</v>
      </c>
      <c r="D8178" t="b">
        <v>0</v>
      </c>
      <c r="E8178">
        <v>2016</v>
      </c>
      <c r="F8178">
        <v>9</v>
      </c>
      <c r="G8178">
        <v>22</v>
      </c>
      <c r="H8178" s="1">
        <v>42635</v>
      </c>
      <c r="I8178" t="b">
        <v>1</v>
      </c>
      <c r="J8178" t="s">
        <v>4335</v>
      </c>
      <c r="K8178" t="b">
        <v>0</v>
      </c>
      <c r="L8178">
        <v>2016</v>
      </c>
      <c r="M8178">
        <v>9</v>
      </c>
      <c r="N8178">
        <v>25</v>
      </c>
      <c r="O8178" s="1">
        <v>42638</v>
      </c>
      <c r="P8178" t="b">
        <v>1</v>
      </c>
      <c r="Q8178" t="s">
        <v>221</v>
      </c>
      <c r="R8178" t="s">
        <v>4265</v>
      </c>
      <c r="S8178" t="s">
        <v>4266</v>
      </c>
      <c r="T8178" t="s">
        <v>120</v>
      </c>
      <c r="U8178" t="s">
        <v>38</v>
      </c>
      <c r="V8178" t="s">
        <v>314</v>
      </c>
      <c r="W8178" t="s">
        <v>315</v>
      </c>
      <c r="X8178">
        <v>10035</v>
      </c>
      <c r="Y8178" t="s">
        <v>173</v>
      </c>
      <c r="Z8178" t="s">
        <v>429</v>
      </c>
      <c r="AA8178" t="s">
        <v>58</v>
      </c>
      <c r="AB8178" t="s">
        <v>72</v>
      </c>
      <c r="AC8178" t="s">
        <v>430</v>
      </c>
      <c r="AD8178">
        <v>128.34</v>
      </c>
      <c r="AE8178">
        <v>6</v>
      </c>
      <c r="AF8178">
        <v>0</v>
      </c>
      <c r="AG8178">
        <v>37.218600000000002</v>
      </c>
    </row>
    <row r="8179" spans="1:33" x14ac:dyDescent="0.35">
      <c r="A8179">
        <v>8178</v>
      </c>
      <c r="B8179" t="s">
        <v>10754</v>
      </c>
      <c r="C8179" t="s">
        <v>682</v>
      </c>
      <c r="D8179" t="b">
        <v>0</v>
      </c>
      <c r="E8179">
        <v>2017</v>
      </c>
      <c r="F8179">
        <v>12</v>
      </c>
      <c r="G8179">
        <v>22</v>
      </c>
      <c r="H8179" s="1">
        <v>43091</v>
      </c>
      <c r="I8179" t="b">
        <v>1</v>
      </c>
      <c r="J8179" t="s">
        <v>1619</v>
      </c>
      <c r="K8179" t="b">
        <v>0</v>
      </c>
      <c r="L8179">
        <v>2017</v>
      </c>
      <c r="M8179">
        <v>12</v>
      </c>
      <c r="N8179">
        <v>24</v>
      </c>
      <c r="O8179" s="1">
        <v>43093</v>
      </c>
      <c r="P8179" t="b">
        <v>1</v>
      </c>
      <c r="Q8179" t="s">
        <v>221</v>
      </c>
      <c r="R8179" t="s">
        <v>4195</v>
      </c>
      <c r="S8179" t="s">
        <v>4196</v>
      </c>
      <c r="T8179" t="s">
        <v>37</v>
      </c>
      <c r="U8179" t="s">
        <v>38</v>
      </c>
      <c r="V8179" t="s">
        <v>54</v>
      </c>
      <c r="W8179" t="s">
        <v>55</v>
      </c>
      <c r="X8179">
        <v>90008</v>
      </c>
      <c r="Y8179" t="s">
        <v>56</v>
      </c>
      <c r="Z8179" t="s">
        <v>7286</v>
      </c>
      <c r="AA8179" t="s">
        <v>85</v>
      </c>
      <c r="AB8179" t="s">
        <v>190</v>
      </c>
      <c r="AC8179" t="s">
        <v>7287</v>
      </c>
      <c r="AD8179">
        <v>474.95</v>
      </c>
      <c r="AE8179">
        <v>5</v>
      </c>
      <c r="AF8179">
        <v>0</v>
      </c>
      <c r="AG8179">
        <v>142.48500000000001</v>
      </c>
    </row>
    <row r="8180" spans="1:33" x14ac:dyDescent="0.35">
      <c r="A8180">
        <v>8179</v>
      </c>
      <c r="B8180" t="s">
        <v>10755</v>
      </c>
      <c r="C8180" s="1">
        <v>42409</v>
      </c>
      <c r="D8180" t="b">
        <v>1</v>
      </c>
      <c r="E8180">
        <v>2016</v>
      </c>
      <c r="F8180">
        <v>2</v>
      </c>
      <c r="G8180">
        <v>9</v>
      </c>
      <c r="H8180" s="1">
        <v>42409</v>
      </c>
      <c r="I8180" t="b">
        <v>1</v>
      </c>
      <c r="J8180" s="1">
        <v>42591</v>
      </c>
      <c r="K8180" t="b">
        <v>1</v>
      </c>
      <c r="L8180">
        <v>2016</v>
      </c>
      <c r="M8180">
        <v>8</v>
      </c>
      <c r="N8180">
        <v>9</v>
      </c>
      <c r="O8180" s="1">
        <v>42591</v>
      </c>
      <c r="P8180" t="b">
        <v>1</v>
      </c>
      <c r="Q8180" t="s">
        <v>63</v>
      </c>
      <c r="R8180" t="s">
        <v>5871</v>
      </c>
      <c r="S8180" t="s">
        <v>5872</v>
      </c>
      <c r="T8180" t="s">
        <v>37</v>
      </c>
      <c r="U8180" t="s">
        <v>38</v>
      </c>
      <c r="V8180" t="s">
        <v>1566</v>
      </c>
      <c r="W8180" t="s">
        <v>112</v>
      </c>
      <c r="X8180">
        <v>98198</v>
      </c>
      <c r="Y8180" t="s">
        <v>56</v>
      </c>
      <c r="Z8180" t="s">
        <v>2718</v>
      </c>
      <c r="AA8180" t="s">
        <v>85</v>
      </c>
      <c r="AB8180" t="s">
        <v>1380</v>
      </c>
      <c r="AC8180" t="s">
        <v>2719</v>
      </c>
      <c r="AD8180">
        <v>999.98</v>
      </c>
      <c r="AE8180">
        <v>2</v>
      </c>
      <c r="AF8180">
        <v>0</v>
      </c>
      <c r="AG8180">
        <v>449.99099999999999</v>
      </c>
    </row>
    <row r="8181" spans="1:33" x14ac:dyDescent="0.35">
      <c r="A8181">
        <v>8180</v>
      </c>
      <c r="B8181" t="s">
        <v>10756</v>
      </c>
      <c r="C8181" s="1">
        <v>42043</v>
      </c>
      <c r="D8181" t="b">
        <v>1</v>
      </c>
      <c r="E8181">
        <v>2015</v>
      </c>
      <c r="F8181">
        <v>2</v>
      </c>
      <c r="G8181">
        <v>8</v>
      </c>
      <c r="H8181" s="1">
        <v>42043</v>
      </c>
      <c r="I8181" t="b">
        <v>1</v>
      </c>
      <c r="J8181" s="1">
        <v>42163</v>
      </c>
      <c r="K8181" t="b">
        <v>1</v>
      </c>
      <c r="L8181">
        <v>2015</v>
      </c>
      <c r="M8181">
        <v>6</v>
      </c>
      <c r="N8181">
        <v>8</v>
      </c>
      <c r="O8181" s="1">
        <v>42163</v>
      </c>
      <c r="P8181" t="b">
        <v>1</v>
      </c>
      <c r="Q8181" t="s">
        <v>63</v>
      </c>
      <c r="R8181" t="s">
        <v>2087</v>
      </c>
      <c r="S8181" t="s">
        <v>2088</v>
      </c>
      <c r="T8181" t="s">
        <v>37</v>
      </c>
      <c r="U8181" t="s">
        <v>38</v>
      </c>
      <c r="V8181" t="s">
        <v>371</v>
      </c>
      <c r="W8181" t="s">
        <v>489</v>
      </c>
      <c r="X8181">
        <v>97477</v>
      </c>
      <c r="Y8181" t="s">
        <v>56</v>
      </c>
      <c r="Z8181" t="s">
        <v>7709</v>
      </c>
      <c r="AA8181" t="s">
        <v>43</v>
      </c>
      <c r="AB8181" t="s">
        <v>69</v>
      </c>
      <c r="AC8181" t="s">
        <v>7710</v>
      </c>
      <c r="AD8181">
        <v>277.5</v>
      </c>
      <c r="AE8181">
        <v>4</v>
      </c>
      <c r="AF8181">
        <v>0.5</v>
      </c>
      <c r="AG8181">
        <v>-188.7</v>
      </c>
    </row>
    <row r="8182" spans="1:33" x14ac:dyDescent="0.35">
      <c r="A8182">
        <v>8181</v>
      </c>
      <c r="B8182" t="s">
        <v>10757</v>
      </c>
      <c r="C8182" t="s">
        <v>821</v>
      </c>
      <c r="D8182" t="b">
        <v>0</v>
      </c>
      <c r="E8182">
        <v>2015</v>
      </c>
      <c r="F8182">
        <v>11</v>
      </c>
      <c r="G8182">
        <v>21</v>
      </c>
      <c r="H8182" s="1">
        <v>42329</v>
      </c>
      <c r="I8182" t="b">
        <v>1</v>
      </c>
      <c r="J8182" t="s">
        <v>2968</v>
      </c>
      <c r="K8182" t="b">
        <v>0</v>
      </c>
      <c r="L8182">
        <v>2015</v>
      </c>
      <c r="M8182">
        <v>11</v>
      </c>
      <c r="N8182">
        <v>25</v>
      </c>
      <c r="O8182" s="1">
        <v>42333</v>
      </c>
      <c r="P8182" t="b">
        <v>1</v>
      </c>
      <c r="Q8182" t="s">
        <v>63</v>
      </c>
      <c r="R8182" t="s">
        <v>8764</v>
      </c>
      <c r="S8182" t="s">
        <v>8765</v>
      </c>
      <c r="T8182" t="s">
        <v>37</v>
      </c>
      <c r="U8182" t="s">
        <v>38</v>
      </c>
      <c r="V8182" t="s">
        <v>171</v>
      </c>
      <c r="W8182" t="s">
        <v>172</v>
      </c>
      <c r="X8182">
        <v>19120</v>
      </c>
      <c r="Y8182" t="s">
        <v>173</v>
      </c>
      <c r="Z8182" t="s">
        <v>4311</v>
      </c>
      <c r="AA8182" t="s">
        <v>43</v>
      </c>
      <c r="AB8182" t="s">
        <v>69</v>
      </c>
      <c r="AC8182" t="s">
        <v>4312</v>
      </c>
      <c r="AD8182">
        <v>1252.704</v>
      </c>
      <c r="AE8182">
        <v>8</v>
      </c>
      <c r="AF8182">
        <v>0.4</v>
      </c>
      <c r="AG8182">
        <v>-480.20319999999998</v>
      </c>
    </row>
    <row r="8183" spans="1:33" x14ac:dyDescent="0.35">
      <c r="A8183">
        <v>8182</v>
      </c>
      <c r="B8183" t="s">
        <v>10757</v>
      </c>
      <c r="C8183" t="s">
        <v>821</v>
      </c>
      <c r="D8183" t="b">
        <v>0</v>
      </c>
      <c r="E8183">
        <v>2015</v>
      </c>
      <c r="F8183">
        <v>11</v>
      </c>
      <c r="G8183">
        <v>21</v>
      </c>
      <c r="H8183" s="1">
        <v>42329</v>
      </c>
      <c r="I8183" t="b">
        <v>1</v>
      </c>
      <c r="J8183" t="s">
        <v>2968</v>
      </c>
      <c r="K8183" t="b">
        <v>0</v>
      </c>
      <c r="L8183">
        <v>2015</v>
      </c>
      <c r="M8183">
        <v>11</v>
      </c>
      <c r="N8183">
        <v>25</v>
      </c>
      <c r="O8183" s="1">
        <v>42333</v>
      </c>
      <c r="P8183" t="b">
        <v>1</v>
      </c>
      <c r="Q8183" t="s">
        <v>63</v>
      </c>
      <c r="R8183" t="s">
        <v>8764</v>
      </c>
      <c r="S8183" t="s">
        <v>8765</v>
      </c>
      <c r="T8183" t="s">
        <v>37</v>
      </c>
      <c r="U8183" t="s">
        <v>38</v>
      </c>
      <c r="V8183" t="s">
        <v>171</v>
      </c>
      <c r="W8183" t="s">
        <v>172</v>
      </c>
      <c r="X8183">
        <v>19120</v>
      </c>
      <c r="Y8183" t="s">
        <v>173</v>
      </c>
      <c r="Z8183" t="s">
        <v>3040</v>
      </c>
      <c r="AA8183" t="s">
        <v>85</v>
      </c>
      <c r="AB8183" t="s">
        <v>86</v>
      </c>
      <c r="AC8183" t="s">
        <v>3041</v>
      </c>
      <c r="AD8183">
        <v>110.97</v>
      </c>
      <c r="AE8183">
        <v>5</v>
      </c>
      <c r="AF8183">
        <v>0.4</v>
      </c>
      <c r="AG8183">
        <v>-24.043500000000002</v>
      </c>
    </row>
    <row r="8184" spans="1:33" x14ac:dyDescent="0.35">
      <c r="A8184">
        <v>8183</v>
      </c>
      <c r="B8184" t="s">
        <v>10758</v>
      </c>
      <c r="C8184" t="s">
        <v>3300</v>
      </c>
      <c r="D8184" t="b">
        <v>0</v>
      </c>
      <c r="E8184">
        <v>2017</v>
      </c>
      <c r="F8184">
        <v>5</v>
      </c>
      <c r="G8184">
        <v>18</v>
      </c>
      <c r="H8184" s="1">
        <v>42873</v>
      </c>
      <c r="I8184" t="b">
        <v>1</v>
      </c>
      <c r="J8184" t="s">
        <v>6739</v>
      </c>
      <c r="K8184" t="b">
        <v>0</v>
      </c>
      <c r="L8184">
        <v>2017</v>
      </c>
      <c r="M8184">
        <v>5</v>
      </c>
      <c r="N8184">
        <v>22</v>
      </c>
      <c r="O8184" s="1">
        <v>42877</v>
      </c>
      <c r="P8184" t="b">
        <v>1</v>
      </c>
      <c r="Q8184" t="s">
        <v>63</v>
      </c>
      <c r="R8184" t="s">
        <v>5995</v>
      </c>
      <c r="S8184" t="s">
        <v>5996</v>
      </c>
      <c r="T8184" t="s">
        <v>53</v>
      </c>
      <c r="U8184" t="s">
        <v>38</v>
      </c>
      <c r="V8184" t="s">
        <v>356</v>
      </c>
      <c r="W8184" t="s">
        <v>247</v>
      </c>
      <c r="X8184">
        <v>60653</v>
      </c>
      <c r="Y8184" t="s">
        <v>123</v>
      </c>
      <c r="Z8184" t="s">
        <v>5226</v>
      </c>
      <c r="AA8184" t="s">
        <v>43</v>
      </c>
      <c r="AB8184" t="s">
        <v>79</v>
      </c>
      <c r="AC8184" t="s">
        <v>5227</v>
      </c>
      <c r="AD8184">
        <v>22.608000000000001</v>
      </c>
      <c r="AE8184">
        <v>3</v>
      </c>
      <c r="AF8184">
        <v>0.6</v>
      </c>
      <c r="AG8184">
        <v>-10.1736</v>
      </c>
    </row>
    <row r="8185" spans="1:33" x14ac:dyDescent="0.35">
      <c r="A8185">
        <v>8184</v>
      </c>
      <c r="B8185" t="s">
        <v>10758</v>
      </c>
      <c r="C8185" t="s">
        <v>3300</v>
      </c>
      <c r="D8185" t="b">
        <v>0</v>
      </c>
      <c r="E8185">
        <v>2017</v>
      </c>
      <c r="F8185">
        <v>5</v>
      </c>
      <c r="G8185">
        <v>18</v>
      </c>
      <c r="H8185" s="1">
        <v>42873</v>
      </c>
      <c r="I8185" t="b">
        <v>1</v>
      </c>
      <c r="J8185" t="s">
        <v>6739</v>
      </c>
      <c r="K8185" t="b">
        <v>0</v>
      </c>
      <c r="L8185">
        <v>2017</v>
      </c>
      <c r="M8185">
        <v>5</v>
      </c>
      <c r="N8185">
        <v>22</v>
      </c>
      <c r="O8185" s="1">
        <v>42877</v>
      </c>
      <c r="P8185" t="b">
        <v>1</v>
      </c>
      <c r="Q8185" t="s">
        <v>63</v>
      </c>
      <c r="R8185" t="s">
        <v>5995</v>
      </c>
      <c r="S8185" t="s">
        <v>5996</v>
      </c>
      <c r="T8185" t="s">
        <v>53</v>
      </c>
      <c r="U8185" t="s">
        <v>38</v>
      </c>
      <c r="V8185" t="s">
        <v>356</v>
      </c>
      <c r="W8185" t="s">
        <v>247</v>
      </c>
      <c r="X8185">
        <v>60653</v>
      </c>
      <c r="Y8185" t="s">
        <v>123</v>
      </c>
      <c r="Z8185" t="s">
        <v>1290</v>
      </c>
      <c r="AA8185" t="s">
        <v>43</v>
      </c>
      <c r="AB8185" t="s">
        <v>79</v>
      </c>
      <c r="AC8185" t="s">
        <v>1291</v>
      </c>
      <c r="AD8185">
        <v>1.8919999999999999</v>
      </c>
      <c r="AE8185">
        <v>1</v>
      </c>
      <c r="AF8185">
        <v>0.6</v>
      </c>
      <c r="AG8185">
        <v>-0.99329999999999996</v>
      </c>
    </row>
    <row r="8186" spans="1:33" x14ac:dyDescent="0.35">
      <c r="A8186">
        <v>8185</v>
      </c>
      <c r="B8186" t="s">
        <v>10759</v>
      </c>
      <c r="C8186" t="s">
        <v>2730</v>
      </c>
      <c r="D8186" t="b">
        <v>0</v>
      </c>
      <c r="E8186">
        <v>2017</v>
      </c>
      <c r="F8186">
        <v>7</v>
      </c>
      <c r="G8186">
        <v>23</v>
      </c>
      <c r="H8186" s="1">
        <v>42939</v>
      </c>
      <c r="I8186" t="b">
        <v>1</v>
      </c>
      <c r="J8186" t="s">
        <v>8013</v>
      </c>
      <c r="K8186" t="b">
        <v>0</v>
      </c>
      <c r="L8186">
        <v>2017</v>
      </c>
      <c r="M8186">
        <v>7</v>
      </c>
      <c r="N8186">
        <v>27</v>
      </c>
      <c r="O8186" s="1">
        <v>42943</v>
      </c>
      <c r="P8186" t="b">
        <v>1</v>
      </c>
      <c r="Q8186" t="s">
        <v>63</v>
      </c>
      <c r="R8186" t="s">
        <v>1956</v>
      </c>
      <c r="S8186" t="s">
        <v>1957</v>
      </c>
      <c r="T8186" t="s">
        <v>53</v>
      </c>
      <c r="U8186" t="s">
        <v>38</v>
      </c>
      <c r="V8186" t="s">
        <v>356</v>
      </c>
      <c r="W8186" t="s">
        <v>247</v>
      </c>
      <c r="X8186">
        <v>60623</v>
      </c>
      <c r="Y8186" t="s">
        <v>123</v>
      </c>
      <c r="Z8186" t="s">
        <v>4238</v>
      </c>
      <c r="AA8186" t="s">
        <v>58</v>
      </c>
      <c r="AB8186" t="s">
        <v>106</v>
      </c>
      <c r="AC8186" t="s">
        <v>4239</v>
      </c>
      <c r="AD8186">
        <v>63.311999999999998</v>
      </c>
      <c r="AE8186">
        <v>3</v>
      </c>
      <c r="AF8186">
        <v>0.2</v>
      </c>
      <c r="AG8186">
        <v>20.5764</v>
      </c>
    </row>
    <row r="8187" spans="1:33" x14ac:dyDescent="0.35">
      <c r="A8187">
        <v>8186</v>
      </c>
      <c r="B8187" t="s">
        <v>10760</v>
      </c>
      <c r="C8187" t="s">
        <v>7370</v>
      </c>
      <c r="D8187" t="b">
        <v>0</v>
      </c>
      <c r="E8187">
        <v>2015</v>
      </c>
      <c r="F8187">
        <v>9</v>
      </c>
      <c r="G8187">
        <v>13</v>
      </c>
      <c r="H8187" s="1">
        <v>42260</v>
      </c>
      <c r="I8187" t="b">
        <v>1</v>
      </c>
      <c r="J8187" t="s">
        <v>193</v>
      </c>
      <c r="K8187" t="b">
        <v>0</v>
      </c>
      <c r="L8187">
        <v>2015</v>
      </c>
      <c r="M8187">
        <v>9</v>
      </c>
      <c r="N8187">
        <v>17</v>
      </c>
      <c r="O8187" s="1">
        <v>42264</v>
      </c>
      <c r="P8187" t="b">
        <v>1</v>
      </c>
      <c r="Q8187" t="s">
        <v>34</v>
      </c>
      <c r="R8187" t="s">
        <v>1489</v>
      </c>
      <c r="S8187" t="s">
        <v>1490</v>
      </c>
      <c r="T8187" t="s">
        <v>37</v>
      </c>
      <c r="U8187" t="s">
        <v>38</v>
      </c>
      <c r="V8187" t="s">
        <v>356</v>
      </c>
      <c r="W8187" t="s">
        <v>247</v>
      </c>
      <c r="X8187">
        <v>60623</v>
      </c>
      <c r="Y8187" t="s">
        <v>123</v>
      </c>
      <c r="Z8187" t="s">
        <v>5294</v>
      </c>
      <c r="AA8187" t="s">
        <v>58</v>
      </c>
      <c r="AB8187" t="s">
        <v>204</v>
      </c>
      <c r="AC8187" t="s">
        <v>770</v>
      </c>
      <c r="AD8187">
        <v>7.8239999999999998</v>
      </c>
      <c r="AE8187">
        <v>1</v>
      </c>
      <c r="AF8187">
        <v>0.2</v>
      </c>
      <c r="AG8187">
        <v>2.9340000000000002</v>
      </c>
    </row>
    <row r="8188" spans="1:33" x14ac:dyDescent="0.35">
      <c r="A8188">
        <v>8187</v>
      </c>
      <c r="B8188" t="s">
        <v>10760</v>
      </c>
      <c r="C8188" t="s">
        <v>7370</v>
      </c>
      <c r="D8188" t="b">
        <v>0</v>
      </c>
      <c r="E8188">
        <v>2015</v>
      </c>
      <c r="F8188">
        <v>9</v>
      </c>
      <c r="G8188">
        <v>13</v>
      </c>
      <c r="H8188" s="1">
        <v>42260</v>
      </c>
      <c r="I8188" t="b">
        <v>1</v>
      </c>
      <c r="J8188" t="s">
        <v>193</v>
      </c>
      <c r="K8188" t="b">
        <v>0</v>
      </c>
      <c r="L8188">
        <v>2015</v>
      </c>
      <c r="M8188">
        <v>9</v>
      </c>
      <c r="N8188">
        <v>17</v>
      </c>
      <c r="O8188" s="1">
        <v>42264</v>
      </c>
      <c r="P8188" t="b">
        <v>1</v>
      </c>
      <c r="Q8188" t="s">
        <v>34</v>
      </c>
      <c r="R8188" t="s">
        <v>1489</v>
      </c>
      <c r="S8188" t="s">
        <v>1490</v>
      </c>
      <c r="T8188" t="s">
        <v>37</v>
      </c>
      <c r="U8188" t="s">
        <v>38</v>
      </c>
      <c r="V8188" t="s">
        <v>356</v>
      </c>
      <c r="W8188" t="s">
        <v>247</v>
      </c>
      <c r="X8188">
        <v>60623</v>
      </c>
      <c r="Y8188" t="s">
        <v>123</v>
      </c>
      <c r="Z8188" t="s">
        <v>802</v>
      </c>
      <c r="AA8188" t="s">
        <v>43</v>
      </c>
      <c r="AB8188" t="s">
        <v>47</v>
      </c>
      <c r="AC8188" t="s">
        <v>803</v>
      </c>
      <c r="AD8188">
        <v>170.072</v>
      </c>
      <c r="AE8188">
        <v>4</v>
      </c>
      <c r="AF8188">
        <v>0.3</v>
      </c>
      <c r="AG8188">
        <v>-12.148</v>
      </c>
    </row>
    <row r="8189" spans="1:33" x14ac:dyDescent="0.35">
      <c r="A8189">
        <v>8188</v>
      </c>
      <c r="B8189" t="s">
        <v>10761</v>
      </c>
      <c r="C8189" s="1">
        <v>42655</v>
      </c>
      <c r="D8189" t="b">
        <v>1</v>
      </c>
      <c r="E8189">
        <v>2016</v>
      </c>
      <c r="F8189">
        <v>10</v>
      </c>
      <c r="G8189">
        <v>12</v>
      </c>
      <c r="H8189" s="1">
        <v>42655</v>
      </c>
      <c r="I8189" t="b">
        <v>1</v>
      </c>
      <c r="J8189" t="s">
        <v>1840</v>
      </c>
      <c r="K8189" t="b">
        <v>0</v>
      </c>
      <c r="L8189">
        <v>2016</v>
      </c>
      <c r="M8189">
        <v>12</v>
      </c>
      <c r="N8189">
        <v>16</v>
      </c>
      <c r="O8189" s="1">
        <v>42720</v>
      </c>
      <c r="P8189" t="b">
        <v>1</v>
      </c>
      <c r="Q8189" t="s">
        <v>63</v>
      </c>
      <c r="R8189" t="s">
        <v>2901</v>
      </c>
      <c r="S8189" t="s">
        <v>2902</v>
      </c>
      <c r="T8189" t="s">
        <v>53</v>
      </c>
      <c r="U8189" t="s">
        <v>38</v>
      </c>
      <c r="V8189" t="s">
        <v>314</v>
      </c>
      <c r="W8189" t="s">
        <v>315</v>
      </c>
      <c r="X8189">
        <v>10024</v>
      </c>
      <c r="Y8189" t="s">
        <v>173</v>
      </c>
      <c r="Z8189" t="s">
        <v>798</v>
      </c>
      <c r="AA8189" t="s">
        <v>58</v>
      </c>
      <c r="AB8189" t="s">
        <v>106</v>
      </c>
      <c r="AC8189" t="s">
        <v>799</v>
      </c>
      <c r="AD8189">
        <v>62.82</v>
      </c>
      <c r="AE8189">
        <v>9</v>
      </c>
      <c r="AF8189">
        <v>0</v>
      </c>
      <c r="AG8189">
        <v>29.525400000000001</v>
      </c>
    </row>
    <row r="8190" spans="1:33" x14ac:dyDescent="0.35">
      <c r="A8190">
        <v>8189</v>
      </c>
      <c r="B8190" t="s">
        <v>10762</v>
      </c>
      <c r="C8190" s="1">
        <v>42045</v>
      </c>
      <c r="D8190" t="b">
        <v>1</v>
      </c>
      <c r="E8190">
        <v>2015</v>
      </c>
      <c r="F8190">
        <v>2</v>
      </c>
      <c r="G8190">
        <v>10</v>
      </c>
      <c r="H8190" s="1">
        <v>42045</v>
      </c>
      <c r="I8190" t="b">
        <v>1</v>
      </c>
      <c r="J8190" s="1">
        <v>42134</v>
      </c>
      <c r="K8190" t="b">
        <v>1</v>
      </c>
      <c r="L8190">
        <v>2015</v>
      </c>
      <c r="M8190">
        <v>5</v>
      </c>
      <c r="N8190">
        <v>10</v>
      </c>
      <c r="O8190" s="1">
        <v>42134</v>
      </c>
      <c r="P8190" t="b">
        <v>1</v>
      </c>
      <c r="Q8190" t="s">
        <v>34</v>
      </c>
      <c r="R8190" t="s">
        <v>4689</v>
      </c>
      <c r="S8190" t="s">
        <v>4690</v>
      </c>
      <c r="T8190" t="s">
        <v>37</v>
      </c>
      <c r="U8190" t="s">
        <v>38</v>
      </c>
      <c r="V8190" t="s">
        <v>3840</v>
      </c>
      <c r="W8190" t="s">
        <v>3121</v>
      </c>
      <c r="X8190">
        <v>20852</v>
      </c>
      <c r="Y8190" t="s">
        <v>173</v>
      </c>
      <c r="Z8190" t="s">
        <v>3009</v>
      </c>
      <c r="AA8190" t="s">
        <v>58</v>
      </c>
      <c r="AB8190" t="s">
        <v>106</v>
      </c>
      <c r="AC8190" t="s">
        <v>3010</v>
      </c>
      <c r="AD8190">
        <v>19.440000000000001</v>
      </c>
      <c r="AE8190">
        <v>3</v>
      </c>
      <c r="AF8190">
        <v>0</v>
      </c>
      <c r="AG8190">
        <v>9.3312000000000008</v>
      </c>
    </row>
    <row r="8191" spans="1:33" x14ac:dyDescent="0.35">
      <c r="A8191">
        <v>8190</v>
      </c>
      <c r="B8191" t="s">
        <v>10762</v>
      </c>
      <c r="C8191" s="1">
        <v>42045</v>
      </c>
      <c r="D8191" t="b">
        <v>1</v>
      </c>
      <c r="E8191">
        <v>2015</v>
      </c>
      <c r="F8191">
        <v>2</v>
      </c>
      <c r="G8191">
        <v>10</v>
      </c>
      <c r="H8191" s="1">
        <v>42045</v>
      </c>
      <c r="I8191" t="b">
        <v>1</v>
      </c>
      <c r="J8191" s="1">
        <v>42134</v>
      </c>
      <c r="K8191" t="b">
        <v>1</v>
      </c>
      <c r="L8191">
        <v>2015</v>
      </c>
      <c r="M8191">
        <v>5</v>
      </c>
      <c r="N8191">
        <v>10</v>
      </c>
      <c r="O8191" s="1">
        <v>42134</v>
      </c>
      <c r="P8191" t="b">
        <v>1</v>
      </c>
      <c r="Q8191" t="s">
        <v>34</v>
      </c>
      <c r="R8191" t="s">
        <v>4689</v>
      </c>
      <c r="S8191" t="s">
        <v>4690</v>
      </c>
      <c r="T8191" t="s">
        <v>37</v>
      </c>
      <c r="U8191" t="s">
        <v>38</v>
      </c>
      <c r="V8191" t="s">
        <v>3840</v>
      </c>
      <c r="W8191" t="s">
        <v>3121</v>
      </c>
      <c r="X8191">
        <v>20852</v>
      </c>
      <c r="Y8191" t="s">
        <v>173</v>
      </c>
      <c r="Z8191" t="s">
        <v>3476</v>
      </c>
      <c r="AA8191" t="s">
        <v>58</v>
      </c>
      <c r="AB8191" t="s">
        <v>89</v>
      </c>
      <c r="AC8191" t="s">
        <v>3477</v>
      </c>
      <c r="AD8191">
        <v>7.38</v>
      </c>
      <c r="AE8191">
        <v>1</v>
      </c>
      <c r="AF8191">
        <v>0</v>
      </c>
      <c r="AG8191">
        <v>3.6162000000000001</v>
      </c>
    </row>
    <row r="8192" spans="1:33" x14ac:dyDescent="0.35">
      <c r="A8192">
        <v>8191</v>
      </c>
      <c r="B8192" t="s">
        <v>10763</v>
      </c>
      <c r="C8192" t="s">
        <v>2312</v>
      </c>
      <c r="D8192" t="b">
        <v>0</v>
      </c>
      <c r="E8192">
        <v>2017</v>
      </c>
      <c r="F8192">
        <v>11</v>
      </c>
      <c r="G8192">
        <v>17</v>
      </c>
      <c r="H8192" s="1">
        <v>43056</v>
      </c>
      <c r="I8192" t="b">
        <v>1</v>
      </c>
      <c r="J8192" t="s">
        <v>3513</v>
      </c>
      <c r="K8192" t="b">
        <v>0</v>
      </c>
      <c r="L8192">
        <v>2017</v>
      </c>
      <c r="M8192">
        <v>11</v>
      </c>
      <c r="N8192">
        <v>21</v>
      </c>
      <c r="O8192" s="1">
        <v>43060</v>
      </c>
      <c r="P8192" t="b">
        <v>1</v>
      </c>
      <c r="Q8192" t="s">
        <v>63</v>
      </c>
      <c r="R8192" t="s">
        <v>6761</v>
      </c>
      <c r="S8192" t="s">
        <v>6762</v>
      </c>
      <c r="T8192" t="s">
        <v>37</v>
      </c>
      <c r="U8192" t="s">
        <v>38</v>
      </c>
      <c r="V8192" t="s">
        <v>314</v>
      </c>
      <c r="W8192" t="s">
        <v>315</v>
      </c>
      <c r="X8192">
        <v>10011</v>
      </c>
      <c r="Y8192" t="s">
        <v>173</v>
      </c>
      <c r="Z8192" t="s">
        <v>3697</v>
      </c>
      <c r="AA8192" t="s">
        <v>58</v>
      </c>
      <c r="AB8192" t="s">
        <v>106</v>
      </c>
      <c r="AC8192" t="s">
        <v>3698</v>
      </c>
      <c r="AD8192">
        <v>38.880000000000003</v>
      </c>
      <c r="AE8192">
        <v>6</v>
      </c>
      <c r="AF8192">
        <v>0</v>
      </c>
      <c r="AG8192">
        <v>18.662400000000002</v>
      </c>
    </row>
    <row r="8193" spans="1:33" x14ac:dyDescent="0.35">
      <c r="A8193">
        <v>8192</v>
      </c>
      <c r="B8193" t="s">
        <v>10763</v>
      </c>
      <c r="C8193" t="s">
        <v>2312</v>
      </c>
      <c r="D8193" t="b">
        <v>0</v>
      </c>
      <c r="E8193">
        <v>2017</v>
      </c>
      <c r="F8193">
        <v>11</v>
      </c>
      <c r="G8193">
        <v>17</v>
      </c>
      <c r="H8193" s="1">
        <v>43056</v>
      </c>
      <c r="I8193" t="b">
        <v>1</v>
      </c>
      <c r="J8193" t="s">
        <v>3513</v>
      </c>
      <c r="K8193" t="b">
        <v>0</v>
      </c>
      <c r="L8193">
        <v>2017</v>
      </c>
      <c r="M8193">
        <v>11</v>
      </c>
      <c r="N8193">
        <v>21</v>
      </c>
      <c r="O8193" s="1">
        <v>43060</v>
      </c>
      <c r="P8193" t="b">
        <v>1</v>
      </c>
      <c r="Q8193" t="s">
        <v>63</v>
      </c>
      <c r="R8193" t="s">
        <v>6761</v>
      </c>
      <c r="S8193" t="s">
        <v>6762</v>
      </c>
      <c r="T8193" t="s">
        <v>37</v>
      </c>
      <c r="U8193" t="s">
        <v>38</v>
      </c>
      <c r="V8193" t="s">
        <v>314</v>
      </c>
      <c r="W8193" t="s">
        <v>315</v>
      </c>
      <c r="X8193">
        <v>10011</v>
      </c>
      <c r="Y8193" t="s">
        <v>173</v>
      </c>
      <c r="Z8193" t="s">
        <v>1234</v>
      </c>
      <c r="AA8193" t="s">
        <v>43</v>
      </c>
      <c r="AB8193" t="s">
        <v>79</v>
      </c>
      <c r="AC8193" t="s">
        <v>1235</v>
      </c>
      <c r="AD8193">
        <v>187.76</v>
      </c>
      <c r="AE8193">
        <v>4</v>
      </c>
      <c r="AF8193">
        <v>0</v>
      </c>
      <c r="AG8193">
        <v>76.9816</v>
      </c>
    </row>
    <row r="8194" spans="1:33" x14ac:dyDescent="0.35">
      <c r="A8194">
        <v>8193</v>
      </c>
      <c r="B8194" t="s">
        <v>10764</v>
      </c>
      <c r="C8194" t="s">
        <v>341</v>
      </c>
      <c r="D8194" t="b">
        <v>0</v>
      </c>
      <c r="E8194">
        <v>2015</v>
      </c>
      <c r="F8194">
        <v>11</v>
      </c>
      <c r="G8194">
        <v>30</v>
      </c>
      <c r="H8194" s="1">
        <v>42338</v>
      </c>
      <c r="I8194" t="b">
        <v>1</v>
      </c>
      <c r="J8194" s="1">
        <v>42075</v>
      </c>
      <c r="K8194" t="b">
        <v>1</v>
      </c>
      <c r="L8194">
        <v>2015</v>
      </c>
      <c r="M8194">
        <v>3</v>
      </c>
      <c r="N8194">
        <v>12</v>
      </c>
      <c r="O8194" s="1">
        <v>42075</v>
      </c>
      <c r="P8194" t="b">
        <v>1</v>
      </c>
      <c r="Q8194" t="s">
        <v>221</v>
      </c>
      <c r="R8194" t="s">
        <v>2260</v>
      </c>
      <c r="S8194" t="s">
        <v>2261</v>
      </c>
      <c r="T8194" t="s">
        <v>37</v>
      </c>
      <c r="U8194" t="s">
        <v>38</v>
      </c>
      <c r="V8194" t="s">
        <v>434</v>
      </c>
      <c r="W8194" t="s">
        <v>104</v>
      </c>
      <c r="X8194">
        <v>27707</v>
      </c>
      <c r="Y8194" t="s">
        <v>41</v>
      </c>
      <c r="Z8194" t="s">
        <v>2713</v>
      </c>
      <c r="AA8194" t="s">
        <v>58</v>
      </c>
      <c r="AB8194" t="s">
        <v>89</v>
      </c>
      <c r="AC8194" t="s">
        <v>2714</v>
      </c>
      <c r="AD8194">
        <v>6.048</v>
      </c>
      <c r="AE8194">
        <v>7</v>
      </c>
      <c r="AF8194">
        <v>0.7</v>
      </c>
      <c r="AG8194">
        <v>-4.2336</v>
      </c>
    </row>
    <row r="8195" spans="1:33" x14ac:dyDescent="0.35">
      <c r="A8195">
        <v>8194</v>
      </c>
      <c r="B8195" t="s">
        <v>10764</v>
      </c>
      <c r="C8195" t="s">
        <v>341</v>
      </c>
      <c r="D8195" t="b">
        <v>0</v>
      </c>
      <c r="E8195">
        <v>2015</v>
      </c>
      <c r="F8195">
        <v>11</v>
      </c>
      <c r="G8195">
        <v>30</v>
      </c>
      <c r="H8195" s="1">
        <v>42338</v>
      </c>
      <c r="I8195" t="b">
        <v>1</v>
      </c>
      <c r="J8195" s="1">
        <v>42075</v>
      </c>
      <c r="K8195" t="b">
        <v>1</v>
      </c>
      <c r="L8195">
        <v>2015</v>
      </c>
      <c r="M8195">
        <v>3</v>
      </c>
      <c r="N8195">
        <v>12</v>
      </c>
      <c r="O8195" s="1">
        <v>42075</v>
      </c>
      <c r="P8195" t="b">
        <v>1</v>
      </c>
      <c r="Q8195" t="s">
        <v>221</v>
      </c>
      <c r="R8195" t="s">
        <v>2260</v>
      </c>
      <c r="S8195" t="s">
        <v>2261</v>
      </c>
      <c r="T8195" t="s">
        <v>37</v>
      </c>
      <c r="U8195" t="s">
        <v>38</v>
      </c>
      <c r="V8195" t="s">
        <v>434</v>
      </c>
      <c r="W8195" t="s">
        <v>104</v>
      </c>
      <c r="X8195">
        <v>27707</v>
      </c>
      <c r="Y8195" t="s">
        <v>41</v>
      </c>
      <c r="Z8195" t="s">
        <v>6276</v>
      </c>
      <c r="AA8195" t="s">
        <v>58</v>
      </c>
      <c r="AB8195" t="s">
        <v>92</v>
      </c>
      <c r="AC8195" t="s">
        <v>6277</v>
      </c>
      <c r="AD8195">
        <v>98.352000000000004</v>
      </c>
      <c r="AE8195">
        <v>3</v>
      </c>
      <c r="AF8195">
        <v>0.2</v>
      </c>
      <c r="AG8195">
        <v>9.8352000000000004</v>
      </c>
    </row>
    <row r="8196" spans="1:33" x14ac:dyDescent="0.35">
      <c r="A8196">
        <v>8195</v>
      </c>
      <c r="B8196" t="s">
        <v>10764</v>
      </c>
      <c r="C8196" t="s">
        <v>341</v>
      </c>
      <c r="D8196" t="b">
        <v>0</v>
      </c>
      <c r="E8196">
        <v>2015</v>
      </c>
      <c r="F8196">
        <v>11</v>
      </c>
      <c r="G8196">
        <v>30</v>
      </c>
      <c r="H8196" s="1">
        <v>42338</v>
      </c>
      <c r="I8196" t="b">
        <v>1</v>
      </c>
      <c r="J8196" s="1">
        <v>42075</v>
      </c>
      <c r="K8196" t="b">
        <v>1</v>
      </c>
      <c r="L8196">
        <v>2015</v>
      </c>
      <c r="M8196">
        <v>3</v>
      </c>
      <c r="N8196">
        <v>12</v>
      </c>
      <c r="O8196" s="1">
        <v>42075</v>
      </c>
      <c r="P8196" t="b">
        <v>1</v>
      </c>
      <c r="Q8196" t="s">
        <v>221</v>
      </c>
      <c r="R8196" t="s">
        <v>2260</v>
      </c>
      <c r="S8196" t="s">
        <v>2261</v>
      </c>
      <c r="T8196" t="s">
        <v>37</v>
      </c>
      <c r="U8196" t="s">
        <v>38</v>
      </c>
      <c r="V8196" t="s">
        <v>434</v>
      </c>
      <c r="W8196" t="s">
        <v>104</v>
      </c>
      <c r="X8196">
        <v>27707</v>
      </c>
      <c r="Y8196" t="s">
        <v>41</v>
      </c>
      <c r="Z8196" t="s">
        <v>1052</v>
      </c>
      <c r="AA8196" t="s">
        <v>43</v>
      </c>
      <c r="AB8196" t="s">
        <v>79</v>
      </c>
      <c r="AC8196" t="s">
        <v>1053</v>
      </c>
      <c r="AD8196">
        <v>335.74400000000003</v>
      </c>
      <c r="AE8196">
        <v>2</v>
      </c>
      <c r="AF8196">
        <v>0.2</v>
      </c>
      <c r="AG8196">
        <v>25.180800000000001</v>
      </c>
    </row>
    <row r="8197" spans="1:33" x14ac:dyDescent="0.35">
      <c r="A8197">
        <v>8196</v>
      </c>
      <c r="B8197" t="s">
        <v>10765</v>
      </c>
      <c r="C8197" s="1">
        <v>42167</v>
      </c>
      <c r="D8197" t="b">
        <v>1</v>
      </c>
      <c r="E8197">
        <v>2015</v>
      </c>
      <c r="F8197">
        <v>6</v>
      </c>
      <c r="G8197">
        <v>12</v>
      </c>
      <c r="H8197" s="1">
        <v>42167</v>
      </c>
      <c r="I8197" t="b">
        <v>1</v>
      </c>
      <c r="J8197" s="1">
        <v>42320</v>
      </c>
      <c r="K8197" t="b">
        <v>1</v>
      </c>
      <c r="L8197">
        <v>2015</v>
      </c>
      <c r="M8197">
        <v>11</v>
      </c>
      <c r="N8197">
        <v>12</v>
      </c>
      <c r="O8197" s="1">
        <v>42320</v>
      </c>
      <c r="P8197" t="b">
        <v>1</v>
      </c>
      <c r="Q8197" t="s">
        <v>34</v>
      </c>
      <c r="R8197" t="s">
        <v>1042</v>
      </c>
      <c r="S8197" t="s">
        <v>1043</v>
      </c>
      <c r="T8197" t="s">
        <v>53</v>
      </c>
      <c r="U8197" t="s">
        <v>38</v>
      </c>
      <c r="V8197" t="s">
        <v>9137</v>
      </c>
      <c r="W8197" t="s">
        <v>55</v>
      </c>
      <c r="X8197">
        <v>93101</v>
      </c>
      <c r="Y8197" t="s">
        <v>56</v>
      </c>
      <c r="Z8197" t="s">
        <v>4759</v>
      </c>
      <c r="AA8197" t="s">
        <v>58</v>
      </c>
      <c r="AB8197" t="s">
        <v>106</v>
      </c>
      <c r="AC8197" t="s">
        <v>4760</v>
      </c>
      <c r="AD8197">
        <v>8.9600000000000009</v>
      </c>
      <c r="AE8197">
        <v>2</v>
      </c>
      <c r="AF8197">
        <v>0</v>
      </c>
      <c r="AG8197">
        <v>4.3903999999999996</v>
      </c>
    </row>
    <row r="8198" spans="1:33" x14ac:dyDescent="0.35">
      <c r="A8198">
        <v>8197</v>
      </c>
      <c r="B8198" t="s">
        <v>10766</v>
      </c>
      <c r="C8198" s="1">
        <v>42864</v>
      </c>
      <c r="D8198" t="b">
        <v>1</v>
      </c>
      <c r="E8198">
        <v>2017</v>
      </c>
      <c r="F8198">
        <v>5</v>
      </c>
      <c r="G8198">
        <v>9</v>
      </c>
      <c r="H8198" s="1">
        <v>42864</v>
      </c>
      <c r="I8198" t="b">
        <v>1</v>
      </c>
      <c r="J8198" s="1">
        <v>42987</v>
      </c>
      <c r="K8198" t="b">
        <v>1</v>
      </c>
      <c r="L8198">
        <v>2017</v>
      </c>
      <c r="M8198">
        <v>9</v>
      </c>
      <c r="N8198">
        <v>9</v>
      </c>
      <c r="O8198" s="1">
        <v>42987</v>
      </c>
      <c r="P8198" t="b">
        <v>1</v>
      </c>
      <c r="Q8198" t="s">
        <v>63</v>
      </c>
      <c r="R8198" t="s">
        <v>4139</v>
      </c>
      <c r="S8198" t="s">
        <v>4140</v>
      </c>
      <c r="T8198" t="s">
        <v>37</v>
      </c>
      <c r="U8198" t="s">
        <v>38</v>
      </c>
      <c r="V8198" t="s">
        <v>5784</v>
      </c>
      <c r="W8198" t="s">
        <v>393</v>
      </c>
      <c r="X8198">
        <v>37918</v>
      </c>
      <c r="Y8198" t="s">
        <v>41</v>
      </c>
      <c r="Z8198" t="s">
        <v>5101</v>
      </c>
      <c r="AA8198" t="s">
        <v>85</v>
      </c>
      <c r="AB8198" t="s">
        <v>190</v>
      </c>
      <c r="AC8198" t="s">
        <v>5102</v>
      </c>
      <c r="AD8198">
        <v>89.567999999999998</v>
      </c>
      <c r="AE8198">
        <v>4</v>
      </c>
      <c r="AF8198">
        <v>0.2</v>
      </c>
      <c r="AG8198">
        <v>-1.1195999999999999</v>
      </c>
    </row>
    <row r="8199" spans="1:33" x14ac:dyDescent="0.35">
      <c r="A8199">
        <v>8198</v>
      </c>
      <c r="B8199" t="s">
        <v>10766</v>
      </c>
      <c r="C8199" s="1">
        <v>42864</v>
      </c>
      <c r="D8199" t="b">
        <v>1</v>
      </c>
      <c r="E8199">
        <v>2017</v>
      </c>
      <c r="F8199">
        <v>5</v>
      </c>
      <c r="G8199">
        <v>9</v>
      </c>
      <c r="H8199" s="1">
        <v>42864</v>
      </c>
      <c r="I8199" t="b">
        <v>1</v>
      </c>
      <c r="J8199" s="1">
        <v>42987</v>
      </c>
      <c r="K8199" t="b">
        <v>1</v>
      </c>
      <c r="L8199">
        <v>2017</v>
      </c>
      <c r="M8199">
        <v>9</v>
      </c>
      <c r="N8199">
        <v>9</v>
      </c>
      <c r="O8199" s="1">
        <v>42987</v>
      </c>
      <c r="P8199" t="b">
        <v>1</v>
      </c>
      <c r="Q8199" t="s">
        <v>63</v>
      </c>
      <c r="R8199" t="s">
        <v>4139</v>
      </c>
      <c r="S8199" t="s">
        <v>4140</v>
      </c>
      <c r="T8199" t="s">
        <v>37</v>
      </c>
      <c r="U8199" t="s">
        <v>38</v>
      </c>
      <c r="V8199" t="s">
        <v>5784</v>
      </c>
      <c r="W8199" t="s">
        <v>393</v>
      </c>
      <c r="X8199">
        <v>37918</v>
      </c>
      <c r="Y8199" t="s">
        <v>41</v>
      </c>
      <c r="Z8199" t="s">
        <v>2876</v>
      </c>
      <c r="AA8199" t="s">
        <v>58</v>
      </c>
      <c r="AB8199" t="s">
        <v>82</v>
      </c>
      <c r="AC8199" t="s">
        <v>2877</v>
      </c>
      <c r="AD8199">
        <v>71.959999999999994</v>
      </c>
      <c r="AE8199">
        <v>5</v>
      </c>
      <c r="AF8199">
        <v>0.2</v>
      </c>
      <c r="AG8199">
        <v>7.1959999999999997</v>
      </c>
    </row>
    <row r="8200" spans="1:33" x14ac:dyDescent="0.35">
      <c r="A8200">
        <v>8199</v>
      </c>
      <c r="B8200" t="s">
        <v>10766</v>
      </c>
      <c r="C8200" s="1">
        <v>42864</v>
      </c>
      <c r="D8200" t="b">
        <v>1</v>
      </c>
      <c r="E8200">
        <v>2017</v>
      </c>
      <c r="F8200">
        <v>5</v>
      </c>
      <c r="G8200">
        <v>9</v>
      </c>
      <c r="H8200" s="1">
        <v>42864</v>
      </c>
      <c r="I8200" t="b">
        <v>1</v>
      </c>
      <c r="J8200" s="1">
        <v>42987</v>
      </c>
      <c r="K8200" t="b">
        <v>1</v>
      </c>
      <c r="L8200">
        <v>2017</v>
      </c>
      <c r="M8200">
        <v>9</v>
      </c>
      <c r="N8200">
        <v>9</v>
      </c>
      <c r="O8200" s="1">
        <v>42987</v>
      </c>
      <c r="P8200" t="b">
        <v>1</v>
      </c>
      <c r="Q8200" t="s">
        <v>63</v>
      </c>
      <c r="R8200" t="s">
        <v>4139</v>
      </c>
      <c r="S8200" t="s">
        <v>4140</v>
      </c>
      <c r="T8200" t="s">
        <v>37</v>
      </c>
      <c r="U8200" t="s">
        <v>38</v>
      </c>
      <c r="V8200" t="s">
        <v>5784</v>
      </c>
      <c r="W8200" t="s">
        <v>393</v>
      </c>
      <c r="X8200">
        <v>37918</v>
      </c>
      <c r="Y8200" t="s">
        <v>41</v>
      </c>
      <c r="Z8200" t="s">
        <v>2585</v>
      </c>
      <c r="AA8200" t="s">
        <v>58</v>
      </c>
      <c r="AB8200" t="s">
        <v>106</v>
      </c>
      <c r="AC8200" t="s">
        <v>2586</v>
      </c>
      <c r="AD8200">
        <v>15.552</v>
      </c>
      <c r="AE8200">
        <v>3</v>
      </c>
      <c r="AF8200">
        <v>0.2</v>
      </c>
      <c r="AG8200">
        <v>5.4432</v>
      </c>
    </row>
    <row r="8201" spans="1:33" x14ac:dyDescent="0.35">
      <c r="A8201">
        <v>8200</v>
      </c>
      <c r="B8201" t="s">
        <v>10767</v>
      </c>
      <c r="C8201" t="s">
        <v>2870</v>
      </c>
      <c r="D8201" t="b">
        <v>0</v>
      </c>
      <c r="E8201">
        <v>2017</v>
      </c>
      <c r="F8201">
        <v>4</v>
      </c>
      <c r="G8201">
        <v>24</v>
      </c>
      <c r="H8201" s="1">
        <v>42849</v>
      </c>
      <c r="I8201" t="b">
        <v>1</v>
      </c>
      <c r="J8201" t="s">
        <v>4534</v>
      </c>
      <c r="K8201" t="b">
        <v>0</v>
      </c>
      <c r="L8201">
        <v>2017</v>
      </c>
      <c r="M8201">
        <v>4</v>
      </c>
      <c r="N8201">
        <v>30</v>
      </c>
      <c r="O8201" s="1">
        <v>42855</v>
      </c>
      <c r="P8201" t="b">
        <v>1</v>
      </c>
      <c r="Q8201" t="s">
        <v>63</v>
      </c>
      <c r="R8201" t="s">
        <v>5721</v>
      </c>
      <c r="S8201" t="s">
        <v>5722</v>
      </c>
      <c r="T8201" t="s">
        <v>37</v>
      </c>
      <c r="U8201" t="s">
        <v>38</v>
      </c>
      <c r="V8201" t="s">
        <v>356</v>
      </c>
      <c r="W8201" t="s">
        <v>247</v>
      </c>
      <c r="X8201">
        <v>60610</v>
      </c>
      <c r="Y8201" t="s">
        <v>123</v>
      </c>
      <c r="Z8201" t="s">
        <v>5077</v>
      </c>
      <c r="AA8201" t="s">
        <v>58</v>
      </c>
      <c r="AB8201" t="s">
        <v>89</v>
      </c>
      <c r="AC8201" t="s">
        <v>5078</v>
      </c>
      <c r="AD8201">
        <v>10.43</v>
      </c>
      <c r="AE8201">
        <v>5</v>
      </c>
      <c r="AF8201">
        <v>0.8</v>
      </c>
      <c r="AG8201">
        <v>-18.252500000000001</v>
      </c>
    </row>
    <row r="8202" spans="1:33" x14ac:dyDescent="0.35">
      <c r="A8202">
        <v>8201</v>
      </c>
      <c r="B8202" t="s">
        <v>10767</v>
      </c>
      <c r="C8202" t="s">
        <v>2870</v>
      </c>
      <c r="D8202" t="b">
        <v>0</v>
      </c>
      <c r="E8202">
        <v>2017</v>
      </c>
      <c r="F8202">
        <v>4</v>
      </c>
      <c r="G8202">
        <v>24</v>
      </c>
      <c r="H8202" s="1">
        <v>42849</v>
      </c>
      <c r="I8202" t="b">
        <v>1</v>
      </c>
      <c r="J8202" t="s">
        <v>4534</v>
      </c>
      <c r="K8202" t="b">
        <v>0</v>
      </c>
      <c r="L8202">
        <v>2017</v>
      </c>
      <c r="M8202">
        <v>4</v>
      </c>
      <c r="N8202">
        <v>30</v>
      </c>
      <c r="O8202" s="1">
        <v>42855</v>
      </c>
      <c r="P8202" t="b">
        <v>1</v>
      </c>
      <c r="Q8202" t="s">
        <v>63</v>
      </c>
      <c r="R8202" t="s">
        <v>5721</v>
      </c>
      <c r="S8202" t="s">
        <v>5722</v>
      </c>
      <c r="T8202" t="s">
        <v>37</v>
      </c>
      <c r="U8202" t="s">
        <v>38</v>
      </c>
      <c r="V8202" t="s">
        <v>356</v>
      </c>
      <c r="W8202" t="s">
        <v>247</v>
      </c>
      <c r="X8202">
        <v>60610</v>
      </c>
      <c r="Y8202" t="s">
        <v>123</v>
      </c>
      <c r="Z8202" t="s">
        <v>398</v>
      </c>
      <c r="AA8202" t="s">
        <v>58</v>
      </c>
      <c r="AB8202" t="s">
        <v>72</v>
      </c>
      <c r="AC8202" t="s">
        <v>399</v>
      </c>
      <c r="AD8202">
        <v>72.784000000000006</v>
      </c>
      <c r="AE8202">
        <v>1</v>
      </c>
      <c r="AF8202">
        <v>0.2</v>
      </c>
      <c r="AG8202">
        <v>-18.196000000000002</v>
      </c>
    </row>
    <row r="8203" spans="1:33" x14ac:dyDescent="0.35">
      <c r="A8203">
        <v>8202</v>
      </c>
      <c r="B8203" t="s">
        <v>10768</v>
      </c>
      <c r="C8203" s="1">
        <v>42227</v>
      </c>
      <c r="D8203" t="b">
        <v>1</v>
      </c>
      <c r="E8203">
        <v>2015</v>
      </c>
      <c r="F8203">
        <v>8</v>
      </c>
      <c r="G8203">
        <v>11</v>
      </c>
      <c r="H8203" s="1">
        <v>42227</v>
      </c>
      <c r="I8203" t="b">
        <v>1</v>
      </c>
      <c r="J8203" s="1">
        <v>42227</v>
      </c>
      <c r="K8203" t="b">
        <v>1</v>
      </c>
      <c r="L8203">
        <v>2015</v>
      </c>
      <c r="M8203">
        <v>8</v>
      </c>
      <c r="N8203">
        <v>11</v>
      </c>
      <c r="O8203" s="1">
        <v>42227</v>
      </c>
      <c r="P8203" t="b">
        <v>1</v>
      </c>
      <c r="Q8203" t="s">
        <v>1467</v>
      </c>
      <c r="R8203" t="s">
        <v>4462</v>
      </c>
      <c r="S8203" t="s">
        <v>4463</v>
      </c>
      <c r="T8203" t="s">
        <v>53</v>
      </c>
      <c r="U8203" t="s">
        <v>38</v>
      </c>
      <c r="V8203" t="s">
        <v>314</v>
      </c>
      <c r="W8203" t="s">
        <v>315</v>
      </c>
      <c r="X8203">
        <v>10024</v>
      </c>
      <c r="Y8203" t="s">
        <v>173</v>
      </c>
      <c r="Z8203" t="s">
        <v>8414</v>
      </c>
      <c r="AA8203" t="s">
        <v>58</v>
      </c>
      <c r="AB8203" t="s">
        <v>72</v>
      </c>
      <c r="AC8203" t="s">
        <v>8415</v>
      </c>
      <c r="AD8203">
        <v>67.150000000000006</v>
      </c>
      <c r="AE8203">
        <v>5</v>
      </c>
      <c r="AF8203">
        <v>0</v>
      </c>
      <c r="AG8203">
        <v>16.787500000000001</v>
      </c>
    </row>
    <row r="8204" spans="1:33" x14ac:dyDescent="0.35">
      <c r="A8204">
        <v>8203</v>
      </c>
      <c r="B8204" t="s">
        <v>10768</v>
      </c>
      <c r="C8204" s="1">
        <v>42227</v>
      </c>
      <c r="D8204" t="b">
        <v>1</v>
      </c>
      <c r="E8204">
        <v>2015</v>
      </c>
      <c r="F8204">
        <v>8</v>
      </c>
      <c r="G8204">
        <v>11</v>
      </c>
      <c r="H8204" s="1">
        <v>42227</v>
      </c>
      <c r="I8204" t="b">
        <v>1</v>
      </c>
      <c r="J8204" s="1">
        <v>42227</v>
      </c>
      <c r="K8204" t="b">
        <v>1</v>
      </c>
      <c r="L8204">
        <v>2015</v>
      </c>
      <c r="M8204">
        <v>8</v>
      </c>
      <c r="N8204">
        <v>11</v>
      </c>
      <c r="O8204" s="1">
        <v>42227</v>
      </c>
      <c r="P8204" t="b">
        <v>1</v>
      </c>
      <c r="Q8204" t="s">
        <v>1467</v>
      </c>
      <c r="R8204" t="s">
        <v>4462</v>
      </c>
      <c r="S8204" t="s">
        <v>4463</v>
      </c>
      <c r="T8204" t="s">
        <v>53</v>
      </c>
      <c r="U8204" t="s">
        <v>38</v>
      </c>
      <c r="V8204" t="s">
        <v>314</v>
      </c>
      <c r="W8204" t="s">
        <v>315</v>
      </c>
      <c r="X8204">
        <v>10024</v>
      </c>
      <c r="Y8204" t="s">
        <v>173</v>
      </c>
      <c r="Z8204" t="s">
        <v>3979</v>
      </c>
      <c r="AA8204" t="s">
        <v>85</v>
      </c>
      <c r="AB8204" t="s">
        <v>86</v>
      </c>
      <c r="AC8204" t="s">
        <v>3980</v>
      </c>
      <c r="AD8204">
        <v>549.98</v>
      </c>
      <c r="AE8204">
        <v>2</v>
      </c>
      <c r="AF8204">
        <v>0</v>
      </c>
      <c r="AG8204">
        <v>142.9948</v>
      </c>
    </row>
    <row r="8205" spans="1:33" x14ac:dyDescent="0.35">
      <c r="A8205">
        <v>8204</v>
      </c>
      <c r="B8205" t="s">
        <v>10768</v>
      </c>
      <c r="C8205" s="1">
        <v>42227</v>
      </c>
      <c r="D8205" t="b">
        <v>1</v>
      </c>
      <c r="E8205">
        <v>2015</v>
      </c>
      <c r="F8205">
        <v>8</v>
      </c>
      <c r="G8205">
        <v>11</v>
      </c>
      <c r="H8205" s="1">
        <v>42227</v>
      </c>
      <c r="I8205" t="b">
        <v>1</v>
      </c>
      <c r="J8205" s="1">
        <v>42227</v>
      </c>
      <c r="K8205" t="b">
        <v>1</v>
      </c>
      <c r="L8205">
        <v>2015</v>
      </c>
      <c r="M8205">
        <v>8</v>
      </c>
      <c r="N8205">
        <v>11</v>
      </c>
      <c r="O8205" s="1">
        <v>42227</v>
      </c>
      <c r="P8205" t="b">
        <v>1</v>
      </c>
      <c r="Q8205" t="s">
        <v>1467</v>
      </c>
      <c r="R8205" t="s">
        <v>4462</v>
      </c>
      <c r="S8205" t="s">
        <v>4463</v>
      </c>
      <c r="T8205" t="s">
        <v>53</v>
      </c>
      <c r="U8205" t="s">
        <v>38</v>
      </c>
      <c r="V8205" t="s">
        <v>314</v>
      </c>
      <c r="W8205" t="s">
        <v>315</v>
      </c>
      <c r="X8205">
        <v>10024</v>
      </c>
      <c r="Y8205" t="s">
        <v>173</v>
      </c>
      <c r="Z8205" t="s">
        <v>9966</v>
      </c>
      <c r="AA8205" t="s">
        <v>43</v>
      </c>
      <c r="AB8205" t="s">
        <v>79</v>
      </c>
      <c r="AC8205" t="s">
        <v>9967</v>
      </c>
      <c r="AD8205">
        <v>11.82</v>
      </c>
      <c r="AE8205">
        <v>3</v>
      </c>
      <c r="AF8205">
        <v>0</v>
      </c>
      <c r="AG8205">
        <v>4.7279999999999998</v>
      </c>
    </row>
    <row r="8206" spans="1:33" x14ac:dyDescent="0.35">
      <c r="A8206">
        <v>8205</v>
      </c>
      <c r="B8206" t="s">
        <v>10768</v>
      </c>
      <c r="C8206" s="1">
        <v>42227</v>
      </c>
      <c r="D8206" t="b">
        <v>1</v>
      </c>
      <c r="E8206">
        <v>2015</v>
      </c>
      <c r="F8206">
        <v>8</v>
      </c>
      <c r="G8206">
        <v>11</v>
      </c>
      <c r="H8206" s="1">
        <v>42227</v>
      </c>
      <c r="I8206" t="b">
        <v>1</v>
      </c>
      <c r="J8206" s="1">
        <v>42227</v>
      </c>
      <c r="K8206" t="b">
        <v>1</v>
      </c>
      <c r="L8206">
        <v>2015</v>
      </c>
      <c r="M8206">
        <v>8</v>
      </c>
      <c r="N8206">
        <v>11</v>
      </c>
      <c r="O8206" s="1">
        <v>42227</v>
      </c>
      <c r="P8206" t="b">
        <v>1</v>
      </c>
      <c r="Q8206" t="s">
        <v>1467</v>
      </c>
      <c r="R8206" t="s">
        <v>4462</v>
      </c>
      <c r="S8206" t="s">
        <v>4463</v>
      </c>
      <c r="T8206" t="s">
        <v>53</v>
      </c>
      <c r="U8206" t="s">
        <v>38</v>
      </c>
      <c r="V8206" t="s">
        <v>314</v>
      </c>
      <c r="W8206" t="s">
        <v>315</v>
      </c>
      <c r="X8206">
        <v>10024</v>
      </c>
      <c r="Y8206" t="s">
        <v>173</v>
      </c>
      <c r="Z8206" t="s">
        <v>8749</v>
      </c>
      <c r="AA8206" t="s">
        <v>85</v>
      </c>
      <c r="AB8206" t="s">
        <v>783</v>
      </c>
      <c r="AC8206" t="s">
        <v>8750</v>
      </c>
      <c r="AD8206">
        <v>4643.8</v>
      </c>
      <c r="AE8206">
        <v>4</v>
      </c>
      <c r="AF8206">
        <v>0</v>
      </c>
      <c r="AG8206">
        <v>2229.0239999999999</v>
      </c>
    </row>
    <row r="8207" spans="1:33" x14ac:dyDescent="0.35">
      <c r="A8207">
        <v>8206</v>
      </c>
      <c r="B8207" t="s">
        <v>10768</v>
      </c>
      <c r="C8207" s="1">
        <v>42227</v>
      </c>
      <c r="D8207" t="b">
        <v>1</v>
      </c>
      <c r="E8207">
        <v>2015</v>
      </c>
      <c r="F8207">
        <v>8</v>
      </c>
      <c r="G8207">
        <v>11</v>
      </c>
      <c r="H8207" s="1">
        <v>42227</v>
      </c>
      <c r="I8207" t="b">
        <v>1</v>
      </c>
      <c r="J8207" s="1">
        <v>42227</v>
      </c>
      <c r="K8207" t="b">
        <v>1</v>
      </c>
      <c r="L8207">
        <v>2015</v>
      </c>
      <c r="M8207">
        <v>8</v>
      </c>
      <c r="N8207">
        <v>11</v>
      </c>
      <c r="O8207" s="1">
        <v>42227</v>
      </c>
      <c r="P8207" t="b">
        <v>1</v>
      </c>
      <c r="Q8207" t="s">
        <v>1467</v>
      </c>
      <c r="R8207" t="s">
        <v>4462</v>
      </c>
      <c r="S8207" t="s">
        <v>4463</v>
      </c>
      <c r="T8207" t="s">
        <v>53</v>
      </c>
      <c r="U8207" t="s">
        <v>38</v>
      </c>
      <c r="V8207" t="s">
        <v>314</v>
      </c>
      <c r="W8207" t="s">
        <v>315</v>
      </c>
      <c r="X8207">
        <v>10024</v>
      </c>
      <c r="Y8207" t="s">
        <v>173</v>
      </c>
      <c r="Z8207" t="s">
        <v>2769</v>
      </c>
      <c r="AA8207" t="s">
        <v>43</v>
      </c>
      <c r="AB8207" t="s">
        <v>47</v>
      </c>
      <c r="AC8207" t="s">
        <v>2770</v>
      </c>
      <c r="AD8207">
        <v>577.76400000000001</v>
      </c>
      <c r="AE8207">
        <v>2</v>
      </c>
      <c r="AF8207">
        <v>0.1</v>
      </c>
      <c r="AG8207">
        <v>115.5528</v>
      </c>
    </row>
    <row r="8208" spans="1:33" x14ac:dyDescent="0.35">
      <c r="A8208">
        <v>8207</v>
      </c>
      <c r="B8208" t="s">
        <v>10769</v>
      </c>
      <c r="C8208" t="s">
        <v>389</v>
      </c>
      <c r="D8208" t="b">
        <v>0</v>
      </c>
      <c r="E8208">
        <v>2015</v>
      </c>
      <c r="F8208">
        <v>4</v>
      </c>
      <c r="G8208">
        <v>26</v>
      </c>
      <c r="H8208" s="1">
        <v>42120</v>
      </c>
      <c r="I8208" t="b">
        <v>1</v>
      </c>
      <c r="J8208" t="s">
        <v>353</v>
      </c>
      <c r="K8208" t="b">
        <v>0</v>
      </c>
      <c r="L8208">
        <v>2015</v>
      </c>
      <c r="M8208">
        <v>4</v>
      </c>
      <c r="N8208">
        <v>30</v>
      </c>
      <c r="O8208" s="1">
        <v>42124</v>
      </c>
      <c r="P8208" t="b">
        <v>1</v>
      </c>
      <c r="Q8208" t="s">
        <v>63</v>
      </c>
      <c r="R8208" t="s">
        <v>1904</v>
      </c>
      <c r="S8208" t="s">
        <v>1905</v>
      </c>
      <c r="T8208" t="s">
        <v>37</v>
      </c>
      <c r="U8208" t="s">
        <v>38</v>
      </c>
      <c r="V8208" t="s">
        <v>8215</v>
      </c>
      <c r="W8208" t="s">
        <v>67</v>
      </c>
      <c r="X8208">
        <v>32114</v>
      </c>
      <c r="Y8208" t="s">
        <v>41</v>
      </c>
      <c r="Z8208" t="s">
        <v>68</v>
      </c>
      <c r="AA8208" t="s">
        <v>43</v>
      </c>
      <c r="AB8208" t="s">
        <v>69</v>
      </c>
      <c r="AC8208" t="s">
        <v>70</v>
      </c>
      <c r="AD8208">
        <v>191.5155</v>
      </c>
      <c r="AE8208">
        <v>1</v>
      </c>
      <c r="AF8208">
        <v>0.45</v>
      </c>
      <c r="AG8208">
        <v>-76.606200000000001</v>
      </c>
    </row>
    <row r="8209" spans="1:33" x14ac:dyDescent="0.35">
      <c r="A8209">
        <v>8208</v>
      </c>
      <c r="B8209" t="s">
        <v>10769</v>
      </c>
      <c r="C8209" t="s">
        <v>389</v>
      </c>
      <c r="D8209" t="b">
        <v>0</v>
      </c>
      <c r="E8209">
        <v>2015</v>
      </c>
      <c r="F8209">
        <v>4</v>
      </c>
      <c r="G8209">
        <v>26</v>
      </c>
      <c r="H8209" s="1">
        <v>42120</v>
      </c>
      <c r="I8209" t="b">
        <v>1</v>
      </c>
      <c r="J8209" t="s">
        <v>353</v>
      </c>
      <c r="K8209" t="b">
        <v>0</v>
      </c>
      <c r="L8209">
        <v>2015</v>
      </c>
      <c r="M8209">
        <v>4</v>
      </c>
      <c r="N8209">
        <v>30</v>
      </c>
      <c r="O8209" s="1">
        <v>42124</v>
      </c>
      <c r="P8209" t="b">
        <v>1</v>
      </c>
      <c r="Q8209" t="s">
        <v>63</v>
      </c>
      <c r="R8209" t="s">
        <v>1904</v>
      </c>
      <c r="S8209" t="s">
        <v>1905</v>
      </c>
      <c r="T8209" t="s">
        <v>37</v>
      </c>
      <c r="U8209" t="s">
        <v>38</v>
      </c>
      <c r="V8209" t="s">
        <v>8215</v>
      </c>
      <c r="W8209" t="s">
        <v>67</v>
      </c>
      <c r="X8209">
        <v>32114</v>
      </c>
      <c r="Y8209" t="s">
        <v>41</v>
      </c>
      <c r="Z8209" t="s">
        <v>1554</v>
      </c>
      <c r="AA8209" t="s">
        <v>58</v>
      </c>
      <c r="AB8209" t="s">
        <v>82</v>
      </c>
      <c r="AC8209" t="s">
        <v>1555</v>
      </c>
      <c r="AD8209">
        <v>2.6240000000000001</v>
      </c>
      <c r="AE8209">
        <v>1</v>
      </c>
      <c r="AF8209">
        <v>0.2</v>
      </c>
      <c r="AG8209">
        <v>0.4264</v>
      </c>
    </row>
    <row r="8210" spans="1:33" x14ac:dyDescent="0.35">
      <c r="A8210">
        <v>8209</v>
      </c>
      <c r="B8210" t="s">
        <v>10770</v>
      </c>
      <c r="C8210" t="s">
        <v>7961</v>
      </c>
      <c r="D8210" t="b">
        <v>0</v>
      </c>
      <c r="E8210">
        <v>2015</v>
      </c>
      <c r="F8210">
        <v>9</v>
      </c>
      <c r="G8210">
        <v>20</v>
      </c>
      <c r="H8210" s="1">
        <v>42267</v>
      </c>
      <c r="I8210" t="b">
        <v>1</v>
      </c>
      <c r="J8210" t="s">
        <v>4095</v>
      </c>
      <c r="K8210" t="b">
        <v>0</v>
      </c>
      <c r="L8210">
        <v>2015</v>
      </c>
      <c r="M8210">
        <v>9</v>
      </c>
      <c r="N8210">
        <v>24</v>
      </c>
      <c r="O8210" s="1">
        <v>42271</v>
      </c>
      <c r="P8210" t="b">
        <v>1</v>
      </c>
      <c r="Q8210" t="s">
        <v>63</v>
      </c>
      <c r="R8210" t="s">
        <v>9202</v>
      </c>
      <c r="S8210" t="s">
        <v>9203</v>
      </c>
      <c r="T8210" t="s">
        <v>37</v>
      </c>
      <c r="U8210" t="s">
        <v>38</v>
      </c>
      <c r="V8210" t="s">
        <v>6351</v>
      </c>
      <c r="W8210" t="s">
        <v>393</v>
      </c>
      <c r="X8210">
        <v>37211</v>
      </c>
      <c r="Y8210" t="s">
        <v>41</v>
      </c>
      <c r="Z8210" t="s">
        <v>3063</v>
      </c>
      <c r="AA8210" t="s">
        <v>58</v>
      </c>
      <c r="AB8210" t="s">
        <v>89</v>
      </c>
      <c r="AC8210" t="s">
        <v>3064</v>
      </c>
      <c r="AD8210">
        <v>1369.7639999999999</v>
      </c>
      <c r="AE8210">
        <v>6</v>
      </c>
      <c r="AF8210">
        <v>0.7</v>
      </c>
      <c r="AG8210">
        <v>-913.17600000000004</v>
      </c>
    </row>
    <row r="8211" spans="1:33" x14ac:dyDescent="0.35">
      <c r="A8211">
        <v>8210</v>
      </c>
      <c r="B8211" t="s">
        <v>10770</v>
      </c>
      <c r="C8211" t="s">
        <v>7961</v>
      </c>
      <c r="D8211" t="b">
        <v>0</v>
      </c>
      <c r="E8211">
        <v>2015</v>
      </c>
      <c r="F8211">
        <v>9</v>
      </c>
      <c r="G8211">
        <v>20</v>
      </c>
      <c r="H8211" s="1">
        <v>42267</v>
      </c>
      <c r="I8211" t="b">
        <v>1</v>
      </c>
      <c r="J8211" t="s">
        <v>4095</v>
      </c>
      <c r="K8211" t="b">
        <v>0</v>
      </c>
      <c r="L8211">
        <v>2015</v>
      </c>
      <c r="M8211">
        <v>9</v>
      </c>
      <c r="N8211">
        <v>24</v>
      </c>
      <c r="O8211" s="1">
        <v>42271</v>
      </c>
      <c r="P8211" t="b">
        <v>1</v>
      </c>
      <c r="Q8211" t="s">
        <v>63</v>
      </c>
      <c r="R8211" t="s">
        <v>9202</v>
      </c>
      <c r="S8211" t="s">
        <v>9203</v>
      </c>
      <c r="T8211" t="s">
        <v>37</v>
      </c>
      <c r="U8211" t="s">
        <v>38</v>
      </c>
      <c r="V8211" t="s">
        <v>6351</v>
      </c>
      <c r="W8211" t="s">
        <v>393</v>
      </c>
      <c r="X8211">
        <v>37211</v>
      </c>
      <c r="Y8211" t="s">
        <v>41</v>
      </c>
      <c r="Z8211" t="s">
        <v>964</v>
      </c>
      <c r="AA8211" t="s">
        <v>58</v>
      </c>
      <c r="AB8211" t="s">
        <v>72</v>
      </c>
      <c r="AC8211" t="s">
        <v>965</v>
      </c>
      <c r="AD8211">
        <v>294.36799999999999</v>
      </c>
      <c r="AE8211">
        <v>4</v>
      </c>
      <c r="AF8211">
        <v>0.2</v>
      </c>
      <c r="AG8211">
        <v>-58.873600000000003</v>
      </c>
    </row>
    <row r="8212" spans="1:33" x14ac:dyDescent="0.35">
      <c r="A8212">
        <v>8211</v>
      </c>
      <c r="B8212" t="s">
        <v>10771</v>
      </c>
      <c r="C8212" s="1">
        <v>42925</v>
      </c>
      <c r="D8212" t="b">
        <v>1</v>
      </c>
      <c r="E8212">
        <v>2017</v>
      </c>
      <c r="F8212">
        <v>7</v>
      </c>
      <c r="G8212">
        <v>9</v>
      </c>
      <c r="H8212" s="1">
        <v>42925</v>
      </c>
      <c r="I8212" t="b">
        <v>1</v>
      </c>
      <c r="J8212" s="1">
        <v>43078</v>
      </c>
      <c r="K8212" t="b">
        <v>1</v>
      </c>
      <c r="L8212">
        <v>2017</v>
      </c>
      <c r="M8212">
        <v>12</v>
      </c>
      <c r="N8212">
        <v>9</v>
      </c>
      <c r="O8212" s="1">
        <v>43078</v>
      </c>
      <c r="P8212" t="b">
        <v>1</v>
      </c>
      <c r="Q8212" t="s">
        <v>63</v>
      </c>
      <c r="R8212" t="s">
        <v>6963</v>
      </c>
      <c r="S8212" t="s">
        <v>6964</v>
      </c>
      <c r="T8212" t="s">
        <v>53</v>
      </c>
      <c r="U8212" t="s">
        <v>38</v>
      </c>
      <c r="V8212" t="s">
        <v>6351</v>
      </c>
      <c r="W8212" t="s">
        <v>393</v>
      </c>
      <c r="X8212">
        <v>37211</v>
      </c>
      <c r="Y8212" t="s">
        <v>41</v>
      </c>
      <c r="Z8212" t="s">
        <v>2089</v>
      </c>
      <c r="AA8212" t="s">
        <v>58</v>
      </c>
      <c r="AB8212" t="s">
        <v>92</v>
      </c>
      <c r="AC8212" t="s">
        <v>2090</v>
      </c>
      <c r="AD8212">
        <v>81.567999999999998</v>
      </c>
      <c r="AE8212">
        <v>2</v>
      </c>
      <c r="AF8212">
        <v>0.2</v>
      </c>
      <c r="AG8212">
        <v>7.1372</v>
      </c>
    </row>
    <row r="8213" spans="1:33" x14ac:dyDescent="0.35">
      <c r="A8213">
        <v>8212</v>
      </c>
      <c r="B8213" t="s">
        <v>10772</v>
      </c>
      <c r="C8213" s="1">
        <v>42562</v>
      </c>
      <c r="D8213" t="b">
        <v>1</v>
      </c>
      <c r="E8213">
        <v>2016</v>
      </c>
      <c r="F8213">
        <v>7</v>
      </c>
      <c r="G8213">
        <v>11</v>
      </c>
      <c r="H8213" s="1">
        <v>42562</v>
      </c>
      <c r="I8213" t="b">
        <v>1</v>
      </c>
      <c r="J8213" s="1">
        <v>42715</v>
      </c>
      <c r="K8213" t="b">
        <v>1</v>
      </c>
      <c r="L8213">
        <v>2016</v>
      </c>
      <c r="M8213">
        <v>12</v>
      </c>
      <c r="N8213">
        <v>11</v>
      </c>
      <c r="O8213" s="1">
        <v>42715</v>
      </c>
      <c r="P8213" t="b">
        <v>1</v>
      </c>
      <c r="Q8213" t="s">
        <v>63</v>
      </c>
      <c r="R8213" t="s">
        <v>2530</v>
      </c>
      <c r="S8213" t="s">
        <v>2531</v>
      </c>
      <c r="T8213" t="s">
        <v>37</v>
      </c>
      <c r="U8213" t="s">
        <v>38</v>
      </c>
      <c r="V8213" t="s">
        <v>939</v>
      </c>
      <c r="W8213" t="s">
        <v>122</v>
      </c>
      <c r="X8213">
        <v>75220</v>
      </c>
      <c r="Y8213" t="s">
        <v>123</v>
      </c>
      <c r="Z8213" t="s">
        <v>10773</v>
      </c>
      <c r="AA8213" t="s">
        <v>43</v>
      </c>
      <c r="AB8213" t="s">
        <v>79</v>
      </c>
      <c r="AC8213" t="s">
        <v>10774</v>
      </c>
      <c r="AD8213">
        <v>44.46</v>
      </c>
      <c r="AE8213">
        <v>5</v>
      </c>
      <c r="AF8213">
        <v>0.6</v>
      </c>
      <c r="AG8213">
        <v>-17.783999999999999</v>
      </c>
    </row>
    <row r="8214" spans="1:33" x14ac:dyDescent="0.35">
      <c r="A8214">
        <v>8213</v>
      </c>
      <c r="B8214" t="s">
        <v>10772</v>
      </c>
      <c r="C8214" s="1">
        <v>42562</v>
      </c>
      <c r="D8214" t="b">
        <v>1</v>
      </c>
      <c r="E8214">
        <v>2016</v>
      </c>
      <c r="F8214">
        <v>7</v>
      </c>
      <c r="G8214">
        <v>11</v>
      </c>
      <c r="H8214" s="1">
        <v>42562</v>
      </c>
      <c r="I8214" t="b">
        <v>1</v>
      </c>
      <c r="J8214" s="1">
        <v>42715</v>
      </c>
      <c r="K8214" t="b">
        <v>1</v>
      </c>
      <c r="L8214">
        <v>2016</v>
      </c>
      <c r="M8214">
        <v>12</v>
      </c>
      <c r="N8214">
        <v>11</v>
      </c>
      <c r="O8214" s="1">
        <v>42715</v>
      </c>
      <c r="P8214" t="b">
        <v>1</v>
      </c>
      <c r="Q8214" t="s">
        <v>63</v>
      </c>
      <c r="R8214" t="s">
        <v>2530</v>
      </c>
      <c r="S8214" t="s">
        <v>2531</v>
      </c>
      <c r="T8214" t="s">
        <v>37</v>
      </c>
      <c r="U8214" t="s">
        <v>38</v>
      </c>
      <c r="V8214" t="s">
        <v>939</v>
      </c>
      <c r="W8214" t="s">
        <v>122</v>
      </c>
      <c r="X8214">
        <v>75220</v>
      </c>
      <c r="Y8214" t="s">
        <v>123</v>
      </c>
      <c r="Z8214" t="s">
        <v>2345</v>
      </c>
      <c r="AA8214" t="s">
        <v>58</v>
      </c>
      <c r="AB8214" t="s">
        <v>72</v>
      </c>
      <c r="AC8214" t="s">
        <v>2346</v>
      </c>
      <c r="AD8214">
        <v>314.08800000000002</v>
      </c>
      <c r="AE8214">
        <v>3</v>
      </c>
      <c r="AF8214">
        <v>0.2</v>
      </c>
      <c r="AG8214">
        <v>19.630500000000001</v>
      </c>
    </row>
    <row r="8215" spans="1:33" x14ac:dyDescent="0.35">
      <c r="A8215">
        <v>8214</v>
      </c>
      <c r="B8215" t="s">
        <v>10775</v>
      </c>
      <c r="C8215" t="s">
        <v>177</v>
      </c>
      <c r="D8215" t="b">
        <v>0</v>
      </c>
      <c r="E8215">
        <v>2015</v>
      </c>
      <c r="F8215">
        <v>9</v>
      </c>
      <c r="G8215">
        <v>25</v>
      </c>
      <c r="H8215" s="1">
        <v>42272</v>
      </c>
      <c r="I8215" t="b">
        <v>1</v>
      </c>
      <c r="J8215" s="1">
        <v>42045</v>
      </c>
      <c r="K8215" t="b">
        <v>1</v>
      </c>
      <c r="L8215">
        <v>2015</v>
      </c>
      <c r="M8215">
        <v>2</v>
      </c>
      <c r="N8215">
        <v>10</v>
      </c>
      <c r="O8215" s="1">
        <v>42045</v>
      </c>
      <c r="P8215" t="b">
        <v>1</v>
      </c>
      <c r="Q8215" t="s">
        <v>63</v>
      </c>
      <c r="R8215" t="s">
        <v>4795</v>
      </c>
      <c r="S8215" t="s">
        <v>4796</v>
      </c>
      <c r="T8215" t="s">
        <v>53</v>
      </c>
      <c r="U8215" t="s">
        <v>38</v>
      </c>
      <c r="V8215" t="s">
        <v>1346</v>
      </c>
      <c r="W8215" t="s">
        <v>393</v>
      </c>
      <c r="X8215">
        <v>37130</v>
      </c>
      <c r="Y8215" t="s">
        <v>41</v>
      </c>
      <c r="Z8215" t="s">
        <v>4879</v>
      </c>
      <c r="AA8215" t="s">
        <v>58</v>
      </c>
      <c r="AB8215" t="s">
        <v>89</v>
      </c>
      <c r="AC8215" t="s">
        <v>4880</v>
      </c>
      <c r="AD8215">
        <v>6.3360000000000003</v>
      </c>
      <c r="AE8215">
        <v>4</v>
      </c>
      <c r="AF8215">
        <v>0.7</v>
      </c>
      <c r="AG8215">
        <v>-4.6463999999999999</v>
      </c>
    </row>
    <row r="8216" spans="1:33" x14ac:dyDescent="0.35">
      <c r="A8216">
        <v>8215</v>
      </c>
      <c r="B8216" t="s">
        <v>10775</v>
      </c>
      <c r="C8216" t="s">
        <v>177</v>
      </c>
      <c r="D8216" t="b">
        <v>0</v>
      </c>
      <c r="E8216">
        <v>2015</v>
      </c>
      <c r="F8216">
        <v>9</v>
      </c>
      <c r="G8216">
        <v>25</v>
      </c>
      <c r="H8216" s="1">
        <v>42272</v>
      </c>
      <c r="I8216" t="b">
        <v>1</v>
      </c>
      <c r="J8216" s="1">
        <v>42045</v>
      </c>
      <c r="K8216" t="b">
        <v>1</v>
      </c>
      <c r="L8216">
        <v>2015</v>
      </c>
      <c r="M8216">
        <v>2</v>
      </c>
      <c r="N8216">
        <v>10</v>
      </c>
      <c r="O8216" s="1">
        <v>42045</v>
      </c>
      <c r="P8216" t="b">
        <v>1</v>
      </c>
      <c r="Q8216" t="s">
        <v>63</v>
      </c>
      <c r="R8216" t="s">
        <v>4795</v>
      </c>
      <c r="S8216" t="s">
        <v>4796</v>
      </c>
      <c r="T8216" t="s">
        <v>53</v>
      </c>
      <c r="U8216" t="s">
        <v>38</v>
      </c>
      <c r="V8216" t="s">
        <v>1346</v>
      </c>
      <c r="W8216" t="s">
        <v>393</v>
      </c>
      <c r="X8216">
        <v>37130</v>
      </c>
      <c r="Y8216" t="s">
        <v>41</v>
      </c>
      <c r="Z8216" t="s">
        <v>6505</v>
      </c>
      <c r="AA8216" t="s">
        <v>58</v>
      </c>
      <c r="AB8216" t="s">
        <v>106</v>
      </c>
      <c r="AC8216" t="s">
        <v>6506</v>
      </c>
      <c r="AD8216">
        <v>10.48</v>
      </c>
      <c r="AE8216">
        <v>1</v>
      </c>
      <c r="AF8216">
        <v>0.2</v>
      </c>
      <c r="AG8216">
        <v>3.7989999999999999</v>
      </c>
    </row>
    <row r="8217" spans="1:33" x14ac:dyDescent="0.35">
      <c r="A8217">
        <v>8216</v>
      </c>
      <c r="B8217" t="s">
        <v>10775</v>
      </c>
      <c r="C8217" t="s">
        <v>177</v>
      </c>
      <c r="D8217" t="b">
        <v>0</v>
      </c>
      <c r="E8217">
        <v>2015</v>
      </c>
      <c r="F8217">
        <v>9</v>
      </c>
      <c r="G8217">
        <v>25</v>
      </c>
      <c r="H8217" s="1">
        <v>42272</v>
      </c>
      <c r="I8217" t="b">
        <v>1</v>
      </c>
      <c r="J8217" s="1">
        <v>42045</v>
      </c>
      <c r="K8217" t="b">
        <v>1</v>
      </c>
      <c r="L8217">
        <v>2015</v>
      </c>
      <c r="M8217">
        <v>2</v>
      </c>
      <c r="N8217">
        <v>10</v>
      </c>
      <c r="O8217" s="1">
        <v>42045</v>
      </c>
      <c r="P8217" t="b">
        <v>1</v>
      </c>
      <c r="Q8217" t="s">
        <v>63</v>
      </c>
      <c r="R8217" t="s">
        <v>4795</v>
      </c>
      <c r="S8217" t="s">
        <v>4796</v>
      </c>
      <c r="T8217" t="s">
        <v>53</v>
      </c>
      <c r="U8217" t="s">
        <v>38</v>
      </c>
      <c r="V8217" t="s">
        <v>1346</v>
      </c>
      <c r="W8217" t="s">
        <v>393</v>
      </c>
      <c r="X8217">
        <v>37130</v>
      </c>
      <c r="Y8217" t="s">
        <v>41</v>
      </c>
      <c r="Z8217" t="s">
        <v>5756</v>
      </c>
      <c r="AA8217" t="s">
        <v>58</v>
      </c>
      <c r="AB8217" t="s">
        <v>89</v>
      </c>
      <c r="AC8217" t="s">
        <v>5757</v>
      </c>
      <c r="AD8217">
        <v>2.4689999999999999</v>
      </c>
      <c r="AE8217">
        <v>1</v>
      </c>
      <c r="AF8217">
        <v>0.7</v>
      </c>
      <c r="AG8217">
        <v>-1.8106</v>
      </c>
    </row>
    <row r="8218" spans="1:33" x14ac:dyDescent="0.35">
      <c r="A8218">
        <v>8217</v>
      </c>
      <c r="B8218" t="s">
        <v>10775</v>
      </c>
      <c r="C8218" t="s">
        <v>177</v>
      </c>
      <c r="D8218" t="b">
        <v>0</v>
      </c>
      <c r="E8218">
        <v>2015</v>
      </c>
      <c r="F8218">
        <v>9</v>
      </c>
      <c r="G8218">
        <v>25</v>
      </c>
      <c r="H8218" s="1">
        <v>42272</v>
      </c>
      <c r="I8218" t="b">
        <v>1</v>
      </c>
      <c r="J8218" s="1">
        <v>42045</v>
      </c>
      <c r="K8218" t="b">
        <v>1</v>
      </c>
      <c r="L8218">
        <v>2015</v>
      </c>
      <c r="M8218">
        <v>2</v>
      </c>
      <c r="N8218">
        <v>10</v>
      </c>
      <c r="O8218" s="1">
        <v>42045</v>
      </c>
      <c r="P8218" t="b">
        <v>1</v>
      </c>
      <c r="Q8218" t="s">
        <v>63</v>
      </c>
      <c r="R8218" t="s">
        <v>4795</v>
      </c>
      <c r="S8218" t="s">
        <v>4796</v>
      </c>
      <c r="T8218" t="s">
        <v>53</v>
      </c>
      <c r="U8218" t="s">
        <v>38</v>
      </c>
      <c r="V8218" t="s">
        <v>1346</v>
      </c>
      <c r="W8218" t="s">
        <v>393</v>
      </c>
      <c r="X8218">
        <v>37130</v>
      </c>
      <c r="Y8218" t="s">
        <v>41</v>
      </c>
      <c r="Z8218" t="s">
        <v>1372</v>
      </c>
      <c r="AA8218" t="s">
        <v>58</v>
      </c>
      <c r="AB8218" t="s">
        <v>89</v>
      </c>
      <c r="AC8218" t="s">
        <v>1373</v>
      </c>
      <c r="AD8218">
        <v>3.2639999999999998</v>
      </c>
      <c r="AE8218">
        <v>2</v>
      </c>
      <c r="AF8218">
        <v>0.7</v>
      </c>
      <c r="AG8218">
        <v>-2.2848000000000002</v>
      </c>
    </row>
    <row r="8219" spans="1:33" x14ac:dyDescent="0.35">
      <c r="A8219">
        <v>8218</v>
      </c>
      <c r="B8219" t="s">
        <v>10776</v>
      </c>
      <c r="C8219" s="1">
        <v>41708</v>
      </c>
      <c r="D8219" t="b">
        <v>1</v>
      </c>
      <c r="E8219">
        <v>2014</v>
      </c>
      <c r="F8219">
        <v>3</v>
      </c>
      <c r="G8219">
        <v>10</v>
      </c>
      <c r="H8219" s="1">
        <v>41708</v>
      </c>
      <c r="I8219" t="b">
        <v>1</v>
      </c>
      <c r="J8219" s="1">
        <v>41830</v>
      </c>
      <c r="K8219" t="b">
        <v>1</v>
      </c>
      <c r="L8219">
        <v>2014</v>
      </c>
      <c r="M8219">
        <v>7</v>
      </c>
      <c r="N8219">
        <v>10</v>
      </c>
      <c r="O8219" s="1">
        <v>41830</v>
      </c>
      <c r="P8219" t="b">
        <v>1</v>
      </c>
      <c r="Q8219" t="s">
        <v>63</v>
      </c>
      <c r="R8219" t="s">
        <v>7448</v>
      </c>
      <c r="S8219" t="s">
        <v>7449</v>
      </c>
      <c r="T8219" t="s">
        <v>37</v>
      </c>
      <c r="U8219" t="s">
        <v>38</v>
      </c>
      <c r="V8219" t="s">
        <v>939</v>
      </c>
      <c r="W8219" t="s">
        <v>122</v>
      </c>
      <c r="X8219">
        <v>75217</v>
      </c>
      <c r="Y8219" t="s">
        <v>123</v>
      </c>
      <c r="Z8219" t="s">
        <v>4896</v>
      </c>
      <c r="AA8219" t="s">
        <v>58</v>
      </c>
      <c r="AB8219" t="s">
        <v>317</v>
      </c>
      <c r="AC8219" t="s">
        <v>4897</v>
      </c>
      <c r="AD8219">
        <v>4.3440000000000003</v>
      </c>
      <c r="AE8219">
        <v>3</v>
      </c>
      <c r="AF8219">
        <v>0.2</v>
      </c>
      <c r="AG8219">
        <v>0.86880000000000002</v>
      </c>
    </row>
    <row r="8220" spans="1:33" x14ac:dyDescent="0.35">
      <c r="A8220">
        <v>8219</v>
      </c>
      <c r="B8220" t="s">
        <v>10776</v>
      </c>
      <c r="C8220" s="1">
        <v>41708</v>
      </c>
      <c r="D8220" t="b">
        <v>1</v>
      </c>
      <c r="E8220">
        <v>2014</v>
      </c>
      <c r="F8220">
        <v>3</v>
      </c>
      <c r="G8220">
        <v>10</v>
      </c>
      <c r="H8220" s="1">
        <v>41708</v>
      </c>
      <c r="I8220" t="b">
        <v>1</v>
      </c>
      <c r="J8220" s="1">
        <v>41830</v>
      </c>
      <c r="K8220" t="b">
        <v>1</v>
      </c>
      <c r="L8220">
        <v>2014</v>
      </c>
      <c r="M8220">
        <v>7</v>
      </c>
      <c r="N8220">
        <v>10</v>
      </c>
      <c r="O8220" s="1">
        <v>41830</v>
      </c>
      <c r="P8220" t="b">
        <v>1</v>
      </c>
      <c r="Q8220" t="s">
        <v>63</v>
      </c>
      <c r="R8220" t="s">
        <v>7448</v>
      </c>
      <c r="S8220" t="s">
        <v>7449</v>
      </c>
      <c r="T8220" t="s">
        <v>37</v>
      </c>
      <c r="U8220" t="s">
        <v>38</v>
      </c>
      <c r="V8220" t="s">
        <v>939</v>
      </c>
      <c r="W8220" t="s">
        <v>122</v>
      </c>
      <c r="X8220">
        <v>75217</v>
      </c>
      <c r="Y8220" t="s">
        <v>123</v>
      </c>
      <c r="Z8220" t="s">
        <v>4923</v>
      </c>
      <c r="AA8220" t="s">
        <v>43</v>
      </c>
      <c r="AB8220" t="s">
        <v>79</v>
      </c>
      <c r="AC8220" t="s">
        <v>4924</v>
      </c>
      <c r="AD8220">
        <v>31.776</v>
      </c>
      <c r="AE8220">
        <v>3</v>
      </c>
      <c r="AF8220">
        <v>0.6</v>
      </c>
      <c r="AG8220">
        <v>-19.0656</v>
      </c>
    </row>
    <row r="8221" spans="1:33" x14ac:dyDescent="0.35">
      <c r="A8221">
        <v>8220</v>
      </c>
      <c r="B8221" t="s">
        <v>10776</v>
      </c>
      <c r="C8221" s="1">
        <v>41708</v>
      </c>
      <c r="D8221" t="b">
        <v>1</v>
      </c>
      <c r="E8221">
        <v>2014</v>
      </c>
      <c r="F8221">
        <v>3</v>
      </c>
      <c r="G8221">
        <v>10</v>
      </c>
      <c r="H8221" s="1">
        <v>41708</v>
      </c>
      <c r="I8221" t="b">
        <v>1</v>
      </c>
      <c r="J8221" s="1">
        <v>41830</v>
      </c>
      <c r="K8221" t="b">
        <v>1</v>
      </c>
      <c r="L8221">
        <v>2014</v>
      </c>
      <c r="M8221">
        <v>7</v>
      </c>
      <c r="N8221">
        <v>10</v>
      </c>
      <c r="O8221" s="1">
        <v>41830</v>
      </c>
      <c r="P8221" t="b">
        <v>1</v>
      </c>
      <c r="Q8221" t="s">
        <v>63</v>
      </c>
      <c r="R8221" t="s">
        <v>7448</v>
      </c>
      <c r="S8221" t="s">
        <v>7449</v>
      </c>
      <c r="T8221" t="s">
        <v>37</v>
      </c>
      <c r="U8221" t="s">
        <v>38</v>
      </c>
      <c r="V8221" t="s">
        <v>939</v>
      </c>
      <c r="W8221" t="s">
        <v>122</v>
      </c>
      <c r="X8221">
        <v>75217</v>
      </c>
      <c r="Y8221" t="s">
        <v>123</v>
      </c>
      <c r="Z8221" t="s">
        <v>2844</v>
      </c>
      <c r="AA8221" t="s">
        <v>58</v>
      </c>
      <c r="AB8221" t="s">
        <v>59</v>
      </c>
      <c r="AC8221" t="s">
        <v>2845</v>
      </c>
      <c r="AD8221">
        <v>4.9279999999999999</v>
      </c>
      <c r="AE8221">
        <v>2</v>
      </c>
      <c r="AF8221">
        <v>0.2</v>
      </c>
      <c r="AG8221">
        <v>1.7248000000000001</v>
      </c>
    </row>
    <row r="8222" spans="1:33" x14ac:dyDescent="0.35">
      <c r="A8222">
        <v>8221</v>
      </c>
      <c r="B8222" t="s">
        <v>10776</v>
      </c>
      <c r="C8222" s="1">
        <v>41708</v>
      </c>
      <c r="D8222" t="b">
        <v>1</v>
      </c>
      <c r="E8222">
        <v>2014</v>
      </c>
      <c r="F8222">
        <v>3</v>
      </c>
      <c r="G8222">
        <v>10</v>
      </c>
      <c r="H8222" s="1">
        <v>41708</v>
      </c>
      <c r="I8222" t="b">
        <v>1</v>
      </c>
      <c r="J8222" s="1">
        <v>41830</v>
      </c>
      <c r="K8222" t="b">
        <v>1</v>
      </c>
      <c r="L8222">
        <v>2014</v>
      </c>
      <c r="M8222">
        <v>7</v>
      </c>
      <c r="N8222">
        <v>10</v>
      </c>
      <c r="O8222" s="1">
        <v>41830</v>
      </c>
      <c r="P8222" t="b">
        <v>1</v>
      </c>
      <c r="Q8222" t="s">
        <v>63</v>
      </c>
      <c r="R8222" t="s">
        <v>7448</v>
      </c>
      <c r="S8222" t="s">
        <v>7449</v>
      </c>
      <c r="T8222" t="s">
        <v>37</v>
      </c>
      <c r="U8222" t="s">
        <v>38</v>
      </c>
      <c r="V8222" t="s">
        <v>939</v>
      </c>
      <c r="W8222" t="s">
        <v>122</v>
      </c>
      <c r="X8222">
        <v>75217</v>
      </c>
      <c r="Y8222" t="s">
        <v>123</v>
      </c>
      <c r="Z8222" t="s">
        <v>518</v>
      </c>
      <c r="AA8222" t="s">
        <v>58</v>
      </c>
      <c r="AB8222" t="s">
        <v>89</v>
      </c>
      <c r="AC8222" t="s">
        <v>519</v>
      </c>
      <c r="AD8222">
        <v>1.788</v>
      </c>
      <c r="AE8222">
        <v>3</v>
      </c>
      <c r="AF8222">
        <v>0.8</v>
      </c>
      <c r="AG8222">
        <v>-3.0396000000000001</v>
      </c>
    </row>
    <row r="8223" spans="1:33" x14ac:dyDescent="0.35">
      <c r="A8223">
        <v>8222</v>
      </c>
      <c r="B8223" t="s">
        <v>10776</v>
      </c>
      <c r="C8223" s="1">
        <v>41708</v>
      </c>
      <c r="D8223" t="b">
        <v>1</v>
      </c>
      <c r="E8223">
        <v>2014</v>
      </c>
      <c r="F8223">
        <v>3</v>
      </c>
      <c r="G8223">
        <v>10</v>
      </c>
      <c r="H8223" s="1">
        <v>41708</v>
      </c>
      <c r="I8223" t="b">
        <v>1</v>
      </c>
      <c r="J8223" s="1">
        <v>41830</v>
      </c>
      <c r="K8223" t="b">
        <v>1</v>
      </c>
      <c r="L8223">
        <v>2014</v>
      </c>
      <c r="M8223">
        <v>7</v>
      </c>
      <c r="N8223">
        <v>10</v>
      </c>
      <c r="O8223" s="1">
        <v>41830</v>
      </c>
      <c r="P8223" t="b">
        <v>1</v>
      </c>
      <c r="Q8223" t="s">
        <v>63</v>
      </c>
      <c r="R8223" t="s">
        <v>7448</v>
      </c>
      <c r="S8223" t="s">
        <v>7449</v>
      </c>
      <c r="T8223" t="s">
        <v>37</v>
      </c>
      <c r="U8223" t="s">
        <v>38</v>
      </c>
      <c r="V8223" t="s">
        <v>939</v>
      </c>
      <c r="W8223" t="s">
        <v>122</v>
      </c>
      <c r="X8223">
        <v>75217</v>
      </c>
      <c r="Y8223" t="s">
        <v>123</v>
      </c>
      <c r="Z8223" t="s">
        <v>10777</v>
      </c>
      <c r="AA8223" t="s">
        <v>58</v>
      </c>
      <c r="AB8223" t="s">
        <v>317</v>
      </c>
      <c r="AC8223" t="s">
        <v>10778</v>
      </c>
      <c r="AD8223">
        <v>15.071999999999999</v>
      </c>
      <c r="AE8223">
        <v>4</v>
      </c>
      <c r="AF8223">
        <v>0.2</v>
      </c>
      <c r="AG8223">
        <v>-3.7679999999999998</v>
      </c>
    </row>
    <row r="8224" spans="1:33" x14ac:dyDescent="0.35">
      <c r="A8224">
        <v>8223</v>
      </c>
      <c r="B8224" t="s">
        <v>10779</v>
      </c>
      <c r="C8224" t="s">
        <v>1798</v>
      </c>
      <c r="D8224" t="b">
        <v>0</v>
      </c>
      <c r="E8224">
        <v>2014</v>
      </c>
      <c r="F8224">
        <v>2</v>
      </c>
      <c r="G8224">
        <v>18</v>
      </c>
      <c r="H8224" s="1">
        <v>41688</v>
      </c>
      <c r="I8224" t="b">
        <v>1</v>
      </c>
      <c r="J8224" t="s">
        <v>9128</v>
      </c>
      <c r="K8224" t="b">
        <v>0</v>
      </c>
      <c r="L8224">
        <v>2014</v>
      </c>
      <c r="M8224">
        <v>2</v>
      </c>
      <c r="N8224">
        <v>24</v>
      </c>
      <c r="O8224" s="1">
        <v>41694</v>
      </c>
      <c r="P8224" t="b">
        <v>1</v>
      </c>
      <c r="Q8224" t="s">
        <v>63</v>
      </c>
      <c r="R8224" t="s">
        <v>8716</v>
      </c>
      <c r="S8224" t="s">
        <v>8717</v>
      </c>
      <c r="T8224" t="s">
        <v>37</v>
      </c>
      <c r="U8224" t="s">
        <v>38</v>
      </c>
      <c r="V8224" t="s">
        <v>1282</v>
      </c>
      <c r="W8224" t="s">
        <v>122</v>
      </c>
      <c r="X8224">
        <v>76017</v>
      </c>
      <c r="Y8224" t="s">
        <v>123</v>
      </c>
      <c r="Z8224" t="s">
        <v>7518</v>
      </c>
      <c r="AA8224" t="s">
        <v>58</v>
      </c>
      <c r="AB8224" t="s">
        <v>72</v>
      </c>
      <c r="AC8224" t="s">
        <v>7519</v>
      </c>
      <c r="AD8224">
        <v>12.624000000000001</v>
      </c>
      <c r="AE8224">
        <v>2</v>
      </c>
      <c r="AF8224">
        <v>0.2</v>
      </c>
      <c r="AG8224">
        <v>-2.5247999999999999</v>
      </c>
    </row>
    <row r="8225" spans="1:33" x14ac:dyDescent="0.35">
      <c r="A8225">
        <v>8224</v>
      </c>
      <c r="B8225" t="s">
        <v>10780</v>
      </c>
      <c r="C8225" s="1">
        <v>42710</v>
      </c>
      <c r="D8225" t="b">
        <v>1</v>
      </c>
      <c r="E8225">
        <v>2016</v>
      </c>
      <c r="F8225">
        <v>12</v>
      </c>
      <c r="G8225">
        <v>6</v>
      </c>
      <c r="H8225" s="1">
        <v>42710</v>
      </c>
      <c r="I8225" t="b">
        <v>1</v>
      </c>
      <c r="J8225" t="s">
        <v>50</v>
      </c>
      <c r="K8225" t="b">
        <v>0</v>
      </c>
      <c r="L8225">
        <v>2016</v>
      </c>
      <c r="M8225">
        <v>6</v>
      </c>
      <c r="N8225">
        <v>16</v>
      </c>
      <c r="O8225" s="1">
        <v>42537</v>
      </c>
      <c r="P8225" t="b">
        <v>1</v>
      </c>
      <c r="Q8225" t="s">
        <v>63</v>
      </c>
      <c r="R8225" t="s">
        <v>1027</v>
      </c>
      <c r="S8225" t="s">
        <v>1028</v>
      </c>
      <c r="T8225" t="s">
        <v>53</v>
      </c>
      <c r="U8225" t="s">
        <v>38</v>
      </c>
      <c r="V8225" t="s">
        <v>693</v>
      </c>
      <c r="W8225" t="s">
        <v>55</v>
      </c>
      <c r="X8225">
        <v>91104</v>
      </c>
      <c r="Y8225" t="s">
        <v>56</v>
      </c>
      <c r="Z8225" t="s">
        <v>5315</v>
      </c>
      <c r="AA8225" t="s">
        <v>58</v>
      </c>
      <c r="AB8225" t="s">
        <v>106</v>
      </c>
      <c r="AC8225" t="s">
        <v>5316</v>
      </c>
      <c r="AD8225">
        <v>185.88</v>
      </c>
      <c r="AE8225">
        <v>6</v>
      </c>
      <c r="AF8225">
        <v>0</v>
      </c>
      <c r="AG8225">
        <v>83.646000000000001</v>
      </c>
    </row>
    <row r="8226" spans="1:33" x14ac:dyDescent="0.35">
      <c r="A8226">
        <v>8225</v>
      </c>
      <c r="B8226" t="s">
        <v>10780</v>
      </c>
      <c r="C8226" s="1">
        <v>42710</v>
      </c>
      <c r="D8226" t="b">
        <v>1</v>
      </c>
      <c r="E8226">
        <v>2016</v>
      </c>
      <c r="F8226">
        <v>12</v>
      </c>
      <c r="G8226">
        <v>6</v>
      </c>
      <c r="H8226" s="1">
        <v>42710</v>
      </c>
      <c r="I8226" t="b">
        <v>1</v>
      </c>
      <c r="J8226" t="s">
        <v>50</v>
      </c>
      <c r="K8226" t="b">
        <v>0</v>
      </c>
      <c r="L8226">
        <v>2016</v>
      </c>
      <c r="M8226">
        <v>6</v>
      </c>
      <c r="N8226">
        <v>16</v>
      </c>
      <c r="O8226" s="1">
        <v>42537</v>
      </c>
      <c r="P8226" t="b">
        <v>1</v>
      </c>
      <c r="Q8226" t="s">
        <v>63</v>
      </c>
      <c r="R8226" t="s">
        <v>1027</v>
      </c>
      <c r="S8226" t="s">
        <v>1028</v>
      </c>
      <c r="T8226" t="s">
        <v>53</v>
      </c>
      <c r="U8226" t="s">
        <v>38</v>
      </c>
      <c r="V8226" t="s">
        <v>693</v>
      </c>
      <c r="W8226" t="s">
        <v>55</v>
      </c>
      <c r="X8226">
        <v>91104</v>
      </c>
      <c r="Y8226" t="s">
        <v>56</v>
      </c>
      <c r="Z8226" t="s">
        <v>6700</v>
      </c>
      <c r="AA8226" t="s">
        <v>58</v>
      </c>
      <c r="AB8226" t="s">
        <v>106</v>
      </c>
      <c r="AC8226" t="s">
        <v>6701</v>
      </c>
      <c r="AD8226">
        <v>12.96</v>
      </c>
      <c r="AE8226">
        <v>2</v>
      </c>
      <c r="AF8226">
        <v>0</v>
      </c>
      <c r="AG8226">
        <v>6.2207999999999997</v>
      </c>
    </row>
    <row r="8227" spans="1:33" x14ac:dyDescent="0.35">
      <c r="A8227">
        <v>8226</v>
      </c>
      <c r="B8227" t="s">
        <v>10781</v>
      </c>
      <c r="C8227" s="1">
        <v>42746</v>
      </c>
      <c r="D8227" t="b">
        <v>1</v>
      </c>
      <c r="E8227">
        <v>2017</v>
      </c>
      <c r="F8227">
        <v>1</v>
      </c>
      <c r="G8227">
        <v>11</v>
      </c>
      <c r="H8227" s="1">
        <v>42746</v>
      </c>
      <c r="I8227" t="b">
        <v>1</v>
      </c>
      <c r="J8227" s="1">
        <v>42836</v>
      </c>
      <c r="K8227" t="b">
        <v>1</v>
      </c>
      <c r="L8227">
        <v>2017</v>
      </c>
      <c r="M8227">
        <v>4</v>
      </c>
      <c r="N8227">
        <v>11</v>
      </c>
      <c r="O8227" s="1">
        <v>42836</v>
      </c>
      <c r="P8227" t="b">
        <v>1</v>
      </c>
      <c r="Q8227" t="s">
        <v>34</v>
      </c>
      <c r="R8227" t="s">
        <v>169</v>
      </c>
      <c r="S8227" t="s">
        <v>170</v>
      </c>
      <c r="T8227" t="s">
        <v>37</v>
      </c>
      <c r="U8227" t="s">
        <v>38</v>
      </c>
      <c r="V8227" t="s">
        <v>4638</v>
      </c>
      <c r="W8227" t="s">
        <v>1417</v>
      </c>
      <c r="X8227">
        <v>2149</v>
      </c>
      <c r="Y8227" t="s">
        <v>173</v>
      </c>
      <c r="Z8227" t="s">
        <v>1250</v>
      </c>
      <c r="AA8227" t="s">
        <v>58</v>
      </c>
      <c r="AB8227" t="s">
        <v>106</v>
      </c>
      <c r="AC8227" t="s">
        <v>1251</v>
      </c>
      <c r="AD8227">
        <v>189.7</v>
      </c>
      <c r="AE8227">
        <v>10</v>
      </c>
      <c r="AF8227">
        <v>0</v>
      </c>
      <c r="AG8227">
        <v>91.055999999999997</v>
      </c>
    </row>
    <row r="8228" spans="1:33" x14ac:dyDescent="0.35">
      <c r="A8228">
        <v>8227</v>
      </c>
      <c r="B8228" t="s">
        <v>10781</v>
      </c>
      <c r="C8228" s="1">
        <v>42746</v>
      </c>
      <c r="D8228" t="b">
        <v>1</v>
      </c>
      <c r="E8228">
        <v>2017</v>
      </c>
      <c r="F8228">
        <v>1</v>
      </c>
      <c r="G8228">
        <v>11</v>
      </c>
      <c r="H8228" s="1">
        <v>42746</v>
      </c>
      <c r="I8228" t="b">
        <v>1</v>
      </c>
      <c r="J8228" s="1">
        <v>42836</v>
      </c>
      <c r="K8228" t="b">
        <v>1</v>
      </c>
      <c r="L8228">
        <v>2017</v>
      </c>
      <c r="M8228">
        <v>4</v>
      </c>
      <c r="N8228">
        <v>11</v>
      </c>
      <c r="O8228" s="1">
        <v>42836</v>
      </c>
      <c r="P8228" t="b">
        <v>1</v>
      </c>
      <c r="Q8228" t="s">
        <v>34</v>
      </c>
      <c r="R8228" t="s">
        <v>169</v>
      </c>
      <c r="S8228" t="s">
        <v>170</v>
      </c>
      <c r="T8228" t="s">
        <v>37</v>
      </c>
      <c r="U8228" t="s">
        <v>38</v>
      </c>
      <c r="V8228" t="s">
        <v>4638</v>
      </c>
      <c r="W8228" t="s">
        <v>1417</v>
      </c>
      <c r="X8228">
        <v>2149</v>
      </c>
      <c r="Y8228" t="s">
        <v>173</v>
      </c>
      <c r="Z8228" t="s">
        <v>7283</v>
      </c>
      <c r="AA8228" t="s">
        <v>58</v>
      </c>
      <c r="AB8228" t="s">
        <v>106</v>
      </c>
      <c r="AC8228" t="s">
        <v>7284</v>
      </c>
      <c r="AD8228">
        <v>40.99</v>
      </c>
      <c r="AE8228">
        <v>1</v>
      </c>
      <c r="AF8228">
        <v>0</v>
      </c>
      <c r="AG8228">
        <v>20.085100000000001</v>
      </c>
    </row>
    <row r="8229" spans="1:33" x14ac:dyDescent="0.35">
      <c r="A8229">
        <v>8228</v>
      </c>
      <c r="B8229" t="s">
        <v>10782</v>
      </c>
      <c r="C8229" s="1">
        <v>42464</v>
      </c>
      <c r="D8229" t="b">
        <v>1</v>
      </c>
      <c r="E8229">
        <v>2016</v>
      </c>
      <c r="F8229">
        <v>4</v>
      </c>
      <c r="G8229">
        <v>4</v>
      </c>
      <c r="H8229" s="1">
        <v>42464</v>
      </c>
      <c r="I8229" t="b">
        <v>1</v>
      </c>
      <c r="J8229" s="1">
        <v>42586</v>
      </c>
      <c r="K8229" t="b">
        <v>1</v>
      </c>
      <c r="L8229">
        <v>2016</v>
      </c>
      <c r="M8229">
        <v>8</v>
      </c>
      <c r="N8229">
        <v>4</v>
      </c>
      <c r="O8229" s="1">
        <v>42586</v>
      </c>
      <c r="P8229" t="b">
        <v>1</v>
      </c>
      <c r="Q8229" t="s">
        <v>34</v>
      </c>
      <c r="R8229" t="s">
        <v>5980</v>
      </c>
      <c r="S8229" t="s">
        <v>5981</v>
      </c>
      <c r="T8229" t="s">
        <v>120</v>
      </c>
      <c r="U8229" t="s">
        <v>38</v>
      </c>
      <c r="V8229" t="s">
        <v>326</v>
      </c>
      <c r="W8229" t="s">
        <v>315</v>
      </c>
      <c r="X8229">
        <v>12180</v>
      </c>
      <c r="Y8229" t="s">
        <v>173</v>
      </c>
      <c r="Z8229" t="s">
        <v>2114</v>
      </c>
      <c r="AA8229" t="s">
        <v>43</v>
      </c>
      <c r="AB8229" t="s">
        <v>79</v>
      </c>
      <c r="AC8229" t="s">
        <v>2115</v>
      </c>
      <c r="AD8229">
        <v>82.64</v>
      </c>
      <c r="AE8229">
        <v>2</v>
      </c>
      <c r="AF8229">
        <v>0</v>
      </c>
      <c r="AG8229">
        <v>7.4375999999999998</v>
      </c>
    </row>
    <row r="8230" spans="1:33" x14ac:dyDescent="0.35">
      <c r="A8230">
        <v>8229</v>
      </c>
      <c r="B8230" t="s">
        <v>10782</v>
      </c>
      <c r="C8230" s="1">
        <v>42464</v>
      </c>
      <c r="D8230" t="b">
        <v>1</v>
      </c>
      <c r="E8230">
        <v>2016</v>
      </c>
      <c r="F8230">
        <v>4</v>
      </c>
      <c r="G8230">
        <v>4</v>
      </c>
      <c r="H8230" s="1">
        <v>42464</v>
      </c>
      <c r="I8230" t="b">
        <v>1</v>
      </c>
      <c r="J8230" s="1">
        <v>42586</v>
      </c>
      <c r="K8230" t="b">
        <v>1</v>
      </c>
      <c r="L8230">
        <v>2016</v>
      </c>
      <c r="M8230">
        <v>8</v>
      </c>
      <c r="N8230">
        <v>4</v>
      </c>
      <c r="O8230" s="1">
        <v>42586</v>
      </c>
      <c r="P8230" t="b">
        <v>1</v>
      </c>
      <c r="Q8230" t="s">
        <v>34</v>
      </c>
      <c r="R8230" t="s">
        <v>5980</v>
      </c>
      <c r="S8230" t="s">
        <v>5981</v>
      </c>
      <c r="T8230" t="s">
        <v>120</v>
      </c>
      <c r="U8230" t="s">
        <v>38</v>
      </c>
      <c r="V8230" t="s">
        <v>326</v>
      </c>
      <c r="W8230" t="s">
        <v>315</v>
      </c>
      <c r="X8230">
        <v>12180</v>
      </c>
      <c r="Y8230" t="s">
        <v>173</v>
      </c>
      <c r="Z8230" t="s">
        <v>837</v>
      </c>
      <c r="AA8230" t="s">
        <v>58</v>
      </c>
      <c r="AB8230" t="s">
        <v>72</v>
      </c>
      <c r="AC8230" t="s">
        <v>838</v>
      </c>
      <c r="AD8230">
        <v>31.02</v>
      </c>
      <c r="AE8230">
        <v>2</v>
      </c>
      <c r="AF8230">
        <v>0</v>
      </c>
      <c r="AG8230">
        <v>8.0652000000000008</v>
      </c>
    </row>
    <row r="8231" spans="1:33" x14ac:dyDescent="0.35">
      <c r="A8231">
        <v>8230</v>
      </c>
      <c r="B8231" t="s">
        <v>10782</v>
      </c>
      <c r="C8231" s="1">
        <v>42464</v>
      </c>
      <c r="D8231" t="b">
        <v>1</v>
      </c>
      <c r="E8231">
        <v>2016</v>
      </c>
      <c r="F8231">
        <v>4</v>
      </c>
      <c r="G8231">
        <v>4</v>
      </c>
      <c r="H8231" s="1">
        <v>42464</v>
      </c>
      <c r="I8231" t="b">
        <v>1</v>
      </c>
      <c r="J8231" s="1">
        <v>42586</v>
      </c>
      <c r="K8231" t="b">
        <v>1</v>
      </c>
      <c r="L8231">
        <v>2016</v>
      </c>
      <c r="M8231">
        <v>8</v>
      </c>
      <c r="N8231">
        <v>4</v>
      </c>
      <c r="O8231" s="1">
        <v>42586</v>
      </c>
      <c r="P8231" t="b">
        <v>1</v>
      </c>
      <c r="Q8231" t="s">
        <v>34</v>
      </c>
      <c r="R8231" t="s">
        <v>5980</v>
      </c>
      <c r="S8231" t="s">
        <v>5981</v>
      </c>
      <c r="T8231" t="s">
        <v>120</v>
      </c>
      <c r="U8231" t="s">
        <v>38</v>
      </c>
      <c r="V8231" t="s">
        <v>326</v>
      </c>
      <c r="W8231" t="s">
        <v>315</v>
      </c>
      <c r="X8231">
        <v>12180</v>
      </c>
      <c r="Y8231" t="s">
        <v>173</v>
      </c>
      <c r="Z8231" t="s">
        <v>4527</v>
      </c>
      <c r="AA8231" t="s">
        <v>85</v>
      </c>
      <c r="AB8231" t="s">
        <v>190</v>
      </c>
      <c r="AC8231" t="s">
        <v>4528</v>
      </c>
      <c r="AD8231">
        <v>89.97</v>
      </c>
      <c r="AE8231">
        <v>3</v>
      </c>
      <c r="AF8231">
        <v>0</v>
      </c>
      <c r="AG8231">
        <v>37.787399999999998</v>
      </c>
    </row>
    <row r="8232" spans="1:33" x14ac:dyDescent="0.35">
      <c r="A8232">
        <v>8231</v>
      </c>
      <c r="B8232" t="s">
        <v>10783</v>
      </c>
      <c r="C8232" t="s">
        <v>7853</v>
      </c>
      <c r="D8232" t="b">
        <v>0</v>
      </c>
      <c r="E8232">
        <v>2016</v>
      </c>
      <c r="F8232">
        <v>6</v>
      </c>
      <c r="G8232">
        <v>30</v>
      </c>
      <c r="H8232" s="1">
        <v>42551</v>
      </c>
      <c r="I8232" t="b">
        <v>1</v>
      </c>
      <c r="J8232" s="1">
        <v>42407</v>
      </c>
      <c r="K8232" t="b">
        <v>1</v>
      </c>
      <c r="L8232">
        <v>2016</v>
      </c>
      <c r="M8232">
        <v>2</v>
      </c>
      <c r="N8232">
        <v>7</v>
      </c>
      <c r="O8232" s="1">
        <v>42407</v>
      </c>
      <c r="P8232" t="b">
        <v>1</v>
      </c>
      <c r="Q8232" t="s">
        <v>34</v>
      </c>
      <c r="R8232" t="s">
        <v>621</v>
      </c>
      <c r="S8232" t="s">
        <v>622</v>
      </c>
      <c r="T8232" t="s">
        <v>37</v>
      </c>
      <c r="U8232" t="s">
        <v>38</v>
      </c>
      <c r="V8232" t="s">
        <v>8287</v>
      </c>
      <c r="W8232" t="s">
        <v>1446</v>
      </c>
      <c r="X8232">
        <v>30328</v>
      </c>
      <c r="Y8232" t="s">
        <v>41</v>
      </c>
      <c r="Z8232" t="s">
        <v>1653</v>
      </c>
      <c r="AA8232" t="s">
        <v>58</v>
      </c>
      <c r="AB8232" t="s">
        <v>82</v>
      </c>
      <c r="AC8232" t="s">
        <v>1654</v>
      </c>
      <c r="AD8232">
        <v>35.97</v>
      </c>
      <c r="AE8232">
        <v>3</v>
      </c>
      <c r="AF8232">
        <v>0</v>
      </c>
      <c r="AG8232">
        <v>9.7119</v>
      </c>
    </row>
    <row r="8233" spans="1:33" x14ac:dyDescent="0.35">
      <c r="A8233">
        <v>8232</v>
      </c>
      <c r="B8233" t="s">
        <v>10783</v>
      </c>
      <c r="C8233" t="s">
        <v>7853</v>
      </c>
      <c r="D8233" t="b">
        <v>0</v>
      </c>
      <c r="E8233">
        <v>2016</v>
      </c>
      <c r="F8233">
        <v>6</v>
      </c>
      <c r="G8233">
        <v>30</v>
      </c>
      <c r="H8233" s="1">
        <v>42551</v>
      </c>
      <c r="I8233" t="b">
        <v>1</v>
      </c>
      <c r="J8233" s="1">
        <v>42407</v>
      </c>
      <c r="K8233" t="b">
        <v>1</v>
      </c>
      <c r="L8233">
        <v>2016</v>
      </c>
      <c r="M8233">
        <v>2</v>
      </c>
      <c r="N8233">
        <v>7</v>
      </c>
      <c r="O8233" s="1">
        <v>42407</v>
      </c>
      <c r="P8233" t="b">
        <v>1</v>
      </c>
      <c r="Q8233" t="s">
        <v>34</v>
      </c>
      <c r="R8233" t="s">
        <v>621</v>
      </c>
      <c r="S8233" t="s">
        <v>622</v>
      </c>
      <c r="T8233" t="s">
        <v>37</v>
      </c>
      <c r="U8233" t="s">
        <v>38</v>
      </c>
      <c r="V8233" t="s">
        <v>8287</v>
      </c>
      <c r="W8233" t="s">
        <v>1446</v>
      </c>
      <c r="X8233">
        <v>30328</v>
      </c>
      <c r="Y8233" t="s">
        <v>41</v>
      </c>
      <c r="Z8233" t="s">
        <v>978</v>
      </c>
      <c r="AA8233" t="s">
        <v>43</v>
      </c>
      <c r="AB8233" t="s">
        <v>44</v>
      </c>
      <c r="AC8233" t="s">
        <v>979</v>
      </c>
      <c r="AD8233">
        <v>1266.8599999999999</v>
      </c>
      <c r="AE8233">
        <v>7</v>
      </c>
      <c r="AF8233">
        <v>0</v>
      </c>
      <c r="AG8233">
        <v>291.37779999999998</v>
      </c>
    </row>
    <row r="8234" spans="1:33" x14ac:dyDescent="0.35">
      <c r="A8234">
        <v>8233</v>
      </c>
      <c r="B8234" t="s">
        <v>10784</v>
      </c>
      <c r="C8234" t="s">
        <v>3322</v>
      </c>
      <c r="D8234" t="b">
        <v>0</v>
      </c>
      <c r="E8234">
        <v>2014</v>
      </c>
      <c r="F8234">
        <v>9</v>
      </c>
      <c r="G8234">
        <v>22</v>
      </c>
      <c r="H8234" s="1">
        <v>41904</v>
      </c>
      <c r="I8234" t="b">
        <v>1</v>
      </c>
      <c r="J8234" t="s">
        <v>4150</v>
      </c>
      <c r="K8234" t="b">
        <v>0</v>
      </c>
      <c r="L8234">
        <v>2014</v>
      </c>
      <c r="M8234">
        <v>9</v>
      </c>
      <c r="N8234">
        <v>28</v>
      </c>
      <c r="O8234" s="1">
        <v>41910</v>
      </c>
      <c r="P8234" t="b">
        <v>1</v>
      </c>
      <c r="Q8234" t="s">
        <v>63</v>
      </c>
      <c r="R8234" t="s">
        <v>3206</v>
      </c>
      <c r="S8234" t="s">
        <v>3207</v>
      </c>
      <c r="T8234" t="s">
        <v>37</v>
      </c>
      <c r="U8234" t="s">
        <v>38</v>
      </c>
      <c r="V8234" t="s">
        <v>725</v>
      </c>
      <c r="W8234" t="s">
        <v>55</v>
      </c>
      <c r="X8234">
        <v>95123</v>
      </c>
      <c r="Y8234" t="s">
        <v>56</v>
      </c>
      <c r="Z8234" t="s">
        <v>1355</v>
      </c>
      <c r="AA8234" t="s">
        <v>58</v>
      </c>
      <c r="AB8234" t="s">
        <v>72</v>
      </c>
      <c r="AC8234" t="s">
        <v>1356</v>
      </c>
      <c r="AD8234">
        <v>169.45</v>
      </c>
      <c r="AE8234">
        <v>5</v>
      </c>
      <c r="AF8234">
        <v>0</v>
      </c>
      <c r="AG8234">
        <v>42.362499999999997</v>
      </c>
    </row>
    <row r="8235" spans="1:33" x14ac:dyDescent="0.35">
      <c r="A8235">
        <v>8234</v>
      </c>
      <c r="B8235" t="s">
        <v>10784</v>
      </c>
      <c r="C8235" t="s">
        <v>3322</v>
      </c>
      <c r="D8235" t="b">
        <v>0</v>
      </c>
      <c r="E8235">
        <v>2014</v>
      </c>
      <c r="F8235">
        <v>9</v>
      </c>
      <c r="G8235">
        <v>22</v>
      </c>
      <c r="H8235" s="1">
        <v>41904</v>
      </c>
      <c r="I8235" t="b">
        <v>1</v>
      </c>
      <c r="J8235" t="s">
        <v>4150</v>
      </c>
      <c r="K8235" t="b">
        <v>0</v>
      </c>
      <c r="L8235">
        <v>2014</v>
      </c>
      <c r="M8235">
        <v>9</v>
      </c>
      <c r="N8235">
        <v>28</v>
      </c>
      <c r="O8235" s="1">
        <v>41910</v>
      </c>
      <c r="P8235" t="b">
        <v>1</v>
      </c>
      <c r="Q8235" t="s">
        <v>63</v>
      </c>
      <c r="R8235" t="s">
        <v>3206</v>
      </c>
      <c r="S8235" t="s">
        <v>3207</v>
      </c>
      <c r="T8235" t="s">
        <v>37</v>
      </c>
      <c r="U8235" t="s">
        <v>38</v>
      </c>
      <c r="V8235" t="s">
        <v>725</v>
      </c>
      <c r="W8235" t="s">
        <v>55</v>
      </c>
      <c r="X8235">
        <v>95123</v>
      </c>
      <c r="Y8235" t="s">
        <v>56</v>
      </c>
      <c r="Z8235" t="s">
        <v>7184</v>
      </c>
      <c r="AA8235" t="s">
        <v>58</v>
      </c>
      <c r="AB8235" t="s">
        <v>72</v>
      </c>
      <c r="AC8235" t="s">
        <v>7185</v>
      </c>
      <c r="AD8235">
        <v>40.68</v>
      </c>
      <c r="AE8235">
        <v>2</v>
      </c>
      <c r="AF8235">
        <v>0</v>
      </c>
      <c r="AG8235">
        <v>0.40679999999999999</v>
      </c>
    </row>
    <row r="8236" spans="1:33" x14ac:dyDescent="0.35">
      <c r="A8236">
        <v>8235</v>
      </c>
      <c r="B8236" t="s">
        <v>10785</v>
      </c>
      <c r="C8236" s="1">
        <v>42740</v>
      </c>
      <c r="D8236" t="b">
        <v>1</v>
      </c>
      <c r="E8236">
        <v>2017</v>
      </c>
      <c r="F8236">
        <v>1</v>
      </c>
      <c r="G8236">
        <v>5</v>
      </c>
      <c r="H8236" s="1">
        <v>42740</v>
      </c>
      <c r="I8236" t="b">
        <v>1</v>
      </c>
      <c r="J8236" s="1">
        <v>42891</v>
      </c>
      <c r="K8236" t="b">
        <v>1</v>
      </c>
      <c r="L8236">
        <v>2017</v>
      </c>
      <c r="M8236">
        <v>6</v>
      </c>
      <c r="N8236">
        <v>5</v>
      </c>
      <c r="O8236" s="1">
        <v>42891</v>
      </c>
      <c r="P8236" t="b">
        <v>1</v>
      </c>
      <c r="Q8236" t="s">
        <v>63</v>
      </c>
      <c r="R8236" t="s">
        <v>1650</v>
      </c>
      <c r="S8236" t="s">
        <v>1651</v>
      </c>
      <c r="T8236" t="s">
        <v>37</v>
      </c>
      <c r="U8236" t="s">
        <v>38</v>
      </c>
      <c r="V8236" t="s">
        <v>1729</v>
      </c>
      <c r="W8236" t="s">
        <v>67</v>
      </c>
      <c r="X8236">
        <v>32216</v>
      </c>
      <c r="Y8236" t="s">
        <v>41</v>
      </c>
      <c r="Z8236" t="s">
        <v>8571</v>
      </c>
      <c r="AA8236" t="s">
        <v>58</v>
      </c>
      <c r="AB8236" t="s">
        <v>666</v>
      </c>
      <c r="AC8236" t="s">
        <v>8572</v>
      </c>
      <c r="AD8236">
        <v>3.3279999999999998</v>
      </c>
      <c r="AE8236">
        <v>2</v>
      </c>
      <c r="AF8236">
        <v>0.2</v>
      </c>
      <c r="AG8236">
        <v>0.41599999999999998</v>
      </c>
    </row>
    <row r="8237" spans="1:33" x14ac:dyDescent="0.35">
      <c r="A8237">
        <v>8236</v>
      </c>
      <c r="B8237" t="s">
        <v>10785</v>
      </c>
      <c r="C8237" s="1">
        <v>42740</v>
      </c>
      <c r="D8237" t="b">
        <v>1</v>
      </c>
      <c r="E8237">
        <v>2017</v>
      </c>
      <c r="F8237">
        <v>1</v>
      </c>
      <c r="G8237">
        <v>5</v>
      </c>
      <c r="H8237" s="1">
        <v>42740</v>
      </c>
      <c r="I8237" t="b">
        <v>1</v>
      </c>
      <c r="J8237" s="1">
        <v>42891</v>
      </c>
      <c r="K8237" t="b">
        <v>1</v>
      </c>
      <c r="L8237">
        <v>2017</v>
      </c>
      <c r="M8237">
        <v>6</v>
      </c>
      <c r="N8237">
        <v>5</v>
      </c>
      <c r="O8237" s="1">
        <v>42891</v>
      </c>
      <c r="P8237" t="b">
        <v>1</v>
      </c>
      <c r="Q8237" t="s">
        <v>63</v>
      </c>
      <c r="R8237" t="s">
        <v>1650</v>
      </c>
      <c r="S8237" t="s">
        <v>1651</v>
      </c>
      <c r="T8237" t="s">
        <v>37</v>
      </c>
      <c r="U8237" t="s">
        <v>38</v>
      </c>
      <c r="V8237" t="s">
        <v>1729</v>
      </c>
      <c r="W8237" t="s">
        <v>67</v>
      </c>
      <c r="X8237">
        <v>32216</v>
      </c>
      <c r="Y8237" t="s">
        <v>41</v>
      </c>
      <c r="Z8237" t="s">
        <v>1820</v>
      </c>
      <c r="AA8237" t="s">
        <v>43</v>
      </c>
      <c r="AB8237" t="s">
        <v>69</v>
      </c>
      <c r="AC8237" t="s">
        <v>1821</v>
      </c>
      <c r="AD8237">
        <v>933.26199999999994</v>
      </c>
      <c r="AE8237">
        <v>4</v>
      </c>
      <c r="AF8237">
        <v>0.45</v>
      </c>
      <c r="AG8237">
        <v>-458.14679999999998</v>
      </c>
    </row>
    <row r="8238" spans="1:33" x14ac:dyDescent="0.35">
      <c r="A8238">
        <v>8237</v>
      </c>
      <c r="B8238" t="s">
        <v>10785</v>
      </c>
      <c r="C8238" s="1">
        <v>42740</v>
      </c>
      <c r="D8238" t="b">
        <v>1</v>
      </c>
      <c r="E8238">
        <v>2017</v>
      </c>
      <c r="F8238">
        <v>1</v>
      </c>
      <c r="G8238">
        <v>5</v>
      </c>
      <c r="H8238" s="1">
        <v>42740</v>
      </c>
      <c r="I8238" t="b">
        <v>1</v>
      </c>
      <c r="J8238" s="1">
        <v>42891</v>
      </c>
      <c r="K8238" t="b">
        <v>1</v>
      </c>
      <c r="L8238">
        <v>2017</v>
      </c>
      <c r="M8238">
        <v>6</v>
      </c>
      <c r="N8238">
        <v>5</v>
      </c>
      <c r="O8238" s="1">
        <v>42891</v>
      </c>
      <c r="P8238" t="b">
        <v>1</v>
      </c>
      <c r="Q8238" t="s">
        <v>63</v>
      </c>
      <c r="R8238" t="s">
        <v>1650</v>
      </c>
      <c r="S8238" t="s">
        <v>1651</v>
      </c>
      <c r="T8238" t="s">
        <v>37</v>
      </c>
      <c r="U8238" t="s">
        <v>38</v>
      </c>
      <c r="V8238" t="s">
        <v>1729</v>
      </c>
      <c r="W8238" t="s">
        <v>67</v>
      </c>
      <c r="X8238">
        <v>32216</v>
      </c>
      <c r="Y8238" t="s">
        <v>41</v>
      </c>
      <c r="Z8238" t="s">
        <v>2130</v>
      </c>
      <c r="AA8238" t="s">
        <v>43</v>
      </c>
      <c r="AB8238" t="s">
        <v>47</v>
      </c>
      <c r="AC8238" t="s">
        <v>2131</v>
      </c>
      <c r="AD8238">
        <v>2803.92</v>
      </c>
      <c r="AE8238">
        <v>5</v>
      </c>
      <c r="AF8238">
        <v>0.2</v>
      </c>
      <c r="AG8238">
        <v>0</v>
      </c>
    </row>
    <row r="8239" spans="1:33" x14ac:dyDescent="0.35">
      <c r="A8239">
        <v>8238</v>
      </c>
      <c r="B8239" t="s">
        <v>10786</v>
      </c>
      <c r="C8239" t="s">
        <v>1787</v>
      </c>
      <c r="D8239" t="b">
        <v>0</v>
      </c>
      <c r="E8239">
        <v>2017</v>
      </c>
      <c r="F8239">
        <v>10</v>
      </c>
      <c r="G8239">
        <v>20</v>
      </c>
      <c r="H8239" s="1">
        <v>43028</v>
      </c>
      <c r="I8239" t="b">
        <v>1</v>
      </c>
      <c r="J8239" t="s">
        <v>1787</v>
      </c>
      <c r="K8239" t="b">
        <v>0</v>
      </c>
      <c r="L8239">
        <v>2017</v>
      </c>
      <c r="M8239">
        <v>10</v>
      </c>
      <c r="N8239">
        <v>20</v>
      </c>
      <c r="O8239" s="1">
        <v>43028</v>
      </c>
      <c r="P8239" t="b">
        <v>1</v>
      </c>
      <c r="Q8239" t="s">
        <v>1467</v>
      </c>
      <c r="R8239" t="s">
        <v>7112</v>
      </c>
      <c r="S8239" t="s">
        <v>7113</v>
      </c>
      <c r="T8239" t="s">
        <v>37</v>
      </c>
      <c r="U8239" t="s">
        <v>38</v>
      </c>
      <c r="V8239" t="s">
        <v>1729</v>
      </c>
      <c r="W8239" t="s">
        <v>67</v>
      </c>
      <c r="X8239">
        <v>32216</v>
      </c>
      <c r="Y8239" t="s">
        <v>41</v>
      </c>
      <c r="Z8239" t="s">
        <v>1719</v>
      </c>
      <c r="AA8239" t="s">
        <v>58</v>
      </c>
      <c r="AB8239" t="s">
        <v>72</v>
      </c>
      <c r="AC8239" t="s">
        <v>1720</v>
      </c>
      <c r="AD8239">
        <v>4.7679999999999998</v>
      </c>
      <c r="AE8239">
        <v>2</v>
      </c>
      <c r="AF8239">
        <v>0.2</v>
      </c>
      <c r="AG8239">
        <v>-0.77480000000000004</v>
      </c>
    </row>
    <row r="8240" spans="1:33" x14ac:dyDescent="0.35">
      <c r="A8240">
        <v>8239</v>
      </c>
      <c r="B8240" t="s">
        <v>10786</v>
      </c>
      <c r="C8240" t="s">
        <v>1787</v>
      </c>
      <c r="D8240" t="b">
        <v>0</v>
      </c>
      <c r="E8240">
        <v>2017</v>
      </c>
      <c r="F8240">
        <v>10</v>
      </c>
      <c r="G8240">
        <v>20</v>
      </c>
      <c r="H8240" s="1">
        <v>43028</v>
      </c>
      <c r="I8240" t="b">
        <v>1</v>
      </c>
      <c r="J8240" t="s">
        <v>1787</v>
      </c>
      <c r="K8240" t="b">
        <v>0</v>
      </c>
      <c r="L8240">
        <v>2017</v>
      </c>
      <c r="M8240">
        <v>10</v>
      </c>
      <c r="N8240">
        <v>20</v>
      </c>
      <c r="O8240" s="1">
        <v>43028</v>
      </c>
      <c r="P8240" t="b">
        <v>1</v>
      </c>
      <c r="Q8240" t="s">
        <v>1467</v>
      </c>
      <c r="R8240" t="s">
        <v>7112</v>
      </c>
      <c r="S8240" t="s">
        <v>7113</v>
      </c>
      <c r="T8240" t="s">
        <v>37</v>
      </c>
      <c r="U8240" t="s">
        <v>38</v>
      </c>
      <c r="V8240" t="s">
        <v>1729</v>
      </c>
      <c r="W8240" t="s">
        <v>67</v>
      </c>
      <c r="X8240">
        <v>32216</v>
      </c>
      <c r="Y8240" t="s">
        <v>41</v>
      </c>
      <c r="Z8240" t="s">
        <v>6007</v>
      </c>
      <c r="AA8240" t="s">
        <v>58</v>
      </c>
      <c r="AB8240" t="s">
        <v>106</v>
      </c>
      <c r="AC8240" t="s">
        <v>6008</v>
      </c>
      <c r="AD8240">
        <v>6.6719999999999997</v>
      </c>
      <c r="AE8240">
        <v>1</v>
      </c>
      <c r="AF8240">
        <v>0.2</v>
      </c>
      <c r="AG8240">
        <v>2.5019999999999998</v>
      </c>
    </row>
    <row r="8241" spans="1:33" x14ac:dyDescent="0.35">
      <c r="A8241">
        <v>8240</v>
      </c>
      <c r="B8241" t="s">
        <v>10786</v>
      </c>
      <c r="C8241" t="s">
        <v>1787</v>
      </c>
      <c r="D8241" t="b">
        <v>0</v>
      </c>
      <c r="E8241">
        <v>2017</v>
      </c>
      <c r="F8241">
        <v>10</v>
      </c>
      <c r="G8241">
        <v>20</v>
      </c>
      <c r="H8241" s="1">
        <v>43028</v>
      </c>
      <c r="I8241" t="b">
        <v>1</v>
      </c>
      <c r="J8241" t="s">
        <v>1787</v>
      </c>
      <c r="K8241" t="b">
        <v>0</v>
      </c>
      <c r="L8241">
        <v>2017</v>
      </c>
      <c r="M8241">
        <v>10</v>
      </c>
      <c r="N8241">
        <v>20</v>
      </c>
      <c r="O8241" s="1">
        <v>43028</v>
      </c>
      <c r="P8241" t="b">
        <v>1</v>
      </c>
      <c r="Q8241" t="s">
        <v>1467</v>
      </c>
      <c r="R8241" t="s">
        <v>7112</v>
      </c>
      <c r="S8241" t="s">
        <v>7113</v>
      </c>
      <c r="T8241" t="s">
        <v>37</v>
      </c>
      <c r="U8241" t="s">
        <v>38</v>
      </c>
      <c r="V8241" t="s">
        <v>1729</v>
      </c>
      <c r="W8241" t="s">
        <v>67</v>
      </c>
      <c r="X8241">
        <v>32216</v>
      </c>
      <c r="Y8241" t="s">
        <v>41</v>
      </c>
      <c r="Z8241" t="s">
        <v>4781</v>
      </c>
      <c r="AA8241" t="s">
        <v>58</v>
      </c>
      <c r="AB8241" t="s">
        <v>82</v>
      </c>
      <c r="AC8241" t="s">
        <v>4782</v>
      </c>
      <c r="AD8241">
        <v>4.4480000000000004</v>
      </c>
      <c r="AE8241">
        <v>2</v>
      </c>
      <c r="AF8241">
        <v>0.2</v>
      </c>
      <c r="AG8241">
        <v>1.1120000000000001</v>
      </c>
    </row>
    <row r="8242" spans="1:33" x14ac:dyDescent="0.35">
      <c r="A8242">
        <v>8241</v>
      </c>
      <c r="B8242" t="s">
        <v>10786</v>
      </c>
      <c r="C8242" t="s">
        <v>1787</v>
      </c>
      <c r="D8242" t="b">
        <v>0</v>
      </c>
      <c r="E8242">
        <v>2017</v>
      </c>
      <c r="F8242">
        <v>10</v>
      </c>
      <c r="G8242">
        <v>20</v>
      </c>
      <c r="H8242" s="1">
        <v>43028</v>
      </c>
      <c r="I8242" t="b">
        <v>1</v>
      </c>
      <c r="J8242" t="s">
        <v>1787</v>
      </c>
      <c r="K8242" t="b">
        <v>0</v>
      </c>
      <c r="L8242">
        <v>2017</v>
      </c>
      <c r="M8242">
        <v>10</v>
      </c>
      <c r="N8242">
        <v>20</v>
      </c>
      <c r="O8242" s="1">
        <v>43028</v>
      </c>
      <c r="P8242" t="b">
        <v>1</v>
      </c>
      <c r="Q8242" t="s">
        <v>1467</v>
      </c>
      <c r="R8242" t="s">
        <v>7112</v>
      </c>
      <c r="S8242" t="s">
        <v>7113</v>
      </c>
      <c r="T8242" t="s">
        <v>37</v>
      </c>
      <c r="U8242" t="s">
        <v>38</v>
      </c>
      <c r="V8242" t="s">
        <v>1729</v>
      </c>
      <c r="W8242" t="s">
        <v>67</v>
      </c>
      <c r="X8242">
        <v>32216</v>
      </c>
      <c r="Y8242" t="s">
        <v>41</v>
      </c>
      <c r="Z8242" t="s">
        <v>8199</v>
      </c>
      <c r="AA8242" t="s">
        <v>43</v>
      </c>
      <c r="AB8242" t="s">
        <v>79</v>
      </c>
      <c r="AC8242" t="s">
        <v>8200</v>
      </c>
      <c r="AD8242">
        <v>43.936</v>
      </c>
      <c r="AE8242">
        <v>4</v>
      </c>
      <c r="AF8242">
        <v>0.2</v>
      </c>
      <c r="AG8242">
        <v>6.0411999999999999</v>
      </c>
    </row>
    <row r="8243" spans="1:33" x14ac:dyDescent="0.35">
      <c r="A8243">
        <v>8242</v>
      </c>
      <c r="B8243" t="s">
        <v>10787</v>
      </c>
      <c r="C8243" s="1">
        <v>41648</v>
      </c>
      <c r="D8243" t="b">
        <v>1</v>
      </c>
      <c r="E8243">
        <v>2014</v>
      </c>
      <c r="F8243">
        <v>1</v>
      </c>
      <c r="G8243">
        <v>9</v>
      </c>
      <c r="H8243" s="1">
        <v>41648</v>
      </c>
      <c r="I8243" t="b">
        <v>1</v>
      </c>
      <c r="J8243" s="1">
        <v>41768</v>
      </c>
      <c r="K8243" t="b">
        <v>1</v>
      </c>
      <c r="L8243">
        <v>2014</v>
      </c>
      <c r="M8243">
        <v>5</v>
      </c>
      <c r="N8243">
        <v>9</v>
      </c>
      <c r="O8243" s="1">
        <v>41768</v>
      </c>
      <c r="P8243" t="b">
        <v>1</v>
      </c>
      <c r="Q8243" t="s">
        <v>63</v>
      </c>
      <c r="R8243" t="s">
        <v>287</v>
      </c>
      <c r="S8243" t="s">
        <v>288</v>
      </c>
      <c r="T8243" t="s">
        <v>37</v>
      </c>
      <c r="U8243" t="s">
        <v>38</v>
      </c>
      <c r="V8243" t="s">
        <v>314</v>
      </c>
      <c r="W8243" t="s">
        <v>315</v>
      </c>
      <c r="X8243">
        <v>10009</v>
      </c>
      <c r="Y8243" t="s">
        <v>173</v>
      </c>
      <c r="Z8243" t="s">
        <v>3157</v>
      </c>
      <c r="AA8243" t="s">
        <v>58</v>
      </c>
      <c r="AB8243" t="s">
        <v>89</v>
      </c>
      <c r="AC8243" t="s">
        <v>3158</v>
      </c>
      <c r="AD8243">
        <v>23.744</v>
      </c>
      <c r="AE8243">
        <v>2</v>
      </c>
      <c r="AF8243">
        <v>0.2</v>
      </c>
      <c r="AG8243">
        <v>8.3103999999999996</v>
      </c>
    </row>
    <row r="8244" spans="1:33" x14ac:dyDescent="0.35">
      <c r="A8244">
        <v>8243</v>
      </c>
      <c r="B8244" t="s">
        <v>10787</v>
      </c>
      <c r="C8244" s="1">
        <v>41648</v>
      </c>
      <c r="D8244" t="b">
        <v>1</v>
      </c>
      <c r="E8244">
        <v>2014</v>
      </c>
      <c r="F8244">
        <v>1</v>
      </c>
      <c r="G8244">
        <v>9</v>
      </c>
      <c r="H8244" s="1">
        <v>41648</v>
      </c>
      <c r="I8244" t="b">
        <v>1</v>
      </c>
      <c r="J8244" s="1">
        <v>41768</v>
      </c>
      <c r="K8244" t="b">
        <v>1</v>
      </c>
      <c r="L8244">
        <v>2014</v>
      </c>
      <c r="M8244">
        <v>5</v>
      </c>
      <c r="N8244">
        <v>9</v>
      </c>
      <c r="O8244" s="1">
        <v>41768</v>
      </c>
      <c r="P8244" t="b">
        <v>1</v>
      </c>
      <c r="Q8244" t="s">
        <v>63</v>
      </c>
      <c r="R8244" t="s">
        <v>287</v>
      </c>
      <c r="S8244" t="s">
        <v>288</v>
      </c>
      <c r="T8244" t="s">
        <v>37</v>
      </c>
      <c r="U8244" t="s">
        <v>38</v>
      </c>
      <c r="V8244" t="s">
        <v>314</v>
      </c>
      <c r="W8244" t="s">
        <v>315</v>
      </c>
      <c r="X8244">
        <v>10009</v>
      </c>
      <c r="Y8244" t="s">
        <v>173</v>
      </c>
      <c r="Z8244" t="s">
        <v>5432</v>
      </c>
      <c r="AA8244" t="s">
        <v>85</v>
      </c>
      <c r="AB8244" t="s">
        <v>190</v>
      </c>
      <c r="AC8244" t="s">
        <v>5433</v>
      </c>
      <c r="AD8244">
        <v>357</v>
      </c>
      <c r="AE8244">
        <v>3</v>
      </c>
      <c r="AF8244">
        <v>0</v>
      </c>
      <c r="AG8244">
        <v>57.12</v>
      </c>
    </row>
    <row r="8245" spans="1:33" x14ac:dyDescent="0.35">
      <c r="A8245">
        <v>8244</v>
      </c>
      <c r="B8245" t="s">
        <v>10788</v>
      </c>
      <c r="C8245" s="1">
        <v>41981</v>
      </c>
      <c r="D8245" t="b">
        <v>1</v>
      </c>
      <c r="E8245">
        <v>2014</v>
      </c>
      <c r="F8245">
        <v>12</v>
      </c>
      <c r="G8245">
        <v>8</v>
      </c>
      <c r="H8245" s="1">
        <v>41981</v>
      </c>
      <c r="I8245" t="b">
        <v>1</v>
      </c>
      <c r="J8245" t="s">
        <v>1306</v>
      </c>
      <c r="K8245" t="b">
        <v>0</v>
      </c>
      <c r="L8245">
        <v>2014</v>
      </c>
      <c r="M8245">
        <v>8</v>
      </c>
      <c r="N8245">
        <v>16</v>
      </c>
      <c r="O8245" s="1">
        <v>41867</v>
      </c>
      <c r="P8245" t="b">
        <v>1</v>
      </c>
      <c r="Q8245" t="s">
        <v>63</v>
      </c>
      <c r="R8245" t="s">
        <v>5649</v>
      </c>
      <c r="S8245" t="s">
        <v>5650</v>
      </c>
      <c r="T8245" t="s">
        <v>37</v>
      </c>
      <c r="U8245" t="s">
        <v>38</v>
      </c>
      <c r="V8245" t="s">
        <v>149</v>
      </c>
      <c r="W8245" t="s">
        <v>55</v>
      </c>
      <c r="X8245">
        <v>94122</v>
      </c>
      <c r="Y8245" t="s">
        <v>56</v>
      </c>
      <c r="Z8245" t="s">
        <v>6596</v>
      </c>
      <c r="AA8245" t="s">
        <v>85</v>
      </c>
      <c r="AB8245" t="s">
        <v>86</v>
      </c>
      <c r="AC8245" t="s">
        <v>6597</v>
      </c>
      <c r="AD8245">
        <v>806.33600000000001</v>
      </c>
      <c r="AE8245">
        <v>8</v>
      </c>
      <c r="AF8245">
        <v>0.2</v>
      </c>
      <c r="AG8245">
        <v>50.396000000000001</v>
      </c>
    </row>
    <row r="8246" spans="1:33" x14ac:dyDescent="0.35">
      <c r="A8246">
        <v>8245</v>
      </c>
      <c r="B8246" t="s">
        <v>10788</v>
      </c>
      <c r="C8246" s="1">
        <v>41981</v>
      </c>
      <c r="D8246" t="b">
        <v>1</v>
      </c>
      <c r="E8246">
        <v>2014</v>
      </c>
      <c r="F8246">
        <v>12</v>
      </c>
      <c r="G8246">
        <v>8</v>
      </c>
      <c r="H8246" s="1">
        <v>41981</v>
      </c>
      <c r="I8246" t="b">
        <v>1</v>
      </c>
      <c r="J8246" t="s">
        <v>1306</v>
      </c>
      <c r="K8246" t="b">
        <v>0</v>
      </c>
      <c r="L8246">
        <v>2014</v>
      </c>
      <c r="M8246">
        <v>8</v>
      </c>
      <c r="N8246">
        <v>16</v>
      </c>
      <c r="O8246" s="1">
        <v>41867</v>
      </c>
      <c r="P8246" t="b">
        <v>1</v>
      </c>
      <c r="Q8246" t="s">
        <v>63</v>
      </c>
      <c r="R8246" t="s">
        <v>5649</v>
      </c>
      <c r="S8246" t="s">
        <v>5650</v>
      </c>
      <c r="T8246" t="s">
        <v>37</v>
      </c>
      <c r="U8246" t="s">
        <v>38</v>
      </c>
      <c r="V8246" t="s">
        <v>149</v>
      </c>
      <c r="W8246" t="s">
        <v>55</v>
      </c>
      <c r="X8246">
        <v>94122</v>
      </c>
      <c r="Y8246" t="s">
        <v>56</v>
      </c>
      <c r="Z8246" t="s">
        <v>5175</v>
      </c>
      <c r="AA8246" t="s">
        <v>43</v>
      </c>
      <c r="AB8246" t="s">
        <v>79</v>
      </c>
      <c r="AC8246" t="s">
        <v>5176</v>
      </c>
      <c r="AD8246">
        <v>85.44</v>
      </c>
      <c r="AE8246">
        <v>3</v>
      </c>
      <c r="AF8246">
        <v>0</v>
      </c>
      <c r="AG8246">
        <v>31.6128</v>
      </c>
    </row>
    <row r="8247" spans="1:33" x14ac:dyDescent="0.35">
      <c r="A8247">
        <v>8246</v>
      </c>
      <c r="B8247" t="s">
        <v>10789</v>
      </c>
      <c r="C8247" t="s">
        <v>6021</v>
      </c>
      <c r="D8247" t="b">
        <v>0</v>
      </c>
      <c r="E8247">
        <v>2014</v>
      </c>
      <c r="F8247">
        <v>8</v>
      </c>
      <c r="G8247">
        <v>19</v>
      </c>
      <c r="H8247" s="1">
        <v>41870</v>
      </c>
      <c r="I8247" t="b">
        <v>1</v>
      </c>
      <c r="J8247" t="s">
        <v>5555</v>
      </c>
      <c r="K8247" t="b">
        <v>0</v>
      </c>
      <c r="L8247">
        <v>2014</v>
      </c>
      <c r="M8247">
        <v>8</v>
      </c>
      <c r="N8247">
        <v>23</v>
      </c>
      <c r="O8247" s="1">
        <v>41874</v>
      </c>
      <c r="P8247" t="b">
        <v>1</v>
      </c>
      <c r="Q8247" t="s">
        <v>63</v>
      </c>
      <c r="R8247" t="s">
        <v>8141</v>
      </c>
      <c r="S8247" t="s">
        <v>8142</v>
      </c>
      <c r="T8247" t="s">
        <v>53</v>
      </c>
      <c r="U8247" t="s">
        <v>38</v>
      </c>
      <c r="V8247" t="s">
        <v>578</v>
      </c>
      <c r="W8247" t="s">
        <v>1446</v>
      </c>
      <c r="X8247">
        <v>31907</v>
      </c>
      <c r="Y8247" t="s">
        <v>41</v>
      </c>
      <c r="Z8247" t="s">
        <v>785</v>
      </c>
      <c r="AA8247" t="s">
        <v>58</v>
      </c>
      <c r="AB8247" t="s">
        <v>72</v>
      </c>
      <c r="AC8247" t="s">
        <v>786</v>
      </c>
      <c r="AD8247">
        <v>344.91</v>
      </c>
      <c r="AE8247">
        <v>3</v>
      </c>
      <c r="AF8247">
        <v>0</v>
      </c>
      <c r="AG8247">
        <v>10.347300000000001</v>
      </c>
    </row>
    <row r="8248" spans="1:33" x14ac:dyDescent="0.35">
      <c r="A8248">
        <v>8247</v>
      </c>
      <c r="B8248" t="s">
        <v>10790</v>
      </c>
      <c r="C8248" s="1">
        <v>42282</v>
      </c>
      <c r="D8248" t="b">
        <v>1</v>
      </c>
      <c r="E8248">
        <v>2015</v>
      </c>
      <c r="F8248">
        <v>10</v>
      </c>
      <c r="G8248">
        <v>5</v>
      </c>
      <c r="H8248" s="1">
        <v>42282</v>
      </c>
      <c r="I8248" t="b">
        <v>1</v>
      </c>
      <c r="J8248" s="1">
        <v>42282</v>
      </c>
      <c r="K8248" t="b">
        <v>1</v>
      </c>
      <c r="L8248">
        <v>2015</v>
      </c>
      <c r="M8248">
        <v>10</v>
      </c>
      <c r="N8248">
        <v>5</v>
      </c>
      <c r="O8248" s="1">
        <v>42282</v>
      </c>
      <c r="P8248" t="b">
        <v>1</v>
      </c>
      <c r="Q8248" t="s">
        <v>1467</v>
      </c>
      <c r="R8248" t="s">
        <v>4764</v>
      </c>
      <c r="S8248" t="s">
        <v>4765</v>
      </c>
      <c r="T8248" t="s">
        <v>120</v>
      </c>
      <c r="U8248" t="s">
        <v>38</v>
      </c>
      <c r="V8248" t="s">
        <v>530</v>
      </c>
      <c r="W8248" t="s">
        <v>247</v>
      </c>
      <c r="X8248">
        <v>60505</v>
      </c>
      <c r="Y8248" t="s">
        <v>123</v>
      </c>
      <c r="Z8248" t="s">
        <v>2450</v>
      </c>
      <c r="AA8248" t="s">
        <v>58</v>
      </c>
      <c r="AB8248" t="s">
        <v>92</v>
      </c>
      <c r="AC8248" t="s">
        <v>2451</v>
      </c>
      <c r="AD8248">
        <v>70.97</v>
      </c>
      <c r="AE8248">
        <v>5</v>
      </c>
      <c r="AF8248">
        <v>0.8</v>
      </c>
      <c r="AG8248">
        <v>-191.619</v>
      </c>
    </row>
    <row r="8249" spans="1:33" x14ac:dyDescent="0.35">
      <c r="A8249">
        <v>8248</v>
      </c>
      <c r="B8249" t="s">
        <v>10790</v>
      </c>
      <c r="C8249" s="1">
        <v>42282</v>
      </c>
      <c r="D8249" t="b">
        <v>1</v>
      </c>
      <c r="E8249">
        <v>2015</v>
      </c>
      <c r="F8249">
        <v>10</v>
      </c>
      <c r="G8249">
        <v>5</v>
      </c>
      <c r="H8249" s="1">
        <v>42282</v>
      </c>
      <c r="I8249" t="b">
        <v>1</v>
      </c>
      <c r="J8249" s="1">
        <v>42282</v>
      </c>
      <c r="K8249" t="b">
        <v>1</v>
      </c>
      <c r="L8249">
        <v>2015</v>
      </c>
      <c r="M8249">
        <v>10</v>
      </c>
      <c r="N8249">
        <v>5</v>
      </c>
      <c r="O8249" s="1">
        <v>42282</v>
      </c>
      <c r="P8249" t="b">
        <v>1</v>
      </c>
      <c r="Q8249" t="s">
        <v>1467</v>
      </c>
      <c r="R8249" t="s">
        <v>4764</v>
      </c>
      <c r="S8249" t="s">
        <v>4765</v>
      </c>
      <c r="T8249" t="s">
        <v>120</v>
      </c>
      <c r="U8249" t="s">
        <v>38</v>
      </c>
      <c r="V8249" t="s">
        <v>530</v>
      </c>
      <c r="W8249" t="s">
        <v>247</v>
      </c>
      <c r="X8249">
        <v>60505</v>
      </c>
      <c r="Y8249" t="s">
        <v>123</v>
      </c>
      <c r="Z8249" t="s">
        <v>5636</v>
      </c>
      <c r="AA8249" t="s">
        <v>58</v>
      </c>
      <c r="AB8249" t="s">
        <v>82</v>
      </c>
      <c r="AC8249" t="s">
        <v>5637</v>
      </c>
      <c r="AD8249">
        <v>36.783999999999999</v>
      </c>
      <c r="AE8249">
        <v>2</v>
      </c>
      <c r="AF8249">
        <v>0.2</v>
      </c>
      <c r="AG8249">
        <v>3.6783999999999999</v>
      </c>
    </row>
    <row r="8250" spans="1:33" x14ac:dyDescent="0.35">
      <c r="A8250">
        <v>8249</v>
      </c>
      <c r="B8250" t="s">
        <v>10791</v>
      </c>
      <c r="C8250" s="1">
        <v>42648</v>
      </c>
      <c r="D8250" t="b">
        <v>1</v>
      </c>
      <c r="E8250">
        <v>2016</v>
      </c>
      <c r="F8250">
        <v>10</v>
      </c>
      <c r="G8250">
        <v>5</v>
      </c>
      <c r="H8250" s="1">
        <v>42648</v>
      </c>
      <c r="I8250" t="b">
        <v>1</v>
      </c>
      <c r="J8250" t="s">
        <v>4777</v>
      </c>
      <c r="K8250" t="b">
        <v>0</v>
      </c>
      <c r="L8250">
        <v>2016</v>
      </c>
      <c r="M8250">
        <v>5</v>
      </c>
      <c r="N8250">
        <v>13</v>
      </c>
      <c r="O8250" s="1">
        <v>42503</v>
      </c>
      <c r="P8250" t="b">
        <v>1</v>
      </c>
      <c r="Q8250" t="s">
        <v>34</v>
      </c>
      <c r="R8250" t="s">
        <v>440</v>
      </c>
      <c r="S8250" t="s">
        <v>441</v>
      </c>
      <c r="T8250" t="s">
        <v>120</v>
      </c>
      <c r="U8250" t="s">
        <v>38</v>
      </c>
      <c r="V8250" t="s">
        <v>171</v>
      </c>
      <c r="W8250" t="s">
        <v>172</v>
      </c>
      <c r="X8250">
        <v>19134</v>
      </c>
      <c r="Y8250" t="s">
        <v>173</v>
      </c>
      <c r="Z8250" t="s">
        <v>2878</v>
      </c>
      <c r="AA8250" t="s">
        <v>85</v>
      </c>
      <c r="AB8250" t="s">
        <v>86</v>
      </c>
      <c r="AC8250" t="s">
        <v>2879</v>
      </c>
      <c r="AD8250">
        <v>743.98800000000006</v>
      </c>
      <c r="AE8250">
        <v>2</v>
      </c>
      <c r="AF8250">
        <v>0.4</v>
      </c>
      <c r="AG8250">
        <v>-123.998</v>
      </c>
    </row>
    <row r="8251" spans="1:33" x14ac:dyDescent="0.35">
      <c r="A8251">
        <v>8250</v>
      </c>
      <c r="B8251" t="s">
        <v>10792</v>
      </c>
      <c r="C8251" s="1">
        <v>42127</v>
      </c>
      <c r="D8251" t="b">
        <v>1</v>
      </c>
      <c r="E8251">
        <v>2015</v>
      </c>
      <c r="F8251">
        <v>5</v>
      </c>
      <c r="G8251">
        <v>3</v>
      </c>
      <c r="H8251" s="1">
        <v>42127</v>
      </c>
      <c r="I8251" t="b">
        <v>1</v>
      </c>
      <c r="J8251" s="1">
        <v>42250</v>
      </c>
      <c r="K8251" t="b">
        <v>1</v>
      </c>
      <c r="L8251">
        <v>2015</v>
      </c>
      <c r="M8251">
        <v>9</v>
      </c>
      <c r="N8251">
        <v>3</v>
      </c>
      <c r="O8251" s="1">
        <v>42250</v>
      </c>
      <c r="P8251" t="b">
        <v>1</v>
      </c>
      <c r="Q8251" t="s">
        <v>34</v>
      </c>
      <c r="R8251" t="s">
        <v>3145</v>
      </c>
      <c r="S8251" t="s">
        <v>3146</v>
      </c>
      <c r="T8251" t="s">
        <v>37</v>
      </c>
      <c r="U8251" t="s">
        <v>38</v>
      </c>
      <c r="V8251" t="s">
        <v>356</v>
      </c>
      <c r="W8251" t="s">
        <v>247</v>
      </c>
      <c r="X8251">
        <v>60653</v>
      </c>
      <c r="Y8251" t="s">
        <v>123</v>
      </c>
      <c r="Z8251" t="s">
        <v>4026</v>
      </c>
      <c r="AA8251" t="s">
        <v>58</v>
      </c>
      <c r="AB8251" t="s">
        <v>89</v>
      </c>
      <c r="AC8251" t="s">
        <v>4027</v>
      </c>
      <c r="AD8251">
        <v>11.212</v>
      </c>
      <c r="AE8251">
        <v>2</v>
      </c>
      <c r="AF8251">
        <v>0.8</v>
      </c>
      <c r="AG8251">
        <v>-16.818000000000001</v>
      </c>
    </row>
    <row r="8252" spans="1:33" x14ac:dyDescent="0.35">
      <c r="A8252">
        <v>8251</v>
      </c>
      <c r="B8252" t="s">
        <v>10792</v>
      </c>
      <c r="C8252" s="1">
        <v>42127</v>
      </c>
      <c r="D8252" t="b">
        <v>1</v>
      </c>
      <c r="E8252">
        <v>2015</v>
      </c>
      <c r="F8252">
        <v>5</v>
      </c>
      <c r="G8252">
        <v>3</v>
      </c>
      <c r="H8252" s="1">
        <v>42127</v>
      </c>
      <c r="I8252" t="b">
        <v>1</v>
      </c>
      <c r="J8252" s="1">
        <v>42250</v>
      </c>
      <c r="K8252" t="b">
        <v>1</v>
      </c>
      <c r="L8252">
        <v>2015</v>
      </c>
      <c r="M8252">
        <v>9</v>
      </c>
      <c r="N8252">
        <v>3</v>
      </c>
      <c r="O8252" s="1">
        <v>42250</v>
      </c>
      <c r="P8252" t="b">
        <v>1</v>
      </c>
      <c r="Q8252" t="s">
        <v>34</v>
      </c>
      <c r="R8252" t="s">
        <v>3145</v>
      </c>
      <c r="S8252" t="s">
        <v>3146</v>
      </c>
      <c r="T8252" t="s">
        <v>37</v>
      </c>
      <c r="U8252" t="s">
        <v>38</v>
      </c>
      <c r="V8252" t="s">
        <v>356</v>
      </c>
      <c r="W8252" t="s">
        <v>247</v>
      </c>
      <c r="X8252">
        <v>60653</v>
      </c>
      <c r="Y8252" t="s">
        <v>123</v>
      </c>
      <c r="Z8252" t="s">
        <v>1459</v>
      </c>
      <c r="AA8252" t="s">
        <v>43</v>
      </c>
      <c r="AB8252" t="s">
        <v>79</v>
      </c>
      <c r="AC8252" t="s">
        <v>1460</v>
      </c>
      <c r="AD8252">
        <v>4.7119999999999997</v>
      </c>
      <c r="AE8252">
        <v>2</v>
      </c>
      <c r="AF8252">
        <v>0.6</v>
      </c>
      <c r="AG8252">
        <v>-1.8848</v>
      </c>
    </row>
    <row r="8253" spans="1:33" x14ac:dyDescent="0.35">
      <c r="A8253">
        <v>8252</v>
      </c>
      <c r="B8253" t="s">
        <v>10792</v>
      </c>
      <c r="C8253" s="1">
        <v>42127</v>
      </c>
      <c r="D8253" t="b">
        <v>1</v>
      </c>
      <c r="E8253">
        <v>2015</v>
      </c>
      <c r="F8253">
        <v>5</v>
      </c>
      <c r="G8253">
        <v>3</v>
      </c>
      <c r="H8253" s="1">
        <v>42127</v>
      </c>
      <c r="I8253" t="b">
        <v>1</v>
      </c>
      <c r="J8253" s="1">
        <v>42250</v>
      </c>
      <c r="K8253" t="b">
        <v>1</v>
      </c>
      <c r="L8253">
        <v>2015</v>
      </c>
      <c r="M8253">
        <v>9</v>
      </c>
      <c r="N8253">
        <v>3</v>
      </c>
      <c r="O8253" s="1">
        <v>42250</v>
      </c>
      <c r="P8253" t="b">
        <v>1</v>
      </c>
      <c r="Q8253" t="s">
        <v>34</v>
      </c>
      <c r="R8253" t="s">
        <v>3145</v>
      </c>
      <c r="S8253" t="s">
        <v>3146</v>
      </c>
      <c r="T8253" t="s">
        <v>37</v>
      </c>
      <c r="U8253" t="s">
        <v>38</v>
      </c>
      <c r="V8253" t="s">
        <v>356</v>
      </c>
      <c r="W8253" t="s">
        <v>247</v>
      </c>
      <c r="X8253">
        <v>60653</v>
      </c>
      <c r="Y8253" t="s">
        <v>123</v>
      </c>
      <c r="Z8253" t="s">
        <v>4995</v>
      </c>
      <c r="AA8253" t="s">
        <v>58</v>
      </c>
      <c r="AB8253" t="s">
        <v>92</v>
      </c>
      <c r="AC8253" t="s">
        <v>4996</v>
      </c>
      <c r="AD8253">
        <v>180.98</v>
      </c>
      <c r="AE8253">
        <v>5</v>
      </c>
      <c r="AF8253">
        <v>0.8</v>
      </c>
      <c r="AG8253">
        <v>-470.548</v>
      </c>
    </row>
    <row r="8254" spans="1:33" x14ac:dyDescent="0.35">
      <c r="A8254">
        <v>8253</v>
      </c>
      <c r="B8254" t="s">
        <v>10792</v>
      </c>
      <c r="C8254" s="1">
        <v>42127</v>
      </c>
      <c r="D8254" t="b">
        <v>1</v>
      </c>
      <c r="E8254">
        <v>2015</v>
      </c>
      <c r="F8254">
        <v>5</v>
      </c>
      <c r="G8254">
        <v>3</v>
      </c>
      <c r="H8254" s="1">
        <v>42127</v>
      </c>
      <c r="I8254" t="b">
        <v>1</v>
      </c>
      <c r="J8254" s="1">
        <v>42250</v>
      </c>
      <c r="K8254" t="b">
        <v>1</v>
      </c>
      <c r="L8254">
        <v>2015</v>
      </c>
      <c r="M8254">
        <v>9</v>
      </c>
      <c r="N8254">
        <v>3</v>
      </c>
      <c r="O8254" s="1">
        <v>42250</v>
      </c>
      <c r="P8254" t="b">
        <v>1</v>
      </c>
      <c r="Q8254" t="s">
        <v>34</v>
      </c>
      <c r="R8254" t="s">
        <v>3145</v>
      </c>
      <c r="S8254" t="s">
        <v>3146</v>
      </c>
      <c r="T8254" t="s">
        <v>37</v>
      </c>
      <c r="U8254" t="s">
        <v>38</v>
      </c>
      <c r="V8254" t="s">
        <v>356</v>
      </c>
      <c r="W8254" t="s">
        <v>247</v>
      </c>
      <c r="X8254">
        <v>60653</v>
      </c>
      <c r="Y8254" t="s">
        <v>123</v>
      </c>
      <c r="Z8254" t="s">
        <v>605</v>
      </c>
      <c r="AA8254" t="s">
        <v>58</v>
      </c>
      <c r="AB8254" t="s">
        <v>72</v>
      </c>
      <c r="AC8254" t="s">
        <v>606</v>
      </c>
      <c r="AD8254">
        <v>60.415999999999997</v>
      </c>
      <c r="AE8254">
        <v>2</v>
      </c>
      <c r="AF8254">
        <v>0.2</v>
      </c>
      <c r="AG8254">
        <v>6.0415999999999999</v>
      </c>
    </row>
    <row r="8255" spans="1:33" x14ac:dyDescent="0.35">
      <c r="A8255">
        <v>8254</v>
      </c>
      <c r="B8255" t="s">
        <v>10793</v>
      </c>
      <c r="C8255" s="1">
        <v>43077</v>
      </c>
      <c r="D8255" t="b">
        <v>1</v>
      </c>
      <c r="E8255">
        <v>2017</v>
      </c>
      <c r="F8255">
        <v>12</v>
      </c>
      <c r="G8255">
        <v>8</v>
      </c>
      <c r="H8255" s="1">
        <v>43077</v>
      </c>
      <c r="I8255" t="b">
        <v>1</v>
      </c>
      <c r="J8255" t="s">
        <v>5380</v>
      </c>
      <c r="K8255" t="b">
        <v>0</v>
      </c>
      <c r="L8255">
        <v>2017</v>
      </c>
      <c r="M8255">
        <v>8</v>
      </c>
      <c r="N8255">
        <v>19</v>
      </c>
      <c r="O8255" s="1">
        <v>42966</v>
      </c>
      <c r="P8255" t="b">
        <v>1</v>
      </c>
      <c r="Q8255" t="s">
        <v>63</v>
      </c>
      <c r="R8255" t="s">
        <v>7909</v>
      </c>
      <c r="S8255" t="s">
        <v>7910</v>
      </c>
      <c r="T8255" t="s">
        <v>37</v>
      </c>
      <c r="U8255" t="s">
        <v>38</v>
      </c>
      <c r="V8255" t="s">
        <v>111</v>
      </c>
      <c r="W8255" t="s">
        <v>112</v>
      </c>
      <c r="X8255">
        <v>98103</v>
      </c>
      <c r="Y8255" t="s">
        <v>56</v>
      </c>
      <c r="Z8255" t="s">
        <v>6095</v>
      </c>
      <c r="AA8255" t="s">
        <v>85</v>
      </c>
      <c r="AB8255" t="s">
        <v>1380</v>
      </c>
      <c r="AC8255" t="s">
        <v>6096</v>
      </c>
      <c r="AD8255">
        <v>299.99</v>
      </c>
      <c r="AE8255">
        <v>1</v>
      </c>
      <c r="AF8255">
        <v>0</v>
      </c>
      <c r="AG8255">
        <v>89.997</v>
      </c>
    </row>
    <row r="8256" spans="1:33" x14ac:dyDescent="0.35">
      <c r="A8256">
        <v>8255</v>
      </c>
      <c r="B8256" t="s">
        <v>10793</v>
      </c>
      <c r="C8256" s="1">
        <v>43077</v>
      </c>
      <c r="D8256" t="b">
        <v>1</v>
      </c>
      <c r="E8256">
        <v>2017</v>
      </c>
      <c r="F8256">
        <v>12</v>
      </c>
      <c r="G8256">
        <v>8</v>
      </c>
      <c r="H8256" s="1">
        <v>43077</v>
      </c>
      <c r="I8256" t="b">
        <v>1</v>
      </c>
      <c r="J8256" t="s">
        <v>5380</v>
      </c>
      <c r="K8256" t="b">
        <v>0</v>
      </c>
      <c r="L8256">
        <v>2017</v>
      </c>
      <c r="M8256">
        <v>8</v>
      </c>
      <c r="N8256">
        <v>19</v>
      </c>
      <c r="O8256" s="1">
        <v>42966</v>
      </c>
      <c r="P8256" t="b">
        <v>1</v>
      </c>
      <c r="Q8256" t="s">
        <v>63</v>
      </c>
      <c r="R8256" t="s">
        <v>7909</v>
      </c>
      <c r="S8256" t="s">
        <v>7910</v>
      </c>
      <c r="T8256" t="s">
        <v>37</v>
      </c>
      <c r="U8256" t="s">
        <v>38</v>
      </c>
      <c r="V8256" t="s">
        <v>111</v>
      </c>
      <c r="W8256" t="s">
        <v>112</v>
      </c>
      <c r="X8256">
        <v>98103</v>
      </c>
      <c r="Y8256" t="s">
        <v>56</v>
      </c>
      <c r="Z8256" t="s">
        <v>8445</v>
      </c>
      <c r="AA8256" t="s">
        <v>58</v>
      </c>
      <c r="AB8256" t="s">
        <v>106</v>
      </c>
      <c r="AC8256" t="s">
        <v>8446</v>
      </c>
      <c r="AD8256">
        <v>192.16</v>
      </c>
      <c r="AE8256">
        <v>4</v>
      </c>
      <c r="AF8256">
        <v>0</v>
      </c>
      <c r="AG8256">
        <v>92.236800000000002</v>
      </c>
    </row>
    <row r="8257" spans="1:33" x14ac:dyDescent="0.35">
      <c r="A8257">
        <v>8256</v>
      </c>
      <c r="B8257" t="s">
        <v>10793</v>
      </c>
      <c r="C8257" s="1">
        <v>43077</v>
      </c>
      <c r="D8257" t="b">
        <v>1</v>
      </c>
      <c r="E8257">
        <v>2017</v>
      </c>
      <c r="F8257">
        <v>12</v>
      </c>
      <c r="G8257">
        <v>8</v>
      </c>
      <c r="H8257" s="1">
        <v>43077</v>
      </c>
      <c r="I8257" t="b">
        <v>1</v>
      </c>
      <c r="J8257" t="s">
        <v>5380</v>
      </c>
      <c r="K8257" t="b">
        <v>0</v>
      </c>
      <c r="L8257">
        <v>2017</v>
      </c>
      <c r="M8257">
        <v>8</v>
      </c>
      <c r="N8257">
        <v>19</v>
      </c>
      <c r="O8257" s="1">
        <v>42966</v>
      </c>
      <c r="P8257" t="b">
        <v>1</v>
      </c>
      <c r="Q8257" t="s">
        <v>63</v>
      </c>
      <c r="R8257" t="s">
        <v>7909</v>
      </c>
      <c r="S8257" t="s">
        <v>7910</v>
      </c>
      <c r="T8257" t="s">
        <v>37</v>
      </c>
      <c r="U8257" t="s">
        <v>38</v>
      </c>
      <c r="V8257" t="s">
        <v>111</v>
      </c>
      <c r="W8257" t="s">
        <v>112</v>
      </c>
      <c r="X8257">
        <v>98103</v>
      </c>
      <c r="Y8257" t="s">
        <v>56</v>
      </c>
      <c r="Z8257" t="s">
        <v>2328</v>
      </c>
      <c r="AA8257" t="s">
        <v>85</v>
      </c>
      <c r="AB8257" t="s">
        <v>86</v>
      </c>
      <c r="AC8257" t="s">
        <v>2329</v>
      </c>
      <c r="AD8257">
        <v>242.624</v>
      </c>
      <c r="AE8257">
        <v>8</v>
      </c>
      <c r="AF8257">
        <v>0.2</v>
      </c>
      <c r="AG8257">
        <v>27.295200000000001</v>
      </c>
    </row>
    <row r="8258" spans="1:33" x14ac:dyDescent="0.35">
      <c r="A8258">
        <v>8257</v>
      </c>
      <c r="B8258" t="s">
        <v>10793</v>
      </c>
      <c r="C8258" s="1">
        <v>43077</v>
      </c>
      <c r="D8258" t="b">
        <v>1</v>
      </c>
      <c r="E8258">
        <v>2017</v>
      </c>
      <c r="F8258">
        <v>12</v>
      </c>
      <c r="G8258">
        <v>8</v>
      </c>
      <c r="H8258" s="1">
        <v>43077</v>
      </c>
      <c r="I8258" t="b">
        <v>1</v>
      </c>
      <c r="J8258" t="s">
        <v>5380</v>
      </c>
      <c r="K8258" t="b">
        <v>0</v>
      </c>
      <c r="L8258">
        <v>2017</v>
      </c>
      <c r="M8258">
        <v>8</v>
      </c>
      <c r="N8258">
        <v>19</v>
      </c>
      <c r="O8258" s="1">
        <v>42966</v>
      </c>
      <c r="P8258" t="b">
        <v>1</v>
      </c>
      <c r="Q8258" t="s">
        <v>63</v>
      </c>
      <c r="R8258" t="s">
        <v>7909</v>
      </c>
      <c r="S8258" t="s">
        <v>7910</v>
      </c>
      <c r="T8258" t="s">
        <v>37</v>
      </c>
      <c r="U8258" t="s">
        <v>38</v>
      </c>
      <c r="V8258" t="s">
        <v>111</v>
      </c>
      <c r="W8258" t="s">
        <v>112</v>
      </c>
      <c r="X8258">
        <v>98103</v>
      </c>
      <c r="Y8258" t="s">
        <v>56</v>
      </c>
      <c r="Z8258" t="s">
        <v>1087</v>
      </c>
      <c r="AA8258" t="s">
        <v>58</v>
      </c>
      <c r="AB8258" t="s">
        <v>72</v>
      </c>
      <c r="AC8258" t="s">
        <v>1981</v>
      </c>
      <c r="AD8258">
        <v>46.74</v>
      </c>
      <c r="AE8258">
        <v>3</v>
      </c>
      <c r="AF8258">
        <v>0</v>
      </c>
      <c r="AG8258">
        <v>11.685</v>
      </c>
    </row>
    <row r="8259" spans="1:33" x14ac:dyDescent="0.35">
      <c r="A8259">
        <v>8258</v>
      </c>
      <c r="B8259" t="s">
        <v>10793</v>
      </c>
      <c r="C8259" s="1">
        <v>43077</v>
      </c>
      <c r="D8259" t="b">
        <v>1</v>
      </c>
      <c r="E8259">
        <v>2017</v>
      </c>
      <c r="F8259">
        <v>12</v>
      </c>
      <c r="G8259">
        <v>8</v>
      </c>
      <c r="H8259" s="1">
        <v>43077</v>
      </c>
      <c r="I8259" t="b">
        <v>1</v>
      </c>
      <c r="J8259" t="s">
        <v>5380</v>
      </c>
      <c r="K8259" t="b">
        <v>0</v>
      </c>
      <c r="L8259">
        <v>2017</v>
      </c>
      <c r="M8259">
        <v>8</v>
      </c>
      <c r="N8259">
        <v>19</v>
      </c>
      <c r="O8259" s="1">
        <v>42966</v>
      </c>
      <c r="P8259" t="b">
        <v>1</v>
      </c>
      <c r="Q8259" t="s">
        <v>63</v>
      </c>
      <c r="R8259" t="s">
        <v>7909</v>
      </c>
      <c r="S8259" t="s">
        <v>7910</v>
      </c>
      <c r="T8259" t="s">
        <v>37</v>
      </c>
      <c r="U8259" t="s">
        <v>38</v>
      </c>
      <c r="V8259" t="s">
        <v>111</v>
      </c>
      <c r="W8259" t="s">
        <v>112</v>
      </c>
      <c r="X8259">
        <v>98103</v>
      </c>
      <c r="Y8259" t="s">
        <v>56</v>
      </c>
      <c r="Z8259" t="s">
        <v>7008</v>
      </c>
      <c r="AA8259" t="s">
        <v>85</v>
      </c>
      <c r="AB8259" t="s">
        <v>190</v>
      </c>
      <c r="AC8259" t="s">
        <v>7009</v>
      </c>
      <c r="AD8259">
        <v>174.95</v>
      </c>
      <c r="AE8259">
        <v>5</v>
      </c>
      <c r="AF8259">
        <v>0</v>
      </c>
      <c r="AG8259">
        <v>12.246499999999999</v>
      </c>
    </row>
    <row r="8260" spans="1:33" x14ac:dyDescent="0.35">
      <c r="A8260">
        <v>8259</v>
      </c>
      <c r="B8260" t="s">
        <v>10793</v>
      </c>
      <c r="C8260" s="1">
        <v>43077</v>
      </c>
      <c r="D8260" t="b">
        <v>1</v>
      </c>
      <c r="E8260">
        <v>2017</v>
      </c>
      <c r="F8260">
        <v>12</v>
      </c>
      <c r="G8260">
        <v>8</v>
      </c>
      <c r="H8260" s="1">
        <v>43077</v>
      </c>
      <c r="I8260" t="b">
        <v>1</v>
      </c>
      <c r="J8260" t="s">
        <v>5380</v>
      </c>
      <c r="K8260" t="b">
        <v>0</v>
      </c>
      <c r="L8260">
        <v>2017</v>
      </c>
      <c r="M8260">
        <v>8</v>
      </c>
      <c r="N8260">
        <v>19</v>
      </c>
      <c r="O8260" s="1">
        <v>42966</v>
      </c>
      <c r="P8260" t="b">
        <v>1</v>
      </c>
      <c r="Q8260" t="s">
        <v>63</v>
      </c>
      <c r="R8260" t="s">
        <v>7909</v>
      </c>
      <c r="S8260" t="s">
        <v>7910</v>
      </c>
      <c r="T8260" t="s">
        <v>37</v>
      </c>
      <c r="U8260" t="s">
        <v>38</v>
      </c>
      <c r="V8260" t="s">
        <v>111</v>
      </c>
      <c r="W8260" t="s">
        <v>112</v>
      </c>
      <c r="X8260">
        <v>98103</v>
      </c>
      <c r="Y8260" t="s">
        <v>56</v>
      </c>
      <c r="Z8260" t="s">
        <v>9741</v>
      </c>
      <c r="AA8260" t="s">
        <v>58</v>
      </c>
      <c r="AB8260" t="s">
        <v>89</v>
      </c>
      <c r="AC8260" t="s">
        <v>9742</v>
      </c>
      <c r="AD8260">
        <v>100.70399999999999</v>
      </c>
      <c r="AE8260">
        <v>6</v>
      </c>
      <c r="AF8260">
        <v>0.2</v>
      </c>
      <c r="AG8260">
        <v>37.764000000000003</v>
      </c>
    </row>
    <row r="8261" spans="1:33" x14ac:dyDescent="0.35">
      <c r="A8261">
        <v>8260</v>
      </c>
      <c r="B8261" t="s">
        <v>10794</v>
      </c>
      <c r="C8261" t="s">
        <v>1873</v>
      </c>
      <c r="D8261" t="b">
        <v>0</v>
      </c>
      <c r="E8261">
        <v>2016</v>
      </c>
      <c r="F8261">
        <v>6</v>
      </c>
      <c r="G8261">
        <v>26</v>
      </c>
      <c r="H8261" s="1">
        <v>42547</v>
      </c>
      <c r="I8261" t="b">
        <v>1</v>
      </c>
      <c r="J8261" t="s">
        <v>1873</v>
      </c>
      <c r="K8261" t="b">
        <v>0</v>
      </c>
      <c r="L8261">
        <v>2016</v>
      </c>
      <c r="M8261">
        <v>6</v>
      </c>
      <c r="N8261">
        <v>26</v>
      </c>
      <c r="O8261" s="1">
        <v>42547</v>
      </c>
      <c r="P8261" t="b">
        <v>1</v>
      </c>
      <c r="Q8261" t="s">
        <v>1467</v>
      </c>
      <c r="R8261" t="s">
        <v>3599</v>
      </c>
      <c r="S8261" t="s">
        <v>3600</v>
      </c>
      <c r="T8261" t="s">
        <v>120</v>
      </c>
      <c r="U8261" t="s">
        <v>38</v>
      </c>
      <c r="V8261" t="s">
        <v>654</v>
      </c>
      <c r="W8261" t="s">
        <v>281</v>
      </c>
      <c r="X8261">
        <v>48066</v>
      </c>
      <c r="Y8261" t="s">
        <v>123</v>
      </c>
      <c r="Z8261" t="s">
        <v>1967</v>
      </c>
      <c r="AA8261" t="s">
        <v>58</v>
      </c>
      <c r="AB8261" t="s">
        <v>106</v>
      </c>
      <c r="AC8261" t="s">
        <v>1968</v>
      </c>
      <c r="AD8261">
        <v>368.91</v>
      </c>
      <c r="AE8261">
        <v>9</v>
      </c>
      <c r="AF8261">
        <v>0</v>
      </c>
      <c r="AG8261">
        <v>180.76589999999999</v>
      </c>
    </row>
    <row r="8262" spans="1:33" x14ac:dyDescent="0.35">
      <c r="A8262">
        <v>8261</v>
      </c>
      <c r="B8262" t="s">
        <v>10794</v>
      </c>
      <c r="C8262" t="s">
        <v>1873</v>
      </c>
      <c r="D8262" t="b">
        <v>0</v>
      </c>
      <c r="E8262">
        <v>2016</v>
      </c>
      <c r="F8262">
        <v>6</v>
      </c>
      <c r="G8262">
        <v>26</v>
      </c>
      <c r="H8262" s="1">
        <v>42547</v>
      </c>
      <c r="I8262" t="b">
        <v>1</v>
      </c>
      <c r="J8262" t="s">
        <v>1873</v>
      </c>
      <c r="K8262" t="b">
        <v>0</v>
      </c>
      <c r="L8262">
        <v>2016</v>
      </c>
      <c r="M8262">
        <v>6</v>
      </c>
      <c r="N8262">
        <v>26</v>
      </c>
      <c r="O8262" s="1">
        <v>42547</v>
      </c>
      <c r="P8262" t="b">
        <v>1</v>
      </c>
      <c r="Q8262" t="s">
        <v>1467</v>
      </c>
      <c r="R8262" t="s">
        <v>3599</v>
      </c>
      <c r="S8262" t="s">
        <v>3600</v>
      </c>
      <c r="T8262" t="s">
        <v>120</v>
      </c>
      <c r="U8262" t="s">
        <v>38</v>
      </c>
      <c r="V8262" t="s">
        <v>654</v>
      </c>
      <c r="W8262" t="s">
        <v>281</v>
      </c>
      <c r="X8262">
        <v>48066</v>
      </c>
      <c r="Y8262" t="s">
        <v>123</v>
      </c>
      <c r="Z8262" t="s">
        <v>1730</v>
      </c>
      <c r="AA8262" t="s">
        <v>58</v>
      </c>
      <c r="AB8262" t="s">
        <v>89</v>
      </c>
      <c r="AC8262" t="s">
        <v>1731</v>
      </c>
      <c r="AD8262">
        <v>8.02</v>
      </c>
      <c r="AE8262">
        <v>1</v>
      </c>
      <c r="AF8262">
        <v>0</v>
      </c>
      <c r="AG8262">
        <v>3.7694000000000001</v>
      </c>
    </row>
    <row r="8263" spans="1:33" x14ac:dyDescent="0.35">
      <c r="A8263">
        <v>8262</v>
      </c>
      <c r="B8263" t="s">
        <v>10794</v>
      </c>
      <c r="C8263" t="s">
        <v>1873</v>
      </c>
      <c r="D8263" t="b">
        <v>0</v>
      </c>
      <c r="E8263">
        <v>2016</v>
      </c>
      <c r="F8263">
        <v>6</v>
      </c>
      <c r="G8263">
        <v>26</v>
      </c>
      <c r="H8263" s="1">
        <v>42547</v>
      </c>
      <c r="I8263" t="b">
        <v>1</v>
      </c>
      <c r="J8263" t="s">
        <v>1873</v>
      </c>
      <c r="K8263" t="b">
        <v>0</v>
      </c>
      <c r="L8263">
        <v>2016</v>
      </c>
      <c r="M8263">
        <v>6</v>
      </c>
      <c r="N8263">
        <v>26</v>
      </c>
      <c r="O8263" s="1">
        <v>42547</v>
      </c>
      <c r="P8263" t="b">
        <v>1</v>
      </c>
      <c r="Q8263" t="s">
        <v>1467</v>
      </c>
      <c r="R8263" t="s">
        <v>3599</v>
      </c>
      <c r="S8263" t="s">
        <v>3600</v>
      </c>
      <c r="T8263" t="s">
        <v>120</v>
      </c>
      <c r="U8263" t="s">
        <v>38</v>
      </c>
      <c r="V8263" t="s">
        <v>654</v>
      </c>
      <c r="W8263" t="s">
        <v>281</v>
      </c>
      <c r="X8263">
        <v>48066</v>
      </c>
      <c r="Y8263" t="s">
        <v>123</v>
      </c>
      <c r="Z8263" t="s">
        <v>6240</v>
      </c>
      <c r="AA8263" t="s">
        <v>58</v>
      </c>
      <c r="AB8263" t="s">
        <v>72</v>
      </c>
      <c r="AC8263" t="s">
        <v>6241</v>
      </c>
      <c r="AD8263">
        <v>171.04</v>
      </c>
      <c r="AE8263">
        <v>4</v>
      </c>
      <c r="AF8263">
        <v>0</v>
      </c>
      <c r="AG8263">
        <v>44.470399999999998</v>
      </c>
    </row>
    <row r="8264" spans="1:33" x14ac:dyDescent="0.35">
      <c r="A8264">
        <v>8263</v>
      </c>
      <c r="B8264" t="s">
        <v>10795</v>
      </c>
      <c r="C8264" t="s">
        <v>1073</v>
      </c>
      <c r="D8264" t="b">
        <v>0</v>
      </c>
      <c r="E8264">
        <v>2016</v>
      </c>
      <c r="F8264">
        <v>12</v>
      </c>
      <c r="G8264">
        <v>15</v>
      </c>
      <c r="H8264" s="1">
        <v>42719</v>
      </c>
      <c r="I8264" t="b">
        <v>1</v>
      </c>
      <c r="J8264" t="s">
        <v>2634</v>
      </c>
      <c r="K8264" t="b">
        <v>0</v>
      </c>
      <c r="L8264">
        <v>2016</v>
      </c>
      <c r="M8264">
        <v>12</v>
      </c>
      <c r="N8264">
        <v>19</v>
      </c>
      <c r="O8264" s="1">
        <v>42723</v>
      </c>
      <c r="P8264" t="b">
        <v>1</v>
      </c>
      <c r="Q8264" t="s">
        <v>63</v>
      </c>
      <c r="R8264" t="s">
        <v>6987</v>
      </c>
      <c r="S8264" t="s">
        <v>6988</v>
      </c>
      <c r="T8264" t="s">
        <v>120</v>
      </c>
      <c r="U8264" t="s">
        <v>38</v>
      </c>
      <c r="V8264" t="s">
        <v>1940</v>
      </c>
      <c r="W8264" t="s">
        <v>1941</v>
      </c>
      <c r="X8264">
        <v>72701</v>
      </c>
      <c r="Y8264" t="s">
        <v>41</v>
      </c>
      <c r="Z8264" t="s">
        <v>1592</v>
      </c>
      <c r="AA8264" t="s">
        <v>58</v>
      </c>
      <c r="AB8264" t="s">
        <v>106</v>
      </c>
      <c r="AC8264" t="s">
        <v>1593</v>
      </c>
      <c r="AD8264">
        <v>19.440000000000001</v>
      </c>
      <c r="AE8264">
        <v>3</v>
      </c>
      <c r="AF8264">
        <v>0</v>
      </c>
      <c r="AG8264">
        <v>9.3312000000000008</v>
      </c>
    </row>
    <row r="8265" spans="1:33" x14ac:dyDescent="0.35">
      <c r="A8265">
        <v>8264</v>
      </c>
      <c r="B8265" t="s">
        <v>10796</v>
      </c>
      <c r="C8265" t="s">
        <v>7370</v>
      </c>
      <c r="D8265" t="b">
        <v>0</v>
      </c>
      <c r="E8265">
        <v>2015</v>
      </c>
      <c r="F8265">
        <v>9</v>
      </c>
      <c r="G8265">
        <v>13</v>
      </c>
      <c r="H8265" s="1">
        <v>42260</v>
      </c>
      <c r="I8265" t="b">
        <v>1</v>
      </c>
      <c r="J8265" t="s">
        <v>193</v>
      </c>
      <c r="K8265" t="b">
        <v>0</v>
      </c>
      <c r="L8265">
        <v>2015</v>
      </c>
      <c r="M8265">
        <v>9</v>
      </c>
      <c r="N8265">
        <v>17</v>
      </c>
      <c r="O8265" s="1">
        <v>42264</v>
      </c>
      <c r="P8265" t="b">
        <v>1</v>
      </c>
      <c r="Q8265" t="s">
        <v>63</v>
      </c>
      <c r="R8265" t="s">
        <v>5518</v>
      </c>
      <c r="S8265" t="s">
        <v>5519</v>
      </c>
      <c r="T8265" t="s">
        <v>37</v>
      </c>
      <c r="U8265" t="s">
        <v>38</v>
      </c>
      <c r="V8265" t="s">
        <v>1729</v>
      </c>
      <c r="W8265" t="s">
        <v>104</v>
      </c>
      <c r="X8265">
        <v>28540</v>
      </c>
      <c r="Y8265" t="s">
        <v>41</v>
      </c>
      <c r="Z8265" t="s">
        <v>2811</v>
      </c>
      <c r="AA8265" t="s">
        <v>58</v>
      </c>
      <c r="AB8265" t="s">
        <v>89</v>
      </c>
      <c r="AC8265" t="s">
        <v>2812</v>
      </c>
      <c r="AD8265">
        <v>13.092000000000001</v>
      </c>
      <c r="AE8265">
        <v>4</v>
      </c>
      <c r="AF8265">
        <v>0.7</v>
      </c>
      <c r="AG8265">
        <v>-10.0372</v>
      </c>
    </row>
    <row r="8266" spans="1:33" x14ac:dyDescent="0.35">
      <c r="A8266">
        <v>8265</v>
      </c>
      <c r="B8266" t="s">
        <v>10797</v>
      </c>
      <c r="C8266" t="s">
        <v>1266</v>
      </c>
      <c r="D8266" t="b">
        <v>0</v>
      </c>
      <c r="E8266">
        <v>2015</v>
      </c>
      <c r="F8266">
        <v>12</v>
      </c>
      <c r="G8266">
        <v>30</v>
      </c>
      <c r="H8266" s="1">
        <v>42368</v>
      </c>
      <c r="I8266" t="b">
        <v>1</v>
      </c>
      <c r="J8266" s="1">
        <v>42095</v>
      </c>
      <c r="K8266" t="b">
        <v>1</v>
      </c>
      <c r="L8266">
        <v>2015</v>
      </c>
      <c r="M8266">
        <v>4</v>
      </c>
      <c r="N8266">
        <v>1</v>
      </c>
      <c r="O8266" s="1">
        <v>42095</v>
      </c>
      <c r="P8266" t="b">
        <v>1</v>
      </c>
      <c r="Q8266" t="s">
        <v>63</v>
      </c>
      <c r="R8266" t="s">
        <v>1918</v>
      </c>
      <c r="S8266" t="s">
        <v>1919</v>
      </c>
      <c r="T8266" t="s">
        <v>37</v>
      </c>
      <c r="U8266" t="s">
        <v>38</v>
      </c>
      <c r="V8266" t="s">
        <v>314</v>
      </c>
      <c r="W8266" t="s">
        <v>315</v>
      </c>
      <c r="X8266">
        <v>10035</v>
      </c>
      <c r="Y8266" t="s">
        <v>173</v>
      </c>
      <c r="Z8266" t="s">
        <v>10798</v>
      </c>
      <c r="AA8266" t="s">
        <v>58</v>
      </c>
      <c r="AB8266" t="s">
        <v>92</v>
      </c>
      <c r="AC8266" t="s">
        <v>10799</v>
      </c>
      <c r="AD8266">
        <v>122.94</v>
      </c>
      <c r="AE8266">
        <v>3</v>
      </c>
      <c r="AF8266">
        <v>0</v>
      </c>
      <c r="AG8266">
        <v>30.734999999999999</v>
      </c>
    </row>
    <row r="8267" spans="1:33" x14ac:dyDescent="0.35">
      <c r="A8267">
        <v>8266</v>
      </c>
      <c r="B8267" t="s">
        <v>10797</v>
      </c>
      <c r="C8267" t="s">
        <v>1266</v>
      </c>
      <c r="D8267" t="b">
        <v>0</v>
      </c>
      <c r="E8267">
        <v>2015</v>
      </c>
      <c r="F8267">
        <v>12</v>
      </c>
      <c r="G8267">
        <v>30</v>
      </c>
      <c r="H8267" s="1">
        <v>42368</v>
      </c>
      <c r="I8267" t="b">
        <v>1</v>
      </c>
      <c r="J8267" s="1">
        <v>42095</v>
      </c>
      <c r="K8267" t="b">
        <v>1</v>
      </c>
      <c r="L8267">
        <v>2015</v>
      </c>
      <c r="M8267">
        <v>4</v>
      </c>
      <c r="N8267">
        <v>1</v>
      </c>
      <c r="O8267" s="1">
        <v>42095</v>
      </c>
      <c r="P8267" t="b">
        <v>1</v>
      </c>
      <c r="Q8267" t="s">
        <v>63</v>
      </c>
      <c r="R8267" t="s">
        <v>1918</v>
      </c>
      <c r="S8267" t="s">
        <v>1919</v>
      </c>
      <c r="T8267" t="s">
        <v>37</v>
      </c>
      <c r="U8267" t="s">
        <v>38</v>
      </c>
      <c r="V8267" t="s">
        <v>314</v>
      </c>
      <c r="W8267" t="s">
        <v>315</v>
      </c>
      <c r="X8267">
        <v>10035</v>
      </c>
      <c r="Y8267" t="s">
        <v>173</v>
      </c>
      <c r="Z8267" t="s">
        <v>3801</v>
      </c>
      <c r="AA8267" t="s">
        <v>58</v>
      </c>
      <c r="AB8267" t="s">
        <v>89</v>
      </c>
      <c r="AC8267" t="s">
        <v>3802</v>
      </c>
      <c r="AD8267">
        <v>35.448</v>
      </c>
      <c r="AE8267">
        <v>7</v>
      </c>
      <c r="AF8267">
        <v>0.2</v>
      </c>
      <c r="AG8267">
        <v>12.8499</v>
      </c>
    </row>
    <row r="8268" spans="1:33" x14ac:dyDescent="0.35">
      <c r="A8268">
        <v>8267</v>
      </c>
      <c r="B8268" t="s">
        <v>10800</v>
      </c>
      <c r="C8268" t="s">
        <v>3102</v>
      </c>
      <c r="D8268" t="b">
        <v>0</v>
      </c>
      <c r="E8268">
        <v>2014</v>
      </c>
      <c r="F8268">
        <v>4</v>
      </c>
      <c r="G8268">
        <v>29</v>
      </c>
      <c r="H8268" s="1">
        <v>41758</v>
      </c>
      <c r="I8268" t="b">
        <v>1</v>
      </c>
      <c r="J8268" s="1">
        <v>41734</v>
      </c>
      <c r="K8268" t="b">
        <v>1</v>
      </c>
      <c r="L8268">
        <v>2014</v>
      </c>
      <c r="M8268">
        <v>4</v>
      </c>
      <c r="N8268">
        <v>5</v>
      </c>
      <c r="O8268" s="1">
        <v>41734</v>
      </c>
      <c r="P8268" t="b">
        <v>1</v>
      </c>
      <c r="Q8268" t="s">
        <v>63</v>
      </c>
      <c r="R8268" t="s">
        <v>3288</v>
      </c>
      <c r="S8268" t="s">
        <v>3289</v>
      </c>
      <c r="T8268" t="s">
        <v>37</v>
      </c>
      <c r="U8268" t="s">
        <v>38</v>
      </c>
      <c r="V8268" t="s">
        <v>289</v>
      </c>
      <c r="W8268" t="s">
        <v>290</v>
      </c>
      <c r="X8268">
        <v>19901</v>
      </c>
      <c r="Y8268" t="s">
        <v>173</v>
      </c>
      <c r="Z8268" t="s">
        <v>1913</v>
      </c>
      <c r="AA8268" t="s">
        <v>85</v>
      </c>
      <c r="AB8268" t="s">
        <v>86</v>
      </c>
      <c r="AC8268" t="s">
        <v>1914</v>
      </c>
      <c r="AD8268">
        <v>19.98</v>
      </c>
      <c r="AE8268">
        <v>2</v>
      </c>
      <c r="AF8268">
        <v>0</v>
      </c>
      <c r="AG8268">
        <v>5.1947999999999999</v>
      </c>
    </row>
    <row r="8269" spans="1:33" x14ac:dyDescent="0.35">
      <c r="A8269">
        <v>8268</v>
      </c>
      <c r="B8269" t="s">
        <v>10801</v>
      </c>
      <c r="C8269" t="s">
        <v>2772</v>
      </c>
      <c r="D8269" t="b">
        <v>0</v>
      </c>
      <c r="E8269">
        <v>2017</v>
      </c>
      <c r="F8269">
        <v>1</v>
      </c>
      <c r="G8269">
        <v>30</v>
      </c>
      <c r="H8269" s="1">
        <v>42765</v>
      </c>
      <c r="I8269" t="b">
        <v>1</v>
      </c>
      <c r="J8269" s="1">
        <v>42888</v>
      </c>
      <c r="K8269" t="b">
        <v>1</v>
      </c>
      <c r="L8269">
        <v>2017</v>
      </c>
      <c r="M8269">
        <v>6</v>
      </c>
      <c r="N8269">
        <v>2</v>
      </c>
      <c r="O8269" s="1">
        <v>42888</v>
      </c>
      <c r="P8269" t="b">
        <v>1</v>
      </c>
      <c r="Q8269" t="s">
        <v>63</v>
      </c>
      <c r="R8269" t="s">
        <v>4139</v>
      </c>
      <c r="S8269" t="s">
        <v>4140</v>
      </c>
      <c r="T8269" t="s">
        <v>37</v>
      </c>
      <c r="U8269" t="s">
        <v>38</v>
      </c>
      <c r="V8269" t="s">
        <v>530</v>
      </c>
      <c r="W8269" t="s">
        <v>247</v>
      </c>
      <c r="X8269">
        <v>60505</v>
      </c>
      <c r="Y8269" t="s">
        <v>123</v>
      </c>
      <c r="Z8269" t="s">
        <v>7709</v>
      </c>
      <c r="AA8269" t="s">
        <v>43</v>
      </c>
      <c r="AB8269" t="s">
        <v>69</v>
      </c>
      <c r="AC8269" t="s">
        <v>7710</v>
      </c>
      <c r="AD8269">
        <v>69.375</v>
      </c>
      <c r="AE8269">
        <v>1</v>
      </c>
      <c r="AF8269">
        <v>0.5</v>
      </c>
      <c r="AG8269">
        <v>-47.174999999999997</v>
      </c>
    </row>
    <row r="8270" spans="1:33" x14ac:dyDescent="0.35">
      <c r="A8270">
        <v>8269</v>
      </c>
      <c r="B8270" t="s">
        <v>10801</v>
      </c>
      <c r="C8270" t="s">
        <v>2772</v>
      </c>
      <c r="D8270" t="b">
        <v>0</v>
      </c>
      <c r="E8270">
        <v>2017</v>
      </c>
      <c r="F8270">
        <v>1</v>
      </c>
      <c r="G8270">
        <v>30</v>
      </c>
      <c r="H8270" s="1">
        <v>42765</v>
      </c>
      <c r="I8270" t="b">
        <v>1</v>
      </c>
      <c r="J8270" s="1">
        <v>42888</v>
      </c>
      <c r="K8270" t="b">
        <v>1</v>
      </c>
      <c r="L8270">
        <v>2017</v>
      </c>
      <c r="M8270">
        <v>6</v>
      </c>
      <c r="N8270">
        <v>2</v>
      </c>
      <c r="O8270" s="1">
        <v>42888</v>
      </c>
      <c r="P8270" t="b">
        <v>1</v>
      </c>
      <c r="Q8270" t="s">
        <v>63</v>
      </c>
      <c r="R8270" t="s">
        <v>4139</v>
      </c>
      <c r="S8270" t="s">
        <v>4140</v>
      </c>
      <c r="T8270" t="s">
        <v>37</v>
      </c>
      <c r="U8270" t="s">
        <v>38</v>
      </c>
      <c r="V8270" t="s">
        <v>530</v>
      </c>
      <c r="W8270" t="s">
        <v>247</v>
      </c>
      <c r="X8270">
        <v>60505</v>
      </c>
      <c r="Y8270" t="s">
        <v>123</v>
      </c>
      <c r="Z8270" t="s">
        <v>2474</v>
      </c>
      <c r="AA8270" t="s">
        <v>58</v>
      </c>
      <c r="AB8270" t="s">
        <v>666</v>
      </c>
      <c r="AC8270" t="s">
        <v>2475</v>
      </c>
      <c r="AD8270">
        <v>31.68</v>
      </c>
      <c r="AE8270">
        <v>4</v>
      </c>
      <c r="AF8270">
        <v>0.2</v>
      </c>
      <c r="AG8270">
        <v>2.7719999999999998</v>
      </c>
    </row>
    <row r="8271" spans="1:33" x14ac:dyDescent="0.35">
      <c r="A8271">
        <v>8270</v>
      </c>
      <c r="B8271" t="s">
        <v>10801</v>
      </c>
      <c r="C8271" t="s">
        <v>2772</v>
      </c>
      <c r="D8271" t="b">
        <v>0</v>
      </c>
      <c r="E8271">
        <v>2017</v>
      </c>
      <c r="F8271">
        <v>1</v>
      </c>
      <c r="G8271">
        <v>30</v>
      </c>
      <c r="H8271" s="1">
        <v>42765</v>
      </c>
      <c r="I8271" t="b">
        <v>1</v>
      </c>
      <c r="J8271" s="1">
        <v>42888</v>
      </c>
      <c r="K8271" t="b">
        <v>1</v>
      </c>
      <c r="L8271">
        <v>2017</v>
      </c>
      <c r="M8271">
        <v>6</v>
      </c>
      <c r="N8271">
        <v>2</v>
      </c>
      <c r="O8271" s="1">
        <v>42888</v>
      </c>
      <c r="P8271" t="b">
        <v>1</v>
      </c>
      <c r="Q8271" t="s">
        <v>63</v>
      </c>
      <c r="R8271" t="s">
        <v>4139</v>
      </c>
      <c r="S8271" t="s">
        <v>4140</v>
      </c>
      <c r="T8271" t="s">
        <v>37</v>
      </c>
      <c r="U8271" t="s">
        <v>38</v>
      </c>
      <c r="V8271" t="s">
        <v>530</v>
      </c>
      <c r="W8271" t="s">
        <v>247</v>
      </c>
      <c r="X8271">
        <v>60505</v>
      </c>
      <c r="Y8271" t="s">
        <v>123</v>
      </c>
      <c r="Z8271" t="s">
        <v>8761</v>
      </c>
      <c r="AA8271" t="s">
        <v>85</v>
      </c>
      <c r="AB8271" t="s">
        <v>86</v>
      </c>
      <c r="AC8271" t="s">
        <v>8762</v>
      </c>
      <c r="AD8271">
        <v>2003.1679999999999</v>
      </c>
      <c r="AE8271">
        <v>4</v>
      </c>
      <c r="AF8271">
        <v>0.2</v>
      </c>
      <c r="AG8271">
        <v>250.39599999999999</v>
      </c>
    </row>
    <row r="8272" spans="1:33" x14ac:dyDescent="0.35">
      <c r="A8272">
        <v>8271</v>
      </c>
      <c r="B8272" t="s">
        <v>10801</v>
      </c>
      <c r="C8272" t="s">
        <v>2772</v>
      </c>
      <c r="D8272" t="b">
        <v>0</v>
      </c>
      <c r="E8272">
        <v>2017</v>
      </c>
      <c r="F8272">
        <v>1</v>
      </c>
      <c r="G8272">
        <v>30</v>
      </c>
      <c r="H8272" s="1">
        <v>42765</v>
      </c>
      <c r="I8272" t="b">
        <v>1</v>
      </c>
      <c r="J8272" s="1">
        <v>42888</v>
      </c>
      <c r="K8272" t="b">
        <v>1</v>
      </c>
      <c r="L8272">
        <v>2017</v>
      </c>
      <c r="M8272">
        <v>6</v>
      </c>
      <c r="N8272">
        <v>2</v>
      </c>
      <c r="O8272" s="1">
        <v>42888</v>
      </c>
      <c r="P8272" t="b">
        <v>1</v>
      </c>
      <c r="Q8272" t="s">
        <v>63</v>
      </c>
      <c r="R8272" t="s">
        <v>4139</v>
      </c>
      <c r="S8272" t="s">
        <v>4140</v>
      </c>
      <c r="T8272" t="s">
        <v>37</v>
      </c>
      <c r="U8272" t="s">
        <v>38</v>
      </c>
      <c r="V8272" t="s">
        <v>530</v>
      </c>
      <c r="W8272" t="s">
        <v>247</v>
      </c>
      <c r="X8272">
        <v>60505</v>
      </c>
      <c r="Y8272" t="s">
        <v>123</v>
      </c>
      <c r="Z8272" t="s">
        <v>1137</v>
      </c>
      <c r="AA8272" t="s">
        <v>58</v>
      </c>
      <c r="AB8272" t="s">
        <v>82</v>
      </c>
      <c r="AC8272" t="s">
        <v>1138</v>
      </c>
      <c r="AD8272">
        <v>9.3439999999999994</v>
      </c>
      <c r="AE8272">
        <v>2</v>
      </c>
      <c r="AF8272">
        <v>0.2</v>
      </c>
      <c r="AG8272">
        <v>3.1536</v>
      </c>
    </row>
    <row r="8273" spans="1:33" x14ac:dyDescent="0.35">
      <c r="A8273">
        <v>8272</v>
      </c>
      <c r="B8273" t="s">
        <v>10802</v>
      </c>
      <c r="C8273" t="s">
        <v>4093</v>
      </c>
      <c r="D8273" t="b">
        <v>0</v>
      </c>
      <c r="E8273">
        <v>2016</v>
      </c>
      <c r="F8273">
        <v>12</v>
      </c>
      <c r="G8273">
        <v>25</v>
      </c>
      <c r="H8273" s="1">
        <v>42729</v>
      </c>
      <c r="I8273" t="b">
        <v>1</v>
      </c>
      <c r="J8273" t="s">
        <v>3773</v>
      </c>
      <c r="K8273" t="b">
        <v>0</v>
      </c>
      <c r="L8273">
        <v>2016</v>
      </c>
      <c r="M8273">
        <v>12</v>
      </c>
      <c r="N8273">
        <v>31</v>
      </c>
      <c r="O8273" s="1">
        <v>42735</v>
      </c>
      <c r="P8273" t="b">
        <v>1</v>
      </c>
      <c r="Q8273" t="s">
        <v>63</v>
      </c>
      <c r="R8273" t="s">
        <v>5418</v>
      </c>
      <c r="S8273" t="s">
        <v>5419</v>
      </c>
      <c r="T8273" t="s">
        <v>37</v>
      </c>
      <c r="U8273" t="s">
        <v>38</v>
      </c>
      <c r="V8273" t="s">
        <v>314</v>
      </c>
      <c r="W8273" t="s">
        <v>315</v>
      </c>
      <c r="X8273">
        <v>10009</v>
      </c>
      <c r="Y8273" t="s">
        <v>173</v>
      </c>
      <c r="Z8273" t="s">
        <v>1805</v>
      </c>
      <c r="AA8273" t="s">
        <v>43</v>
      </c>
      <c r="AB8273" t="s">
        <v>47</v>
      </c>
      <c r="AC8273" t="s">
        <v>1806</v>
      </c>
      <c r="AD8273">
        <v>2563.056</v>
      </c>
      <c r="AE8273">
        <v>8</v>
      </c>
      <c r="AF8273">
        <v>0.1</v>
      </c>
      <c r="AG8273">
        <v>313.26240000000001</v>
      </c>
    </row>
    <row r="8274" spans="1:33" x14ac:dyDescent="0.35">
      <c r="A8274">
        <v>8273</v>
      </c>
      <c r="B8274" t="s">
        <v>10803</v>
      </c>
      <c r="C8274" t="s">
        <v>1994</v>
      </c>
      <c r="D8274" t="b">
        <v>0</v>
      </c>
      <c r="E8274">
        <v>2016</v>
      </c>
      <c r="F8274">
        <v>10</v>
      </c>
      <c r="G8274">
        <v>20</v>
      </c>
      <c r="H8274" s="1">
        <v>42663</v>
      </c>
      <c r="I8274" t="b">
        <v>1</v>
      </c>
      <c r="J8274" t="s">
        <v>6661</v>
      </c>
      <c r="K8274" t="b">
        <v>0</v>
      </c>
      <c r="L8274">
        <v>2016</v>
      </c>
      <c r="M8274">
        <v>10</v>
      </c>
      <c r="N8274">
        <v>25</v>
      </c>
      <c r="O8274" s="1">
        <v>42668</v>
      </c>
      <c r="P8274" t="b">
        <v>1</v>
      </c>
      <c r="Q8274" t="s">
        <v>63</v>
      </c>
      <c r="R8274" t="s">
        <v>4745</v>
      </c>
      <c r="S8274" t="s">
        <v>4746</v>
      </c>
      <c r="T8274" t="s">
        <v>53</v>
      </c>
      <c r="U8274" t="s">
        <v>38</v>
      </c>
      <c r="V8274" t="s">
        <v>9995</v>
      </c>
      <c r="W8274" t="s">
        <v>55</v>
      </c>
      <c r="X8274">
        <v>92020</v>
      </c>
      <c r="Y8274" t="s">
        <v>56</v>
      </c>
      <c r="Z8274" t="s">
        <v>8676</v>
      </c>
      <c r="AA8274" t="s">
        <v>43</v>
      </c>
      <c r="AB8274" t="s">
        <v>47</v>
      </c>
      <c r="AC8274" t="s">
        <v>8677</v>
      </c>
      <c r="AD8274">
        <v>387.13600000000002</v>
      </c>
      <c r="AE8274">
        <v>4</v>
      </c>
      <c r="AF8274">
        <v>0.2</v>
      </c>
      <c r="AG8274">
        <v>4.8391999999999999</v>
      </c>
    </row>
    <row r="8275" spans="1:33" x14ac:dyDescent="0.35">
      <c r="A8275">
        <v>8274</v>
      </c>
      <c r="B8275" t="s">
        <v>10804</v>
      </c>
      <c r="C8275" t="s">
        <v>3506</v>
      </c>
      <c r="D8275" t="b">
        <v>0</v>
      </c>
      <c r="E8275">
        <v>2015</v>
      </c>
      <c r="F8275">
        <v>6</v>
      </c>
      <c r="G8275">
        <v>13</v>
      </c>
      <c r="H8275" s="1">
        <v>42168</v>
      </c>
      <c r="I8275" t="b">
        <v>1</v>
      </c>
      <c r="J8275" t="s">
        <v>7796</v>
      </c>
      <c r="K8275" t="b">
        <v>0</v>
      </c>
      <c r="L8275">
        <v>2015</v>
      </c>
      <c r="M8275">
        <v>6</v>
      </c>
      <c r="N8275">
        <v>15</v>
      </c>
      <c r="O8275" s="1">
        <v>42170</v>
      </c>
      <c r="P8275" t="b">
        <v>1</v>
      </c>
      <c r="Q8275" t="s">
        <v>34</v>
      </c>
      <c r="R8275" t="s">
        <v>9061</v>
      </c>
      <c r="S8275" t="s">
        <v>9062</v>
      </c>
      <c r="T8275" t="s">
        <v>120</v>
      </c>
      <c r="U8275" t="s">
        <v>38</v>
      </c>
      <c r="V8275" t="s">
        <v>371</v>
      </c>
      <c r="W8275" t="s">
        <v>579</v>
      </c>
      <c r="X8275">
        <v>45503</v>
      </c>
      <c r="Y8275" t="s">
        <v>173</v>
      </c>
      <c r="Z8275" t="s">
        <v>4476</v>
      </c>
      <c r="AA8275" t="s">
        <v>58</v>
      </c>
      <c r="AB8275" t="s">
        <v>82</v>
      </c>
      <c r="AC8275" t="s">
        <v>4477</v>
      </c>
      <c r="AD8275">
        <v>3.4239999999999999</v>
      </c>
      <c r="AE8275">
        <v>1</v>
      </c>
      <c r="AF8275">
        <v>0.2</v>
      </c>
      <c r="AG8275">
        <v>0.29959999999999998</v>
      </c>
    </row>
    <row r="8276" spans="1:33" x14ac:dyDescent="0.35">
      <c r="A8276">
        <v>8275</v>
      </c>
      <c r="B8276" t="s">
        <v>10805</v>
      </c>
      <c r="C8276" t="s">
        <v>1578</v>
      </c>
      <c r="D8276" t="b">
        <v>0</v>
      </c>
      <c r="E8276">
        <v>2017</v>
      </c>
      <c r="F8276">
        <v>6</v>
      </c>
      <c r="G8276">
        <v>30</v>
      </c>
      <c r="H8276" s="1">
        <v>42916</v>
      </c>
      <c r="I8276" t="b">
        <v>1</v>
      </c>
      <c r="J8276" s="1">
        <v>42832</v>
      </c>
      <c r="K8276" t="b">
        <v>1</v>
      </c>
      <c r="L8276">
        <v>2017</v>
      </c>
      <c r="M8276">
        <v>4</v>
      </c>
      <c r="N8276">
        <v>7</v>
      </c>
      <c r="O8276" s="1">
        <v>42832</v>
      </c>
      <c r="P8276" t="b">
        <v>1</v>
      </c>
      <c r="Q8276" t="s">
        <v>63</v>
      </c>
      <c r="R8276" t="s">
        <v>5184</v>
      </c>
      <c r="S8276" t="s">
        <v>5185</v>
      </c>
      <c r="T8276" t="s">
        <v>53</v>
      </c>
      <c r="U8276" t="s">
        <v>38</v>
      </c>
      <c r="V8276" t="s">
        <v>2607</v>
      </c>
      <c r="W8276" t="s">
        <v>315</v>
      </c>
      <c r="X8276">
        <v>10550</v>
      </c>
      <c r="Y8276" t="s">
        <v>173</v>
      </c>
      <c r="Z8276" t="s">
        <v>6818</v>
      </c>
      <c r="AA8276" t="s">
        <v>58</v>
      </c>
      <c r="AB8276" t="s">
        <v>72</v>
      </c>
      <c r="AC8276" t="s">
        <v>6819</v>
      </c>
      <c r="AD8276">
        <v>1085.42</v>
      </c>
      <c r="AE8276">
        <v>7</v>
      </c>
      <c r="AF8276">
        <v>0</v>
      </c>
      <c r="AG8276">
        <v>282.20920000000001</v>
      </c>
    </row>
    <row r="8277" spans="1:33" x14ac:dyDescent="0.35">
      <c r="A8277">
        <v>8276</v>
      </c>
      <c r="B8277" t="s">
        <v>10806</v>
      </c>
      <c r="C8277" t="s">
        <v>1394</v>
      </c>
      <c r="D8277" t="b">
        <v>0</v>
      </c>
      <c r="E8277">
        <v>2015</v>
      </c>
      <c r="F8277">
        <v>6</v>
      </c>
      <c r="G8277">
        <v>26</v>
      </c>
      <c r="H8277" s="1">
        <v>42181</v>
      </c>
      <c r="I8277" t="b">
        <v>1</v>
      </c>
      <c r="J8277" t="s">
        <v>2820</v>
      </c>
      <c r="K8277" t="b">
        <v>0</v>
      </c>
      <c r="L8277">
        <v>2015</v>
      </c>
      <c r="M8277">
        <v>6</v>
      </c>
      <c r="N8277">
        <v>30</v>
      </c>
      <c r="O8277" s="1">
        <v>42185</v>
      </c>
      <c r="P8277" t="b">
        <v>1</v>
      </c>
      <c r="Q8277" t="s">
        <v>63</v>
      </c>
      <c r="R8277" t="s">
        <v>8480</v>
      </c>
      <c r="S8277" t="s">
        <v>8481</v>
      </c>
      <c r="T8277" t="s">
        <v>120</v>
      </c>
      <c r="U8277" t="s">
        <v>38</v>
      </c>
      <c r="V8277" t="s">
        <v>1273</v>
      </c>
      <c r="W8277" t="s">
        <v>579</v>
      </c>
      <c r="X8277">
        <v>44107</v>
      </c>
      <c r="Y8277" t="s">
        <v>173</v>
      </c>
      <c r="Z8277" t="s">
        <v>523</v>
      </c>
      <c r="AA8277" t="s">
        <v>58</v>
      </c>
      <c r="AB8277" t="s">
        <v>106</v>
      </c>
      <c r="AC8277" t="s">
        <v>524</v>
      </c>
      <c r="AD8277">
        <v>43.055999999999997</v>
      </c>
      <c r="AE8277">
        <v>9</v>
      </c>
      <c r="AF8277">
        <v>0.2</v>
      </c>
      <c r="AG8277">
        <v>15.607799999999999</v>
      </c>
    </row>
    <row r="8278" spans="1:33" x14ac:dyDescent="0.35">
      <c r="A8278">
        <v>8277</v>
      </c>
      <c r="B8278" t="s">
        <v>10807</v>
      </c>
      <c r="C8278" t="s">
        <v>6912</v>
      </c>
      <c r="D8278" t="b">
        <v>0</v>
      </c>
      <c r="E8278">
        <v>2016</v>
      </c>
      <c r="F8278">
        <v>2</v>
      </c>
      <c r="G8278">
        <v>21</v>
      </c>
      <c r="H8278" s="1">
        <v>42421</v>
      </c>
      <c r="I8278" t="b">
        <v>1</v>
      </c>
      <c r="J8278" t="s">
        <v>6605</v>
      </c>
      <c r="K8278" t="b">
        <v>0</v>
      </c>
      <c r="L8278">
        <v>2016</v>
      </c>
      <c r="M8278">
        <v>2</v>
      </c>
      <c r="N8278">
        <v>25</v>
      </c>
      <c r="O8278" s="1">
        <v>42425</v>
      </c>
      <c r="P8278" t="b">
        <v>1</v>
      </c>
      <c r="Q8278" t="s">
        <v>63</v>
      </c>
      <c r="R8278" t="s">
        <v>10692</v>
      </c>
      <c r="S8278" t="s">
        <v>10693</v>
      </c>
      <c r="T8278" t="s">
        <v>120</v>
      </c>
      <c r="U8278" t="s">
        <v>38</v>
      </c>
      <c r="V8278" t="s">
        <v>1032</v>
      </c>
      <c r="W8278" t="s">
        <v>67</v>
      </c>
      <c r="X8278">
        <v>33614</v>
      </c>
      <c r="Y8278" t="s">
        <v>41</v>
      </c>
      <c r="Z8278" t="s">
        <v>3612</v>
      </c>
      <c r="AA8278" t="s">
        <v>58</v>
      </c>
      <c r="AB8278" t="s">
        <v>89</v>
      </c>
      <c r="AC8278" t="s">
        <v>3613</v>
      </c>
      <c r="AD8278">
        <v>3.762</v>
      </c>
      <c r="AE8278">
        <v>3</v>
      </c>
      <c r="AF8278">
        <v>0.7</v>
      </c>
      <c r="AG8278">
        <v>-2.7587999999999999</v>
      </c>
    </row>
    <row r="8279" spans="1:33" x14ac:dyDescent="0.35">
      <c r="A8279">
        <v>8278</v>
      </c>
      <c r="B8279" t="s">
        <v>10807</v>
      </c>
      <c r="C8279" t="s">
        <v>6912</v>
      </c>
      <c r="D8279" t="b">
        <v>0</v>
      </c>
      <c r="E8279">
        <v>2016</v>
      </c>
      <c r="F8279">
        <v>2</v>
      </c>
      <c r="G8279">
        <v>21</v>
      </c>
      <c r="H8279" s="1">
        <v>42421</v>
      </c>
      <c r="I8279" t="b">
        <v>1</v>
      </c>
      <c r="J8279" t="s">
        <v>6605</v>
      </c>
      <c r="K8279" t="b">
        <v>0</v>
      </c>
      <c r="L8279">
        <v>2016</v>
      </c>
      <c r="M8279">
        <v>2</v>
      </c>
      <c r="N8279">
        <v>25</v>
      </c>
      <c r="O8279" s="1">
        <v>42425</v>
      </c>
      <c r="P8279" t="b">
        <v>1</v>
      </c>
      <c r="Q8279" t="s">
        <v>63</v>
      </c>
      <c r="R8279" t="s">
        <v>10692</v>
      </c>
      <c r="S8279" t="s">
        <v>10693</v>
      </c>
      <c r="T8279" t="s">
        <v>120</v>
      </c>
      <c r="U8279" t="s">
        <v>38</v>
      </c>
      <c r="V8279" t="s">
        <v>1032</v>
      </c>
      <c r="W8279" t="s">
        <v>67</v>
      </c>
      <c r="X8279">
        <v>33614</v>
      </c>
      <c r="Y8279" t="s">
        <v>41</v>
      </c>
      <c r="Z8279" t="s">
        <v>4052</v>
      </c>
      <c r="AA8279" t="s">
        <v>58</v>
      </c>
      <c r="AB8279" t="s">
        <v>89</v>
      </c>
      <c r="AC8279" t="s">
        <v>4053</v>
      </c>
      <c r="AD8279">
        <v>34.86</v>
      </c>
      <c r="AE8279">
        <v>2</v>
      </c>
      <c r="AF8279">
        <v>0.7</v>
      </c>
      <c r="AG8279">
        <v>-26.725999999999999</v>
      </c>
    </row>
    <row r="8280" spans="1:33" x14ac:dyDescent="0.35">
      <c r="A8280">
        <v>8279</v>
      </c>
      <c r="B8280" t="s">
        <v>10807</v>
      </c>
      <c r="C8280" t="s">
        <v>6912</v>
      </c>
      <c r="D8280" t="b">
        <v>0</v>
      </c>
      <c r="E8280">
        <v>2016</v>
      </c>
      <c r="F8280">
        <v>2</v>
      </c>
      <c r="G8280">
        <v>21</v>
      </c>
      <c r="H8280" s="1">
        <v>42421</v>
      </c>
      <c r="I8280" t="b">
        <v>1</v>
      </c>
      <c r="J8280" t="s">
        <v>6605</v>
      </c>
      <c r="K8280" t="b">
        <v>0</v>
      </c>
      <c r="L8280">
        <v>2016</v>
      </c>
      <c r="M8280">
        <v>2</v>
      </c>
      <c r="N8280">
        <v>25</v>
      </c>
      <c r="O8280" s="1">
        <v>42425</v>
      </c>
      <c r="P8280" t="b">
        <v>1</v>
      </c>
      <c r="Q8280" t="s">
        <v>63</v>
      </c>
      <c r="R8280" t="s">
        <v>10692</v>
      </c>
      <c r="S8280" t="s">
        <v>10693</v>
      </c>
      <c r="T8280" t="s">
        <v>120</v>
      </c>
      <c r="U8280" t="s">
        <v>38</v>
      </c>
      <c r="V8280" t="s">
        <v>1032</v>
      </c>
      <c r="W8280" t="s">
        <v>67</v>
      </c>
      <c r="X8280">
        <v>33614</v>
      </c>
      <c r="Y8280" t="s">
        <v>41</v>
      </c>
      <c r="Z8280" t="s">
        <v>3271</v>
      </c>
      <c r="AA8280" t="s">
        <v>58</v>
      </c>
      <c r="AB8280" t="s">
        <v>72</v>
      </c>
      <c r="AC8280" t="s">
        <v>3272</v>
      </c>
      <c r="AD8280">
        <v>432.45600000000002</v>
      </c>
      <c r="AE8280">
        <v>3</v>
      </c>
      <c r="AF8280">
        <v>0.2</v>
      </c>
      <c r="AG8280">
        <v>32.434199999999997</v>
      </c>
    </row>
    <row r="8281" spans="1:33" x14ac:dyDescent="0.35">
      <c r="A8281">
        <v>8280</v>
      </c>
      <c r="B8281" t="s">
        <v>10808</v>
      </c>
      <c r="C8281" t="s">
        <v>2869</v>
      </c>
      <c r="D8281" t="b">
        <v>0</v>
      </c>
      <c r="E8281">
        <v>2017</v>
      </c>
      <c r="F8281">
        <v>4</v>
      </c>
      <c r="G8281">
        <v>22</v>
      </c>
      <c r="H8281" s="1">
        <v>42847</v>
      </c>
      <c r="I8281" t="b">
        <v>1</v>
      </c>
      <c r="J8281" t="s">
        <v>4241</v>
      </c>
      <c r="K8281" t="b">
        <v>0</v>
      </c>
      <c r="L8281">
        <v>2017</v>
      </c>
      <c r="M8281">
        <v>4</v>
      </c>
      <c r="N8281">
        <v>26</v>
      </c>
      <c r="O8281" s="1">
        <v>42851</v>
      </c>
      <c r="P8281" t="b">
        <v>1</v>
      </c>
      <c r="Q8281" t="s">
        <v>63</v>
      </c>
      <c r="R8281" t="s">
        <v>2235</v>
      </c>
      <c r="S8281" t="s">
        <v>2236</v>
      </c>
      <c r="T8281" t="s">
        <v>37</v>
      </c>
      <c r="U8281" t="s">
        <v>38</v>
      </c>
      <c r="V8281" t="s">
        <v>578</v>
      </c>
      <c r="W8281" t="s">
        <v>1446</v>
      </c>
      <c r="X8281">
        <v>31907</v>
      </c>
      <c r="Y8281" t="s">
        <v>41</v>
      </c>
      <c r="Z8281" t="s">
        <v>3992</v>
      </c>
      <c r="AA8281" t="s">
        <v>58</v>
      </c>
      <c r="AB8281" t="s">
        <v>72</v>
      </c>
      <c r="AC8281" t="s">
        <v>3993</v>
      </c>
      <c r="AD8281">
        <v>675.06</v>
      </c>
      <c r="AE8281">
        <v>3</v>
      </c>
      <c r="AF8281">
        <v>0</v>
      </c>
      <c r="AG8281">
        <v>87.757800000000003</v>
      </c>
    </row>
    <row r="8282" spans="1:33" x14ac:dyDescent="0.35">
      <c r="A8282">
        <v>8281</v>
      </c>
      <c r="B8282" t="s">
        <v>10809</v>
      </c>
      <c r="C8282" s="1">
        <v>42983</v>
      </c>
      <c r="D8282" t="b">
        <v>1</v>
      </c>
      <c r="E8282">
        <v>2017</v>
      </c>
      <c r="F8282">
        <v>9</v>
      </c>
      <c r="G8282">
        <v>5</v>
      </c>
      <c r="H8282" s="1">
        <v>42983</v>
      </c>
      <c r="I8282" t="b">
        <v>1</v>
      </c>
      <c r="J8282" s="1">
        <v>43013</v>
      </c>
      <c r="K8282" t="b">
        <v>1</v>
      </c>
      <c r="L8282">
        <v>2017</v>
      </c>
      <c r="M8282">
        <v>10</v>
      </c>
      <c r="N8282">
        <v>5</v>
      </c>
      <c r="O8282" s="1">
        <v>43013</v>
      </c>
      <c r="P8282" t="b">
        <v>1</v>
      </c>
      <c r="Q8282" t="s">
        <v>221</v>
      </c>
      <c r="R8282" t="s">
        <v>2026</v>
      </c>
      <c r="S8282" t="s">
        <v>2027</v>
      </c>
      <c r="T8282" t="s">
        <v>53</v>
      </c>
      <c r="U8282" t="s">
        <v>38</v>
      </c>
      <c r="V8282" t="s">
        <v>1729</v>
      </c>
      <c r="W8282" t="s">
        <v>104</v>
      </c>
      <c r="X8282">
        <v>28540</v>
      </c>
      <c r="Y8282" t="s">
        <v>41</v>
      </c>
      <c r="Z8282" t="s">
        <v>586</v>
      </c>
      <c r="AA8282" t="s">
        <v>58</v>
      </c>
      <c r="AB8282" t="s">
        <v>204</v>
      </c>
      <c r="AC8282" t="s">
        <v>587</v>
      </c>
      <c r="AD8282">
        <v>65.231999999999999</v>
      </c>
      <c r="AE8282">
        <v>3</v>
      </c>
      <c r="AF8282">
        <v>0.2</v>
      </c>
      <c r="AG8282">
        <v>22.015799999999999</v>
      </c>
    </row>
    <row r="8283" spans="1:33" x14ac:dyDescent="0.35">
      <c r="A8283">
        <v>8282</v>
      </c>
      <c r="B8283" t="s">
        <v>10809</v>
      </c>
      <c r="C8283" s="1">
        <v>42983</v>
      </c>
      <c r="D8283" t="b">
        <v>1</v>
      </c>
      <c r="E8283">
        <v>2017</v>
      </c>
      <c r="F8283">
        <v>9</v>
      </c>
      <c r="G8283">
        <v>5</v>
      </c>
      <c r="H8283" s="1">
        <v>42983</v>
      </c>
      <c r="I8283" t="b">
        <v>1</v>
      </c>
      <c r="J8283" s="1">
        <v>43013</v>
      </c>
      <c r="K8283" t="b">
        <v>1</v>
      </c>
      <c r="L8283">
        <v>2017</v>
      </c>
      <c r="M8283">
        <v>10</v>
      </c>
      <c r="N8283">
        <v>5</v>
      </c>
      <c r="O8283" s="1">
        <v>43013</v>
      </c>
      <c r="P8283" t="b">
        <v>1</v>
      </c>
      <c r="Q8283" t="s">
        <v>221</v>
      </c>
      <c r="R8283" t="s">
        <v>2026</v>
      </c>
      <c r="S8283" t="s">
        <v>2027</v>
      </c>
      <c r="T8283" t="s">
        <v>53</v>
      </c>
      <c r="U8283" t="s">
        <v>38</v>
      </c>
      <c r="V8283" t="s">
        <v>1729</v>
      </c>
      <c r="W8283" t="s">
        <v>104</v>
      </c>
      <c r="X8283">
        <v>28540</v>
      </c>
      <c r="Y8283" t="s">
        <v>41</v>
      </c>
      <c r="Z8283" t="s">
        <v>3841</v>
      </c>
      <c r="AA8283" t="s">
        <v>43</v>
      </c>
      <c r="AB8283" t="s">
        <v>47</v>
      </c>
      <c r="AC8283" t="s">
        <v>3842</v>
      </c>
      <c r="AD8283">
        <v>207</v>
      </c>
      <c r="AE8283">
        <v>3</v>
      </c>
      <c r="AF8283">
        <v>0.2</v>
      </c>
      <c r="AG8283">
        <v>25.875</v>
      </c>
    </row>
    <row r="8284" spans="1:33" x14ac:dyDescent="0.35">
      <c r="A8284">
        <v>8283</v>
      </c>
      <c r="B8284" t="s">
        <v>10810</v>
      </c>
      <c r="C8284" t="s">
        <v>3442</v>
      </c>
      <c r="D8284" t="b">
        <v>0</v>
      </c>
      <c r="E8284">
        <v>2015</v>
      </c>
      <c r="F8284">
        <v>12</v>
      </c>
      <c r="G8284">
        <v>21</v>
      </c>
      <c r="H8284" s="1">
        <v>42359</v>
      </c>
      <c r="I8284" t="b">
        <v>1</v>
      </c>
      <c r="J8284" t="s">
        <v>2035</v>
      </c>
      <c r="K8284" t="b">
        <v>0</v>
      </c>
      <c r="L8284">
        <v>2015</v>
      </c>
      <c r="M8284">
        <v>12</v>
      </c>
      <c r="N8284">
        <v>26</v>
      </c>
      <c r="O8284" s="1">
        <v>42364</v>
      </c>
      <c r="P8284" t="b">
        <v>1</v>
      </c>
      <c r="Q8284" t="s">
        <v>34</v>
      </c>
      <c r="R8284" t="s">
        <v>4265</v>
      </c>
      <c r="S8284" t="s">
        <v>4266</v>
      </c>
      <c r="T8284" t="s">
        <v>120</v>
      </c>
      <c r="U8284" t="s">
        <v>38</v>
      </c>
      <c r="V8284" t="s">
        <v>10170</v>
      </c>
      <c r="W8284" t="s">
        <v>247</v>
      </c>
      <c r="X8284">
        <v>60174</v>
      </c>
      <c r="Y8284" t="s">
        <v>123</v>
      </c>
      <c r="Z8284" t="s">
        <v>3753</v>
      </c>
      <c r="AA8284" t="s">
        <v>85</v>
      </c>
      <c r="AB8284" t="s">
        <v>783</v>
      </c>
      <c r="AC8284" t="s">
        <v>3754</v>
      </c>
      <c r="AD8284">
        <v>600.53</v>
      </c>
      <c r="AE8284">
        <v>2</v>
      </c>
      <c r="AF8284">
        <v>0.3</v>
      </c>
      <c r="AG8284">
        <v>137.26400000000001</v>
      </c>
    </row>
    <row r="8285" spans="1:33" x14ac:dyDescent="0.35">
      <c r="A8285">
        <v>8284</v>
      </c>
      <c r="B8285" t="s">
        <v>10810</v>
      </c>
      <c r="C8285" t="s">
        <v>3442</v>
      </c>
      <c r="D8285" t="b">
        <v>0</v>
      </c>
      <c r="E8285">
        <v>2015</v>
      </c>
      <c r="F8285">
        <v>12</v>
      </c>
      <c r="G8285">
        <v>21</v>
      </c>
      <c r="H8285" s="1">
        <v>42359</v>
      </c>
      <c r="I8285" t="b">
        <v>1</v>
      </c>
      <c r="J8285" t="s">
        <v>2035</v>
      </c>
      <c r="K8285" t="b">
        <v>0</v>
      </c>
      <c r="L8285">
        <v>2015</v>
      </c>
      <c r="M8285">
        <v>12</v>
      </c>
      <c r="N8285">
        <v>26</v>
      </c>
      <c r="O8285" s="1">
        <v>42364</v>
      </c>
      <c r="P8285" t="b">
        <v>1</v>
      </c>
      <c r="Q8285" t="s">
        <v>34</v>
      </c>
      <c r="R8285" t="s">
        <v>4265</v>
      </c>
      <c r="S8285" t="s">
        <v>4266</v>
      </c>
      <c r="T8285" t="s">
        <v>120</v>
      </c>
      <c r="U8285" t="s">
        <v>38</v>
      </c>
      <c r="V8285" t="s">
        <v>10170</v>
      </c>
      <c r="W8285" t="s">
        <v>247</v>
      </c>
      <c r="X8285">
        <v>60174</v>
      </c>
      <c r="Y8285" t="s">
        <v>123</v>
      </c>
      <c r="Z8285" t="s">
        <v>3232</v>
      </c>
      <c r="AA8285" t="s">
        <v>58</v>
      </c>
      <c r="AB8285" t="s">
        <v>82</v>
      </c>
      <c r="AC8285" t="s">
        <v>3233</v>
      </c>
      <c r="AD8285">
        <v>59.904000000000003</v>
      </c>
      <c r="AE8285">
        <v>2</v>
      </c>
      <c r="AF8285">
        <v>0.2</v>
      </c>
      <c r="AG8285">
        <v>14.2272</v>
      </c>
    </row>
    <row r="8286" spans="1:33" x14ac:dyDescent="0.35">
      <c r="A8286">
        <v>8285</v>
      </c>
      <c r="B8286" t="s">
        <v>10810</v>
      </c>
      <c r="C8286" t="s">
        <v>3442</v>
      </c>
      <c r="D8286" t="b">
        <v>0</v>
      </c>
      <c r="E8286">
        <v>2015</v>
      </c>
      <c r="F8286">
        <v>12</v>
      </c>
      <c r="G8286">
        <v>21</v>
      </c>
      <c r="H8286" s="1">
        <v>42359</v>
      </c>
      <c r="I8286" t="b">
        <v>1</v>
      </c>
      <c r="J8286" t="s">
        <v>2035</v>
      </c>
      <c r="K8286" t="b">
        <v>0</v>
      </c>
      <c r="L8286">
        <v>2015</v>
      </c>
      <c r="M8286">
        <v>12</v>
      </c>
      <c r="N8286">
        <v>26</v>
      </c>
      <c r="O8286" s="1">
        <v>42364</v>
      </c>
      <c r="P8286" t="b">
        <v>1</v>
      </c>
      <c r="Q8286" t="s">
        <v>34</v>
      </c>
      <c r="R8286" t="s">
        <v>4265</v>
      </c>
      <c r="S8286" t="s">
        <v>4266</v>
      </c>
      <c r="T8286" t="s">
        <v>120</v>
      </c>
      <c r="U8286" t="s">
        <v>38</v>
      </c>
      <c r="V8286" t="s">
        <v>10170</v>
      </c>
      <c r="W8286" t="s">
        <v>247</v>
      </c>
      <c r="X8286">
        <v>60174</v>
      </c>
      <c r="Y8286" t="s">
        <v>123</v>
      </c>
      <c r="Z8286" t="s">
        <v>3445</v>
      </c>
      <c r="AA8286" t="s">
        <v>85</v>
      </c>
      <c r="AB8286" t="s">
        <v>190</v>
      </c>
      <c r="AC8286" t="s">
        <v>3446</v>
      </c>
      <c r="AD8286">
        <v>637.44000000000005</v>
      </c>
      <c r="AE8286">
        <v>8</v>
      </c>
      <c r="AF8286">
        <v>0.2</v>
      </c>
      <c r="AG8286">
        <v>135.45599999999999</v>
      </c>
    </row>
    <row r="8287" spans="1:33" x14ac:dyDescent="0.35">
      <c r="A8287">
        <v>8286</v>
      </c>
      <c r="B8287" t="s">
        <v>10810</v>
      </c>
      <c r="C8287" t="s">
        <v>3442</v>
      </c>
      <c r="D8287" t="b">
        <v>0</v>
      </c>
      <c r="E8287">
        <v>2015</v>
      </c>
      <c r="F8287">
        <v>12</v>
      </c>
      <c r="G8287">
        <v>21</v>
      </c>
      <c r="H8287" s="1">
        <v>42359</v>
      </c>
      <c r="I8287" t="b">
        <v>1</v>
      </c>
      <c r="J8287" t="s">
        <v>2035</v>
      </c>
      <c r="K8287" t="b">
        <v>0</v>
      </c>
      <c r="L8287">
        <v>2015</v>
      </c>
      <c r="M8287">
        <v>12</v>
      </c>
      <c r="N8287">
        <v>26</v>
      </c>
      <c r="O8287" s="1">
        <v>42364</v>
      </c>
      <c r="P8287" t="b">
        <v>1</v>
      </c>
      <c r="Q8287" t="s">
        <v>34</v>
      </c>
      <c r="R8287" t="s">
        <v>4265</v>
      </c>
      <c r="S8287" t="s">
        <v>4266</v>
      </c>
      <c r="T8287" t="s">
        <v>120</v>
      </c>
      <c r="U8287" t="s">
        <v>38</v>
      </c>
      <c r="V8287" t="s">
        <v>10170</v>
      </c>
      <c r="W8287" t="s">
        <v>247</v>
      </c>
      <c r="X8287">
        <v>60174</v>
      </c>
      <c r="Y8287" t="s">
        <v>123</v>
      </c>
      <c r="Z8287" t="s">
        <v>2133</v>
      </c>
      <c r="AA8287" t="s">
        <v>43</v>
      </c>
      <c r="AB8287" t="s">
        <v>79</v>
      </c>
      <c r="AC8287" t="s">
        <v>2134</v>
      </c>
      <c r="AD8287">
        <v>51.756</v>
      </c>
      <c r="AE8287">
        <v>3</v>
      </c>
      <c r="AF8287">
        <v>0.6</v>
      </c>
      <c r="AG8287">
        <v>-33.641399999999997</v>
      </c>
    </row>
    <row r="8288" spans="1:33" x14ac:dyDescent="0.35">
      <c r="A8288">
        <v>8287</v>
      </c>
      <c r="B8288" t="s">
        <v>10811</v>
      </c>
      <c r="C8288" s="1">
        <v>41981</v>
      </c>
      <c r="D8288" t="b">
        <v>1</v>
      </c>
      <c r="E8288">
        <v>2014</v>
      </c>
      <c r="F8288">
        <v>12</v>
      </c>
      <c r="G8288">
        <v>8</v>
      </c>
      <c r="H8288" s="1">
        <v>41981</v>
      </c>
      <c r="I8288" t="b">
        <v>1</v>
      </c>
      <c r="J8288" t="s">
        <v>1306</v>
      </c>
      <c r="K8288" t="b">
        <v>0</v>
      </c>
      <c r="L8288">
        <v>2014</v>
      </c>
      <c r="M8288">
        <v>8</v>
      </c>
      <c r="N8288">
        <v>16</v>
      </c>
      <c r="O8288" s="1">
        <v>41867</v>
      </c>
      <c r="P8288" t="b">
        <v>1</v>
      </c>
      <c r="Q8288" t="s">
        <v>63</v>
      </c>
      <c r="R8288" t="s">
        <v>7759</v>
      </c>
      <c r="S8288" t="s">
        <v>7760</v>
      </c>
      <c r="T8288" t="s">
        <v>120</v>
      </c>
      <c r="U8288" t="s">
        <v>38</v>
      </c>
      <c r="V8288" t="s">
        <v>1610</v>
      </c>
      <c r="W8288" t="s">
        <v>67</v>
      </c>
      <c r="X8288">
        <v>33180</v>
      </c>
      <c r="Y8288" t="s">
        <v>41</v>
      </c>
      <c r="Z8288" t="s">
        <v>9948</v>
      </c>
      <c r="AA8288" t="s">
        <v>58</v>
      </c>
      <c r="AB8288" t="s">
        <v>106</v>
      </c>
      <c r="AC8288" t="s">
        <v>9949</v>
      </c>
      <c r="AD8288">
        <v>31.103999999999999</v>
      </c>
      <c r="AE8288">
        <v>6</v>
      </c>
      <c r="AF8288">
        <v>0.2</v>
      </c>
      <c r="AG8288">
        <v>10.8864</v>
      </c>
    </row>
    <row r="8289" spans="1:33" x14ac:dyDescent="0.35">
      <c r="A8289">
        <v>8288</v>
      </c>
      <c r="B8289" t="s">
        <v>10811</v>
      </c>
      <c r="C8289" s="1">
        <v>41981</v>
      </c>
      <c r="D8289" t="b">
        <v>1</v>
      </c>
      <c r="E8289">
        <v>2014</v>
      </c>
      <c r="F8289">
        <v>12</v>
      </c>
      <c r="G8289">
        <v>8</v>
      </c>
      <c r="H8289" s="1">
        <v>41981</v>
      </c>
      <c r="I8289" t="b">
        <v>1</v>
      </c>
      <c r="J8289" t="s">
        <v>1306</v>
      </c>
      <c r="K8289" t="b">
        <v>0</v>
      </c>
      <c r="L8289">
        <v>2014</v>
      </c>
      <c r="M8289">
        <v>8</v>
      </c>
      <c r="N8289">
        <v>16</v>
      </c>
      <c r="O8289" s="1">
        <v>41867</v>
      </c>
      <c r="P8289" t="b">
        <v>1</v>
      </c>
      <c r="Q8289" t="s">
        <v>63</v>
      </c>
      <c r="R8289" t="s">
        <v>7759</v>
      </c>
      <c r="S8289" t="s">
        <v>7760</v>
      </c>
      <c r="T8289" t="s">
        <v>120</v>
      </c>
      <c r="U8289" t="s">
        <v>38</v>
      </c>
      <c r="V8289" t="s">
        <v>1610</v>
      </c>
      <c r="W8289" t="s">
        <v>67</v>
      </c>
      <c r="X8289">
        <v>33180</v>
      </c>
      <c r="Y8289" t="s">
        <v>41</v>
      </c>
      <c r="Z8289" t="s">
        <v>1653</v>
      </c>
      <c r="AA8289" t="s">
        <v>58</v>
      </c>
      <c r="AB8289" t="s">
        <v>82</v>
      </c>
      <c r="AC8289" t="s">
        <v>1654</v>
      </c>
      <c r="AD8289">
        <v>47.96</v>
      </c>
      <c r="AE8289">
        <v>5</v>
      </c>
      <c r="AF8289">
        <v>0.2</v>
      </c>
      <c r="AG8289">
        <v>4.1965000000000003</v>
      </c>
    </row>
    <row r="8290" spans="1:33" x14ac:dyDescent="0.35">
      <c r="A8290">
        <v>8289</v>
      </c>
      <c r="B8290" t="s">
        <v>10811</v>
      </c>
      <c r="C8290" s="1">
        <v>41981</v>
      </c>
      <c r="D8290" t="b">
        <v>1</v>
      </c>
      <c r="E8290">
        <v>2014</v>
      </c>
      <c r="F8290">
        <v>12</v>
      </c>
      <c r="G8290">
        <v>8</v>
      </c>
      <c r="H8290" s="1">
        <v>41981</v>
      </c>
      <c r="I8290" t="b">
        <v>1</v>
      </c>
      <c r="J8290" t="s">
        <v>1306</v>
      </c>
      <c r="K8290" t="b">
        <v>0</v>
      </c>
      <c r="L8290">
        <v>2014</v>
      </c>
      <c r="M8290">
        <v>8</v>
      </c>
      <c r="N8290">
        <v>16</v>
      </c>
      <c r="O8290" s="1">
        <v>41867</v>
      </c>
      <c r="P8290" t="b">
        <v>1</v>
      </c>
      <c r="Q8290" t="s">
        <v>63</v>
      </c>
      <c r="R8290" t="s">
        <v>7759</v>
      </c>
      <c r="S8290" t="s">
        <v>7760</v>
      </c>
      <c r="T8290" t="s">
        <v>120</v>
      </c>
      <c r="U8290" t="s">
        <v>38</v>
      </c>
      <c r="V8290" t="s">
        <v>1610</v>
      </c>
      <c r="W8290" t="s">
        <v>67</v>
      </c>
      <c r="X8290">
        <v>33180</v>
      </c>
      <c r="Y8290" t="s">
        <v>41</v>
      </c>
      <c r="Z8290" t="s">
        <v>3208</v>
      </c>
      <c r="AA8290" t="s">
        <v>85</v>
      </c>
      <c r="AB8290" t="s">
        <v>190</v>
      </c>
      <c r="AC8290" t="s">
        <v>3209</v>
      </c>
      <c r="AD8290">
        <v>158.928</v>
      </c>
      <c r="AE8290">
        <v>7</v>
      </c>
      <c r="AF8290">
        <v>0.2</v>
      </c>
      <c r="AG8290">
        <v>41.718600000000002</v>
      </c>
    </row>
    <row r="8291" spans="1:33" x14ac:dyDescent="0.35">
      <c r="A8291">
        <v>8290</v>
      </c>
      <c r="B8291" t="s">
        <v>10811</v>
      </c>
      <c r="C8291" s="1">
        <v>41981</v>
      </c>
      <c r="D8291" t="b">
        <v>1</v>
      </c>
      <c r="E8291">
        <v>2014</v>
      </c>
      <c r="F8291">
        <v>12</v>
      </c>
      <c r="G8291">
        <v>8</v>
      </c>
      <c r="H8291" s="1">
        <v>41981</v>
      </c>
      <c r="I8291" t="b">
        <v>1</v>
      </c>
      <c r="J8291" t="s">
        <v>1306</v>
      </c>
      <c r="K8291" t="b">
        <v>0</v>
      </c>
      <c r="L8291">
        <v>2014</v>
      </c>
      <c r="M8291">
        <v>8</v>
      </c>
      <c r="N8291">
        <v>16</v>
      </c>
      <c r="O8291" s="1">
        <v>41867</v>
      </c>
      <c r="P8291" t="b">
        <v>1</v>
      </c>
      <c r="Q8291" t="s">
        <v>63</v>
      </c>
      <c r="R8291" t="s">
        <v>7759</v>
      </c>
      <c r="S8291" t="s">
        <v>7760</v>
      </c>
      <c r="T8291" t="s">
        <v>120</v>
      </c>
      <c r="U8291" t="s">
        <v>38</v>
      </c>
      <c r="V8291" t="s">
        <v>1610</v>
      </c>
      <c r="W8291" t="s">
        <v>67</v>
      </c>
      <c r="X8291">
        <v>33180</v>
      </c>
      <c r="Y8291" t="s">
        <v>41</v>
      </c>
      <c r="Z8291" t="s">
        <v>6090</v>
      </c>
      <c r="AA8291" t="s">
        <v>58</v>
      </c>
      <c r="AB8291" t="s">
        <v>92</v>
      </c>
      <c r="AC8291" t="s">
        <v>6091</v>
      </c>
      <c r="AD8291">
        <v>211.24799999999999</v>
      </c>
      <c r="AE8291">
        <v>6</v>
      </c>
      <c r="AF8291">
        <v>0.2</v>
      </c>
      <c r="AG8291">
        <v>15.8436</v>
      </c>
    </row>
    <row r="8292" spans="1:33" x14ac:dyDescent="0.35">
      <c r="A8292">
        <v>8291</v>
      </c>
      <c r="B8292" t="s">
        <v>10811</v>
      </c>
      <c r="C8292" s="1">
        <v>41981</v>
      </c>
      <c r="D8292" t="b">
        <v>1</v>
      </c>
      <c r="E8292">
        <v>2014</v>
      </c>
      <c r="F8292">
        <v>12</v>
      </c>
      <c r="G8292">
        <v>8</v>
      </c>
      <c r="H8292" s="1">
        <v>41981</v>
      </c>
      <c r="I8292" t="b">
        <v>1</v>
      </c>
      <c r="J8292" t="s">
        <v>1306</v>
      </c>
      <c r="K8292" t="b">
        <v>0</v>
      </c>
      <c r="L8292">
        <v>2014</v>
      </c>
      <c r="M8292">
        <v>8</v>
      </c>
      <c r="N8292">
        <v>16</v>
      </c>
      <c r="O8292" s="1">
        <v>41867</v>
      </c>
      <c r="P8292" t="b">
        <v>1</v>
      </c>
      <c r="Q8292" t="s">
        <v>63</v>
      </c>
      <c r="R8292" t="s">
        <v>7759</v>
      </c>
      <c r="S8292" t="s">
        <v>7760</v>
      </c>
      <c r="T8292" t="s">
        <v>120</v>
      </c>
      <c r="U8292" t="s">
        <v>38</v>
      </c>
      <c r="V8292" t="s">
        <v>1610</v>
      </c>
      <c r="W8292" t="s">
        <v>67</v>
      </c>
      <c r="X8292">
        <v>33180</v>
      </c>
      <c r="Y8292" t="s">
        <v>41</v>
      </c>
      <c r="Z8292" t="s">
        <v>7593</v>
      </c>
      <c r="AA8292" t="s">
        <v>58</v>
      </c>
      <c r="AB8292" t="s">
        <v>666</v>
      </c>
      <c r="AC8292" t="s">
        <v>7594</v>
      </c>
      <c r="AD8292">
        <v>5.5519999999999996</v>
      </c>
      <c r="AE8292">
        <v>2</v>
      </c>
      <c r="AF8292">
        <v>0.2</v>
      </c>
      <c r="AG8292">
        <v>-1.0409999999999999</v>
      </c>
    </row>
    <row r="8293" spans="1:33" x14ac:dyDescent="0.35">
      <c r="A8293">
        <v>8292</v>
      </c>
      <c r="B8293" t="s">
        <v>10811</v>
      </c>
      <c r="C8293" s="1">
        <v>41981</v>
      </c>
      <c r="D8293" t="b">
        <v>1</v>
      </c>
      <c r="E8293">
        <v>2014</v>
      </c>
      <c r="F8293">
        <v>12</v>
      </c>
      <c r="G8293">
        <v>8</v>
      </c>
      <c r="H8293" s="1">
        <v>41981</v>
      </c>
      <c r="I8293" t="b">
        <v>1</v>
      </c>
      <c r="J8293" t="s">
        <v>1306</v>
      </c>
      <c r="K8293" t="b">
        <v>0</v>
      </c>
      <c r="L8293">
        <v>2014</v>
      </c>
      <c r="M8293">
        <v>8</v>
      </c>
      <c r="N8293">
        <v>16</v>
      </c>
      <c r="O8293" s="1">
        <v>41867</v>
      </c>
      <c r="P8293" t="b">
        <v>1</v>
      </c>
      <c r="Q8293" t="s">
        <v>63</v>
      </c>
      <c r="R8293" t="s">
        <v>7759</v>
      </c>
      <c r="S8293" t="s">
        <v>7760</v>
      </c>
      <c r="T8293" t="s">
        <v>120</v>
      </c>
      <c r="U8293" t="s">
        <v>38</v>
      </c>
      <c r="V8293" t="s">
        <v>1610</v>
      </c>
      <c r="W8293" t="s">
        <v>67</v>
      </c>
      <c r="X8293">
        <v>33180</v>
      </c>
      <c r="Y8293" t="s">
        <v>41</v>
      </c>
      <c r="Z8293" t="s">
        <v>5151</v>
      </c>
      <c r="AA8293" t="s">
        <v>58</v>
      </c>
      <c r="AB8293" t="s">
        <v>59</v>
      </c>
      <c r="AC8293" t="s">
        <v>5152</v>
      </c>
      <c r="AD8293">
        <v>2.952</v>
      </c>
      <c r="AE8293">
        <v>1</v>
      </c>
      <c r="AF8293">
        <v>0.2</v>
      </c>
      <c r="AG8293">
        <v>0.99629999999999996</v>
      </c>
    </row>
    <row r="8294" spans="1:33" x14ac:dyDescent="0.35">
      <c r="A8294">
        <v>8293</v>
      </c>
      <c r="B8294" t="s">
        <v>10812</v>
      </c>
      <c r="C8294" s="1">
        <v>42320</v>
      </c>
      <c r="D8294" t="b">
        <v>1</v>
      </c>
      <c r="E8294">
        <v>2015</v>
      </c>
      <c r="F8294">
        <v>11</v>
      </c>
      <c r="G8294">
        <v>12</v>
      </c>
      <c r="H8294" s="1">
        <v>42320</v>
      </c>
      <c r="I8294" t="b">
        <v>1</v>
      </c>
      <c r="J8294" t="s">
        <v>828</v>
      </c>
      <c r="K8294" t="b">
        <v>0</v>
      </c>
      <c r="L8294">
        <v>2015</v>
      </c>
      <c r="M8294">
        <v>12</v>
      </c>
      <c r="N8294">
        <v>15</v>
      </c>
      <c r="O8294" s="1">
        <v>42353</v>
      </c>
      <c r="P8294" t="b">
        <v>1</v>
      </c>
      <c r="Q8294" t="s">
        <v>63</v>
      </c>
      <c r="R8294" t="s">
        <v>652</v>
      </c>
      <c r="S8294" t="s">
        <v>653</v>
      </c>
      <c r="T8294" t="s">
        <v>37</v>
      </c>
      <c r="U8294" t="s">
        <v>38</v>
      </c>
      <c r="V8294" t="s">
        <v>326</v>
      </c>
      <c r="W8294" t="s">
        <v>579</v>
      </c>
      <c r="X8294">
        <v>45373</v>
      </c>
      <c r="Y8294" t="s">
        <v>173</v>
      </c>
      <c r="Z8294" t="s">
        <v>6642</v>
      </c>
      <c r="AA8294" t="s">
        <v>58</v>
      </c>
      <c r="AB8294" t="s">
        <v>89</v>
      </c>
      <c r="AC8294" t="s">
        <v>6643</v>
      </c>
      <c r="AD8294">
        <v>10.332000000000001</v>
      </c>
      <c r="AE8294">
        <v>3</v>
      </c>
      <c r="AF8294">
        <v>0.7</v>
      </c>
      <c r="AG8294">
        <v>-7.5768000000000004</v>
      </c>
    </row>
    <row r="8295" spans="1:33" x14ac:dyDescent="0.35">
      <c r="A8295">
        <v>8294</v>
      </c>
      <c r="B8295" t="s">
        <v>10813</v>
      </c>
      <c r="C8295" s="1">
        <v>42805</v>
      </c>
      <c r="D8295" t="b">
        <v>1</v>
      </c>
      <c r="E8295">
        <v>2017</v>
      </c>
      <c r="F8295">
        <v>3</v>
      </c>
      <c r="G8295">
        <v>11</v>
      </c>
      <c r="H8295" s="1">
        <v>42805</v>
      </c>
      <c r="I8295" t="b">
        <v>1</v>
      </c>
      <c r="J8295" s="1">
        <v>42927</v>
      </c>
      <c r="K8295" t="b">
        <v>1</v>
      </c>
      <c r="L8295">
        <v>2017</v>
      </c>
      <c r="M8295">
        <v>7</v>
      </c>
      <c r="N8295">
        <v>11</v>
      </c>
      <c r="O8295" s="1">
        <v>42927</v>
      </c>
      <c r="P8295" t="b">
        <v>1</v>
      </c>
      <c r="Q8295" t="s">
        <v>63</v>
      </c>
      <c r="R8295" t="s">
        <v>7387</v>
      </c>
      <c r="S8295" t="s">
        <v>7388</v>
      </c>
      <c r="T8295" t="s">
        <v>53</v>
      </c>
      <c r="U8295" t="s">
        <v>38</v>
      </c>
      <c r="V8295" t="s">
        <v>111</v>
      </c>
      <c r="W8295" t="s">
        <v>112</v>
      </c>
      <c r="X8295">
        <v>98103</v>
      </c>
      <c r="Y8295" t="s">
        <v>56</v>
      </c>
      <c r="Z8295" t="s">
        <v>5477</v>
      </c>
      <c r="AA8295" t="s">
        <v>58</v>
      </c>
      <c r="AB8295" t="s">
        <v>89</v>
      </c>
      <c r="AC8295" t="s">
        <v>5478</v>
      </c>
      <c r="AD8295">
        <v>18.367999999999999</v>
      </c>
      <c r="AE8295">
        <v>4</v>
      </c>
      <c r="AF8295">
        <v>0.2</v>
      </c>
      <c r="AG8295">
        <v>5.9695999999999998</v>
      </c>
    </row>
    <row r="8296" spans="1:33" x14ac:dyDescent="0.35">
      <c r="A8296">
        <v>8295</v>
      </c>
      <c r="B8296" t="s">
        <v>10814</v>
      </c>
      <c r="C8296" t="s">
        <v>5397</v>
      </c>
      <c r="D8296" t="b">
        <v>0</v>
      </c>
      <c r="E8296">
        <v>2017</v>
      </c>
      <c r="F8296">
        <v>3</v>
      </c>
      <c r="G8296">
        <v>13</v>
      </c>
      <c r="H8296" s="1">
        <v>42807</v>
      </c>
      <c r="I8296" t="b">
        <v>1</v>
      </c>
      <c r="J8296" t="s">
        <v>2808</v>
      </c>
      <c r="K8296" t="b">
        <v>0</v>
      </c>
      <c r="L8296">
        <v>2017</v>
      </c>
      <c r="M8296">
        <v>3</v>
      </c>
      <c r="N8296">
        <v>17</v>
      </c>
      <c r="O8296" s="1">
        <v>42811</v>
      </c>
      <c r="P8296" t="b">
        <v>1</v>
      </c>
      <c r="Q8296" t="s">
        <v>63</v>
      </c>
      <c r="R8296" t="s">
        <v>3425</v>
      </c>
      <c r="S8296" t="s">
        <v>3426</v>
      </c>
      <c r="T8296" t="s">
        <v>37</v>
      </c>
      <c r="U8296" t="s">
        <v>38</v>
      </c>
      <c r="V8296" t="s">
        <v>314</v>
      </c>
      <c r="W8296" t="s">
        <v>315</v>
      </c>
      <c r="X8296">
        <v>10011</v>
      </c>
      <c r="Y8296" t="s">
        <v>173</v>
      </c>
      <c r="Z8296" t="s">
        <v>5376</v>
      </c>
      <c r="AA8296" t="s">
        <v>85</v>
      </c>
      <c r="AB8296" t="s">
        <v>86</v>
      </c>
      <c r="AC8296" t="s">
        <v>5377</v>
      </c>
      <c r="AD8296">
        <v>299.89999999999998</v>
      </c>
      <c r="AE8296">
        <v>2</v>
      </c>
      <c r="AF8296">
        <v>0</v>
      </c>
      <c r="AG8296">
        <v>74.974999999999994</v>
      </c>
    </row>
    <row r="8297" spans="1:33" x14ac:dyDescent="0.35">
      <c r="A8297">
        <v>8296</v>
      </c>
      <c r="B8297" t="s">
        <v>10815</v>
      </c>
      <c r="C8297" t="s">
        <v>1955</v>
      </c>
      <c r="D8297" t="b">
        <v>0</v>
      </c>
      <c r="E8297">
        <v>2016</v>
      </c>
      <c r="F8297">
        <v>5</v>
      </c>
      <c r="G8297">
        <v>30</v>
      </c>
      <c r="H8297" s="1">
        <v>42520</v>
      </c>
      <c r="I8297" t="b">
        <v>1</v>
      </c>
      <c r="J8297" s="1">
        <v>42435</v>
      </c>
      <c r="K8297" t="b">
        <v>1</v>
      </c>
      <c r="L8297">
        <v>2016</v>
      </c>
      <c r="M8297">
        <v>3</v>
      </c>
      <c r="N8297">
        <v>6</v>
      </c>
      <c r="O8297" s="1">
        <v>42435</v>
      </c>
      <c r="P8297" t="b">
        <v>1</v>
      </c>
      <c r="Q8297" t="s">
        <v>63</v>
      </c>
      <c r="R8297" t="s">
        <v>4682</v>
      </c>
      <c r="S8297" t="s">
        <v>4683</v>
      </c>
      <c r="T8297" t="s">
        <v>53</v>
      </c>
      <c r="U8297" t="s">
        <v>38</v>
      </c>
      <c r="V8297" t="s">
        <v>1282</v>
      </c>
      <c r="W8297" t="s">
        <v>372</v>
      </c>
      <c r="X8297">
        <v>22204</v>
      </c>
      <c r="Y8297" t="s">
        <v>41</v>
      </c>
      <c r="Z8297" t="s">
        <v>582</v>
      </c>
      <c r="AA8297" t="s">
        <v>58</v>
      </c>
      <c r="AB8297" t="s">
        <v>204</v>
      </c>
      <c r="AC8297" t="s">
        <v>583</v>
      </c>
      <c r="AD8297">
        <v>26.55</v>
      </c>
      <c r="AE8297">
        <v>9</v>
      </c>
      <c r="AF8297">
        <v>0</v>
      </c>
      <c r="AG8297">
        <v>12.744</v>
      </c>
    </row>
    <row r="8298" spans="1:33" x14ac:dyDescent="0.35">
      <c r="A8298">
        <v>8297</v>
      </c>
      <c r="B8298" t="s">
        <v>10815</v>
      </c>
      <c r="C8298" t="s">
        <v>1955</v>
      </c>
      <c r="D8298" t="b">
        <v>0</v>
      </c>
      <c r="E8298">
        <v>2016</v>
      </c>
      <c r="F8298">
        <v>5</v>
      </c>
      <c r="G8298">
        <v>30</v>
      </c>
      <c r="H8298" s="1">
        <v>42520</v>
      </c>
      <c r="I8298" t="b">
        <v>1</v>
      </c>
      <c r="J8298" s="1">
        <v>42435</v>
      </c>
      <c r="K8298" t="b">
        <v>1</v>
      </c>
      <c r="L8298">
        <v>2016</v>
      </c>
      <c r="M8298">
        <v>3</v>
      </c>
      <c r="N8298">
        <v>6</v>
      </c>
      <c r="O8298" s="1">
        <v>42435</v>
      </c>
      <c r="P8298" t="b">
        <v>1</v>
      </c>
      <c r="Q8298" t="s">
        <v>63</v>
      </c>
      <c r="R8298" t="s">
        <v>4682</v>
      </c>
      <c r="S8298" t="s">
        <v>4683</v>
      </c>
      <c r="T8298" t="s">
        <v>53</v>
      </c>
      <c r="U8298" t="s">
        <v>38</v>
      </c>
      <c r="V8298" t="s">
        <v>1282</v>
      </c>
      <c r="W8298" t="s">
        <v>372</v>
      </c>
      <c r="X8298">
        <v>22204</v>
      </c>
      <c r="Y8298" t="s">
        <v>41</v>
      </c>
      <c r="Z8298" t="s">
        <v>982</v>
      </c>
      <c r="AA8298" t="s">
        <v>85</v>
      </c>
      <c r="AB8298" t="s">
        <v>190</v>
      </c>
      <c r="AC8298" t="s">
        <v>983</v>
      </c>
      <c r="AD8298">
        <v>111.98</v>
      </c>
      <c r="AE8298">
        <v>2</v>
      </c>
      <c r="AF8298">
        <v>0</v>
      </c>
      <c r="AG8298">
        <v>26.8752</v>
      </c>
    </row>
    <row r="8299" spans="1:33" x14ac:dyDescent="0.35">
      <c r="A8299">
        <v>8298</v>
      </c>
      <c r="B8299" t="s">
        <v>10816</v>
      </c>
      <c r="C8299" s="1">
        <v>42131</v>
      </c>
      <c r="D8299" t="b">
        <v>1</v>
      </c>
      <c r="E8299">
        <v>2015</v>
      </c>
      <c r="F8299">
        <v>5</v>
      </c>
      <c r="G8299">
        <v>7</v>
      </c>
      <c r="H8299" s="1">
        <v>42131</v>
      </c>
      <c r="I8299" t="b">
        <v>1</v>
      </c>
      <c r="J8299" s="1">
        <v>42315</v>
      </c>
      <c r="K8299" t="b">
        <v>1</v>
      </c>
      <c r="L8299">
        <v>2015</v>
      </c>
      <c r="M8299">
        <v>11</v>
      </c>
      <c r="N8299">
        <v>7</v>
      </c>
      <c r="O8299" s="1">
        <v>42315</v>
      </c>
      <c r="P8299" t="b">
        <v>1</v>
      </c>
      <c r="Q8299" t="s">
        <v>63</v>
      </c>
      <c r="R8299" t="s">
        <v>2605</v>
      </c>
      <c r="S8299" t="s">
        <v>2606</v>
      </c>
      <c r="T8299" t="s">
        <v>53</v>
      </c>
      <c r="U8299" t="s">
        <v>38</v>
      </c>
      <c r="V8299" t="s">
        <v>543</v>
      </c>
      <c r="W8299" t="s">
        <v>104</v>
      </c>
      <c r="X8299">
        <v>28205</v>
      </c>
      <c r="Y8299" t="s">
        <v>41</v>
      </c>
      <c r="Z8299" t="s">
        <v>6448</v>
      </c>
      <c r="AA8299" t="s">
        <v>43</v>
      </c>
      <c r="AB8299" t="s">
        <v>79</v>
      </c>
      <c r="AC8299" t="s">
        <v>6449</v>
      </c>
      <c r="AD8299">
        <v>4.9279999999999999</v>
      </c>
      <c r="AE8299">
        <v>2</v>
      </c>
      <c r="AF8299">
        <v>0.2</v>
      </c>
      <c r="AG8299">
        <v>0.73919999999999997</v>
      </c>
    </row>
    <row r="8300" spans="1:33" x14ac:dyDescent="0.35">
      <c r="A8300">
        <v>8299</v>
      </c>
      <c r="B8300" t="s">
        <v>10816</v>
      </c>
      <c r="C8300" s="1">
        <v>42131</v>
      </c>
      <c r="D8300" t="b">
        <v>1</v>
      </c>
      <c r="E8300">
        <v>2015</v>
      </c>
      <c r="F8300">
        <v>5</v>
      </c>
      <c r="G8300">
        <v>7</v>
      </c>
      <c r="H8300" s="1">
        <v>42131</v>
      </c>
      <c r="I8300" t="b">
        <v>1</v>
      </c>
      <c r="J8300" s="1">
        <v>42315</v>
      </c>
      <c r="K8300" t="b">
        <v>1</v>
      </c>
      <c r="L8300">
        <v>2015</v>
      </c>
      <c r="M8300">
        <v>11</v>
      </c>
      <c r="N8300">
        <v>7</v>
      </c>
      <c r="O8300" s="1">
        <v>42315</v>
      </c>
      <c r="P8300" t="b">
        <v>1</v>
      </c>
      <c r="Q8300" t="s">
        <v>63</v>
      </c>
      <c r="R8300" t="s">
        <v>2605</v>
      </c>
      <c r="S8300" t="s">
        <v>2606</v>
      </c>
      <c r="T8300" t="s">
        <v>53</v>
      </c>
      <c r="U8300" t="s">
        <v>38</v>
      </c>
      <c r="V8300" t="s">
        <v>543</v>
      </c>
      <c r="W8300" t="s">
        <v>104</v>
      </c>
      <c r="X8300">
        <v>28205</v>
      </c>
      <c r="Y8300" t="s">
        <v>41</v>
      </c>
      <c r="Z8300" t="s">
        <v>2685</v>
      </c>
      <c r="AA8300" t="s">
        <v>58</v>
      </c>
      <c r="AB8300" t="s">
        <v>59</v>
      </c>
      <c r="AC8300" t="s">
        <v>2686</v>
      </c>
      <c r="AD8300">
        <v>11.784000000000001</v>
      </c>
      <c r="AE8300">
        <v>3</v>
      </c>
      <c r="AF8300">
        <v>0.2</v>
      </c>
      <c r="AG8300">
        <v>4.2717000000000001</v>
      </c>
    </row>
    <row r="8301" spans="1:33" x14ac:dyDescent="0.35">
      <c r="A8301">
        <v>8300</v>
      </c>
      <c r="B8301" t="s">
        <v>10817</v>
      </c>
      <c r="C8301" s="1">
        <v>41946</v>
      </c>
      <c r="D8301" t="b">
        <v>1</v>
      </c>
      <c r="E8301">
        <v>2014</v>
      </c>
      <c r="F8301">
        <v>11</v>
      </c>
      <c r="G8301">
        <v>3</v>
      </c>
      <c r="H8301" s="1">
        <v>41946</v>
      </c>
      <c r="I8301" t="b">
        <v>1</v>
      </c>
      <c r="J8301" t="s">
        <v>2280</v>
      </c>
      <c r="K8301" t="b">
        <v>0</v>
      </c>
      <c r="L8301">
        <v>2014</v>
      </c>
      <c r="M8301">
        <v>3</v>
      </c>
      <c r="N8301">
        <v>15</v>
      </c>
      <c r="O8301" s="1">
        <v>41713</v>
      </c>
      <c r="P8301" t="b">
        <v>1</v>
      </c>
      <c r="Q8301" t="s">
        <v>63</v>
      </c>
      <c r="R8301" t="s">
        <v>5725</v>
      </c>
      <c r="S8301" t="s">
        <v>5726</v>
      </c>
      <c r="T8301" t="s">
        <v>37</v>
      </c>
      <c r="U8301" t="s">
        <v>38</v>
      </c>
      <c r="V8301" t="s">
        <v>654</v>
      </c>
      <c r="W8301" t="s">
        <v>55</v>
      </c>
      <c r="X8301">
        <v>95661</v>
      </c>
      <c r="Y8301" t="s">
        <v>56</v>
      </c>
      <c r="Z8301" t="s">
        <v>7780</v>
      </c>
      <c r="AA8301" t="s">
        <v>58</v>
      </c>
      <c r="AB8301" t="s">
        <v>82</v>
      </c>
      <c r="AC8301" t="s">
        <v>7781</v>
      </c>
      <c r="AD8301">
        <v>7.98</v>
      </c>
      <c r="AE8301">
        <v>3</v>
      </c>
      <c r="AF8301">
        <v>0</v>
      </c>
      <c r="AG8301">
        <v>2.0748000000000002</v>
      </c>
    </row>
    <row r="8302" spans="1:33" x14ac:dyDescent="0.35">
      <c r="A8302">
        <v>8301</v>
      </c>
      <c r="B8302" t="s">
        <v>10818</v>
      </c>
      <c r="C8302" t="s">
        <v>5964</v>
      </c>
      <c r="D8302" t="b">
        <v>0</v>
      </c>
      <c r="E8302">
        <v>2015</v>
      </c>
      <c r="F8302">
        <v>4</v>
      </c>
      <c r="G8302">
        <v>20</v>
      </c>
      <c r="H8302" s="1">
        <v>42114</v>
      </c>
      <c r="I8302" t="b">
        <v>1</v>
      </c>
      <c r="J8302" t="s">
        <v>8565</v>
      </c>
      <c r="K8302" t="b">
        <v>0</v>
      </c>
      <c r="L8302">
        <v>2015</v>
      </c>
      <c r="M8302">
        <v>4</v>
      </c>
      <c r="N8302">
        <v>24</v>
      </c>
      <c r="O8302" s="1">
        <v>42118</v>
      </c>
      <c r="P8302" t="b">
        <v>1</v>
      </c>
      <c r="Q8302" t="s">
        <v>63</v>
      </c>
      <c r="R8302" t="s">
        <v>2151</v>
      </c>
      <c r="S8302" t="s">
        <v>2152</v>
      </c>
      <c r="T8302" t="s">
        <v>37</v>
      </c>
      <c r="U8302" t="s">
        <v>38</v>
      </c>
      <c r="V8302" t="s">
        <v>1009</v>
      </c>
      <c r="W8302" t="s">
        <v>281</v>
      </c>
      <c r="X8302">
        <v>48234</v>
      </c>
      <c r="Y8302" t="s">
        <v>123</v>
      </c>
      <c r="Z8302" t="s">
        <v>1089</v>
      </c>
      <c r="AA8302" t="s">
        <v>58</v>
      </c>
      <c r="AB8302" t="s">
        <v>204</v>
      </c>
      <c r="AC8302" t="s">
        <v>1090</v>
      </c>
      <c r="AD8302">
        <v>180.96</v>
      </c>
      <c r="AE8302">
        <v>2</v>
      </c>
      <c r="AF8302">
        <v>0</v>
      </c>
      <c r="AG8302">
        <v>81.432000000000002</v>
      </c>
    </row>
    <row r="8303" spans="1:33" x14ac:dyDescent="0.35">
      <c r="A8303">
        <v>8302</v>
      </c>
      <c r="B8303" t="s">
        <v>10819</v>
      </c>
      <c r="C8303" t="s">
        <v>2216</v>
      </c>
      <c r="D8303" t="b">
        <v>0</v>
      </c>
      <c r="E8303">
        <v>2017</v>
      </c>
      <c r="F8303">
        <v>7</v>
      </c>
      <c r="G8303">
        <v>26</v>
      </c>
      <c r="H8303" s="1">
        <v>42942</v>
      </c>
      <c r="I8303" t="b">
        <v>1</v>
      </c>
      <c r="J8303" s="1">
        <v>42743</v>
      </c>
      <c r="K8303" t="b">
        <v>1</v>
      </c>
      <c r="L8303">
        <v>2017</v>
      </c>
      <c r="M8303">
        <v>1</v>
      </c>
      <c r="N8303">
        <v>8</v>
      </c>
      <c r="O8303" s="1">
        <v>42743</v>
      </c>
      <c r="P8303" t="b">
        <v>1</v>
      </c>
      <c r="Q8303" t="s">
        <v>63</v>
      </c>
      <c r="R8303" t="s">
        <v>4151</v>
      </c>
      <c r="S8303" t="s">
        <v>4152</v>
      </c>
      <c r="T8303" t="s">
        <v>53</v>
      </c>
      <c r="U8303" t="s">
        <v>38</v>
      </c>
      <c r="V8303" t="s">
        <v>54</v>
      </c>
      <c r="W8303" t="s">
        <v>55</v>
      </c>
      <c r="X8303">
        <v>90036</v>
      </c>
      <c r="Y8303" t="s">
        <v>56</v>
      </c>
      <c r="Z8303" t="s">
        <v>9053</v>
      </c>
      <c r="AA8303" t="s">
        <v>85</v>
      </c>
      <c r="AB8303" t="s">
        <v>190</v>
      </c>
      <c r="AC8303" t="s">
        <v>9054</v>
      </c>
      <c r="AD8303">
        <v>1649.95</v>
      </c>
      <c r="AE8303">
        <v>5</v>
      </c>
      <c r="AF8303">
        <v>0</v>
      </c>
      <c r="AG8303">
        <v>659.98</v>
      </c>
    </row>
    <row r="8304" spans="1:33" x14ac:dyDescent="0.35">
      <c r="A8304">
        <v>8303</v>
      </c>
      <c r="B8304" t="s">
        <v>10819</v>
      </c>
      <c r="C8304" t="s">
        <v>2216</v>
      </c>
      <c r="D8304" t="b">
        <v>0</v>
      </c>
      <c r="E8304">
        <v>2017</v>
      </c>
      <c r="F8304">
        <v>7</v>
      </c>
      <c r="G8304">
        <v>26</v>
      </c>
      <c r="H8304" s="1">
        <v>42942</v>
      </c>
      <c r="I8304" t="b">
        <v>1</v>
      </c>
      <c r="J8304" s="1">
        <v>42743</v>
      </c>
      <c r="K8304" t="b">
        <v>1</v>
      </c>
      <c r="L8304">
        <v>2017</v>
      </c>
      <c r="M8304">
        <v>1</v>
      </c>
      <c r="N8304">
        <v>8</v>
      </c>
      <c r="O8304" s="1">
        <v>42743</v>
      </c>
      <c r="P8304" t="b">
        <v>1</v>
      </c>
      <c r="Q8304" t="s">
        <v>63</v>
      </c>
      <c r="R8304" t="s">
        <v>4151</v>
      </c>
      <c r="S8304" t="s">
        <v>4152</v>
      </c>
      <c r="T8304" t="s">
        <v>53</v>
      </c>
      <c r="U8304" t="s">
        <v>38</v>
      </c>
      <c r="V8304" t="s">
        <v>54</v>
      </c>
      <c r="W8304" t="s">
        <v>55</v>
      </c>
      <c r="X8304">
        <v>90036</v>
      </c>
      <c r="Y8304" t="s">
        <v>56</v>
      </c>
      <c r="Z8304" t="s">
        <v>2940</v>
      </c>
      <c r="AA8304" t="s">
        <v>43</v>
      </c>
      <c r="AB8304" t="s">
        <v>47</v>
      </c>
      <c r="AC8304" t="s">
        <v>2941</v>
      </c>
      <c r="AD8304">
        <v>362.35199999999998</v>
      </c>
      <c r="AE8304">
        <v>3</v>
      </c>
      <c r="AF8304">
        <v>0.2</v>
      </c>
      <c r="AG8304">
        <v>45.293999999999997</v>
      </c>
    </row>
    <row r="8305" spans="1:33" x14ac:dyDescent="0.35">
      <c r="A8305">
        <v>8304</v>
      </c>
      <c r="B8305" t="s">
        <v>10820</v>
      </c>
      <c r="C8305" t="s">
        <v>1903</v>
      </c>
      <c r="D8305" t="b">
        <v>0</v>
      </c>
      <c r="E8305">
        <v>2014</v>
      </c>
      <c r="F8305">
        <v>10</v>
      </c>
      <c r="G8305">
        <v>31</v>
      </c>
      <c r="H8305" s="1">
        <v>41943</v>
      </c>
      <c r="I8305" t="b">
        <v>1</v>
      </c>
      <c r="J8305" s="1">
        <v>41681</v>
      </c>
      <c r="K8305" t="b">
        <v>1</v>
      </c>
      <c r="L8305">
        <v>2014</v>
      </c>
      <c r="M8305">
        <v>2</v>
      </c>
      <c r="N8305">
        <v>11</v>
      </c>
      <c r="O8305" s="1">
        <v>41681</v>
      </c>
      <c r="P8305" t="b">
        <v>1</v>
      </c>
      <c r="Q8305" t="s">
        <v>34</v>
      </c>
      <c r="R8305" t="s">
        <v>6498</v>
      </c>
      <c r="S8305" t="s">
        <v>6499</v>
      </c>
      <c r="T8305" t="s">
        <v>120</v>
      </c>
      <c r="U8305" t="s">
        <v>38</v>
      </c>
      <c r="V8305" t="s">
        <v>149</v>
      </c>
      <c r="W8305" t="s">
        <v>55</v>
      </c>
      <c r="X8305">
        <v>94110</v>
      </c>
      <c r="Y8305" t="s">
        <v>56</v>
      </c>
      <c r="Z8305" t="s">
        <v>2295</v>
      </c>
      <c r="AA8305" t="s">
        <v>85</v>
      </c>
      <c r="AB8305" t="s">
        <v>86</v>
      </c>
      <c r="AC8305" t="s">
        <v>2296</v>
      </c>
      <c r="AD8305">
        <v>73.584000000000003</v>
      </c>
      <c r="AE8305">
        <v>2</v>
      </c>
      <c r="AF8305">
        <v>0.2</v>
      </c>
      <c r="AG8305">
        <v>8.2782</v>
      </c>
    </row>
    <row r="8306" spans="1:33" x14ac:dyDescent="0.35">
      <c r="A8306">
        <v>8305</v>
      </c>
      <c r="B8306" t="s">
        <v>10821</v>
      </c>
      <c r="C8306" s="1">
        <v>42805</v>
      </c>
      <c r="D8306" t="b">
        <v>1</v>
      </c>
      <c r="E8306">
        <v>2017</v>
      </c>
      <c r="F8306">
        <v>3</v>
      </c>
      <c r="G8306">
        <v>11</v>
      </c>
      <c r="H8306" s="1">
        <v>42805</v>
      </c>
      <c r="I8306" t="b">
        <v>1</v>
      </c>
      <c r="J8306" s="1">
        <v>42989</v>
      </c>
      <c r="K8306" t="b">
        <v>1</v>
      </c>
      <c r="L8306">
        <v>2017</v>
      </c>
      <c r="M8306">
        <v>9</v>
      </c>
      <c r="N8306">
        <v>11</v>
      </c>
      <c r="O8306" s="1">
        <v>42989</v>
      </c>
      <c r="P8306" t="b">
        <v>1</v>
      </c>
      <c r="Q8306" t="s">
        <v>63</v>
      </c>
      <c r="R8306" t="s">
        <v>7210</v>
      </c>
      <c r="S8306" t="s">
        <v>7211</v>
      </c>
      <c r="T8306" t="s">
        <v>37</v>
      </c>
      <c r="U8306" t="s">
        <v>38</v>
      </c>
      <c r="V8306" t="s">
        <v>6665</v>
      </c>
      <c r="W8306" t="s">
        <v>55</v>
      </c>
      <c r="X8306">
        <v>93309</v>
      </c>
      <c r="Y8306" t="s">
        <v>56</v>
      </c>
      <c r="Z8306" t="s">
        <v>9150</v>
      </c>
      <c r="AA8306" t="s">
        <v>43</v>
      </c>
      <c r="AB8306" t="s">
        <v>69</v>
      </c>
      <c r="AC8306" t="s">
        <v>9151</v>
      </c>
      <c r="AD8306">
        <v>486.36799999999999</v>
      </c>
      <c r="AE8306">
        <v>4</v>
      </c>
      <c r="AF8306">
        <v>0.2</v>
      </c>
      <c r="AG8306">
        <v>36.477600000000002</v>
      </c>
    </row>
    <row r="8307" spans="1:33" x14ac:dyDescent="0.35">
      <c r="A8307">
        <v>8306</v>
      </c>
      <c r="B8307" t="s">
        <v>10822</v>
      </c>
      <c r="C8307" s="1">
        <v>42682</v>
      </c>
      <c r="D8307" t="b">
        <v>1</v>
      </c>
      <c r="E8307">
        <v>2016</v>
      </c>
      <c r="F8307">
        <v>11</v>
      </c>
      <c r="G8307">
        <v>8</v>
      </c>
      <c r="H8307" s="1">
        <v>42682</v>
      </c>
      <c r="I8307" t="b">
        <v>1</v>
      </c>
      <c r="J8307" t="s">
        <v>6484</v>
      </c>
      <c r="K8307" t="b">
        <v>0</v>
      </c>
      <c r="L8307">
        <v>2016</v>
      </c>
      <c r="M8307">
        <v>8</v>
      </c>
      <c r="N8307">
        <v>16</v>
      </c>
      <c r="O8307" s="1">
        <v>42598</v>
      </c>
      <c r="P8307" t="b">
        <v>1</v>
      </c>
      <c r="Q8307" t="s">
        <v>63</v>
      </c>
      <c r="R8307" t="s">
        <v>1893</v>
      </c>
      <c r="S8307" t="s">
        <v>1894</v>
      </c>
      <c r="T8307" t="s">
        <v>120</v>
      </c>
      <c r="U8307" t="s">
        <v>38</v>
      </c>
      <c r="V8307" t="s">
        <v>5137</v>
      </c>
      <c r="W8307" t="s">
        <v>747</v>
      </c>
      <c r="X8307">
        <v>74133</v>
      </c>
      <c r="Y8307" t="s">
        <v>123</v>
      </c>
      <c r="Z8307" t="s">
        <v>3009</v>
      </c>
      <c r="AA8307" t="s">
        <v>58</v>
      </c>
      <c r="AB8307" t="s">
        <v>106</v>
      </c>
      <c r="AC8307" t="s">
        <v>3010</v>
      </c>
      <c r="AD8307">
        <v>32.4</v>
      </c>
      <c r="AE8307">
        <v>5</v>
      </c>
      <c r="AF8307">
        <v>0</v>
      </c>
      <c r="AG8307">
        <v>15.552</v>
      </c>
    </row>
    <row r="8308" spans="1:33" x14ac:dyDescent="0.35">
      <c r="A8308">
        <v>8307</v>
      </c>
      <c r="B8308" t="s">
        <v>10822</v>
      </c>
      <c r="C8308" s="1">
        <v>42682</v>
      </c>
      <c r="D8308" t="b">
        <v>1</v>
      </c>
      <c r="E8308">
        <v>2016</v>
      </c>
      <c r="F8308">
        <v>11</v>
      </c>
      <c r="G8308">
        <v>8</v>
      </c>
      <c r="H8308" s="1">
        <v>42682</v>
      </c>
      <c r="I8308" t="b">
        <v>1</v>
      </c>
      <c r="J8308" t="s">
        <v>6484</v>
      </c>
      <c r="K8308" t="b">
        <v>0</v>
      </c>
      <c r="L8308">
        <v>2016</v>
      </c>
      <c r="M8308">
        <v>8</v>
      </c>
      <c r="N8308">
        <v>16</v>
      </c>
      <c r="O8308" s="1">
        <v>42598</v>
      </c>
      <c r="P8308" t="b">
        <v>1</v>
      </c>
      <c r="Q8308" t="s">
        <v>63</v>
      </c>
      <c r="R8308" t="s">
        <v>1893</v>
      </c>
      <c r="S8308" t="s">
        <v>1894</v>
      </c>
      <c r="T8308" t="s">
        <v>120</v>
      </c>
      <c r="U8308" t="s">
        <v>38</v>
      </c>
      <c r="V8308" t="s">
        <v>5137</v>
      </c>
      <c r="W8308" t="s">
        <v>747</v>
      </c>
      <c r="X8308">
        <v>74133</v>
      </c>
      <c r="Y8308" t="s">
        <v>123</v>
      </c>
      <c r="Z8308" t="s">
        <v>2519</v>
      </c>
      <c r="AA8308" t="s">
        <v>58</v>
      </c>
      <c r="AB8308" t="s">
        <v>89</v>
      </c>
      <c r="AC8308" t="s">
        <v>2520</v>
      </c>
      <c r="AD8308">
        <v>41.86</v>
      </c>
      <c r="AE8308">
        <v>7</v>
      </c>
      <c r="AF8308">
        <v>0</v>
      </c>
      <c r="AG8308">
        <v>19.255600000000001</v>
      </c>
    </row>
    <row r="8309" spans="1:33" x14ac:dyDescent="0.35">
      <c r="A8309">
        <v>8308</v>
      </c>
      <c r="B8309" t="s">
        <v>10822</v>
      </c>
      <c r="C8309" s="1">
        <v>42682</v>
      </c>
      <c r="D8309" t="b">
        <v>1</v>
      </c>
      <c r="E8309">
        <v>2016</v>
      </c>
      <c r="F8309">
        <v>11</v>
      </c>
      <c r="G8309">
        <v>8</v>
      </c>
      <c r="H8309" s="1">
        <v>42682</v>
      </c>
      <c r="I8309" t="b">
        <v>1</v>
      </c>
      <c r="J8309" t="s">
        <v>6484</v>
      </c>
      <c r="K8309" t="b">
        <v>0</v>
      </c>
      <c r="L8309">
        <v>2016</v>
      </c>
      <c r="M8309">
        <v>8</v>
      </c>
      <c r="N8309">
        <v>16</v>
      </c>
      <c r="O8309" s="1">
        <v>42598</v>
      </c>
      <c r="P8309" t="b">
        <v>1</v>
      </c>
      <c r="Q8309" t="s">
        <v>63</v>
      </c>
      <c r="R8309" t="s">
        <v>1893</v>
      </c>
      <c r="S8309" t="s">
        <v>1894</v>
      </c>
      <c r="T8309" t="s">
        <v>120</v>
      </c>
      <c r="U8309" t="s">
        <v>38</v>
      </c>
      <c r="V8309" t="s">
        <v>5137</v>
      </c>
      <c r="W8309" t="s">
        <v>747</v>
      </c>
      <c r="X8309">
        <v>74133</v>
      </c>
      <c r="Y8309" t="s">
        <v>123</v>
      </c>
      <c r="Z8309" t="s">
        <v>7568</v>
      </c>
      <c r="AA8309" t="s">
        <v>58</v>
      </c>
      <c r="AB8309" t="s">
        <v>89</v>
      </c>
      <c r="AC8309" t="s">
        <v>7569</v>
      </c>
      <c r="AD8309">
        <v>77.56</v>
      </c>
      <c r="AE8309">
        <v>2</v>
      </c>
      <c r="AF8309">
        <v>0</v>
      </c>
      <c r="AG8309">
        <v>35.677599999999998</v>
      </c>
    </row>
    <row r="8310" spans="1:33" x14ac:dyDescent="0.35">
      <c r="A8310">
        <v>8309</v>
      </c>
      <c r="B8310" t="s">
        <v>10823</v>
      </c>
      <c r="C8310" t="s">
        <v>1945</v>
      </c>
      <c r="D8310" t="b">
        <v>0</v>
      </c>
      <c r="E8310">
        <v>2016</v>
      </c>
      <c r="F8310">
        <v>7</v>
      </c>
      <c r="G8310">
        <v>25</v>
      </c>
      <c r="H8310" s="1">
        <v>42576</v>
      </c>
      <c r="I8310" t="b">
        <v>1</v>
      </c>
      <c r="J8310" t="s">
        <v>1945</v>
      </c>
      <c r="K8310" t="b">
        <v>0</v>
      </c>
      <c r="L8310">
        <v>2016</v>
      </c>
      <c r="M8310">
        <v>7</v>
      </c>
      <c r="N8310">
        <v>25</v>
      </c>
      <c r="O8310" s="1">
        <v>42576</v>
      </c>
      <c r="P8310" t="b">
        <v>1</v>
      </c>
      <c r="Q8310" t="s">
        <v>1467</v>
      </c>
      <c r="R8310" t="s">
        <v>5980</v>
      </c>
      <c r="S8310" t="s">
        <v>5981</v>
      </c>
      <c r="T8310" t="s">
        <v>120</v>
      </c>
      <c r="U8310" t="s">
        <v>38</v>
      </c>
      <c r="V8310" t="s">
        <v>149</v>
      </c>
      <c r="W8310" t="s">
        <v>55</v>
      </c>
      <c r="X8310">
        <v>94122</v>
      </c>
      <c r="Y8310" t="s">
        <v>56</v>
      </c>
      <c r="Z8310" t="s">
        <v>4594</v>
      </c>
      <c r="AA8310" t="s">
        <v>58</v>
      </c>
      <c r="AB8310" t="s">
        <v>82</v>
      </c>
      <c r="AC8310" t="s">
        <v>4595</v>
      </c>
      <c r="AD8310">
        <v>37.17</v>
      </c>
      <c r="AE8310">
        <v>9</v>
      </c>
      <c r="AF8310">
        <v>0</v>
      </c>
      <c r="AG8310">
        <v>11.151</v>
      </c>
    </row>
    <row r="8311" spans="1:33" x14ac:dyDescent="0.35">
      <c r="A8311">
        <v>8310</v>
      </c>
      <c r="B8311" t="s">
        <v>10824</v>
      </c>
      <c r="C8311" s="1">
        <v>41642</v>
      </c>
      <c r="D8311" t="b">
        <v>1</v>
      </c>
      <c r="E8311">
        <v>2014</v>
      </c>
      <c r="F8311">
        <v>1</v>
      </c>
      <c r="G8311">
        <v>3</v>
      </c>
      <c r="H8311" s="1">
        <v>41642</v>
      </c>
      <c r="I8311" t="b">
        <v>1</v>
      </c>
      <c r="J8311" s="1">
        <v>41823</v>
      </c>
      <c r="K8311" t="b">
        <v>1</v>
      </c>
      <c r="L8311">
        <v>2014</v>
      </c>
      <c r="M8311">
        <v>7</v>
      </c>
      <c r="N8311">
        <v>3</v>
      </c>
      <c r="O8311" s="1">
        <v>41823</v>
      </c>
      <c r="P8311" t="b">
        <v>1</v>
      </c>
      <c r="Q8311" t="s">
        <v>63</v>
      </c>
      <c r="R8311" t="s">
        <v>5222</v>
      </c>
      <c r="S8311" t="s">
        <v>5223</v>
      </c>
      <c r="T8311" t="s">
        <v>37</v>
      </c>
      <c r="U8311" t="s">
        <v>38</v>
      </c>
      <c r="V8311" t="s">
        <v>217</v>
      </c>
      <c r="W8311" t="s">
        <v>122</v>
      </c>
      <c r="X8311">
        <v>77036</v>
      </c>
      <c r="Y8311" t="s">
        <v>123</v>
      </c>
      <c r="Z8311" t="s">
        <v>5853</v>
      </c>
      <c r="AA8311" t="s">
        <v>58</v>
      </c>
      <c r="AB8311" t="s">
        <v>72</v>
      </c>
      <c r="AC8311" t="s">
        <v>5854</v>
      </c>
      <c r="AD8311">
        <v>137.352</v>
      </c>
      <c r="AE8311">
        <v>3</v>
      </c>
      <c r="AF8311">
        <v>0.2</v>
      </c>
      <c r="AG8311">
        <v>8.5845000000000002</v>
      </c>
    </row>
    <row r="8312" spans="1:33" x14ac:dyDescent="0.35">
      <c r="A8312">
        <v>8311</v>
      </c>
      <c r="B8312" t="s">
        <v>10824</v>
      </c>
      <c r="C8312" s="1">
        <v>41642</v>
      </c>
      <c r="D8312" t="b">
        <v>1</v>
      </c>
      <c r="E8312">
        <v>2014</v>
      </c>
      <c r="F8312">
        <v>1</v>
      </c>
      <c r="G8312">
        <v>3</v>
      </c>
      <c r="H8312" s="1">
        <v>41642</v>
      </c>
      <c r="I8312" t="b">
        <v>1</v>
      </c>
      <c r="J8312" s="1">
        <v>41823</v>
      </c>
      <c r="K8312" t="b">
        <v>1</v>
      </c>
      <c r="L8312">
        <v>2014</v>
      </c>
      <c r="M8312">
        <v>7</v>
      </c>
      <c r="N8312">
        <v>3</v>
      </c>
      <c r="O8312" s="1">
        <v>41823</v>
      </c>
      <c r="P8312" t="b">
        <v>1</v>
      </c>
      <c r="Q8312" t="s">
        <v>63</v>
      </c>
      <c r="R8312" t="s">
        <v>5222</v>
      </c>
      <c r="S8312" t="s">
        <v>5223</v>
      </c>
      <c r="T8312" t="s">
        <v>37</v>
      </c>
      <c r="U8312" t="s">
        <v>38</v>
      </c>
      <c r="V8312" t="s">
        <v>217</v>
      </c>
      <c r="W8312" t="s">
        <v>122</v>
      </c>
      <c r="X8312">
        <v>77036</v>
      </c>
      <c r="Y8312" t="s">
        <v>123</v>
      </c>
      <c r="Z8312" t="s">
        <v>5934</v>
      </c>
      <c r="AA8312" t="s">
        <v>43</v>
      </c>
      <c r="AB8312" t="s">
        <v>69</v>
      </c>
      <c r="AC8312" t="s">
        <v>5935</v>
      </c>
      <c r="AD8312">
        <v>376.50900000000001</v>
      </c>
      <c r="AE8312">
        <v>3</v>
      </c>
      <c r="AF8312">
        <v>0.3</v>
      </c>
      <c r="AG8312">
        <v>-43.029600000000002</v>
      </c>
    </row>
    <row r="8313" spans="1:33" x14ac:dyDescent="0.35">
      <c r="A8313">
        <v>8312</v>
      </c>
      <c r="B8313" t="s">
        <v>10825</v>
      </c>
      <c r="C8313" t="s">
        <v>3663</v>
      </c>
      <c r="D8313" t="b">
        <v>0</v>
      </c>
      <c r="E8313">
        <v>2017</v>
      </c>
      <c r="F8313">
        <v>1</v>
      </c>
      <c r="G8313">
        <v>26</v>
      </c>
      <c r="H8313" s="1">
        <v>42761</v>
      </c>
      <c r="I8313" t="b">
        <v>1</v>
      </c>
      <c r="J8313" t="s">
        <v>4349</v>
      </c>
      <c r="K8313" t="b">
        <v>0</v>
      </c>
      <c r="L8313">
        <v>2017</v>
      </c>
      <c r="M8313">
        <v>1</v>
      </c>
      <c r="N8313">
        <v>31</v>
      </c>
      <c r="O8313" s="1">
        <v>42766</v>
      </c>
      <c r="P8313" t="b">
        <v>1</v>
      </c>
      <c r="Q8313" t="s">
        <v>63</v>
      </c>
      <c r="R8313" t="s">
        <v>2094</v>
      </c>
      <c r="S8313" t="s">
        <v>2095</v>
      </c>
      <c r="T8313" t="s">
        <v>37</v>
      </c>
      <c r="U8313" t="s">
        <v>38</v>
      </c>
      <c r="V8313" t="s">
        <v>578</v>
      </c>
      <c r="W8313" t="s">
        <v>1446</v>
      </c>
      <c r="X8313">
        <v>31907</v>
      </c>
      <c r="Y8313" t="s">
        <v>41</v>
      </c>
      <c r="Z8313" t="s">
        <v>603</v>
      </c>
      <c r="AA8313" t="s">
        <v>43</v>
      </c>
      <c r="AB8313" t="s">
        <v>79</v>
      </c>
      <c r="AC8313" t="s">
        <v>604</v>
      </c>
      <c r="AD8313">
        <v>62.72</v>
      </c>
      <c r="AE8313">
        <v>4</v>
      </c>
      <c r="AF8313">
        <v>0</v>
      </c>
      <c r="AG8313">
        <v>24.460799999999999</v>
      </c>
    </row>
    <row r="8314" spans="1:33" x14ac:dyDescent="0.35">
      <c r="A8314">
        <v>8313</v>
      </c>
      <c r="B8314" t="s">
        <v>10825</v>
      </c>
      <c r="C8314" t="s">
        <v>3663</v>
      </c>
      <c r="D8314" t="b">
        <v>0</v>
      </c>
      <c r="E8314">
        <v>2017</v>
      </c>
      <c r="F8314">
        <v>1</v>
      </c>
      <c r="G8314">
        <v>26</v>
      </c>
      <c r="H8314" s="1">
        <v>42761</v>
      </c>
      <c r="I8314" t="b">
        <v>1</v>
      </c>
      <c r="J8314" t="s">
        <v>4349</v>
      </c>
      <c r="K8314" t="b">
        <v>0</v>
      </c>
      <c r="L8314">
        <v>2017</v>
      </c>
      <c r="M8314">
        <v>1</v>
      </c>
      <c r="N8314">
        <v>31</v>
      </c>
      <c r="O8314" s="1">
        <v>42766</v>
      </c>
      <c r="P8314" t="b">
        <v>1</v>
      </c>
      <c r="Q8314" t="s">
        <v>63</v>
      </c>
      <c r="R8314" t="s">
        <v>2094</v>
      </c>
      <c r="S8314" t="s">
        <v>2095</v>
      </c>
      <c r="T8314" t="s">
        <v>37</v>
      </c>
      <c r="U8314" t="s">
        <v>38</v>
      </c>
      <c r="V8314" t="s">
        <v>578</v>
      </c>
      <c r="W8314" t="s">
        <v>1446</v>
      </c>
      <c r="X8314">
        <v>31907</v>
      </c>
      <c r="Y8314" t="s">
        <v>41</v>
      </c>
      <c r="Z8314" t="s">
        <v>6870</v>
      </c>
      <c r="AA8314" t="s">
        <v>85</v>
      </c>
      <c r="AB8314" t="s">
        <v>86</v>
      </c>
      <c r="AC8314" t="s">
        <v>6871</v>
      </c>
      <c r="AD8314">
        <v>2939.93</v>
      </c>
      <c r="AE8314">
        <v>7</v>
      </c>
      <c r="AF8314">
        <v>0</v>
      </c>
      <c r="AG8314">
        <v>764.3818</v>
      </c>
    </row>
    <row r="8315" spans="1:33" x14ac:dyDescent="0.35">
      <c r="A8315">
        <v>8314</v>
      </c>
      <c r="B8315" t="s">
        <v>10826</v>
      </c>
      <c r="C8315" s="1">
        <v>41980</v>
      </c>
      <c r="D8315" t="b">
        <v>1</v>
      </c>
      <c r="E8315">
        <v>2014</v>
      </c>
      <c r="F8315">
        <v>12</v>
      </c>
      <c r="G8315">
        <v>7</v>
      </c>
      <c r="H8315" s="1">
        <v>41980</v>
      </c>
      <c r="I8315" t="b">
        <v>1</v>
      </c>
      <c r="J8315" t="s">
        <v>3911</v>
      </c>
      <c r="K8315" t="b">
        <v>0</v>
      </c>
      <c r="L8315">
        <v>2014</v>
      </c>
      <c r="M8315">
        <v>7</v>
      </c>
      <c r="N8315">
        <v>16</v>
      </c>
      <c r="O8315" s="1">
        <v>41836</v>
      </c>
      <c r="P8315" t="b">
        <v>1</v>
      </c>
      <c r="Q8315" t="s">
        <v>63</v>
      </c>
      <c r="R8315" t="s">
        <v>3674</v>
      </c>
      <c r="S8315" t="s">
        <v>3675</v>
      </c>
      <c r="T8315" t="s">
        <v>120</v>
      </c>
      <c r="U8315" t="s">
        <v>38</v>
      </c>
      <c r="V8315" t="s">
        <v>8675</v>
      </c>
      <c r="W8315" t="s">
        <v>122</v>
      </c>
      <c r="X8315">
        <v>77573</v>
      </c>
      <c r="Y8315" t="s">
        <v>123</v>
      </c>
      <c r="Z8315" t="s">
        <v>3786</v>
      </c>
      <c r="AA8315" t="s">
        <v>43</v>
      </c>
      <c r="AB8315" t="s">
        <v>47</v>
      </c>
      <c r="AC8315" t="s">
        <v>3787</v>
      </c>
      <c r="AD8315">
        <v>512.35799999999995</v>
      </c>
      <c r="AE8315">
        <v>3</v>
      </c>
      <c r="AF8315">
        <v>0.3</v>
      </c>
      <c r="AG8315">
        <v>-14.6388</v>
      </c>
    </row>
    <row r="8316" spans="1:33" x14ac:dyDescent="0.35">
      <c r="A8316">
        <v>8315</v>
      </c>
      <c r="B8316" t="s">
        <v>10826</v>
      </c>
      <c r="C8316" s="1">
        <v>41980</v>
      </c>
      <c r="D8316" t="b">
        <v>1</v>
      </c>
      <c r="E8316">
        <v>2014</v>
      </c>
      <c r="F8316">
        <v>12</v>
      </c>
      <c r="G8316">
        <v>7</v>
      </c>
      <c r="H8316" s="1">
        <v>41980</v>
      </c>
      <c r="I8316" t="b">
        <v>1</v>
      </c>
      <c r="J8316" t="s">
        <v>3911</v>
      </c>
      <c r="K8316" t="b">
        <v>0</v>
      </c>
      <c r="L8316">
        <v>2014</v>
      </c>
      <c r="M8316">
        <v>7</v>
      </c>
      <c r="N8316">
        <v>16</v>
      </c>
      <c r="O8316" s="1">
        <v>41836</v>
      </c>
      <c r="P8316" t="b">
        <v>1</v>
      </c>
      <c r="Q8316" t="s">
        <v>63</v>
      </c>
      <c r="R8316" t="s">
        <v>3674</v>
      </c>
      <c r="S8316" t="s">
        <v>3675</v>
      </c>
      <c r="T8316" t="s">
        <v>120</v>
      </c>
      <c r="U8316" t="s">
        <v>38</v>
      </c>
      <c r="V8316" t="s">
        <v>8675</v>
      </c>
      <c r="W8316" t="s">
        <v>122</v>
      </c>
      <c r="X8316">
        <v>77573</v>
      </c>
      <c r="Y8316" t="s">
        <v>123</v>
      </c>
      <c r="Z8316" t="s">
        <v>3751</v>
      </c>
      <c r="AA8316" t="s">
        <v>58</v>
      </c>
      <c r="AB8316" t="s">
        <v>317</v>
      </c>
      <c r="AC8316" t="s">
        <v>3752</v>
      </c>
      <c r="AD8316">
        <v>3.488</v>
      </c>
      <c r="AE8316">
        <v>2</v>
      </c>
      <c r="AF8316">
        <v>0.2</v>
      </c>
      <c r="AG8316">
        <v>0.56679999999999997</v>
      </c>
    </row>
    <row r="8317" spans="1:33" x14ac:dyDescent="0.35">
      <c r="A8317">
        <v>8316</v>
      </c>
      <c r="B8317" t="s">
        <v>10826</v>
      </c>
      <c r="C8317" s="1">
        <v>41980</v>
      </c>
      <c r="D8317" t="b">
        <v>1</v>
      </c>
      <c r="E8317">
        <v>2014</v>
      </c>
      <c r="F8317">
        <v>12</v>
      </c>
      <c r="G8317">
        <v>7</v>
      </c>
      <c r="H8317" s="1">
        <v>41980</v>
      </c>
      <c r="I8317" t="b">
        <v>1</v>
      </c>
      <c r="J8317" t="s">
        <v>3911</v>
      </c>
      <c r="K8317" t="b">
        <v>0</v>
      </c>
      <c r="L8317">
        <v>2014</v>
      </c>
      <c r="M8317">
        <v>7</v>
      </c>
      <c r="N8317">
        <v>16</v>
      </c>
      <c r="O8317" s="1">
        <v>41836</v>
      </c>
      <c r="P8317" t="b">
        <v>1</v>
      </c>
      <c r="Q8317" t="s">
        <v>63</v>
      </c>
      <c r="R8317" t="s">
        <v>3674</v>
      </c>
      <c r="S8317" t="s">
        <v>3675</v>
      </c>
      <c r="T8317" t="s">
        <v>120</v>
      </c>
      <c r="U8317" t="s">
        <v>38</v>
      </c>
      <c r="V8317" t="s">
        <v>8675</v>
      </c>
      <c r="W8317" t="s">
        <v>122</v>
      </c>
      <c r="X8317">
        <v>77573</v>
      </c>
      <c r="Y8317" t="s">
        <v>123</v>
      </c>
      <c r="Z8317" t="s">
        <v>3130</v>
      </c>
      <c r="AA8317" t="s">
        <v>58</v>
      </c>
      <c r="AB8317" t="s">
        <v>82</v>
      </c>
      <c r="AC8317" t="s">
        <v>3131</v>
      </c>
      <c r="AD8317">
        <v>22.288</v>
      </c>
      <c r="AE8317">
        <v>7</v>
      </c>
      <c r="AF8317">
        <v>0.2</v>
      </c>
      <c r="AG8317">
        <v>3.9003999999999999</v>
      </c>
    </row>
    <row r="8318" spans="1:33" x14ac:dyDescent="0.35">
      <c r="A8318">
        <v>8317</v>
      </c>
      <c r="B8318" t="s">
        <v>10826</v>
      </c>
      <c r="C8318" s="1">
        <v>41980</v>
      </c>
      <c r="D8318" t="b">
        <v>1</v>
      </c>
      <c r="E8318">
        <v>2014</v>
      </c>
      <c r="F8318">
        <v>12</v>
      </c>
      <c r="G8318">
        <v>7</v>
      </c>
      <c r="H8318" s="1">
        <v>41980</v>
      </c>
      <c r="I8318" t="b">
        <v>1</v>
      </c>
      <c r="J8318" t="s">
        <v>3911</v>
      </c>
      <c r="K8318" t="b">
        <v>0</v>
      </c>
      <c r="L8318">
        <v>2014</v>
      </c>
      <c r="M8318">
        <v>7</v>
      </c>
      <c r="N8318">
        <v>16</v>
      </c>
      <c r="O8318" s="1">
        <v>41836</v>
      </c>
      <c r="P8318" t="b">
        <v>1</v>
      </c>
      <c r="Q8318" t="s">
        <v>63</v>
      </c>
      <c r="R8318" t="s">
        <v>3674</v>
      </c>
      <c r="S8318" t="s">
        <v>3675</v>
      </c>
      <c r="T8318" t="s">
        <v>120</v>
      </c>
      <c r="U8318" t="s">
        <v>38</v>
      </c>
      <c r="V8318" t="s">
        <v>8675</v>
      </c>
      <c r="W8318" t="s">
        <v>122</v>
      </c>
      <c r="X8318">
        <v>77573</v>
      </c>
      <c r="Y8318" t="s">
        <v>123</v>
      </c>
      <c r="Z8318" t="s">
        <v>655</v>
      </c>
      <c r="AA8318" t="s">
        <v>58</v>
      </c>
      <c r="AB8318" t="s">
        <v>106</v>
      </c>
      <c r="AC8318" t="s">
        <v>656</v>
      </c>
      <c r="AD8318">
        <v>16.032</v>
      </c>
      <c r="AE8318">
        <v>3</v>
      </c>
      <c r="AF8318">
        <v>0.2</v>
      </c>
      <c r="AG8318">
        <v>5.6112000000000002</v>
      </c>
    </row>
    <row r="8319" spans="1:33" x14ac:dyDescent="0.35">
      <c r="A8319">
        <v>8318</v>
      </c>
      <c r="B8319" t="s">
        <v>10827</v>
      </c>
      <c r="C8319" s="1">
        <v>43043</v>
      </c>
      <c r="D8319" t="b">
        <v>1</v>
      </c>
      <c r="E8319">
        <v>2017</v>
      </c>
      <c r="F8319">
        <v>11</v>
      </c>
      <c r="G8319">
        <v>4</v>
      </c>
      <c r="H8319" s="1">
        <v>43043</v>
      </c>
      <c r="I8319" t="b">
        <v>1</v>
      </c>
      <c r="J8319" t="s">
        <v>4591</v>
      </c>
      <c r="K8319" t="b">
        <v>0</v>
      </c>
      <c r="L8319">
        <v>2017</v>
      </c>
      <c r="M8319">
        <v>4</v>
      </c>
      <c r="N8319">
        <v>16</v>
      </c>
      <c r="O8319" s="1">
        <v>42841</v>
      </c>
      <c r="P8319" t="b">
        <v>1</v>
      </c>
      <c r="Q8319" t="s">
        <v>63</v>
      </c>
      <c r="R8319" t="s">
        <v>378</v>
      </c>
      <c r="S8319" t="s">
        <v>379</v>
      </c>
      <c r="T8319" t="s">
        <v>37</v>
      </c>
      <c r="U8319" t="s">
        <v>38</v>
      </c>
      <c r="V8319" t="s">
        <v>2526</v>
      </c>
      <c r="W8319" t="s">
        <v>104</v>
      </c>
      <c r="X8319">
        <v>27217</v>
      </c>
      <c r="Y8319" t="s">
        <v>41</v>
      </c>
      <c r="Z8319" t="s">
        <v>4013</v>
      </c>
      <c r="AA8319" t="s">
        <v>58</v>
      </c>
      <c r="AB8319" t="s">
        <v>82</v>
      </c>
      <c r="AC8319" t="s">
        <v>4014</v>
      </c>
      <c r="AD8319">
        <v>1.752</v>
      </c>
      <c r="AE8319">
        <v>1</v>
      </c>
      <c r="AF8319">
        <v>0.2</v>
      </c>
      <c r="AG8319">
        <v>0.15329999999999999</v>
      </c>
    </row>
    <row r="8320" spans="1:33" x14ac:dyDescent="0.35">
      <c r="A8320">
        <v>8319</v>
      </c>
      <c r="B8320" t="s">
        <v>10827</v>
      </c>
      <c r="C8320" s="1">
        <v>43043</v>
      </c>
      <c r="D8320" t="b">
        <v>1</v>
      </c>
      <c r="E8320">
        <v>2017</v>
      </c>
      <c r="F8320">
        <v>11</v>
      </c>
      <c r="G8320">
        <v>4</v>
      </c>
      <c r="H8320" s="1">
        <v>43043</v>
      </c>
      <c r="I8320" t="b">
        <v>1</v>
      </c>
      <c r="J8320" t="s">
        <v>4591</v>
      </c>
      <c r="K8320" t="b">
        <v>0</v>
      </c>
      <c r="L8320">
        <v>2017</v>
      </c>
      <c r="M8320">
        <v>4</v>
      </c>
      <c r="N8320">
        <v>16</v>
      </c>
      <c r="O8320" s="1">
        <v>42841</v>
      </c>
      <c r="P8320" t="b">
        <v>1</v>
      </c>
      <c r="Q8320" t="s">
        <v>63</v>
      </c>
      <c r="R8320" t="s">
        <v>378</v>
      </c>
      <c r="S8320" t="s">
        <v>379</v>
      </c>
      <c r="T8320" t="s">
        <v>37</v>
      </c>
      <c r="U8320" t="s">
        <v>38</v>
      </c>
      <c r="V8320" t="s">
        <v>2526</v>
      </c>
      <c r="W8320" t="s">
        <v>104</v>
      </c>
      <c r="X8320">
        <v>27217</v>
      </c>
      <c r="Y8320" t="s">
        <v>41</v>
      </c>
      <c r="Z8320" t="s">
        <v>5463</v>
      </c>
      <c r="AA8320" t="s">
        <v>58</v>
      </c>
      <c r="AB8320" t="s">
        <v>82</v>
      </c>
      <c r="AC8320" t="s">
        <v>5464</v>
      </c>
      <c r="AD8320">
        <v>20.992000000000001</v>
      </c>
      <c r="AE8320">
        <v>8</v>
      </c>
      <c r="AF8320">
        <v>0.2</v>
      </c>
      <c r="AG8320">
        <v>2.3616000000000001</v>
      </c>
    </row>
    <row r="8321" spans="1:33" x14ac:dyDescent="0.35">
      <c r="A8321">
        <v>8320</v>
      </c>
      <c r="B8321" t="s">
        <v>10828</v>
      </c>
      <c r="C8321" t="s">
        <v>438</v>
      </c>
      <c r="D8321" t="b">
        <v>0</v>
      </c>
      <c r="E8321">
        <v>2017</v>
      </c>
      <c r="F8321">
        <v>11</v>
      </c>
      <c r="G8321">
        <v>13</v>
      </c>
      <c r="H8321" s="1">
        <v>43052</v>
      </c>
      <c r="I8321" t="b">
        <v>1</v>
      </c>
      <c r="J8321" t="s">
        <v>4555</v>
      </c>
      <c r="K8321" t="b">
        <v>0</v>
      </c>
      <c r="L8321">
        <v>2017</v>
      </c>
      <c r="M8321">
        <v>11</v>
      </c>
      <c r="N8321">
        <v>18</v>
      </c>
      <c r="O8321" s="1">
        <v>43057</v>
      </c>
      <c r="P8321" t="b">
        <v>1</v>
      </c>
      <c r="Q8321" t="s">
        <v>63</v>
      </c>
      <c r="R8321" t="s">
        <v>1887</v>
      </c>
      <c r="S8321" t="s">
        <v>1888</v>
      </c>
      <c r="T8321" t="s">
        <v>37</v>
      </c>
      <c r="U8321" t="s">
        <v>38</v>
      </c>
      <c r="V8321" t="s">
        <v>314</v>
      </c>
      <c r="W8321" t="s">
        <v>315</v>
      </c>
      <c r="X8321">
        <v>10009</v>
      </c>
      <c r="Y8321" t="s">
        <v>173</v>
      </c>
      <c r="Z8321" t="s">
        <v>2667</v>
      </c>
      <c r="AA8321" t="s">
        <v>58</v>
      </c>
      <c r="AB8321" t="s">
        <v>72</v>
      </c>
      <c r="AC8321" t="s">
        <v>2668</v>
      </c>
      <c r="AD8321">
        <v>11.21</v>
      </c>
      <c r="AE8321">
        <v>1</v>
      </c>
      <c r="AF8321">
        <v>0</v>
      </c>
      <c r="AG8321">
        <v>3.363</v>
      </c>
    </row>
    <row r="8322" spans="1:33" x14ac:dyDescent="0.35">
      <c r="A8322">
        <v>8321</v>
      </c>
      <c r="B8322" t="s">
        <v>10829</v>
      </c>
      <c r="C8322" s="1">
        <v>42136</v>
      </c>
      <c r="D8322" t="b">
        <v>1</v>
      </c>
      <c r="E8322">
        <v>2015</v>
      </c>
      <c r="F8322">
        <v>5</v>
      </c>
      <c r="G8322">
        <v>12</v>
      </c>
      <c r="H8322" s="1">
        <v>42136</v>
      </c>
      <c r="I8322" t="b">
        <v>1</v>
      </c>
      <c r="J8322" s="1">
        <v>42167</v>
      </c>
      <c r="K8322" t="b">
        <v>1</v>
      </c>
      <c r="L8322">
        <v>2015</v>
      </c>
      <c r="M8322">
        <v>6</v>
      </c>
      <c r="N8322">
        <v>12</v>
      </c>
      <c r="O8322" s="1">
        <v>42167</v>
      </c>
      <c r="P8322" t="b">
        <v>1</v>
      </c>
      <c r="Q8322" t="s">
        <v>221</v>
      </c>
      <c r="R8322" t="s">
        <v>169</v>
      </c>
      <c r="S8322" t="s">
        <v>170</v>
      </c>
      <c r="T8322" t="s">
        <v>37</v>
      </c>
      <c r="U8322" t="s">
        <v>38</v>
      </c>
      <c r="V8322" t="s">
        <v>939</v>
      </c>
      <c r="W8322" t="s">
        <v>122</v>
      </c>
      <c r="X8322">
        <v>75220</v>
      </c>
      <c r="Y8322" t="s">
        <v>123</v>
      </c>
      <c r="Z8322" t="s">
        <v>6969</v>
      </c>
      <c r="AA8322" t="s">
        <v>58</v>
      </c>
      <c r="AB8322" t="s">
        <v>82</v>
      </c>
      <c r="AC8322" t="s">
        <v>6970</v>
      </c>
      <c r="AD8322">
        <v>45.04</v>
      </c>
      <c r="AE8322">
        <v>2</v>
      </c>
      <c r="AF8322">
        <v>0.2</v>
      </c>
      <c r="AG8322">
        <v>4.5039999999999996</v>
      </c>
    </row>
    <row r="8323" spans="1:33" x14ac:dyDescent="0.35">
      <c r="A8323">
        <v>8322</v>
      </c>
      <c r="B8323" t="s">
        <v>10830</v>
      </c>
      <c r="C8323" t="s">
        <v>1804</v>
      </c>
      <c r="D8323" t="b">
        <v>0</v>
      </c>
      <c r="E8323">
        <v>2016</v>
      </c>
      <c r="F8323">
        <v>9</v>
      </c>
      <c r="G8323">
        <v>26</v>
      </c>
      <c r="H8323" s="1">
        <v>42639</v>
      </c>
      <c r="I8323" t="b">
        <v>1</v>
      </c>
      <c r="J8323" s="1">
        <v>42379</v>
      </c>
      <c r="K8323" t="b">
        <v>1</v>
      </c>
      <c r="L8323">
        <v>2016</v>
      </c>
      <c r="M8323">
        <v>1</v>
      </c>
      <c r="N8323">
        <v>10</v>
      </c>
      <c r="O8323" s="1">
        <v>42379</v>
      </c>
      <c r="P8323" t="b">
        <v>1</v>
      </c>
      <c r="Q8323" t="s">
        <v>63</v>
      </c>
      <c r="R8323" t="s">
        <v>6205</v>
      </c>
      <c r="S8323" t="s">
        <v>6206</v>
      </c>
      <c r="T8323" t="s">
        <v>37</v>
      </c>
      <c r="U8323" t="s">
        <v>38</v>
      </c>
      <c r="V8323" t="s">
        <v>217</v>
      </c>
      <c r="W8323" t="s">
        <v>122</v>
      </c>
      <c r="X8323">
        <v>77095</v>
      </c>
      <c r="Y8323" t="s">
        <v>123</v>
      </c>
      <c r="Z8323" t="s">
        <v>4052</v>
      </c>
      <c r="AA8323" t="s">
        <v>58</v>
      </c>
      <c r="AB8323" t="s">
        <v>89</v>
      </c>
      <c r="AC8323" t="s">
        <v>9434</v>
      </c>
      <c r="AD8323">
        <v>15.624000000000001</v>
      </c>
      <c r="AE8323">
        <v>2</v>
      </c>
      <c r="AF8323">
        <v>0.8</v>
      </c>
      <c r="AG8323">
        <v>-24.9984</v>
      </c>
    </row>
    <row r="8324" spans="1:33" x14ac:dyDescent="0.35">
      <c r="A8324">
        <v>8323</v>
      </c>
      <c r="B8324" t="s">
        <v>10831</v>
      </c>
      <c r="C8324" t="s">
        <v>2516</v>
      </c>
      <c r="D8324" t="b">
        <v>0</v>
      </c>
      <c r="E8324">
        <v>2016</v>
      </c>
      <c r="F8324">
        <v>11</v>
      </c>
      <c r="G8324">
        <v>19</v>
      </c>
      <c r="H8324" s="1">
        <v>42693</v>
      </c>
      <c r="I8324" t="b">
        <v>1</v>
      </c>
      <c r="J8324" t="s">
        <v>4485</v>
      </c>
      <c r="K8324" t="b">
        <v>0</v>
      </c>
      <c r="L8324">
        <v>2016</v>
      </c>
      <c r="M8324">
        <v>11</v>
      </c>
      <c r="N8324">
        <v>25</v>
      </c>
      <c r="O8324" s="1">
        <v>42699</v>
      </c>
      <c r="P8324" t="b">
        <v>1</v>
      </c>
      <c r="Q8324" t="s">
        <v>63</v>
      </c>
      <c r="R8324" t="s">
        <v>4236</v>
      </c>
      <c r="S8324" t="s">
        <v>4237</v>
      </c>
      <c r="T8324" t="s">
        <v>37</v>
      </c>
      <c r="U8324" t="s">
        <v>38</v>
      </c>
      <c r="V8324" t="s">
        <v>1332</v>
      </c>
      <c r="W8324" t="s">
        <v>315</v>
      </c>
      <c r="X8324">
        <v>11561</v>
      </c>
      <c r="Y8324" t="s">
        <v>173</v>
      </c>
      <c r="Z8324" t="s">
        <v>7249</v>
      </c>
      <c r="AA8324" t="s">
        <v>58</v>
      </c>
      <c r="AB8324" t="s">
        <v>92</v>
      </c>
      <c r="AC8324" t="s">
        <v>7250</v>
      </c>
      <c r="AD8324">
        <v>8.74</v>
      </c>
      <c r="AE8324">
        <v>2</v>
      </c>
      <c r="AF8324">
        <v>0</v>
      </c>
      <c r="AG8324">
        <v>2.2724000000000002</v>
      </c>
    </row>
    <row r="8325" spans="1:33" x14ac:dyDescent="0.35">
      <c r="A8325">
        <v>8324</v>
      </c>
      <c r="B8325" t="s">
        <v>10831</v>
      </c>
      <c r="C8325" t="s">
        <v>2516</v>
      </c>
      <c r="D8325" t="b">
        <v>0</v>
      </c>
      <c r="E8325">
        <v>2016</v>
      </c>
      <c r="F8325">
        <v>11</v>
      </c>
      <c r="G8325">
        <v>19</v>
      </c>
      <c r="H8325" s="1">
        <v>42693</v>
      </c>
      <c r="I8325" t="b">
        <v>1</v>
      </c>
      <c r="J8325" t="s">
        <v>4485</v>
      </c>
      <c r="K8325" t="b">
        <v>0</v>
      </c>
      <c r="L8325">
        <v>2016</v>
      </c>
      <c r="M8325">
        <v>11</v>
      </c>
      <c r="N8325">
        <v>25</v>
      </c>
      <c r="O8325" s="1">
        <v>42699</v>
      </c>
      <c r="P8325" t="b">
        <v>1</v>
      </c>
      <c r="Q8325" t="s">
        <v>63</v>
      </c>
      <c r="R8325" t="s">
        <v>4236</v>
      </c>
      <c r="S8325" t="s">
        <v>4237</v>
      </c>
      <c r="T8325" t="s">
        <v>37</v>
      </c>
      <c r="U8325" t="s">
        <v>38</v>
      </c>
      <c r="V8325" t="s">
        <v>1332</v>
      </c>
      <c r="W8325" t="s">
        <v>315</v>
      </c>
      <c r="X8325">
        <v>11561</v>
      </c>
      <c r="Y8325" t="s">
        <v>173</v>
      </c>
      <c r="Z8325" t="s">
        <v>1860</v>
      </c>
      <c r="AA8325" t="s">
        <v>58</v>
      </c>
      <c r="AB8325" t="s">
        <v>106</v>
      </c>
      <c r="AC8325" t="s">
        <v>1861</v>
      </c>
      <c r="AD8325">
        <v>44.75</v>
      </c>
      <c r="AE8325">
        <v>5</v>
      </c>
      <c r="AF8325">
        <v>0</v>
      </c>
      <c r="AG8325">
        <v>20.585000000000001</v>
      </c>
    </row>
    <row r="8326" spans="1:33" x14ac:dyDescent="0.35">
      <c r="A8326">
        <v>8325</v>
      </c>
      <c r="B8326" t="s">
        <v>10832</v>
      </c>
      <c r="C8326" s="1">
        <v>42956</v>
      </c>
      <c r="D8326" t="b">
        <v>1</v>
      </c>
      <c r="E8326">
        <v>2017</v>
      </c>
      <c r="F8326">
        <v>8</v>
      </c>
      <c r="G8326">
        <v>9</v>
      </c>
      <c r="H8326" s="1">
        <v>42956</v>
      </c>
      <c r="I8326" t="b">
        <v>1</v>
      </c>
      <c r="J8326" s="1">
        <v>42987</v>
      </c>
      <c r="K8326" t="b">
        <v>1</v>
      </c>
      <c r="L8326">
        <v>2017</v>
      </c>
      <c r="M8326">
        <v>9</v>
      </c>
      <c r="N8326">
        <v>9</v>
      </c>
      <c r="O8326" s="1">
        <v>42987</v>
      </c>
      <c r="P8326" t="b">
        <v>1</v>
      </c>
      <c r="Q8326" t="s">
        <v>221</v>
      </c>
      <c r="R8326" t="s">
        <v>9061</v>
      </c>
      <c r="S8326" t="s">
        <v>9062</v>
      </c>
      <c r="T8326" t="s">
        <v>120</v>
      </c>
      <c r="U8326" t="s">
        <v>38</v>
      </c>
      <c r="V8326" t="s">
        <v>2648</v>
      </c>
      <c r="W8326" t="s">
        <v>67</v>
      </c>
      <c r="X8326">
        <v>33012</v>
      </c>
      <c r="Y8326" t="s">
        <v>41</v>
      </c>
      <c r="Z8326" t="s">
        <v>1858</v>
      </c>
      <c r="AA8326" t="s">
        <v>58</v>
      </c>
      <c r="AB8326" t="s">
        <v>72</v>
      </c>
      <c r="AC8326" t="s">
        <v>1859</v>
      </c>
      <c r="AD8326">
        <v>61.68</v>
      </c>
      <c r="AE8326">
        <v>5</v>
      </c>
      <c r="AF8326">
        <v>0.2</v>
      </c>
      <c r="AG8326">
        <v>5.3970000000000002</v>
      </c>
    </row>
    <row r="8327" spans="1:33" x14ac:dyDescent="0.35">
      <c r="A8327">
        <v>8326</v>
      </c>
      <c r="B8327" t="s">
        <v>10832</v>
      </c>
      <c r="C8327" s="1">
        <v>42956</v>
      </c>
      <c r="D8327" t="b">
        <v>1</v>
      </c>
      <c r="E8327">
        <v>2017</v>
      </c>
      <c r="F8327">
        <v>8</v>
      </c>
      <c r="G8327">
        <v>9</v>
      </c>
      <c r="H8327" s="1">
        <v>42956</v>
      </c>
      <c r="I8327" t="b">
        <v>1</v>
      </c>
      <c r="J8327" s="1">
        <v>42987</v>
      </c>
      <c r="K8327" t="b">
        <v>1</v>
      </c>
      <c r="L8327">
        <v>2017</v>
      </c>
      <c r="M8327">
        <v>9</v>
      </c>
      <c r="N8327">
        <v>9</v>
      </c>
      <c r="O8327" s="1">
        <v>42987</v>
      </c>
      <c r="P8327" t="b">
        <v>1</v>
      </c>
      <c r="Q8327" t="s">
        <v>221</v>
      </c>
      <c r="R8327" t="s">
        <v>9061</v>
      </c>
      <c r="S8327" t="s">
        <v>9062</v>
      </c>
      <c r="T8327" t="s">
        <v>120</v>
      </c>
      <c r="U8327" t="s">
        <v>38</v>
      </c>
      <c r="V8327" t="s">
        <v>2648</v>
      </c>
      <c r="W8327" t="s">
        <v>67</v>
      </c>
      <c r="X8327">
        <v>33012</v>
      </c>
      <c r="Y8327" t="s">
        <v>41</v>
      </c>
      <c r="Z8327" t="s">
        <v>4366</v>
      </c>
      <c r="AA8327" t="s">
        <v>85</v>
      </c>
      <c r="AB8327" t="s">
        <v>86</v>
      </c>
      <c r="AC8327" t="s">
        <v>4367</v>
      </c>
      <c r="AD8327">
        <v>158.376</v>
      </c>
      <c r="AE8327">
        <v>3</v>
      </c>
      <c r="AF8327">
        <v>0.2</v>
      </c>
      <c r="AG8327">
        <v>13.857900000000001</v>
      </c>
    </row>
    <row r="8328" spans="1:33" x14ac:dyDescent="0.35">
      <c r="A8328">
        <v>8327</v>
      </c>
      <c r="B8328" t="s">
        <v>10833</v>
      </c>
      <c r="C8328" t="s">
        <v>2417</v>
      </c>
      <c r="D8328" t="b">
        <v>0</v>
      </c>
      <c r="E8328">
        <v>2017</v>
      </c>
      <c r="F8328">
        <v>7</v>
      </c>
      <c r="G8328">
        <v>21</v>
      </c>
      <c r="H8328" s="1">
        <v>42937</v>
      </c>
      <c r="I8328" t="b">
        <v>1</v>
      </c>
      <c r="J8328" t="s">
        <v>7101</v>
      </c>
      <c r="K8328" t="b">
        <v>0</v>
      </c>
      <c r="L8328">
        <v>2017</v>
      </c>
      <c r="M8328">
        <v>7</v>
      </c>
      <c r="N8328">
        <v>24</v>
      </c>
      <c r="O8328" s="1">
        <v>42940</v>
      </c>
      <c r="P8328" t="b">
        <v>1</v>
      </c>
      <c r="Q8328" t="s">
        <v>34</v>
      </c>
      <c r="R8328" t="s">
        <v>1231</v>
      </c>
      <c r="S8328" t="s">
        <v>1232</v>
      </c>
      <c r="T8328" t="s">
        <v>53</v>
      </c>
      <c r="U8328" t="s">
        <v>38</v>
      </c>
      <c r="V8328" t="s">
        <v>530</v>
      </c>
      <c r="W8328" t="s">
        <v>247</v>
      </c>
      <c r="X8328">
        <v>60505</v>
      </c>
      <c r="Y8328" t="s">
        <v>123</v>
      </c>
      <c r="Z8328" t="s">
        <v>860</v>
      </c>
      <c r="AA8328" t="s">
        <v>58</v>
      </c>
      <c r="AB8328" t="s">
        <v>89</v>
      </c>
      <c r="AC8328" t="s">
        <v>861</v>
      </c>
      <c r="AD8328">
        <v>2.8639999999999999</v>
      </c>
      <c r="AE8328">
        <v>4</v>
      </c>
      <c r="AF8328">
        <v>0.8</v>
      </c>
      <c r="AG8328">
        <v>-4.5823999999999998</v>
      </c>
    </row>
    <row r="8329" spans="1:33" x14ac:dyDescent="0.35">
      <c r="A8329">
        <v>8328</v>
      </c>
      <c r="B8329" t="s">
        <v>10833</v>
      </c>
      <c r="C8329" t="s">
        <v>2417</v>
      </c>
      <c r="D8329" t="b">
        <v>0</v>
      </c>
      <c r="E8329">
        <v>2017</v>
      </c>
      <c r="F8329">
        <v>7</v>
      </c>
      <c r="G8329">
        <v>21</v>
      </c>
      <c r="H8329" s="1">
        <v>42937</v>
      </c>
      <c r="I8329" t="b">
        <v>1</v>
      </c>
      <c r="J8329" t="s">
        <v>7101</v>
      </c>
      <c r="K8329" t="b">
        <v>0</v>
      </c>
      <c r="L8329">
        <v>2017</v>
      </c>
      <c r="M8329">
        <v>7</v>
      </c>
      <c r="N8329">
        <v>24</v>
      </c>
      <c r="O8329" s="1">
        <v>42940</v>
      </c>
      <c r="P8329" t="b">
        <v>1</v>
      </c>
      <c r="Q8329" t="s">
        <v>34</v>
      </c>
      <c r="R8329" t="s">
        <v>1231</v>
      </c>
      <c r="S8329" t="s">
        <v>1232</v>
      </c>
      <c r="T8329" t="s">
        <v>53</v>
      </c>
      <c r="U8329" t="s">
        <v>38</v>
      </c>
      <c r="V8329" t="s">
        <v>530</v>
      </c>
      <c r="W8329" t="s">
        <v>247</v>
      </c>
      <c r="X8329">
        <v>60505</v>
      </c>
      <c r="Y8329" t="s">
        <v>123</v>
      </c>
      <c r="Z8329" t="s">
        <v>4862</v>
      </c>
      <c r="AA8329" t="s">
        <v>58</v>
      </c>
      <c r="AB8329" t="s">
        <v>89</v>
      </c>
      <c r="AC8329" t="s">
        <v>4863</v>
      </c>
      <c r="AD8329">
        <v>94.191999999999993</v>
      </c>
      <c r="AE8329">
        <v>7</v>
      </c>
      <c r="AF8329">
        <v>0.8</v>
      </c>
      <c r="AG8329">
        <v>-164.83600000000001</v>
      </c>
    </row>
    <row r="8330" spans="1:33" x14ac:dyDescent="0.35">
      <c r="A8330">
        <v>8329</v>
      </c>
      <c r="B8330" t="s">
        <v>10834</v>
      </c>
      <c r="C8330" s="1">
        <v>42896</v>
      </c>
      <c r="D8330" t="b">
        <v>1</v>
      </c>
      <c r="E8330">
        <v>2017</v>
      </c>
      <c r="F8330">
        <v>6</v>
      </c>
      <c r="G8330">
        <v>10</v>
      </c>
      <c r="H8330" s="1">
        <v>42896</v>
      </c>
      <c r="I8330" t="b">
        <v>1</v>
      </c>
      <c r="J8330" s="1">
        <v>43049</v>
      </c>
      <c r="K8330" t="b">
        <v>1</v>
      </c>
      <c r="L8330">
        <v>2017</v>
      </c>
      <c r="M8330">
        <v>11</v>
      </c>
      <c r="N8330">
        <v>10</v>
      </c>
      <c r="O8330" s="1">
        <v>43049</v>
      </c>
      <c r="P8330" t="b">
        <v>1</v>
      </c>
      <c r="Q8330" t="s">
        <v>63</v>
      </c>
      <c r="R8330" t="s">
        <v>1881</v>
      </c>
      <c r="S8330" t="s">
        <v>1882</v>
      </c>
      <c r="T8330" t="s">
        <v>37</v>
      </c>
      <c r="U8330" t="s">
        <v>38</v>
      </c>
      <c r="V8330" t="s">
        <v>1245</v>
      </c>
      <c r="W8330" t="s">
        <v>907</v>
      </c>
      <c r="X8330">
        <v>7109</v>
      </c>
      <c r="Y8330" t="s">
        <v>173</v>
      </c>
      <c r="Z8330" t="s">
        <v>4737</v>
      </c>
      <c r="AA8330" t="s">
        <v>58</v>
      </c>
      <c r="AB8330" t="s">
        <v>106</v>
      </c>
      <c r="AC8330" t="s">
        <v>4738</v>
      </c>
      <c r="AD8330">
        <v>143.69999999999999</v>
      </c>
      <c r="AE8330">
        <v>3</v>
      </c>
      <c r="AF8330">
        <v>0</v>
      </c>
      <c r="AG8330">
        <v>68.975999999999999</v>
      </c>
    </row>
    <row r="8331" spans="1:33" x14ac:dyDescent="0.35">
      <c r="A8331">
        <v>8330</v>
      </c>
      <c r="B8331" t="s">
        <v>10834</v>
      </c>
      <c r="C8331" s="1">
        <v>42896</v>
      </c>
      <c r="D8331" t="b">
        <v>1</v>
      </c>
      <c r="E8331">
        <v>2017</v>
      </c>
      <c r="F8331">
        <v>6</v>
      </c>
      <c r="G8331">
        <v>10</v>
      </c>
      <c r="H8331" s="1">
        <v>42896</v>
      </c>
      <c r="I8331" t="b">
        <v>1</v>
      </c>
      <c r="J8331" s="1">
        <v>43049</v>
      </c>
      <c r="K8331" t="b">
        <v>1</v>
      </c>
      <c r="L8331">
        <v>2017</v>
      </c>
      <c r="M8331">
        <v>11</v>
      </c>
      <c r="N8331">
        <v>10</v>
      </c>
      <c r="O8331" s="1">
        <v>43049</v>
      </c>
      <c r="P8331" t="b">
        <v>1</v>
      </c>
      <c r="Q8331" t="s">
        <v>63</v>
      </c>
      <c r="R8331" t="s">
        <v>1881</v>
      </c>
      <c r="S8331" t="s">
        <v>1882</v>
      </c>
      <c r="T8331" t="s">
        <v>37</v>
      </c>
      <c r="U8331" t="s">
        <v>38</v>
      </c>
      <c r="V8331" t="s">
        <v>1245</v>
      </c>
      <c r="W8331" t="s">
        <v>907</v>
      </c>
      <c r="X8331">
        <v>7109</v>
      </c>
      <c r="Y8331" t="s">
        <v>173</v>
      </c>
      <c r="Z8331" t="s">
        <v>4318</v>
      </c>
      <c r="AA8331" t="s">
        <v>58</v>
      </c>
      <c r="AB8331" t="s">
        <v>106</v>
      </c>
      <c r="AC8331" t="s">
        <v>4319</v>
      </c>
      <c r="AD8331">
        <v>6.48</v>
      </c>
      <c r="AE8331">
        <v>1</v>
      </c>
      <c r="AF8331">
        <v>0</v>
      </c>
      <c r="AG8331">
        <v>3.1103999999999998</v>
      </c>
    </row>
    <row r="8332" spans="1:33" x14ac:dyDescent="0.35">
      <c r="A8332">
        <v>8331</v>
      </c>
      <c r="B8332" t="s">
        <v>10835</v>
      </c>
      <c r="C8332" s="1">
        <v>42927</v>
      </c>
      <c r="D8332" t="b">
        <v>1</v>
      </c>
      <c r="E8332">
        <v>2017</v>
      </c>
      <c r="F8332">
        <v>7</v>
      </c>
      <c r="G8332">
        <v>11</v>
      </c>
      <c r="H8332" s="1">
        <v>42927</v>
      </c>
      <c r="I8332" t="b">
        <v>1</v>
      </c>
      <c r="J8332" s="1">
        <v>43050</v>
      </c>
      <c r="K8332" t="b">
        <v>1</v>
      </c>
      <c r="L8332">
        <v>2017</v>
      </c>
      <c r="M8332">
        <v>11</v>
      </c>
      <c r="N8332">
        <v>11</v>
      </c>
      <c r="O8332" s="1">
        <v>43050</v>
      </c>
      <c r="P8332" t="b">
        <v>1</v>
      </c>
      <c r="Q8332" t="s">
        <v>63</v>
      </c>
      <c r="R8332" t="s">
        <v>2179</v>
      </c>
      <c r="S8332" t="s">
        <v>2180</v>
      </c>
      <c r="T8332" t="s">
        <v>37</v>
      </c>
      <c r="U8332" t="s">
        <v>38</v>
      </c>
      <c r="V8332" t="s">
        <v>314</v>
      </c>
      <c r="W8332" t="s">
        <v>315</v>
      </c>
      <c r="X8332">
        <v>10024</v>
      </c>
      <c r="Y8332" t="s">
        <v>173</v>
      </c>
      <c r="Z8332" t="s">
        <v>10836</v>
      </c>
      <c r="AA8332" t="s">
        <v>85</v>
      </c>
      <c r="AB8332" t="s">
        <v>190</v>
      </c>
      <c r="AC8332" t="s">
        <v>10837</v>
      </c>
      <c r="AD8332">
        <v>7.88</v>
      </c>
      <c r="AE8332">
        <v>4</v>
      </c>
      <c r="AF8332">
        <v>0</v>
      </c>
      <c r="AG8332">
        <v>2.5215999999999998</v>
      </c>
    </row>
    <row r="8333" spans="1:33" x14ac:dyDescent="0.35">
      <c r="A8333">
        <v>8332</v>
      </c>
      <c r="B8333" t="s">
        <v>10838</v>
      </c>
      <c r="C8333" s="1">
        <v>42616</v>
      </c>
      <c r="D8333" t="b">
        <v>1</v>
      </c>
      <c r="E8333">
        <v>2016</v>
      </c>
      <c r="F8333">
        <v>9</v>
      </c>
      <c r="G8333">
        <v>3</v>
      </c>
      <c r="H8333" s="1">
        <v>42616</v>
      </c>
      <c r="I8333" t="b">
        <v>1</v>
      </c>
      <c r="J8333" s="1">
        <v>42707</v>
      </c>
      <c r="K8333" t="b">
        <v>1</v>
      </c>
      <c r="L8333">
        <v>2016</v>
      </c>
      <c r="M8333">
        <v>12</v>
      </c>
      <c r="N8333">
        <v>3</v>
      </c>
      <c r="O8333" s="1">
        <v>42707</v>
      </c>
      <c r="P8333" t="b">
        <v>1</v>
      </c>
      <c r="Q8333" t="s">
        <v>221</v>
      </c>
      <c r="R8333" t="s">
        <v>4928</v>
      </c>
      <c r="S8333" t="s">
        <v>4929</v>
      </c>
      <c r="T8333" t="s">
        <v>37</v>
      </c>
      <c r="U8333" t="s">
        <v>38</v>
      </c>
      <c r="V8333" t="s">
        <v>10839</v>
      </c>
      <c r="W8333" t="s">
        <v>1417</v>
      </c>
      <c r="X8333">
        <v>1810</v>
      </c>
      <c r="Y8333" t="s">
        <v>173</v>
      </c>
      <c r="Z8333" t="s">
        <v>2667</v>
      </c>
      <c r="AA8333" t="s">
        <v>58</v>
      </c>
      <c r="AB8333" t="s">
        <v>72</v>
      </c>
      <c r="AC8333" t="s">
        <v>2668</v>
      </c>
      <c r="AD8333">
        <v>11.21</v>
      </c>
      <c r="AE8333">
        <v>1</v>
      </c>
      <c r="AF8333">
        <v>0</v>
      </c>
      <c r="AG8333">
        <v>3.363</v>
      </c>
    </row>
    <row r="8334" spans="1:33" x14ac:dyDescent="0.35">
      <c r="A8334">
        <v>8333</v>
      </c>
      <c r="B8334" t="s">
        <v>10838</v>
      </c>
      <c r="C8334" s="1">
        <v>42616</v>
      </c>
      <c r="D8334" t="b">
        <v>1</v>
      </c>
      <c r="E8334">
        <v>2016</v>
      </c>
      <c r="F8334">
        <v>9</v>
      </c>
      <c r="G8334">
        <v>3</v>
      </c>
      <c r="H8334" s="1">
        <v>42616</v>
      </c>
      <c r="I8334" t="b">
        <v>1</v>
      </c>
      <c r="J8334" s="1">
        <v>42707</v>
      </c>
      <c r="K8334" t="b">
        <v>1</v>
      </c>
      <c r="L8334">
        <v>2016</v>
      </c>
      <c r="M8334">
        <v>12</v>
      </c>
      <c r="N8334">
        <v>3</v>
      </c>
      <c r="O8334" s="1">
        <v>42707</v>
      </c>
      <c r="P8334" t="b">
        <v>1</v>
      </c>
      <c r="Q8334" t="s">
        <v>221</v>
      </c>
      <c r="R8334" t="s">
        <v>4928</v>
      </c>
      <c r="S8334" t="s">
        <v>4929</v>
      </c>
      <c r="T8334" t="s">
        <v>37</v>
      </c>
      <c r="U8334" t="s">
        <v>38</v>
      </c>
      <c r="V8334" t="s">
        <v>10839</v>
      </c>
      <c r="W8334" t="s">
        <v>1417</v>
      </c>
      <c r="X8334">
        <v>1810</v>
      </c>
      <c r="Y8334" t="s">
        <v>173</v>
      </c>
      <c r="Z8334" t="s">
        <v>2091</v>
      </c>
      <c r="AA8334" t="s">
        <v>43</v>
      </c>
      <c r="AB8334" t="s">
        <v>47</v>
      </c>
      <c r="AC8334" t="s">
        <v>2092</v>
      </c>
      <c r="AD8334">
        <v>354.9</v>
      </c>
      <c r="AE8334">
        <v>5</v>
      </c>
      <c r="AF8334">
        <v>0</v>
      </c>
      <c r="AG8334">
        <v>88.724999999999994</v>
      </c>
    </row>
    <row r="8335" spans="1:33" x14ac:dyDescent="0.35">
      <c r="A8335">
        <v>8334</v>
      </c>
      <c r="B8335" t="s">
        <v>10838</v>
      </c>
      <c r="C8335" s="1">
        <v>42616</v>
      </c>
      <c r="D8335" t="b">
        <v>1</v>
      </c>
      <c r="E8335">
        <v>2016</v>
      </c>
      <c r="F8335">
        <v>9</v>
      </c>
      <c r="G8335">
        <v>3</v>
      </c>
      <c r="H8335" s="1">
        <v>42616</v>
      </c>
      <c r="I8335" t="b">
        <v>1</v>
      </c>
      <c r="J8335" s="1">
        <v>42707</v>
      </c>
      <c r="K8335" t="b">
        <v>1</v>
      </c>
      <c r="L8335">
        <v>2016</v>
      </c>
      <c r="M8335">
        <v>12</v>
      </c>
      <c r="N8335">
        <v>3</v>
      </c>
      <c r="O8335" s="1">
        <v>42707</v>
      </c>
      <c r="P8335" t="b">
        <v>1</v>
      </c>
      <c r="Q8335" t="s">
        <v>221</v>
      </c>
      <c r="R8335" t="s">
        <v>4928</v>
      </c>
      <c r="S8335" t="s">
        <v>4929</v>
      </c>
      <c r="T8335" t="s">
        <v>37</v>
      </c>
      <c r="U8335" t="s">
        <v>38</v>
      </c>
      <c r="V8335" t="s">
        <v>10839</v>
      </c>
      <c r="W8335" t="s">
        <v>1417</v>
      </c>
      <c r="X8335">
        <v>1810</v>
      </c>
      <c r="Y8335" t="s">
        <v>173</v>
      </c>
      <c r="Z8335" t="s">
        <v>9579</v>
      </c>
      <c r="AA8335" t="s">
        <v>58</v>
      </c>
      <c r="AB8335" t="s">
        <v>106</v>
      </c>
      <c r="AC8335" t="s">
        <v>9580</v>
      </c>
      <c r="AD8335">
        <v>17.940000000000001</v>
      </c>
      <c r="AE8335">
        <v>3</v>
      </c>
      <c r="AF8335">
        <v>0</v>
      </c>
      <c r="AG8335">
        <v>8.7905999999999995</v>
      </c>
    </row>
    <row r="8336" spans="1:33" x14ac:dyDescent="0.35">
      <c r="A8336">
        <v>8335</v>
      </c>
      <c r="B8336" t="s">
        <v>10838</v>
      </c>
      <c r="C8336" s="1">
        <v>42616</v>
      </c>
      <c r="D8336" t="b">
        <v>1</v>
      </c>
      <c r="E8336">
        <v>2016</v>
      </c>
      <c r="F8336">
        <v>9</v>
      </c>
      <c r="G8336">
        <v>3</v>
      </c>
      <c r="H8336" s="1">
        <v>42616</v>
      </c>
      <c r="I8336" t="b">
        <v>1</v>
      </c>
      <c r="J8336" s="1">
        <v>42707</v>
      </c>
      <c r="K8336" t="b">
        <v>1</v>
      </c>
      <c r="L8336">
        <v>2016</v>
      </c>
      <c r="M8336">
        <v>12</v>
      </c>
      <c r="N8336">
        <v>3</v>
      </c>
      <c r="O8336" s="1">
        <v>42707</v>
      </c>
      <c r="P8336" t="b">
        <v>1</v>
      </c>
      <c r="Q8336" t="s">
        <v>221</v>
      </c>
      <c r="R8336" t="s">
        <v>4928</v>
      </c>
      <c r="S8336" t="s">
        <v>4929</v>
      </c>
      <c r="T8336" t="s">
        <v>37</v>
      </c>
      <c r="U8336" t="s">
        <v>38</v>
      </c>
      <c r="V8336" t="s">
        <v>10839</v>
      </c>
      <c r="W8336" t="s">
        <v>1417</v>
      </c>
      <c r="X8336">
        <v>1810</v>
      </c>
      <c r="Y8336" t="s">
        <v>173</v>
      </c>
      <c r="Z8336" t="s">
        <v>2513</v>
      </c>
      <c r="AA8336" t="s">
        <v>58</v>
      </c>
      <c r="AB8336" t="s">
        <v>89</v>
      </c>
      <c r="AC8336" t="s">
        <v>4086</v>
      </c>
      <c r="AD8336">
        <v>51.8</v>
      </c>
      <c r="AE8336">
        <v>4</v>
      </c>
      <c r="AF8336">
        <v>0</v>
      </c>
      <c r="AG8336">
        <v>23.31</v>
      </c>
    </row>
    <row r="8337" spans="1:33" x14ac:dyDescent="0.35">
      <c r="A8337">
        <v>8336</v>
      </c>
      <c r="B8337" t="s">
        <v>10840</v>
      </c>
      <c r="C8337" t="s">
        <v>6164</v>
      </c>
      <c r="D8337" t="b">
        <v>0</v>
      </c>
      <c r="E8337">
        <v>2017</v>
      </c>
      <c r="F8337">
        <v>5</v>
      </c>
      <c r="G8337">
        <v>13</v>
      </c>
      <c r="H8337" s="1">
        <v>42868</v>
      </c>
      <c r="I8337" t="b">
        <v>1</v>
      </c>
      <c r="J8337" t="s">
        <v>3300</v>
      </c>
      <c r="K8337" t="b">
        <v>0</v>
      </c>
      <c r="L8337">
        <v>2017</v>
      </c>
      <c r="M8337">
        <v>5</v>
      </c>
      <c r="N8337">
        <v>18</v>
      </c>
      <c r="O8337" s="1">
        <v>42873</v>
      </c>
      <c r="P8337" t="b">
        <v>1</v>
      </c>
      <c r="Q8337" t="s">
        <v>34</v>
      </c>
      <c r="R8337" t="s">
        <v>1910</v>
      </c>
      <c r="S8337" t="s">
        <v>1911</v>
      </c>
      <c r="T8337" t="s">
        <v>120</v>
      </c>
      <c r="U8337" t="s">
        <v>38</v>
      </c>
      <c r="V8337" t="s">
        <v>699</v>
      </c>
      <c r="W8337" t="s">
        <v>290</v>
      </c>
      <c r="X8337">
        <v>19711</v>
      </c>
      <c r="Y8337" t="s">
        <v>173</v>
      </c>
      <c r="Z8337" t="s">
        <v>5421</v>
      </c>
      <c r="AA8337" t="s">
        <v>58</v>
      </c>
      <c r="AB8337" t="s">
        <v>89</v>
      </c>
      <c r="AC8337" t="s">
        <v>5422</v>
      </c>
      <c r="AD8337">
        <v>299.52</v>
      </c>
      <c r="AE8337">
        <v>9</v>
      </c>
      <c r="AF8337">
        <v>0</v>
      </c>
      <c r="AG8337">
        <v>149.76</v>
      </c>
    </row>
    <row r="8338" spans="1:33" x14ac:dyDescent="0.35">
      <c r="A8338">
        <v>8337</v>
      </c>
      <c r="B8338" t="s">
        <v>10841</v>
      </c>
      <c r="C8338" s="1">
        <v>42407</v>
      </c>
      <c r="D8338" t="b">
        <v>1</v>
      </c>
      <c r="E8338">
        <v>2016</v>
      </c>
      <c r="F8338">
        <v>2</v>
      </c>
      <c r="G8338">
        <v>7</v>
      </c>
      <c r="H8338" s="1">
        <v>42407</v>
      </c>
      <c r="I8338" t="b">
        <v>1</v>
      </c>
      <c r="J8338" s="1">
        <v>42589</v>
      </c>
      <c r="K8338" t="b">
        <v>1</v>
      </c>
      <c r="L8338">
        <v>2016</v>
      </c>
      <c r="M8338">
        <v>8</v>
      </c>
      <c r="N8338">
        <v>7</v>
      </c>
      <c r="O8338" s="1">
        <v>42589</v>
      </c>
      <c r="P8338" t="b">
        <v>1</v>
      </c>
      <c r="Q8338" t="s">
        <v>63</v>
      </c>
      <c r="R8338" t="s">
        <v>3288</v>
      </c>
      <c r="S8338" t="s">
        <v>3289</v>
      </c>
      <c r="T8338" t="s">
        <v>37</v>
      </c>
      <c r="U8338" t="s">
        <v>38</v>
      </c>
      <c r="V8338" t="s">
        <v>1282</v>
      </c>
      <c r="W8338" t="s">
        <v>372</v>
      </c>
      <c r="X8338">
        <v>22204</v>
      </c>
      <c r="Y8338" t="s">
        <v>41</v>
      </c>
      <c r="Z8338" t="s">
        <v>10842</v>
      </c>
      <c r="AA8338" t="s">
        <v>58</v>
      </c>
      <c r="AB8338" t="s">
        <v>82</v>
      </c>
      <c r="AC8338" t="s">
        <v>10843</v>
      </c>
      <c r="AD8338">
        <v>7.7</v>
      </c>
      <c r="AE8338">
        <v>2</v>
      </c>
      <c r="AF8338">
        <v>0</v>
      </c>
      <c r="AG8338">
        <v>3.157</v>
      </c>
    </row>
    <row r="8339" spans="1:33" x14ac:dyDescent="0.35">
      <c r="A8339">
        <v>8338</v>
      </c>
      <c r="B8339" t="s">
        <v>10844</v>
      </c>
      <c r="C8339" t="s">
        <v>3834</v>
      </c>
      <c r="D8339" t="b">
        <v>0</v>
      </c>
      <c r="E8339">
        <v>2015</v>
      </c>
      <c r="F8339">
        <v>12</v>
      </c>
      <c r="G8339">
        <v>27</v>
      </c>
      <c r="H8339" s="1">
        <v>42365</v>
      </c>
      <c r="I8339" t="b">
        <v>1</v>
      </c>
      <c r="J8339" s="1">
        <v>42064</v>
      </c>
      <c r="K8339" t="b">
        <v>1</v>
      </c>
      <c r="L8339">
        <v>2015</v>
      </c>
      <c r="M8339">
        <v>3</v>
      </c>
      <c r="N8339">
        <v>1</v>
      </c>
      <c r="O8339" s="1">
        <v>42064</v>
      </c>
      <c r="P8339" t="b">
        <v>1</v>
      </c>
      <c r="Q8339" t="s">
        <v>63</v>
      </c>
      <c r="R8339" t="s">
        <v>5594</v>
      </c>
      <c r="S8339" t="s">
        <v>5595</v>
      </c>
      <c r="T8339" t="s">
        <v>53</v>
      </c>
      <c r="U8339" t="s">
        <v>38</v>
      </c>
      <c r="V8339" t="s">
        <v>417</v>
      </c>
      <c r="W8339" t="s">
        <v>418</v>
      </c>
      <c r="X8339">
        <v>35601</v>
      </c>
      <c r="Y8339" t="s">
        <v>41</v>
      </c>
      <c r="Z8339" t="s">
        <v>10182</v>
      </c>
      <c r="AA8339" t="s">
        <v>58</v>
      </c>
      <c r="AB8339" t="s">
        <v>106</v>
      </c>
      <c r="AC8339" t="s">
        <v>10183</v>
      </c>
      <c r="AD8339">
        <v>23.92</v>
      </c>
      <c r="AE8339">
        <v>4</v>
      </c>
      <c r="AF8339">
        <v>0</v>
      </c>
      <c r="AG8339">
        <v>11.720800000000001</v>
      </c>
    </row>
    <row r="8340" spans="1:33" x14ac:dyDescent="0.35">
      <c r="A8340">
        <v>8339</v>
      </c>
      <c r="B8340" t="s">
        <v>10844</v>
      </c>
      <c r="C8340" t="s">
        <v>3834</v>
      </c>
      <c r="D8340" t="b">
        <v>0</v>
      </c>
      <c r="E8340">
        <v>2015</v>
      </c>
      <c r="F8340">
        <v>12</v>
      </c>
      <c r="G8340">
        <v>27</v>
      </c>
      <c r="H8340" s="1">
        <v>42365</v>
      </c>
      <c r="I8340" t="b">
        <v>1</v>
      </c>
      <c r="J8340" s="1">
        <v>42064</v>
      </c>
      <c r="K8340" t="b">
        <v>1</v>
      </c>
      <c r="L8340">
        <v>2015</v>
      </c>
      <c r="M8340">
        <v>3</v>
      </c>
      <c r="N8340">
        <v>1</v>
      </c>
      <c r="O8340" s="1">
        <v>42064</v>
      </c>
      <c r="P8340" t="b">
        <v>1</v>
      </c>
      <c r="Q8340" t="s">
        <v>63</v>
      </c>
      <c r="R8340" t="s">
        <v>5594</v>
      </c>
      <c r="S8340" t="s">
        <v>5595</v>
      </c>
      <c r="T8340" t="s">
        <v>53</v>
      </c>
      <c r="U8340" t="s">
        <v>38</v>
      </c>
      <c r="V8340" t="s">
        <v>417</v>
      </c>
      <c r="W8340" t="s">
        <v>418</v>
      </c>
      <c r="X8340">
        <v>35601</v>
      </c>
      <c r="Y8340" t="s">
        <v>41</v>
      </c>
      <c r="Z8340" t="s">
        <v>3445</v>
      </c>
      <c r="AA8340" t="s">
        <v>85</v>
      </c>
      <c r="AB8340" t="s">
        <v>190</v>
      </c>
      <c r="AC8340" t="s">
        <v>3446</v>
      </c>
      <c r="AD8340">
        <v>498</v>
      </c>
      <c r="AE8340">
        <v>5</v>
      </c>
      <c r="AF8340">
        <v>0</v>
      </c>
      <c r="AG8340">
        <v>184.26</v>
      </c>
    </row>
    <row r="8341" spans="1:33" x14ac:dyDescent="0.35">
      <c r="A8341">
        <v>8340</v>
      </c>
      <c r="B8341" t="s">
        <v>10845</v>
      </c>
      <c r="C8341" t="s">
        <v>5668</v>
      </c>
      <c r="D8341" t="b">
        <v>0</v>
      </c>
      <c r="E8341">
        <v>2017</v>
      </c>
      <c r="F8341">
        <v>4</v>
      </c>
      <c r="G8341">
        <v>13</v>
      </c>
      <c r="H8341" s="1">
        <v>42838</v>
      </c>
      <c r="I8341" t="b">
        <v>1</v>
      </c>
      <c r="J8341" t="s">
        <v>1279</v>
      </c>
      <c r="K8341" t="b">
        <v>0</v>
      </c>
      <c r="L8341">
        <v>2017</v>
      </c>
      <c r="M8341">
        <v>4</v>
      </c>
      <c r="N8341">
        <v>17</v>
      </c>
      <c r="O8341" s="1">
        <v>42842</v>
      </c>
      <c r="P8341" t="b">
        <v>1</v>
      </c>
      <c r="Q8341" t="s">
        <v>63</v>
      </c>
      <c r="R8341" t="s">
        <v>4308</v>
      </c>
      <c r="S8341" t="s">
        <v>4309</v>
      </c>
      <c r="T8341" t="s">
        <v>53</v>
      </c>
      <c r="U8341" t="s">
        <v>38</v>
      </c>
      <c r="V8341" t="s">
        <v>1340</v>
      </c>
      <c r="W8341" t="s">
        <v>55</v>
      </c>
      <c r="X8341">
        <v>92345</v>
      </c>
      <c r="Y8341" t="s">
        <v>56</v>
      </c>
      <c r="Z8341" t="s">
        <v>5460</v>
      </c>
      <c r="AA8341" t="s">
        <v>43</v>
      </c>
      <c r="AB8341" t="s">
        <v>47</v>
      </c>
      <c r="AC8341" t="s">
        <v>5461</v>
      </c>
      <c r="AD8341">
        <v>436.70400000000001</v>
      </c>
      <c r="AE8341">
        <v>6</v>
      </c>
      <c r="AF8341">
        <v>0.2</v>
      </c>
      <c r="AG8341">
        <v>-38.211599999999997</v>
      </c>
    </row>
    <row r="8342" spans="1:33" x14ac:dyDescent="0.35">
      <c r="A8342">
        <v>8341</v>
      </c>
      <c r="B8342" t="s">
        <v>10846</v>
      </c>
      <c r="C8342" t="s">
        <v>3357</v>
      </c>
      <c r="D8342" t="b">
        <v>0</v>
      </c>
      <c r="E8342">
        <v>2014</v>
      </c>
      <c r="F8342">
        <v>11</v>
      </c>
      <c r="G8342">
        <v>14</v>
      </c>
      <c r="H8342" s="1">
        <v>41957</v>
      </c>
      <c r="I8342" t="b">
        <v>1</v>
      </c>
      <c r="J8342" t="s">
        <v>6178</v>
      </c>
      <c r="K8342" t="b">
        <v>0</v>
      </c>
      <c r="L8342">
        <v>2014</v>
      </c>
      <c r="M8342">
        <v>11</v>
      </c>
      <c r="N8342">
        <v>20</v>
      </c>
      <c r="O8342" s="1">
        <v>41963</v>
      </c>
      <c r="P8342" t="b">
        <v>1</v>
      </c>
      <c r="Q8342" t="s">
        <v>63</v>
      </c>
      <c r="R8342" t="s">
        <v>4008</v>
      </c>
      <c r="S8342" t="s">
        <v>4009</v>
      </c>
      <c r="T8342" t="s">
        <v>37</v>
      </c>
      <c r="U8342" t="s">
        <v>38</v>
      </c>
      <c r="V8342" t="s">
        <v>5497</v>
      </c>
      <c r="W8342" t="s">
        <v>372</v>
      </c>
      <c r="X8342">
        <v>23320</v>
      </c>
      <c r="Y8342" t="s">
        <v>41</v>
      </c>
      <c r="Z8342" t="s">
        <v>4503</v>
      </c>
      <c r="AA8342" t="s">
        <v>58</v>
      </c>
      <c r="AB8342" t="s">
        <v>106</v>
      </c>
      <c r="AC8342" t="s">
        <v>4504</v>
      </c>
      <c r="AD8342">
        <v>32.4</v>
      </c>
      <c r="AE8342">
        <v>5</v>
      </c>
      <c r="AF8342">
        <v>0</v>
      </c>
      <c r="AG8342">
        <v>15.552</v>
      </c>
    </row>
    <row r="8343" spans="1:33" x14ac:dyDescent="0.35">
      <c r="A8343">
        <v>8342</v>
      </c>
      <c r="B8343" t="s">
        <v>10847</v>
      </c>
      <c r="C8343" s="1">
        <v>43045</v>
      </c>
      <c r="D8343" t="b">
        <v>1</v>
      </c>
      <c r="E8343">
        <v>2017</v>
      </c>
      <c r="F8343">
        <v>11</v>
      </c>
      <c r="G8343">
        <v>6</v>
      </c>
      <c r="H8343" s="1">
        <v>43045</v>
      </c>
      <c r="I8343" t="b">
        <v>1</v>
      </c>
      <c r="J8343" t="s">
        <v>8362</v>
      </c>
      <c r="K8343" t="b">
        <v>0</v>
      </c>
      <c r="L8343">
        <v>2017</v>
      </c>
      <c r="M8343">
        <v>6</v>
      </c>
      <c r="N8343">
        <v>14</v>
      </c>
      <c r="O8343" s="1">
        <v>42900</v>
      </c>
      <c r="P8343" t="b">
        <v>1</v>
      </c>
      <c r="Q8343" t="s">
        <v>221</v>
      </c>
      <c r="R8343" t="s">
        <v>147</v>
      </c>
      <c r="S8343" t="s">
        <v>148</v>
      </c>
      <c r="T8343" t="s">
        <v>37</v>
      </c>
      <c r="U8343" t="s">
        <v>38</v>
      </c>
      <c r="V8343" t="s">
        <v>54</v>
      </c>
      <c r="W8343" t="s">
        <v>55</v>
      </c>
      <c r="X8343">
        <v>90036</v>
      </c>
      <c r="Y8343" t="s">
        <v>56</v>
      </c>
      <c r="Z8343" t="s">
        <v>2497</v>
      </c>
      <c r="AA8343" t="s">
        <v>58</v>
      </c>
      <c r="AB8343" t="s">
        <v>92</v>
      </c>
      <c r="AC8343" t="s">
        <v>2498</v>
      </c>
      <c r="AD8343">
        <v>61.44</v>
      </c>
      <c r="AE8343">
        <v>3</v>
      </c>
      <c r="AF8343">
        <v>0</v>
      </c>
      <c r="AG8343">
        <v>16.588799999999999</v>
      </c>
    </row>
    <row r="8344" spans="1:33" x14ac:dyDescent="0.35">
      <c r="A8344">
        <v>8343</v>
      </c>
      <c r="B8344" t="s">
        <v>10848</v>
      </c>
      <c r="C8344" t="s">
        <v>4485</v>
      </c>
      <c r="D8344" t="b">
        <v>0</v>
      </c>
      <c r="E8344">
        <v>2016</v>
      </c>
      <c r="F8344">
        <v>11</v>
      </c>
      <c r="G8344">
        <v>25</v>
      </c>
      <c r="H8344" s="1">
        <v>42699</v>
      </c>
      <c r="I8344" t="b">
        <v>1</v>
      </c>
      <c r="J8344" t="s">
        <v>5812</v>
      </c>
      <c r="K8344" t="b">
        <v>0</v>
      </c>
      <c r="L8344">
        <v>2016</v>
      </c>
      <c r="M8344">
        <v>11</v>
      </c>
      <c r="N8344">
        <v>30</v>
      </c>
      <c r="O8344" s="1">
        <v>42704</v>
      </c>
      <c r="P8344" t="b">
        <v>1</v>
      </c>
      <c r="Q8344" t="s">
        <v>63</v>
      </c>
      <c r="R8344" t="s">
        <v>2577</v>
      </c>
      <c r="S8344" t="s">
        <v>2578</v>
      </c>
      <c r="T8344" t="s">
        <v>37</v>
      </c>
      <c r="U8344" t="s">
        <v>38</v>
      </c>
      <c r="V8344" t="s">
        <v>1912</v>
      </c>
      <c r="W8344" t="s">
        <v>418</v>
      </c>
      <c r="X8344">
        <v>35810</v>
      </c>
      <c r="Y8344" t="s">
        <v>41</v>
      </c>
      <c r="Z8344" t="s">
        <v>2076</v>
      </c>
      <c r="AA8344" t="s">
        <v>58</v>
      </c>
      <c r="AB8344" t="s">
        <v>72</v>
      </c>
      <c r="AC8344" t="s">
        <v>2077</v>
      </c>
      <c r="AD8344">
        <v>73.36</v>
      </c>
      <c r="AE8344">
        <v>7</v>
      </c>
      <c r="AF8344">
        <v>0</v>
      </c>
      <c r="AG8344">
        <v>19.807200000000002</v>
      </c>
    </row>
    <row r="8345" spans="1:33" x14ac:dyDescent="0.35">
      <c r="A8345">
        <v>8344</v>
      </c>
      <c r="B8345" t="s">
        <v>10849</v>
      </c>
      <c r="C8345" t="s">
        <v>894</v>
      </c>
      <c r="D8345" t="b">
        <v>0</v>
      </c>
      <c r="E8345">
        <v>2014</v>
      </c>
      <c r="F8345">
        <v>3</v>
      </c>
      <c r="G8345">
        <v>21</v>
      </c>
      <c r="H8345" s="1">
        <v>41719</v>
      </c>
      <c r="I8345" t="b">
        <v>1</v>
      </c>
      <c r="J8345" t="s">
        <v>895</v>
      </c>
      <c r="K8345" t="b">
        <v>0</v>
      </c>
      <c r="L8345">
        <v>2014</v>
      </c>
      <c r="M8345">
        <v>3</v>
      </c>
      <c r="N8345">
        <v>25</v>
      </c>
      <c r="O8345" s="1">
        <v>41723</v>
      </c>
      <c r="P8345" t="b">
        <v>1</v>
      </c>
      <c r="Q8345" t="s">
        <v>63</v>
      </c>
      <c r="R8345" t="s">
        <v>2871</v>
      </c>
      <c r="S8345" t="s">
        <v>2872</v>
      </c>
      <c r="T8345" t="s">
        <v>37</v>
      </c>
      <c r="U8345" t="s">
        <v>38</v>
      </c>
      <c r="V8345" t="s">
        <v>5784</v>
      </c>
      <c r="W8345" t="s">
        <v>393</v>
      </c>
      <c r="X8345">
        <v>37918</v>
      </c>
      <c r="Y8345" t="s">
        <v>41</v>
      </c>
      <c r="Z8345" t="s">
        <v>976</v>
      </c>
      <c r="AA8345" t="s">
        <v>58</v>
      </c>
      <c r="AB8345" t="s">
        <v>59</v>
      </c>
      <c r="AC8345" t="s">
        <v>977</v>
      </c>
      <c r="AD8345">
        <v>59.2</v>
      </c>
      <c r="AE8345">
        <v>5</v>
      </c>
      <c r="AF8345">
        <v>0.2</v>
      </c>
      <c r="AG8345">
        <v>22.2</v>
      </c>
    </row>
    <row r="8346" spans="1:33" x14ac:dyDescent="0.35">
      <c r="A8346">
        <v>8345</v>
      </c>
      <c r="B8346" t="s">
        <v>10849</v>
      </c>
      <c r="C8346" t="s">
        <v>894</v>
      </c>
      <c r="D8346" t="b">
        <v>0</v>
      </c>
      <c r="E8346">
        <v>2014</v>
      </c>
      <c r="F8346">
        <v>3</v>
      </c>
      <c r="G8346">
        <v>21</v>
      </c>
      <c r="H8346" s="1">
        <v>41719</v>
      </c>
      <c r="I8346" t="b">
        <v>1</v>
      </c>
      <c r="J8346" t="s">
        <v>895</v>
      </c>
      <c r="K8346" t="b">
        <v>0</v>
      </c>
      <c r="L8346">
        <v>2014</v>
      </c>
      <c r="M8346">
        <v>3</v>
      </c>
      <c r="N8346">
        <v>25</v>
      </c>
      <c r="O8346" s="1">
        <v>41723</v>
      </c>
      <c r="P8346" t="b">
        <v>1</v>
      </c>
      <c r="Q8346" t="s">
        <v>63</v>
      </c>
      <c r="R8346" t="s">
        <v>2871</v>
      </c>
      <c r="S8346" t="s">
        <v>2872</v>
      </c>
      <c r="T8346" t="s">
        <v>37</v>
      </c>
      <c r="U8346" t="s">
        <v>38</v>
      </c>
      <c r="V8346" t="s">
        <v>5784</v>
      </c>
      <c r="W8346" t="s">
        <v>393</v>
      </c>
      <c r="X8346">
        <v>37918</v>
      </c>
      <c r="Y8346" t="s">
        <v>41</v>
      </c>
      <c r="Z8346" t="s">
        <v>4450</v>
      </c>
      <c r="AA8346" t="s">
        <v>43</v>
      </c>
      <c r="AB8346" t="s">
        <v>79</v>
      </c>
      <c r="AC8346" t="s">
        <v>4451</v>
      </c>
      <c r="AD8346">
        <v>32.951999999999998</v>
      </c>
      <c r="AE8346">
        <v>3</v>
      </c>
      <c r="AF8346">
        <v>0.2</v>
      </c>
      <c r="AG8346">
        <v>6.5903999999999998</v>
      </c>
    </row>
    <row r="8347" spans="1:33" x14ac:dyDescent="0.35">
      <c r="A8347">
        <v>8346</v>
      </c>
      <c r="B8347" t="s">
        <v>10849</v>
      </c>
      <c r="C8347" t="s">
        <v>894</v>
      </c>
      <c r="D8347" t="b">
        <v>0</v>
      </c>
      <c r="E8347">
        <v>2014</v>
      </c>
      <c r="F8347">
        <v>3</v>
      </c>
      <c r="G8347">
        <v>21</v>
      </c>
      <c r="H8347" s="1">
        <v>41719</v>
      </c>
      <c r="I8347" t="b">
        <v>1</v>
      </c>
      <c r="J8347" t="s">
        <v>895</v>
      </c>
      <c r="K8347" t="b">
        <v>0</v>
      </c>
      <c r="L8347">
        <v>2014</v>
      </c>
      <c r="M8347">
        <v>3</v>
      </c>
      <c r="N8347">
        <v>25</v>
      </c>
      <c r="O8347" s="1">
        <v>41723</v>
      </c>
      <c r="P8347" t="b">
        <v>1</v>
      </c>
      <c r="Q8347" t="s">
        <v>63</v>
      </c>
      <c r="R8347" t="s">
        <v>2871</v>
      </c>
      <c r="S8347" t="s">
        <v>2872</v>
      </c>
      <c r="T8347" t="s">
        <v>37</v>
      </c>
      <c r="U8347" t="s">
        <v>38</v>
      </c>
      <c r="V8347" t="s">
        <v>5784</v>
      </c>
      <c r="W8347" t="s">
        <v>393</v>
      </c>
      <c r="X8347">
        <v>37918</v>
      </c>
      <c r="Y8347" t="s">
        <v>41</v>
      </c>
      <c r="Z8347" t="s">
        <v>6852</v>
      </c>
      <c r="AA8347" t="s">
        <v>43</v>
      </c>
      <c r="AB8347" t="s">
        <v>47</v>
      </c>
      <c r="AC8347" t="s">
        <v>6853</v>
      </c>
      <c r="AD8347">
        <v>218.376</v>
      </c>
      <c r="AE8347">
        <v>3</v>
      </c>
      <c r="AF8347">
        <v>0.2</v>
      </c>
      <c r="AG8347">
        <v>-10.918799999999999</v>
      </c>
    </row>
    <row r="8348" spans="1:33" x14ac:dyDescent="0.35">
      <c r="A8348">
        <v>8347</v>
      </c>
      <c r="B8348" t="s">
        <v>10850</v>
      </c>
      <c r="C8348" t="s">
        <v>353</v>
      </c>
      <c r="D8348" t="b">
        <v>0</v>
      </c>
      <c r="E8348">
        <v>2015</v>
      </c>
      <c r="F8348">
        <v>4</v>
      </c>
      <c r="G8348">
        <v>30</v>
      </c>
      <c r="H8348" s="1">
        <v>42124</v>
      </c>
      <c r="I8348" t="b">
        <v>1</v>
      </c>
      <c r="J8348" s="1">
        <v>42099</v>
      </c>
      <c r="K8348" t="b">
        <v>1</v>
      </c>
      <c r="L8348">
        <v>2015</v>
      </c>
      <c r="M8348">
        <v>4</v>
      </c>
      <c r="N8348">
        <v>5</v>
      </c>
      <c r="O8348" s="1">
        <v>42099</v>
      </c>
      <c r="P8348" t="b">
        <v>1</v>
      </c>
      <c r="Q8348" t="s">
        <v>63</v>
      </c>
      <c r="R8348" t="s">
        <v>4542</v>
      </c>
      <c r="S8348" t="s">
        <v>4543</v>
      </c>
      <c r="T8348" t="s">
        <v>53</v>
      </c>
      <c r="U8348" t="s">
        <v>38</v>
      </c>
      <c r="V8348" t="s">
        <v>1680</v>
      </c>
      <c r="W8348" t="s">
        <v>1417</v>
      </c>
      <c r="X8348">
        <v>1841</v>
      </c>
      <c r="Y8348" t="s">
        <v>173</v>
      </c>
      <c r="Z8348" t="s">
        <v>945</v>
      </c>
      <c r="AA8348" t="s">
        <v>43</v>
      </c>
      <c r="AB8348" t="s">
        <v>79</v>
      </c>
      <c r="AC8348" t="s">
        <v>946</v>
      </c>
      <c r="AD8348">
        <v>31.4</v>
      </c>
      <c r="AE8348">
        <v>5</v>
      </c>
      <c r="AF8348">
        <v>0</v>
      </c>
      <c r="AG8348">
        <v>13.188000000000001</v>
      </c>
    </row>
    <row r="8349" spans="1:33" x14ac:dyDescent="0.35">
      <c r="A8349">
        <v>8348</v>
      </c>
      <c r="B8349" t="s">
        <v>10850</v>
      </c>
      <c r="C8349" t="s">
        <v>353</v>
      </c>
      <c r="D8349" t="b">
        <v>0</v>
      </c>
      <c r="E8349">
        <v>2015</v>
      </c>
      <c r="F8349">
        <v>4</v>
      </c>
      <c r="G8349">
        <v>30</v>
      </c>
      <c r="H8349" s="1">
        <v>42124</v>
      </c>
      <c r="I8349" t="b">
        <v>1</v>
      </c>
      <c r="J8349" s="1">
        <v>42099</v>
      </c>
      <c r="K8349" t="b">
        <v>1</v>
      </c>
      <c r="L8349">
        <v>2015</v>
      </c>
      <c r="M8349">
        <v>4</v>
      </c>
      <c r="N8349">
        <v>5</v>
      </c>
      <c r="O8349" s="1">
        <v>42099</v>
      </c>
      <c r="P8349" t="b">
        <v>1</v>
      </c>
      <c r="Q8349" t="s">
        <v>63</v>
      </c>
      <c r="R8349" t="s">
        <v>4542</v>
      </c>
      <c r="S8349" t="s">
        <v>4543</v>
      </c>
      <c r="T8349" t="s">
        <v>53</v>
      </c>
      <c r="U8349" t="s">
        <v>38</v>
      </c>
      <c r="V8349" t="s">
        <v>1680</v>
      </c>
      <c r="W8349" t="s">
        <v>1417</v>
      </c>
      <c r="X8349">
        <v>1841</v>
      </c>
      <c r="Y8349" t="s">
        <v>173</v>
      </c>
      <c r="Z8349" t="s">
        <v>6884</v>
      </c>
      <c r="AA8349" t="s">
        <v>43</v>
      </c>
      <c r="AB8349" t="s">
        <v>79</v>
      </c>
      <c r="AC8349" t="s">
        <v>6885</v>
      </c>
      <c r="AD8349">
        <v>9.48</v>
      </c>
      <c r="AE8349">
        <v>1</v>
      </c>
      <c r="AF8349">
        <v>0</v>
      </c>
      <c r="AG8349">
        <v>3.7919999999999998</v>
      </c>
    </row>
    <row r="8350" spans="1:33" x14ac:dyDescent="0.35">
      <c r="A8350">
        <v>8349</v>
      </c>
      <c r="B8350" t="s">
        <v>10850</v>
      </c>
      <c r="C8350" t="s">
        <v>353</v>
      </c>
      <c r="D8350" t="b">
        <v>0</v>
      </c>
      <c r="E8350">
        <v>2015</v>
      </c>
      <c r="F8350">
        <v>4</v>
      </c>
      <c r="G8350">
        <v>30</v>
      </c>
      <c r="H8350" s="1">
        <v>42124</v>
      </c>
      <c r="I8350" t="b">
        <v>1</v>
      </c>
      <c r="J8350" s="1">
        <v>42099</v>
      </c>
      <c r="K8350" t="b">
        <v>1</v>
      </c>
      <c r="L8350">
        <v>2015</v>
      </c>
      <c r="M8350">
        <v>4</v>
      </c>
      <c r="N8350">
        <v>5</v>
      </c>
      <c r="O8350" s="1">
        <v>42099</v>
      </c>
      <c r="P8350" t="b">
        <v>1</v>
      </c>
      <c r="Q8350" t="s">
        <v>63</v>
      </c>
      <c r="R8350" t="s">
        <v>4542</v>
      </c>
      <c r="S8350" t="s">
        <v>4543</v>
      </c>
      <c r="T8350" t="s">
        <v>53</v>
      </c>
      <c r="U8350" t="s">
        <v>38</v>
      </c>
      <c r="V8350" t="s">
        <v>1680</v>
      </c>
      <c r="W8350" t="s">
        <v>1417</v>
      </c>
      <c r="X8350">
        <v>1841</v>
      </c>
      <c r="Y8350" t="s">
        <v>173</v>
      </c>
      <c r="Z8350" t="s">
        <v>4559</v>
      </c>
      <c r="AA8350" t="s">
        <v>85</v>
      </c>
      <c r="AB8350" t="s">
        <v>86</v>
      </c>
      <c r="AC8350" t="s">
        <v>4560</v>
      </c>
      <c r="AD8350">
        <v>209.5</v>
      </c>
      <c r="AE8350">
        <v>10</v>
      </c>
      <c r="AF8350">
        <v>0</v>
      </c>
      <c r="AG8350">
        <v>58.66</v>
      </c>
    </row>
    <row r="8351" spans="1:33" x14ac:dyDescent="0.35">
      <c r="A8351">
        <v>8350</v>
      </c>
      <c r="B8351" t="s">
        <v>10850</v>
      </c>
      <c r="C8351" t="s">
        <v>353</v>
      </c>
      <c r="D8351" t="b">
        <v>0</v>
      </c>
      <c r="E8351">
        <v>2015</v>
      </c>
      <c r="F8351">
        <v>4</v>
      </c>
      <c r="G8351">
        <v>30</v>
      </c>
      <c r="H8351" s="1">
        <v>42124</v>
      </c>
      <c r="I8351" t="b">
        <v>1</v>
      </c>
      <c r="J8351" s="1">
        <v>42099</v>
      </c>
      <c r="K8351" t="b">
        <v>1</v>
      </c>
      <c r="L8351">
        <v>2015</v>
      </c>
      <c r="M8351">
        <v>4</v>
      </c>
      <c r="N8351">
        <v>5</v>
      </c>
      <c r="O8351" s="1">
        <v>42099</v>
      </c>
      <c r="P8351" t="b">
        <v>1</v>
      </c>
      <c r="Q8351" t="s">
        <v>63</v>
      </c>
      <c r="R8351" t="s">
        <v>4542</v>
      </c>
      <c r="S8351" t="s">
        <v>4543</v>
      </c>
      <c r="T8351" t="s">
        <v>53</v>
      </c>
      <c r="U8351" t="s">
        <v>38</v>
      </c>
      <c r="V8351" t="s">
        <v>1680</v>
      </c>
      <c r="W8351" t="s">
        <v>1417</v>
      </c>
      <c r="X8351">
        <v>1841</v>
      </c>
      <c r="Y8351" t="s">
        <v>173</v>
      </c>
      <c r="Z8351" t="s">
        <v>8822</v>
      </c>
      <c r="AA8351" t="s">
        <v>43</v>
      </c>
      <c r="AB8351" t="s">
        <v>79</v>
      </c>
      <c r="AC8351" t="s">
        <v>8823</v>
      </c>
      <c r="AD8351">
        <v>24.3</v>
      </c>
      <c r="AE8351">
        <v>5</v>
      </c>
      <c r="AF8351">
        <v>0</v>
      </c>
      <c r="AG8351">
        <v>10.449</v>
      </c>
    </row>
    <row r="8352" spans="1:33" x14ac:dyDescent="0.35">
      <c r="A8352">
        <v>8351</v>
      </c>
      <c r="B8352" t="s">
        <v>10850</v>
      </c>
      <c r="C8352" t="s">
        <v>353</v>
      </c>
      <c r="D8352" t="b">
        <v>0</v>
      </c>
      <c r="E8352">
        <v>2015</v>
      </c>
      <c r="F8352">
        <v>4</v>
      </c>
      <c r="G8352">
        <v>30</v>
      </c>
      <c r="H8352" s="1">
        <v>42124</v>
      </c>
      <c r="I8352" t="b">
        <v>1</v>
      </c>
      <c r="J8352" s="1">
        <v>42099</v>
      </c>
      <c r="K8352" t="b">
        <v>1</v>
      </c>
      <c r="L8352">
        <v>2015</v>
      </c>
      <c r="M8352">
        <v>4</v>
      </c>
      <c r="N8352">
        <v>5</v>
      </c>
      <c r="O8352" s="1">
        <v>42099</v>
      </c>
      <c r="P8352" t="b">
        <v>1</v>
      </c>
      <c r="Q8352" t="s">
        <v>63</v>
      </c>
      <c r="R8352" t="s">
        <v>4542</v>
      </c>
      <c r="S8352" t="s">
        <v>4543</v>
      </c>
      <c r="T8352" t="s">
        <v>53</v>
      </c>
      <c r="U8352" t="s">
        <v>38</v>
      </c>
      <c r="V8352" t="s">
        <v>1680</v>
      </c>
      <c r="W8352" t="s">
        <v>1417</v>
      </c>
      <c r="X8352">
        <v>1841</v>
      </c>
      <c r="Y8352" t="s">
        <v>173</v>
      </c>
      <c r="Z8352" t="s">
        <v>4846</v>
      </c>
      <c r="AA8352" t="s">
        <v>58</v>
      </c>
      <c r="AB8352" t="s">
        <v>106</v>
      </c>
      <c r="AC8352" t="s">
        <v>4847</v>
      </c>
      <c r="AD8352">
        <v>6.48</v>
      </c>
      <c r="AE8352">
        <v>1</v>
      </c>
      <c r="AF8352">
        <v>0</v>
      </c>
      <c r="AG8352">
        <v>3.1103999999999998</v>
      </c>
    </row>
    <row r="8353" spans="1:33" x14ac:dyDescent="0.35">
      <c r="A8353">
        <v>8352</v>
      </c>
      <c r="B8353" t="s">
        <v>10851</v>
      </c>
      <c r="C8353" s="1">
        <v>42799</v>
      </c>
      <c r="D8353" t="b">
        <v>1</v>
      </c>
      <c r="E8353">
        <v>2017</v>
      </c>
      <c r="F8353">
        <v>3</v>
      </c>
      <c r="G8353">
        <v>5</v>
      </c>
      <c r="H8353" s="1">
        <v>42799</v>
      </c>
      <c r="I8353" t="b">
        <v>1</v>
      </c>
      <c r="J8353" s="1">
        <v>42952</v>
      </c>
      <c r="K8353" t="b">
        <v>1</v>
      </c>
      <c r="L8353">
        <v>2017</v>
      </c>
      <c r="M8353">
        <v>8</v>
      </c>
      <c r="N8353">
        <v>5</v>
      </c>
      <c r="O8353" s="1">
        <v>42952</v>
      </c>
      <c r="P8353" t="b">
        <v>1</v>
      </c>
      <c r="Q8353" t="s">
        <v>63</v>
      </c>
      <c r="R8353" t="s">
        <v>6418</v>
      </c>
      <c r="S8353" t="s">
        <v>6419</v>
      </c>
      <c r="T8353" t="s">
        <v>53</v>
      </c>
      <c r="U8353" t="s">
        <v>38</v>
      </c>
      <c r="V8353" t="s">
        <v>171</v>
      </c>
      <c r="W8353" t="s">
        <v>172</v>
      </c>
      <c r="X8353">
        <v>19134</v>
      </c>
      <c r="Y8353" t="s">
        <v>173</v>
      </c>
      <c r="Z8353" t="s">
        <v>9227</v>
      </c>
      <c r="AA8353" t="s">
        <v>43</v>
      </c>
      <c r="AB8353" t="s">
        <v>79</v>
      </c>
      <c r="AC8353" t="s">
        <v>9228</v>
      </c>
      <c r="AD8353">
        <v>32.448</v>
      </c>
      <c r="AE8353">
        <v>2</v>
      </c>
      <c r="AF8353">
        <v>0.2</v>
      </c>
      <c r="AG8353">
        <v>7.3007999999999997</v>
      </c>
    </row>
    <row r="8354" spans="1:33" x14ac:dyDescent="0.35">
      <c r="A8354">
        <v>8353</v>
      </c>
      <c r="B8354" t="s">
        <v>10851</v>
      </c>
      <c r="C8354" s="1">
        <v>42799</v>
      </c>
      <c r="D8354" t="b">
        <v>1</v>
      </c>
      <c r="E8354">
        <v>2017</v>
      </c>
      <c r="F8354">
        <v>3</v>
      </c>
      <c r="G8354">
        <v>5</v>
      </c>
      <c r="H8354" s="1">
        <v>42799</v>
      </c>
      <c r="I8354" t="b">
        <v>1</v>
      </c>
      <c r="J8354" s="1">
        <v>42952</v>
      </c>
      <c r="K8354" t="b">
        <v>1</v>
      </c>
      <c r="L8354">
        <v>2017</v>
      </c>
      <c r="M8354">
        <v>8</v>
      </c>
      <c r="N8354">
        <v>5</v>
      </c>
      <c r="O8354" s="1">
        <v>42952</v>
      </c>
      <c r="P8354" t="b">
        <v>1</v>
      </c>
      <c r="Q8354" t="s">
        <v>63</v>
      </c>
      <c r="R8354" t="s">
        <v>6418</v>
      </c>
      <c r="S8354" t="s">
        <v>6419</v>
      </c>
      <c r="T8354" t="s">
        <v>53</v>
      </c>
      <c r="U8354" t="s">
        <v>38</v>
      </c>
      <c r="V8354" t="s">
        <v>171</v>
      </c>
      <c r="W8354" t="s">
        <v>172</v>
      </c>
      <c r="X8354">
        <v>19134</v>
      </c>
      <c r="Y8354" t="s">
        <v>173</v>
      </c>
      <c r="Z8354" t="s">
        <v>3176</v>
      </c>
      <c r="AA8354" t="s">
        <v>58</v>
      </c>
      <c r="AB8354" t="s">
        <v>89</v>
      </c>
      <c r="AC8354" t="s">
        <v>3177</v>
      </c>
      <c r="AD8354">
        <v>26.388000000000002</v>
      </c>
      <c r="AE8354">
        <v>4</v>
      </c>
      <c r="AF8354">
        <v>0.7</v>
      </c>
      <c r="AG8354">
        <v>-17.591999999999999</v>
      </c>
    </row>
    <row r="8355" spans="1:33" x14ac:dyDescent="0.35">
      <c r="A8355">
        <v>8354</v>
      </c>
      <c r="B8355" t="s">
        <v>10851</v>
      </c>
      <c r="C8355" s="1">
        <v>42799</v>
      </c>
      <c r="D8355" t="b">
        <v>1</v>
      </c>
      <c r="E8355">
        <v>2017</v>
      </c>
      <c r="F8355">
        <v>3</v>
      </c>
      <c r="G8355">
        <v>5</v>
      </c>
      <c r="H8355" s="1">
        <v>42799</v>
      </c>
      <c r="I8355" t="b">
        <v>1</v>
      </c>
      <c r="J8355" s="1">
        <v>42952</v>
      </c>
      <c r="K8355" t="b">
        <v>1</v>
      </c>
      <c r="L8355">
        <v>2017</v>
      </c>
      <c r="M8355">
        <v>8</v>
      </c>
      <c r="N8355">
        <v>5</v>
      </c>
      <c r="O8355" s="1">
        <v>42952</v>
      </c>
      <c r="P8355" t="b">
        <v>1</v>
      </c>
      <c r="Q8355" t="s">
        <v>63</v>
      </c>
      <c r="R8355" t="s">
        <v>6418</v>
      </c>
      <c r="S8355" t="s">
        <v>6419</v>
      </c>
      <c r="T8355" t="s">
        <v>53</v>
      </c>
      <c r="U8355" t="s">
        <v>38</v>
      </c>
      <c r="V8355" t="s">
        <v>171</v>
      </c>
      <c r="W8355" t="s">
        <v>172</v>
      </c>
      <c r="X8355">
        <v>19134</v>
      </c>
      <c r="Y8355" t="s">
        <v>173</v>
      </c>
      <c r="Z8355" t="s">
        <v>1012</v>
      </c>
      <c r="AA8355" t="s">
        <v>43</v>
      </c>
      <c r="AB8355" t="s">
        <v>69</v>
      </c>
      <c r="AC8355" t="s">
        <v>1013</v>
      </c>
      <c r="AD8355">
        <v>373.47</v>
      </c>
      <c r="AE8355">
        <v>5</v>
      </c>
      <c r="AF8355">
        <v>0.4</v>
      </c>
      <c r="AG8355">
        <v>-112.041</v>
      </c>
    </row>
    <row r="8356" spans="1:33" x14ac:dyDescent="0.35">
      <c r="A8356">
        <v>8355</v>
      </c>
      <c r="B8356" t="s">
        <v>10851</v>
      </c>
      <c r="C8356" s="1">
        <v>42799</v>
      </c>
      <c r="D8356" t="b">
        <v>1</v>
      </c>
      <c r="E8356">
        <v>2017</v>
      </c>
      <c r="F8356">
        <v>3</v>
      </c>
      <c r="G8356">
        <v>5</v>
      </c>
      <c r="H8356" s="1">
        <v>42799</v>
      </c>
      <c r="I8356" t="b">
        <v>1</v>
      </c>
      <c r="J8356" s="1">
        <v>42952</v>
      </c>
      <c r="K8356" t="b">
        <v>1</v>
      </c>
      <c r="L8356">
        <v>2017</v>
      </c>
      <c r="M8356">
        <v>8</v>
      </c>
      <c r="N8356">
        <v>5</v>
      </c>
      <c r="O8356" s="1">
        <v>42952</v>
      </c>
      <c r="P8356" t="b">
        <v>1</v>
      </c>
      <c r="Q8356" t="s">
        <v>63</v>
      </c>
      <c r="R8356" t="s">
        <v>6418</v>
      </c>
      <c r="S8356" t="s">
        <v>6419</v>
      </c>
      <c r="T8356" t="s">
        <v>53</v>
      </c>
      <c r="U8356" t="s">
        <v>38</v>
      </c>
      <c r="V8356" t="s">
        <v>171</v>
      </c>
      <c r="W8356" t="s">
        <v>172</v>
      </c>
      <c r="X8356">
        <v>19134</v>
      </c>
      <c r="Y8356" t="s">
        <v>173</v>
      </c>
      <c r="Z8356" t="s">
        <v>5241</v>
      </c>
      <c r="AA8356" t="s">
        <v>58</v>
      </c>
      <c r="AB8356" t="s">
        <v>89</v>
      </c>
      <c r="AC8356" t="s">
        <v>5242</v>
      </c>
      <c r="AD8356">
        <v>64.2</v>
      </c>
      <c r="AE8356">
        <v>5</v>
      </c>
      <c r="AF8356">
        <v>0.7</v>
      </c>
      <c r="AG8356">
        <v>-44.94</v>
      </c>
    </row>
    <row r="8357" spans="1:33" x14ac:dyDescent="0.35">
      <c r="A8357">
        <v>8356</v>
      </c>
      <c r="B8357" t="s">
        <v>10851</v>
      </c>
      <c r="C8357" s="1">
        <v>42799</v>
      </c>
      <c r="D8357" t="b">
        <v>1</v>
      </c>
      <c r="E8357">
        <v>2017</v>
      </c>
      <c r="F8357">
        <v>3</v>
      </c>
      <c r="G8357">
        <v>5</v>
      </c>
      <c r="H8357" s="1">
        <v>42799</v>
      </c>
      <c r="I8357" t="b">
        <v>1</v>
      </c>
      <c r="J8357" s="1">
        <v>42952</v>
      </c>
      <c r="K8357" t="b">
        <v>1</v>
      </c>
      <c r="L8357">
        <v>2017</v>
      </c>
      <c r="M8357">
        <v>8</v>
      </c>
      <c r="N8357">
        <v>5</v>
      </c>
      <c r="O8357" s="1">
        <v>42952</v>
      </c>
      <c r="P8357" t="b">
        <v>1</v>
      </c>
      <c r="Q8357" t="s">
        <v>63</v>
      </c>
      <c r="R8357" t="s">
        <v>6418</v>
      </c>
      <c r="S8357" t="s">
        <v>6419</v>
      </c>
      <c r="T8357" t="s">
        <v>53</v>
      </c>
      <c r="U8357" t="s">
        <v>38</v>
      </c>
      <c r="V8357" t="s">
        <v>171</v>
      </c>
      <c r="W8357" t="s">
        <v>172</v>
      </c>
      <c r="X8357">
        <v>19134</v>
      </c>
      <c r="Y8357" t="s">
        <v>173</v>
      </c>
      <c r="Z8357" t="s">
        <v>2931</v>
      </c>
      <c r="AA8357" t="s">
        <v>58</v>
      </c>
      <c r="AB8357" t="s">
        <v>317</v>
      </c>
      <c r="AC8357" t="s">
        <v>2932</v>
      </c>
      <c r="AD8357">
        <v>8</v>
      </c>
      <c r="AE8357">
        <v>2</v>
      </c>
      <c r="AF8357">
        <v>0.2</v>
      </c>
      <c r="AG8357">
        <v>2.8</v>
      </c>
    </row>
    <row r="8358" spans="1:33" x14ac:dyDescent="0.35">
      <c r="A8358">
        <v>8357</v>
      </c>
      <c r="B8358" t="s">
        <v>10852</v>
      </c>
      <c r="C8358" t="s">
        <v>3388</v>
      </c>
      <c r="D8358" t="b">
        <v>0</v>
      </c>
      <c r="E8358">
        <v>2016</v>
      </c>
      <c r="F8358">
        <v>8</v>
      </c>
      <c r="G8358">
        <v>26</v>
      </c>
      <c r="H8358" s="1">
        <v>42608</v>
      </c>
      <c r="I8358" t="b">
        <v>1</v>
      </c>
      <c r="J8358" t="s">
        <v>1350</v>
      </c>
      <c r="K8358" t="b">
        <v>0</v>
      </c>
      <c r="L8358">
        <v>2016</v>
      </c>
      <c r="M8358">
        <v>8</v>
      </c>
      <c r="N8358">
        <v>30</v>
      </c>
      <c r="O8358" s="1">
        <v>42612</v>
      </c>
      <c r="P8358" t="b">
        <v>1</v>
      </c>
      <c r="Q8358" t="s">
        <v>63</v>
      </c>
      <c r="R8358" t="s">
        <v>1881</v>
      </c>
      <c r="S8358" t="s">
        <v>1882</v>
      </c>
      <c r="T8358" t="s">
        <v>37</v>
      </c>
      <c r="U8358" t="s">
        <v>38</v>
      </c>
      <c r="V8358" t="s">
        <v>8532</v>
      </c>
      <c r="W8358" t="s">
        <v>1446</v>
      </c>
      <c r="X8358">
        <v>30605</v>
      </c>
      <c r="Y8358" t="s">
        <v>41</v>
      </c>
      <c r="Z8358" t="s">
        <v>5929</v>
      </c>
      <c r="AA8358" t="s">
        <v>43</v>
      </c>
      <c r="AB8358" t="s">
        <v>79</v>
      </c>
      <c r="AC8358" t="s">
        <v>5930</v>
      </c>
      <c r="AD8358">
        <v>186.54</v>
      </c>
      <c r="AE8358">
        <v>3</v>
      </c>
      <c r="AF8358">
        <v>0</v>
      </c>
      <c r="AG8358">
        <v>41.038800000000002</v>
      </c>
    </row>
    <row r="8359" spans="1:33" x14ac:dyDescent="0.35">
      <c r="A8359">
        <v>8358</v>
      </c>
      <c r="B8359" t="s">
        <v>10853</v>
      </c>
      <c r="C8359" s="1">
        <v>41947</v>
      </c>
      <c r="D8359" t="b">
        <v>1</v>
      </c>
      <c r="E8359">
        <v>2014</v>
      </c>
      <c r="F8359">
        <v>11</v>
      </c>
      <c r="G8359">
        <v>4</v>
      </c>
      <c r="H8359" s="1">
        <v>41947</v>
      </c>
      <c r="I8359" t="b">
        <v>1</v>
      </c>
      <c r="J8359" t="s">
        <v>7479</v>
      </c>
      <c r="K8359" t="b">
        <v>0</v>
      </c>
      <c r="L8359">
        <v>2014</v>
      </c>
      <c r="M8359">
        <v>4</v>
      </c>
      <c r="N8359">
        <v>18</v>
      </c>
      <c r="O8359" s="1">
        <v>41747</v>
      </c>
      <c r="P8359" t="b">
        <v>1</v>
      </c>
      <c r="Q8359" t="s">
        <v>63</v>
      </c>
      <c r="R8359" t="s">
        <v>4888</v>
      </c>
      <c r="S8359" t="s">
        <v>4889</v>
      </c>
      <c r="T8359" t="s">
        <v>37</v>
      </c>
      <c r="U8359" t="s">
        <v>38</v>
      </c>
      <c r="V8359" t="s">
        <v>2006</v>
      </c>
      <c r="W8359" t="s">
        <v>2007</v>
      </c>
      <c r="X8359">
        <v>59405</v>
      </c>
      <c r="Y8359" t="s">
        <v>56</v>
      </c>
      <c r="Z8359" t="s">
        <v>1187</v>
      </c>
      <c r="AA8359" t="s">
        <v>58</v>
      </c>
      <c r="AB8359" t="s">
        <v>72</v>
      </c>
      <c r="AC8359" t="s">
        <v>1188</v>
      </c>
      <c r="AD8359">
        <v>87.08</v>
      </c>
      <c r="AE8359">
        <v>7</v>
      </c>
      <c r="AF8359">
        <v>0</v>
      </c>
      <c r="AG8359">
        <v>24.382400000000001</v>
      </c>
    </row>
    <row r="8360" spans="1:33" x14ac:dyDescent="0.35">
      <c r="A8360">
        <v>8359</v>
      </c>
      <c r="B8360" t="s">
        <v>10853</v>
      </c>
      <c r="C8360" s="1">
        <v>41947</v>
      </c>
      <c r="D8360" t="b">
        <v>1</v>
      </c>
      <c r="E8360">
        <v>2014</v>
      </c>
      <c r="F8360">
        <v>11</v>
      </c>
      <c r="G8360">
        <v>4</v>
      </c>
      <c r="H8360" s="1">
        <v>41947</v>
      </c>
      <c r="I8360" t="b">
        <v>1</v>
      </c>
      <c r="J8360" t="s">
        <v>7479</v>
      </c>
      <c r="K8360" t="b">
        <v>0</v>
      </c>
      <c r="L8360">
        <v>2014</v>
      </c>
      <c r="M8360">
        <v>4</v>
      </c>
      <c r="N8360">
        <v>18</v>
      </c>
      <c r="O8360" s="1">
        <v>41747</v>
      </c>
      <c r="P8360" t="b">
        <v>1</v>
      </c>
      <c r="Q8360" t="s">
        <v>63</v>
      </c>
      <c r="R8360" t="s">
        <v>4888</v>
      </c>
      <c r="S8360" t="s">
        <v>4889</v>
      </c>
      <c r="T8360" t="s">
        <v>37</v>
      </c>
      <c r="U8360" t="s">
        <v>38</v>
      </c>
      <c r="V8360" t="s">
        <v>2006</v>
      </c>
      <c r="W8360" t="s">
        <v>2007</v>
      </c>
      <c r="X8360">
        <v>59405</v>
      </c>
      <c r="Y8360" t="s">
        <v>56</v>
      </c>
      <c r="Z8360" t="s">
        <v>2230</v>
      </c>
      <c r="AA8360" t="s">
        <v>85</v>
      </c>
      <c r="AB8360" t="s">
        <v>86</v>
      </c>
      <c r="AC8360" t="s">
        <v>2231</v>
      </c>
      <c r="AD8360">
        <v>105.584</v>
      </c>
      <c r="AE8360">
        <v>2</v>
      </c>
      <c r="AF8360">
        <v>0.2</v>
      </c>
      <c r="AG8360">
        <v>9.2385999999999999</v>
      </c>
    </row>
    <row r="8361" spans="1:33" x14ac:dyDescent="0.35">
      <c r="A8361">
        <v>8360</v>
      </c>
      <c r="B8361" t="s">
        <v>10853</v>
      </c>
      <c r="C8361" s="1">
        <v>41947</v>
      </c>
      <c r="D8361" t="b">
        <v>1</v>
      </c>
      <c r="E8361">
        <v>2014</v>
      </c>
      <c r="F8361">
        <v>11</v>
      </c>
      <c r="G8361">
        <v>4</v>
      </c>
      <c r="H8361" s="1">
        <v>41947</v>
      </c>
      <c r="I8361" t="b">
        <v>1</v>
      </c>
      <c r="J8361" t="s">
        <v>7479</v>
      </c>
      <c r="K8361" t="b">
        <v>0</v>
      </c>
      <c r="L8361">
        <v>2014</v>
      </c>
      <c r="M8361">
        <v>4</v>
      </c>
      <c r="N8361">
        <v>18</v>
      </c>
      <c r="O8361" s="1">
        <v>41747</v>
      </c>
      <c r="P8361" t="b">
        <v>1</v>
      </c>
      <c r="Q8361" t="s">
        <v>63</v>
      </c>
      <c r="R8361" t="s">
        <v>4888</v>
      </c>
      <c r="S8361" t="s">
        <v>4889</v>
      </c>
      <c r="T8361" t="s">
        <v>37</v>
      </c>
      <c r="U8361" t="s">
        <v>38</v>
      </c>
      <c r="V8361" t="s">
        <v>2006</v>
      </c>
      <c r="W8361" t="s">
        <v>2007</v>
      </c>
      <c r="X8361">
        <v>59405</v>
      </c>
      <c r="Y8361" t="s">
        <v>56</v>
      </c>
      <c r="Z8361" t="s">
        <v>7253</v>
      </c>
      <c r="AA8361" t="s">
        <v>85</v>
      </c>
      <c r="AB8361" t="s">
        <v>190</v>
      </c>
      <c r="AC8361" t="s">
        <v>7254</v>
      </c>
      <c r="AD8361">
        <v>217.44</v>
      </c>
      <c r="AE8361">
        <v>6</v>
      </c>
      <c r="AF8361">
        <v>0</v>
      </c>
      <c r="AG8361">
        <v>91.324799999999996</v>
      </c>
    </row>
    <row r="8362" spans="1:33" x14ac:dyDescent="0.35">
      <c r="A8362">
        <v>8361</v>
      </c>
      <c r="B8362" t="s">
        <v>10854</v>
      </c>
      <c r="C8362" s="1">
        <v>42767</v>
      </c>
      <c r="D8362" t="b">
        <v>1</v>
      </c>
      <c r="E8362">
        <v>2017</v>
      </c>
      <c r="F8362">
        <v>2</v>
      </c>
      <c r="G8362">
        <v>1</v>
      </c>
      <c r="H8362" s="1">
        <v>42767</v>
      </c>
      <c r="I8362" t="b">
        <v>1</v>
      </c>
      <c r="J8362" s="1">
        <v>42826</v>
      </c>
      <c r="K8362" t="b">
        <v>1</v>
      </c>
      <c r="L8362">
        <v>2017</v>
      </c>
      <c r="M8362">
        <v>4</v>
      </c>
      <c r="N8362">
        <v>1</v>
      </c>
      <c r="O8362" s="1">
        <v>42826</v>
      </c>
      <c r="P8362" t="b">
        <v>1</v>
      </c>
      <c r="Q8362" t="s">
        <v>34</v>
      </c>
      <c r="R8362" t="s">
        <v>9495</v>
      </c>
      <c r="S8362" t="s">
        <v>9496</v>
      </c>
      <c r="T8362" t="s">
        <v>37</v>
      </c>
      <c r="U8362" t="s">
        <v>38</v>
      </c>
      <c r="V8362" t="s">
        <v>4723</v>
      </c>
      <c r="W8362" t="s">
        <v>122</v>
      </c>
      <c r="X8362">
        <v>79907</v>
      </c>
      <c r="Y8362" t="s">
        <v>123</v>
      </c>
      <c r="Z8362" t="s">
        <v>4677</v>
      </c>
      <c r="AA8362" t="s">
        <v>58</v>
      </c>
      <c r="AB8362" t="s">
        <v>82</v>
      </c>
      <c r="AC8362" t="s">
        <v>4678</v>
      </c>
      <c r="AD8362">
        <v>31.744</v>
      </c>
      <c r="AE8362">
        <v>2</v>
      </c>
      <c r="AF8362">
        <v>0.2</v>
      </c>
      <c r="AG8362">
        <v>3.968</v>
      </c>
    </row>
    <row r="8363" spans="1:33" x14ac:dyDescent="0.35">
      <c r="A8363">
        <v>8362</v>
      </c>
      <c r="B8363" t="s">
        <v>10854</v>
      </c>
      <c r="C8363" s="1">
        <v>42767</v>
      </c>
      <c r="D8363" t="b">
        <v>1</v>
      </c>
      <c r="E8363">
        <v>2017</v>
      </c>
      <c r="F8363">
        <v>2</v>
      </c>
      <c r="G8363">
        <v>1</v>
      </c>
      <c r="H8363" s="1">
        <v>42767</v>
      </c>
      <c r="I8363" t="b">
        <v>1</v>
      </c>
      <c r="J8363" s="1">
        <v>42826</v>
      </c>
      <c r="K8363" t="b">
        <v>1</v>
      </c>
      <c r="L8363">
        <v>2017</v>
      </c>
      <c r="M8363">
        <v>4</v>
      </c>
      <c r="N8363">
        <v>1</v>
      </c>
      <c r="O8363" s="1">
        <v>42826</v>
      </c>
      <c r="P8363" t="b">
        <v>1</v>
      </c>
      <c r="Q8363" t="s">
        <v>34</v>
      </c>
      <c r="R8363" t="s">
        <v>9495</v>
      </c>
      <c r="S8363" t="s">
        <v>9496</v>
      </c>
      <c r="T8363" t="s">
        <v>37</v>
      </c>
      <c r="U8363" t="s">
        <v>38</v>
      </c>
      <c r="V8363" t="s">
        <v>4723</v>
      </c>
      <c r="W8363" t="s">
        <v>122</v>
      </c>
      <c r="X8363">
        <v>79907</v>
      </c>
      <c r="Y8363" t="s">
        <v>123</v>
      </c>
      <c r="Z8363" t="s">
        <v>10493</v>
      </c>
      <c r="AA8363" t="s">
        <v>58</v>
      </c>
      <c r="AB8363" t="s">
        <v>92</v>
      </c>
      <c r="AC8363" t="s">
        <v>10494</v>
      </c>
      <c r="AD8363">
        <v>5.4320000000000004</v>
      </c>
      <c r="AE8363">
        <v>2</v>
      </c>
      <c r="AF8363">
        <v>0.8</v>
      </c>
      <c r="AG8363">
        <v>-13.58</v>
      </c>
    </row>
    <row r="8364" spans="1:33" x14ac:dyDescent="0.35">
      <c r="A8364">
        <v>8363</v>
      </c>
      <c r="B8364" t="s">
        <v>10854</v>
      </c>
      <c r="C8364" s="1">
        <v>42767</v>
      </c>
      <c r="D8364" t="b">
        <v>1</v>
      </c>
      <c r="E8364">
        <v>2017</v>
      </c>
      <c r="F8364">
        <v>2</v>
      </c>
      <c r="G8364">
        <v>1</v>
      </c>
      <c r="H8364" s="1">
        <v>42767</v>
      </c>
      <c r="I8364" t="b">
        <v>1</v>
      </c>
      <c r="J8364" s="1">
        <v>42826</v>
      </c>
      <c r="K8364" t="b">
        <v>1</v>
      </c>
      <c r="L8364">
        <v>2017</v>
      </c>
      <c r="M8364">
        <v>4</v>
      </c>
      <c r="N8364">
        <v>1</v>
      </c>
      <c r="O8364" s="1">
        <v>42826</v>
      </c>
      <c r="P8364" t="b">
        <v>1</v>
      </c>
      <c r="Q8364" t="s">
        <v>34</v>
      </c>
      <c r="R8364" t="s">
        <v>9495</v>
      </c>
      <c r="S8364" t="s">
        <v>9496</v>
      </c>
      <c r="T8364" t="s">
        <v>37</v>
      </c>
      <c r="U8364" t="s">
        <v>38</v>
      </c>
      <c r="V8364" t="s">
        <v>4723</v>
      </c>
      <c r="W8364" t="s">
        <v>122</v>
      </c>
      <c r="X8364">
        <v>79907</v>
      </c>
      <c r="Y8364" t="s">
        <v>123</v>
      </c>
      <c r="Z8364" t="s">
        <v>4311</v>
      </c>
      <c r="AA8364" t="s">
        <v>43</v>
      </c>
      <c r="AB8364" t="s">
        <v>69</v>
      </c>
      <c r="AC8364" t="s">
        <v>4312</v>
      </c>
      <c r="AD8364">
        <v>913.43</v>
      </c>
      <c r="AE8364">
        <v>5</v>
      </c>
      <c r="AF8364">
        <v>0.3</v>
      </c>
      <c r="AG8364">
        <v>-169.637</v>
      </c>
    </row>
    <row r="8365" spans="1:33" x14ac:dyDescent="0.35">
      <c r="A8365">
        <v>8364</v>
      </c>
      <c r="B8365" t="s">
        <v>10854</v>
      </c>
      <c r="C8365" s="1">
        <v>42767</v>
      </c>
      <c r="D8365" t="b">
        <v>1</v>
      </c>
      <c r="E8365">
        <v>2017</v>
      </c>
      <c r="F8365">
        <v>2</v>
      </c>
      <c r="G8365">
        <v>1</v>
      </c>
      <c r="H8365" s="1">
        <v>42767</v>
      </c>
      <c r="I8365" t="b">
        <v>1</v>
      </c>
      <c r="J8365" s="1">
        <v>42826</v>
      </c>
      <c r="K8365" t="b">
        <v>1</v>
      </c>
      <c r="L8365">
        <v>2017</v>
      </c>
      <c r="M8365">
        <v>4</v>
      </c>
      <c r="N8365">
        <v>1</v>
      </c>
      <c r="O8365" s="1">
        <v>42826</v>
      </c>
      <c r="P8365" t="b">
        <v>1</v>
      </c>
      <c r="Q8365" t="s">
        <v>34</v>
      </c>
      <c r="R8365" t="s">
        <v>9495</v>
      </c>
      <c r="S8365" t="s">
        <v>9496</v>
      </c>
      <c r="T8365" t="s">
        <v>37</v>
      </c>
      <c r="U8365" t="s">
        <v>38</v>
      </c>
      <c r="V8365" t="s">
        <v>4723</v>
      </c>
      <c r="W8365" t="s">
        <v>122</v>
      </c>
      <c r="X8365">
        <v>79907</v>
      </c>
      <c r="Y8365" t="s">
        <v>123</v>
      </c>
      <c r="Z8365" t="s">
        <v>6818</v>
      </c>
      <c r="AA8365" t="s">
        <v>58</v>
      </c>
      <c r="AB8365" t="s">
        <v>72</v>
      </c>
      <c r="AC8365" t="s">
        <v>6819</v>
      </c>
      <c r="AD8365">
        <v>372.14400000000001</v>
      </c>
      <c r="AE8365">
        <v>3</v>
      </c>
      <c r="AF8365">
        <v>0.2</v>
      </c>
      <c r="AG8365">
        <v>27.910799999999998</v>
      </c>
    </row>
    <row r="8366" spans="1:33" x14ac:dyDescent="0.35">
      <c r="A8366">
        <v>8365</v>
      </c>
      <c r="B8366" t="s">
        <v>10855</v>
      </c>
      <c r="C8366" t="s">
        <v>9085</v>
      </c>
      <c r="D8366" t="b">
        <v>0</v>
      </c>
      <c r="E8366">
        <v>2017</v>
      </c>
      <c r="F8366">
        <v>4</v>
      </c>
      <c r="G8366">
        <v>28</v>
      </c>
      <c r="H8366" s="1">
        <v>42853</v>
      </c>
      <c r="I8366" t="b">
        <v>1</v>
      </c>
      <c r="J8366" s="1">
        <v>42771</v>
      </c>
      <c r="K8366" t="b">
        <v>1</v>
      </c>
      <c r="L8366">
        <v>2017</v>
      </c>
      <c r="M8366">
        <v>2</v>
      </c>
      <c r="N8366">
        <v>5</v>
      </c>
      <c r="O8366" s="1">
        <v>42771</v>
      </c>
      <c r="P8366" t="b">
        <v>1</v>
      </c>
      <c r="Q8366" t="s">
        <v>63</v>
      </c>
      <c r="R8366" t="s">
        <v>5158</v>
      </c>
      <c r="S8366" t="s">
        <v>5159</v>
      </c>
      <c r="T8366" t="s">
        <v>37</v>
      </c>
      <c r="U8366" t="s">
        <v>38</v>
      </c>
      <c r="V8366" t="s">
        <v>10856</v>
      </c>
      <c r="W8366" t="s">
        <v>67</v>
      </c>
      <c r="X8366">
        <v>34741</v>
      </c>
      <c r="Y8366" t="s">
        <v>41</v>
      </c>
      <c r="Z8366" t="s">
        <v>5181</v>
      </c>
      <c r="AA8366" t="s">
        <v>85</v>
      </c>
      <c r="AB8366" t="s">
        <v>86</v>
      </c>
      <c r="AC8366" t="s">
        <v>5182</v>
      </c>
      <c r="AD8366">
        <v>751.98400000000004</v>
      </c>
      <c r="AE8366">
        <v>2</v>
      </c>
      <c r="AF8366">
        <v>0.2</v>
      </c>
      <c r="AG8366">
        <v>84.598200000000006</v>
      </c>
    </row>
    <row r="8367" spans="1:33" x14ac:dyDescent="0.35">
      <c r="A8367">
        <v>8366</v>
      </c>
      <c r="B8367" t="s">
        <v>10857</v>
      </c>
      <c r="C8367" t="s">
        <v>2772</v>
      </c>
      <c r="D8367" t="b">
        <v>0</v>
      </c>
      <c r="E8367">
        <v>2017</v>
      </c>
      <c r="F8367">
        <v>1</v>
      </c>
      <c r="G8367">
        <v>30</v>
      </c>
      <c r="H8367" s="1">
        <v>42765</v>
      </c>
      <c r="I8367" t="b">
        <v>1</v>
      </c>
      <c r="J8367" s="1">
        <v>42768</v>
      </c>
      <c r="K8367" t="b">
        <v>1</v>
      </c>
      <c r="L8367">
        <v>2017</v>
      </c>
      <c r="M8367">
        <v>2</v>
      </c>
      <c r="N8367">
        <v>2</v>
      </c>
      <c r="O8367" s="1">
        <v>42768</v>
      </c>
      <c r="P8367" t="b">
        <v>1</v>
      </c>
      <c r="Q8367" t="s">
        <v>221</v>
      </c>
      <c r="R8367" t="s">
        <v>4265</v>
      </c>
      <c r="S8367" t="s">
        <v>4266</v>
      </c>
      <c r="T8367" t="s">
        <v>120</v>
      </c>
      <c r="U8367" t="s">
        <v>38</v>
      </c>
      <c r="V8367" t="s">
        <v>111</v>
      </c>
      <c r="W8367" t="s">
        <v>112</v>
      </c>
      <c r="X8367">
        <v>98105</v>
      </c>
      <c r="Y8367" t="s">
        <v>56</v>
      </c>
      <c r="Z8367" t="s">
        <v>84</v>
      </c>
      <c r="AA8367" t="s">
        <v>85</v>
      </c>
      <c r="AB8367" t="s">
        <v>86</v>
      </c>
      <c r="AC8367" t="s">
        <v>87</v>
      </c>
      <c r="AD8367">
        <v>604.76800000000003</v>
      </c>
      <c r="AE8367">
        <v>4</v>
      </c>
      <c r="AF8367">
        <v>0.2</v>
      </c>
      <c r="AG8367">
        <v>60.476799999999997</v>
      </c>
    </row>
    <row r="8368" spans="1:33" x14ac:dyDescent="0.35">
      <c r="A8368">
        <v>8367</v>
      </c>
      <c r="B8368" t="s">
        <v>10858</v>
      </c>
      <c r="C8368" s="1">
        <v>41829</v>
      </c>
      <c r="D8368" t="b">
        <v>1</v>
      </c>
      <c r="E8368">
        <v>2014</v>
      </c>
      <c r="F8368">
        <v>7</v>
      </c>
      <c r="G8368">
        <v>9</v>
      </c>
      <c r="H8368" s="1">
        <v>41829</v>
      </c>
      <c r="I8368" t="b">
        <v>1</v>
      </c>
      <c r="J8368" s="1">
        <v>41982</v>
      </c>
      <c r="K8368" t="b">
        <v>1</v>
      </c>
      <c r="L8368">
        <v>2014</v>
      </c>
      <c r="M8368">
        <v>12</v>
      </c>
      <c r="N8368">
        <v>9</v>
      </c>
      <c r="O8368" s="1">
        <v>41982</v>
      </c>
      <c r="P8368" t="b">
        <v>1</v>
      </c>
      <c r="Q8368" t="s">
        <v>34</v>
      </c>
      <c r="R8368" t="s">
        <v>8752</v>
      </c>
      <c r="S8368" t="s">
        <v>8753</v>
      </c>
      <c r="T8368" t="s">
        <v>53</v>
      </c>
      <c r="U8368" t="s">
        <v>38</v>
      </c>
      <c r="V8368" t="s">
        <v>1044</v>
      </c>
      <c r="W8368" t="s">
        <v>55</v>
      </c>
      <c r="X8368">
        <v>95051</v>
      </c>
      <c r="Y8368" t="s">
        <v>56</v>
      </c>
      <c r="Z8368" t="s">
        <v>10859</v>
      </c>
      <c r="AA8368" t="s">
        <v>58</v>
      </c>
      <c r="AB8368" t="s">
        <v>666</v>
      </c>
      <c r="AC8368" t="s">
        <v>10860</v>
      </c>
      <c r="AD8368">
        <v>27.36</v>
      </c>
      <c r="AE8368">
        <v>4</v>
      </c>
      <c r="AF8368">
        <v>0</v>
      </c>
      <c r="AG8368">
        <v>7.3872</v>
      </c>
    </row>
    <row r="8369" spans="1:33" x14ac:dyDescent="0.35">
      <c r="A8369">
        <v>8368</v>
      </c>
      <c r="B8369" t="s">
        <v>10858</v>
      </c>
      <c r="C8369" s="1">
        <v>41829</v>
      </c>
      <c r="D8369" t="b">
        <v>1</v>
      </c>
      <c r="E8369">
        <v>2014</v>
      </c>
      <c r="F8369">
        <v>7</v>
      </c>
      <c r="G8369">
        <v>9</v>
      </c>
      <c r="H8369" s="1">
        <v>41829</v>
      </c>
      <c r="I8369" t="b">
        <v>1</v>
      </c>
      <c r="J8369" s="1">
        <v>41982</v>
      </c>
      <c r="K8369" t="b">
        <v>1</v>
      </c>
      <c r="L8369">
        <v>2014</v>
      </c>
      <c r="M8369">
        <v>12</v>
      </c>
      <c r="N8369">
        <v>9</v>
      </c>
      <c r="O8369" s="1">
        <v>41982</v>
      </c>
      <c r="P8369" t="b">
        <v>1</v>
      </c>
      <c r="Q8369" t="s">
        <v>34</v>
      </c>
      <c r="R8369" t="s">
        <v>8752</v>
      </c>
      <c r="S8369" t="s">
        <v>8753</v>
      </c>
      <c r="T8369" t="s">
        <v>53</v>
      </c>
      <c r="U8369" t="s">
        <v>38</v>
      </c>
      <c r="V8369" t="s">
        <v>1044</v>
      </c>
      <c r="W8369" t="s">
        <v>55</v>
      </c>
      <c r="X8369">
        <v>95051</v>
      </c>
      <c r="Y8369" t="s">
        <v>56</v>
      </c>
      <c r="Z8369" t="s">
        <v>7375</v>
      </c>
      <c r="AA8369" t="s">
        <v>58</v>
      </c>
      <c r="AB8369" t="s">
        <v>106</v>
      </c>
      <c r="AC8369" t="s">
        <v>7376</v>
      </c>
      <c r="AD8369">
        <v>20.56</v>
      </c>
      <c r="AE8369">
        <v>2</v>
      </c>
      <c r="AF8369">
        <v>0</v>
      </c>
      <c r="AG8369">
        <v>9.6631999999999998</v>
      </c>
    </row>
    <row r="8370" spans="1:33" x14ac:dyDescent="0.35">
      <c r="A8370">
        <v>8369</v>
      </c>
      <c r="B8370" t="s">
        <v>10858</v>
      </c>
      <c r="C8370" s="1">
        <v>41829</v>
      </c>
      <c r="D8370" t="b">
        <v>1</v>
      </c>
      <c r="E8370">
        <v>2014</v>
      </c>
      <c r="F8370">
        <v>7</v>
      </c>
      <c r="G8370">
        <v>9</v>
      </c>
      <c r="H8370" s="1">
        <v>41829</v>
      </c>
      <c r="I8370" t="b">
        <v>1</v>
      </c>
      <c r="J8370" s="1">
        <v>41982</v>
      </c>
      <c r="K8370" t="b">
        <v>1</v>
      </c>
      <c r="L8370">
        <v>2014</v>
      </c>
      <c r="M8370">
        <v>12</v>
      </c>
      <c r="N8370">
        <v>9</v>
      </c>
      <c r="O8370" s="1">
        <v>41982</v>
      </c>
      <c r="P8370" t="b">
        <v>1</v>
      </c>
      <c r="Q8370" t="s">
        <v>34</v>
      </c>
      <c r="R8370" t="s">
        <v>8752</v>
      </c>
      <c r="S8370" t="s">
        <v>8753</v>
      </c>
      <c r="T8370" t="s">
        <v>53</v>
      </c>
      <c r="U8370" t="s">
        <v>38</v>
      </c>
      <c r="V8370" t="s">
        <v>1044</v>
      </c>
      <c r="W8370" t="s">
        <v>55</v>
      </c>
      <c r="X8370">
        <v>95051</v>
      </c>
      <c r="Y8370" t="s">
        <v>56</v>
      </c>
      <c r="Z8370" t="s">
        <v>9741</v>
      </c>
      <c r="AA8370" t="s">
        <v>58</v>
      </c>
      <c r="AB8370" t="s">
        <v>89</v>
      </c>
      <c r="AC8370" t="s">
        <v>9742</v>
      </c>
      <c r="AD8370">
        <v>83.92</v>
      </c>
      <c r="AE8370">
        <v>5</v>
      </c>
      <c r="AF8370">
        <v>0.2</v>
      </c>
      <c r="AG8370">
        <v>31.47</v>
      </c>
    </row>
    <row r="8371" spans="1:33" x14ac:dyDescent="0.35">
      <c r="A8371">
        <v>8370</v>
      </c>
      <c r="B8371" t="s">
        <v>10861</v>
      </c>
      <c r="C8371" s="1">
        <v>42680</v>
      </c>
      <c r="D8371" t="b">
        <v>1</v>
      </c>
      <c r="E8371">
        <v>2016</v>
      </c>
      <c r="F8371">
        <v>11</v>
      </c>
      <c r="G8371">
        <v>6</v>
      </c>
      <c r="H8371" s="1">
        <v>42680</v>
      </c>
      <c r="I8371" t="b">
        <v>1</v>
      </c>
      <c r="J8371" t="s">
        <v>50</v>
      </c>
      <c r="K8371" t="b">
        <v>0</v>
      </c>
      <c r="L8371">
        <v>2016</v>
      </c>
      <c r="M8371">
        <v>6</v>
      </c>
      <c r="N8371">
        <v>16</v>
      </c>
      <c r="O8371" s="1">
        <v>42537</v>
      </c>
      <c r="P8371" t="b">
        <v>1</v>
      </c>
      <c r="Q8371" t="s">
        <v>63</v>
      </c>
      <c r="R8371" t="s">
        <v>2617</v>
      </c>
      <c r="S8371" t="s">
        <v>2618</v>
      </c>
      <c r="T8371" t="s">
        <v>37</v>
      </c>
      <c r="U8371" t="s">
        <v>38</v>
      </c>
      <c r="V8371" t="s">
        <v>54</v>
      </c>
      <c r="W8371" t="s">
        <v>55</v>
      </c>
      <c r="X8371">
        <v>90049</v>
      </c>
      <c r="Y8371" t="s">
        <v>56</v>
      </c>
      <c r="Z8371" t="s">
        <v>1035</v>
      </c>
      <c r="AA8371" t="s">
        <v>43</v>
      </c>
      <c r="AB8371" t="s">
        <v>69</v>
      </c>
      <c r="AC8371" t="s">
        <v>1036</v>
      </c>
      <c r="AD8371">
        <v>902.71199999999999</v>
      </c>
      <c r="AE8371">
        <v>3</v>
      </c>
      <c r="AF8371">
        <v>0.2</v>
      </c>
      <c r="AG8371">
        <v>33.851700000000001</v>
      </c>
    </row>
    <row r="8372" spans="1:33" x14ac:dyDescent="0.35">
      <c r="A8372">
        <v>8371</v>
      </c>
      <c r="B8372" t="s">
        <v>10862</v>
      </c>
      <c r="C8372" t="s">
        <v>4553</v>
      </c>
      <c r="D8372" t="b">
        <v>0</v>
      </c>
      <c r="E8372">
        <v>2016</v>
      </c>
      <c r="F8372">
        <v>10</v>
      </c>
      <c r="G8372">
        <v>17</v>
      </c>
      <c r="H8372" s="1">
        <v>42660</v>
      </c>
      <c r="I8372" t="b">
        <v>1</v>
      </c>
      <c r="J8372" t="s">
        <v>1466</v>
      </c>
      <c r="K8372" t="b">
        <v>0</v>
      </c>
      <c r="L8372">
        <v>2016</v>
      </c>
      <c r="M8372">
        <v>10</v>
      </c>
      <c r="N8372">
        <v>21</v>
      </c>
      <c r="O8372" s="1">
        <v>42664</v>
      </c>
      <c r="P8372" t="b">
        <v>1</v>
      </c>
      <c r="Q8372" t="s">
        <v>63</v>
      </c>
      <c r="R8372" t="s">
        <v>4270</v>
      </c>
      <c r="S8372" t="s">
        <v>4271</v>
      </c>
      <c r="T8372" t="s">
        <v>120</v>
      </c>
      <c r="U8372" t="s">
        <v>38</v>
      </c>
      <c r="V8372" t="s">
        <v>3967</v>
      </c>
      <c r="W8372" t="s">
        <v>55</v>
      </c>
      <c r="X8372">
        <v>93727</v>
      </c>
      <c r="Y8372" t="s">
        <v>56</v>
      </c>
      <c r="Z8372" t="s">
        <v>8108</v>
      </c>
      <c r="AA8372" t="s">
        <v>43</v>
      </c>
      <c r="AB8372" t="s">
        <v>44</v>
      </c>
      <c r="AC8372" t="s">
        <v>8109</v>
      </c>
      <c r="AD8372">
        <v>120.666</v>
      </c>
      <c r="AE8372">
        <v>2</v>
      </c>
      <c r="AF8372">
        <v>0.15</v>
      </c>
      <c r="AG8372">
        <v>21.294</v>
      </c>
    </row>
    <row r="8373" spans="1:33" x14ac:dyDescent="0.35">
      <c r="A8373">
        <v>8372</v>
      </c>
      <c r="B8373" t="s">
        <v>10863</v>
      </c>
      <c r="C8373" t="s">
        <v>3834</v>
      </c>
      <c r="D8373" t="b">
        <v>0</v>
      </c>
      <c r="E8373">
        <v>2014</v>
      </c>
      <c r="F8373">
        <v>12</v>
      </c>
      <c r="G8373">
        <v>27</v>
      </c>
      <c r="H8373" s="1">
        <v>42000</v>
      </c>
      <c r="I8373" t="b">
        <v>1</v>
      </c>
      <c r="J8373" t="s">
        <v>1266</v>
      </c>
      <c r="K8373" t="b">
        <v>0</v>
      </c>
      <c r="L8373">
        <v>2014</v>
      </c>
      <c r="M8373">
        <v>12</v>
      </c>
      <c r="N8373">
        <v>30</v>
      </c>
      <c r="O8373" s="1">
        <v>42003</v>
      </c>
      <c r="P8373" t="b">
        <v>1</v>
      </c>
      <c r="Q8373" t="s">
        <v>221</v>
      </c>
      <c r="R8373" t="s">
        <v>7716</v>
      </c>
      <c r="S8373" t="s">
        <v>7717</v>
      </c>
      <c r="T8373" t="s">
        <v>37</v>
      </c>
      <c r="U8373" t="s">
        <v>38</v>
      </c>
      <c r="V8373" t="s">
        <v>121</v>
      </c>
      <c r="W8373" t="s">
        <v>122</v>
      </c>
      <c r="X8373">
        <v>76106</v>
      </c>
      <c r="Y8373" t="s">
        <v>123</v>
      </c>
      <c r="Z8373" t="s">
        <v>1961</v>
      </c>
      <c r="AA8373" t="s">
        <v>58</v>
      </c>
      <c r="AB8373" t="s">
        <v>89</v>
      </c>
      <c r="AC8373" t="s">
        <v>1962</v>
      </c>
      <c r="AD8373">
        <v>4.984</v>
      </c>
      <c r="AE8373">
        <v>1</v>
      </c>
      <c r="AF8373">
        <v>0.8</v>
      </c>
      <c r="AG8373">
        <v>-8.4727999999999994</v>
      </c>
    </row>
    <row r="8374" spans="1:33" x14ac:dyDescent="0.35">
      <c r="A8374">
        <v>8373</v>
      </c>
      <c r="B8374" t="s">
        <v>10864</v>
      </c>
      <c r="C8374" t="s">
        <v>743</v>
      </c>
      <c r="D8374" t="b">
        <v>0</v>
      </c>
      <c r="E8374">
        <v>2016</v>
      </c>
      <c r="F8374">
        <v>11</v>
      </c>
      <c r="G8374">
        <v>24</v>
      </c>
      <c r="H8374" s="1">
        <v>42698</v>
      </c>
      <c r="I8374" t="b">
        <v>1</v>
      </c>
      <c r="J8374" s="1">
        <v>42381</v>
      </c>
      <c r="K8374" t="b">
        <v>1</v>
      </c>
      <c r="L8374">
        <v>2016</v>
      </c>
      <c r="M8374">
        <v>1</v>
      </c>
      <c r="N8374">
        <v>12</v>
      </c>
      <c r="O8374" s="1">
        <v>42381</v>
      </c>
      <c r="P8374" t="b">
        <v>1</v>
      </c>
      <c r="Q8374" t="s">
        <v>63</v>
      </c>
      <c r="R8374" t="s">
        <v>6573</v>
      </c>
      <c r="S8374" t="s">
        <v>6574</v>
      </c>
      <c r="T8374" t="s">
        <v>120</v>
      </c>
      <c r="U8374" t="s">
        <v>38</v>
      </c>
      <c r="V8374" t="s">
        <v>111</v>
      </c>
      <c r="W8374" t="s">
        <v>112</v>
      </c>
      <c r="X8374">
        <v>98105</v>
      </c>
      <c r="Y8374" t="s">
        <v>56</v>
      </c>
      <c r="Z8374" t="s">
        <v>3987</v>
      </c>
      <c r="AA8374" t="s">
        <v>43</v>
      </c>
      <c r="AB8374" t="s">
        <v>79</v>
      </c>
      <c r="AC8374" t="s">
        <v>3988</v>
      </c>
      <c r="AD8374">
        <v>82.26</v>
      </c>
      <c r="AE8374">
        <v>3</v>
      </c>
      <c r="AF8374">
        <v>0</v>
      </c>
      <c r="AG8374">
        <v>33.726599999999998</v>
      </c>
    </row>
    <row r="8375" spans="1:33" x14ac:dyDescent="0.35">
      <c r="A8375">
        <v>8374</v>
      </c>
      <c r="B8375" t="s">
        <v>10865</v>
      </c>
      <c r="C8375" s="1">
        <v>42654</v>
      </c>
      <c r="D8375" t="b">
        <v>1</v>
      </c>
      <c r="E8375">
        <v>2016</v>
      </c>
      <c r="F8375">
        <v>10</v>
      </c>
      <c r="G8375">
        <v>11</v>
      </c>
      <c r="H8375" s="1">
        <v>42654</v>
      </c>
      <c r="I8375" t="b">
        <v>1</v>
      </c>
      <c r="J8375" t="s">
        <v>3411</v>
      </c>
      <c r="K8375" t="b">
        <v>0</v>
      </c>
      <c r="L8375">
        <v>2016</v>
      </c>
      <c r="M8375">
        <v>11</v>
      </c>
      <c r="N8375">
        <v>13</v>
      </c>
      <c r="O8375" s="1">
        <v>42687</v>
      </c>
      <c r="P8375" t="b">
        <v>1</v>
      </c>
      <c r="Q8375" t="s">
        <v>221</v>
      </c>
      <c r="R8375" t="s">
        <v>1933</v>
      </c>
      <c r="S8375" t="s">
        <v>1934</v>
      </c>
      <c r="T8375" t="s">
        <v>37</v>
      </c>
      <c r="U8375" t="s">
        <v>38</v>
      </c>
      <c r="V8375" t="s">
        <v>149</v>
      </c>
      <c r="W8375" t="s">
        <v>55</v>
      </c>
      <c r="X8375">
        <v>94110</v>
      </c>
      <c r="Y8375" t="s">
        <v>56</v>
      </c>
      <c r="Z8375" t="s">
        <v>4808</v>
      </c>
      <c r="AA8375" t="s">
        <v>58</v>
      </c>
      <c r="AB8375" t="s">
        <v>72</v>
      </c>
      <c r="AC8375" t="s">
        <v>4809</v>
      </c>
      <c r="AD8375">
        <v>29.74</v>
      </c>
      <c r="AE8375">
        <v>1</v>
      </c>
      <c r="AF8375">
        <v>0</v>
      </c>
      <c r="AG8375">
        <v>4.4610000000000003</v>
      </c>
    </row>
    <row r="8376" spans="1:33" x14ac:dyDescent="0.35">
      <c r="A8376">
        <v>8375</v>
      </c>
      <c r="B8376" t="s">
        <v>10866</v>
      </c>
      <c r="C8376" s="1">
        <v>42125</v>
      </c>
      <c r="D8376" t="b">
        <v>1</v>
      </c>
      <c r="E8376">
        <v>2015</v>
      </c>
      <c r="F8376">
        <v>5</v>
      </c>
      <c r="G8376">
        <v>1</v>
      </c>
      <c r="H8376" s="1">
        <v>42125</v>
      </c>
      <c r="I8376" t="b">
        <v>1</v>
      </c>
      <c r="J8376" s="1">
        <v>42278</v>
      </c>
      <c r="K8376" t="b">
        <v>1</v>
      </c>
      <c r="L8376">
        <v>2015</v>
      </c>
      <c r="M8376">
        <v>10</v>
      </c>
      <c r="N8376">
        <v>1</v>
      </c>
      <c r="O8376" s="1">
        <v>42278</v>
      </c>
      <c r="P8376" t="b">
        <v>1</v>
      </c>
      <c r="Q8376" t="s">
        <v>63</v>
      </c>
      <c r="R8376" t="s">
        <v>2961</v>
      </c>
      <c r="S8376" t="s">
        <v>2962</v>
      </c>
      <c r="T8376" t="s">
        <v>120</v>
      </c>
      <c r="U8376" t="s">
        <v>38</v>
      </c>
      <c r="V8376" t="s">
        <v>149</v>
      </c>
      <c r="W8376" t="s">
        <v>55</v>
      </c>
      <c r="X8376">
        <v>94110</v>
      </c>
      <c r="Y8376" t="s">
        <v>56</v>
      </c>
      <c r="Z8376" t="s">
        <v>4142</v>
      </c>
      <c r="AA8376" t="s">
        <v>58</v>
      </c>
      <c r="AB8376" t="s">
        <v>92</v>
      </c>
      <c r="AC8376" t="s">
        <v>4143</v>
      </c>
      <c r="AD8376">
        <v>87.36</v>
      </c>
      <c r="AE8376">
        <v>6</v>
      </c>
      <c r="AF8376">
        <v>0</v>
      </c>
      <c r="AG8376">
        <v>23.587199999999999</v>
      </c>
    </row>
    <row r="8377" spans="1:33" x14ac:dyDescent="0.35">
      <c r="A8377">
        <v>8376</v>
      </c>
      <c r="B8377" t="s">
        <v>10866</v>
      </c>
      <c r="C8377" s="1">
        <v>42125</v>
      </c>
      <c r="D8377" t="b">
        <v>1</v>
      </c>
      <c r="E8377">
        <v>2015</v>
      </c>
      <c r="F8377">
        <v>5</v>
      </c>
      <c r="G8377">
        <v>1</v>
      </c>
      <c r="H8377" s="1">
        <v>42125</v>
      </c>
      <c r="I8377" t="b">
        <v>1</v>
      </c>
      <c r="J8377" s="1">
        <v>42278</v>
      </c>
      <c r="K8377" t="b">
        <v>1</v>
      </c>
      <c r="L8377">
        <v>2015</v>
      </c>
      <c r="M8377">
        <v>10</v>
      </c>
      <c r="N8377">
        <v>1</v>
      </c>
      <c r="O8377" s="1">
        <v>42278</v>
      </c>
      <c r="P8377" t="b">
        <v>1</v>
      </c>
      <c r="Q8377" t="s">
        <v>63</v>
      </c>
      <c r="R8377" t="s">
        <v>2961</v>
      </c>
      <c r="S8377" t="s">
        <v>2962</v>
      </c>
      <c r="T8377" t="s">
        <v>120</v>
      </c>
      <c r="U8377" t="s">
        <v>38</v>
      </c>
      <c r="V8377" t="s">
        <v>149</v>
      </c>
      <c r="W8377" t="s">
        <v>55</v>
      </c>
      <c r="X8377">
        <v>94110</v>
      </c>
      <c r="Y8377" t="s">
        <v>56</v>
      </c>
      <c r="Z8377" t="s">
        <v>2978</v>
      </c>
      <c r="AA8377" t="s">
        <v>58</v>
      </c>
      <c r="AB8377" t="s">
        <v>89</v>
      </c>
      <c r="AC8377" t="s">
        <v>2979</v>
      </c>
      <c r="AD8377">
        <v>56.16</v>
      </c>
      <c r="AE8377">
        <v>6</v>
      </c>
      <c r="AF8377">
        <v>0.2</v>
      </c>
      <c r="AG8377">
        <v>17.55</v>
      </c>
    </row>
    <row r="8378" spans="1:33" x14ac:dyDescent="0.35">
      <c r="A8378">
        <v>8377</v>
      </c>
      <c r="B8378" t="s">
        <v>10867</v>
      </c>
      <c r="C8378" t="s">
        <v>2809</v>
      </c>
      <c r="D8378" t="b">
        <v>0</v>
      </c>
      <c r="E8378">
        <v>2017</v>
      </c>
      <c r="F8378">
        <v>3</v>
      </c>
      <c r="G8378">
        <v>21</v>
      </c>
      <c r="H8378" s="1">
        <v>42815</v>
      </c>
      <c r="I8378" t="b">
        <v>1</v>
      </c>
      <c r="J8378" t="s">
        <v>5248</v>
      </c>
      <c r="K8378" t="b">
        <v>0</v>
      </c>
      <c r="L8378">
        <v>2017</v>
      </c>
      <c r="M8378">
        <v>3</v>
      </c>
      <c r="N8378">
        <v>27</v>
      </c>
      <c r="O8378" s="1">
        <v>42821</v>
      </c>
      <c r="P8378" t="b">
        <v>1</v>
      </c>
      <c r="Q8378" t="s">
        <v>63</v>
      </c>
      <c r="R8378" t="s">
        <v>4400</v>
      </c>
      <c r="S8378" t="s">
        <v>4401</v>
      </c>
      <c r="T8378" t="s">
        <v>53</v>
      </c>
      <c r="U8378" t="s">
        <v>38</v>
      </c>
      <c r="V8378" t="s">
        <v>6667</v>
      </c>
      <c r="W8378" t="s">
        <v>67</v>
      </c>
      <c r="X8378">
        <v>33068</v>
      </c>
      <c r="Y8378" t="s">
        <v>41</v>
      </c>
      <c r="Z8378" t="s">
        <v>6653</v>
      </c>
      <c r="AA8378" t="s">
        <v>58</v>
      </c>
      <c r="AB8378" t="s">
        <v>92</v>
      </c>
      <c r="AC8378" t="s">
        <v>6654</v>
      </c>
      <c r="AD8378">
        <v>64.384</v>
      </c>
      <c r="AE8378">
        <v>1</v>
      </c>
      <c r="AF8378">
        <v>0.2</v>
      </c>
      <c r="AG8378">
        <v>8.048</v>
      </c>
    </row>
    <row r="8379" spans="1:33" x14ac:dyDescent="0.35">
      <c r="A8379">
        <v>8378</v>
      </c>
      <c r="B8379" t="s">
        <v>10868</v>
      </c>
      <c r="C8379" s="1">
        <v>42349</v>
      </c>
      <c r="D8379" t="b">
        <v>1</v>
      </c>
      <c r="E8379">
        <v>2015</v>
      </c>
      <c r="F8379">
        <v>12</v>
      </c>
      <c r="G8379">
        <v>11</v>
      </c>
      <c r="H8379" s="1">
        <v>42349</v>
      </c>
      <c r="I8379" t="b">
        <v>1</v>
      </c>
      <c r="J8379" t="s">
        <v>6703</v>
      </c>
      <c r="K8379" t="b">
        <v>0</v>
      </c>
      <c r="L8379">
        <v>2015</v>
      </c>
      <c r="M8379">
        <v>11</v>
      </c>
      <c r="N8379">
        <v>18</v>
      </c>
      <c r="O8379" s="1">
        <v>42326</v>
      </c>
      <c r="P8379" t="b">
        <v>1</v>
      </c>
      <c r="Q8379" t="s">
        <v>63</v>
      </c>
      <c r="R8379" t="s">
        <v>8591</v>
      </c>
      <c r="S8379" t="s">
        <v>8592</v>
      </c>
      <c r="T8379" t="s">
        <v>53</v>
      </c>
      <c r="U8379" t="s">
        <v>38</v>
      </c>
      <c r="V8379" t="s">
        <v>217</v>
      </c>
      <c r="W8379" t="s">
        <v>122</v>
      </c>
      <c r="X8379">
        <v>77095</v>
      </c>
      <c r="Y8379" t="s">
        <v>123</v>
      </c>
      <c r="Z8379" t="s">
        <v>3863</v>
      </c>
      <c r="AA8379" t="s">
        <v>58</v>
      </c>
      <c r="AB8379" t="s">
        <v>72</v>
      </c>
      <c r="AC8379" t="s">
        <v>3864</v>
      </c>
      <c r="AD8379">
        <v>64.784000000000006</v>
      </c>
      <c r="AE8379">
        <v>1</v>
      </c>
      <c r="AF8379">
        <v>0.2</v>
      </c>
      <c r="AG8379">
        <v>-14.5764</v>
      </c>
    </row>
    <row r="8380" spans="1:33" x14ac:dyDescent="0.35">
      <c r="A8380">
        <v>8379</v>
      </c>
      <c r="B8380" t="s">
        <v>10868</v>
      </c>
      <c r="C8380" s="1">
        <v>42349</v>
      </c>
      <c r="D8380" t="b">
        <v>1</v>
      </c>
      <c r="E8380">
        <v>2015</v>
      </c>
      <c r="F8380">
        <v>12</v>
      </c>
      <c r="G8380">
        <v>11</v>
      </c>
      <c r="H8380" s="1">
        <v>42349</v>
      </c>
      <c r="I8380" t="b">
        <v>1</v>
      </c>
      <c r="J8380" t="s">
        <v>6703</v>
      </c>
      <c r="K8380" t="b">
        <v>0</v>
      </c>
      <c r="L8380">
        <v>2015</v>
      </c>
      <c r="M8380">
        <v>11</v>
      </c>
      <c r="N8380">
        <v>18</v>
      </c>
      <c r="O8380" s="1">
        <v>42326</v>
      </c>
      <c r="P8380" t="b">
        <v>1</v>
      </c>
      <c r="Q8380" t="s">
        <v>63</v>
      </c>
      <c r="R8380" t="s">
        <v>8591</v>
      </c>
      <c r="S8380" t="s">
        <v>8592</v>
      </c>
      <c r="T8380" t="s">
        <v>53</v>
      </c>
      <c r="U8380" t="s">
        <v>38</v>
      </c>
      <c r="V8380" t="s">
        <v>217</v>
      </c>
      <c r="W8380" t="s">
        <v>122</v>
      </c>
      <c r="X8380">
        <v>77095</v>
      </c>
      <c r="Y8380" t="s">
        <v>123</v>
      </c>
      <c r="Z8380" t="s">
        <v>1050</v>
      </c>
      <c r="AA8380" t="s">
        <v>58</v>
      </c>
      <c r="AB8380" t="s">
        <v>106</v>
      </c>
      <c r="AC8380" t="s">
        <v>1051</v>
      </c>
      <c r="AD8380">
        <v>15.552</v>
      </c>
      <c r="AE8380">
        <v>3</v>
      </c>
      <c r="AF8380">
        <v>0.2</v>
      </c>
      <c r="AG8380">
        <v>5.6375999999999999</v>
      </c>
    </row>
    <row r="8381" spans="1:33" x14ac:dyDescent="0.35">
      <c r="A8381">
        <v>8380</v>
      </c>
      <c r="B8381" t="s">
        <v>10868</v>
      </c>
      <c r="C8381" s="1">
        <v>42349</v>
      </c>
      <c r="D8381" t="b">
        <v>1</v>
      </c>
      <c r="E8381">
        <v>2015</v>
      </c>
      <c r="F8381">
        <v>12</v>
      </c>
      <c r="G8381">
        <v>11</v>
      </c>
      <c r="H8381" s="1">
        <v>42349</v>
      </c>
      <c r="I8381" t="b">
        <v>1</v>
      </c>
      <c r="J8381" t="s">
        <v>6703</v>
      </c>
      <c r="K8381" t="b">
        <v>0</v>
      </c>
      <c r="L8381">
        <v>2015</v>
      </c>
      <c r="M8381">
        <v>11</v>
      </c>
      <c r="N8381">
        <v>18</v>
      </c>
      <c r="O8381" s="1">
        <v>42326</v>
      </c>
      <c r="P8381" t="b">
        <v>1</v>
      </c>
      <c r="Q8381" t="s">
        <v>63</v>
      </c>
      <c r="R8381" t="s">
        <v>8591</v>
      </c>
      <c r="S8381" t="s">
        <v>8592</v>
      </c>
      <c r="T8381" t="s">
        <v>53</v>
      </c>
      <c r="U8381" t="s">
        <v>38</v>
      </c>
      <c r="V8381" t="s">
        <v>217</v>
      </c>
      <c r="W8381" t="s">
        <v>122</v>
      </c>
      <c r="X8381">
        <v>77095</v>
      </c>
      <c r="Y8381" t="s">
        <v>123</v>
      </c>
      <c r="Z8381" t="s">
        <v>3929</v>
      </c>
      <c r="AA8381" t="s">
        <v>58</v>
      </c>
      <c r="AB8381" t="s">
        <v>204</v>
      </c>
      <c r="AC8381" t="s">
        <v>3930</v>
      </c>
      <c r="AD8381">
        <v>223.88800000000001</v>
      </c>
      <c r="AE8381">
        <v>7</v>
      </c>
      <c r="AF8381">
        <v>0.2</v>
      </c>
      <c r="AG8381">
        <v>69.965000000000003</v>
      </c>
    </row>
    <row r="8382" spans="1:33" x14ac:dyDescent="0.35">
      <c r="A8382">
        <v>8381</v>
      </c>
      <c r="B8382" t="s">
        <v>10869</v>
      </c>
      <c r="C8382" s="1">
        <v>41891</v>
      </c>
      <c r="D8382" t="b">
        <v>1</v>
      </c>
      <c r="E8382">
        <v>2014</v>
      </c>
      <c r="F8382">
        <v>9</v>
      </c>
      <c r="G8382">
        <v>9</v>
      </c>
      <c r="H8382" s="1">
        <v>41891</v>
      </c>
      <c r="I8382" t="b">
        <v>1</v>
      </c>
      <c r="J8382" t="s">
        <v>805</v>
      </c>
      <c r="K8382" t="b">
        <v>0</v>
      </c>
      <c r="L8382">
        <v>2014</v>
      </c>
      <c r="M8382">
        <v>9</v>
      </c>
      <c r="N8382">
        <v>14</v>
      </c>
      <c r="O8382" s="1">
        <v>41896</v>
      </c>
      <c r="P8382" t="b">
        <v>1</v>
      </c>
      <c r="Q8382" t="s">
        <v>34</v>
      </c>
      <c r="R8382" t="s">
        <v>4008</v>
      </c>
      <c r="S8382" t="s">
        <v>4009</v>
      </c>
      <c r="T8382" t="s">
        <v>37</v>
      </c>
      <c r="U8382" t="s">
        <v>38</v>
      </c>
      <c r="V8382" t="s">
        <v>356</v>
      </c>
      <c r="W8382" t="s">
        <v>247</v>
      </c>
      <c r="X8382">
        <v>60653</v>
      </c>
      <c r="Y8382" t="s">
        <v>123</v>
      </c>
      <c r="Z8382" t="s">
        <v>3128</v>
      </c>
      <c r="AA8382" t="s">
        <v>58</v>
      </c>
      <c r="AB8382" t="s">
        <v>106</v>
      </c>
      <c r="AC8382" t="s">
        <v>3129</v>
      </c>
      <c r="AD8382">
        <v>10.896000000000001</v>
      </c>
      <c r="AE8382">
        <v>3</v>
      </c>
      <c r="AF8382">
        <v>0.2</v>
      </c>
      <c r="AG8382">
        <v>3.4049999999999998</v>
      </c>
    </row>
    <row r="8383" spans="1:33" x14ac:dyDescent="0.35">
      <c r="A8383">
        <v>8382</v>
      </c>
      <c r="B8383" t="s">
        <v>10870</v>
      </c>
      <c r="C8383" t="s">
        <v>2863</v>
      </c>
      <c r="D8383" t="b">
        <v>0</v>
      </c>
      <c r="E8383">
        <v>2016</v>
      </c>
      <c r="F8383">
        <v>3</v>
      </c>
      <c r="G8383">
        <v>17</v>
      </c>
      <c r="H8383" s="1">
        <v>42446</v>
      </c>
      <c r="I8383" t="b">
        <v>1</v>
      </c>
      <c r="J8383" t="s">
        <v>4801</v>
      </c>
      <c r="K8383" t="b">
        <v>0</v>
      </c>
      <c r="L8383">
        <v>2016</v>
      </c>
      <c r="M8383">
        <v>3</v>
      </c>
      <c r="N8383">
        <v>19</v>
      </c>
      <c r="O8383" s="1">
        <v>42448</v>
      </c>
      <c r="P8383" t="b">
        <v>1</v>
      </c>
      <c r="Q8383" t="s">
        <v>34</v>
      </c>
      <c r="R8383" t="s">
        <v>6736</v>
      </c>
      <c r="S8383" t="s">
        <v>6737</v>
      </c>
      <c r="T8383" t="s">
        <v>37</v>
      </c>
      <c r="U8383" t="s">
        <v>38</v>
      </c>
      <c r="V8383" t="s">
        <v>149</v>
      </c>
      <c r="W8383" t="s">
        <v>55</v>
      </c>
      <c r="X8383">
        <v>94109</v>
      </c>
      <c r="Y8383" t="s">
        <v>56</v>
      </c>
      <c r="Z8383" t="s">
        <v>2245</v>
      </c>
      <c r="AA8383" t="s">
        <v>85</v>
      </c>
      <c r="AB8383" t="s">
        <v>86</v>
      </c>
      <c r="AC8383" t="s">
        <v>2246</v>
      </c>
      <c r="AD8383">
        <v>84.784000000000006</v>
      </c>
      <c r="AE8383">
        <v>2</v>
      </c>
      <c r="AF8383">
        <v>0.2</v>
      </c>
      <c r="AG8383">
        <v>-20.136199999999999</v>
      </c>
    </row>
    <row r="8384" spans="1:33" x14ac:dyDescent="0.35">
      <c r="A8384">
        <v>8383</v>
      </c>
      <c r="B8384" t="s">
        <v>10871</v>
      </c>
      <c r="C8384" s="1">
        <v>42584</v>
      </c>
      <c r="D8384" t="b">
        <v>1</v>
      </c>
      <c r="E8384">
        <v>2016</v>
      </c>
      <c r="F8384">
        <v>8</v>
      </c>
      <c r="G8384">
        <v>2</v>
      </c>
      <c r="H8384" s="1">
        <v>42584</v>
      </c>
      <c r="I8384" t="b">
        <v>1</v>
      </c>
      <c r="J8384" t="s">
        <v>3953</v>
      </c>
      <c r="K8384" t="b">
        <v>0</v>
      </c>
      <c r="L8384">
        <v>2016</v>
      </c>
      <c r="M8384">
        <v>2</v>
      </c>
      <c r="N8384">
        <v>15</v>
      </c>
      <c r="O8384" s="1">
        <v>42415</v>
      </c>
      <c r="P8384" t="b">
        <v>1</v>
      </c>
      <c r="Q8384" t="s">
        <v>63</v>
      </c>
      <c r="R8384" t="s">
        <v>9575</v>
      </c>
      <c r="S8384" t="s">
        <v>9576</v>
      </c>
      <c r="T8384" t="s">
        <v>53</v>
      </c>
      <c r="U8384" t="s">
        <v>38</v>
      </c>
      <c r="V8384" t="s">
        <v>217</v>
      </c>
      <c r="W8384" t="s">
        <v>122</v>
      </c>
      <c r="X8384">
        <v>77036</v>
      </c>
      <c r="Y8384" t="s">
        <v>123</v>
      </c>
      <c r="Z8384" t="s">
        <v>3841</v>
      </c>
      <c r="AA8384" t="s">
        <v>43</v>
      </c>
      <c r="AB8384" t="s">
        <v>47</v>
      </c>
      <c r="AC8384" t="s">
        <v>3842</v>
      </c>
      <c r="AD8384">
        <v>241.5</v>
      </c>
      <c r="AE8384">
        <v>4</v>
      </c>
      <c r="AF8384">
        <v>0.3</v>
      </c>
      <c r="AG8384">
        <v>0</v>
      </c>
    </row>
    <row r="8385" spans="1:33" x14ac:dyDescent="0.35">
      <c r="A8385">
        <v>8384</v>
      </c>
      <c r="B8385" t="s">
        <v>10872</v>
      </c>
      <c r="C8385" t="s">
        <v>4067</v>
      </c>
      <c r="D8385" t="b">
        <v>0</v>
      </c>
      <c r="E8385">
        <v>2016</v>
      </c>
      <c r="F8385">
        <v>11</v>
      </c>
      <c r="G8385">
        <v>26</v>
      </c>
      <c r="H8385" s="1">
        <v>42700</v>
      </c>
      <c r="I8385" t="b">
        <v>1</v>
      </c>
      <c r="J8385" t="s">
        <v>855</v>
      </c>
      <c r="K8385" t="b">
        <v>0</v>
      </c>
      <c r="L8385">
        <v>2016</v>
      </c>
      <c r="M8385">
        <v>11</v>
      </c>
      <c r="N8385">
        <v>28</v>
      </c>
      <c r="O8385" s="1">
        <v>42702</v>
      </c>
      <c r="P8385" t="b">
        <v>1</v>
      </c>
      <c r="Q8385" t="s">
        <v>221</v>
      </c>
      <c r="R8385" t="s">
        <v>4963</v>
      </c>
      <c r="S8385" t="s">
        <v>4964</v>
      </c>
      <c r="T8385" t="s">
        <v>120</v>
      </c>
      <c r="U8385" t="s">
        <v>38</v>
      </c>
      <c r="V8385" t="s">
        <v>10873</v>
      </c>
      <c r="W8385" t="s">
        <v>859</v>
      </c>
      <c r="X8385">
        <v>6484</v>
      </c>
      <c r="Y8385" t="s">
        <v>173</v>
      </c>
      <c r="Z8385" t="s">
        <v>3614</v>
      </c>
      <c r="AA8385" t="s">
        <v>85</v>
      </c>
      <c r="AB8385" t="s">
        <v>190</v>
      </c>
      <c r="AC8385" t="s">
        <v>3615</v>
      </c>
      <c r="AD8385">
        <v>59.97</v>
      </c>
      <c r="AE8385">
        <v>3</v>
      </c>
      <c r="AF8385">
        <v>0</v>
      </c>
      <c r="AG8385">
        <v>14.9925</v>
      </c>
    </row>
    <row r="8386" spans="1:33" x14ac:dyDescent="0.35">
      <c r="A8386">
        <v>8385</v>
      </c>
      <c r="B8386" t="s">
        <v>10872</v>
      </c>
      <c r="C8386" t="s">
        <v>4067</v>
      </c>
      <c r="D8386" t="b">
        <v>0</v>
      </c>
      <c r="E8386">
        <v>2016</v>
      </c>
      <c r="F8386">
        <v>11</v>
      </c>
      <c r="G8386">
        <v>26</v>
      </c>
      <c r="H8386" s="1">
        <v>42700</v>
      </c>
      <c r="I8386" t="b">
        <v>1</v>
      </c>
      <c r="J8386" t="s">
        <v>855</v>
      </c>
      <c r="K8386" t="b">
        <v>0</v>
      </c>
      <c r="L8386">
        <v>2016</v>
      </c>
      <c r="M8386">
        <v>11</v>
      </c>
      <c r="N8386">
        <v>28</v>
      </c>
      <c r="O8386" s="1">
        <v>42702</v>
      </c>
      <c r="P8386" t="b">
        <v>1</v>
      </c>
      <c r="Q8386" t="s">
        <v>221</v>
      </c>
      <c r="R8386" t="s">
        <v>4963</v>
      </c>
      <c r="S8386" t="s">
        <v>4964</v>
      </c>
      <c r="T8386" t="s">
        <v>120</v>
      </c>
      <c r="U8386" t="s">
        <v>38</v>
      </c>
      <c r="V8386" t="s">
        <v>10873</v>
      </c>
      <c r="W8386" t="s">
        <v>859</v>
      </c>
      <c r="X8386">
        <v>6484</v>
      </c>
      <c r="Y8386" t="s">
        <v>173</v>
      </c>
      <c r="Z8386" t="s">
        <v>5883</v>
      </c>
      <c r="AA8386" t="s">
        <v>58</v>
      </c>
      <c r="AB8386" t="s">
        <v>106</v>
      </c>
      <c r="AC8386" t="s">
        <v>5884</v>
      </c>
      <c r="AD8386">
        <v>13.36</v>
      </c>
      <c r="AE8386">
        <v>2</v>
      </c>
      <c r="AF8386">
        <v>0</v>
      </c>
      <c r="AG8386">
        <v>6.4127999999999998</v>
      </c>
    </row>
    <row r="8387" spans="1:33" x14ac:dyDescent="0.35">
      <c r="A8387">
        <v>8386</v>
      </c>
      <c r="B8387" t="s">
        <v>10874</v>
      </c>
      <c r="C8387" s="1">
        <v>42834</v>
      </c>
      <c r="D8387" t="b">
        <v>1</v>
      </c>
      <c r="E8387">
        <v>2017</v>
      </c>
      <c r="F8387">
        <v>4</v>
      </c>
      <c r="G8387">
        <v>9</v>
      </c>
      <c r="H8387" s="1">
        <v>42834</v>
      </c>
      <c r="I8387" t="b">
        <v>1</v>
      </c>
      <c r="J8387" s="1">
        <v>42956</v>
      </c>
      <c r="K8387" t="b">
        <v>1</v>
      </c>
      <c r="L8387">
        <v>2017</v>
      </c>
      <c r="M8387">
        <v>8</v>
      </c>
      <c r="N8387">
        <v>9</v>
      </c>
      <c r="O8387" s="1">
        <v>42956</v>
      </c>
      <c r="P8387" t="b">
        <v>1</v>
      </c>
      <c r="Q8387" t="s">
        <v>63</v>
      </c>
      <c r="R8387" t="s">
        <v>561</v>
      </c>
      <c r="S8387" t="s">
        <v>562</v>
      </c>
      <c r="T8387" t="s">
        <v>53</v>
      </c>
      <c r="U8387" t="s">
        <v>38</v>
      </c>
      <c r="V8387" t="s">
        <v>3645</v>
      </c>
      <c r="W8387" t="s">
        <v>55</v>
      </c>
      <c r="X8387">
        <v>94601</v>
      </c>
      <c r="Y8387" t="s">
        <v>56</v>
      </c>
      <c r="Z8387" t="s">
        <v>5349</v>
      </c>
      <c r="AA8387" t="s">
        <v>58</v>
      </c>
      <c r="AB8387" t="s">
        <v>89</v>
      </c>
      <c r="AC8387" t="s">
        <v>5350</v>
      </c>
      <c r="AD8387">
        <v>11.808</v>
      </c>
      <c r="AE8387">
        <v>3</v>
      </c>
      <c r="AF8387">
        <v>0.2</v>
      </c>
      <c r="AG8387">
        <v>4.1327999999999996</v>
      </c>
    </row>
    <row r="8388" spans="1:33" x14ac:dyDescent="0.35">
      <c r="A8388">
        <v>8387</v>
      </c>
      <c r="B8388" t="s">
        <v>10875</v>
      </c>
      <c r="C8388" t="s">
        <v>733</v>
      </c>
      <c r="D8388" t="b">
        <v>0</v>
      </c>
      <c r="E8388">
        <v>2015</v>
      </c>
      <c r="F8388">
        <v>5</v>
      </c>
      <c r="G8388">
        <v>28</v>
      </c>
      <c r="H8388" s="1">
        <v>42152</v>
      </c>
      <c r="I8388" t="b">
        <v>1</v>
      </c>
      <c r="J8388" s="1">
        <v>42069</v>
      </c>
      <c r="K8388" t="b">
        <v>1</v>
      </c>
      <c r="L8388">
        <v>2015</v>
      </c>
      <c r="M8388">
        <v>3</v>
      </c>
      <c r="N8388">
        <v>6</v>
      </c>
      <c r="O8388" s="1">
        <v>42069</v>
      </c>
      <c r="P8388" t="b">
        <v>1</v>
      </c>
      <c r="Q8388" t="s">
        <v>63</v>
      </c>
      <c r="R8388" t="s">
        <v>5703</v>
      </c>
      <c r="S8388" t="s">
        <v>5704</v>
      </c>
      <c r="T8388" t="s">
        <v>37</v>
      </c>
      <c r="U8388" t="s">
        <v>38</v>
      </c>
      <c r="V8388" t="s">
        <v>1470</v>
      </c>
      <c r="W8388" t="s">
        <v>859</v>
      </c>
      <c r="X8388">
        <v>6040</v>
      </c>
      <c r="Y8388" t="s">
        <v>173</v>
      </c>
      <c r="Z8388" t="s">
        <v>3200</v>
      </c>
      <c r="AA8388" t="s">
        <v>58</v>
      </c>
      <c r="AB8388" t="s">
        <v>72</v>
      </c>
      <c r="AC8388" t="s">
        <v>3201</v>
      </c>
      <c r="AD8388">
        <v>16.239999999999998</v>
      </c>
      <c r="AE8388">
        <v>1</v>
      </c>
      <c r="AF8388">
        <v>0</v>
      </c>
      <c r="AG8388">
        <v>2.4359999999999999</v>
      </c>
    </row>
    <row r="8389" spans="1:33" x14ac:dyDescent="0.35">
      <c r="A8389">
        <v>8388</v>
      </c>
      <c r="B8389" t="s">
        <v>10875</v>
      </c>
      <c r="C8389" t="s">
        <v>733</v>
      </c>
      <c r="D8389" t="b">
        <v>0</v>
      </c>
      <c r="E8389">
        <v>2015</v>
      </c>
      <c r="F8389">
        <v>5</v>
      </c>
      <c r="G8389">
        <v>28</v>
      </c>
      <c r="H8389" s="1">
        <v>42152</v>
      </c>
      <c r="I8389" t="b">
        <v>1</v>
      </c>
      <c r="J8389" s="1">
        <v>42069</v>
      </c>
      <c r="K8389" t="b">
        <v>1</v>
      </c>
      <c r="L8389">
        <v>2015</v>
      </c>
      <c r="M8389">
        <v>3</v>
      </c>
      <c r="N8389">
        <v>6</v>
      </c>
      <c r="O8389" s="1">
        <v>42069</v>
      </c>
      <c r="P8389" t="b">
        <v>1</v>
      </c>
      <c r="Q8389" t="s">
        <v>63</v>
      </c>
      <c r="R8389" t="s">
        <v>5703</v>
      </c>
      <c r="S8389" t="s">
        <v>5704</v>
      </c>
      <c r="T8389" t="s">
        <v>37</v>
      </c>
      <c r="U8389" t="s">
        <v>38</v>
      </c>
      <c r="V8389" t="s">
        <v>1470</v>
      </c>
      <c r="W8389" t="s">
        <v>859</v>
      </c>
      <c r="X8389">
        <v>6040</v>
      </c>
      <c r="Y8389" t="s">
        <v>173</v>
      </c>
      <c r="Z8389" t="s">
        <v>874</v>
      </c>
      <c r="AA8389" t="s">
        <v>58</v>
      </c>
      <c r="AB8389" t="s">
        <v>72</v>
      </c>
      <c r="AC8389" t="s">
        <v>875</v>
      </c>
      <c r="AD8389">
        <v>77.55</v>
      </c>
      <c r="AE8389">
        <v>5</v>
      </c>
      <c r="AF8389">
        <v>0</v>
      </c>
      <c r="AG8389">
        <v>21.713999999999999</v>
      </c>
    </row>
    <row r="8390" spans="1:33" x14ac:dyDescent="0.35">
      <c r="A8390">
        <v>8389</v>
      </c>
      <c r="B8390" t="s">
        <v>10876</v>
      </c>
      <c r="C8390" s="1">
        <v>41650</v>
      </c>
      <c r="D8390" t="b">
        <v>1</v>
      </c>
      <c r="E8390">
        <v>2014</v>
      </c>
      <c r="F8390">
        <v>1</v>
      </c>
      <c r="G8390">
        <v>11</v>
      </c>
      <c r="H8390" s="1">
        <v>41650</v>
      </c>
      <c r="I8390" t="b">
        <v>1</v>
      </c>
      <c r="J8390" s="1">
        <v>41770</v>
      </c>
      <c r="K8390" t="b">
        <v>1</v>
      </c>
      <c r="L8390">
        <v>2014</v>
      </c>
      <c r="M8390">
        <v>5</v>
      </c>
      <c r="N8390">
        <v>11</v>
      </c>
      <c r="O8390" s="1">
        <v>41770</v>
      </c>
      <c r="P8390" t="b">
        <v>1</v>
      </c>
      <c r="Q8390" t="s">
        <v>63</v>
      </c>
      <c r="R8390" t="s">
        <v>3545</v>
      </c>
      <c r="S8390" t="s">
        <v>3546</v>
      </c>
      <c r="T8390" t="s">
        <v>53</v>
      </c>
      <c r="U8390" t="s">
        <v>38</v>
      </c>
      <c r="V8390" t="s">
        <v>6787</v>
      </c>
      <c r="W8390" t="s">
        <v>907</v>
      </c>
      <c r="X8390">
        <v>7050</v>
      </c>
      <c r="Y8390" t="s">
        <v>173</v>
      </c>
      <c r="Z8390" t="s">
        <v>2262</v>
      </c>
      <c r="AA8390" t="s">
        <v>58</v>
      </c>
      <c r="AB8390" t="s">
        <v>92</v>
      </c>
      <c r="AC8390" t="s">
        <v>2263</v>
      </c>
      <c r="AD8390">
        <v>76.12</v>
      </c>
      <c r="AE8390">
        <v>2</v>
      </c>
      <c r="AF8390">
        <v>0</v>
      </c>
      <c r="AG8390">
        <v>22.0748</v>
      </c>
    </row>
    <row r="8391" spans="1:33" x14ac:dyDescent="0.35">
      <c r="A8391">
        <v>8390</v>
      </c>
      <c r="B8391" t="s">
        <v>10877</v>
      </c>
      <c r="C8391" t="s">
        <v>6741</v>
      </c>
      <c r="D8391" t="b">
        <v>0</v>
      </c>
      <c r="E8391">
        <v>2016</v>
      </c>
      <c r="F8391">
        <v>12</v>
      </c>
      <c r="G8391">
        <v>27</v>
      </c>
      <c r="H8391" s="1">
        <v>42731</v>
      </c>
      <c r="I8391" t="b">
        <v>1</v>
      </c>
      <c r="J8391" t="s">
        <v>4379</v>
      </c>
      <c r="K8391" t="b">
        <v>0</v>
      </c>
      <c r="L8391">
        <v>2016</v>
      </c>
      <c r="M8391">
        <v>12</v>
      </c>
      <c r="N8391">
        <v>30</v>
      </c>
      <c r="O8391" s="1">
        <v>42734</v>
      </c>
      <c r="P8391" t="b">
        <v>1</v>
      </c>
      <c r="Q8391" t="s">
        <v>221</v>
      </c>
      <c r="R8391" t="s">
        <v>2629</v>
      </c>
      <c r="S8391" t="s">
        <v>2630</v>
      </c>
      <c r="T8391" t="s">
        <v>120</v>
      </c>
      <c r="U8391" t="s">
        <v>38</v>
      </c>
      <c r="V8391" t="s">
        <v>923</v>
      </c>
      <c r="W8391" t="s">
        <v>579</v>
      </c>
      <c r="X8391">
        <v>44312</v>
      </c>
      <c r="Y8391" t="s">
        <v>173</v>
      </c>
      <c r="Z8391" t="s">
        <v>580</v>
      </c>
      <c r="AA8391" t="s">
        <v>58</v>
      </c>
      <c r="AB8391" t="s">
        <v>317</v>
      </c>
      <c r="AC8391" t="s">
        <v>581</v>
      </c>
      <c r="AD8391">
        <v>17.184000000000001</v>
      </c>
      <c r="AE8391">
        <v>6</v>
      </c>
      <c r="AF8391">
        <v>0.2</v>
      </c>
      <c r="AG8391">
        <v>6.2291999999999996</v>
      </c>
    </row>
    <row r="8392" spans="1:33" x14ac:dyDescent="0.35">
      <c r="A8392">
        <v>8391</v>
      </c>
      <c r="B8392" t="s">
        <v>10878</v>
      </c>
      <c r="C8392" s="1">
        <v>42837</v>
      </c>
      <c r="D8392" t="b">
        <v>1</v>
      </c>
      <c r="E8392">
        <v>2017</v>
      </c>
      <c r="F8392">
        <v>4</v>
      </c>
      <c r="G8392">
        <v>12</v>
      </c>
      <c r="H8392" s="1">
        <v>42837</v>
      </c>
      <c r="I8392" t="b">
        <v>1</v>
      </c>
      <c r="J8392" s="1">
        <v>42898</v>
      </c>
      <c r="K8392" t="b">
        <v>1</v>
      </c>
      <c r="L8392">
        <v>2017</v>
      </c>
      <c r="M8392">
        <v>6</v>
      </c>
      <c r="N8392">
        <v>12</v>
      </c>
      <c r="O8392" s="1">
        <v>42898</v>
      </c>
      <c r="P8392" t="b">
        <v>1</v>
      </c>
      <c r="Q8392" t="s">
        <v>221</v>
      </c>
      <c r="R8392" t="s">
        <v>2748</v>
      </c>
      <c r="S8392" t="s">
        <v>2749</v>
      </c>
      <c r="T8392" t="s">
        <v>53</v>
      </c>
      <c r="U8392" t="s">
        <v>38</v>
      </c>
      <c r="V8392" t="s">
        <v>54</v>
      </c>
      <c r="W8392" t="s">
        <v>55</v>
      </c>
      <c r="X8392">
        <v>90032</v>
      </c>
      <c r="Y8392" t="s">
        <v>56</v>
      </c>
      <c r="Z8392" t="s">
        <v>4538</v>
      </c>
      <c r="AA8392" t="s">
        <v>58</v>
      </c>
      <c r="AB8392" t="s">
        <v>106</v>
      </c>
      <c r="AC8392" t="s">
        <v>4539</v>
      </c>
      <c r="AD8392">
        <v>11.76</v>
      </c>
      <c r="AE8392">
        <v>2</v>
      </c>
      <c r="AF8392">
        <v>0</v>
      </c>
      <c r="AG8392">
        <v>5.7624000000000004</v>
      </c>
    </row>
    <row r="8393" spans="1:33" x14ac:dyDescent="0.35">
      <c r="A8393">
        <v>8392</v>
      </c>
      <c r="B8393" t="s">
        <v>10879</v>
      </c>
      <c r="C8393" t="s">
        <v>3095</v>
      </c>
      <c r="D8393" t="b">
        <v>0</v>
      </c>
      <c r="E8393">
        <v>2017</v>
      </c>
      <c r="F8393">
        <v>12</v>
      </c>
      <c r="G8393">
        <v>23</v>
      </c>
      <c r="H8393" s="1">
        <v>43092</v>
      </c>
      <c r="I8393" t="b">
        <v>1</v>
      </c>
      <c r="J8393" t="s">
        <v>560</v>
      </c>
      <c r="K8393" t="b">
        <v>0</v>
      </c>
      <c r="L8393">
        <v>2017</v>
      </c>
      <c r="M8393">
        <v>12</v>
      </c>
      <c r="N8393">
        <v>30</v>
      </c>
      <c r="O8393" s="1">
        <v>43099</v>
      </c>
      <c r="P8393" t="b">
        <v>1</v>
      </c>
      <c r="Q8393" t="s">
        <v>63</v>
      </c>
      <c r="R8393" t="s">
        <v>6907</v>
      </c>
      <c r="S8393" t="s">
        <v>6908</v>
      </c>
      <c r="T8393" t="s">
        <v>120</v>
      </c>
      <c r="U8393" t="s">
        <v>38</v>
      </c>
      <c r="V8393" t="s">
        <v>10880</v>
      </c>
      <c r="W8393" t="s">
        <v>859</v>
      </c>
      <c r="X8393">
        <v>6810</v>
      </c>
      <c r="Y8393" t="s">
        <v>173</v>
      </c>
      <c r="Z8393" t="s">
        <v>4450</v>
      </c>
      <c r="AA8393" t="s">
        <v>43</v>
      </c>
      <c r="AB8393" t="s">
        <v>79</v>
      </c>
      <c r="AC8393" t="s">
        <v>4451</v>
      </c>
      <c r="AD8393">
        <v>27.46</v>
      </c>
      <c r="AE8393">
        <v>2</v>
      </c>
      <c r="AF8393">
        <v>0</v>
      </c>
      <c r="AG8393">
        <v>9.8856000000000002</v>
      </c>
    </row>
    <row r="8394" spans="1:33" x14ac:dyDescent="0.35">
      <c r="A8394">
        <v>8393</v>
      </c>
      <c r="B8394" t="s">
        <v>10881</v>
      </c>
      <c r="C8394" s="1">
        <v>42381</v>
      </c>
      <c r="D8394" t="b">
        <v>1</v>
      </c>
      <c r="E8394">
        <v>2016</v>
      </c>
      <c r="F8394">
        <v>1</v>
      </c>
      <c r="G8394">
        <v>12</v>
      </c>
      <c r="H8394" s="1">
        <v>42381</v>
      </c>
      <c r="I8394" t="b">
        <v>1</v>
      </c>
      <c r="J8394" s="1">
        <v>42533</v>
      </c>
      <c r="K8394" t="b">
        <v>1</v>
      </c>
      <c r="L8394">
        <v>2016</v>
      </c>
      <c r="M8394">
        <v>6</v>
      </c>
      <c r="N8394">
        <v>12</v>
      </c>
      <c r="O8394" s="1">
        <v>42533</v>
      </c>
      <c r="P8394" t="b">
        <v>1</v>
      </c>
      <c r="Q8394" t="s">
        <v>34</v>
      </c>
      <c r="R8394" t="s">
        <v>3958</v>
      </c>
      <c r="S8394" t="s">
        <v>3959</v>
      </c>
      <c r="T8394" t="s">
        <v>37</v>
      </c>
      <c r="U8394" t="s">
        <v>38</v>
      </c>
      <c r="V8394" t="s">
        <v>705</v>
      </c>
      <c r="W8394" t="s">
        <v>1417</v>
      </c>
      <c r="X8394">
        <v>2038</v>
      </c>
      <c r="Y8394" t="s">
        <v>173</v>
      </c>
      <c r="Z8394" t="s">
        <v>8401</v>
      </c>
      <c r="AA8394" t="s">
        <v>85</v>
      </c>
      <c r="AB8394" t="s">
        <v>86</v>
      </c>
      <c r="AC8394" t="s">
        <v>8402</v>
      </c>
      <c r="AD8394">
        <v>137.94</v>
      </c>
      <c r="AE8394">
        <v>3</v>
      </c>
      <c r="AF8394">
        <v>0</v>
      </c>
      <c r="AG8394">
        <v>35.864400000000003</v>
      </c>
    </row>
    <row r="8395" spans="1:33" x14ac:dyDescent="0.35">
      <c r="A8395">
        <v>8394</v>
      </c>
      <c r="B8395" t="s">
        <v>10881</v>
      </c>
      <c r="C8395" s="1">
        <v>42381</v>
      </c>
      <c r="D8395" t="b">
        <v>1</v>
      </c>
      <c r="E8395">
        <v>2016</v>
      </c>
      <c r="F8395">
        <v>1</v>
      </c>
      <c r="G8395">
        <v>12</v>
      </c>
      <c r="H8395" s="1">
        <v>42381</v>
      </c>
      <c r="I8395" t="b">
        <v>1</v>
      </c>
      <c r="J8395" s="1">
        <v>42533</v>
      </c>
      <c r="K8395" t="b">
        <v>1</v>
      </c>
      <c r="L8395">
        <v>2016</v>
      </c>
      <c r="M8395">
        <v>6</v>
      </c>
      <c r="N8395">
        <v>12</v>
      </c>
      <c r="O8395" s="1">
        <v>42533</v>
      </c>
      <c r="P8395" t="b">
        <v>1</v>
      </c>
      <c r="Q8395" t="s">
        <v>34</v>
      </c>
      <c r="R8395" t="s">
        <v>3958</v>
      </c>
      <c r="S8395" t="s">
        <v>3959</v>
      </c>
      <c r="T8395" t="s">
        <v>37</v>
      </c>
      <c r="U8395" t="s">
        <v>38</v>
      </c>
      <c r="V8395" t="s">
        <v>705</v>
      </c>
      <c r="W8395" t="s">
        <v>1417</v>
      </c>
      <c r="X8395">
        <v>2038</v>
      </c>
      <c r="Y8395" t="s">
        <v>173</v>
      </c>
      <c r="Z8395" t="s">
        <v>6385</v>
      </c>
      <c r="AA8395" t="s">
        <v>43</v>
      </c>
      <c r="AB8395" t="s">
        <v>79</v>
      </c>
      <c r="AC8395" t="s">
        <v>6386</v>
      </c>
      <c r="AD8395">
        <v>111.15</v>
      </c>
      <c r="AE8395">
        <v>5</v>
      </c>
      <c r="AF8395">
        <v>0</v>
      </c>
      <c r="AG8395">
        <v>48.905999999999999</v>
      </c>
    </row>
    <row r="8396" spans="1:33" x14ac:dyDescent="0.35">
      <c r="A8396">
        <v>8395</v>
      </c>
      <c r="B8396" t="s">
        <v>10881</v>
      </c>
      <c r="C8396" s="1">
        <v>42381</v>
      </c>
      <c r="D8396" t="b">
        <v>1</v>
      </c>
      <c r="E8396">
        <v>2016</v>
      </c>
      <c r="F8396">
        <v>1</v>
      </c>
      <c r="G8396">
        <v>12</v>
      </c>
      <c r="H8396" s="1">
        <v>42381</v>
      </c>
      <c r="I8396" t="b">
        <v>1</v>
      </c>
      <c r="J8396" s="1">
        <v>42533</v>
      </c>
      <c r="K8396" t="b">
        <v>1</v>
      </c>
      <c r="L8396">
        <v>2016</v>
      </c>
      <c r="M8396">
        <v>6</v>
      </c>
      <c r="N8396">
        <v>12</v>
      </c>
      <c r="O8396" s="1">
        <v>42533</v>
      </c>
      <c r="P8396" t="b">
        <v>1</v>
      </c>
      <c r="Q8396" t="s">
        <v>34</v>
      </c>
      <c r="R8396" t="s">
        <v>3958</v>
      </c>
      <c r="S8396" t="s">
        <v>3959</v>
      </c>
      <c r="T8396" t="s">
        <v>37</v>
      </c>
      <c r="U8396" t="s">
        <v>38</v>
      </c>
      <c r="V8396" t="s">
        <v>705</v>
      </c>
      <c r="W8396" t="s">
        <v>1417</v>
      </c>
      <c r="X8396">
        <v>2038</v>
      </c>
      <c r="Y8396" t="s">
        <v>173</v>
      </c>
      <c r="Z8396" t="s">
        <v>1070</v>
      </c>
      <c r="AA8396" t="s">
        <v>58</v>
      </c>
      <c r="AB8396" t="s">
        <v>92</v>
      </c>
      <c r="AC8396" t="s">
        <v>1071</v>
      </c>
      <c r="AD8396">
        <v>901.95</v>
      </c>
      <c r="AE8396">
        <v>3</v>
      </c>
      <c r="AF8396">
        <v>0</v>
      </c>
      <c r="AG8396">
        <v>297.64350000000002</v>
      </c>
    </row>
    <row r="8397" spans="1:33" x14ac:dyDescent="0.35">
      <c r="A8397">
        <v>8396</v>
      </c>
      <c r="B8397" t="s">
        <v>10881</v>
      </c>
      <c r="C8397" s="1">
        <v>42381</v>
      </c>
      <c r="D8397" t="b">
        <v>1</v>
      </c>
      <c r="E8397">
        <v>2016</v>
      </c>
      <c r="F8397">
        <v>1</v>
      </c>
      <c r="G8397">
        <v>12</v>
      </c>
      <c r="H8397" s="1">
        <v>42381</v>
      </c>
      <c r="I8397" t="b">
        <v>1</v>
      </c>
      <c r="J8397" s="1">
        <v>42533</v>
      </c>
      <c r="K8397" t="b">
        <v>1</v>
      </c>
      <c r="L8397">
        <v>2016</v>
      </c>
      <c r="M8397">
        <v>6</v>
      </c>
      <c r="N8397">
        <v>12</v>
      </c>
      <c r="O8397" s="1">
        <v>42533</v>
      </c>
      <c r="P8397" t="b">
        <v>1</v>
      </c>
      <c r="Q8397" t="s">
        <v>34</v>
      </c>
      <c r="R8397" t="s">
        <v>3958</v>
      </c>
      <c r="S8397" t="s">
        <v>3959</v>
      </c>
      <c r="T8397" t="s">
        <v>37</v>
      </c>
      <c r="U8397" t="s">
        <v>38</v>
      </c>
      <c r="V8397" t="s">
        <v>705</v>
      </c>
      <c r="W8397" t="s">
        <v>1417</v>
      </c>
      <c r="X8397">
        <v>2038</v>
      </c>
      <c r="Y8397" t="s">
        <v>173</v>
      </c>
      <c r="Z8397" t="s">
        <v>2722</v>
      </c>
      <c r="AA8397" t="s">
        <v>43</v>
      </c>
      <c r="AB8397" t="s">
        <v>69</v>
      </c>
      <c r="AC8397" t="s">
        <v>2723</v>
      </c>
      <c r="AD8397">
        <v>366.00900000000001</v>
      </c>
      <c r="AE8397">
        <v>3</v>
      </c>
      <c r="AF8397">
        <v>0.3</v>
      </c>
      <c r="AG8397">
        <v>-47.058300000000003</v>
      </c>
    </row>
    <row r="8398" spans="1:33" x14ac:dyDescent="0.35">
      <c r="A8398">
        <v>8397</v>
      </c>
      <c r="B8398" t="s">
        <v>10882</v>
      </c>
      <c r="C8398" t="s">
        <v>4342</v>
      </c>
      <c r="D8398" t="b">
        <v>0</v>
      </c>
      <c r="E8398">
        <v>2014</v>
      </c>
      <c r="F8398">
        <v>6</v>
      </c>
      <c r="G8398">
        <v>30</v>
      </c>
      <c r="H8398" s="1">
        <v>41820</v>
      </c>
      <c r="I8398" t="b">
        <v>1</v>
      </c>
      <c r="J8398" t="s">
        <v>4342</v>
      </c>
      <c r="K8398" t="b">
        <v>0</v>
      </c>
      <c r="L8398">
        <v>2014</v>
      </c>
      <c r="M8398">
        <v>6</v>
      </c>
      <c r="N8398">
        <v>30</v>
      </c>
      <c r="O8398" s="1">
        <v>41820</v>
      </c>
      <c r="P8398" t="b">
        <v>1</v>
      </c>
      <c r="Q8398" t="s">
        <v>1467</v>
      </c>
      <c r="R8398" t="s">
        <v>3587</v>
      </c>
      <c r="S8398" t="s">
        <v>3588</v>
      </c>
      <c r="T8398" t="s">
        <v>37</v>
      </c>
      <c r="U8398" t="s">
        <v>38</v>
      </c>
      <c r="V8398" t="s">
        <v>602</v>
      </c>
      <c r="W8398" t="s">
        <v>104</v>
      </c>
      <c r="X8398">
        <v>28403</v>
      </c>
      <c r="Y8398" t="s">
        <v>41</v>
      </c>
      <c r="Z8398" t="s">
        <v>800</v>
      </c>
      <c r="AA8398" t="s">
        <v>58</v>
      </c>
      <c r="AB8398" t="s">
        <v>106</v>
      </c>
      <c r="AC8398" t="s">
        <v>801</v>
      </c>
      <c r="AD8398">
        <v>310.68799999999999</v>
      </c>
      <c r="AE8398">
        <v>7</v>
      </c>
      <c r="AF8398">
        <v>0.2</v>
      </c>
      <c r="AG8398">
        <v>108.74079999999999</v>
      </c>
    </row>
    <row r="8399" spans="1:33" x14ac:dyDescent="0.35">
      <c r="A8399">
        <v>8398</v>
      </c>
      <c r="B8399" t="s">
        <v>10883</v>
      </c>
      <c r="C8399" s="1">
        <v>41707</v>
      </c>
      <c r="D8399" t="b">
        <v>1</v>
      </c>
      <c r="E8399">
        <v>2014</v>
      </c>
      <c r="F8399">
        <v>3</v>
      </c>
      <c r="G8399">
        <v>9</v>
      </c>
      <c r="H8399" s="1">
        <v>41707</v>
      </c>
      <c r="I8399" t="b">
        <v>1</v>
      </c>
      <c r="J8399" s="1">
        <v>41738</v>
      </c>
      <c r="K8399" t="b">
        <v>1</v>
      </c>
      <c r="L8399">
        <v>2014</v>
      </c>
      <c r="M8399">
        <v>4</v>
      </c>
      <c r="N8399">
        <v>9</v>
      </c>
      <c r="O8399" s="1">
        <v>41738</v>
      </c>
      <c r="P8399" t="b">
        <v>1</v>
      </c>
      <c r="Q8399" t="s">
        <v>221</v>
      </c>
      <c r="R8399" t="s">
        <v>2641</v>
      </c>
      <c r="S8399" t="s">
        <v>2642</v>
      </c>
      <c r="T8399" t="s">
        <v>120</v>
      </c>
      <c r="U8399" t="s">
        <v>38</v>
      </c>
      <c r="V8399" t="s">
        <v>217</v>
      </c>
      <c r="W8399" t="s">
        <v>122</v>
      </c>
      <c r="X8399">
        <v>77095</v>
      </c>
      <c r="Y8399" t="s">
        <v>123</v>
      </c>
      <c r="Z8399" t="s">
        <v>9043</v>
      </c>
      <c r="AA8399" t="s">
        <v>58</v>
      </c>
      <c r="AB8399" t="s">
        <v>89</v>
      </c>
      <c r="AC8399" t="s">
        <v>9044</v>
      </c>
      <c r="AD8399">
        <v>7.68</v>
      </c>
      <c r="AE8399">
        <v>5</v>
      </c>
      <c r="AF8399">
        <v>0.8</v>
      </c>
      <c r="AG8399">
        <v>-11.52</v>
      </c>
    </row>
    <row r="8400" spans="1:33" x14ac:dyDescent="0.35">
      <c r="A8400">
        <v>8399</v>
      </c>
      <c r="B8400" t="s">
        <v>10884</v>
      </c>
      <c r="C8400" s="1">
        <v>42777</v>
      </c>
      <c r="D8400" t="b">
        <v>1</v>
      </c>
      <c r="E8400">
        <v>2017</v>
      </c>
      <c r="F8400">
        <v>2</v>
      </c>
      <c r="G8400">
        <v>11</v>
      </c>
      <c r="H8400" s="1">
        <v>42777</v>
      </c>
      <c r="I8400" t="b">
        <v>1</v>
      </c>
      <c r="J8400" s="1">
        <v>42927</v>
      </c>
      <c r="K8400" t="b">
        <v>1</v>
      </c>
      <c r="L8400">
        <v>2017</v>
      </c>
      <c r="M8400">
        <v>7</v>
      </c>
      <c r="N8400">
        <v>11</v>
      </c>
      <c r="O8400" s="1">
        <v>42927</v>
      </c>
      <c r="P8400" t="b">
        <v>1</v>
      </c>
      <c r="Q8400" t="s">
        <v>34</v>
      </c>
      <c r="R8400" t="s">
        <v>6942</v>
      </c>
      <c r="S8400" t="s">
        <v>6943</v>
      </c>
      <c r="T8400" t="s">
        <v>120</v>
      </c>
      <c r="U8400" t="s">
        <v>38</v>
      </c>
      <c r="V8400" t="s">
        <v>371</v>
      </c>
      <c r="W8400" t="s">
        <v>579</v>
      </c>
      <c r="X8400">
        <v>45503</v>
      </c>
      <c r="Y8400" t="s">
        <v>173</v>
      </c>
      <c r="Z8400" t="s">
        <v>4030</v>
      </c>
      <c r="AA8400" t="s">
        <v>43</v>
      </c>
      <c r="AB8400" t="s">
        <v>47</v>
      </c>
      <c r="AC8400" t="s">
        <v>4031</v>
      </c>
      <c r="AD8400">
        <v>155.37200000000001</v>
      </c>
      <c r="AE8400">
        <v>2</v>
      </c>
      <c r="AF8400">
        <v>0.3</v>
      </c>
      <c r="AG8400">
        <v>-35.513599999999997</v>
      </c>
    </row>
    <row r="8401" spans="1:33" x14ac:dyDescent="0.35">
      <c r="A8401">
        <v>8400</v>
      </c>
      <c r="B8401" t="s">
        <v>10885</v>
      </c>
      <c r="C8401" t="s">
        <v>5580</v>
      </c>
      <c r="D8401" t="b">
        <v>0</v>
      </c>
      <c r="E8401">
        <v>2015</v>
      </c>
      <c r="F8401">
        <v>4</v>
      </c>
      <c r="G8401">
        <v>13</v>
      </c>
      <c r="H8401" s="1">
        <v>42107</v>
      </c>
      <c r="I8401" t="b">
        <v>1</v>
      </c>
      <c r="J8401" t="s">
        <v>296</v>
      </c>
      <c r="K8401" t="b">
        <v>0</v>
      </c>
      <c r="L8401">
        <v>2015</v>
      </c>
      <c r="M8401">
        <v>4</v>
      </c>
      <c r="N8401">
        <v>18</v>
      </c>
      <c r="O8401" s="1">
        <v>42112</v>
      </c>
      <c r="P8401" t="b">
        <v>1</v>
      </c>
      <c r="Q8401" t="s">
        <v>63</v>
      </c>
      <c r="R8401" t="s">
        <v>4883</v>
      </c>
      <c r="S8401" t="s">
        <v>4884</v>
      </c>
      <c r="T8401" t="s">
        <v>37</v>
      </c>
      <c r="U8401" t="s">
        <v>38</v>
      </c>
      <c r="V8401" t="s">
        <v>4466</v>
      </c>
      <c r="W8401" t="s">
        <v>363</v>
      </c>
      <c r="X8401">
        <v>85301</v>
      </c>
      <c r="Y8401" t="s">
        <v>56</v>
      </c>
      <c r="Z8401" t="s">
        <v>4618</v>
      </c>
      <c r="AA8401" t="s">
        <v>58</v>
      </c>
      <c r="AB8401" t="s">
        <v>72</v>
      </c>
      <c r="AC8401" t="s">
        <v>4619</v>
      </c>
      <c r="AD8401">
        <v>10.744</v>
      </c>
      <c r="AE8401">
        <v>1</v>
      </c>
      <c r="AF8401">
        <v>0.2</v>
      </c>
      <c r="AG8401">
        <v>0.80579999999999996</v>
      </c>
    </row>
    <row r="8402" spans="1:33" x14ac:dyDescent="0.35">
      <c r="A8402">
        <v>8401</v>
      </c>
      <c r="B8402" t="s">
        <v>10886</v>
      </c>
      <c r="C8402" s="1">
        <v>42136</v>
      </c>
      <c r="D8402" t="b">
        <v>1</v>
      </c>
      <c r="E8402">
        <v>2015</v>
      </c>
      <c r="F8402">
        <v>5</v>
      </c>
      <c r="G8402">
        <v>12</v>
      </c>
      <c r="H8402" s="1">
        <v>42136</v>
      </c>
      <c r="I8402" t="b">
        <v>1</v>
      </c>
      <c r="J8402" s="1">
        <v>42259</v>
      </c>
      <c r="K8402" t="b">
        <v>1</v>
      </c>
      <c r="L8402">
        <v>2015</v>
      </c>
      <c r="M8402">
        <v>9</v>
      </c>
      <c r="N8402">
        <v>12</v>
      </c>
      <c r="O8402" s="1">
        <v>42259</v>
      </c>
      <c r="P8402" t="b">
        <v>1</v>
      </c>
      <c r="Q8402" t="s">
        <v>34</v>
      </c>
      <c r="R8402" t="s">
        <v>6357</v>
      </c>
      <c r="S8402" t="s">
        <v>6358</v>
      </c>
      <c r="T8402" t="s">
        <v>37</v>
      </c>
      <c r="U8402" t="s">
        <v>38</v>
      </c>
      <c r="V8402" t="s">
        <v>314</v>
      </c>
      <c r="W8402" t="s">
        <v>315</v>
      </c>
      <c r="X8402">
        <v>10009</v>
      </c>
      <c r="Y8402" t="s">
        <v>173</v>
      </c>
      <c r="Z8402" t="s">
        <v>4052</v>
      </c>
      <c r="AA8402" t="s">
        <v>58</v>
      </c>
      <c r="AB8402" t="s">
        <v>89</v>
      </c>
      <c r="AC8402" t="s">
        <v>4053</v>
      </c>
      <c r="AD8402">
        <v>232.4</v>
      </c>
      <c r="AE8402">
        <v>5</v>
      </c>
      <c r="AF8402">
        <v>0.2</v>
      </c>
      <c r="AG8402">
        <v>78.435000000000002</v>
      </c>
    </row>
    <row r="8403" spans="1:33" x14ac:dyDescent="0.35">
      <c r="A8403">
        <v>8402</v>
      </c>
      <c r="B8403" t="s">
        <v>10886</v>
      </c>
      <c r="C8403" s="1">
        <v>42136</v>
      </c>
      <c r="D8403" t="b">
        <v>1</v>
      </c>
      <c r="E8403">
        <v>2015</v>
      </c>
      <c r="F8403">
        <v>5</v>
      </c>
      <c r="G8403">
        <v>12</v>
      </c>
      <c r="H8403" s="1">
        <v>42136</v>
      </c>
      <c r="I8403" t="b">
        <v>1</v>
      </c>
      <c r="J8403" s="1">
        <v>42259</v>
      </c>
      <c r="K8403" t="b">
        <v>1</v>
      </c>
      <c r="L8403">
        <v>2015</v>
      </c>
      <c r="M8403">
        <v>9</v>
      </c>
      <c r="N8403">
        <v>12</v>
      </c>
      <c r="O8403" s="1">
        <v>42259</v>
      </c>
      <c r="P8403" t="b">
        <v>1</v>
      </c>
      <c r="Q8403" t="s">
        <v>34</v>
      </c>
      <c r="R8403" t="s">
        <v>6357</v>
      </c>
      <c r="S8403" t="s">
        <v>6358</v>
      </c>
      <c r="T8403" t="s">
        <v>37</v>
      </c>
      <c r="U8403" t="s">
        <v>38</v>
      </c>
      <c r="V8403" t="s">
        <v>314</v>
      </c>
      <c r="W8403" t="s">
        <v>315</v>
      </c>
      <c r="X8403">
        <v>10009</v>
      </c>
      <c r="Y8403" t="s">
        <v>173</v>
      </c>
      <c r="Z8403" t="s">
        <v>7344</v>
      </c>
      <c r="AA8403" t="s">
        <v>43</v>
      </c>
      <c r="AB8403" t="s">
        <v>47</v>
      </c>
      <c r="AC8403" t="s">
        <v>7345</v>
      </c>
      <c r="AD8403">
        <v>164.64599999999999</v>
      </c>
      <c r="AE8403">
        <v>3</v>
      </c>
      <c r="AF8403">
        <v>0.1</v>
      </c>
      <c r="AG8403">
        <v>12.8058</v>
      </c>
    </row>
    <row r="8404" spans="1:33" x14ac:dyDescent="0.35">
      <c r="A8404">
        <v>8403</v>
      </c>
      <c r="B8404" t="s">
        <v>10886</v>
      </c>
      <c r="C8404" s="1">
        <v>42136</v>
      </c>
      <c r="D8404" t="b">
        <v>1</v>
      </c>
      <c r="E8404">
        <v>2015</v>
      </c>
      <c r="F8404">
        <v>5</v>
      </c>
      <c r="G8404">
        <v>12</v>
      </c>
      <c r="H8404" s="1">
        <v>42136</v>
      </c>
      <c r="I8404" t="b">
        <v>1</v>
      </c>
      <c r="J8404" s="1">
        <v>42259</v>
      </c>
      <c r="K8404" t="b">
        <v>1</v>
      </c>
      <c r="L8404">
        <v>2015</v>
      </c>
      <c r="M8404">
        <v>9</v>
      </c>
      <c r="N8404">
        <v>12</v>
      </c>
      <c r="O8404" s="1">
        <v>42259</v>
      </c>
      <c r="P8404" t="b">
        <v>1</v>
      </c>
      <c r="Q8404" t="s">
        <v>34</v>
      </c>
      <c r="R8404" t="s">
        <v>6357</v>
      </c>
      <c r="S8404" t="s">
        <v>6358</v>
      </c>
      <c r="T8404" t="s">
        <v>37</v>
      </c>
      <c r="U8404" t="s">
        <v>38</v>
      </c>
      <c r="V8404" t="s">
        <v>314</v>
      </c>
      <c r="W8404" t="s">
        <v>315</v>
      </c>
      <c r="X8404">
        <v>10009</v>
      </c>
      <c r="Y8404" t="s">
        <v>173</v>
      </c>
      <c r="Z8404" t="s">
        <v>3353</v>
      </c>
      <c r="AA8404" t="s">
        <v>58</v>
      </c>
      <c r="AB8404" t="s">
        <v>106</v>
      </c>
      <c r="AC8404" t="s">
        <v>3354</v>
      </c>
      <c r="AD8404">
        <v>22.68</v>
      </c>
      <c r="AE8404">
        <v>2</v>
      </c>
      <c r="AF8404">
        <v>0</v>
      </c>
      <c r="AG8404">
        <v>11.113200000000001</v>
      </c>
    </row>
    <row r="8405" spans="1:33" x14ac:dyDescent="0.35">
      <c r="A8405">
        <v>8404</v>
      </c>
      <c r="B8405" t="s">
        <v>10887</v>
      </c>
      <c r="C8405" s="1">
        <v>42371</v>
      </c>
      <c r="D8405" t="b">
        <v>1</v>
      </c>
      <c r="E8405">
        <v>2016</v>
      </c>
      <c r="F8405">
        <v>1</v>
      </c>
      <c r="G8405">
        <v>2</v>
      </c>
      <c r="H8405" s="1">
        <v>42371</v>
      </c>
      <c r="I8405" t="b">
        <v>1</v>
      </c>
      <c r="J8405" s="1">
        <v>42553</v>
      </c>
      <c r="K8405" t="b">
        <v>1</v>
      </c>
      <c r="L8405">
        <v>2016</v>
      </c>
      <c r="M8405">
        <v>7</v>
      </c>
      <c r="N8405">
        <v>2</v>
      </c>
      <c r="O8405" s="1">
        <v>42553</v>
      </c>
      <c r="P8405" t="b">
        <v>1</v>
      </c>
      <c r="Q8405" t="s">
        <v>63</v>
      </c>
      <c r="R8405" t="s">
        <v>4001</v>
      </c>
      <c r="S8405" t="s">
        <v>4002</v>
      </c>
      <c r="T8405" t="s">
        <v>53</v>
      </c>
      <c r="U8405" t="s">
        <v>38</v>
      </c>
      <c r="V8405" t="s">
        <v>54</v>
      </c>
      <c r="W8405" t="s">
        <v>55</v>
      </c>
      <c r="X8405">
        <v>90036</v>
      </c>
      <c r="Y8405" t="s">
        <v>56</v>
      </c>
      <c r="Z8405" t="s">
        <v>728</v>
      </c>
      <c r="AA8405" t="s">
        <v>58</v>
      </c>
      <c r="AB8405" t="s">
        <v>106</v>
      </c>
      <c r="AC8405" t="s">
        <v>729</v>
      </c>
      <c r="AD8405">
        <v>105.52</v>
      </c>
      <c r="AE8405">
        <v>4</v>
      </c>
      <c r="AF8405">
        <v>0</v>
      </c>
      <c r="AG8405">
        <v>48.539200000000001</v>
      </c>
    </row>
    <row r="8406" spans="1:33" x14ac:dyDescent="0.35">
      <c r="A8406">
        <v>8405</v>
      </c>
      <c r="B8406" t="s">
        <v>10888</v>
      </c>
      <c r="C8406" s="1">
        <v>42954</v>
      </c>
      <c r="D8406" t="b">
        <v>1</v>
      </c>
      <c r="E8406">
        <v>2017</v>
      </c>
      <c r="F8406">
        <v>8</v>
      </c>
      <c r="G8406">
        <v>7</v>
      </c>
      <c r="H8406" s="1">
        <v>42954</v>
      </c>
      <c r="I8406" t="b">
        <v>1</v>
      </c>
      <c r="J8406" s="1">
        <v>43076</v>
      </c>
      <c r="K8406" t="b">
        <v>1</v>
      </c>
      <c r="L8406">
        <v>2017</v>
      </c>
      <c r="M8406">
        <v>12</v>
      </c>
      <c r="N8406">
        <v>7</v>
      </c>
      <c r="O8406" s="1">
        <v>43076</v>
      </c>
      <c r="P8406" t="b">
        <v>1</v>
      </c>
      <c r="Q8406" t="s">
        <v>63</v>
      </c>
      <c r="R8406" t="s">
        <v>10751</v>
      </c>
      <c r="S8406" t="s">
        <v>10752</v>
      </c>
      <c r="T8406" t="s">
        <v>53</v>
      </c>
      <c r="U8406" t="s">
        <v>38</v>
      </c>
      <c r="V8406" t="s">
        <v>699</v>
      </c>
      <c r="W8406" t="s">
        <v>290</v>
      </c>
      <c r="X8406">
        <v>19711</v>
      </c>
      <c r="Y8406" t="s">
        <v>173</v>
      </c>
      <c r="Z8406" t="s">
        <v>6992</v>
      </c>
      <c r="AA8406" t="s">
        <v>43</v>
      </c>
      <c r="AB8406" t="s">
        <v>79</v>
      </c>
      <c r="AC8406" t="s">
        <v>6993</v>
      </c>
      <c r="AD8406">
        <v>83.92</v>
      </c>
      <c r="AE8406">
        <v>4</v>
      </c>
      <c r="AF8406">
        <v>0</v>
      </c>
      <c r="AG8406">
        <v>5.8743999999999996</v>
      </c>
    </row>
    <row r="8407" spans="1:33" x14ac:dyDescent="0.35">
      <c r="A8407">
        <v>8406</v>
      </c>
      <c r="B8407" t="s">
        <v>10888</v>
      </c>
      <c r="C8407" s="1">
        <v>42954</v>
      </c>
      <c r="D8407" t="b">
        <v>1</v>
      </c>
      <c r="E8407">
        <v>2017</v>
      </c>
      <c r="F8407">
        <v>8</v>
      </c>
      <c r="G8407">
        <v>7</v>
      </c>
      <c r="H8407" s="1">
        <v>42954</v>
      </c>
      <c r="I8407" t="b">
        <v>1</v>
      </c>
      <c r="J8407" s="1">
        <v>43076</v>
      </c>
      <c r="K8407" t="b">
        <v>1</v>
      </c>
      <c r="L8407">
        <v>2017</v>
      </c>
      <c r="M8407">
        <v>12</v>
      </c>
      <c r="N8407">
        <v>7</v>
      </c>
      <c r="O8407" s="1">
        <v>43076</v>
      </c>
      <c r="P8407" t="b">
        <v>1</v>
      </c>
      <c r="Q8407" t="s">
        <v>63</v>
      </c>
      <c r="R8407" t="s">
        <v>10751</v>
      </c>
      <c r="S8407" t="s">
        <v>10752</v>
      </c>
      <c r="T8407" t="s">
        <v>53</v>
      </c>
      <c r="U8407" t="s">
        <v>38</v>
      </c>
      <c r="V8407" t="s">
        <v>699</v>
      </c>
      <c r="W8407" t="s">
        <v>290</v>
      </c>
      <c r="X8407">
        <v>19711</v>
      </c>
      <c r="Y8407" t="s">
        <v>173</v>
      </c>
      <c r="Z8407" t="s">
        <v>3208</v>
      </c>
      <c r="AA8407" t="s">
        <v>85</v>
      </c>
      <c r="AB8407" t="s">
        <v>190</v>
      </c>
      <c r="AC8407" t="s">
        <v>3209</v>
      </c>
      <c r="AD8407">
        <v>141.9</v>
      </c>
      <c r="AE8407">
        <v>5</v>
      </c>
      <c r="AF8407">
        <v>0</v>
      </c>
      <c r="AG8407">
        <v>58.179000000000002</v>
      </c>
    </row>
    <row r="8408" spans="1:33" x14ac:dyDescent="0.35">
      <c r="A8408">
        <v>8407</v>
      </c>
      <c r="B8408" t="s">
        <v>10888</v>
      </c>
      <c r="C8408" s="1">
        <v>42954</v>
      </c>
      <c r="D8408" t="b">
        <v>1</v>
      </c>
      <c r="E8408">
        <v>2017</v>
      </c>
      <c r="F8408">
        <v>8</v>
      </c>
      <c r="G8408">
        <v>7</v>
      </c>
      <c r="H8408" s="1">
        <v>42954</v>
      </c>
      <c r="I8408" t="b">
        <v>1</v>
      </c>
      <c r="J8408" s="1">
        <v>43076</v>
      </c>
      <c r="K8408" t="b">
        <v>1</v>
      </c>
      <c r="L8408">
        <v>2017</v>
      </c>
      <c r="M8408">
        <v>12</v>
      </c>
      <c r="N8408">
        <v>7</v>
      </c>
      <c r="O8408" s="1">
        <v>43076</v>
      </c>
      <c r="P8408" t="b">
        <v>1</v>
      </c>
      <c r="Q8408" t="s">
        <v>63</v>
      </c>
      <c r="R8408" t="s">
        <v>10751</v>
      </c>
      <c r="S8408" t="s">
        <v>10752</v>
      </c>
      <c r="T8408" t="s">
        <v>53</v>
      </c>
      <c r="U8408" t="s">
        <v>38</v>
      </c>
      <c r="V8408" t="s">
        <v>699</v>
      </c>
      <c r="W8408" t="s">
        <v>290</v>
      </c>
      <c r="X8408">
        <v>19711</v>
      </c>
      <c r="Y8408" t="s">
        <v>173</v>
      </c>
      <c r="Z8408" t="s">
        <v>9974</v>
      </c>
      <c r="AA8408" t="s">
        <v>43</v>
      </c>
      <c r="AB8408" t="s">
        <v>79</v>
      </c>
      <c r="AC8408" t="s">
        <v>9975</v>
      </c>
      <c r="AD8408">
        <v>39.979999999999997</v>
      </c>
      <c r="AE8408">
        <v>2</v>
      </c>
      <c r="AF8408">
        <v>0</v>
      </c>
      <c r="AG8408">
        <v>9.1953999999999994</v>
      </c>
    </row>
    <row r="8409" spans="1:33" x14ac:dyDescent="0.35">
      <c r="A8409">
        <v>8408</v>
      </c>
      <c r="B8409" t="s">
        <v>10888</v>
      </c>
      <c r="C8409" s="1">
        <v>42954</v>
      </c>
      <c r="D8409" t="b">
        <v>1</v>
      </c>
      <c r="E8409">
        <v>2017</v>
      </c>
      <c r="F8409">
        <v>8</v>
      </c>
      <c r="G8409">
        <v>7</v>
      </c>
      <c r="H8409" s="1">
        <v>42954</v>
      </c>
      <c r="I8409" t="b">
        <v>1</v>
      </c>
      <c r="J8409" s="1">
        <v>43076</v>
      </c>
      <c r="K8409" t="b">
        <v>1</v>
      </c>
      <c r="L8409">
        <v>2017</v>
      </c>
      <c r="M8409">
        <v>12</v>
      </c>
      <c r="N8409">
        <v>7</v>
      </c>
      <c r="O8409" s="1">
        <v>43076</v>
      </c>
      <c r="P8409" t="b">
        <v>1</v>
      </c>
      <c r="Q8409" t="s">
        <v>63</v>
      </c>
      <c r="R8409" t="s">
        <v>10751</v>
      </c>
      <c r="S8409" t="s">
        <v>10752</v>
      </c>
      <c r="T8409" t="s">
        <v>53</v>
      </c>
      <c r="U8409" t="s">
        <v>38</v>
      </c>
      <c r="V8409" t="s">
        <v>699</v>
      </c>
      <c r="W8409" t="s">
        <v>290</v>
      </c>
      <c r="X8409">
        <v>19711</v>
      </c>
      <c r="Y8409" t="s">
        <v>173</v>
      </c>
      <c r="Z8409" t="s">
        <v>4594</v>
      </c>
      <c r="AA8409" t="s">
        <v>58</v>
      </c>
      <c r="AB8409" t="s">
        <v>82</v>
      </c>
      <c r="AC8409" t="s">
        <v>4595</v>
      </c>
      <c r="AD8409">
        <v>28.91</v>
      </c>
      <c r="AE8409">
        <v>7</v>
      </c>
      <c r="AF8409">
        <v>0</v>
      </c>
      <c r="AG8409">
        <v>8.673</v>
      </c>
    </row>
    <row r="8410" spans="1:33" x14ac:dyDescent="0.35">
      <c r="A8410">
        <v>8409</v>
      </c>
      <c r="B8410" t="s">
        <v>10888</v>
      </c>
      <c r="C8410" s="1">
        <v>42954</v>
      </c>
      <c r="D8410" t="b">
        <v>1</v>
      </c>
      <c r="E8410">
        <v>2017</v>
      </c>
      <c r="F8410">
        <v>8</v>
      </c>
      <c r="G8410">
        <v>7</v>
      </c>
      <c r="H8410" s="1">
        <v>42954</v>
      </c>
      <c r="I8410" t="b">
        <v>1</v>
      </c>
      <c r="J8410" s="1">
        <v>43076</v>
      </c>
      <c r="K8410" t="b">
        <v>1</v>
      </c>
      <c r="L8410">
        <v>2017</v>
      </c>
      <c r="M8410">
        <v>12</v>
      </c>
      <c r="N8410">
        <v>7</v>
      </c>
      <c r="O8410" s="1">
        <v>43076</v>
      </c>
      <c r="P8410" t="b">
        <v>1</v>
      </c>
      <c r="Q8410" t="s">
        <v>63</v>
      </c>
      <c r="R8410" t="s">
        <v>10751</v>
      </c>
      <c r="S8410" t="s">
        <v>10752</v>
      </c>
      <c r="T8410" t="s">
        <v>53</v>
      </c>
      <c r="U8410" t="s">
        <v>38</v>
      </c>
      <c r="V8410" t="s">
        <v>699</v>
      </c>
      <c r="W8410" t="s">
        <v>290</v>
      </c>
      <c r="X8410">
        <v>19711</v>
      </c>
      <c r="Y8410" t="s">
        <v>173</v>
      </c>
      <c r="Z8410" t="s">
        <v>9192</v>
      </c>
      <c r="AA8410" t="s">
        <v>58</v>
      </c>
      <c r="AB8410" t="s">
        <v>82</v>
      </c>
      <c r="AC8410" t="s">
        <v>9193</v>
      </c>
      <c r="AD8410">
        <v>174.95</v>
      </c>
      <c r="AE8410">
        <v>5</v>
      </c>
      <c r="AF8410">
        <v>0</v>
      </c>
      <c r="AG8410">
        <v>45.487000000000002</v>
      </c>
    </row>
    <row r="8411" spans="1:33" x14ac:dyDescent="0.35">
      <c r="A8411">
        <v>8410</v>
      </c>
      <c r="B8411" t="s">
        <v>10889</v>
      </c>
      <c r="C8411" s="1">
        <v>42320</v>
      </c>
      <c r="D8411" t="b">
        <v>1</v>
      </c>
      <c r="E8411">
        <v>2015</v>
      </c>
      <c r="F8411">
        <v>11</v>
      </c>
      <c r="G8411">
        <v>12</v>
      </c>
      <c r="H8411" s="1">
        <v>42320</v>
      </c>
      <c r="I8411" t="b">
        <v>1</v>
      </c>
      <c r="J8411" t="s">
        <v>3251</v>
      </c>
      <c r="K8411" t="b">
        <v>0</v>
      </c>
      <c r="L8411">
        <v>2015</v>
      </c>
      <c r="M8411">
        <v>12</v>
      </c>
      <c r="N8411">
        <v>17</v>
      </c>
      <c r="O8411" s="1">
        <v>42355</v>
      </c>
      <c r="P8411" t="b">
        <v>1</v>
      </c>
      <c r="Q8411" t="s">
        <v>63</v>
      </c>
      <c r="R8411" t="s">
        <v>830</v>
      </c>
      <c r="S8411" t="s">
        <v>831</v>
      </c>
      <c r="T8411" t="s">
        <v>120</v>
      </c>
      <c r="U8411" t="s">
        <v>38</v>
      </c>
      <c r="V8411" t="s">
        <v>5523</v>
      </c>
      <c r="W8411" t="s">
        <v>55</v>
      </c>
      <c r="X8411">
        <v>92404</v>
      </c>
      <c r="Y8411" t="s">
        <v>56</v>
      </c>
      <c r="Z8411" t="s">
        <v>2914</v>
      </c>
      <c r="AA8411" t="s">
        <v>58</v>
      </c>
      <c r="AB8411" t="s">
        <v>89</v>
      </c>
      <c r="AC8411" t="s">
        <v>2915</v>
      </c>
      <c r="AD8411">
        <v>110.52800000000001</v>
      </c>
      <c r="AE8411">
        <v>4</v>
      </c>
      <c r="AF8411">
        <v>0.2</v>
      </c>
      <c r="AG8411">
        <v>38.684800000000003</v>
      </c>
    </row>
    <row r="8412" spans="1:33" x14ac:dyDescent="0.35">
      <c r="A8412">
        <v>8411</v>
      </c>
      <c r="B8412" t="s">
        <v>10890</v>
      </c>
      <c r="C8412" t="s">
        <v>3740</v>
      </c>
      <c r="D8412" t="b">
        <v>0</v>
      </c>
      <c r="E8412">
        <v>2016</v>
      </c>
      <c r="F8412">
        <v>11</v>
      </c>
      <c r="G8412">
        <v>15</v>
      </c>
      <c r="H8412" s="1">
        <v>42689</v>
      </c>
      <c r="I8412" t="b">
        <v>1</v>
      </c>
      <c r="J8412" t="s">
        <v>3740</v>
      </c>
      <c r="K8412" t="b">
        <v>0</v>
      </c>
      <c r="L8412">
        <v>2016</v>
      </c>
      <c r="M8412">
        <v>11</v>
      </c>
      <c r="N8412">
        <v>15</v>
      </c>
      <c r="O8412" s="1">
        <v>42689</v>
      </c>
      <c r="P8412" t="b">
        <v>1</v>
      </c>
      <c r="Q8412" t="s">
        <v>1467</v>
      </c>
      <c r="R8412" t="s">
        <v>267</v>
      </c>
      <c r="S8412" t="s">
        <v>268</v>
      </c>
      <c r="T8412" t="s">
        <v>53</v>
      </c>
      <c r="U8412" t="s">
        <v>38</v>
      </c>
      <c r="V8412" t="s">
        <v>2526</v>
      </c>
      <c r="W8412" t="s">
        <v>104</v>
      </c>
      <c r="X8412">
        <v>27217</v>
      </c>
      <c r="Y8412" t="s">
        <v>41</v>
      </c>
      <c r="Z8412" t="s">
        <v>591</v>
      </c>
      <c r="AA8412" t="s">
        <v>43</v>
      </c>
      <c r="AB8412" t="s">
        <v>69</v>
      </c>
      <c r="AC8412" t="s">
        <v>592</v>
      </c>
      <c r="AD8412">
        <v>630.024</v>
      </c>
      <c r="AE8412">
        <v>4</v>
      </c>
      <c r="AF8412">
        <v>0.4</v>
      </c>
      <c r="AG8412">
        <v>-199.5076</v>
      </c>
    </row>
    <row r="8413" spans="1:33" x14ac:dyDescent="0.35">
      <c r="A8413">
        <v>8412</v>
      </c>
      <c r="B8413" t="s">
        <v>10891</v>
      </c>
      <c r="C8413" s="1">
        <v>42618</v>
      </c>
      <c r="D8413" t="b">
        <v>1</v>
      </c>
      <c r="E8413">
        <v>2016</v>
      </c>
      <c r="F8413">
        <v>9</v>
      </c>
      <c r="G8413">
        <v>5</v>
      </c>
      <c r="H8413" s="1">
        <v>42618</v>
      </c>
      <c r="I8413" t="b">
        <v>1</v>
      </c>
      <c r="J8413" s="1">
        <v>42709</v>
      </c>
      <c r="K8413" t="b">
        <v>1</v>
      </c>
      <c r="L8413">
        <v>2016</v>
      </c>
      <c r="M8413">
        <v>12</v>
      </c>
      <c r="N8413">
        <v>5</v>
      </c>
      <c r="O8413" s="1">
        <v>42709</v>
      </c>
      <c r="P8413" t="b">
        <v>1</v>
      </c>
      <c r="Q8413" t="s">
        <v>34</v>
      </c>
      <c r="R8413" t="s">
        <v>4883</v>
      </c>
      <c r="S8413" t="s">
        <v>4884</v>
      </c>
      <c r="T8413" t="s">
        <v>37</v>
      </c>
      <c r="U8413" t="s">
        <v>38</v>
      </c>
      <c r="V8413" t="s">
        <v>2244</v>
      </c>
      <c r="W8413" t="s">
        <v>372</v>
      </c>
      <c r="X8413">
        <v>24153</v>
      </c>
      <c r="Y8413" t="s">
        <v>41</v>
      </c>
      <c r="Z8413" t="s">
        <v>886</v>
      </c>
      <c r="AA8413" t="s">
        <v>58</v>
      </c>
      <c r="AB8413" t="s">
        <v>82</v>
      </c>
      <c r="AC8413" t="s">
        <v>887</v>
      </c>
      <c r="AD8413">
        <v>27.86</v>
      </c>
      <c r="AE8413">
        <v>7</v>
      </c>
      <c r="AF8413">
        <v>0</v>
      </c>
      <c r="AG8413">
        <v>9.1937999999999995</v>
      </c>
    </row>
    <row r="8414" spans="1:33" x14ac:dyDescent="0.35">
      <c r="A8414">
        <v>8413</v>
      </c>
      <c r="B8414" t="s">
        <v>10892</v>
      </c>
      <c r="C8414" s="1">
        <v>43011</v>
      </c>
      <c r="D8414" t="b">
        <v>1</v>
      </c>
      <c r="E8414">
        <v>2017</v>
      </c>
      <c r="F8414">
        <v>10</v>
      </c>
      <c r="G8414">
        <v>3</v>
      </c>
      <c r="H8414" s="1">
        <v>43011</v>
      </c>
      <c r="I8414" t="b">
        <v>1</v>
      </c>
      <c r="J8414" t="s">
        <v>3982</v>
      </c>
      <c r="K8414" t="b">
        <v>0</v>
      </c>
      <c r="L8414">
        <v>2017</v>
      </c>
      <c r="M8414">
        <v>3</v>
      </c>
      <c r="N8414">
        <v>14</v>
      </c>
      <c r="O8414" s="1">
        <v>42808</v>
      </c>
      <c r="P8414" t="b">
        <v>1</v>
      </c>
      <c r="Q8414" t="s">
        <v>63</v>
      </c>
      <c r="R8414" t="s">
        <v>1938</v>
      </c>
      <c r="S8414" t="s">
        <v>1939</v>
      </c>
      <c r="T8414" t="s">
        <v>37</v>
      </c>
      <c r="U8414" t="s">
        <v>38</v>
      </c>
      <c r="V8414" t="s">
        <v>939</v>
      </c>
      <c r="W8414" t="s">
        <v>122</v>
      </c>
      <c r="X8414">
        <v>75217</v>
      </c>
      <c r="Y8414" t="s">
        <v>123</v>
      </c>
      <c r="Z8414" t="s">
        <v>2665</v>
      </c>
      <c r="AA8414" t="s">
        <v>43</v>
      </c>
      <c r="AB8414" t="s">
        <v>69</v>
      </c>
      <c r="AC8414" t="s">
        <v>2666</v>
      </c>
      <c r="AD8414">
        <v>933.40800000000002</v>
      </c>
      <c r="AE8414">
        <v>4</v>
      </c>
      <c r="AF8414">
        <v>0.3</v>
      </c>
      <c r="AG8414">
        <v>-173.34719999999999</v>
      </c>
    </row>
    <row r="8415" spans="1:33" x14ac:dyDescent="0.35">
      <c r="A8415">
        <v>8414</v>
      </c>
      <c r="B8415" t="s">
        <v>10893</v>
      </c>
      <c r="C8415" t="s">
        <v>311</v>
      </c>
      <c r="D8415" t="b">
        <v>0</v>
      </c>
      <c r="E8415">
        <v>2016</v>
      </c>
      <c r="F8415">
        <v>12</v>
      </c>
      <c r="G8415">
        <v>17</v>
      </c>
      <c r="H8415" s="1">
        <v>42721</v>
      </c>
      <c r="I8415" t="b">
        <v>1</v>
      </c>
      <c r="J8415" t="s">
        <v>7676</v>
      </c>
      <c r="K8415" t="b">
        <v>0</v>
      </c>
      <c r="L8415">
        <v>2016</v>
      </c>
      <c r="M8415">
        <v>12</v>
      </c>
      <c r="N8415">
        <v>21</v>
      </c>
      <c r="O8415" s="1">
        <v>42725</v>
      </c>
      <c r="P8415" t="b">
        <v>1</v>
      </c>
      <c r="Q8415" t="s">
        <v>63</v>
      </c>
      <c r="R8415" t="s">
        <v>3216</v>
      </c>
      <c r="S8415" t="s">
        <v>3217</v>
      </c>
      <c r="T8415" t="s">
        <v>53</v>
      </c>
      <c r="U8415" t="s">
        <v>38</v>
      </c>
      <c r="V8415" t="s">
        <v>1282</v>
      </c>
      <c r="W8415" t="s">
        <v>122</v>
      </c>
      <c r="X8415">
        <v>76017</v>
      </c>
      <c r="Y8415" t="s">
        <v>123</v>
      </c>
      <c r="Z8415" t="s">
        <v>5404</v>
      </c>
      <c r="AA8415" t="s">
        <v>58</v>
      </c>
      <c r="AB8415" t="s">
        <v>106</v>
      </c>
      <c r="AC8415" t="s">
        <v>5405</v>
      </c>
      <c r="AD8415">
        <v>51.84</v>
      </c>
      <c r="AE8415">
        <v>10</v>
      </c>
      <c r="AF8415">
        <v>0.2</v>
      </c>
      <c r="AG8415">
        <v>18.143999999999998</v>
      </c>
    </row>
    <row r="8416" spans="1:33" x14ac:dyDescent="0.35">
      <c r="A8416">
        <v>8415</v>
      </c>
      <c r="B8416" t="s">
        <v>10893</v>
      </c>
      <c r="C8416" t="s">
        <v>311</v>
      </c>
      <c r="D8416" t="b">
        <v>0</v>
      </c>
      <c r="E8416">
        <v>2016</v>
      </c>
      <c r="F8416">
        <v>12</v>
      </c>
      <c r="G8416">
        <v>17</v>
      </c>
      <c r="H8416" s="1">
        <v>42721</v>
      </c>
      <c r="I8416" t="b">
        <v>1</v>
      </c>
      <c r="J8416" t="s">
        <v>7676</v>
      </c>
      <c r="K8416" t="b">
        <v>0</v>
      </c>
      <c r="L8416">
        <v>2016</v>
      </c>
      <c r="M8416">
        <v>12</v>
      </c>
      <c r="N8416">
        <v>21</v>
      </c>
      <c r="O8416" s="1">
        <v>42725</v>
      </c>
      <c r="P8416" t="b">
        <v>1</v>
      </c>
      <c r="Q8416" t="s">
        <v>63</v>
      </c>
      <c r="R8416" t="s">
        <v>3216</v>
      </c>
      <c r="S8416" t="s">
        <v>3217</v>
      </c>
      <c r="T8416" t="s">
        <v>53</v>
      </c>
      <c r="U8416" t="s">
        <v>38</v>
      </c>
      <c r="V8416" t="s">
        <v>1282</v>
      </c>
      <c r="W8416" t="s">
        <v>122</v>
      </c>
      <c r="X8416">
        <v>76017</v>
      </c>
      <c r="Y8416" t="s">
        <v>123</v>
      </c>
      <c r="Z8416" t="s">
        <v>7915</v>
      </c>
      <c r="AA8416" t="s">
        <v>85</v>
      </c>
      <c r="AB8416" t="s">
        <v>190</v>
      </c>
      <c r="AC8416" t="s">
        <v>7916</v>
      </c>
      <c r="AD8416">
        <v>165.6</v>
      </c>
      <c r="AE8416">
        <v>3</v>
      </c>
      <c r="AF8416">
        <v>0.2</v>
      </c>
      <c r="AG8416">
        <v>-6.21</v>
      </c>
    </row>
    <row r="8417" spans="1:33" x14ac:dyDescent="0.35">
      <c r="A8417">
        <v>8416</v>
      </c>
      <c r="B8417" t="s">
        <v>10894</v>
      </c>
      <c r="C8417" s="1">
        <v>42890</v>
      </c>
      <c r="D8417" t="b">
        <v>1</v>
      </c>
      <c r="E8417">
        <v>2017</v>
      </c>
      <c r="F8417">
        <v>6</v>
      </c>
      <c r="G8417">
        <v>4</v>
      </c>
      <c r="H8417" s="1">
        <v>42890</v>
      </c>
      <c r="I8417" t="b">
        <v>1</v>
      </c>
      <c r="J8417" s="1">
        <v>43073</v>
      </c>
      <c r="K8417" t="b">
        <v>1</v>
      </c>
      <c r="L8417">
        <v>2017</v>
      </c>
      <c r="M8417">
        <v>12</v>
      </c>
      <c r="N8417">
        <v>4</v>
      </c>
      <c r="O8417" s="1">
        <v>43073</v>
      </c>
      <c r="P8417" t="b">
        <v>1</v>
      </c>
      <c r="Q8417" t="s">
        <v>63</v>
      </c>
      <c r="R8417" t="s">
        <v>5059</v>
      </c>
      <c r="S8417" t="s">
        <v>5060</v>
      </c>
      <c r="T8417" t="s">
        <v>120</v>
      </c>
      <c r="U8417" t="s">
        <v>38</v>
      </c>
      <c r="V8417" t="s">
        <v>5831</v>
      </c>
      <c r="W8417" t="s">
        <v>569</v>
      </c>
      <c r="X8417">
        <v>52302</v>
      </c>
      <c r="Y8417" t="s">
        <v>123</v>
      </c>
      <c r="Z8417" t="s">
        <v>1204</v>
      </c>
      <c r="AA8417" t="s">
        <v>58</v>
      </c>
      <c r="AB8417" t="s">
        <v>106</v>
      </c>
      <c r="AC8417" t="s">
        <v>219</v>
      </c>
      <c r="AD8417">
        <v>106.32</v>
      </c>
      <c r="AE8417">
        <v>3</v>
      </c>
      <c r="AF8417">
        <v>0</v>
      </c>
      <c r="AG8417">
        <v>49.970399999999998</v>
      </c>
    </row>
    <row r="8418" spans="1:33" x14ac:dyDescent="0.35">
      <c r="A8418">
        <v>8417</v>
      </c>
      <c r="B8418" t="s">
        <v>10895</v>
      </c>
      <c r="C8418" s="1">
        <v>42983</v>
      </c>
      <c r="D8418" t="b">
        <v>1</v>
      </c>
      <c r="E8418">
        <v>2017</v>
      </c>
      <c r="F8418">
        <v>9</v>
      </c>
      <c r="G8418">
        <v>5</v>
      </c>
      <c r="H8418" s="1">
        <v>42983</v>
      </c>
      <c r="I8418" t="b">
        <v>1</v>
      </c>
      <c r="J8418" s="1">
        <v>43044</v>
      </c>
      <c r="K8418" t="b">
        <v>1</v>
      </c>
      <c r="L8418">
        <v>2017</v>
      </c>
      <c r="M8418">
        <v>11</v>
      </c>
      <c r="N8418">
        <v>5</v>
      </c>
      <c r="O8418" s="1">
        <v>43044</v>
      </c>
      <c r="P8418" t="b">
        <v>1</v>
      </c>
      <c r="Q8418" t="s">
        <v>221</v>
      </c>
      <c r="R8418" t="s">
        <v>7219</v>
      </c>
      <c r="S8418" t="s">
        <v>7220</v>
      </c>
      <c r="T8418" t="s">
        <v>120</v>
      </c>
      <c r="U8418" t="s">
        <v>38</v>
      </c>
      <c r="V8418" t="s">
        <v>111</v>
      </c>
      <c r="W8418" t="s">
        <v>112</v>
      </c>
      <c r="X8418">
        <v>98105</v>
      </c>
      <c r="Y8418" t="s">
        <v>56</v>
      </c>
      <c r="Z8418" t="s">
        <v>3584</v>
      </c>
      <c r="AA8418" t="s">
        <v>58</v>
      </c>
      <c r="AB8418" t="s">
        <v>89</v>
      </c>
      <c r="AC8418" t="s">
        <v>3585</v>
      </c>
      <c r="AD8418">
        <v>147.91999999999999</v>
      </c>
      <c r="AE8418">
        <v>5</v>
      </c>
      <c r="AF8418">
        <v>0.2</v>
      </c>
      <c r="AG8418">
        <v>46.225000000000001</v>
      </c>
    </row>
    <row r="8419" spans="1:33" x14ac:dyDescent="0.35">
      <c r="A8419">
        <v>8418</v>
      </c>
      <c r="B8419" t="s">
        <v>10895</v>
      </c>
      <c r="C8419" s="1">
        <v>42983</v>
      </c>
      <c r="D8419" t="b">
        <v>1</v>
      </c>
      <c r="E8419">
        <v>2017</v>
      </c>
      <c r="F8419">
        <v>9</v>
      </c>
      <c r="G8419">
        <v>5</v>
      </c>
      <c r="H8419" s="1">
        <v>42983</v>
      </c>
      <c r="I8419" t="b">
        <v>1</v>
      </c>
      <c r="J8419" s="1">
        <v>43044</v>
      </c>
      <c r="K8419" t="b">
        <v>1</v>
      </c>
      <c r="L8419">
        <v>2017</v>
      </c>
      <c r="M8419">
        <v>11</v>
      </c>
      <c r="N8419">
        <v>5</v>
      </c>
      <c r="O8419" s="1">
        <v>43044</v>
      </c>
      <c r="P8419" t="b">
        <v>1</v>
      </c>
      <c r="Q8419" t="s">
        <v>221</v>
      </c>
      <c r="R8419" t="s">
        <v>7219</v>
      </c>
      <c r="S8419" t="s">
        <v>7220</v>
      </c>
      <c r="T8419" t="s">
        <v>120</v>
      </c>
      <c r="U8419" t="s">
        <v>38</v>
      </c>
      <c r="V8419" t="s">
        <v>111</v>
      </c>
      <c r="W8419" t="s">
        <v>112</v>
      </c>
      <c r="X8419">
        <v>98105</v>
      </c>
      <c r="Y8419" t="s">
        <v>56</v>
      </c>
      <c r="Z8419" t="s">
        <v>327</v>
      </c>
      <c r="AA8419" t="s">
        <v>58</v>
      </c>
      <c r="AB8419" t="s">
        <v>72</v>
      </c>
      <c r="AC8419" t="s">
        <v>328</v>
      </c>
      <c r="AD8419">
        <v>104.28</v>
      </c>
      <c r="AE8419">
        <v>3</v>
      </c>
      <c r="AF8419">
        <v>0</v>
      </c>
      <c r="AG8419">
        <v>26.07</v>
      </c>
    </row>
    <row r="8420" spans="1:33" x14ac:dyDescent="0.35">
      <c r="A8420">
        <v>8419</v>
      </c>
      <c r="B8420" t="s">
        <v>10895</v>
      </c>
      <c r="C8420" s="1">
        <v>42983</v>
      </c>
      <c r="D8420" t="b">
        <v>1</v>
      </c>
      <c r="E8420">
        <v>2017</v>
      </c>
      <c r="F8420">
        <v>9</v>
      </c>
      <c r="G8420">
        <v>5</v>
      </c>
      <c r="H8420" s="1">
        <v>42983</v>
      </c>
      <c r="I8420" t="b">
        <v>1</v>
      </c>
      <c r="J8420" s="1">
        <v>43044</v>
      </c>
      <c r="K8420" t="b">
        <v>1</v>
      </c>
      <c r="L8420">
        <v>2017</v>
      </c>
      <c r="M8420">
        <v>11</v>
      </c>
      <c r="N8420">
        <v>5</v>
      </c>
      <c r="O8420" s="1">
        <v>43044</v>
      </c>
      <c r="P8420" t="b">
        <v>1</v>
      </c>
      <c r="Q8420" t="s">
        <v>221</v>
      </c>
      <c r="R8420" t="s">
        <v>7219</v>
      </c>
      <c r="S8420" t="s">
        <v>7220</v>
      </c>
      <c r="T8420" t="s">
        <v>120</v>
      </c>
      <c r="U8420" t="s">
        <v>38</v>
      </c>
      <c r="V8420" t="s">
        <v>111</v>
      </c>
      <c r="W8420" t="s">
        <v>112</v>
      </c>
      <c r="X8420">
        <v>98105</v>
      </c>
      <c r="Y8420" t="s">
        <v>56</v>
      </c>
      <c r="Z8420" t="s">
        <v>3283</v>
      </c>
      <c r="AA8420" t="s">
        <v>43</v>
      </c>
      <c r="AB8420" t="s">
        <v>69</v>
      </c>
      <c r="AC8420" t="s">
        <v>3284</v>
      </c>
      <c r="AD8420">
        <v>286.85000000000002</v>
      </c>
      <c r="AE8420">
        <v>1</v>
      </c>
      <c r="AF8420">
        <v>0</v>
      </c>
      <c r="AG8420">
        <v>63.106999999999999</v>
      </c>
    </row>
    <row r="8421" spans="1:33" x14ac:dyDescent="0.35">
      <c r="A8421">
        <v>8420</v>
      </c>
      <c r="B8421" t="s">
        <v>10895</v>
      </c>
      <c r="C8421" s="1">
        <v>42983</v>
      </c>
      <c r="D8421" t="b">
        <v>1</v>
      </c>
      <c r="E8421">
        <v>2017</v>
      </c>
      <c r="F8421">
        <v>9</v>
      </c>
      <c r="G8421">
        <v>5</v>
      </c>
      <c r="H8421" s="1">
        <v>42983</v>
      </c>
      <c r="I8421" t="b">
        <v>1</v>
      </c>
      <c r="J8421" s="1">
        <v>43044</v>
      </c>
      <c r="K8421" t="b">
        <v>1</v>
      </c>
      <c r="L8421">
        <v>2017</v>
      </c>
      <c r="M8421">
        <v>11</v>
      </c>
      <c r="N8421">
        <v>5</v>
      </c>
      <c r="O8421" s="1">
        <v>43044</v>
      </c>
      <c r="P8421" t="b">
        <v>1</v>
      </c>
      <c r="Q8421" t="s">
        <v>221</v>
      </c>
      <c r="R8421" t="s">
        <v>7219</v>
      </c>
      <c r="S8421" t="s">
        <v>7220</v>
      </c>
      <c r="T8421" t="s">
        <v>120</v>
      </c>
      <c r="U8421" t="s">
        <v>38</v>
      </c>
      <c r="V8421" t="s">
        <v>111</v>
      </c>
      <c r="W8421" t="s">
        <v>112</v>
      </c>
      <c r="X8421">
        <v>98105</v>
      </c>
      <c r="Y8421" t="s">
        <v>56</v>
      </c>
      <c r="Z8421" t="s">
        <v>9365</v>
      </c>
      <c r="AA8421" t="s">
        <v>58</v>
      </c>
      <c r="AB8421" t="s">
        <v>72</v>
      </c>
      <c r="AC8421" t="s">
        <v>9366</v>
      </c>
      <c r="AD8421">
        <v>66.959999999999994</v>
      </c>
      <c r="AE8421">
        <v>4</v>
      </c>
      <c r="AF8421">
        <v>0</v>
      </c>
      <c r="AG8421">
        <v>2.6783999999999999</v>
      </c>
    </row>
    <row r="8422" spans="1:33" x14ac:dyDescent="0.35">
      <c r="A8422">
        <v>8421</v>
      </c>
      <c r="B8422" t="s">
        <v>10895</v>
      </c>
      <c r="C8422" s="1">
        <v>42983</v>
      </c>
      <c r="D8422" t="b">
        <v>1</v>
      </c>
      <c r="E8422">
        <v>2017</v>
      </c>
      <c r="F8422">
        <v>9</v>
      </c>
      <c r="G8422">
        <v>5</v>
      </c>
      <c r="H8422" s="1">
        <v>42983</v>
      </c>
      <c r="I8422" t="b">
        <v>1</v>
      </c>
      <c r="J8422" s="1">
        <v>43044</v>
      </c>
      <c r="K8422" t="b">
        <v>1</v>
      </c>
      <c r="L8422">
        <v>2017</v>
      </c>
      <c r="M8422">
        <v>11</v>
      </c>
      <c r="N8422">
        <v>5</v>
      </c>
      <c r="O8422" s="1">
        <v>43044</v>
      </c>
      <c r="P8422" t="b">
        <v>1</v>
      </c>
      <c r="Q8422" t="s">
        <v>221</v>
      </c>
      <c r="R8422" t="s">
        <v>7219</v>
      </c>
      <c r="S8422" t="s">
        <v>7220</v>
      </c>
      <c r="T8422" t="s">
        <v>120</v>
      </c>
      <c r="U8422" t="s">
        <v>38</v>
      </c>
      <c r="V8422" t="s">
        <v>111</v>
      </c>
      <c r="W8422" t="s">
        <v>112</v>
      </c>
      <c r="X8422">
        <v>98105</v>
      </c>
      <c r="Y8422" t="s">
        <v>56</v>
      </c>
      <c r="Z8422" t="s">
        <v>6149</v>
      </c>
      <c r="AA8422" t="s">
        <v>85</v>
      </c>
      <c r="AB8422" t="s">
        <v>190</v>
      </c>
      <c r="AC8422" t="s">
        <v>6150</v>
      </c>
      <c r="AD8422">
        <v>199.98</v>
      </c>
      <c r="AE8422">
        <v>2</v>
      </c>
      <c r="AF8422">
        <v>0</v>
      </c>
      <c r="AG8422">
        <v>87.991200000000006</v>
      </c>
    </row>
    <row r="8423" spans="1:33" x14ac:dyDescent="0.35">
      <c r="A8423">
        <v>8422</v>
      </c>
      <c r="B8423" t="s">
        <v>10896</v>
      </c>
      <c r="C8423" s="1">
        <v>43079</v>
      </c>
      <c r="D8423" t="b">
        <v>1</v>
      </c>
      <c r="E8423">
        <v>2017</v>
      </c>
      <c r="F8423">
        <v>12</v>
      </c>
      <c r="G8423">
        <v>10</v>
      </c>
      <c r="H8423" s="1">
        <v>43079</v>
      </c>
      <c r="I8423" t="b">
        <v>1</v>
      </c>
      <c r="J8423" t="s">
        <v>3538</v>
      </c>
      <c r="K8423" t="b">
        <v>0</v>
      </c>
      <c r="L8423">
        <v>2017</v>
      </c>
      <c r="M8423">
        <v>10</v>
      </c>
      <c r="N8423">
        <v>16</v>
      </c>
      <c r="O8423" s="1">
        <v>43024</v>
      </c>
      <c r="P8423" t="b">
        <v>1</v>
      </c>
      <c r="Q8423" t="s">
        <v>63</v>
      </c>
      <c r="R8423" t="s">
        <v>744</v>
      </c>
      <c r="S8423" t="s">
        <v>745</v>
      </c>
      <c r="T8423" t="s">
        <v>37</v>
      </c>
      <c r="U8423" t="s">
        <v>38</v>
      </c>
      <c r="V8423" t="s">
        <v>1273</v>
      </c>
      <c r="W8423" t="s">
        <v>907</v>
      </c>
      <c r="X8423">
        <v>8701</v>
      </c>
      <c r="Y8423" t="s">
        <v>173</v>
      </c>
      <c r="Z8423" t="s">
        <v>291</v>
      </c>
      <c r="AA8423" t="s">
        <v>85</v>
      </c>
      <c r="AB8423" t="s">
        <v>190</v>
      </c>
      <c r="AC8423" t="s">
        <v>292</v>
      </c>
      <c r="AD8423">
        <v>45</v>
      </c>
      <c r="AE8423">
        <v>3</v>
      </c>
      <c r="AF8423">
        <v>0</v>
      </c>
      <c r="AG8423">
        <v>4.95</v>
      </c>
    </row>
    <row r="8424" spans="1:33" x14ac:dyDescent="0.35">
      <c r="A8424">
        <v>8423</v>
      </c>
      <c r="B8424" t="s">
        <v>10896</v>
      </c>
      <c r="C8424" s="1">
        <v>43079</v>
      </c>
      <c r="D8424" t="b">
        <v>1</v>
      </c>
      <c r="E8424">
        <v>2017</v>
      </c>
      <c r="F8424">
        <v>12</v>
      </c>
      <c r="G8424">
        <v>10</v>
      </c>
      <c r="H8424" s="1">
        <v>43079</v>
      </c>
      <c r="I8424" t="b">
        <v>1</v>
      </c>
      <c r="J8424" t="s">
        <v>3538</v>
      </c>
      <c r="K8424" t="b">
        <v>0</v>
      </c>
      <c r="L8424">
        <v>2017</v>
      </c>
      <c r="M8424">
        <v>10</v>
      </c>
      <c r="N8424">
        <v>16</v>
      </c>
      <c r="O8424" s="1">
        <v>43024</v>
      </c>
      <c r="P8424" t="b">
        <v>1</v>
      </c>
      <c r="Q8424" t="s">
        <v>63</v>
      </c>
      <c r="R8424" t="s">
        <v>744</v>
      </c>
      <c r="S8424" t="s">
        <v>745</v>
      </c>
      <c r="T8424" t="s">
        <v>37</v>
      </c>
      <c r="U8424" t="s">
        <v>38</v>
      </c>
      <c r="V8424" t="s">
        <v>1273</v>
      </c>
      <c r="W8424" t="s">
        <v>907</v>
      </c>
      <c r="X8424">
        <v>8701</v>
      </c>
      <c r="Y8424" t="s">
        <v>173</v>
      </c>
      <c r="Z8424" t="s">
        <v>580</v>
      </c>
      <c r="AA8424" t="s">
        <v>58</v>
      </c>
      <c r="AB8424" t="s">
        <v>317</v>
      </c>
      <c r="AC8424" t="s">
        <v>581</v>
      </c>
      <c r="AD8424">
        <v>17.899999999999999</v>
      </c>
      <c r="AE8424">
        <v>5</v>
      </c>
      <c r="AF8424">
        <v>0</v>
      </c>
      <c r="AG8424">
        <v>8.7710000000000008</v>
      </c>
    </row>
    <row r="8425" spans="1:33" x14ac:dyDescent="0.35">
      <c r="A8425">
        <v>8424</v>
      </c>
      <c r="B8425" t="s">
        <v>10896</v>
      </c>
      <c r="C8425" s="1">
        <v>43079</v>
      </c>
      <c r="D8425" t="b">
        <v>1</v>
      </c>
      <c r="E8425">
        <v>2017</v>
      </c>
      <c r="F8425">
        <v>12</v>
      </c>
      <c r="G8425">
        <v>10</v>
      </c>
      <c r="H8425" s="1">
        <v>43079</v>
      </c>
      <c r="I8425" t="b">
        <v>1</v>
      </c>
      <c r="J8425" t="s">
        <v>3538</v>
      </c>
      <c r="K8425" t="b">
        <v>0</v>
      </c>
      <c r="L8425">
        <v>2017</v>
      </c>
      <c r="M8425">
        <v>10</v>
      </c>
      <c r="N8425">
        <v>16</v>
      </c>
      <c r="O8425" s="1">
        <v>43024</v>
      </c>
      <c r="P8425" t="b">
        <v>1</v>
      </c>
      <c r="Q8425" t="s">
        <v>63</v>
      </c>
      <c r="R8425" t="s">
        <v>744</v>
      </c>
      <c r="S8425" t="s">
        <v>745</v>
      </c>
      <c r="T8425" t="s">
        <v>37</v>
      </c>
      <c r="U8425" t="s">
        <v>38</v>
      </c>
      <c r="V8425" t="s">
        <v>1273</v>
      </c>
      <c r="W8425" t="s">
        <v>907</v>
      </c>
      <c r="X8425">
        <v>8701</v>
      </c>
      <c r="Y8425" t="s">
        <v>173</v>
      </c>
      <c r="Z8425" t="s">
        <v>8229</v>
      </c>
      <c r="AA8425" t="s">
        <v>43</v>
      </c>
      <c r="AB8425" t="s">
        <v>79</v>
      </c>
      <c r="AC8425" t="s">
        <v>8230</v>
      </c>
      <c r="AD8425">
        <v>40.479999999999997</v>
      </c>
      <c r="AE8425">
        <v>2</v>
      </c>
      <c r="AF8425">
        <v>0</v>
      </c>
      <c r="AG8425">
        <v>17.406400000000001</v>
      </c>
    </row>
    <row r="8426" spans="1:33" x14ac:dyDescent="0.35">
      <c r="A8426">
        <v>8425</v>
      </c>
      <c r="B8426" t="s">
        <v>10896</v>
      </c>
      <c r="C8426" s="1">
        <v>43079</v>
      </c>
      <c r="D8426" t="b">
        <v>1</v>
      </c>
      <c r="E8426">
        <v>2017</v>
      </c>
      <c r="F8426">
        <v>12</v>
      </c>
      <c r="G8426">
        <v>10</v>
      </c>
      <c r="H8426" s="1">
        <v>43079</v>
      </c>
      <c r="I8426" t="b">
        <v>1</v>
      </c>
      <c r="J8426" t="s">
        <v>3538</v>
      </c>
      <c r="K8426" t="b">
        <v>0</v>
      </c>
      <c r="L8426">
        <v>2017</v>
      </c>
      <c r="M8426">
        <v>10</v>
      </c>
      <c r="N8426">
        <v>16</v>
      </c>
      <c r="O8426" s="1">
        <v>43024</v>
      </c>
      <c r="P8426" t="b">
        <v>1</v>
      </c>
      <c r="Q8426" t="s">
        <v>63</v>
      </c>
      <c r="R8426" t="s">
        <v>744</v>
      </c>
      <c r="S8426" t="s">
        <v>745</v>
      </c>
      <c r="T8426" t="s">
        <v>37</v>
      </c>
      <c r="U8426" t="s">
        <v>38</v>
      </c>
      <c r="V8426" t="s">
        <v>1273</v>
      </c>
      <c r="W8426" t="s">
        <v>907</v>
      </c>
      <c r="X8426">
        <v>8701</v>
      </c>
      <c r="Y8426" t="s">
        <v>173</v>
      </c>
      <c r="Z8426" t="s">
        <v>6479</v>
      </c>
      <c r="AA8426" t="s">
        <v>43</v>
      </c>
      <c r="AB8426" t="s">
        <v>44</v>
      </c>
      <c r="AC8426" t="s">
        <v>6480</v>
      </c>
      <c r="AD8426">
        <v>2154.9</v>
      </c>
      <c r="AE8426">
        <v>5</v>
      </c>
      <c r="AF8426">
        <v>0</v>
      </c>
      <c r="AG8426">
        <v>129.29400000000001</v>
      </c>
    </row>
    <row r="8427" spans="1:33" x14ac:dyDescent="0.35">
      <c r="A8427">
        <v>8426</v>
      </c>
      <c r="B8427" t="s">
        <v>10897</v>
      </c>
      <c r="C8427" t="s">
        <v>2447</v>
      </c>
      <c r="D8427" t="b">
        <v>0</v>
      </c>
      <c r="E8427">
        <v>2016</v>
      </c>
      <c r="F8427">
        <v>8</v>
      </c>
      <c r="G8427">
        <v>28</v>
      </c>
      <c r="H8427" s="1">
        <v>42610</v>
      </c>
      <c r="I8427" t="b">
        <v>1</v>
      </c>
      <c r="J8427" t="s">
        <v>1350</v>
      </c>
      <c r="K8427" t="b">
        <v>0</v>
      </c>
      <c r="L8427">
        <v>2016</v>
      </c>
      <c r="M8427">
        <v>8</v>
      </c>
      <c r="N8427">
        <v>30</v>
      </c>
      <c r="O8427" s="1">
        <v>42612</v>
      </c>
      <c r="P8427" t="b">
        <v>1</v>
      </c>
      <c r="Q8427" t="s">
        <v>221</v>
      </c>
      <c r="R8427" t="s">
        <v>4682</v>
      </c>
      <c r="S8427" t="s">
        <v>4683</v>
      </c>
      <c r="T8427" t="s">
        <v>53</v>
      </c>
      <c r="U8427" t="s">
        <v>38</v>
      </c>
      <c r="V8427" t="s">
        <v>1149</v>
      </c>
      <c r="W8427" t="s">
        <v>579</v>
      </c>
      <c r="X8427">
        <v>45231</v>
      </c>
      <c r="Y8427" t="s">
        <v>173</v>
      </c>
      <c r="Z8427" t="s">
        <v>9043</v>
      </c>
      <c r="AA8427" t="s">
        <v>58</v>
      </c>
      <c r="AB8427" t="s">
        <v>89</v>
      </c>
      <c r="AC8427" t="s">
        <v>9044</v>
      </c>
      <c r="AD8427">
        <v>18.431999999999999</v>
      </c>
      <c r="AE8427">
        <v>8</v>
      </c>
      <c r="AF8427">
        <v>0.7</v>
      </c>
      <c r="AG8427">
        <v>-12.288</v>
      </c>
    </row>
    <row r="8428" spans="1:33" x14ac:dyDescent="0.35">
      <c r="A8428">
        <v>8427</v>
      </c>
      <c r="B8428" t="s">
        <v>10898</v>
      </c>
      <c r="C8428" s="1">
        <v>42045</v>
      </c>
      <c r="D8428" t="b">
        <v>1</v>
      </c>
      <c r="E8428">
        <v>2015</v>
      </c>
      <c r="F8428">
        <v>2</v>
      </c>
      <c r="G8428">
        <v>10</v>
      </c>
      <c r="H8428" s="1">
        <v>42045</v>
      </c>
      <c r="I8428" t="b">
        <v>1</v>
      </c>
      <c r="J8428" s="1">
        <v>42195</v>
      </c>
      <c r="K8428" t="b">
        <v>1</v>
      </c>
      <c r="L8428">
        <v>2015</v>
      </c>
      <c r="M8428">
        <v>7</v>
      </c>
      <c r="N8428">
        <v>10</v>
      </c>
      <c r="O8428" s="1">
        <v>42195</v>
      </c>
      <c r="P8428" t="b">
        <v>1</v>
      </c>
      <c r="Q8428" t="s">
        <v>63</v>
      </c>
      <c r="R8428" t="s">
        <v>2479</v>
      </c>
      <c r="S8428" t="s">
        <v>2480</v>
      </c>
      <c r="T8428" t="s">
        <v>37</v>
      </c>
      <c r="U8428" t="s">
        <v>38</v>
      </c>
      <c r="V8428" t="s">
        <v>7768</v>
      </c>
      <c r="W8428" t="s">
        <v>531</v>
      </c>
      <c r="X8428">
        <v>80229</v>
      </c>
      <c r="Y8428" t="s">
        <v>56</v>
      </c>
      <c r="Z8428" t="s">
        <v>10859</v>
      </c>
      <c r="AA8428" t="s">
        <v>58</v>
      </c>
      <c r="AB8428" t="s">
        <v>666</v>
      </c>
      <c r="AC8428" t="s">
        <v>10860</v>
      </c>
      <c r="AD8428">
        <v>10.944000000000001</v>
      </c>
      <c r="AE8428">
        <v>2</v>
      </c>
      <c r="AF8428">
        <v>0.2</v>
      </c>
      <c r="AG8428">
        <v>0.95760000000000001</v>
      </c>
    </row>
    <row r="8429" spans="1:33" x14ac:dyDescent="0.35">
      <c r="A8429">
        <v>8428</v>
      </c>
      <c r="B8429" t="s">
        <v>10899</v>
      </c>
      <c r="C8429" t="s">
        <v>539</v>
      </c>
      <c r="D8429" t="b">
        <v>0</v>
      </c>
      <c r="E8429">
        <v>2017</v>
      </c>
      <c r="F8429">
        <v>11</v>
      </c>
      <c r="G8429">
        <v>23</v>
      </c>
      <c r="H8429" s="1">
        <v>43062</v>
      </c>
      <c r="I8429" t="b">
        <v>1</v>
      </c>
      <c r="J8429" t="s">
        <v>5278</v>
      </c>
      <c r="K8429" t="b">
        <v>0</v>
      </c>
      <c r="L8429">
        <v>2017</v>
      </c>
      <c r="M8429">
        <v>11</v>
      </c>
      <c r="N8429">
        <v>25</v>
      </c>
      <c r="O8429" s="1">
        <v>43064</v>
      </c>
      <c r="P8429" t="b">
        <v>1</v>
      </c>
      <c r="Q8429" t="s">
        <v>221</v>
      </c>
      <c r="R8429" t="s">
        <v>4019</v>
      </c>
      <c r="S8429" t="s">
        <v>4020</v>
      </c>
      <c r="T8429" t="s">
        <v>37</v>
      </c>
      <c r="U8429" t="s">
        <v>38</v>
      </c>
      <c r="V8429" t="s">
        <v>654</v>
      </c>
      <c r="W8429" t="s">
        <v>281</v>
      </c>
      <c r="X8429">
        <v>48066</v>
      </c>
      <c r="Y8429" t="s">
        <v>123</v>
      </c>
      <c r="Z8429" t="s">
        <v>2125</v>
      </c>
      <c r="AA8429" t="s">
        <v>58</v>
      </c>
      <c r="AB8429" t="s">
        <v>666</v>
      </c>
      <c r="AC8429" t="s">
        <v>1474</v>
      </c>
      <c r="AD8429">
        <v>4.3600000000000003</v>
      </c>
      <c r="AE8429">
        <v>2</v>
      </c>
      <c r="AF8429">
        <v>0</v>
      </c>
      <c r="AG8429">
        <v>0.1744</v>
      </c>
    </row>
    <row r="8430" spans="1:33" x14ac:dyDescent="0.35">
      <c r="A8430">
        <v>8429</v>
      </c>
      <c r="B8430" t="s">
        <v>10900</v>
      </c>
      <c r="C8430" s="1">
        <v>43080</v>
      </c>
      <c r="D8430" t="b">
        <v>1</v>
      </c>
      <c r="E8430">
        <v>2017</v>
      </c>
      <c r="F8430">
        <v>12</v>
      </c>
      <c r="G8430">
        <v>11</v>
      </c>
      <c r="H8430" s="1">
        <v>43080</v>
      </c>
      <c r="I8430" t="b">
        <v>1</v>
      </c>
      <c r="J8430" t="s">
        <v>439</v>
      </c>
      <c r="K8430" t="b">
        <v>0</v>
      </c>
      <c r="L8430">
        <v>2017</v>
      </c>
      <c r="M8430">
        <v>11</v>
      </c>
      <c r="N8430">
        <v>16</v>
      </c>
      <c r="O8430" s="1">
        <v>43055</v>
      </c>
      <c r="P8430" t="b">
        <v>1</v>
      </c>
      <c r="Q8430" t="s">
        <v>63</v>
      </c>
      <c r="R8430" t="s">
        <v>1344</v>
      </c>
      <c r="S8430" t="s">
        <v>1345</v>
      </c>
      <c r="T8430" t="s">
        <v>53</v>
      </c>
      <c r="U8430" t="s">
        <v>38</v>
      </c>
      <c r="V8430" t="s">
        <v>4617</v>
      </c>
      <c r="W8430" t="s">
        <v>363</v>
      </c>
      <c r="X8430">
        <v>85281</v>
      </c>
      <c r="Y8430" t="s">
        <v>56</v>
      </c>
      <c r="Z8430" t="s">
        <v>6602</v>
      </c>
      <c r="AA8430" t="s">
        <v>85</v>
      </c>
      <c r="AB8430" t="s">
        <v>190</v>
      </c>
      <c r="AC8430" t="s">
        <v>6603</v>
      </c>
      <c r="AD8430">
        <v>62.351999999999997</v>
      </c>
      <c r="AE8430">
        <v>6</v>
      </c>
      <c r="AF8430">
        <v>0.2</v>
      </c>
      <c r="AG8430">
        <v>-10.9116</v>
      </c>
    </row>
    <row r="8431" spans="1:33" x14ac:dyDescent="0.35">
      <c r="A8431">
        <v>8430</v>
      </c>
      <c r="B8431" t="s">
        <v>10901</v>
      </c>
      <c r="C8431" t="s">
        <v>2634</v>
      </c>
      <c r="D8431" t="b">
        <v>0</v>
      </c>
      <c r="E8431">
        <v>2016</v>
      </c>
      <c r="F8431">
        <v>12</v>
      </c>
      <c r="G8431">
        <v>19</v>
      </c>
      <c r="H8431" s="1">
        <v>42723</v>
      </c>
      <c r="I8431" t="b">
        <v>1</v>
      </c>
      <c r="J8431" t="s">
        <v>7676</v>
      </c>
      <c r="K8431" t="b">
        <v>0</v>
      </c>
      <c r="L8431">
        <v>2016</v>
      </c>
      <c r="M8431">
        <v>12</v>
      </c>
      <c r="N8431">
        <v>21</v>
      </c>
      <c r="O8431" s="1">
        <v>42725</v>
      </c>
      <c r="P8431" t="b">
        <v>1</v>
      </c>
      <c r="Q8431" t="s">
        <v>34</v>
      </c>
      <c r="R8431" t="s">
        <v>566</v>
      </c>
      <c r="S8431" t="s">
        <v>567</v>
      </c>
      <c r="T8431" t="s">
        <v>37</v>
      </c>
      <c r="U8431" t="s">
        <v>38</v>
      </c>
      <c r="V8431" t="s">
        <v>5388</v>
      </c>
      <c r="W8431" t="s">
        <v>172</v>
      </c>
      <c r="X8431">
        <v>19601</v>
      </c>
      <c r="Y8431" t="s">
        <v>173</v>
      </c>
      <c r="Z8431" t="s">
        <v>7784</v>
      </c>
      <c r="AA8431" t="s">
        <v>43</v>
      </c>
      <c r="AB8431" t="s">
        <v>79</v>
      </c>
      <c r="AC8431" t="s">
        <v>7785</v>
      </c>
      <c r="AD8431">
        <v>303.92</v>
      </c>
      <c r="AE8431">
        <v>5</v>
      </c>
      <c r="AF8431">
        <v>0.2</v>
      </c>
      <c r="AG8431">
        <v>-30.391999999999999</v>
      </c>
    </row>
    <row r="8432" spans="1:33" x14ac:dyDescent="0.35">
      <c r="A8432">
        <v>8431</v>
      </c>
      <c r="B8432" t="s">
        <v>10902</v>
      </c>
      <c r="C8432" t="s">
        <v>6808</v>
      </c>
      <c r="D8432" t="b">
        <v>0</v>
      </c>
      <c r="E8432">
        <v>2014</v>
      </c>
      <c r="F8432">
        <v>3</v>
      </c>
      <c r="G8432">
        <v>30</v>
      </c>
      <c r="H8432" s="1">
        <v>41728</v>
      </c>
      <c r="I8432" t="b">
        <v>1</v>
      </c>
      <c r="J8432" s="1">
        <v>41763</v>
      </c>
      <c r="K8432" t="b">
        <v>1</v>
      </c>
      <c r="L8432">
        <v>2014</v>
      </c>
      <c r="M8432">
        <v>5</v>
      </c>
      <c r="N8432">
        <v>4</v>
      </c>
      <c r="O8432" s="1">
        <v>41763</v>
      </c>
      <c r="P8432" t="b">
        <v>1</v>
      </c>
      <c r="Q8432" t="s">
        <v>63</v>
      </c>
      <c r="R8432" t="s">
        <v>3756</v>
      </c>
      <c r="S8432" t="s">
        <v>3757</v>
      </c>
      <c r="T8432" t="s">
        <v>37</v>
      </c>
      <c r="U8432" t="s">
        <v>38</v>
      </c>
      <c r="V8432" t="s">
        <v>6846</v>
      </c>
      <c r="W8432" t="s">
        <v>270</v>
      </c>
      <c r="X8432">
        <v>55124</v>
      </c>
      <c r="Y8432" t="s">
        <v>123</v>
      </c>
      <c r="Z8432" t="s">
        <v>2463</v>
      </c>
      <c r="AA8432" t="s">
        <v>58</v>
      </c>
      <c r="AB8432" t="s">
        <v>72</v>
      </c>
      <c r="AC8432" t="s">
        <v>2464</v>
      </c>
      <c r="AD8432">
        <v>129.30000000000001</v>
      </c>
      <c r="AE8432">
        <v>2</v>
      </c>
      <c r="AF8432">
        <v>0</v>
      </c>
      <c r="AG8432">
        <v>6.4649999999999999</v>
      </c>
    </row>
    <row r="8433" spans="1:33" x14ac:dyDescent="0.35">
      <c r="A8433">
        <v>8432</v>
      </c>
      <c r="B8433" t="s">
        <v>10903</v>
      </c>
      <c r="C8433" s="1">
        <v>42958</v>
      </c>
      <c r="D8433" t="b">
        <v>1</v>
      </c>
      <c r="E8433">
        <v>2017</v>
      </c>
      <c r="F8433">
        <v>8</v>
      </c>
      <c r="G8433">
        <v>11</v>
      </c>
      <c r="H8433" s="1">
        <v>42958</v>
      </c>
      <c r="I8433" t="b">
        <v>1</v>
      </c>
      <c r="J8433" t="s">
        <v>438</v>
      </c>
      <c r="K8433" t="b">
        <v>0</v>
      </c>
      <c r="L8433">
        <v>2017</v>
      </c>
      <c r="M8433">
        <v>11</v>
      </c>
      <c r="N8433">
        <v>13</v>
      </c>
      <c r="O8433" s="1">
        <v>43052</v>
      </c>
      <c r="P8433" t="b">
        <v>1</v>
      </c>
      <c r="Q8433" t="s">
        <v>63</v>
      </c>
      <c r="R8433" t="s">
        <v>6409</v>
      </c>
      <c r="S8433" t="s">
        <v>6410</v>
      </c>
      <c r="T8433" t="s">
        <v>53</v>
      </c>
      <c r="U8433" t="s">
        <v>38</v>
      </c>
      <c r="V8433" t="s">
        <v>5076</v>
      </c>
      <c r="W8433" t="s">
        <v>3121</v>
      </c>
      <c r="X8433">
        <v>21215</v>
      </c>
      <c r="Y8433" t="s">
        <v>173</v>
      </c>
      <c r="Z8433" t="s">
        <v>3987</v>
      </c>
      <c r="AA8433" t="s">
        <v>43</v>
      </c>
      <c r="AB8433" t="s">
        <v>79</v>
      </c>
      <c r="AC8433" t="s">
        <v>3988</v>
      </c>
      <c r="AD8433">
        <v>274.2</v>
      </c>
      <c r="AE8433">
        <v>10</v>
      </c>
      <c r="AF8433">
        <v>0</v>
      </c>
      <c r="AG8433">
        <v>112.422</v>
      </c>
    </row>
    <row r="8434" spans="1:33" x14ac:dyDescent="0.35">
      <c r="A8434">
        <v>8433</v>
      </c>
      <c r="B8434" t="s">
        <v>10904</v>
      </c>
      <c r="C8434" t="s">
        <v>805</v>
      </c>
      <c r="D8434" t="b">
        <v>0</v>
      </c>
      <c r="E8434">
        <v>2014</v>
      </c>
      <c r="F8434">
        <v>9</v>
      </c>
      <c r="G8434">
        <v>14</v>
      </c>
      <c r="H8434" s="1">
        <v>41896</v>
      </c>
      <c r="I8434" t="b">
        <v>1</v>
      </c>
      <c r="J8434" t="s">
        <v>2166</v>
      </c>
      <c r="K8434" t="b">
        <v>0</v>
      </c>
      <c r="L8434">
        <v>2014</v>
      </c>
      <c r="M8434">
        <v>9</v>
      </c>
      <c r="N8434">
        <v>18</v>
      </c>
      <c r="O8434" s="1">
        <v>41900</v>
      </c>
      <c r="P8434" t="b">
        <v>1</v>
      </c>
      <c r="Q8434" t="s">
        <v>34</v>
      </c>
      <c r="R8434" t="s">
        <v>6042</v>
      </c>
      <c r="S8434" t="s">
        <v>6043</v>
      </c>
      <c r="T8434" t="s">
        <v>53</v>
      </c>
      <c r="U8434" t="s">
        <v>38</v>
      </c>
      <c r="V8434" t="s">
        <v>6682</v>
      </c>
      <c r="W8434" t="s">
        <v>122</v>
      </c>
      <c r="X8434">
        <v>78415</v>
      </c>
      <c r="Y8434" t="s">
        <v>123</v>
      </c>
      <c r="Z8434" t="s">
        <v>4302</v>
      </c>
      <c r="AA8434" t="s">
        <v>58</v>
      </c>
      <c r="AB8434" t="s">
        <v>317</v>
      </c>
      <c r="AC8434" t="s">
        <v>4303</v>
      </c>
      <c r="AD8434">
        <v>6.048</v>
      </c>
      <c r="AE8434">
        <v>4</v>
      </c>
      <c r="AF8434">
        <v>0.2</v>
      </c>
      <c r="AG8434">
        <v>-1.3608</v>
      </c>
    </row>
    <row r="8435" spans="1:33" x14ac:dyDescent="0.35">
      <c r="A8435">
        <v>8434</v>
      </c>
      <c r="B8435" t="s">
        <v>10904</v>
      </c>
      <c r="C8435" t="s">
        <v>805</v>
      </c>
      <c r="D8435" t="b">
        <v>0</v>
      </c>
      <c r="E8435">
        <v>2014</v>
      </c>
      <c r="F8435">
        <v>9</v>
      </c>
      <c r="G8435">
        <v>14</v>
      </c>
      <c r="H8435" s="1">
        <v>41896</v>
      </c>
      <c r="I8435" t="b">
        <v>1</v>
      </c>
      <c r="J8435" t="s">
        <v>2166</v>
      </c>
      <c r="K8435" t="b">
        <v>0</v>
      </c>
      <c r="L8435">
        <v>2014</v>
      </c>
      <c r="M8435">
        <v>9</v>
      </c>
      <c r="N8435">
        <v>18</v>
      </c>
      <c r="O8435" s="1">
        <v>41900</v>
      </c>
      <c r="P8435" t="b">
        <v>1</v>
      </c>
      <c r="Q8435" t="s">
        <v>34</v>
      </c>
      <c r="R8435" t="s">
        <v>6042</v>
      </c>
      <c r="S8435" t="s">
        <v>6043</v>
      </c>
      <c r="T8435" t="s">
        <v>53</v>
      </c>
      <c r="U8435" t="s">
        <v>38</v>
      </c>
      <c r="V8435" t="s">
        <v>6682</v>
      </c>
      <c r="W8435" t="s">
        <v>122</v>
      </c>
      <c r="X8435">
        <v>78415</v>
      </c>
      <c r="Y8435" t="s">
        <v>123</v>
      </c>
      <c r="Z8435" t="s">
        <v>7337</v>
      </c>
      <c r="AA8435" t="s">
        <v>58</v>
      </c>
      <c r="AB8435" t="s">
        <v>106</v>
      </c>
      <c r="AC8435" t="s">
        <v>7338</v>
      </c>
      <c r="AD8435">
        <v>6.8479999999999999</v>
      </c>
      <c r="AE8435">
        <v>2</v>
      </c>
      <c r="AF8435">
        <v>0.2</v>
      </c>
      <c r="AG8435">
        <v>2.14</v>
      </c>
    </row>
    <row r="8436" spans="1:33" x14ac:dyDescent="0.35">
      <c r="A8436">
        <v>8435</v>
      </c>
      <c r="B8436" t="s">
        <v>10904</v>
      </c>
      <c r="C8436" t="s">
        <v>805</v>
      </c>
      <c r="D8436" t="b">
        <v>0</v>
      </c>
      <c r="E8436">
        <v>2014</v>
      </c>
      <c r="F8436">
        <v>9</v>
      </c>
      <c r="G8436">
        <v>14</v>
      </c>
      <c r="H8436" s="1">
        <v>41896</v>
      </c>
      <c r="I8436" t="b">
        <v>1</v>
      </c>
      <c r="J8436" t="s">
        <v>2166</v>
      </c>
      <c r="K8436" t="b">
        <v>0</v>
      </c>
      <c r="L8436">
        <v>2014</v>
      </c>
      <c r="M8436">
        <v>9</v>
      </c>
      <c r="N8436">
        <v>18</v>
      </c>
      <c r="O8436" s="1">
        <v>41900</v>
      </c>
      <c r="P8436" t="b">
        <v>1</v>
      </c>
      <c r="Q8436" t="s">
        <v>34</v>
      </c>
      <c r="R8436" t="s">
        <v>6042</v>
      </c>
      <c r="S8436" t="s">
        <v>6043</v>
      </c>
      <c r="T8436" t="s">
        <v>53</v>
      </c>
      <c r="U8436" t="s">
        <v>38</v>
      </c>
      <c r="V8436" t="s">
        <v>6682</v>
      </c>
      <c r="W8436" t="s">
        <v>122</v>
      </c>
      <c r="X8436">
        <v>78415</v>
      </c>
      <c r="Y8436" t="s">
        <v>123</v>
      </c>
      <c r="Z8436" t="s">
        <v>6920</v>
      </c>
      <c r="AA8436" t="s">
        <v>43</v>
      </c>
      <c r="AB8436" t="s">
        <v>79</v>
      </c>
      <c r="AC8436" t="s">
        <v>6921</v>
      </c>
      <c r="AD8436">
        <v>9.9600000000000009</v>
      </c>
      <c r="AE8436">
        <v>5</v>
      </c>
      <c r="AF8436">
        <v>0.6</v>
      </c>
      <c r="AG8436">
        <v>-6.7229999999999999</v>
      </c>
    </row>
    <row r="8437" spans="1:33" x14ac:dyDescent="0.35">
      <c r="A8437">
        <v>8436</v>
      </c>
      <c r="B8437" t="s">
        <v>10904</v>
      </c>
      <c r="C8437" t="s">
        <v>805</v>
      </c>
      <c r="D8437" t="b">
        <v>0</v>
      </c>
      <c r="E8437">
        <v>2014</v>
      </c>
      <c r="F8437">
        <v>9</v>
      </c>
      <c r="G8437">
        <v>14</v>
      </c>
      <c r="H8437" s="1">
        <v>41896</v>
      </c>
      <c r="I8437" t="b">
        <v>1</v>
      </c>
      <c r="J8437" t="s">
        <v>2166</v>
      </c>
      <c r="K8437" t="b">
        <v>0</v>
      </c>
      <c r="L8437">
        <v>2014</v>
      </c>
      <c r="M8437">
        <v>9</v>
      </c>
      <c r="N8437">
        <v>18</v>
      </c>
      <c r="O8437" s="1">
        <v>41900</v>
      </c>
      <c r="P8437" t="b">
        <v>1</v>
      </c>
      <c r="Q8437" t="s">
        <v>34</v>
      </c>
      <c r="R8437" t="s">
        <v>6042</v>
      </c>
      <c r="S8437" t="s">
        <v>6043</v>
      </c>
      <c r="T8437" t="s">
        <v>53</v>
      </c>
      <c r="U8437" t="s">
        <v>38</v>
      </c>
      <c r="V8437" t="s">
        <v>6682</v>
      </c>
      <c r="W8437" t="s">
        <v>122</v>
      </c>
      <c r="X8437">
        <v>78415</v>
      </c>
      <c r="Y8437" t="s">
        <v>123</v>
      </c>
      <c r="Z8437" t="s">
        <v>502</v>
      </c>
      <c r="AA8437" t="s">
        <v>58</v>
      </c>
      <c r="AB8437" t="s">
        <v>89</v>
      </c>
      <c r="AC8437" t="s">
        <v>503</v>
      </c>
      <c r="AD8437">
        <v>8.5519999999999996</v>
      </c>
      <c r="AE8437">
        <v>2</v>
      </c>
      <c r="AF8437">
        <v>0.8</v>
      </c>
      <c r="AG8437">
        <v>-13.683199999999999</v>
      </c>
    </row>
    <row r="8438" spans="1:33" x14ac:dyDescent="0.35">
      <c r="A8438">
        <v>8437</v>
      </c>
      <c r="B8438" t="s">
        <v>10905</v>
      </c>
      <c r="C8438" t="s">
        <v>7961</v>
      </c>
      <c r="D8438" t="b">
        <v>0</v>
      </c>
      <c r="E8438">
        <v>2015</v>
      </c>
      <c r="F8438">
        <v>9</v>
      </c>
      <c r="G8438">
        <v>20</v>
      </c>
      <c r="H8438" s="1">
        <v>42267</v>
      </c>
      <c r="I8438" t="b">
        <v>1</v>
      </c>
      <c r="J8438" t="s">
        <v>1192</v>
      </c>
      <c r="K8438" t="b">
        <v>0</v>
      </c>
      <c r="L8438">
        <v>2015</v>
      </c>
      <c r="M8438">
        <v>9</v>
      </c>
      <c r="N8438">
        <v>26</v>
      </c>
      <c r="O8438" s="1">
        <v>42273</v>
      </c>
      <c r="P8438" t="b">
        <v>1</v>
      </c>
      <c r="Q8438" t="s">
        <v>63</v>
      </c>
      <c r="R8438" t="s">
        <v>5518</v>
      </c>
      <c r="S8438" t="s">
        <v>5519</v>
      </c>
      <c r="T8438" t="s">
        <v>37</v>
      </c>
      <c r="U8438" t="s">
        <v>38</v>
      </c>
      <c r="V8438" t="s">
        <v>1581</v>
      </c>
      <c r="W8438" t="s">
        <v>1582</v>
      </c>
      <c r="X8438">
        <v>89115</v>
      </c>
      <c r="Y8438" t="s">
        <v>56</v>
      </c>
      <c r="Z8438" t="s">
        <v>7114</v>
      </c>
      <c r="AA8438" t="s">
        <v>58</v>
      </c>
      <c r="AB8438" t="s">
        <v>89</v>
      </c>
      <c r="AC8438" t="s">
        <v>7115</v>
      </c>
      <c r="AD8438">
        <v>45.584000000000003</v>
      </c>
      <c r="AE8438">
        <v>11</v>
      </c>
      <c r="AF8438">
        <v>0.2</v>
      </c>
      <c r="AG8438">
        <v>16.5242</v>
      </c>
    </row>
    <row r="8439" spans="1:33" x14ac:dyDescent="0.35">
      <c r="A8439">
        <v>8438</v>
      </c>
      <c r="B8439" t="s">
        <v>10906</v>
      </c>
      <c r="C8439" s="1">
        <v>42289</v>
      </c>
      <c r="D8439" t="b">
        <v>1</v>
      </c>
      <c r="E8439">
        <v>2015</v>
      </c>
      <c r="F8439">
        <v>10</v>
      </c>
      <c r="G8439">
        <v>12</v>
      </c>
      <c r="H8439" s="1">
        <v>42289</v>
      </c>
      <c r="I8439" t="b">
        <v>1</v>
      </c>
      <c r="J8439" t="s">
        <v>2814</v>
      </c>
      <c r="K8439" t="b">
        <v>0</v>
      </c>
      <c r="L8439">
        <v>2015</v>
      </c>
      <c r="M8439">
        <v>12</v>
      </c>
      <c r="N8439">
        <v>16</v>
      </c>
      <c r="O8439" s="1">
        <v>42354</v>
      </c>
      <c r="P8439" t="b">
        <v>1</v>
      </c>
      <c r="Q8439" t="s">
        <v>63</v>
      </c>
      <c r="R8439" t="s">
        <v>3418</v>
      </c>
      <c r="S8439" t="s">
        <v>3419</v>
      </c>
      <c r="T8439" t="s">
        <v>37</v>
      </c>
      <c r="U8439" t="s">
        <v>38</v>
      </c>
      <c r="V8439" t="s">
        <v>2481</v>
      </c>
      <c r="W8439" t="s">
        <v>579</v>
      </c>
      <c r="X8439">
        <v>44105</v>
      </c>
      <c r="Y8439" t="s">
        <v>173</v>
      </c>
      <c r="Z8439" t="s">
        <v>6303</v>
      </c>
      <c r="AA8439" t="s">
        <v>85</v>
      </c>
      <c r="AB8439" t="s">
        <v>190</v>
      </c>
      <c r="AC8439" t="s">
        <v>6304</v>
      </c>
      <c r="AD8439">
        <v>25.488</v>
      </c>
      <c r="AE8439">
        <v>2</v>
      </c>
      <c r="AF8439">
        <v>0.2</v>
      </c>
      <c r="AG8439">
        <v>4.4603999999999999</v>
      </c>
    </row>
    <row r="8440" spans="1:33" x14ac:dyDescent="0.35">
      <c r="A8440">
        <v>8439</v>
      </c>
      <c r="B8440" t="s">
        <v>10907</v>
      </c>
      <c r="C8440" t="s">
        <v>9255</v>
      </c>
      <c r="D8440" t="b">
        <v>0</v>
      </c>
      <c r="E8440">
        <v>2014</v>
      </c>
      <c r="F8440">
        <v>5</v>
      </c>
      <c r="G8440">
        <v>28</v>
      </c>
      <c r="H8440" s="1">
        <v>41787</v>
      </c>
      <c r="I8440" t="b">
        <v>1</v>
      </c>
      <c r="J8440" s="1">
        <v>41645</v>
      </c>
      <c r="K8440" t="b">
        <v>1</v>
      </c>
      <c r="L8440">
        <v>2014</v>
      </c>
      <c r="M8440">
        <v>1</v>
      </c>
      <c r="N8440">
        <v>6</v>
      </c>
      <c r="O8440" s="1">
        <v>41645</v>
      </c>
      <c r="P8440" t="b">
        <v>1</v>
      </c>
      <c r="Q8440" t="s">
        <v>63</v>
      </c>
      <c r="R8440" t="s">
        <v>5624</v>
      </c>
      <c r="S8440" t="s">
        <v>5625</v>
      </c>
      <c r="T8440" t="s">
        <v>37</v>
      </c>
      <c r="U8440" t="s">
        <v>38</v>
      </c>
      <c r="V8440" t="s">
        <v>111</v>
      </c>
      <c r="W8440" t="s">
        <v>112</v>
      </c>
      <c r="X8440">
        <v>98105</v>
      </c>
      <c r="Y8440" t="s">
        <v>56</v>
      </c>
      <c r="Z8440" t="s">
        <v>8101</v>
      </c>
      <c r="AA8440" t="s">
        <v>58</v>
      </c>
      <c r="AB8440" t="s">
        <v>89</v>
      </c>
      <c r="AC8440" t="s">
        <v>8102</v>
      </c>
      <c r="AD8440">
        <v>136.96</v>
      </c>
      <c r="AE8440">
        <v>4</v>
      </c>
      <c r="AF8440">
        <v>0.2</v>
      </c>
      <c r="AG8440">
        <v>51.36</v>
      </c>
    </row>
    <row r="8441" spans="1:33" x14ac:dyDescent="0.35">
      <c r="A8441">
        <v>8440</v>
      </c>
      <c r="B8441" t="s">
        <v>10908</v>
      </c>
      <c r="C8441" t="s">
        <v>3982</v>
      </c>
      <c r="D8441" t="b">
        <v>0</v>
      </c>
      <c r="E8441">
        <v>2017</v>
      </c>
      <c r="F8441">
        <v>3</v>
      </c>
      <c r="G8441">
        <v>14</v>
      </c>
      <c r="H8441" s="1">
        <v>42808</v>
      </c>
      <c r="I8441" t="b">
        <v>1</v>
      </c>
      <c r="J8441" t="s">
        <v>2808</v>
      </c>
      <c r="K8441" t="b">
        <v>0</v>
      </c>
      <c r="L8441">
        <v>2017</v>
      </c>
      <c r="M8441">
        <v>3</v>
      </c>
      <c r="N8441">
        <v>17</v>
      </c>
      <c r="O8441" s="1">
        <v>42811</v>
      </c>
      <c r="P8441" t="b">
        <v>1</v>
      </c>
      <c r="Q8441" t="s">
        <v>34</v>
      </c>
      <c r="R8441" t="s">
        <v>2582</v>
      </c>
      <c r="S8441" t="s">
        <v>2583</v>
      </c>
      <c r="T8441" t="s">
        <v>53</v>
      </c>
      <c r="U8441" t="s">
        <v>38</v>
      </c>
      <c r="V8441" t="s">
        <v>356</v>
      </c>
      <c r="W8441" t="s">
        <v>247</v>
      </c>
      <c r="X8441">
        <v>60623</v>
      </c>
      <c r="Y8441" t="s">
        <v>123</v>
      </c>
      <c r="Z8441" t="s">
        <v>8346</v>
      </c>
      <c r="AA8441" t="s">
        <v>85</v>
      </c>
      <c r="AB8441" t="s">
        <v>86</v>
      </c>
      <c r="AC8441" t="s">
        <v>8347</v>
      </c>
      <c r="AD8441">
        <v>49.616</v>
      </c>
      <c r="AE8441">
        <v>2</v>
      </c>
      <c r="AF8441">
        <v>0.2</v>
      </c>
      <c r="AG8441">
        <v>4.9615999999999998</v>
      </c>
    </row>
    <row r="8442" spans="1:33" x14ac:dyDescent="0.35">
      <c r="A8442">
        <v>8441</v>
      </c>
      <c r="B8442" t="s">
        <v>10909</v>
      </c>
      <c r="C8442" s="1">
        <v>42594</v>
      </c>
      <c r="D8442" t="b">
        <v>1</v>
      </c>
      <c r="E8442">
        <v>2016</v>
      </c>
      <c r="F8442">
        <v>8</v>
      </c>
      <c r="G8442">
        <v>12</v>
      </c>
      <c r="H8442" s="1">
        <v>42594</v>
      </c>
      <c r="I8442" t="b">
        <v>1</v>
      </c>
      <c r="J8442" s="1">
        <v>42716</v>
      </c>
      <c r="K8442" t="b">
        <v>1</v>
      </c>
      <c r="L8442">
        <v>2016</v>
      </c>
      <c r="M8442">
        <v>12</v>
      </c>
      <c r="N8442">
        <v>12</v>
      </c>
      <c r="O8442" s="1">
        <v>42716</v>
      </c>
      <c r="P8442" t="b">
        <v>1</v>
      </c>
      <c r="Q8442" t="s">
        <v>34</v>
      </c>
      <c r="R8442" t="s">
        <v>6907</v>
      </c>
      <c r="S8442" t="s">
        <v>6908</v>
      </c>
      <c r="T8442" t="s">
        <v>120</v>
      </c>
      <c r="U8442" t="s">
        <v>38</v>
      </c>
      <c r="V8442" t="s">
        <v>578</v>
      </c>
      <c r="W8442" t="s">
        <v>579</v>
      </c>
      <c r="X8442">
        <v>43229</v>
      </c>
      <c r="Y8442" t="s">
        <v>173</v>
      </c>
      <c r="Z8442" t="s">
        <v>1174</v>
      </c>
      <c r="AA8442" t="s">
        <v>58</v>
      </c>
      <c r="AB8442" t="s">
        <v>106</v>
      </c>
      <c r="AC8442" t="s">
        <v>1175</v>
      </c>
      <c r="AD8442">
        <v>10.584</v>
      </c>
      <c r="AE8442">
        <v>3</v>
      </c>
      <c r="AF8442">
        <v>0.2</v>
      </c>
      <c r="AG8442">
        <v>3.4398</v>
      </c>
    </row>
    <row r="8443" spans="1:33" x14ac:dyDescent="0.35">
      <c r="A8443">
        <v>8442</v>
      </c>
      <c r="B8443" t="s">
        <v>10910</v>
      </c>
      <c r="C8443" s="1">
        <v>42891</v>
      </c>
      <c r="D8443" t="b">
        <v>1</v>
      </c>
      <c r="E8443">
        <v>2017</v>
      </c>
      <c r="F8443">
        <v>6</v>
      </c>
      <c r="G8443">
        <v>5</v>
      </c>
      <c r="H8443" s="1">
        <v>42891</v>
      </c>
      <c r="I8443" t="b">
        <v>1</v>
      </c>
      <c r="J8443" s="1">
        <v>43013</v>
      </c>
      <c r="K8443" t="b">
        <v>1</v>
      </c>
      <c r="L8443">
        <v>2017</v>
      </c>
      <c r="M8443">
        <v>10</v>
      </c>
      <c r="N8443">
        <v>5</v>
      </c>
      <c r="O8443" s="1">
        <v>43013</v>
      </c>
      <c r="P8443" t="b">
        <v>1</v>
      </c>
      <c r="Q8443" t="s">
        <v>63</v>
      </c>
      <c r="R8443" t="s">
        <v>1375</v>
      </c>
      <c r="S8443" t="s">
        <v>1376</v>
      </c>
      <c r="T8443" t="s">
        <v>37</v>
      </c>
      <c r="U8443" t="s">
        <v>38</v>
      </c>
      <c r="V8443" t="s">
        <v>1491</v>
      </c>
      <c r="W8443" t="s">
        <v>363</v>
      </c>
      <c r="X8443">
        <v>85705</v>
      </c>
      <c r="Y8443" t="s">
        <v>56</v>
      </c>
      <c r="Z8443" t="s">
        <v>728</v>
      </c>
      <c r="AA8443" t="s">
        <v>58</v>
      </c>
      <c r="AB8443" t="s">
        <v>106</v>
      </c>
      <c r="AC8443" t="s">
        <v>729</v>
      </c>
      <c r="AD8443">
        <v>84.415999999999997</v>
      </c>
      <c r="AE8443">
        <v>4</v>
      </c>
      <c r="AF8443">
        <v>0.2</v>
      </c>
      <c r="AG8443">
        <v>27.435199999999998</v>
      </c>
    </row>
    <row r="8444" spans="1:33" x14ac:dyDescent="0.35">
      <c r="A8444">
        <v>8443</v>
      </c>
      <c r="B8444" t="s">
        <v>10911</v>
      </c>
      <c r="C8444" s="1">
        <v>42524</v>
      </c>
      <c r="D8444" t="b">
        <v>1</v>
      </c>
      <c r="E8444">
        <v>2016</v>
      </c>
      <c r="F8444">
        <v>6</v>
      </c>
      <c r="G8444">
        <v>3</v>
      </c>
      <c r="H8444" s="1">
        <v>42524</v>
      </c>
      <c r="I8444" t="b">
        <v>1</v>
      </c>
      <c r="J8444" s="1">
        <v>42646</v>
      </c>
      <c r="K8444" t="b">
        <v>1</v>
      </c>
      <c r="L8444">
        <v>2016</v>
      </c>
      <c r="M8444">
        <v>10</v>
      </c>
      <c r="N8444">
        <v>3</v>
      </c>
      <c r="O8444" s="1">
        <v>42646</v>
      </c>
      <c r="P8444" t="b">
        <v>1</v>
      </c>
      <c r="Q8444" t="s">
        <v>63</v>
      </c>
      <c r="R8444" t="s">
        <v>6907</v>
      </c>
      <c r="S8444" t="s">
        <v>6908</v>
      </c>
      <c r="T8444" t="s">
        <v>120</v>
      </c>
      <c r="U8444" t="s">
        <v>38</v>
      </c>
      <c r="V8444" t="s">
        <v>171</v>
      </c>
      <c r="W8444" t="s">
        <v>172</v>
      </c>
      <c r="X8444">
        <v>19120</v>
      </c>
      <c r="Y8444" t="s">
        <v>173</v>
      </c>
      <c r="Z8444" t="s">
        <v>3998</v>
      </c>
      <c r="AA8444" t="s">
        <v>85</v>
      </c>
      <c r="AB8444" t="s">
        <v>86</v>
      </c>
      <c r="AC8444" t="s">
        <v>3999</v>
      </c>
      <c r="AD8444">
        <v>431.94</v>
      </c>
      <c r="AE8444">
        <v>2</v>
      </c>
      <c r="AF8444">
        <v>0.4</v>
      </c>
      <c r="AG8444">
        <v>-71.989999999999995</v>
      </c>
    </row>
    <row r="8445" spans="1:33" x14ac:dyDescent="0.35">
      <c r="A8445">
        <v>8444</v>
      </c>
      <c r="B8445" t="s">
        <v>10911</v>
      </c>
      <c r="C8445" s="1">
        <v>42524</v>
      </c>
      <c r="D8445" t="b">
        <v>1</v>
      </c>
      <c r="E8445">
        <v>2016</v>
      </c>
      <c r="F8445">
        <v>6</v>
      </c>
      <c r="G8445">
        <v>3</v>
      </c>
      <c r="H8445" s="1">
        <v>42524</v>
      </c>
      <c r="I8445" t="b">
        <v>1</v>
      </c>
      <c r="J8445" s="1">
        <v>42646</v>
      </c>
      <c r="K8445" t="b">
        <v>1</v>
      </c>
      <c r="L8445">
        <v>2016</v>
      </c>
      <c r="M8445">
        <v>10</v>
      </c>
      <c r="N8445">
        <v>3</v>
      </c>
      <c r="O8445" s="1">
        <v>42646</v>
      </c>
      <c r="P8445" t="b">
        <v>1</v>
      </c>
      <c r="Q8445" t="s">
        <v>63</v>
      </c>
      <c r="R8445" t="s">
        <v>6907</v>
      </c>
      <c r="S8445" t="s">
        <v>6908</v>
      </c>
      <c r="T8445" t="s">
        <v>120</v>
      </c>
      <c r="U8445" t="s">
        <v>38</v>
      </c>
      <c r="V8445" t="s">
        <v>171</v>
      </c>
      <c r="W8445" t="s">
        <v>172</v>
      </c>
      <c r="X8445">
        <v>19120</v>
      </c>
      <c r="Y8445" t="s">
        <v>173</v>
      </c>
      <c r="Z8445" t="s">
        <v>5873</v>
      </c>
      <c r="AA8445" t="s">
        <v>58</v>
      </c>
      <c r="AB8445" t="s">
        <v>89</v>
      </c>
      <c r="AC8445" t="s">
        <v>5874</v>
      </c>
      <c r="AD8445">
        <v>2.0430000000000001</v>
      </c>
      <c r="AE8445">
        <v>1</v>
      </c>
      <c r="AF8445">
        <v>0.7</v>
      </c>
      <c r="AG8445">
        <v>-1.4982</v>
      </c>
    </row>
    <row r="8446" spans="1:33" x14ac:dyDescent="0.35">
      <c r="A8446">
        <v>8445</v>
      </c>
      <c r="B8446" t="s">
        <v>10911</v>
      </c>
      <c r="C8446" s="1">
        <v>42524</v>
      </c>
      <c r="D8446" t="b">
        <v>1</v>
      </c>
      <c r="E8446">
        <v>2016</v>
      </c>
      <c r="F8446">
        <v>6</v>
      </c>
      <c r="G8446">
        <v>3</v>
      </c>
      <c r="H8446" s="1">
        <v>42524</v>
      </c>
      <c r="I8446" t="b">
        <v>1</v>
      </c>
      <c r="J8446" s="1">
        <v>42646</v>
      </c>
      <c r="K8446" t="b">
        <v>1</v>
      </c>
      <c r="L8446">
        <v>2016</v>
      </c>
      <c r="M8446">
        <v>10</v>
      </c>
      <c r="N8446">
        <v>3</v>
      </c>
      <c r="O8446" s="1">
        <v>42646</v>
      </c>
      <c r="P8446" t="b">
        <v>1</v>
      </c>
      <c r="Q8446" t="s">
        <v>63</v>
      </c>
      <c r="R8446" t="s">
        <v>6907</v>
      </c>
      <c r="S8446" t="s">
        <v>6908</v>
      </c>
      <c r="T8446" t="s">
        <v>120</v>
      </c>
      <c r="U8446" t="s">
        <v>38</v>
      </c>
      <c r="V8446" t="s">
        <v>171</v>
      </c>
      <c r="W8446" t="s">
        <v>172</v>
      </c>
      <c r="X8446">
        <v>19120</v>
      </c>
      <c r="Y8446" t="s">
        <v>173</v>
      </c>
      <c r="Z8446" t="s">
        <v>2328</v>
      </c>
      <c r="AA8446" t="s">
        <v>85</v>
      </c>
      <c r="AB8446" t="s">
        <v>86</v>
      </c>
      <c r="AC8446" t="s">
        <v>2329</v>
      </c>
      <c r="AD8446">
        <v>68.238</v>
      </c>
      <c r="AE8446">
        <v>3</v>
      </c>
      <c r="AF8446">
        <v>0.4</v>
      </c>
      <c r="AG8446">
        <v>-12.510300000000001</v>
      </c>
    </row>
    <row r="8447" spans="1:33" x14ac:dyDescent="0.35">
      <c r="A8447">
        <v>8446</v>
      </c>
      <c r="B8447" t="s">
        <v>10912</v>
      </c>
      <c r="C8447" t="s">
        <v>214</v>
      </c>
      <c r="D8447" t="b">
        <v>0</v>
      </c>
      <c r="E8447">
        <v>2017</v>
      </c>
      <c r="F8447">
        <v>10</v>
      </c>
      <c r="G8447">
        <v>23</v>
      </c>
      <c r="H8447" s="1">
        <v>43031</v>
      </c>
      <c r="I8447" t="b">
        <v>1</v>
      </c>
      <c r="J8447" t="s">
        <v>1788</v>
      </c>
      <c r="K8447" t="b">
        <v>0</v>
      </c>
      <c r="L8447">
        <v>2017</v>
      </c>
      <c r="M8447">
        <v>10</v>
      </c>
      <c r="N8447">
        <v>24</v>
      </c>
      <c r="O8447" s="1">
        <v>43032</v>
      </c>
      <c r="P8447" t="b">
        <v>1</v>
      </c>
      <c r="Q8447" t="s">
        <v>221</v>
      </c>
      <c r="R8447" t="s">
        <v>3216</v>
      </c>
      <c r="S8447" t="s">
        <v>3217</v>
      </c>
      <c r="T8447" t="s">
        <v>53</v>
      </c>
      <c r="U8447" t="s">
        <v>38</v>
      </c>
      <c r="V8447" t="s">
        <v>8093</v>
      </c>
      <c r="W8447" t="s">
        <v>1589</v>
      </c>
      <c r="X8447">
        <v>2920</v>
      </c>
      <c r="Y8447" t="s">
        <v>173</v>
      </c>
      <c r="Z8447" t="s">
        <v>4330</v>
      </c>
      <c r="AA8447" t="s">
        <v>43</v>
      </c>
      <c r="AB8447" t="s">
        <v>69</v>
      </c>
      <c r="AC8447" t="s">
        <v>3727</v>
      </c>
      <c r="AD8447">
        <v>240.744</v>
      </c>
      <c r="AE8447">
        <v>4</v>
      </c>
      <c r="AF8447">
        <v>0.3</v>
      </c>
      <c r="AG8447">
        <v>-13.7568</v>
      </c>
    </row>
    <row r="8448" spans="1:33" x14ac:dyDescent="0.35">
      <c r="A8448">
        <v>8447</v>
      </c>
      <c r="B8448" t="s">
        <v>10912</v>
      </c>
      <c r="C8448" t="s">
        <v>214</v>
      </c>
      <c r="D8448" t="b">
        <v>0</v>
      </c>
      <c r="E8448">
        <v>2017</v>
      </c>
      <c r="F8448">
        <v>10</v>
      </c>
      <c r="G8448">
        <v>23</v>
      </c>
      <c r="H8448" s="1">
        <v>43031</v>
      </c>
      <c r="I8448" t="b">
        <v>1</v>
      </c>
      <c r="J8448" t="s">
        <v>1788</v>
      </c>
      <c r="K8448" t="b">
        <v>0</v>
      </c>
      <c r="L8448">
        <v>2017</v>
      </c>
      <c r="M8448">
        <v>10</v>
      </c>
      <c r="N8448">
        <v>24</v>
      </c>
      <c r="O8448" s="1">
        <v>43032</v>
      </c>
      <c r="P8448" t="b">
        <v>1</v>
      </c>
      <c r="Q8448" t="s">
        <v>221</v>
      </c>
      <c r="R8448" t="s">
        <v>3216</v>
      </c>
      <c r="S8448" t="s">
        <v>3217</v>
      </c>
      <c r="T8448" t="s">
        <v>53</v>
      </c>
      <c r="U8448" t="s">
        <v>38</v>
      </c>
      <c r="V8448" t="s">
        <v>8093</v>
      </c>
      <c r="W8448" t="s">
        <v>1589</v>
      </c>
      <c r="X8448">
        <v>2920</v>
      </c>
      <c r="Y8448" t="s">
        <v>173</v>
      </c>
      <c r="Z8448" t="s">
        <v>6859</v>
      </c>
      <c r="AA8448" t="s">
        <v>43</v>
      </c>
      <c r="AB8448" t="s">
        <v>79</v>
      </c>
      <c r="AC8448" t="s">
        <v>6860</v>
      </c>
      <c r="AD8448">
        <v>35</v>
      </c>
      <c r="AE8448">
        <v>4</v>
      </c>
      <c r="AF8448">
        <v>0</v>
      </c>
      <c r="AG8448">
        <v>14.7</v>
      </c>
    </row>
    <row r="8449" spans="1:33" x14ac:dyDescent="0.35">
      <c r="A8449">
        <v>8448</v>
      </c>
      <c r="B8449" t="s">
        <v>10912</v>
      </c>
      <c r="C8449" t="s">
        <v>214</v>
      </c>
      <c r="D8449" t="b">
        <v>0</v>
      </c>
      <c r="E8449">
        <v>2017</v>
      </c>
      <c r="F8449">
        <v>10</v>
      </c>
      <c r="G8449">
        <v>23</v>
      </c>
      <c r="H8449" s="1">
        <v>43031</v>
      </c>
      <c r="I8449" t="b">
        <v>1</v>
      </c>
      <c r="J8449" t="s">
        <v>1788</v>
      </c>
      <c r="K8449" t="b">
        <v>0</v>
      </c>
      <c r="L8449">
        <v>2017</v>
      </c>
      <c r="M8449">
        <v>10</v>
      </c>
      <c r="N8449">
        <v>24</v>
      </c>
      <c r="O8449" s="1">
        <v>43032</v>
      </c>
      <c r="P8449" t="b">
        <v>1</v>
      </c>
      <c r="Q8449" t="s">
        <v>221</v>
      </c>
      <c r="R8449" t="s">
        <v>3216</v>
      </c>
      <c r="S8449" t="s">
        <v>3217</v>
      </c>
      <c r="T8449" t="s">
        <v>53</v>
      </c>
      <c r="U8449" t="s">
        <v>38</v>
      </c>
      <c r="V8449" t="s">
        <v>8093</v>
      </c>
      <c r="W8449" t="s">
        <v>1589</v>
      </c>
      <c r="X8449">
        <v>2920</v>
      </c>
      <c r="Y8449" t="s">
        <v>173</v>
      </c>
      <c r="Z8449" t="s">
        <v>10048</v>
      </c>
      <c r="AA8449" t="s">
        <v>43</v>
      </c>
      <c r="AB8449" t="s">
        <v>79</v>
      </c>
      <c r="AC8449" t="s">
        <v>10049</v>
      </c>
      <c r="AD8449">
        <v>210.68</v>
      </c>
      <c r="AE8449">
        <v>2</v>
      </c>
      <c r="AF8449">
        <v>0</v>
      </c>
      <c r="AG8449">
        <v>50.563200000000002</v>
      </c>
    </row>
    <row r="8450" spans="1:33" x14ac:dyDescent="0.35">
      <c r="A8450">
        <v>8449</v>
      </c>
      <c r="B8450" t="s">
        <v>10912</v>
      </c>
      <c r="C8450" t="s">
        <v>214</v>
      </c>
      <c r="D8450" t="b">
        <v>0</v>
      </c>
      <c r="E8450">
        <v>2017</v>
      </c>
      <c r="F8450">
        <v>10</v>
      </c>
      <c r="G8450">
        <v>23</v>
      </c>
      <c r="H8450" s="1">
        <v>43031</v>
      </c>
      <c r="I8450" t="b">
        <v>1</v>
      </c>
      <c r="J8450" t="s">
        <v>1788</v>
      </c>
      <c r="K8450" t="b">
        <v>0</v>
      </c>
      <c r="L8450">
        <v>2017</v>
      </c>
      <c r="M8450">
        <v>10</v>
      </c>
      <c r="N8450">
        <v>24</v>
      </c>
      <c r="O8450" s="1">
        <v>43032</v>
      </c>
      <c r="P8450" t="b">
        <v>1</v>
      </c>
      <c r="Q8450" t="s">
        <v>221</v>
      </c>
      <c r="R8450" t="s">
        <v>3216</v>
      </c>
      <c r="S8450" t="s">
        <v>3217</v>
      </c>
      <c r="T8450" t="s">
        <v>53</v>
      </c>
      <c r="U8450" t="s">
        <v>38</v>
      </c>
      <c r="V8450" t="s">
        <v>8093</v>
      </c>
      <c r="W8450" t="s">
        <v>1589</v>
      </c>
      <c r="X8450">
        <v>2920</v>
      </c>
      <c r="Y8450" t="s">
        <v>173</v>
      </c>
      <c r="Z8450" t="s">
        <v>1509</v>
      </c>
      <c r="AA8450" t="s">
        <v>43</v>
      </c>
      <c r="AB8450" t="s">
        <v>69</v>
      </c>
      <c r="AC8450" t="s">
        <v>1510</v>
      </c>
      <c r="AD8450">
        <v>637.89599999999996</v>
      </c>
      <c r="AE8450">
        <v>3</v>
      </c>
      <c r="AF8450">
        <v>0.3</v>
      </c>
      <c r="AG8450">
        <v>-127.5792</v>
      </c>
    </row>
    <row r="8451" spans="1:33" x14ac:dyDescent="0.35">
      <c r="A8451">
        <v>8450</v>
      </c>
      <c r="B8451" t="s">
        <v>10912</v>
      </c>
      <c r="C8451" t="s">
        <v>214</v>
      </c>
      <c r="D8451" t="b">
        <v>0</v>
      </c>
      <c r="E8451">
        <v>2017</v>
      </c>
      <c r="F8451">
        <v>10</v>
      </c>
      <c r="G8451">
        <v>23</v>
      </c>
      <c r="H8451" s="1">
        <v>43031</v>
      </c>
      <c r="I8451" t="b">
        <v>1</v>
      </c>
      <c r="J8451" t="s">
        <v>1788</v>
      </c>
      <c r="K8451" t="b">
        <v>0</v>
      </c>
      <c r="L8451">
        <v>2017</v>
      </c>
      <c r="M8451">
        <v>10</v>
      </c>
      <c r="N8451">
        <v>24</v>
      </c>
      <c r="O8451" s="1">
        <v>43032</v>
      </c>
      <c r="P8451" t="b">
        <v>1</v>
      </c>
      <c r="Q8451" t="s">
        <v>221</v>
      </c>
      <c r="R8451" t="s">
        <v>3216</v>
      </c>
      <c r="S8451" t="s">
        <v>3217</v>
      </c>
      <c r="T8451" t="s">
        <v>53</v>
      </c>
      <c r="U8451" t="s">
        <v>38</v>
      </c>
      <c r="V8451" t="s">
        <v>8093</v>
      </c>
      <c r="W8451" t="s">
        <v>1589</v>
      </c>
      <c r="X8451">
        <v>2920</v>
      </c>
      <c r="Y8451" t="s">
        <v>173</v>
      </c>
      <c r="Z8451" t="s">
        <v>1630</v>
      </c>
      <c r="AA8451" t="s">
        <v>58</v>
      </c>
      <c r="AB8451" t="s">
        <v>106</v>
      </c>
      <c r="AC8451" t="s">
        <v>1631</v>
      </c>
      <c r="AD8451">
        <v>43.44</v>
      </c>
      <c r="AE8451">
        <v>8</v>
      </c>
      <c r="AF8451">
        <v>0</v>
      </c>
      <c r="AG8451">
        <v>21.285599999999999</v>
      </c>
    </row>
    <row r="8452" spans="1:33" x14ac:dyDescent="0.35">
      <c r="A8452">
        <v>8451</v>
      </c>
      <c r="B8452" t="s">
        <v>10912</v>
      </c>
      <c r="C8452" t="s">
        <v>214</v>
      </c>
      <c r="D8452" t="b">
        <v>0</v>
      </c>
      <c r="E8452">
        <v>2017</v>
      </c>
      <c r="F8452">
        <v>10</v>
      </c>
      <c r="G8452">
        <v>23</v>
      </c>
      <c r="H8452" s="1">
        <v>43031</v>
      </c>
      <c r="I8452" t="b">
        <v>1</v>
      </c>
      <c r="J8452" t="s">
        <v>1788</v>
      </c>
      <c r="K8452" t="b">
        <v>0</v>
      </c>
      <c r="L8452">
        <v>2017</v>
      </c>
      <c r="M8452">
        <v>10</v>
      </c>
      <c r="N8452">
        <v>24</v>
      </c>
      <c r="O8452" s="1">
        <v>43032</v>
      </c>
      <c r="P8452" t="b">
        <v>1</v>
      </c>
      <c r="Q8452" t="s">
        <v>221</v>
      </c>
      <c r="R8452" t="s">
        <v>3216</v>
      </c>
      <c r="S8452" t="s">
        <v>3217</v>
      </c>
      <c r="T8452" t="s">
        <v>53</v>
      </c>
      <c r="U8452" t="s">
        <v>38</v>
      </c>
      <c r="V8452" t="s">
        <v>8093</v>
      </c>
      <c r="W8452" t="s">
        <v>1589</v>
      </c>
      <c r="X8452">
        <v>2920</v>
      </c>
      <c r="Y8452" t="s">
        <v>173</v>
      </c>
      <c r="Z8452" t="s">
        <v>4997</v>
      </c>
      <c r="AA8452" t="s">
        <v>58</v>
      </c>
      <c r="AB8452" t="s">
        <v>92</v>
      </c>
      <c r="AC8452" t="s">
        <v>4998</v>
      </c>
      <c r="AD8452">
        <v>2.2200000000000002</v>
      </c>
      <c r="AE8452">
        <v>1</v>
      </c>
      <c r="AF8452">
        <v>0</v>
      </c>
      <c r="AG8452">
        <v>0.66600000000000004</v>
      </c>
    </row>
    <row r="8453" spans="1:33" x14ac:dyDescent="0.35">
      <c r="A8453">
        <v>8452</v>
      </c>
      <c r="B8453" t="s">
        <v>10913</v>
      </c>
      <c r="C8453" t="s">
        <v>5075</v>
      </c>
      <c r="D8453" t="b">
        <v>0</v>
      </c>
      <c r="E8453">
        <v>2014</v>
      </c>
      <c r="F8453">
        <v>4</v>
      </c>
      <c r="G8453">
        <v>28</v>
      </c>
      <c r="H8453" s="1">
        <v>41757</v>
      </c>
      <c r="I8453" t="b">
        <v>1</v>
      </c>
      <c r="J8453" t="s">
        <v>8255</v>
      </c>
      <c r="K8453" t="b">
        <v>0</v>
      </c>
      <c r="L8453">
        <v>2014</v>
      </c>
      <c r="M8453">
        <v>4</v>
      </c>
      <c r="N8453">
        <v>30</v>
      </c>
      <c r="O8453" s="1">
        <v>41759</v>
      </c>
      <c r="P8453" t="b">
        <v>1</v>
      </c>
      <c r="Q8453" t="s">
        <v>221</v>
      </c>
      <c r="R8453" t="s">
        <v>4581</v>
      </c>
      <c r="S8453" t="s">
        <v>4582</v>
      </c>
      <c r="T8453" t="s">
        <v>37</v>
      </c>
      <c r="U8453" t="s">
        <v>38</v>
      </c>
      <c r="V8453" t="s">
        <v>149</v>
      </c>
      <c r="W8453" t="s">
        <v>55</v>
      </c>
      <c r="X8453">
        <v>94122</v>
      </c>
      <c r="Y8453" t="s">
        <v>56</v>
      </c>
      <c r="Z8453" t="s">
        <v>6870</v>
      </c>
      <c r="AA8453" t="s">
        <v>85</v>
      </c>
      <c r="AB8453" t="s">
        <v>86</v>
      </c>
      <c r="AC8453" t="s">
        <v>6871</v>
      </c>
      <c r="AD8453">
        <v>1679.96</v>
      </c>
      <c r="AE8453">
        <v>5</v>
      </c>
      <c r="AF8453">
        <v>0.2</v>
      </c>
      <c r="AG8453">
        <v>125.997</v>
      </c>
    </row>
    <row r="8454" spans="1:33" x14ac:dyDescent="0.35">
      <c r="A8454">
        <v>8453</v>
      </c>
      <c r="B8454" t="s">
        <v>10914</v>
      </c>
      <c r="C8454" t="s">
        <v>1657</v>
      </c>
      <c r="D8454" t="b">
        <v>0</v>
      </c>
      <c r="E8454">
        <v>2016</v>
      </c>
      <c r="F8454">
        <v>4</v>
      </c>
      <c r="G8454">
        <v>18</v>
      </c>
      <c r="H8454" s="1">
        <v>42478</v>
      </c>
      <c r="I8454" t="b">
        <v>1</v>
      </c>
      <c r="J8454" t="s">
        <v>1336</v>
      </c>
      <c r="K8454" t="b">
        <v>0</v>
      </c>
      <c r="L8454">
        <v>2016</v>
      </c>
      <c r="M8454">
        <v>4</v>
      </c>
      <c r="N8454">
        <v>23</v>
      </c>
      <c r="O8454" s="1">
        <v>42483</v>
      </c>
      <c r="P8454" t="b">
        <v>1</v>
      </c>
      <c r="Q8454" t="s">
        <v>63</v>
      </c>
      <c r="R8454" t="s">
        <v>9121</v>
      </c>
      <c r="S8454" t="s">
        <v>9122</v>
      </c>
      <c r="T8454" t="s">
        <v>53</v>
      </c>
      <c r="U8454" t="s">
        <v>38</v>
      </c>
      <c r="V8454" t="s">
        <v>217</v>
      </c>
      <c r="W8454" t="s">
        <v>122</v>
      </c>
      <c r="X8454">
        <v>77070</v>
      </c>
      <c r="Y8454" t="s">
        <v>123</v>
      </c>
      <c r="Z8454" t="s">
        <v>3631</v>
      </c>
      <c r="AA8454" t="s">
        <v>43</v>
      </c>
      <c r="AB8454" t="s">
        <v>47</v>
      </c>
      <c r="AC8454" t="s">
        <v>3632</v>
      </c>
      <c r="AD8454">
        <v>344.37200000000001</v>
      </c>
      <c r="AE8454">
        <v>4</v>
      </c>
      <c r="AF8454">
        <v>0.3</v>
      </c>
      <c r="AG8454">
        <v>-93.472399999999993</v>
      </c>
    </row>
    <row r="8455" spans="1:33" x14ac:dyDescent="0.35">
      <c r="A8455">
        <v>8454</v>
      </c>
      <c r="B8455" t="s">
        <v>10914</v>
      </c>
      <c r="C8455" t="s">
        <v>1657</v>
      </c>
      <c r="D8455" t="b">
        <v>0</v>
      </c>
      <c r="E8455">
        <v>2016</v>
      </c>
      <c r="F8455">
        <v>4</v>
      </c>
      <c r="G8455">
        <v>18</v>
      </c>
      <c r="H8455" s="1">
        <v>42478</v>
      </c>
      <c r="I8455" t="b">
        <v>1</v>
      </c>
      <c r="J8455" t="s">
        <v>1336</v>
      </c>
      <c r="K8455" t="b">
        <v>0</v>
      </c>
      <c r="L8455">
        <v>2016</v>
      </c>
      <c r="M8455">
        <v>4</v>
      </c>
      <c r="N8455">
        <v>23</v>
      </c>
      <c r="O8455" s="1">
        <v>42483</v>
      </c>
      <c r="P8455" t="b">
        <v>1</v>
      </c>
      <c r="Q8455" t="s">
        <v>63</v>
      </c>
      <c r="R8455" t="s">
        <v>9121</v>
      </c>
      <c r="S8455" t="s">
        <v>9122</v>
      </c>
      <c r="T8455" t="s">
        <v>53</v>
      </c>
      <c r="U8455" t="s">
        <v>38</v>
      </c>
      <c r="V8455" t="s">
        <v>217</v>
      </c>
      <c r="W8455" t="s">
        <v>122</v>
      </c>
      <c r="X8455">
        <v>77070</v>
      </c>
      <c r="Y8455" t="s">
        <v>123</v>
      </c>
      <c r="Z8455" t="s">
        <v>2143</v>
      </c>
      <c r="AA8455" t="s">
        <v>58</v>
      </c>
      <c r="AB8455" t="s">
        <v>72</v>
      </c>
      <c r="AC8455" t="s">
        <v>2144</v>
      </c>
      <c r="AD8455">
        <v>1554.9359999999999</v>
      </c>
      <c r="AE8455">
        <v>3</v>
      </c>
      <c r="AF8455">
        <v>0.2</v>
      </c>
      <c r="AG8455">
        <v>77.746799999999993</v>
      </c>
    </row>
    <row r="8456" spans="1:33" x14ac:dyDescent="0.35">
      <c r="A8456">
        <v>8455</v>
      </c>
      <c r="B8456" t="s">
        <v>10914</v>
      </c>
      <c r="C8456" t="s">
        <v>1657</v>
      </c>
      <c r="D8456" t="b">
        <v>0</v>
      </c>
      <c r="E8456">
        <v>2016</v>
      </c>
      <c r="F8456">
        <v>4</v>
      </c>
      <c r="G8456">
        <v>18</v>
      </c>
      <c r="H8456" s="1">
        <v>42478</v>
      </c>
      <c r="I8456" t="b">
        <v>1</v>
      </c>
      <c r="J8456" t="s">
        <v>1336</v>
      </c>
      <c r="K8456" t="b">
        <v>0</v>
      </c>
      <c r="L8456">
        <v>2016</v>
      </c>
      <c r="M8456">
        <v>4</v>
      </c>
      <c r="N8456">
        <v>23</v>
      </c>
      <c r="O8456" s="1">
        <v>42483</v>
      </c>
      <c r="P8456" t="b">
        <v>1</v>
      </c>
      <c r="Q8456" t="s">
        <v>63</v>
      </c>
      <c r="R8456" t="s">
        <v>9121</v>
      </c>
      <c r="S8456" t="s">
        <v>9122</v>
      </c>
      <c r="T8456" t="s">
        <v>53</v>
      </c>
      <c r="U8456" t="s">
        <v>38</v>
      </c>
      <c r="V8456" t="s">
        <v>217</v>
      </c>
      <c r="W8456" t="s">
        <v>122</v>
      </c>
      <c r="X8456">
        <v>77070</v>
      </c>
      <c r="Y8456" t="s">
        <v>123</v>
      </c>
      <c r="Z8456" t="s">
        <v>5791</v>
      </c>
      <c r="AA8456" t="s">
        <v>43</v>
      </c>
      <c r="AB8456" t="s">
        <v>79</v>
      </c>
      <c r="AC8456" t="s">
        <v>5792</v>
      </c>
      <c r="AD8456">
        <v>127.88</v>
      </c>
      <c r="AE8456">
        <v>5</v>
      </c>
      <c r="AF8456">
        <v>0.6</v>
      </c>
      <c r="AG8456">
        <v>-67.137</v>
      </c>
    </row>
    <row r="8457" spans="1:33" x14ac:dyDescent="0.35">
      <c r="A8457">
        <v>8456</v>
      </c>
      <c r="B8457" t="s">
        <v>10915</v>
      </c>
      <c r="C8457" t="s">
        <v>6187</v>
      </c>
      <c r="D8457" t="b">
        <v>0</v>
      </c>
      <c r="E8457">
        <v>2016</v>
      </c>
      <c r="F8457">
        <v>5</v>
      </c>
      <c r="G8457">
        <v>22</v>
      </c>
      <c r="H8457" s="1">
        <v>42512</v>
      </c>
      <c r="I8457" t="b">
        <v>1</v>
      </c>
      <c r="J8457" t="s">
        <v>2066</v>
      </c>
      <c r="K8457" t="b">
        <v>0</v>
      </c>
      <c r="L8457">
        <v>2016</v>
      </c>
      <c r="M8457">
        <v>5</v>
      </c>
      <c r="N8457">
        <v>29</v>
      </c>
      <c r="O8457" s="1">
        <v>42519</v>
      </c>
      <c r="P8457" t="b">
        <v>1</v>
      </c>
      <c r="Q8457" t="s">
        <v>63</v>
      </c>
      <c r="R8457" t="s">
        <v>5091</v>
      </c>
      <c r="S8457" t="s">
        <v>5092</v>
      </c>
      <c r="T8457" t="s">
        <v>53</v>
      </c>
      <c r="U8457" t="s">
        <v>38</v>
      </c>
      <c r="V8457" t="s">
        <v>54</v>
      </c>
      <c r="W8457" t="s">
        <v>55</v>
      </c>
      <c r="X8457">
        <v>90049</v>
      </c>
      <c r="Y8457" t="s">
        <v>56</v>
      </c>
      <c r="Z8457" t="s">
        <v>952</v>
      </c>
      <c r="AA8457" t="s">
        <v>85</v>
      </c>
      <c r="AB8457" t="s">
        <v>86</v>
      </c>
      <c r="AC8457" t="s">
        <v>953</v>
      </c>
      <c r="AD8457">
        <v>222.38399999999999</v>
      </c>
      <c r="AE8457">
        <v>2</v>
      </c>
      <c r="AF8457">
        <v>0.2</v>
      </c>
      <c r="AG8457">
        <v>22.238399999999999</v>
      </c>
    </row>
    <row r="8458" spans="1:33" x14ac:dyDescent="0.35">
      <c r="A8458">
        <v>8457</v>
      </c>
      <c r="B8458" t="s">
        <v>10916</v>
      </c>
      <c r="C8458" t="s">
        <v>445</v>
      </c>
      <c r="D8458" t="b">
        <v>0</v>
      </c>
      <c r="E8458">
        <v>2017</v>
      </c>
      <c r="F8458">
        <v>5</v>
      </c>
      <c r="G8458">
        <v>28</v>
      </c>
      <c r="H8458" s="1">
        <v>42883</v>
      </c>
      <c r="I8458" t="b">
        <v>1</v>
      </c>
      <c r="J8458" s="1">
        <v>42772</v>
      </c>
      <c r="K8458" t="b">
        <v>1</v>
      </c>
      <c r="L8458">
        <v>2017</v>
      </c>
      <c r="M8458">
        <v>2</v>
      </c>
      <c r="N8458">
        <v>6</v>
      </c>
      <c r="O8458" s="1">
        <v>42772</v>
      </c>
      <c r="P8458" t="b">
        <v>1</v>
      </c>
      <c r="Q8458" t="s">
        <v>34</v>
      </c>
      <c r="R8458" t="s">
        <v>2472</v>
      </c>
      <c r="S8458" t="s">
        <v>2473</v>
      </c>
      <c r="T8458" t="s">
        <v>53</v>
      </c>
      <c r="U8458" t="s">
        <v>38</v>
      </c>
      <c r="V8458" t="s">
        <v>356</v>
      </c>
      <c r="W8458" t="s">
        <v>247</v>
      </c>
      <c r="X8458">
        <v>60653</v>
      </c>
      <c r="Y8458" t="s">
        <v>123</v>
      </c>
      <c r="Z8458" t="s">
        <v>357</v>
      </c>
      <c r="AA8458" t="s">
        <v>43</v>
      </c>
      <c r="AB8458" t="s">
        <v>47</v>
      </c>
      <c r="AC8458" t="s">
        <v>637</v>
      </c>
      <c r="AD8458">
        <v>106.869</v>
      </c>
      <c r="AE8458">
        <v>3</v>
      </c>
      <c r="AF8458">
        <v>0.3</v>
      </c>
      <c r="AG8458">
        <v>-29.007300000000001</v>
      </c>
    </row>
    <row r="8459" spans="1:33" x14ac:dyDescent="0.35">
      <c r="A8459">
        <v>8458</v>
      </c>
      <c r="B8459" t="s">
        <v>10916</v>
      </c>
      <c r="C8459" t="s">
        <v>445</v>
      </c>
      <c r="D8459" t="b">
        <v>0</v>
      </c>
      <c r="E8459">
        <v>2017</v>
      </c>
      <c r="F8459">
        <v>5</v>
      </c>
      <c r="G8459">
        <v>28</v>
      </c>
      <c r="H8459" s="1">
        <v>42883</v>
      </c>
      <c r="I8459" t="b">
        <v>1</v>
      </c>
      <c r="J8459" s="1">
        <v>42772</v>
      </c>
      <c r="K8459" t="b">
        <v>1</v>
      </c>
      <c r="L8459">
        <v>2017</v>
      </c>
      <c r="M8459">
        <v>2</v>
      </c>
      <c r="N8459">
        <v>6</v>
      </c>
      <c r="O8459" s="1">
        <v>42772</v>
      </c>
      <c r="P8459" t="b">
        <v>1</v>
      </c>
      <c r="Q8459" t="s">
        <v>34</v>
      </c>
      <c r="R8459" t="s">
        <v>2472</v>
      </c>
      <c r="S8459" t="s">
        <v>2473</v>
      </c>
      <c r="T8459" t="s">
        <v>53</v>
      </c>
      <c r="U8459" t="s">
        <v>38</v>
      </c>
      <c r="V8459" t="s">
        <v>356</v>
      </c>
      <c r="W8459" t="s">
        <v>247</v>
      </c>
      <c r="X8459">
        <v>60653</v>
      </c>
      <c r="Y8459" t="s">
        <v>123</v>
      </c>
      <c r="Z8459" t="s">
        <v>4392</v>
      </c>
      <c r="AA8459" t="s">
        <v>58</v>
      </c>
      <c r="AB8459" t="s">
        <v>89</v>
      </c>
      <c r="AC8459" t="s">
        <v>1378</v>
      </c>
      <c r="AD8459">
        <v>3.5640000000000001</v>
      </c>
      <c r="AE8459">
        <v>3</v>
      </c>
      <c r="AF8459">
        <v>0.8</v>
      </c>
      <c r="AG8459">
        <v>-6.2370000000000001</v>
      </c>
    </row>
    <row r="8460" spans="1:33" x14ac:dyDescent="0.35">
      <c r="A8460">
        <v>8459</v>
      </c>
      <c r="B8460" t="s">
        <v>10917</v>
      </c>
      <c r="C8460" t="s">
        <v>575</v>
      </c>
      <c r="D8460" t="b">
        <v>0</v>
      </c>
      <c r="E8460">
        <v>2014</v>
      </c>
      <c r="F8460">
        <v>8</v>
      </c>
      <c r="G8460">
        <v>25</v>
      </c>
      <c r="H8460" s="1">
        <v>41876</v>
      </c>
      <c r="I8460" t="b">
        <v>1</v>
      </c>
      <c r="J8460" t="s">
        <v>4867</v>
      </c>
      <c r="K8460" t="b">
        <v>0</v>
      </c>
      <c r="L8460">
        <v>2014</v>
      </c>
      <c r="M8460">
        <v>8</v>
      </c>
      <c r="N8460">
        <v>29</v>
      </c>
      <c r="O8460" s="1">
        <v>41880</v>
      </c>
      <c r="P8460" t="b">
        <v>1</v>
      </c>
      <c r="Q8460" t="s">
        <v>63</v>
      </c>
      <c r="R8460" t="s">
        <v>5418</v>
      </c>
      <c r="S8460" t="s">
        <v>5419</v>
      </c>
      <c r="T8460" t="s">
        <v>37</v>
      </c>
      <c r="U8460" t="s">
        <v>38</v>
      </c>
      <c r="V8460" t="s">
        <v>217</v>
      </c>
      <c r="W8460" t="s">
        <v>122</v>
      </c>
      <c r="X8460">
        <v>77070</v>
      </c>
      <c r="Y8460" t="s">
        <v>123</v>
      </c>
      <c r="Z8460" t="s">
        <v>5241</v>
      </c>
      <c r="AA8460" t="s">
        <v>58</v>
      </c>
      <c r="AB8460" t="s">
        <v>89</v>
      </c>
      <c r="AC8460" t="s">
        <v>5242</v>
      </c>
      <c r="AD8460">
        <v>25.68</v>
      </c>
      <c r="AE8460">
        <v>3</v>
      </c>
      <c r="AF8460">
        <v>0.8</v>
      </c>
      <c r="AG8460">
        <v>-39.804000000000002</v>
      </c>
    </row>
    <row r="8461" spans="1:33" x14ac:dyDescent="0.35">
      <c r="A8461">
        <v>8460</v>
      </c>
      <c r="B8461" t="s">
        <v>10917</v>
      </c>
      <c r="C8461" t="s">
        <v>575</v>
      </c>
      <c r="D8461" t="b">
        <v>0</v>
      </c>
      <c r="E8461">
        <v>2014</v>
      </c>
      <c r="F8461">
        <v>8</v>
      </c>
      <c r="G8461">
        <v>25</v>
      </c>
      <c r="H8461" s="1">
        <v>41876</v>
      </c>
      <c r="I8461" t="b">
        <v>1</v>
      </c>
      <c r="J8461" t="s">
        <v>4867</v>
      </c>
      <c r="K8461" t="b">
        <v>0</v>
      </c>
      <c r="L8461">
        <v>2014</v>
      </c>
      <c r="M8461">
        <v>8</v>
      </c>
      <c r="N8461">
        <v>29</v>
      </c>
      <c r="O8461" s="1">
        <v>41880</v>
      </c>
      <c r="P8461" t="b">
        <v>1</v>
      </c>
      <c r="Q8461" t="s">
        <v>63</v>
      </c>
      <c r="R8461" t="s">
        <v>5418</v>
      </c>
      <c r="S8461" t="s">
        <v>5419</v>
      </c>
      <c r="T8461" t="s">
        <v>37</v>
      </c>
      <c r="U8461" t="s">
        <v>38</v>
      </c>
      <c r="V8461" t="s">
        <v>217</v>
      </c>
      <c r="W8461" t="s">
        <v>122</v>
      </c>
      <c r="X8461">
        <v>77070</v>
      </c>
      <c r="Y8461" t="s">
        <v>123</v>
      </c>
      <c r="Z8461" t="s">
        <v>1527</v>
      </c>
      <c r="AA8461" t="s">
        <v>58</v>
      </c>
      <c r="AB8461" t="s">
        <v>89</v>
      </c>
      <c r="AC8461" t="s">
        <v>1528</v>
      </c>
      <c r="AD8461">
        <v>12.384</v>
      </c>
      <c r="AE8461">
        <v>3</v>
      </c>
      <c r="AF8461">
        <v>0.8</v>
      </c>
      <c r="AG8461">
        <v>-19.814399999999999</v>
      </c>
    </row>
    <row r="8462" spans="1:33" x14ac:dyDescent="0.35">
      <c r="A8462">
        <v>8461</v>
      </c>
      <c r="B8462" t="s">
        <v>10918</v>
      </c>
      <c r="C8462" t="s">
        <v>864</v>
      </c>
      <c r="D8462" t="b">
        <v>0</v>
      </c>
      <c r="E8462">
        <v>2014</v>
      </c>
      <c r="F8462">
        <v>8</v>
      </c>
      <c r="G8462">
        <v>30</v>
      </c>
      <c r="H8462" s="1">
        <v>41881</v>
      </c>
      <c r="I8462" t="b">
        <v>1</v>
      </c>
      <c r="J8462" s="1">
        <v>41738</v>
      </c>
      <c r="K8462" t="b">
        <v>1</v>
      </c>
      <c r="L8462">
        <v>2014</v>
      </c>
      <c r="M8462">
        <v>4</v>
      </c>
      <c r="N8462">
        <v>9</v>
      </c>
      <c r="O8462" s="1">
        <v>41738</v>
      </c>
      <c r="P8462" t="b">
        <v>1</v>
      </c>
      <c r="Q8462" t="s">
        <v>63</v>
      </c>
      <c r="R8462" t="s">
        <v>2355</v>
      </c>
      <c r="S8462" t="s">
        <v>2356</v>
      </c>
      <c r="T8462" t="s">
        <v>37</v>
      </c>
      <c r="U8462" t="s">
        <v>38</v>
      </c>
      <c r="V8462" t="s">
        <v>596</v>
      </c>
      <c r="W8462" t="s">
        <v>859</v>
      </c>
      <c r="X8462">
        <v>6010</v>
      </c>
      <c r="Y8462" t="s">
        <v>173</v>
      </c>
      <c r="Z8462" t="s">
        <v>3904</v>
      </c>
      <c r="AA8462" t="s">
        <v>58</v>
      </c>
      <c r="AB8462" t="s">
        <v>89</v>
      </c>
      <c r="AC8462" t="s">
        <v>3905</v>
      </c>
      <c r="AD8462">
        <v>25.3</v>
      </c>
      <c r="AE8462">
        <v>5</v>
      </c>
      <c r="AF8462">
        <v>0</v>
      </c>
      <c r="AG8462">
        <v>11.891</v>
      </c>
    </row>
    <row r="8463" spans="1:33" x14ac:dyDescent="0.35">
      <c r="A8463">
        <v>8462</v>
      </c>
      <c r="B8463" t="s">
        <v>10918</v>
      </c>
      <c r="C8463" t="s">
        <v>864</v>
      </c>
      <c r="D8463" t="b">
        <v>0</v>
      </c>
      <c r="E8463">
        <v>2014</v>
      </c>
      <c r="F8463">
        <v>8</v>
      </c>
      <c r="G8463">
        <v>30</v>
      </c>
      <c r="H8463" s="1">
        <v>41881</v>
      </c>
      <c r="I8463" t="b">
        <v>1</v>
      </c>
      <c r="J8463" s="1">
        <v>41738</v>
      </c>
      <c r="K8463" t="b">
        <v>1</v>
      </c>
      <c r="L8463">
        <v>2014</v>
      </c>
      <c r="M8463">
        <v>4</v>
      </c>
      <c r="N8463">
        <v>9</v>
      </c>
      <c r="O8463" s="1">
        <v>41738</v>
      </c>
      <c r="P8463" t="b">
        <v>1</v>
      </c>
      <c r="Q8463" t="s">
        <v>63</v>
      </c>
      <c r="R8463" t="s">
        <v>2355</v>
      </c>
      <c r="S8463" t="s">
        <v>2356</v>
      </c>
      <c r="T8463" t="s">
        <v>37</v>
      </c>
      <c r="U8463" t="s">
        <v>38</v>
      </c>
      <c r="V8463" t="s">
        <v>596</v>
      </c>
      <c r="W8463" t="s">
        <v>859</v>
      </c>
      <c r="X8463">
        <v>6010</v>
      </c>
      <c r="Y8463" t="s">
        <v>173</v>
      </c>
      <c r="Z8463" t="s">
        <v>4024</v>
      </c>
      <c r="AA8463" t="s">
        <v>58</v>
      </c>
      <c r="AB8463" t="s">
        <v>72</v>
      </c>
      <c r="AC8463" t="s">
        <v>4025</v>
      </c>
      <c r="AD8463">
        <v>95.94</v>
      </c>
      <c r="AE8463">
        <v>3</v>
      </c>
      <c r="AF8463">
        <v>0</v>
      </c>
      <c r="AG8463">
        <v>9.5939999999999994</v>
      </c>
    </row>
    <row r="8464" spans="1:33" x14ac:dyDescent="0.35">
      <c r="A8464">
        <v>8463</v>
      </c>
      <c r="B8464" t="s">
        <v>10919</v>
      </c>
      <c r="C8464" s="1">
        <v>42072</v>
      </c>
      <c r="D8464" t="b">
        <v>1</v>
      </c>
      <c r="E8464">
        <v>2015</v>
      </c>
      <c r="F8464">
        <v>3</v>
      </c>
      <c r="G8464">
        <v>9</v>
      </c>
      <c r="H8464" s="1">
        <v>42072</v>
      </c>
      <c r="I8464" t="b">
        <v>1</v>
      </c>
      <c r="J8464" s="1">
        <v>42194</v>
      </c>
      <c r="K8464" t="b">
        <v>1</v>
      </c>
      <c r="L8464">
        <v>2015</v>
      </c>
      <c r="M8464">
        <v>7</v>
      </c>
      <c r="N8464">
        <v>9</v>
      </c>
      <c r="O8464" s="1">
        <v>42194</v>
      </c>
      <c r="P8464" t="b">
        <v>1</v>
      </c>
      <c r="Q8464" t="s">
        <v>34</v>
      </c>
      <c r="R8464" t="s">
        <v>5749</v>
      </c>
      <c r="S8464" t="s">
        <v>5750</v>
      </c>
      <c r="T8464" t="s">
        <v>37</v>
      </c>
      <c r="U8464" t="s">
        <v>38</v>
      </c>
      <c r="V8464" t="s">
        <v>9259</v>
      </c>
      <c r="W8464" t="s">
        <v>281</v>
      </c>
      <c r="X8464">
        <v>49423</v>
      </c>
      <c r="Y8464" t="s">
        <v>123</v>
      </c>
      <c r="Z8464" t="s">
        <v>7489</v>
      </c>
      <c r="AA8464" t="s">
        <v>58</v>
      </c>
      <c r="AB8464" t="s">
        <v>59</v>
      </c>
      <c r="AC8464" t="s">
        <v>7490</v>
      </c>
      <c r="AD8464">
        <v>7.5</v>
      </c>
      <c r="AE8464">
        <v>2</v>
      </c>
      <c r="AF8464">
        <v>0</v>
      </c>
      <c r="AG8464">
        <v>3.6</v>
      </c>
    </row>
    <row r="8465" spans="1:33" x14ac:dyDescent="0.35">
      <c r="A8465">
        <v>8464</v>
      </c>
      <c r="B8465" t="s">
        <v>10920</v>
      </c>
      <c r="C8465" t="s">
        <v>8329</v>
      </c>
      <c r="D8465" t="b">
        <v>0</v>
      </c>
      <c r="E8465">
        <v>2014</v>
      </c>
      <c r="F8465">
        <v>3</v>
      </c>
      <c r="G8465">
        <v>28</v>
      </c>
      <c r="H8465" s="1">
        <v>41726</v>
      </c>
      <c r="I8465" t="b">
        <v>1</v>
      </c>
      <c r="J8465" s="1">
        <v>41643</v>
      </c>
      <c r="K8465" t="b">
        <v>1</v>
      </c>
      <c r="L8465">
        <v>2014</v>
      </c>
      <c r="M8465">
        <v>1</v>
      </c>
      <c r="N8465">
        <v>4</v>
      </c>
      <c r="O8465" s="1">
        <v>41643</v>
      </c>
      <c r="P8465" t="b">
        <v>1</v>
      </c>
      <c r="Q8465" t="s">
        <v>63</v>
      </c>
      <c r="R8465" t="s">
        <v>6707</v>
      </c>
      <c r="S8465" t="s">
        <v>6708</v>
      </c>
      <c r="T8465" t="s">
        <v>120</v>
      </c>
      <c r="U8465" t="s">
        <v>38</v>
      </c>
      <c r="V8465" t="s">
        <v>6142</v>
      </c>
      <c r="W8465" t="s">
        <v>768</v>
      </c>
      <c r="X8465">
        <v>87105</v>
      </c>
      <c r="Y8465" t="s">
        <v>56</v>
      </c>
      <c r="Z8465" t="s">
        <v>848</v>
      </c>
      <c r="AA8465" t="s">
        <v>85</v>
      </c>
      <c r="AB8465" t="s">
        <v>86</v>
      </c>
      <c r="AC8465" t="s">
        <v>849</v>
      </c>
      <c r="AD8465">
        <v>302.37599999999998</v>
      </c>
      <c r="AE8465">
        <v>3</v>
      </c>
      <c r="AF8465">
        <v>0.2</v>
      </c>
      <c r="AG8465">
        <v>22.6782</v>
      </c>
    </row>
    <row r="8466" spans="1:33" x14ac:dyDescent="0.35">
      <c r="A8466">
        <v>8465</v>
      </c>
      <c r="B8466" t="s">
        <v>10921</v>
      </c>
      <c r="C8466" s="1">
        <v>42282</v>
      </c>
      <c r="D8466" t="b">
        <v>1</v>
      </c>
      <c r="E8466">
        <v>2015</v>
      </c>
      <c r="F8466">
        <v>10</v>
      </c>
      <c r="G8466">
        <v>5</v>
      </c>
      <c r="H8466" s="1">
        <v>42282</v>
      </c>
      <c r="I8466" t="b">
        <v>1</v>
      </c>
      <c r="J8466" t="s">
        <v>9234</v>
      </c>
      <c r="K8466" t="b">
        <v>0</v>
      </c>
      <c r="L8466">
        <v>2015</v>
      </c>
      <c r="M8466">
        <v>5</v>
      </c>
      <c r="N8466">
        <v>15</v>
      </c>
      <c r="O8466" s="1">
        <v>42139</v>
      </c>
      <c r="P8466" t="b">
        <v>1</v>
      </c>
      <c r="Q8466" t="s">
        <v>63</v>
      </c>
      <c r="R8466" t="s">
        <v>2551</v>
      </c>
      <c r="S8466" t="s">
        <v>2552</v>
      </c>
      <c r="T8466" t="s">
        <v>37</v>
      </c>
      <c r="U8466" t="s">
        <v>38</v>
      </c>
      <c r="V8466" t="s">
        <v>1674</v>
      </c>
      <c r="W8466" t="s">
        <v>531</v>
      </c>
      <c r="X8466">
        <v>80027</v>
      </c>
      <c r="Y8466" t="s">
        <v>56</v>
      </c>
      <c r="Z8466" t="s">
        <v>5454</v>
      </c>
      <c r="AA8466" t="s">
        <v>85</v>
      </c>
      <c r="AB8466" t="s">
        <v>190</v>
      </c>
      <c r="AC8466" t="s">
        <v>5455</v>
      </c>
      <c r="AD8466">
        <v>46.688000000000002</v>
      </c>
      <c r="AE8466">
        <v>4</v>
      </c>
      <c r="AF8466">
        <v>0.2</v>
      </c>
      <c r="AG8466">
        <v>-2.9180000000000001</v>
      </c>
    </row>
    <row r="8467" spans="1:33" x14ac:dyDescent="0.35">
      <c r="A8467">
        <v>8466</v>
      </c>
      <c r="B8467" t="s">
        <v>10922</v>
      </c>
      <c r="C8467" s="1">
        <v>42251</v>
      </c>
      <c r="D8467" t="b">
        <v>1</v>
      </c>
      <c r="E8467">
        <v>2015</v>
      </c>
      <c r="F8467">
        <v>9</v>
      </c>
      <c r="G8467">
        <v>4</v>
      </c>
      <c r="H8467" s="1">
        <v>42251</v>
      </c>
      <c r="I8467" t="b">
        <v>1</v>
      </c>
      <c r="J8467" t="s">
        <v>2576</v>
      </c>
      <c r="K8467" t="b">
        <v>0</v>
      </c>
      <c r="L8467">
        <v>2015</v>
      </c>
      <c r="M8467">
        <v>4</v>
      </c>
      <c r="N8467">
        <v>14</v>
      </c>
      <c r="O8467" s="1">
        <v>42108</v>
      </c>
      <c r="P8467" t="b">
        <v>1</v>
      </c>
      <c r="Q8467" t="s">
        <v>63</v>
      </c>
      <c r="R8467" t="s">
        <v>4721</v>
      </c>
      <c r="S8467" t="s">
        <v>4722</v>
      </c>
      <c r="T8467" t="s">
        <v>37</v>
      </c>
      <c r="U8467" t="s">
        <v>38</v>
      </c>
      <c r="V8467" t="s">
        <v>314</v>
      </c>
      <c r="W8467" t="s">
        <v>315</v>
      </c>
      <c r="X8467">
        <v>10024</v>
      </c>
      <c r="Y8467" t="s">
        <v>173</v>
      </c>
      <c r="Z8467" t="s">
        <v>5423</v>
      </c>
      <c r="AA8467" t="s">
        <v>58</v>
      </c>
      <c r="AB8467" t="s">
        <v>72</v>
      </c>
      <c r="AC8467" t="s">
        <v>5424</v>
      </c>
      <c r="AD8467">
        <v>17.940000000000001</v>
      </c>
      <c r="AE8467">
        <v>3</v>
      </c>
      <c r="AF8467">
        <v>0</v>
      </c>
      <c r="AG8467">
        <v>3.0497999999999998</v>
      </c>
    </row>
    <row r="8468" spans="1:33" x14ac:dyDescent="0.35">
      <c r="A8468">
        <v>8467</v>
      </c>
      <c r="B8468" t="s">
        <v>10923</v>
      </c>
      <c r="C8468" s="1">
        <v>42251</v>
      </c>
      <c r="D8468" t="b">
        <v>1</v>
      </c>
      <c r="E8468">
        <v>2015</v>
      </c>
      <c r="F8468">
        <v>9</v>
      </c>
      <c r="G8468">
        <v>4</v>
      </c>
      <c r="H8468" s="1">
        <v>42251</v>
      </c>
      <c r="I8468" t="b">
        <v>1</v>
      </c>
      <c r="J8468" t="s">
        <v>2576</v>
      </c>
      <c r="K8468" t="b">
        <v>0</v>
      </c>
      <c r="L8468">
        <v>2015</v>
      </c>
      <c r="M8468">
        <v>4</v>
      </c>
      <c r="N8468">
        <v>14</v>
      </c>
      <c r="O8468" s="1">
        <v>42108</v>
      </c>
      <c r="P8468" t="b">
        <v>1</v>
      </c>
      <c r="Q8468" t="s">
        <v>63</v>
      </c>
      <c r="R8468" t="s">
        <v>4656</v>
      </c>
      <c r="S8468" t="s">
        <v>4657</v>
      </c>
      <c r="T8468" t="s">
        <v>37</v>
      </c>
      <c r="U8468" t="s">
        <v>38</v>
      </c>
      <c r="V8468" t="s">
        <v>3190</v>
      </c>
      <c r="W8468" t="s">
        <v>859</v>
      </c>
      <c r="X8468">
        <v>6360</v>
      </c>
      <c r="Y8468" t="s">
        <v>173</v>
      </c>
      <c r="Z8468" t="s">
        <v>2343</v>
      </c>
      <c r="AA8468" t="s">
        <v>58</v>
      </c>
      <c r="AB8468" t="s">
        <v>92</v>
      </c>
      <c r="AC8468" t="s">
        <v>2344</v>
      </c>
      <c r="AD8468">
        <v>370.14</v>
      </c>
      <c r="AE8468">
        <v>3</v>
      </c>
      <c r="AF8468">
        <v>0</v>
      </c>
      <c r="AG8468">
        <v>144.3546</v>
      </c>
    </row>
    <row r="8469" spans="1:33" x14ac:dyDescent="0.35">
      <c r="A8469">
        <v>8468</v>
      </c>
      <c r="B8469" t="s">
        <v>10924</v>
      </c>
      <c r="C8469" t="s">
        <v>2457</v>
      </c>
      <c r="D8469" t="b">
        <v>0</v>
      </c>
      <c r="E8469">
        <v>2016</v>
      </c>
      <c r="F8469">
        <v>9</v>
      </c>
      <c r="G8469">
        <v>19</v>
      </c>
      <c r="H8469" s="1">
        <v>42632</v>
      </c>
      <c r="I8469" t="b">
        <v>1</v>
      </c>
      <c r="J8469" t="s">
        <v>377</v>
      </c>
      <c r="K8469" t="b">
        <v>0</v>
      </c>
      <c r="L8469">
        <v>2016</v>
      </c>
      <c r="M8469">
        <v>9</v>
      </c>
      <c r="N8469">
        <v>23</v>
      </c>
      <c r="O8469" s="1">
        <v>42636</v>
      </c>
      <c r="P8469" t="b">
        <v>1</v>
      </c>
      <c r="Q8469" t="s">
        <v>63</v>
      </c>
      <c r="R8469" t="s">
        <v>3741</v>
      </c>
      <c r="S8469" t="s">
        <v>3742</v>
      </c>
      <c r="T8469" t="s">
        <v>53</v>
      </c>
      <c r="U8469" t="s">
        <v>38</v>
      </c>
      <c r="V8469" t="s">
        <v>149</v>
      </c>
      <c r="W8469" t="s">
        <v>55</v>
      </c>
      <c r="X8469">
        <v>94122</v>
      </c>
      <c r="Y8469" t="s">
        <v>56</v>
      </c>
      <c r="Z8469" t="s">
        <v>421</v>
      </c>
      <c r="AA8469" t="s">
        <v>58</v>
      </c>
      <c r="AB8469" t="s">
        <v>89</v>
      </c>
      <c r="AC8469" t="s">
        <v>422</v>
      </c>
      <c r="AD8469">
        <v>8.9280000000000008</v>
      </c>
      <c r="AE8469">
        <v>2</v>
      </c>
      <c r="AF8469">
        <v>0.2</v>
      </c>
      <c r="AG8469">
        <v>3.1248</v>
      </c>
    </row>
    <row r="8470" spans="1:33" x14ac:dyDescent="0.35">
      <c r="A8470">
        <v>8469</v>
      </c>
      <c r="B8470" t="s">
        <v>10925</v>
      </c>
      <c r="C8470" s="1">
        <v>42685</v>
      </c>
      <c r="D8470" t="b">
        <v>1</v>
      </c>
      <c r="E8470">
        <v>2016</v>
      </c>
      <c r="F8470">
        <v>11</v>
      </c>
      <c r="G8470">
        <v>11</v>
      </c>
      <c r="H8470" s="1">
        <v>42685</v>
      </c>
      <c r="I8470" t="b">
        <v>1</v>
      </c>
      <c r="J8470" t="s">
        <v>3412</v>
      </c>
      <c r="K8470" t="b">
        <v>0</v>
      </c>
      <c r="L8470">
        <v>2016</v>
      </c>
      <c r="M8470">
        <v>11</v>
      </c>
      <c r="N8470">
        <v>17</v>
      </c>
      <c r="O8470" s="1">
        <v>42691</v>
      </c>
      <c r="P8470" t="b">
        <v>1</v>
      </c>
      <c r="Q8470" t="s">
        <v>63</v>
      </c>
      <c r="R8470" t="s">
        <v>1523</v>
      </c>
      <c r="S8470" t="s">
        <v>1524</v>
      </c>
      <c r="T8470" t="s">
        <v>53</v>
      </c>
      <c r="U8470" t="s">
        <v>38</v>
      </c>
      <c r="V8470" t="s">
        <v>6831</v>
      </c>
      <c r="W8470" t="s">
        <v>301</v>
      </c>
      <c r="X8470">
        <v>46060</v>
      </c>
      <c r="Y8470" t="s">
        <v>123</v>
      </c>
      <c r="Z8470" t="s">
        <v>5961</v>
      </c>
      <c r="AA8470" t="s">
        <v>43</v>
      </c>
      <c r="AB8470" t="s">
        <v>69</v>
      </c>
      <c r="AC8470" t="s">
        <v>5962</v>
      </c>
      <c r="AD8470">
        <v>2678.94</v>
      </c>
      <c r="AE8470">
        <v>6</v>
      </c>
      <c r="AF8470">
        <v>0</v>
      </c>
      <c r="AG8470">
        <v>241.1046</v>
      </c>
    </row>
    <row r="8471" spans="1:33" x14ac:dyDescent="0.35">
      <c r="A8471">
        <v>8470</v>
      </c>
      <c r="B8471" t="s">
        <v>10926</v>
      </c>
      <c r="C8471" t="s">
        <v>6402</v>
      </c>
      <c r="D8471" t="b">
        <v>0</v>
      </c>
      <c r="E8471">
        <v>2017</v>
      </c>
      <c r="F8471">
        <v>4</v>
      </c>
      <c r="G8471">
        <v>23</v>
      </c>
      <c r="H8471" s="1">
        <v>42848</v>
      </c>
      <c r="I8471" t="b">
        <v>1</v>
      </c>
      <c r="J8471" t="s">
        <v>3683</v>
      </c>
      <c r="K8471" t="b">
        <v>0</v>
      </c>
      <c r="L8471">
        <v>2017</v>
      </c>
      <c r="M8471">
        <v>4</v>
      </c>
      <c r="N8471">
        <v>27</v>
      </c>
      <c r="O8471" s="1">
        <v>42852</v>
      </c>
      <c r="P8471" t="b">
        <v>1</v>
      </c>
      <c r="Q8471" t="s">
        <v>63</v>
      </c>
      <c r="R8471" t="s">
        <v>493</v>
      </c>
      <c r="S8471" t="s">
        <v>494</v>
      </c>
      <c r="T8471" t="s">
        <v>120</v>
      </c>
      <c r="U8471" t="s">
        <v>38</v>
      </c>
      <c r="V8471" t="s">
        <v>6013</v>
      </c>
      <c r="W8471" t="s">
        <v>393</v>
      </c>
      <c r="X8471">
        <v>37042</v>
      </c>
      <c r="Y8471" t="s">
        <v>41</v>
      </c>
      <c r="Z8471" t="s">
        <v>1639</v>
      </c>
      <c r="AA8471" t="s">
        <v>43</v>
      </c>
      <c r="AB8471" t="s">
        <v>44</v>
      </c>
      <c r="AC8471" t="s">
        <v>1640</v>
      </c>
      <c r="AD8471">
        <v>387.13600000000002</v>
      </c>
      <c r="AE8471">
        <v>4</v>
      </c>
      <c r="AF8471">
        <v>0.2</v>
      </c>
      <c r="AG8471">
        <v>-14.5176</v>
      </c>
    </row>
    <row r="8472" spans="1:33" x14ac:dyDescent="0.35">
      <c r="A8472">
        <v>8471</v>
      </c>
      <c r="B8472" t="s">
        <v>10926</v>
      </c>
      <c r="C8472" t="s">
        <v>6402</v>
      </c>
      <c r="D8472" t="b">
        <v>0</v>
      </c>
      <c r="E8472">
        <v>2017</v>
      </c>
      <c r="F8472">
        <v>4</v>
      </c>
      <c r="G8472">
        <v>23</v>
      </c>
      <c r="H8472" s="1">
        <v>42848</v>
      </c>
      <c r="I8472" t="b">
        <v>1</v>
      </c>
      <c r="J8472" t="s">
        <v>3683</v>
      </c>
      <c r="K8472" t="b">
        <v>0</v>
      </c>
      <c r="L8472">
        <v>2017</v>
      </c>
      <c r="M8472">
        <v>4</v>
      </c>
      <c r="N8472">
        <v>27</v>
      </c>
      <c r="O8472" s="1">
        <v>42852</v>
      </c>
      <c r="P8472" t="b">
        <v>1</v>
      </c>
      <c r="Q8472" t="s">
        <v>63</v>
      </c>
      <c r="R8472" t="s">
        <v>493</v>
      </c>
      <c r="S8472" t="s">
        <v>494</v>
      </c>
      <c r="T8472" t="s">
        <v>120</v>
      </c>
      <c r="U8472" t="s">
        <v>38</v>
      </c>
      <c r="V8472" t="s">
        <v>6013</v>
      </c>
      <c r="W8472" t="s">
        <v>393</v>
      </c>
      <c r="X8472">
        <v>37042</v>
      </c>
      <c r="Y8472" t="s">
        <v>41</v>
      </c>
      <c r="Z8472" t="s">
        <v>3208</v>
      </c>
      <c r="AA8472" t="s">
        <v>85</v>
      </c>
      <c r="AB8472" t="s">
        <v>190</v>
      </c>
      <c r="AC8472" t="s">
        <v>3209</v>
      </c>
      <c r="AD8472">
        <v>45.408000000000001</v>
      </c>
      <c r="AE8472">
        <v>2</v>
      </c>
      <c r="AF8472">
        <v>0.2</v>
      </c>
      <c r="AG8472">
        <v>11.919600000000001</v>
      </c>
    </row>
    <row r="8473" spans="1:33" x14ac:dyDescent="0.35">
      <c r="A8473">
        <v>8472</v>
      </c>
      <c r="B8473" t="s">
        <v>10926</v>
      </c>
      <c r="C8473" t="s">
        <v>6402</v>
      </c>
      <c r="D8473" t="b">
        <v>0</v>
      </c>
      <c r="E8473">
        <v>2017</v>
      </c>
      <c r="F8473">
        <v>4</v>
      </c>
      <c r="G8473">
        <v>23</v>
      </c>
      <c r="H8473" s="1">
        <v>42848</v>
      </c>
      <c r="I8473" t="b">
        <v>1</v>
      </c>
      <c r="J8473" t="s">
        <v>3683</v>
      </c>
      <c r="K8473" t="b">
        <v>0</v>
      </c>
      <c r="L8473">
        <v>2017</v>
      </c>
      <c r="M8473">
        <v>4</v>
      </c>
      <c r="N8473">
        <v>27</v>
      </c>
      <c r="O8473" s="1">
        <v>42852</v>
      </c>
      <c r="P8473" t="b">
        <v>1</v>
      </c>
      <c r="Q8473" t="s">
        <v>63</v>
      </c>
      <c r="R8473" t="s">
        <v>493</v>
      </c>
      <c r="S8473" t="s">
        <v>494</v>
      </c>
      <c r="T8473" t="s">
        <v>120</v>
      </c>
      <c r="U8473" t="s">
        <v>38</v>
      </c>
      <c r="V8473" t="s">
        <v>6013</v>
      </c>
      <c r="W8473" t="s">
        <v>393</v>
      </c>
      <c r="X8473">
        <v>37042</v>
      </c>
      <c r="Y8473" t="s">
        <v>41</v>
      </c>
      <c r="Z8473" t="s">
        <v>7293</v>
      </c>
      <c r="AA8473" t="s">
        <v>43</v>
      </c>
      <c r="AB8473" t="s">
        <v>79</v>
      </c>
      <c r="AC8473" t="s">
        <v>7294</v>
      </c>
      <c r="AD8473">
        <v>77.951999999999998</v>
      </c>
      <c r="AE8473">
        <v>3</v>
      </c>
      <c r="AF8473">
        <v>0.2</v>
      </c>
      <c r="AG8473">
        <v>-11.6928</v>
      </c>
    </row>
    <row r="8474" spans="1:33" x14ac:dyDescent="0.35">
      <c r="A8474">
        <v>8473</v>
      </c>
      <c r="B8474" t="s">
        <v>10926</v>
      </c>
      <c r="C8474" t="s">
        <v>6402</v>
      </c>
      <c r="D8474" t="b">
        <v>0</v>
      </c>
      <c r="E8474">
        <v>2017</v>
      </c>
      <c r="F8474">
        <v>4</v>
      </c>
      <c r="G8474">
        <v>23</v>
      </c>
      <c r="H8474" s="1">
        <v>42848</v>
      </c>
      <c r="I8474" t="b">
        <v>1</v>
      </c>
      <c r="J8474" t="s">
        <v>3683</v>
      </c>
      <c r="K8474" t="b">
        <v>0</v>
      </c>
      <c r="L8474">
        <v>2017</v>
      </c>
      <c r="M8474">
        <v>4</v>
      </c>
      <c r="N8474">
        <v>27</v>
      </c>
      <c r="O8474" s="1">
        <v>42852</v>
      </c>
      <c r="P8474" t="b">
        <v>1</v>
      </c>
      <c r="Q8474" t="s">
        <v>63</v>
      </c>
      <c r="R8474" t="s">
        <v>493</v>
      </c>
      <c r="S8474" t="s">
        <v>494</v>
      </c>
      <c r="T8474" t="s">
        <v>120</v>
      </c>
      <c r="U8474" t="s">
        <v>38</v>
      </c>
      <c r="V8474" t="s">
        <v>6013</v>
      </c>
      <c r="W8474" t="s">
        <v>393</v>
      </c>
      <c r="X8474">
        <v>37042</v>
      </c>
      <c r="Y8474" t="s">
        <v>41</v>
      </c>
      <c r="Z8474" t="s">
        <v>6201</v>
      </c>
      <c r="AA8474" t="s">
        <v>58</v>
      </c>
      <c r="AB8474" t="s">
        <v>59</v>
      </c>
      <c r="AC8474" t="s">
        <v>6202</v>
      </c>
      <c r="AD8474">
        <v>3</v>
      </c>
      <c r="AE8474">
        <v>1</v>
      </c>
      <c r="AF8474">
        <v>0.2</v>
      </c>
      <c r="AG8474">
        <v>1.05</v>
      </c>
    </row>
    <row r="8475" spans="1:33" x14ac:dyDescent="0.35">
      <c r="A8475">
        <v>8474</v>
      </c>
      <c r="B8475" t="s">
        <v>10927</v>
      </c>
      <c r="C8475" t="s">
        <v>3825</v>
      </c>
      <c r="D8475" t="b">
        <v>0</v>
      </c>
      <c r="E8475">
        <v>2015</v>
      </c>
      <c r="F8475">
        <v>10</v>
      </c>
      <c r="G8475">
        <v>22</v>
      </c>
      <c r="H8475" s="1">
        <v>42299</v>
      </c>
      <c r="I8475" t="b">
        <v>1</v>
      </c>
      <c r="J8475" t="s">
        <v>3826</v>
      </c>
      <c r="K8475" t="b">
        <v>0</v>
      </c>
      <c r="L8475">
        <v>2015</v>
      </c>
      <c r="M8475">
        <v>10</v>
      </c>
      <c r="N8475">
        <v>26</v>
      </c>
      <c r="O8475" s="1">
        <v>42303</v>
      </c>
      <c r="P8475" t="b">
        <v>1</v>
      </c>
      <c r="Q8475" t="s">
        <v>34</v>
      </c>
      <c r="R8475" t="s">
        <v>4060</v>
      </c>
      <c r="S8475" t="s">
        <v>4061</v>
      </c>
      <c r="T8475" t="s">
        <v>37</v>
      </c>
      <c r="U8475" t="s">
        <v>38</v>
      </c>
      <c r="V8475" t="s">
        <v>8021</v>
      </c>
      <c r="W8475" t="s">
        <v>67</v>
      </c>
      <c r="X8475">
        <v>33021</v>
      </c>
      <c r="Y8475" t="s">
        <v>41</v>
      </c>
      <c r="Z8475" t="s">
        <v>1187</v>
      </c>
      <c r="AA8475" t="s">
        <v>58</v>
      </c>
      <c r="AB8475" t="s">
        <v>72</v>
      </c>
      <c r="AC8475" t="s">
        <v>1188</v>
      </c>
      <c r="AD8475">
        <v>9.952</v>
      </c>
      <c r="AE8475">
        <v>1</v>
      </c>
      <c r="AF8475">
        <v>0.2</v>
      </c>
      <c r="AG8475">
        <v>0.99519999999999997</v>
      </c>
    </row>
    <row r="8476" spans="1:33" x14ac:dyDescent="0.35">
      <c r="A8476">
        <v>8475</v>
      </c>
      <c r="B8476" t="s">
        <v>10928</v>
      </c>
      <c r="C8476" s="1">
        <v>42982</v>
      </c>
      <c r="D8476" t="b">
        <v>1</v>
      </c>
      <c r="E8476">
        <v>2017</v>
      </c>
      <c r="F8476">
        <v>9</v>
      </c>
      <c r="G8476">
        <v>4</v>
      </c>
      <c r="H8476" s="1">
        <v>42982</v>
      </c>
      <c r="I8476" t="b">
        <v>1</v>
      </c>
      <c r="J8476" t="s">
        <v>3230</v>
      </c>
      <c r="K8476" t="b">
        <v>0</v>
      </c>
      <c r="L8476">
        <v>2017</v>
      </c>
      <c r="M8476">
        <v>4</v>
      </c>
      <c r="N8476">
        <v>14</v>
      </c>
      <c r="O8476" s="1">
        <v>42839</v>
      </c>
      <c r="P8476" t="b">
        <v>1</v>
      </c>
      <c r="Q8476" t="s">
        <v>63</v>
      </c>
      <c r="R8476" t="s">
        <v>5253</v>
      </c>
      <c r="S8476" t="s">
        <v>5254</v>
      </c>
      <c r="T8476" t="s">
        <v>53</v>
      </c>
      <c r="U8476" t="s">
        <v>38</v>
      </c>
      <c r="V8476" t="s">
        <v>5715</v>
      </c>
      <c r="W8476" t="s">
        <v>172</v>
      </c>
      <c r="X8476">
        <v>17403</v>
      </c>
      <c r="Y8476" t="s">
        <v>173</v>
      </c>
      <c r="Z8476" t="s">
        <v>1583</v>
      </c>
      <c r="AA8476" t="s">
        <v>58</v>
      </c>
      <c r="AB8476" t="s">
        <v>89</v>
      </c>
      <c r="AC8476" t="s">
        <v>1584</v>
      </c>
      <c r="AD8476">
        <v>37.896000000000001</v>
      </c>
      <c r="AE8476">
        <v>4</v>
      </c>
      <c r="AF8476">
        <v>0.7</v>
      </c>
      <c r="AG8476">
        <v>-29.053599999999999</v>
      </c>
    </row>
    <row r="8477" spans="1:33" x14ac:dyDescent="0.35">
      <c r="A8477">
        <v>8476</v>
      </c>
      <c r="B8477" t="s">
        <v>10928</v>
      </c>
      <c r="C8477" s="1">
        <v>42982</v>
      </c>
      <c r="D8477" t="b">
        <v>1</v>
      </c>
      <c r="E8477">
        <v>2017</v>
      </c>
      <c r="F8477">
        <v>9</v>
      </c>
      <c r="G8477">
        <v>4</v>
      </c>
      <c r="H8477" s="1">
        <v>42982</v>
      </c>
      <c r="I8477" t="b">
        <v>1</v>
      </c>
      <c r="J8477" t="s">
        <v>3230</v>
      </c>
      <c r="K8477" t="b">
        <v>0</v>
      </c>
      <c r="L8477">
        <v>2017</v>
      </c>
      <c r="M8477">
        <v>4</v>
      </c>
      <c r="N8477">
        <v>14</v>
      </c>
      <c r="O8477" s="1">
        <v>42839</v>
      </c>
      <c r="P8477" t="b">
        <v>1</v>
      </c>
      <c r="Q8477" t="s">
        <v>63</v>
      </c>
      <c r="R8477" t="s">
        <v>5253</v>
      </c>
      <c r="S8477" t="s">
        <v>5254</v>
      </c>
      <c r="T8477" t="s">
        <v>53</v>
      </c>
      <c r="U8477" t="s">
        <v>38</v>
      </c>
      <c r="V8477" t="s">
        <v>5715</v>
      </c>
      <c r="W8477" t="s">
        <v>172</v>
      </c>
      <c r="X8477">
        <v>17403</v>
      </c>
      <c r="Y8477" t="s">
        <v>173</v>
      </c>
      <c r="Z8477" t="s">
        <v>7283</v>
      </c>
      <c r="AA8477" t="s">
        <v>58</v>
      </c>
      <c r="AB8477" t="s">
        <v>106</v>
      </c>
      <c r="AC8477" t="s">
        <v>7284</v>
      </c>
      <c r="AD8477">
        <v>65.584000000000003</v>
      </c>
      <c r="AE8477">
        <v>2</v>
      </c>
      <c r="AF8477">
        <v>0.2</v>
      </c>
      <c r="AG8477">
        <v>23.7742</v>
      </c>
    </row>
    <row r="8478" spans="1:33" x14ac:dyDescent="0.35">
      <c r="A8478">
        <v>8477</v>
      </c>
      <c r="B8478" t="s">
        <v>10929</v>
      </c>
      <c r="C8478" t="s">
        <v>3995</v>
      </c>
      <c r="D8478" t="b">
        <v>0</v>
      </c>
      <c r="E8478">
        <v>2017</v>
      </c>
      <c r="F8478">
        <v>10</v>
      </c>
      <c r="G8478">
        <v>27</v>
      </c>
      <c r="H8478" s="1">
        <v>43035</v>
      </c>
      <c r="I8478" t="b">
        <v>1</v>
      </c>
      <c r="J8478" s="1">
        <v>42746</v>
      </c>
      <c r="K8478" t="b">
        <v>1</v>
      </c>
      <c r="L8478">
        <v>2017</v>
      </c>
      <c r="M8478">
        <v>1</v>
      </c>
      <c r="N8478">
        <v>11</v>
      </c>
      <c r="O8478" s="1">
        <v>42746</v>
      </c>
      <c r="P8478" t="b">
        <v>1</v>
      </c>
      <c r="Q8478" t="s">
        <v>63</v>
      </c>
      <c r="R8478" t="s">
        <v>714</v>
      </c>
      <c r="S8478" t="s">
        <v>715</v>
      </c>
      <c r="T8478" t="s">
        <v>120</v>
      </c>
      <c r="U8478" t="s">
        <v>38</v>
      </c>
      <c r="V8478" t="s">
        <v>2075</v>
      </c>
      <c r="W8478" t="s">
        <v>363</v>
      </c>
      <c r="X8478">
        <v>85204</v>
      </c>
      <c r="Y8478" t="s">
        <v>56</v>
      </c>
      <c r="Z8478" t="s">
        <v>7560</v>
      </c>
      <c r="AA8478" t="s">
        <v>58</v>
      </c>
      <c r="AB8478" t="s">
        <v>106</v>
      </c>
      <c r="AC8478" t="s">
        <v>7561</v>
      </c>
      <c r="AD8478">
        <v>44.783999999999999</v>
      </c>
      <c r="AE8478">
        <v>1</v>
      </c>
      <c r="AF8478">
        <v>0.2</v>
      </c>
      <c r="AG8478">
        <v>16.234200000000001</v>
      </c>
    </row>
    <row r="8479" spans="1:33" x14ac:dyDescent="0.35">
      <c r="A8479">
        <v>8478</v>
      </c>
      <c r="B8479" t="s">
        <v>10930</v>
      </c>
      <c r="C8479" t="s">
        <v>5375</v>
      </c>
      <c r="D8479" t="b">
        <v>0</v>
      </c>
      <c r="E8479">
        <v>2015</v>
      </c>
      <c r="F8479">
        <v>10</v>
      </c>
      <c r="G8479">
        <v>30</v>
      </c>
      <c r="H8479" s="1">
        <v>42307</v>
      </c>
      <c r="I8479" t="b">
        <v>1</v>
      </c>
      <c r="J8479" t="s">
        <v>5375</v>
      </c>
      <c r="K8479" t="b">
        <v>0</v>
      </c>
      <c r="L8479">
        <v>2015</v>
      </c>
      <c r="M8479">
        <v>10</v>
      </c>
      <c r="N8479">
        <v>30</v>
      </c>
      <c r="O8479" s="1">
        <v>42307</v>
      </c>
      <c r="P8479" t="b">
        <v>1</v>
      </c>
      <c r="Q8479" t="s">
        <v>1467</v>
      </c>
      <c r="R8479" t="s">
        <v>2736</v>
      </c>
      <c r="S8479" t="s">
        <v>2737</v>
      </c>
      <c r="T8479" t="s">
        <v>53</v>
      </c>
      <c r="U8479" t="s">
        <v>38</v>
      </c>
      <c r="V8479" t="s">
        <v>314</v>
      </c>
      <c r="W8479" t="s">
        <v>315</v>
      </c>
      <c r="X8479">
        <v>10024</v>
      </c>
      <c r="Y8479" t="s">
        <v>173</v>
      </c>
      <c r="Z8479" t="s">
        <v>10931</v>
      </c>
      <c r="AA8479" t="s">
        <v>85</v>
      </c>
      <c r="AB8479" t="s">
        <v>783</v>
      </c>
      <c r="AC8479" t="s">
        <v>10932</v>
      </c>
      <c r="AD8479">
        <v>1035.8</v>
      </c>
      <c r="AE8479">
        <v>4</v>
      </c>
      <c r="AF8479">
        <v>0</v>
      </c>
      <c r="AG8479">
        <v>269.30799999999999</v>
      </c>
    </row>
    <row r="8480" spans="1:33" x14ac:dyDescent="0.35">
      <c r="A8480">
        <v>8479</v>
      </c>
      <c r="B8480" t="s">
        <v>10933</v>
      </c>
      <c r="C8480" t="s">
        <v>3700</v>
      </c>
      <c r="D8480" t="b">
        <v>0</v>
      </c>
      <c r="E8480">
        <v>2017</v>
      </c>
      <c r="F8480">
        <v>12</v>
      </c>
      <c r="G8480">
        <v>18</v>
      </c>
      <c r="H8480" s="1">
        <v>43087</v>
      </c>
      <c r="I8480" t="b">
        <v>1</v>
      </c>
      <c r="J8480" t="s">
        <v>1619</v>
      </c>
      <c r="K8480" t="b">
        <v>0</v>
      </c>
      <c r="L8480">
        <v>2017</v>
      </c>
      <c r="M8480">
        <v>12</v>
      </c>
      <c r="N8480">
        <v>24</v>
      </c>
      <c r="O8480" s="1">
        <v>43093</v>
      </c>
      <c r="P8480" t="b">
        <v>1</v>
      </c>
      <c r="Q8480" t="s">
        <v>63</v>
      </c>
      <c r="R8480" t="s">
        <v>4727</v>
      </c>
      <c r="S8480" t="s">
        <v>4728</v>
      </c>
      <c r="T8480" t="s">
        <v>120</v>
      </c>
      <c r="U8480" t="s">
        <v>38</v>
      </c>
      <c r="V8480" t="s">
        <v>149</v>
      </c>
      <c r="W8480" t="s">
        <v>55</v>
      </c>
      <c r="X8480">
        <v>94110</v>
      </c>
      <c r="Y8480" t="s">
        <v>56</v>
      </c>
      <c r="Z8480" t="s">
        <v>2971</v>
      </c>
      <c r="AA8480" t="s">
        <v>58</v>
      </c>
      <c r="AB8480" t="s">
        <v>82</v>
      </c>
      <c r="AC8480" t="s">
        <v>2972</v>
      </c>
      <c r="AD8480">
        <v>5.76</v>
      </c>
      <c r="AE8480">
        <v>2</v>
      </c>
      <c r="AF8480">
        <v>0</v>
      </c>
      <c r="AG8480">
        <v>1.6704000000000001</v>
      </c>
    </row>
    <row r="8481" spans="1:33" x14ac:dyDescent="0.35">
      <c r="A8481">
        <v>8480</v>
      </c>
      <c r="B8481" t="s">
        <v>10934</v>
      </c>
      <c r="C8481" s="1">
        <v>42707</v>
      </c>
      <c r="D8481" t="b">
        <v>1</v>
      </c>
      <c r="E8481">
        <v>2016</v>
      </c>
      <c r="F8481">
        <v>12</v>
      </c>
      <c r="G8481">
        <v>3</v>
      </c>
      <c r="H8481" s="1">
        <v>42707</v>
      </c>
      <c r="I8481" t="b">
        <v>1</v>
      </c>
      <c r="J8481" t="s">
        <v>713</v>
      </c>
      <c r="K8481" t="b">
        <v>0</v>
      </c>
      <c r="L8481">
        <v>2016</v>
      </c>
      <c r="M8481">
        <v>3</v>
      </c>
      <c r="N8481">
        <v>16</v>
      </c>
      <c r="O8481" s="1">
        <v>42445</v>
      </c>
      <c r="P8481" t="b">
        <v>1</v>
      </c>
      <c r="Q8481" t="s">
        <v>63</v>
      </c>
      <c r="R8481" t="s">
        <v>5664</v>
      </c>
      <c r="S8481" t="s">
        <v>5665</v>
      </c>
      <c r="T8481" t="s">
        <v>37</v>
      </c>
      <c r="U8481" t="s">
        <v>38</v>
      </c>
      <c r="V8481" t="s">
        <v>54</v>
      </c>
      <c r="W8481" t="s">
        <v>55</v>
      </c>
      <c r="X8481">
        <v>90036</v>
      </c>
      <c r="Y8481" t="s">
        <v>56</v>
      </c>
      <c r="Z8481" t="s">
        <v>8078</v>
      </c>
      <c r="AA8481" t="s">
        <v>58</v>
      </c>
      <c r="AB8481" t="s">
        <v>106</v>
      </c>
      <c r="AC8481" t="s">
        <v>8079</v>
      </c>
      <c r="AD8481">
        <v>19.98</v>
      </c>
      <c r="AE8481">
        <v>2</v>
      </c>
      <c r="AF8481">
        <v>0</v>
      </c>
      <c r="AG8481">
        <v>8.9909999999999997</v>
      </c>
    </row>
    <row r="8482" spans="1:33" x14ac:dyDescent="0.35">
      <c r="A8482">
        <v>8481</v>
      </c>
      <c r="B8482" t="s">
        <v>10935</v>
      </c>
      <c r="C8482" t="s">
        <v>5269</v>
      </c>
      <c r="D8482" t="b">
        <v>0</v>
      </c>
      <c r="E8482">
        <v>2014</v>
      </c>
      <c r="F8482">
        <v>7</v>
      </c>
      <c r="G8482">
        <v>21</v>
      </c>
      <c r="H8482" s="1">
        <v>41841</v>
      </c>
      <c r="I8482" t="b">
        <v>1</v>
      </c>
      <c r="J8482" t="s">
        <v>1488</v>
      </c>
      <c r="K8482" t="b">
        <v>0</v>
      </c>
      <c r="L8482">
        <v>2014</v>
      </c>
      <c r="M8482">
        <v>7</v>
      </c>
      <c r="N8482">
        <v>27</v>
      </c>
      <c r="O8482" s="1">
        <v>41847</v>
      </c>
      <c r="P8482" t="b">
        <v>1</v>
      </c>
      <c r="Q8482" t="s">
        <v>63</v>
      </c>
      <c r="R8482" t="s">
        <v>2925</v>
      </c>
      <c r="S8482" t="s">
        <v>2926</v>
      </c>
      <c r="T8482" t="s">
        <v>37</v>
      </c>
      <c r="U8482" t="s">
        <v>38</v>
      </c>
      <c r="V8482" t="s">
        <v>2881</v>
      </c>
      <c r="W8482" t="s">
        <v>161</v>
      </c>
      <c r="X8482">
        <v>68104</v>
      </c>
      <c r="Y8482" t="s">
        <v>123</v>
      </c>
      <c r="Z8482" t="s">
        <v>9362</v>
      </c>
      <c r="AA8482" t="s">
        <v>85</v>
      </c>
      <c r="AB8482" t="s">
        <v>86</v>
      </c>
      <c r="AC8482" t="s">
        <v>9363</v>
      </c>
      <c r="AD8482">
        <v>35.979999999999997</v>
      </c>
      <c r="AE8482">
        <v>2</v>
      </c>
      <c r="AF8482">
        <v>0</v>
      </c>
      <c r="AG8482">
        <v>10.074400000000001</v>
      </c>
    </row>
    <row r="8483" spans="1:33" x14ac:dyDescent="0.35">
      <c r="A8483">
        <v>8482</v>
      </c>
      <c r="B8483" t="s">
        <v>10936</v>
      </c>
      <c r="C8483" t="s">
        <v>2768</v>
      </c>
      <c r="D8483" t="b">
        <v>0</v>
      </c>
      <c r="E8483">
        <v>2016</v>
      </c>
      <c r="F8483">
        <v>5</v>
      </c>
      <c r="G8483">
        <v>24</v>
      </c>
      <c r="H8483" s="1">
        <v>42514</v>
      </c>
      <c r="I8483" t="b">
        <v>1</v>
      </c>
      <c r="J8483" t="s">
        <v>3012</v>
      </c>
      <c r="K8483" t="b">
        <v>0</v>
      </c>
      <c r="L8483">
        <v>2016</v>
      </c>
      <c r="M8483">
        <v>5</v>
      </c>
      <c r="N8483">
        <v>28</v>
      </c>
      <c r="O8483" s="1">
        <v>42518</v>
      </c>
      <c r="P8483" t="b">
        <v>1</v>
      </c>
      <c r="Q8483" t="s">
        <v>63</v>
      </c>
      <c r="R8483" t="s">
        <v>4764</v>
      </c>
      <c r="S8483" t="s">
        <v>4765</v>
      </c>
      <c r="T8483" t="s">
        <v>120</v>
      </c>
      <c r="U8483" t="s">
        <v>38</v>
      </c>
      <c r="V8483" t="s">
        <v>171</v>
      </c>
      <c r="W8483" t="s">
        <v>172</v>
      </c>
      <c r="X8483">
        <v>19120</v>
      </c>
      <c r="Y8483" t="s">
        <v>173</v>
      </c>
      <c r="Z8483" t="s">
        <v>4070</v>
      </c>
      <c r="AA8483" t="s">
        <v>58</v>
      </c>
      <c r="AB8483" t="s">
        <v>82</v>
      </c>
      <c r="AC8483" t="s">
        <v>4071</v>
      </c>
      <c r="AD8483">
        <v>16.655999999999999</v>
      </c>
      <c r="AE8483">
        <v>3</v>
      </c>
      <c r="AF8483">
        <v>0.2</v>
      </c>
      <c r="AG8483">
        <v>3.3311999999999999</v>
      </c>
    </row>
    <row r="8484" spans="1:33" x14ac:dyDescent="0.35">
      <c r="A8484">
        <v>8483</v>
      </c>
      <c r="B8484" t="s">
        <v>10937</v>
      </c>
      <c r="C8484" s="1">
        <v>43041</v>
      </c>
      <c r="D8484" t="b">
        <v>1</v>
      </c>
      <c r="E8484">
        <v>2017</v>
      </c>
      <c r="F8484">
        <v>11</v>
      </c>
      <c r="G8484">
        <v>2</v>
      </c>
      <c r="H8484" s="1">
        <v>43041</v>
      </c>
      <c r="I8484" t="b">
        <v>1</v>
      </c>
      <c r="J8484" t="s">
        <v>10938</v>
      </c>
      <c r="K8484" t="b">
        <v>0</v>
      </c>
      <c r="L8484">
        <v>2017</v>
      </c>
      <c r="M8484">
        <v>2</v>
      </c>
      <c r="N8484">
        <v>15</v>
      </c>
      <c r="O8484" s="1">
        <v>42781</v>
      </c>
      <c r="P8484" t="b">
        <v>1</v>
      </c>
      <c r="Q8484" t="s">
        <v>63</v>
      </c>
      <c r="R8484" t="s">
        <v>1344</v>
      </c>
      <c r="S8484" t="s">
        <v>1345</v>
      </c>
      <c r="T8484" t="s">
        <v>53</v>
      </c>
      <c r="U8484" t="s">
        <v>38</v>
      </c>
      <c r="V8484" t="s">
        <v>314</v>
      </c>
      <c r="W8484" t="s">
        <v>315</v>
      </c>
      <c r="X8484">
        <v>10024</v>
      </c>
      <c r="Y8484" t="s">
        <v>173</v>
      </c>
      <c r="Z8484" t="s">
        <v>2153</v>
      </c>
      <c r="AA8484" t="s">
        <v>58</v>
      </c>
      <c r="AB8484" t="s">
        <v>59</v>
      </c>
      <c r="AC8484" t="s">
        <v>2154</v>
      </c>
      <c r="AD8484">
        <v>20.7</v>
      </c>
      <c r="AE8484">
        <v>2</v>
      </c>
      <c r="AF8484">
        <v>0</v>
      </c>
      <c r="AG8484">
        <v>9.9359999999999999</v>
      </c>
    </row>
    <row r="8485" spans="1:33" x14ac:dyDescent="0.35">
      <c r="A8485">
        <v>8484</v>
      </c>
      <c r="B8485" t="s">
        <v>10939</v>
      </c>
      <c r="C8485" t="s">
        <v>3215</v>
      </c>
      <c r="D8485" t="b">
        <v>0</v>
      </c>
      <c r="E8485">
        <v>2016</v>
      </c>
      <c r="F8485">
        <v>9</v>
      </c>
      <c r="G8485">
        <v>20</v>
      </c>
      <c r="H8485" s="1">
        <v>42633</v>
      </c>
      <c r="I8485" t="b">
        <v>1</v>
      </c>
      <c r="J8485" t="s">
        <v>4120</v>
      </c>
      <c r="K8485" t="b">
        <v>0</v>
      </c>
      <c r="L8485">
        <v>2016</v>
      </c>
      <c r="M8485">
        <v>9</v>
      </c>
      <c r="N8485">
        <v>24</v>
      </c>
      <c r="O8485" s="1">
        <v>42637</v>
      </c>
      <c r="P8485" t="b">
        <v>1</v>
      </c>
      <c r="Q8485" t="s">
        <v>63</v>
      </c>
      <c r="R8485" t="s">
        <v>6404</v>
      </c>
      <c r="S8485" t="s">
        <v>6405</v>
      </c>
      <c r="T8485" t="s">
        <v>37</v>
      </c>
      <c r="U8485" t="s">
        <v>38</v>
      </c>
      <c r="V8485" t="s">
        <v>7208</v>
      </c>
      <c r="W8485" t="s">
        <v>281</v>
      </c>
      <c r="X8485">
        <v>49505</v>
      </c>
      <c r="Y8485" t="s">
        <v>123</v>
      </c>
      <c r="Z8485" t="s">
        <v>7777</v>
      </c>
      <c r="AA8485" t="s">
        <v>58</v>
      </c>
      <c r="AB8485" t="s">
        <v>89</v>
      </c>
      <c r="AC8485" t="s">
        <v>7778</v>
      </c>
      <c r="AD8485">
        <v>83.7</v>
      </c>
      <c r="AE8485">
        <v>5</v>
      </c>
      <c r="AF8485">
        <v>0</v>
      </c>
      <c r="AG8485">
        <v>41.012999999999998</v>
      </c>
    </row>
    <row r="8486" spans="1:33" x14ac:dyDescent="0.35">
      <c r="A8486">
        <v>8485</v>
      </c>
      <c r="B8486" t="s">
        <v>10940</v>
      </c>
      <c r="C8486" t="s">
        <v>2372</v>
      </c>
      <c r="D8486" t="b">
        <v>0</v>
      </c>
      <c r="E8486">
        <v>2017</v>
      </c>
      <c r="F8486">
        <v>9</v>
      </c>
      <c r="G8486">
        <v>24</v>
      </c>
      <c r="H8486" s="1">
        <v>43002</v>
      </c>
      <c r="I8486" t="b">
        <v>1</v>
      </c>
      <c r="J8486" t="s">
        <v>2372</v>
      </c>
      <c r="K8486" t="b">
        <v>0</v>
      </c>
      <c r="L8486">
        <v>2017</v>
      </c>
      <c r="M8486">
        <v>9</v>
      </c>
      <c r="N8486">
        <v>24</v>
      </c>
      <c r="O8486" s="1">
        <v>43002</v>
      </c>
      <c r="P8486" t="b">
        <v>1</v>
      </c>
      <c r="Q8486" t="s">
        <v>1467</v>
      </c>
      <c r="R8486" t="s">
        <v>1658</v>
      </c>
      <c r="S8486" t="s">
        <v>1659</v>
      </c>
      <c r="T8486" t="s">
        <v>37</v>
      </c>
      <c r="U8486" t="s">
        <v>38</v>
      </c>
      <c r="V8486" t="s">
        <v>111</v>
      </c>
      <c r="W8486" t="s">
        <v>112</v>
      </c>
      <c r="X8486">
        <v>98115</v>
      </c>
      <c r="Y8486" t="s">
        <v>56</v>
      </c>
      <c r="Z8486" t="s">
        <v>2485</v>
      </c>
      <c r="AA8486" t="s">
        <v>43</v>
      </c>
      <c r="AB8486" t="s">
        <v>79</v>
      </c>
      <c r="AC8486" t="s">
        <v>2486</v>
      </c>
      <c r="AD8486">
        <v>199.8</v>
      </c>
      <c r="AE8486">
        <v>10</v>
      </c>
      <c r="AF8486">
        <v>0</v>
      </c>
      <c r="AG8486">
        <v>71.927999999999997</v>
      </c>
    </row>
    <row r="8487" spans="1:33" x14ac:dyDescent="0.35">
      <c r="A8487">
        <v>8486</v>
      </c>
      <c r="B8487" t="s">
        <v>10941</v>
      </c>
      <c r="C8487" t="s">
        <v>5248</v>
      </c>
      <c r="D8487" t="b">
        <v>0</v>
      </c>
      <c r="E8487">
        <v>2017</v>
      </c>
      <c r="F8487">
        <v>3</v>
      </c>
      <c r="G8487">
        <v>27</v>
      </c>
      <c r="H8487" s="1">
        <v>42821</v>
      </c>
      <c r="I8487" t="b">
        <v>1</v>
      </c>
      <c r="J8487" t="s">
        <v>1835</v>
      </c>
      <c r="K8487" t="b">
        <v>0</v>
      </c>
      <c r="L8487">
        <v>2017</v>
      </c>
      <c r="M8487">
        <v>3</v>
      </c>
      <c r="N8487">
        <v>31</v>
      </c>
      <c r="O8487" s="1">
        <v>42825</v>
      </c>
      <c r="P8487" t="b">
        <v>1</v>
      </c>
      <c r="Q8487" t="s">
        <v>63</v>
      </c>
      <c r="R8487" t="s">
        <v>10942</v>
      </c>
      <c r="S8487" t="s">
        <v>10943</v>
      </c>
      <c r="T8487" t="s">
        <v>120</v>
      </c>
      <c r="U8487" t="s">
        <v>38</v>
      </c>
      <c r="V8487" t="s">
        <v>3967</v>
      </c>
      <c r="W8487" t="s">
        <v>55</v>
      </c>
      <c r="X8487">
        <v>93727</v>
      </c>
      <c r="Y8487" t="s">
        <v>56</v>
      </c>
      <c r="Z8487" t="s">
        <v>5766</v>
      </c>
      <c r="AA8487" t="s">
        <v>58</v>
      </c>
      <c r="AB8487" t="s">
        <v>106</v>
      </c>
      <c r="AC8487" t="s">
        <v>5767</v>
      </c>
      <c r="AD8487">
        <v>45.68</v>
      </c>
      <c r="AE8487">
        <v>2</v>
      </c>
      <c r="AF8487">
        <v>0</v>
      </c>
      <c r="AG8487">
        <v>21.012799999999999</v>
      </c>
    </row>
    <row r="8488" spans="1:33" x14ac:dyDescent="0.35">
      <c r="A8488">
        <v>8487</v>
      </c>
      <c r="B8488" t="s">
        <v>10941</v>
      </c>
      <c r="C8488" t="s">
        <v>5248</v>
      </c>
      <c r="D8488" t="b">
        <v>0</v>
      </c>
      <c r="E8488">
        <v>2017</v>
      </c>
      <c r="F8488">
        <v>3</v>
      </c>
      <c r="G8488">
        <v>27</v>
      </c>
      <c r="H8488" s="1">
        <v>42821</v>
      </c>
      <c r="I8488" t="b">
        <v>1</v>
      </c>
      <c r="J8488" t="s">
        <v>1835</v>
      </c>
      <c r="K8488" t="b">
        <v>0</v>
      </c>
      <c r="L8488">
        <v>2017</v>
      </c>
      <c r="M8488">
        <v>3</v>
      </c>
      <c r="N8488">
        <v>31</v>
      </c>
      <c r="O8488" s="1">
        <v>42825</v>
      </c>
      <c r="P8488" t="b">
        <v>1</v>
      </c>
      <c r="Q8488" t="s">
        <v>63</v>
      </c>
      <c r="R8488" t="s">
        <v>10942</v>
      </c>
      <c r="S8488" t="s">
        <v>10943</v>
      </c>
      <c r="T8488" t="s">
        <v>120</v>
      </c>
      <c r="U8488" t="s">
        <v>38</v>
      </c>
      <c r="V8488" t="s">
        <v>3967</v>
      </c>
      <c r="W8488" t="s">
        <v>55</v>
      </c>
      <c r="X8488">
        <v>93727</v>
      </c>
      <c r="Y8488" t="s">
        <v>56</v>
      </c>
      <c r="Z8488" t="s">
        <v>800</v>
      </c>
      <c r="AA8488" t="s">
        <v>58</v>
      </c>
      <c r="AB8488" t="s">
        <v>106</v>
      </c>
      <c r="AC8488" t="s">
        <v>801</v>
      </c>
      <c r="AD8488">
        <v>110.96</v>
      </c>
      <c r="AE8488">
        <v>2</v>
      </c>
      <c r="AF8488">
        <v>0</v>
      </c>
      <c r="AG8488">
        <v>53.260800000000003</v>
      </c>
    </row>
    <row r="8489" spans="1:33" x14ac:dyDescent="0.35">
      <c r="A8489">
        <v>8488</v>
      </c>
      <c r="B8489" t="s">
        <v>10941</v>
      </c>
      <c r="C8489" t="s">
        <v>5248</v>
      </c>
      <c r="D8489" t="b">
        <v>0</v>
      </c>
      <c r="E8489">
        <v>2017</v>
      </c>
      <c r="F8489">
        <v>3</v>
      </c>
      <c r="G8489">
        <v>27</v>
      </c>
      <c r="H8489" s="1">
        <v>42821</v>
      </c>
      <c r="I8489" t="b">
        <v>1</v>
      </c>
      <c r="J8489" t="s">
        <v>1835</v>
      </c>
      <c r="K8489" t="b">
        <v>0</v>
      </c>
      <c r="L8489">
        <v>2017</v>
      </c>
      <c r="M8489">
        <v>3</v>
      </c>
      <c r="N8489">
        <v>31</v>
      </c>
      <c r="O8489" s="1">
        <v>42825</v>
      </c>
      <c r="P8489" t="b">
        <v>1</v>
      </c>
      <c r="Q8489" t="s">
        <v>63</v>
      </c>
      <c r="R8489" t="s">
        <v>10942</v>
      </c>
      <c r="S8489" t="s">
        <v>10943</v>
      </c>
      <c r="T8489" t="s">
        <v>120</v>
      </c>
      <c r="U8489" t="s">
        <v>38</v>
      </c>
      <c r="V8489" t="s">
        <v>3967</v>
      </c>
      <c r="W8489" t="s">
        <v>55</v>
      </c>
      <c r="X8489">
        <v>93727</v>
      </c>
      <c r="Y8489" t="s">
        <v>56</v>
      </c>
      <c r="Z8489" t="s">
        <v>9074</v>
      </c>
      <c r="AA8489" t="s">
        <v>58</v>
      </c>
      <c r="AB8489" t="s">
        <v>106</v>
      </c>
      <c r="AC8489" t="s">
        <v>9075</v>
      </c>
      <c r="AD8489">
        <v>11.94</v>
      </c>
      <c r="AE8489">
        <v>3</v>
      </c>
      <c r="AF8489">
        <v>0</v>
      </c>
      <c r="AG8489">
        <v>5.97</v>
      </c>
    </row>
    <row r="8490" spans="1:33" x14ac:dyDescent="0.35">
      <c r="A8490">
        <v>8489</v>
      </c>
      <c r="B8490" t="s">
        <v>10944</v>
      </c>
      <c r="C8490" s="1">
        <v>42402</v>
      </c>
      <c r="D8490" t="b">
        <v>1</v>
      </c>
      <c r="E8490">
        <v>2016</v>
      </c>
      <c r="F8490">
        <v>2</v>
      </c>
      <c r="G8490">
        <v>2</v>
      </c>
      <c r="H8490" s="1">
        <v>42402</v>
      </c>
      <c r="I8490" t="b">
        <v>1</v>
      </c>
      <c r="J8490" s="1">
        <v>42462</v>
      </c>
      <c r="K8490" t="b">
        <v>1</v>
      </c>
      <c r="L8490">
        <v>2016</v>
      </c>
      <c r="M8490">
        <v>4</v>
      </c>
      <c r="N8490">
        <v>2</v>
      </c>
      <c r="O8490" s="1">
        <v>42462</v>
      </c>
      <c r="P8490" t="b">
        <v>1</v>
      </c>
      <c r="Q8490" t="s">
        <v>34</v>
      </c>
      <c r="R8490" t="s">
        <v>3206</v>
      </c>
      <c r="S8490" t="s">
        <v>3207</v>
      </c>
      <c r="T8490" t="s">
        <v>37</v>
      </c>
      <c r="U8490" t="s">
        <v>38</v>
      </c>
      <c r="V8490" t="s">
        <v>1282</v>
      </c>
      <c r="W8490" t="s">
        <v>372</v>
      </c>
      <c r="X8490">
        <v>22204</v>
      </c>
      <c r="Y8490" t="s">
        <v>41</v>
      </c>
      <c r="Z8490" t="s">
        <v>8016</v>
      </c>
      <c r="AA8490" t="s">
        <v>85</v>
      </c>
      <c r="AB8490" t="s">
        <v>783</v>
      </c>
      <c r="AC8490" t="s">
        <v>8017</v>
      </c>
      <c r="AD8490">
        <v>8749.9500000000007</v>
      </c>
      <c r="AE8490">
        <v>5</v>
      </c>
      <c r="AF8490">
        <v>0</v>
      </c>
      <c r="AG8490">
        <v>2799.9839999999999</v>
      </c>
    </row>
    <row r="8491" spans="1:33" x14ac:dyDescent="0.35">
      <c r="A8491">
        <v>8490</v>
      </c>
      <c r="B8491" t="s">
        <v>10944</v>
      </c>
      <c r="C8491" s="1">
        <v>42402</v>
      </c>
      <c r="D8491" t="b">
        <v>1</v>
      </c>
      <c r="E8491">
        <v>2016</v>
      </c>
      <c r="F8491">
        <v>2</v>
      </c>
      <c r="G8491">
        <v>2</v>
      </c>
      <c r="H8491" s="1">
        <v>42402</v>
      </c>
      <c r="I8491" t="b">
        <v>1</v>
      </c>
      <c r="J8491" s="1">
        <v>42462</v>
      </c>
      <c r="K8491" t="b">
        <v>1</v>
      </c>
      <c r="L8491">
        <v>2016</v>
      </c>
      <c r="M8491">
        <v>4</v>
      </c>
      <c r="N8491">
        <v>2</v>
      </c>
      <c r="O8491" s="1">
        <v>42462</v>
      </c>
      <c r="P8491" t="b">
        <v>1</v>
      </c>
      <c r="Q8491" t="s">
        <v>34</v>
      </c>
      <c r="R8491" t="s">
        <v>3206</v>
      </c>
      <c r="S8491" t="s">
        <v>3207</v>
      </c>
      <c r="T8491" t="s">
        <v>37</v>
      </c>
      <c r="U8491" t="s">
        <v>38</v>
      </c>
      <c r="V8491" t="s">
        <v>1282</v>
      </c>
      <c r="W8491" t="s">
        <v>372</v>
      </c>
      <c r="X8491">
        <v>22204</v>
      </c>
      <c r="Y8491" t="s">
        <v>41</v>
      </c>
      <c r="Z8491" t="s">
        <v>1167</v>
      </c>
      <c r="AA8491" t="s">
        <v>58</v>
      </c>
      <c r="AB8491" t="s">
        <v>89</v>
      </c>
      <c r="AC8491" t="s">
        <v>1168</v>
      </c>
      <c r="AD8491">
        <v>36.4</v>
      </c>
      <c r="AE8491">
        <v>8</v>
      </c>
      <c r="AF8491">
        <v>0</v>
      </c>
      <c r="AG8491">
        <v>18.2</v>
      </c>
    </row>
    <row r="8492" spans="1:33" x14ac:dyDescent="0.35">
      <c r="A8492">
        <v>8491</v>
      </c>
      <c r="B8492" t="s">
        <v>10944</v>
      </c>
      <c r="C8492" s="1">
        <v>42402</v>
      </c>
      <c r="D8492" t="b">
        <v>1</v>
      </c>
      <c r="E8492">
        <v>2016</v>
      </c>
      <c r="F8492">
        <v>2</v>
      </c>
      <c r="G8492">
        <v>2</v>
      </c>
      <c r="H8492" s="1">
        <v>42402</v>
      </c>
      <c r="I8492" t="b">
        <v>1</v>
      </c>
      <c r="J8492" s="1">
        <v>42462</v>
      </c>
      <c r="K8492" t="b">
        <v>1</v>
      </c>
      <c r="L8492">
        <v>2016</v>
      </c>
      <c r="M8492">
        <v>4</v>
      </c>
      <c r="N8492">
        <v>2</v>
      </c>
      <c r="O8492" s="1">
        <v>42462</v>
      </c>
      <c r="P8492" t="b">
        <v>1</v>
      </c>
      <c r="Q8492" t="s">
        <v>34</v>
      </c>
      <c r="R8492" t="s">
        <v>3206</v>
      </c>
      <c r="S8492" t="s">
        <v>3207</v>
      </c>
      <c r="T8492" t="s">
        <v>37</v>
      </c>
      <c r="U8492" t="s">
        <v>38</v>
      </c>
      <c r="V8492" t="s">
        <v>1282</v>
      </c>
      <c r="W8492" t="s">
        <v>372</v>
      </c>
      <c r="X8492">
        <v>22204</v>
      </c>
      <c r="Y8492" t="s">
        <v>41</v>
      </c>
      <c r="Z8492" t="s">
        <v>7585</v>
      </c>
      <c r="AA8492" t="s">
        <v>43</v>
      </c>
      <c r="AB8492" t="s">
        <v>79</v>
      </c>
      <c r="AC8492" t="s">
        <v>7586</v>
      </c>
      <c r="AD8492">
        <v>18.690000000000001</v>
      </c>
      <c r="AE8492">
        <v>7</v>
      </c>
      <c r="AF8492">
        <v>0</v>
      </c>
      <c r="AG8492">
        <v>7.1021999999999998</v>
      </c>
    </row>
    <row r="8493" spans="1:33" x14ac:dyDescent="0.35">
      <c r="A8493">
        <v>8492</v>
      </c>
      <c r="B8493" t="s">
        <v>10945</v>
      </c>
      <c r="C8493" s="1">
        <v>42923</v>
      </c>
      <c r="D8493" t="b">
        <v>1</v>
      </c>
      <c r="E8493">
        <v>2017</v>
      </c>
      <c r="F8493">
        <v>7</v>
      </c>
      <c r="G8493">
        <v>7</v>
      </c>
      <c r="H8493" s="1">
        <v>42923</v>
      </c>
      <c r="I8493" t="b">
        <v>1</v>
      </c>
      <c r="J8493" s="1">
        <v>43046</v>
      </c>
      <c r="K8493" t="b">
        <v>1</v>
      </c>
      <c r="L8493">
        <v>2017</v>
      </c>
      <c r="M8493">
        <v>11</v>
      </c>
      <c r="N8493">
        <v>7</v>
      </c>
      <c r="O8493" s="1">
        <v>43046</v>
      </c>
      <c r="P8493" t="b">
        <v>1</v>
      </c>
      <c r="Q8493" t="s">
        <v>63</v>
      </c>
      <c r="R8493" t="s">
        <v>2355</v>
      </c>
      <c r="S8493" t="s">
        <v>2356</v>
      </c>
      <c r="T8493" t="s">
        <v>37</v>
      </c>
      <c r="U8493" t="s">
        <v>38</v>
      </c>
      <c r="V8493" t="s">
        <v>54</v>
      </c>
      <c r="W8493" t="s">
        <v>55</v>
      </c>
      <c r="X8493">
        <v>90049</v>
      </c>
      <c r="Y8493" t="s">
        <v>56</v>
      </c>
      <c r="Z8493" t="s">
        <v>4858</v>
      </c>
      <c r="AA8493" t="s">
        <v>58</v>
      </c>
      <c r="AB8493" t="s">
        <v>317</v>
      </c>
      <c r="AC8493" t="s">
        <v>4859</v>
      </c>
      <c r="AD8493">
        <v>5.94</v>
      </c>
      <c r="AE8493">
        <v>3</v>
      </c>
      <c r="AF8493">
        <v>0</v>
      </c>
      <c r="AG8493">
        <v>0.1188</v>
      </c>
    </row>
    <row r="8494" spans="1:33" x14ac:dyDescent="0.35">
      <c r="A8494">
        <v>8493</v>
      </c>
      <c r="B8494" t="s">
        <v>10946</v>
      </c>
      <c r="C8494" t="s">
        <v>7790</v>
      </c>
      <c r="D8494" t="b">
        <v>0</v>
      </c>
      <c r="E8494">
        <v>2015</v>
      </c>
      <c r="F8494">
        <v>10</v>
      </c>
      <c r="G8494">
        <v>23</v>
      </c>
      <c r="H8494" s="1">
        <v>42300</v>
      </c>
      <c r="I8494" t="b">
        <v>1</v>
      </c>
      <c r="J8494" t="s">
        <v>3401</v>
      </c>
      <c r="K8494" t="b">
        <v>0</v>
      </c>
      <c r="L8494">
        <v>2015</v>
      </c>
      <c r="M8494">
        <v>10</v>
      </c>
      <c r="N8494">
        <v>28</v>
      </c>
      <c r="O8494" s="1">
        <v>42305</v>
      </c>
      <c r="P8494" t="b">
        <v>1</v>
      </c>
      <c r="Q8494" t="s">
        <v>63</v>
      </c>
      <c r="R8494" t="s">
        <v>5068</v>
      </c>
      <c r="S8494" t="s">
        <v>5069</v>
      </c>
      <c r="T8494" t="s">
        <v>37</v>
      </c>
      <c r="U8494" t="s">
        <v>38</v>
      </c>
      <c r="V8494" t="s">
        <v>5503</v>
      </c>
      <c r="W8494" t="s">
        <v>122</v>
      </c>
      <c r="X8494">
        <v>79424</v>
      </c>
      <c r="Y8494" t="s">
        <v>123</v>
      </c>
      <c r="Z8494" t="s">
        <v>7730</v>
      </c>
      <c r="AA8494" t="s">
        <v>58</v>
      </c>
      <c r="AB8494" t="s">
        <v>106</v>
      </c>
      <c r="AC8494" t="s">
        <v>7731</v>
      </c>
      <c r="AD8494">
        <v>60.735999999999997</v>
      </c>
      <c r="AE8494">
        <v>8</v>
      </c>
      <c r="AF8494">
        <v>0.2</v>
      </c>
      <c r="AG8494">
        <v>20.4984</v>
      </c>
    </row>
    <row r="8495" spans="1:33" x14ac:dyDescent="0.35">
      <c r="A8495">
        <v>8494</v>
      </c>
      <c r="B8495" t="s">
        <v>10946</v>
      </c>
      <c r="C8495" t="s">
        <v>7790</v>
      </c>
      <c r="D8495" t="b">
        <v>0</v>
      </c>
      <c r="E8495">
        <v>2015</v>
      </c>
      <c r="F8495">
        <v>10</v>
      </c>
      <c r="G8495">
        <v>23</v>
      </c>
      <c r="H8495" s="1">
        <v>42300</v>
      </c>
      <c r="I8495" t="b">
        <v>1</v>
      </c>
      <c r="J8495" t="s">
        <v>3401</v>
      </c>
      <c r="K8495" t="b">
        <v>0</v>
      </c>
      <c r="L8495">
        <v>2015</v>
      </c>
      <c r="M8495">
        <v>10</v>
      </c>
      <c r="N8495">
        <v>28</v>
      </c>
      <c r="O8495" s="1">
        <v>42305</v>
      </c>
      <c r="P8495" t="b">
        <v>1</v>
      </c>
      <c r="Q8495" t="s">
        <v>63</v>
      </c>
      <c r="R8495" t="s">
        <v>5068</v>
      </c>
      <c r="S8495" t="s">
        <v>5069</v>
      </c>
      <c r="T8495" t="s">
        <v>37</v>
      </c>
      <c r="U8495" t="s">
        <v>38</v>
      </c>
      <c r="V8495" t="s">
        <v>5503</v>
      </c>
      <c r="W8495" t="s">
        <v>122</v>
      </c>
      <c r="X8495">
        <v>79424</v>
      </c>
      <c r="Y8495" t="s">
        <v>123</v>
      </c>
      <c r="Z8495" t="s">
        <v>8471</v>
      </c>
      <c r="AA8495" t="s">
        <v>85</v>
      </c>
      <c r="AB8495" t="s">
        <v>1380</v>
      </c>
      <c r="AC8495" t="s">
        <v>8472</v>
      </c>
      <c r="AD8495">
        <v>479.976</v>
      </c>
      <c r="AE8495">
        <v>3</v>
      </c>
      <c r="AF8495">
        <v>0.2</v>
      </c>
      <c r="AG8495">
        <v>161.99189999999999</v>
      </c>
    </row>
    <row r="8496" spans="1:33" x14ac:dyDescent="0.35">
      <c r="A8496">
        <v>8495</v>
      </c>
      <c r="B8496" t="s">
        <v>10946</v>
      </c>
      <c r="C8496" t="s">
        <v>7790</v>
      </c>
      <c r="D8496" t="b">
        <v>0</v>
      </c>
      <c r="E8496">
        <v>2015</v>
      </c>
      <c r="F8496">
        <v>10</v>
      </c>
      <c r="G8496">
        <v>23</v>
      </c>
      <c r="H8496" s="1">
        <v>42300</v>
      </c>
      <c r="I8496" t="b">
        <v>1</v>
      </c>
      <c r="J8496" t="s">
        <v>3401</v>
      </c>
      <c r="K8496" t="b">
        <v>0</v>
      </c>
      <c r="L8496">
        <v>2015</v>
      </c>
      <c r="M8496">
        <v>10</v>
      </c>
      <c r="N8496">
        <v>28</v>
      </c>
      <c r="O8496" s="1">
        <v>42305</v>
      </c>
      <c r="P8496" t="b">
        <v>1</v>
      </c>
      <c r="Q8496" t="s">
        <v>63</v>
      </c>
      <c r="R8496" t="s">
        <v>5068</v>
      </c>
      <c r="S8496" t="s">
        <v>5069</v>
      </c>
      <c r="T8496" t="s">
        <v>37</v>
      </c>
      <c r="U8496" t="s">
        <v>38</v>
      </c>
      <c r="V8496" t="s">
        <v>5503</v>
      </c>
      <c r="W8496" t="s">
        <v>122</v>
      </c>
      <c r="X8496">
        <v>79424</v>
      </c>
      <c r="Y8496" t="s">
        <v>123</v>
      </c>
      <c r="Z8496" t="s">
        <v>4438</v>
      </c>
      <c r="AA8496" t="s">
        <v>58</v>
      </c>
      <c r="AB8496" t="s">
        <v>89</v>
      </c>
      <c r="AC8496" t="s">
        <v>4439</v>
      </c>
      <c r="AD8496">
        <v>6.08</v>
      </c>
      <c r="AE8496">
        <v>1</v>
      </c>
      <c r="AF8496">
        <v>0.8</v>
      </c>
      <c r="AG8496">
        <v>-10.336</v>
      </c>
    </row>
    <row r="8497" spans="1:33" x14ac:dyDescent="0.35">
      <c r="A8497">
        <v>8496</v>
      </c>
      <c r="B8497" t="s">
        <v>10947</v>
      </c>
      <c r="C8497" s="1">
        <v>42412</v>
      </c>
      <c r="D8497" t="b">
        <v>1</v>
      </c>
      <c r="E8497">
        <v>2016</v>
      </c>
      <c r="F8497">
        <v>2</v>
      </c>
      <c r="G8497">
        <v>12</v>
      </c>
      <c r="H8497" s="1">
        <v>42412</v>
      </c>
      <c r="I8497" t="b">
        <v>1</v>
      </c>
      <c r="J8497" s="1">
        <v>42594</v>
      </c>
      <c r="K8497" t="b">
        <v>1</v>
      </c>
      <c r="L8497">
        <v>2016</v>
      </c>
      <c r="M8497">
        <v>8</v>
      </c>
      <c r="N8497">
        <v>12</v>
      </c>
      <c r="O8497" s="1">
        <v>42594</v>
      </c>
      <c r="P8497" t="b">
        <v>1</v>
      </c>
      <c r="Q8497" t="s">
        <v>63</v>
      </c>
      <c r="R8497" t="s">
        <v>1261</v>
      </c>
      <c r="S8497" t="s">
        <v>1262</v>
      </c>
      <c r="T8497" t="s">
        <v>53</v>
      </c>
      <c r="U8497" t="s">
        <v>38</v>
      </c>
      <c r="V8497" t="s">
        <v>10392</v>
      </c>
      <c r="W8497" t="s">
        <v>531</v>
      </c>
      <c r="X8497">
        <v>80501</v>
      </c>
      <c r="Y8497" t="s">
        <v>56</v>
      </c>
      <c r="Z8497" t="s">
        <v>7915</v>
      </c>
      <c r="AA8497" t="s">
        <v>85</v>
      </c>
      <c r="AB8497" t="s">
        <v>190</v>
      </c>
      <c r="AC8497" t="s">
        <v>7916</v>
      </c>
      <c r="AD8497">
        <v>165.6</v>
      </c>
      <c r="AE8497">
        <v>3</v>
      </c>
      <c r="AF8497">
        <v>0.2</v>
      </c>
      <c r="AG8497">
        <v>-6.21</v>
      </c>
    </row>
    <row r="8498" spans="1:33" x14ac:dyDescent="0.35">
      <c r="A8498">
        <v>8497</v>
      </c>
      <c r="B8498" t="s">
        <v>10948</v>
      </c>
      <c r="C8498" s="1">
        <v>41762</v>
      </c>
      <c r="D8498" t="b">
        <v>1</v>
      </c>
      <c r="E8498">
        <v>2014</v>
      </c>
      <c r="F8498">
        <v>5</v>
      </c>
      <c r="G8498">
        <v>3</v>
      </c>
      <c r="H8498" s="1">
        <v>41762</v>
      </c>
      <c r="I8498" t="b">
        <v>1</v>
      </c>
      <c r="J8498" s="1">
        <v>41854</v>
      </c>
      <c r="K8498" t="b">
        <v>1</v>
      </c>
      <c r="L8498">
        <v>2014</v>
      </c>
      <c r="M8498">
        <v>8</v>
      </c>
      <c r="N8498">
        <v>3</v>
      </c>
      <c r="O8498" s="1">
        <v>41854</v>
      </c>
      <c r="P8498" t="b">
        <v>1</v>
      </c>
      <c r="Q8498" t="s">
        <v>34</v>
      </c>
      <c r="R8498" t="s">
        <v>4670</v>
      </c>
      <c r="S8498" t="s">
        <v>4671</v>
      </c>
      <c r="T8498" t="s">
        <v>37</v>
      </c>
      <c r="U8498" t="s">
        <v>38</v>
      </c>
      <c r="V8498" t="s">
        <v>3634</v>
      </c>
      <c r="W8498" t="s">
        <v>315</v>
      </c>
      <c r="X8498">
        <v>10701</v>
      </c>
      <c r="Y8498" t="s">
        <v>173</v>
      </c>
      <c r="Z8498" t="s">
        <v>1774</v>
      </c>
      <c r="AA8498" t="s">
        <v>58</v>
      </c>
      <c r="AB8498" t="s">
        <v>82</v>
      </c>
      <c r="AC8498" t="s">
        <v>1775</v>
      </c>
      <c r="AD8498">
        <v>59.52</v>
      </c>
      <c r="AE8498">
        <v>3</v>
      </c>
      <c r="AF8498">
        <v>0</v>
      </c>
      <c r="AG8498">
        <v>15.475199999999999</v>
      </c>
    </row>
    <row r="8499" spans="1:33" x14ac:dyDescent="0.35">
      <c r="A8499">
        <v>8498</v>
      </c>
      <c r="B8499" t="s">
        <v>10948</v>
      </c>
      <c r="C8499" s="1">
        <v>41762</v>
      </c>
      <c r="D8499" t="b">
        <v>1</v>
      </c>
      <c r="E8499">
        <v>2014</v>
      </c>
      <c r="F8499">
        <v>5</v>
      </c>
      <c r="G8499">
        <v>3</v>
      </c>
      <c r="H8499" s="1">
        <v>41762</v>
      </c>
      <c r="I8499" t="b">
        <v>1</v>
      </c>
      <c r="J8499" s="1">
        <v>41854</v>
      </c>
      <c r="K8499" t="b">
        <v>1</v>
      </c>
      <c r="L8499">
        <v>2014</v>
      </c>
      <c r="M8499">
        <v>8</v>
      </c>
      <c r="N8499">
        <v>3</v>
      </c>
      <c r="O8499" s="1">
        <v>41854</v>
      </c>
      <c r="P8499" t="b">
        <v>1</v>
      </c>
      <c r="Q8499" t="s">
        <v>34</v>
      </c>
      <c r="R8499" t="s">
        <v>4670</v>
      </c>
      <c r="S8499" t="s">
        <v>4671</v>
      </c>
      <c r="T8499" t="s">
        <v>37</v>
      </c>
      <c r="U8499" t="s">
        <v>38</v>
      </c>
      <c r="V8499" t="s">
        <v>3634</v>
      </c>
      <c r="W8499" t="s">
        <v>315</v>
      </c>
      <c r="X8499">
        <v>10701</v>
      </c>
      <c r="Y8499" t="s">
        <v>173</v>
      </c>
      <c r="Z8499" t="s">
        <v>1226</v>
      </c>
      <c r="AA8499" t="s">
        <v>85</v>
      </c>
      <c r="AB8499" t="s">
        <v>190</v>
      </c>
      <c r="AC8499" t="s">
        <v>1227</v>
      </c>
      <c r="AD8499">
        <v>479.97</v>
      </c>
      <c r="AE8499">
        <v>3</v>
      </c>
      <c r="AF8499">
        <v>0</v>
      </c>
      <c r="AG8499">
        <v>177.5889</v>
      </c>
    </row>
    <row r="8500" spans="1:33" x14ac:dyDescent="0.35">
      <c r="A8500">
        <v>8499</v>
      </c>
      <c r="B8500" t="s">
        <v>10948</v>
      </c>
      <c r="C8500" s="1">
        <v>41762</v>
      </c>
      <c r="D8500" t="b">
        <v>1</v>
      </c>
      <c r="E8500">
        <v>2014</v>
      </c>
      <c r="F8500">
        <v>5</v>
      </c>
      <c r="G8500">
        <v>3</v>
      </c>
      <c r="H8500" s="1">
        <v>41762</v>
      </c>
      <c r="I8500" t="b">
        <v>1</v>
      </c>
      <c r="J8500" s="1">
        <v>41854</v>
      </c>
      <c r="K8500" t="b">
        <v>1</v>
      </c>
      <c r="L8500">
        <v>2014</v>
      </c>
      <c r="M8500">
        <v>8</v>
      </c>
      <c r="N8500">
        <v>3</v>
      </c>
      <c r="O8500" s="1">
        <v>41854</v>
      </c>
      <c r="P8500" t="b">
        <v>1</v>
      </c>
      <c r="Q8500" t="s">
        <v>34</v>
      </c>
      <c r="R8500" t="s">
        <v>4670</v>
      </c>
      <c r="S8500" t="s">
        <v>4671</v>
      </c>
      <c r="T8500" t="s">
        <v>37</v>
      </c>
      <c r="U8500" t="s">
        <v>38</v>
      </c>
      <c r="V8500" t="s">
        <v>3634</v>
      </c>
      <c r="W8500" t="s">
        <v>315</v>
      </c>
      <c r="X8500">
        <v>10701</v>
      </c>
      <c r="Y8500" t="s">
        <v>173</v>
      </c>
      <c r="Z8500" t="s">
        <v>2933</v>
      </c>
      <c r="AA8500" t="s">
        <v>58</v>
      </c>
      <c r="AB8500" t="s">
        <v>666</v>
      </c>
      <c r="AC8500" t="s">
        <v>2934</v>
      </c>
      <c r="AD8500">
        <v>18.62</v>
      </c>
      <c r="AE8500">
        <v>2</v>
      </c>
      <c r="AF8500">
        <v>0</v>
      </c>
      <c r="AG8500">
        <v>5.3997999999999999</v>
      </c>
    </row>
    <row r="8501" spans="1:33" x14ac:dyDescent="0.35">
      <c r="A8501">
        <v>8500</v>
      </c>
      <c r="B8501" t="s">
        <v>10948</v>
      </c>
      <c r="C8501" s="1">
        <v>41762</v>
      </c>
      <c r="D8501" t="b">
        <v>1</v>
      </c>
      <c r="E8501">
        <v>2014</v>
      </c>
      <c r="F8501">
        <v>5</v>
      </c>
      <c r="G8501">
        <v>3</v>
      </c>
      <c r="H8501" s="1">
        <v>41762</v>
      </c>
      <c r="I8501" t="b">
        <v>1</v>
      </c>
      <c r="J8501" s="1">
        <v>41854</v>
      </c>
      <c r="K8501" t="b">
        <v>1</v>
      </c>
      <c r="L8501">
        <v>2014</v>
      </c>
      <c r="M8501">
        <v>8</v>
      </c>
      <c r="N8501">
        <v>3</v>
      </c>
      <c r="O8501" s="1">
        <v>41854</v>
      </c>
      <c r="P8501" t="b">
        <v>1</v>
      </c>
      <c r="Q8501" t="s">
        <v>34</v>
      </c>
      <c r="R8501" t="s">
        <v>4670</v>
      </c>
      <c r="S8501" t="s">
        <v>4671</v>
      </c>
      <c r="T8501" t="s">
        <v>37</v>
      </c>
      <c r="U8501" t="s">
        <v>38</v>
      </c>
      <c r="V8501" t="s">
        <v>3634</v>
      </c>
      <c r="W8501" t="s">
        <v>315</v>
      </c>
      <c r="X8501">
        <v>10701</v>
      </c>
      <c r="Y8501" t="s">
        <v>173</v>
      </c>
      <c r="Z8501" t="s">
        <v>6161</v>
      </c>
      <c r="AA8501" t="s">
        <v>58</v>
      </c>
      <c r="AB8501" t="s">
        <v>89</v>
      </c>
      <c r="AC8501" t="s">
        <v>6162</v>
      </c>
      <c r="AD8501">
        <v>49.631999999999998</v>
      </c>
      <c r="AE8501">
        <v>6</v>
      </c>
      <c r="AF8501">
        <v>0.2</v>
      </c>
      <c r="AG8501">
        <v>16.750800000000002</v>
      </c>
    </row>
    <row r="8502" spans="1:33" x14ac:dyDescent="0.35">
      <c r="A8502">
        <v>8501</v>
      </c>
      <c r="B8502" t="s">
        <v>10948</v>
      </c>
      <c r="C8502" s="1">
        <v>41762</v>
      </c>
      <c r="D8502" t="b">
        <v>1</v>
      </c>
      <c r="E8502">
        <v>2014</v>
      </c>
      <c r="F8502">
        <v>5</v>
      </c>
      <c r="G8502">
        <v>3</v>
      </c>
      <c r="H8502" s="1">
        <v>41762</v>
      </c>
      <c r="I8502" t="b">
        <v>1</v>
      </c>
      <c r="J8502" s="1">
        <v>41854</v>
      </c>
      <c r="K8502" t="b">
        <v>1</v>
      </c>
      <c r="L8502">
        <v>2014</v>
      </c>
      <c r="M8502">
        <v>8</v>
      </c>
      <c r="N8502">
        <v>3</v>
      </c>
      <c r="O8502" s="1">
        <v>41854</v>
      </c>
      <c r="P8502" t="b">
        <v>1</v>
      </c>
      <c r="Q8502" t="s">
        <v>34</v>
      </c>
      <c r="R8502" t="s">
        <v>4670</v>
      </c>
      <c r="S8502" t="s">
        <v>4671</v>
      </c>
      <c r="T8502" t="s">
        <v>37</v>
      </c>
      <c r="U8502" t="s">
        <v>38</v>
      </c>
      <c r="V8502" t="s">
        <v>3634</v>
      </c>
      <c r="W8502" t="s">
        <v>315</v>
      </c>
      <c r="X8502">
        <v>10701</v>
      </c>
      <c r="Y8502" t="s">
        <v>173</v>
      </c>
      <c r="Z8502" t="s">
        <v>5361</v>
      </c>
      <c r="AA8502" t="s">
        <v>58</v>
      </c>
      <c r="AB8502" t="s">
        <v>106</v>
      </c>
      <c r="AC8502" t="s">
        <v>5362</v>
      </c>
      <c r="AD8502">
        <v>97.82</v>
      </c>
      <c r="AE8502">
        <v>2</v>
      </c>
      <c r="AF8502">
        <v>0</v>
      </c>
      <c r="AG8502">
        <v>45.9754</v>
      </c>
    </row>
    <row r="8503" spans="1:33" x14ac:dyDescent="0.35">
      <c r="A8503">
        <v>8502</v>
      </c>
      <c r="B8503" t="s">
        <v>10949</v>
      </c>
      <c r="C8503" s="1">
        <v>42007</v>
      </c>
      <c r="D8503" t="b">
        <v>1</v>
      </c>
      <c r="E8503">
        <v>2015</v>
      </c>
      <c r="F8503">
        <v>1</v>
      </c>
      <c r="G8503">
        <v>3</v>
      </c>
      <c r="H8503" s="1">
        <v>42007</v>
      </c>
      <c r="I8503" t="b">
        <v>1</v>
      </c>
      <c r="J8503" s="1">
        <v>42066</v>
      </c>
      <c r="K8503" t="b">
        <v>1</v>
      </c>
      <c r="L8503">
        <v>2015</v>
      </c>
      <c r="M8503">
        <v>3</v>
      </c>
      <c r="N8503">
        <v>3</v>
      </c>
      <c r="O8503" s="1">
        <v>42066</v>
      </c>
      <c r="P8503" t="b">
        <v>1</v>
      </c>
      <c r="Q8503" t="s">
        <v>34</v>
      </c>
      <c r="R8503" t="s">
        <v>7355</v>
      </c>
      <c r="S8503" t="s">
        <v>7356</v>
      </c>
      <c r="T8503" t="s">
        <v>53</v>
      </c>
      <c r="U8503" t="s">
        <v>38</v>
      </c>
      <c r="V8503" t="s">
        <v>54</v>
      </c>
      <c r="W8503" t="s">
        <v>55</v>
      </c>
      <c r="X8503">
        <v>90045</v>
      </c>
      <c r="Y8503" t="s">
        <v>56</v>
      </c>
      <c r="Z8503" t="s">
        <v>1913</v>
      </c>
      <c r="AA8503" t="s">
        <v>85</v>
      </c>
      <c r="AB8503" t="s">
        <v>86</v>
      </c>
      <c r="AC8503" t="s">
        <v>1914</v>
      </c>
      <c r="AD8503">
        <v>15.984</v>
      </c>
      <c r="AE8503">
        <v>2</v>
      </c>
      <c r="AF8503">
        <v>0.2</v>
      </c>
      <c r="AG8503">
        <v>1.1988000000000001</v>
      </c>
    </row>
    <row r="8504" spans="1:33" x14ac:dyDescent="0.35">
      <c r="A8504">
        <v>8503</v>
      </c>
      <c r="B8504" t="s">
        <v>10949</v>
      </c>
      <c r="C8504" s="1">
        <v>42007</v>
      </c>
      <c r="D8504" t="b">
        <v>1</v>
      </c>
      <c r="E8504">
        <v>2015</v>
      </c>
      <c r="F8504">
        <v>1</v>
      </c>
      <c r="G8504">
        <v>3</v>
      </c>
      <c r="H8504" s="1">
        <v>42007</v>
      </c>
      <c r="I8504" t="b">
        <v>1</v>
      </c>
      <c r="J8504" s="1">
        <v>42066</v>
      </c>
      <c r="K8504" t="b">
        <v>1</v>
      </c>
      <c r="L8504">
        <v>2015</v>
      </c>
      <c r="M8504">
        <v>3</v>
      </c>
      <c r="N8504">
        <v>3</v>
      </c>
      <c r="O8504" s="1">
        <v>42066</v>
      </c>
      <c r="P8504" t="b">
        <v>1</v>
      </c>
      <c r="Q8504" t="s">
        <v>34</v>
      </c>
      <c r="R8504" t="s">
        <v>7355</v>
      </c>
      <c r="S8504" t="s">
        <v>7356</v>
      </c>
      <c r="T8504" t="s">
        <v>53</v>
      </c>
      <c r="U8504" t="s">
        <v>38</v>
      </c>
      <c r="V8504" t="s">
        <v>54</v>
      </c>
      <c r="W8504" t="s">
        <v>55</v>
      </c>
      <c r="X8504">
        <v>90045</v>
      </c>
      <c r="Y8504" t="s">
        <v>56</v>
      </c>
      <c r="Z8504" t="s">
        <v>1748</v>
      </c>
      <c r="AA8504" t="s">
        <v>43</v>
      </c>
      <c r="AB8504" t="s">
        <v>47</v>
      </c>
      <c r="AC8504" t="s">
        <v>1749</v>
      </c>
      <c r="AD8504">
        <v>184.75200000000001</v>
      </c>
      <c r="AE8504">
        <v>3</v>
      </c>
      <c r="AF8504">
        <v>0.2</v>
      </c>
      <c r="AG8504">
        <v>-20.784600000000001</v>
      </c>
    </row>
    <row r="8505" spans="1:33" x14ac:dyDescent="0.35">
      <c r="A8505">
        <v>8504</v>
      </c>
      <c r="B8505" t="s">
        <v>10950</v>
      </c>
      <c r="C8505" t="s">
        <v>8366</v>
      </c>
      <c r="D8505" t="b">
        <v>0</v>
      </c>
      <c r="E8505">
        <v>2014</v>
      </c>
      <c r="F8505">
        <v>2</v>
      </c>
      <c r="G8505">
        <v>20</v>
      </c>
      <c r="H8505" s="1">
        <v>41690</v>
      </c>
      <c r="I8505" t="b">
        <v>1</v>
      </c>
      <c r="J8505" t="s">
        <v>9128</v>
      </c>
      <c r="K8505" t="b">
        <v>0</v>
      </c>
      <c r="L8505">
        <v>2014</v>
      </c>
      <c r="M8505">
        <v>2</v>
      </c>
      <c r="N8505">
        <v>24</v>
      </c>
      <c r="O8505" s="1">
        <v>41694</v>
      </c>
      <c r="P8505" t="b">
        <v>1</v>
      </c>
      <c r="Q8505" t="s">
        <v>63</v>
      </c>
      <c r="R8505" t="s">
        <v>2439</v>
      </c>
      <c r="S8505" t="s">
        <v>2440</v>
      </c>
      <c r="T8505" t="s">
        <v>120</v>
      </c>
      <c r="U8505" t="s">
        <v>38</v>
      </c>
      <c r="V8505" t="s">
        <v>54</v>
      </c>
      <c r="W8505" t="s">
        <v>55</v>
      </c>
      <c r="X8505">
        <v>90049</v>
      </c>
      <c r="Y8505" t="s">
        <v>56</v>
      </c>
      <c r="Z8505" t="s">
        <v>7428</v>
      </c>
      <c r="AA8505" t="s">
        <v>58</v>
      </c>
      <c r="AB8505" t="s">
        <v>106</v>
      </c>
      <c r="AC8505" t="s">
        <v>7429</v>
      </c>
      <c r="AD8505">
        <v>12.96</v>
      </c>
      <c r="AE8505">
        <v>2</v>
      </c>
      <c r="AF8505">
        <v>0</v>
      </c>
      <c r="AG8505">
        <v>6.2207999999999997</v>
      </c>
    </row>
    <row r="8506" spans="1:33" x14ac:dyDescent="0.35">
      <c r="A8506">
        <v>8505</v>
      </c>
      <c r="B8506" t="s">
        <v>10951</v>
      </c>
      <c r="C8506" s="1">
        <v>42405</v>
      </c>
      <c r="D8506" t="b">
        <v>1</v>
      </c>
      <c r="E8506">
        <v>2016</v>
      </c>
      <c r="F8506">
        <v>2</v>
      </c>
      <c r="G8506">
        <v>5</v>
      </c>
      <c r="H8506" s="1">
        <v>42405</v>
      </c>
      <c r="I8506" t="b">
        <v>1</v>
      </c>
      <c r="J8506" s="1">
        <v>42526</v>
      </c>
      <c r="K8506" t="b">
        <v>1</v>
      </c>
      <c r="L8506">
        <v>2016</v>
      </c>
      <c r="M8506">
        <v>6</v>
      </c>
      <c r="N8506">
        <v>5</v>
      </c>
      <c r="O8506" s="1">
        <v>42526</v>
      </c>
      <c r="P8506" t="b">
        <v>1</v>
      </c>
      <c r="Q8506" t="s">
        <v>63</v>
      </c>
      <c r="R8506" t="s">
        <v>8528</v>
      </c>
      <c r="S8506" t="s">
        <v>8529</v>
      </c>
      <c r="T8506" t="s">
        <v>37</v>
      </c>
      <c r="U8506" t="s">
        <v>38</v>
      </c>
      <c r="V8506" t="s">
        <v>1836</v>
      </c>
      <c r="W8506" t="s">
        <v>122</v>
      </c>
      <c r="X8506">
        <v>79109</v>
      </c>
      <c r="Y8506" t="s">
        <v>123</v>
      </c>
      <c r="Z8506" t="s">
        <v>7721</v>
      </c>
      <c r="AA8506" t="s">
        <v>43</v>
      </c>
      <c r="AB8506" t="s">
        <v>47</v>
      </c>
      <c r="AC8506" t="s">
        <v>7722</v>
      </c>
      <c r="AD8506">
        <v>366.74400000000003</v>
      </c>
      <c r="AE8506">
        <v>4</v>
      </c>
      <c r="AF8506">
        <v>0.3</v>
      </c>
      <c r="AG8506">
        <v>-110.0232</v>
      </c>
    </row>
    <row r="8507" spans="1:33" x14ac:dyDescent="0.35">
      <c r="A8507">
        <v>8506</v>
      </c>
      <c r="B8507" t="s">
        <v>10952</v>
      </c>
      <c r="C8507" s="1">
        <v>42585</v>
      </c>
      <c r="D8507" t="b">
        <v>1</v>
      </c>
      <c r="E8507">
        <v>2016</v>
      </c>
      <c r="F8507">
        <v>8</v>
      </c>
      <c r="G8507">
        <v>3</v>
      </c>
      <c r="H8507" s="1">
        <v>42585</v>
      </c>
      <c r="I8507" t="b">
        <v>1</v>
      </c>
      <c r="J8507" s="1">
        <v>42707</v>
      </c>
      <c r="K8507" t="b">
        <v>1</v>
      </c>
      <c r="L8507">
        <v>2016</v>
      </c>
      <c r="M8507">
        <v>12</v>
      </c>
      <c r="N8507">
        <v>3</v>
      </c>
      <c r="O8507" s="1">
        <v>42707</v>
      </c>
      <c r="P8507" t="b">
        <v>1</v>
      </c>
      <c r="Q8507" t="s">
        <v>63</v>
      </c>
      <c r="R8507" t="s">
        <v>3026</v>
      </c>
      <c r="S8507" t="s">
        <v>3027</v>
      </c>
      <c r="T8507" t="s">
        <v>120</v>
      </c>
      <c r="U8507" t="s">
        <v>38</v>
      </c>
      <c r="V8507" t="s">
        <v>939</v>
      </c>
      <c r="W8507" t="s">
        <v>122</v>
      </c>
      <c r="X8507">
        <v>75217</v>
      </c>
      <c r="Y8507" t="s">
        <v>123</v>
      </c>
      <c r="Z8507" t="s">
        <v>5349</v>
      </c>
      <c r="AA8507" t="s">
        <v>58</v>
      </c>
      <c r="AB8507" t="s">
        <v>89</v>
      </c>
      <c r="AC8507" t="s">
        <v>5350</v>
      </c>
      <c r="AD8507">
        <v>8.8559999999999999</v>
      </c>
      <c r="AE8507">
        <v>9</v>
      </c>
      <c r="AF8507">
        <v>0.8</v>
      </c>
      <c r="AG8507">
        <v>-14.169600000000001</v>
      </c>
    </row>
    <row r="8508" spans="1:33" x14ac:dyDescent="0.35">
      <c r="A8508">
        <v>8507</v>
      </c>
      <c r="B8508" t="s">
        <v>10952</v>
      </c>
      <c r="C8508" s="1">
        <v>42585</v>
      </c>
      <c r="D8508" t="b">
        <v>1</v>
      </c>
      <c r="E8508">
        <v>2016</v>
      </c>
      <c r="F8508">
        <v>8</v>
      </c>
      <c r="G8508">
        <v>3</v>
      </c>
      <c r="H8508" s="1">
        <v>42585</v>
      </c>
      <c r="I8508" t="b">
        <v>1</v>
      </c>
      <c r="J8508" s="1">
        <v>42707</v>
      </c>
      <c r="K8508" t="b">
        <v>1</v>
      </c>
      <c r="L8508">
        <v>2016</v>
      </c>
      <c r="M8508">
        <v>12</v>
      </c>
      <c r="N8508">
        <v>3</v>
      </c>
      <c r="O8508" s="1">
        <v>42707</v>
      </c>
      <c r="P8508" t="b">
        <v>1</v>
      </c>
      <c r="Q8508" t="s">
        <v>63</v>
      </c>
      <c r="R8508" t="s">
        <v>3026</v>
      </c>
      <c r="S8508" t="s">
        <v>3027</v>
      </c>
      <c r="T8508" t="s">
        <v>120</v>
      </c>
      <c r="U8508" t="s">
        <v>38</v>
      </c>
      <c r="V8508" t="s">
        <v>939</v>
      </c>
      <c r="W8508" t="s">
        <v>122</v>
      </c>
      <c r="X8508">
        <v>75217</v>
      </c>
      <c r="Y8508" t="s">
        <v>123</v>
      </c>
      <c r="Z8508" t="s">
        <v>344</v>
      </c>
      <c r="AA8508" t="s">
        <v>85</v>
      </c>
      <c r="AB8508" t="s">
        <v>190</v>
      </c>
      <c r="AC8508" t="s">
        <v>345</v>
      </c>
      <c r="AD8508">
        <v>27.96</v>
      </c>
      <c r="AE8508">
        <v>5</v>
      </c>
      <c r="AF8508">
        <v>0.2</v>
      </c>
      <c r="AG8508">
        <v>8.3879999999999999</v>
      </c>
    </row>
    <row r="8509" spans="1:33" x14ac:dyDescent="0.35">
      <c r="A8509">
        <v>8508</v>
      </c>
      <c r="B8509" t="s">
        <v>10952</v>
      </c>
      <c r="C8509" s="1">
        <v>42585</v>
      </c>
      <c r="D8509" t="b">
        <v>1</v>
      </c>
      <c r="E8509">
        <v>2016</v>
      </c>
      <c r="F8509">
        <v>8</v>
      </c>
      <c r="G8509">
        <v>3</v>
      </c>
      <c r="H8509" s="1">
        <v>42585</v>
      </c>
      <c r="I8509" t="b">
        <v>1</v>
      </c>
      <c r="J8509" s="1">
        <v>42707</v>
      </c>
      <c r="K8509" t="b">
        <v>1</v>
      </c>
      <c r="L8509">
        <v>2016</v>
      </c>
      <c r="M8509">
        <v>12</v>
      </c>
      <c r="N8509">
        <v>3</v>
      </c>
      <c r="O8509" s="1">
        <v>42707</v>
      </c>
      <c r="P8509" t="b">
        <v>1</v>
      </c>
      <c r="Q8509" t="s">
        <v>63</v>
      </c>
      <c r="R8509" t="s">
        <v>3026</v>
      </c>
      <c r="S8509" t="s">
        <v>3027</v>
      </c>
      <c r="T8509" t="s">
        <v>120</v>
      </c>
      <c r="U8509" t="s">
        <v>38</v>
      </c>
      <c r="V8509" t="s">
        <v>939</v>
      </c>
      <c r="W8509" t="s">
        <v>122</v>
      </c>
      <c r="X8509">
        <v>75217</v>
      </c>
      <c r="Y8509" t="s">
        <v>123</v>
      </c>
      <c r="Z8509" t="s">
        <v>8561</v>
      </c>
      <c r="AA8509" t="s">
        <v>58</v>
      </c>
      <c r="AB8509" t="s">
        <v>204</v>
      </c>
      <c r="AC8509" t="s">
        <v>8562</v>
      </c>
      <c r="AD8509">
        <v>146.352</v>
      </c>
      <c r="AE8509">
        <v>3</v>
      </c>
      <c r="AF8509">
        <v>0.2</v>
      </c>
      <c r="AG8509">
        <v>49.393799999999999</v>
      </c>
    </row>
    <row r="8510" spans="1:33" x14ac:dyDescent="0.35">
      <c r="A8510">
        <v>8509</v>
      </c>
      <c r="B8510" t="s">
        <v>10953</v>
      </c>
      <c r="C8510" s="1">
        <v>42320</v>
      </c>
      <c r="D8510" t="b">
        <v>1</v>
      </c>
      <c r="E8510">
        <v>2015</v>
      </c>
      <c r="F8510">
        <v>11</v>
      </c>
      <c r="G8510">
        <v>12</v>
      </c>
      <c r="H8510" s="1">
        <v>42320</v>
      </c>
      <c r="I8510" t="b">
        <v>1</v>
      </c>
      <c r="J8510" t="s">
        <v>5467</v>
      </c>
      <c r="K8510" t="b">
        <v>0</v>
      </c>
      <c r="L8510">
        <v>2015</v>
      </c>
      <c r="M8510">
        <v>12</v>
      </c>
      <c r="N8510">
        <v>14</v>
      </c>
      <c r="O8510" s="1">
        <v>42352</v>
      </c>
      <c r="P8510" t="b">
        <v>1</v>
      </c>
      <c r="Q8510" t="s">
        <v>221</v>
      </c>
      <c r="R8510" t="s">
        <v>2167</v>
      </c>
      <c r="S8510" t="s">
        <v>2168</v>
      </c>
      <c r="T8510" t="s">
        <v>37</v>
      </c>
      <c r="U8510" t="s">
        <v>38</v>
      </c>
      <c r="V8510" t="s">
        <v>1009</v>
      </c>
      <c r="W8510" t="s">
        <v>281</v>
      </c>
      <c r="X8510">
        <v>48205</v>
      </c>
      <c r="Y8510" t="s">
        <v>123</v>
      </c>
      <c r="Z8510" t="s">
        <v>3526</v>
      </c>
      <c r="AA8510" t="s">
        <v>85</v>
      </c>
      <c r="AB8510" t="s">
        <v>190</v>
      </c>
      <c r="AC8510" t="s">
        <v>3527</v>
      </c>
      <c r="AD8510">
        <v>175.23</v>
      </c>
      <c r="AE8510">
        <v>11</v>
      </c>
      <c r="AF8510">
        <v>0</v>
      </c>
      <c r="AG8510">
        <v>61.330500000000001</v>
      </c>
    </row>
    <row r="8511" spans="1:33" x14ac:dyDescent="0.35">
      <c r="A8511">
        <v>8510</v>
      </c>
      <c r="B8511" t="s">
        <v>10953</v>
      </c>
      <c r="C8511" s="1">
        <v>42320</v>
      </c>
      <c r="D8511" t="b">
        <v>1</v>
      </c>
      <c r="E8511">
        <v>2015</v>
      </c>
      <c r="F8511">
        <v>11</v>
      </c>
      <c r="G8511">
        <v>12</v>
      </c>
      <c r="H8511" s="1">
        <v>42320</v>
      </c>
      <c r="I8511" t="b">
        <v>1</v>
      </c>
      <c r="J8511" t="s">
        <v>5467</v>
      </c>
      <c r="K8511" t="b">
        <v>0</v>
      </c>
      <c r="L8511">
        <v>2015</v>
      </c>
      <c r="M8511">
        <v>12</v>
      </c>
      <c r="N8511">
        <v>14</v>
      </c>
      <c r="O8511" s="1">
        <v>42352</v>
      </c>
      <c r="P8511" t="b">
        <v>1</v>
      </c>
      <c r="Q8511" t="s">
        <v>221</v>
      </c>
      <c r="R8511" t="s">
        <v>2167</v>
      </c>
      <c r="S8511" t="s">
        <v>2168</v>
      </c>
      <c r="T8511" t="s">
        <v>37</v>
      </c>
      <c r="U8511" t="s">
        <v>38</v>
      </c>
      <c r="V8511" t="s">
        <v>1009</v>
      </c>
      <c r="W8511" t="s">
        <v>281</v>
      </c>
      <c r="X8511">
        <v>48205</v>
      </c>
      <c r="Y8511" t="s">
        <v>123</v>
      </c>
      <c r="Z8511" t="s">
        <v>6596</v>
      </c>
      <c r="AA8511" t="s">
        <v>85</v>
      </c>
      <c r="AB8511" t="s">
        <v>86</v>
      </c>
      <c r="AC8511" t="s">
        <v>6597</v>
      </c>
      <c r="AD8511">
        <v>125.99</v>
      </c>
      <c r="AE8511">
        <v>1</v>
      </c>
      <c r="AF8511">
        <v>0</v>
      </c>
      <c r="AG8511">
        <v>31.497499999999999</v>
      </c>
    </row>
    <row r="8512" spans="1:33" x14ac:dyDescent="0.35">
      <c r="A8512">
        <v>8511</v>
      </c>
      <c r="B8512" t="s">
        <v>10953</v>
      </c>
      <c r="C8512" s="1">
        <v>42320</v>
      </c>
      <c r="D8512" t="b">
        <v>1</v>
      </c>
      <c r="E8512">
        <v>2015</v>
      </c>
      <c r="F8512">
        <v>11</v>
      </c>
      <c r="G8512">
        <v>12</v>
      </c>
      <c r="H8512" s="1">
        <v>42320</v>
      </c>
      <c r="I8512" t="b">
        <v>1</v>
      </c>
      <c r="J8512" t="s">
        <v>5467</v>
      </c>
      <c r="K8512" t="b">
        <v>0</v>
      </c>
      <c r="L8512">
        <v>2015</v>
      </c>
      <c r="M8512">
        <v>12</v>
      </c>
      <c r="N8512">
        <v>14</v>
      </c>
      <c r="O8512" s="1">
        <v>42352</v>
      </c>
      <c r="P8512" t="b">
        <v>1</v>
      </c>
      <c r="Q8512" t="s">
        <v>221</v>
      </c>
      <c r="R8512" t="s">
        <v>2167</v>
      </c>
      <c r="S8512" t="s">
        <v>2168</v>
      </c>
      <c r="T8512" t="s">
        <v>37</v>
      </c>
      <c r="U8512" t="s">
        <v>38</v>
      </c>
      <c r="V8512" t="s">
        <v>1009</v>
      </c>
      <c r="W8512" t="s">
        <v>281</v>
      </c>
      <c r="X8512">
        <v>48205</v>
      </c>
      <c r="Y8512" t="s">
        <v>123</v>
      </c>
      <c r="Z8512" t="s">
        <v>4573</v>
      </c>
      <c r="AA8512" t="s">
        <v>58</v>
      </c>
      <c r="AB8512" t="s">
        <v>89</v>
      </c>
      <c r="AC8512" t="s">
        <v>4574</v>
      </c>
      <c r="AD8512">
        <v>23</v>
      </c>
      <c r="AE8512">
        <v>2</v>
      </c>
      <c r="AF8512">
        <v>0</v>
      </c>
      <c r="AG8512">
        <v>10.35</v>
      </c>
    </row>
    <row r="8513" spans="1:33" x14ac:dyDescent="0.35">
      <c r="A8513">
        <v>8512</v>
      </c>
      <c r="B8513" t="s">
        <v>10954</v>
      </c>
      <c r="C8513" t="s">
        <v>2398</v>
      </c>
      <c r="D8513" t="b">
        <v>0</v>
      </c>
      <c r="E8513">
        <v>2016</v>
      </c>
      <c r="F8513">
        <v>12</v>
      </c>
      <c r="G8513">
        <v>22</v>
      </c>
      <c r="H8513" s="1">
        <v>42726</v>
      </c>
      <c r="I8513" t="b">
        <v>1</v>
      </c>
      <c r="J8513" t="s">
        <v>4378</v>
      </c>
      <c r="K8513" t="b">
        <v>0</v>
      </c>
      <c r="L8513">
        <v>2016</v>
      </c>
      <c r="M8513">
        <v>12</v>
      </c>
      <c r="N8513">
        <v>26</v>
      </c>
      <c r="O8513" s="1">
        <v>42730</v>
      </c>
      <c r="P8513" t="b">
        <v>1</v>
      </c>
      <c r="Q8513" t="s">
        <v>63</v>
      </c>
      <c r="R8513" t="s">
        <v>652</v>
      </c>
      <c r="S8513" t="s">
        <v>653</v>
      </c>
      <c r="T8513" t="s">
        <v>37</v>
      </c>
      <c r="U8513" t="s">
        <v>38</v>
      </c>
      <c r="V8513" t="s">
        <v>314</v>
      </c>
      <c r="W8513" t="s">
        <v>315</v>
      </c>
      <c r="X8513">
        <v>10035</v>
      </c>
      <c r="Y8513" t="s">
        <v>173</v>
      </c>
      <c r="Z8513" t="s">
        <v>6481</v>
      </c>
      <c r="AA8513" t="s">
        <v>58</v>
      </c>
      <c r="AB8513" t="s">
        <v>89</v>
      </c>
      <c r="AC8513" t="s">
        <v>6482</v>
      </c>
      <c r="AD8513">
        <v>25.584</v>
      </c>
      <c r="AE8513">
        <v>2</v>
      </c>
      <c r="AF8513">
        <v>0.2</v>
      </c>
      <c r="AG8513">
        <v>8.9543999999999997</v>
      </c>
    </row>
    <row r="8514" spans="1:33" x14ac:dyDescent="0.35">
      <c r="A8514">
        <v>8513</v>
      </c>
      <c r="B8514" t="s">
        <v>10955</v>
      </c>
      <c r="C8514" s="1">
        <v>42402</v>
      </c>
      <c r="D8514" t="b">
        <v>1</v>
      </c>
      <c r="E8514">
        <v>2016</v>
      </c>
      <c r="F8514">
        <v>2</v>
      </c>
      <c r="G8514">
        <v>2</v>
      </c>
      <c r="H8514" s="1">
        <v>42402</v>
      </c>
      <c r="I8514" t="b">
        <v>1</v>
      </c>
      <c r="J8514" s="1">
        <v>42584</v>
      </c>
      <c r="K8514" t="b">
        <v>1</v>
      </c>
      <c r="L8514">
        <v>2016</v>
      </c>
      <c r="M8514">
        <v>8</v>
      </c>
      <c r="N8514">
        <v>2</v>
      </c>
      <c r="O8514" s="1">
        <v>42584</v>
      </c>
      <c r="P8514" t="b">
        <v>1</v>
      </c>
      <c r="Q8514" t="s">
        <v>63</v>
      </c>
      <c r="R8514" t="s">
        <v>3531</v>
      </c>
      <c r="S8514" t="s">
        <v>3532</v>
      </c>
      <c r="T8514" t="s">
        <v>53</v>
      </c>
      <c r="U8514" t="s">
        <v>38</v>
      </c>
      <c r="V8514" t="s">
        <v>217</v>
      </c>
      <c r="W8514" t="s">
        <v>122</v>
      </c>
      <c r="X8514">
        <v>77041</v>
      </c>
      <c r="Y8514" t="s">
        <v>123</v>
      </c>
      <c r="Z8514" t="s">
        <v>3281</v>
      </c>
      <c r="AA8514" t="s">
        <v>43</v>
      </c>
      <c r="AB8514" t="s">
        <v>79</v>
      </c>
      <c r="AC8514" t="s">
        <v>3282</v>
      </c>
      <c r="AD8514">
        <v>73.784000000000006</v>
      </c>
      <c r="AE8514">
        <v>2</v>
      </c>
      <c r="AF8514">
        <v>0.6</v>
      </c>
      <c r="AG8514">
        <v>-77.473200000000006</v>
      </c>
    </row>
    <row r="8515" spans="1:33" x14ac:dyDescent="0.35">
      <c r="A8515">
        <v>8514</v>
      </c>
      <c r="B8515" t="s">
        <v>10956</v>
      </c>
      <c r="C8515" s="1">
        <v>42861</v>
      </c>
      <c r="D8515" t="b">
        <v>1</v>
      </c>
      <c r="E8515">
        <v>2017</v>
      </c>
      <c r="F8515">
        <v>5</v>
      </c>
      <c r="G8515">
        <v>6</v>
      </c>
      <c r="H8515" s="1">
        <v>42861</v>
      </c>
      <c r="I8515" t="b">
        <v>1</v>
      </c>
      <c r="J8515" s="1">
        <v>42984</v>
      </c>
      <c r="K8515" t="b">
        <v>1</v>
      </c>
      <c r="L8515">
        <v>2017</v>
      </c>
      <c r="M8515">
        <v>9</v>
      </c>
      <c r="N8515">
        <v>6</v>
      </c>
      <c r="O8515" s="1">
        <v>42984</v>
      </c>
      <c r="P8515" t="b">
        <v>1</v>
      </c>
      <c r="Q8515" t="s">
        <v>63</v>
      </c>
      <c r="R8515" t="s">
        <v>3531</v>
      </c>
      <c r="S8515" t="s">
        <v>3532</v>
      </c>
      <c r="T8515" t="s">
        <v>53</v>
      </c>
      <c r="U8515" t="s">
        <v>38</v>
      </c>
      <c r="V8515" t="s">
        <v>6767</v>
      </c>
      <c r="W8515" t="s">
        <v>67</v>
      </c>
      <c r="X8515">
        <v>32839</v>
      </c>
      <c r="Y8515" t="s">
        <v>41</v>
      </c>
      <c r="Z8515" t="s">
        <v>5922</v>
      </c>
      <c r="AA8515" t="s">
        <v>58</v>
      </c>
      <c r="AB8515" t="s">
        <v>106</v>
      </c>
      <c r="AC8515" t="s">
        <v>5923</v>
      </c>
      <c r="AD8515">
        <v>20.736000000000001</v>
      </c>
      <c r="AE8515">
        <v>4</v>
      </c>
      <c r="AF8515">
        <v>0.2</v>
      </c>
      <c r="AG8515">
        <v>7.2576000000000001</v>
      </c>
    </row>
    <row r="8516" spans="1:33" x14ac:dyDescent="0.35">
      <c r="A8516">
        <v>8515</v>
      </c>
      <c r="B8516" t="s">
        <v>10957</v>
      </c>
      <c r="C8516" t="s">
        <v>2790</v>
      </c>
      <c r="D8516" t="b">
        <v>0</v>
      </c>
      <c r="E8516">
        <v>2015</v>
      </c>
      <c r="F8516">
        <v>8</v>
      </c>
      <c r="G8516">
        <v>21</v>
      </c>
      <c r="H8516" s="1">
        <v>42237</v>
      </c>
      <c r="I8516" t="b">
        <v>1</v>
      </c>
      <c r="J8516" t="s">
        <v>5804</v>
      </c>
      <c r="K8516" t="b">
        <v>0</v>
      </c>
      <c r="L8516">
        <v>2015</v>
      </c>
      <c r="M8516">
        <v>8</v>
      </c>
      <c r="N8516">
        <v>26</v>
      </c>
      <c r="O8516" s="1">
        <v>42242</v>
      </c>
      <c r="P8516" t="b">
        <v>1</v>
      </c>
      <c r="Q8516" t="s">
        <v>63</v>
      </c>
      <c r="R8516" t="s">
        <v>4122</v>
      </c>
      <c r="S8516" t="s">
        <v>4123</v>
      </c>
      <c r="T8516" t="s">
        <v>53</v>
      </c>
      <c r="U8516" t="s">
        <v>38</v>
      </c>
      <c r="V8516" t="s">
        <v>2939</v>
      </c>
      <c r="W8516" t="s">
        <v>40</v>
      </c>
      <c r="X8516">
        <v>41042</v>
      </c>
      <c r="Y8516" t="s">
        <v>41</v>
      </c>
      <c r="Z8516" t="s">
        <v>1137</v>
      </c>
      <c r="AA8516" t="s">
        <v>58</v>
      </c>
      <c r="AB8516" t="s">
        <v>82</v>
      </c>
      <c r="AC8516" t="s">
        <v>1138</v>
      </c>
      <c r="AD8516">
        <v>17.52</v>
      </c>
      <c r="AE8516">
        <v>3</v>
      </c>
      <c r="AF8516">
        <v>0</v>
      </c>
      <c r="AG8516">
        <v>8.2344000000000008</v>
      </c>
    </row>
    <row r="8517" spans="1:33" x14ac:dyDescent="0.35">
      <c r="A8517">
        <v>8516</v>
      </c>
      <c r="B8517" t="s">
        <v>10957</v>
      </c>
      <c r="C8517" t="s">
        <v>2790</v>
      </c>
      <c r="D8517" t="b">
        <v>0</v>
      </c>
      <c r="E8517">
        <v>2015</v>
      </c>
      <c r="F8517">
        <v>8</v>
      </c>
      <c r="G8517">
        <v>21</v>
      </c>
      <c r="H8517" s="1">
        <v>42237</v>
      </c>
      <c r="I8517" t="b">
        <v>1</v>
      </c>
      <c r="J8517" t="s">
        <v>5804</v>
      </c>
      <c r="K8517" t="b">
        <v>0</v>
      </c>
      <c r="L8517">
        <v>2015</v>
      </c>
      <c r="M8517">
        <v>8</v>
      </c>
      <c r="N8517">
        <v>26</v>
      </c>
      <c r="O8517" s="1">
        <v>42242</v>
      </c>
      <c r="P8517" t="b">
        <v>1</v>
      </c>
      <c r="Q8517" t="s">
        <v>63</v>
      </c>
      <c r="R8517" t="s">
        <v>4122</v>
      </c>
      <c r="S8517" t="s">
        <v>4123</v>
      </c>
      <c r="T8517" t="s">
        <v>53</v>
      </c>
      <c r="U8517" t="s">
        <v>38</v>
      </c>
      <c r="V8517" t="s">
        <v>2939</v>
      </c>
      <c r="W8517" t="s">
        <v>40</v>
      </c>
      <c r="X8517">
        <v>41042</v>
      </c>
      <c r="Y8517" t="s">
        <v>41</v>
      </c>
      <c r="Z8517" t="s">
        <v>427</v>
      </c>
      <c r="AA8517" t="s">
        <v>58</v>
      </c>
      <c r="AB8517" t="s">
        <v>82</v>
      </c>
      <c r="AC8517" t="s">
        <v>428</v>
      </c>
      <c r="AD8517">
        <v>35.76</v>
      </c>
      <c r="AE8517">
        <v>12</v>
      </c>
      <c r="AF8517">
        <v>0</v>
      </c>
      <c r="AG8517">
        <v>10.0128</v>
      </c>
    </row>
    <row r="8518" spans="1:33" x14ac:dyDescent="0.35">
      <c r="A8518">
        <v>8517</v>
      </c>
      <c r="B8518" t="s">
        <v>10958</v>
      </c>
      <c r="C8518" s="1">
        <v>42555</v>
      </c>
      <c r="D8518" t="b">
        <v>1</v>
      </c>
      <c r="E8518">
        <v>2016</v>
      </c>
      <c r="F8518">
        <v>7</v>
      </c>
      <c r="G8518">
        <v>4</v>
      </c>
      <c r="H8518" s="1">
        <v>42555</v>
      </c>
      <c r="I8518" t="b">
        <v>1</v>
      </c>
      <c r="J8518" s="1">
        <v>42678</v>
      </c>
      <c r="K8518" t="b">
        <v>1</v>
      </c>
      <c r="L8518">
        <v>2016</v>
      </c>
      <c r="M8518">
        <v>11</v>
      </c>
      <c r="N8518">
        <v>4</v>
      </c>
      <c r="O8518" s="1">
        <v>42678</v>
      </c>
      <c r="P8518" t="b">
        <v>1</v>
      </c>
      <c r="Q8518" t="s">
        <v>63</v>
      </c>
      <c r="R8518" t="s">
        <v>2200</v>
      </c>
      <c r="S8518" t="s">
        <v>2201</v>
      </c>
      <c r="T8518" t="s">
        <v>37</v>
      </c>
      <c r="U8518" t="s">
        <v>38</v>
      </c>
      <c r="V8518" t="s">
        <v>314</v>
      </c>
      <c r="W8518" t="s">
        <v>315</v>
      </c>
      <c r="X8518">
        <v>10009</v>
      </c>
      <c r="Y8518" t="s">
        <v>173</v>
      </c>
      <c r="Z8518" t="s">
        <v>81</v>
      </c>
      <c r="AA8518" t="s">
        <v>58</v>
      </c>
      <c r="AB8518" t="s">
        <v>82</v>
      </c>
      <c r="AC8518" t="s">
        <v>83</v>
      </c>
      <c r="AD8518">
        <v>3.64</v>
      </c>
      <c r="AE8518">
        <v>2</v>
      </c>
      <c r="AF8518">
        <v>0</v>
      </c>
      <c r="AG8518">
        <v>0.98280000000000001</v>
      </c>
    </row>
    <row r="8519" spans="1:33" x14ac:dyDescent="0.35">
      <c r="A8519">
        <v>8518</v>
      </c>
      <c r="B8519" t="s">
        <v>10959</v>
      </c>
      <c r="C8519" s="1">
        <v>42831</v>
      </c>
      <c r="D8519" t="b">
        <v>1</v>
      </c>
      <c r="E8519">
        <v>2017</v>
      </c>
      <c r="F8519">
        <v>4</v>
      </c>
      <c r="G8519">
        <v>6</v>
      </c>
      <c r="H8519" s="1">
        <v>42831</v>
      </c>
      <c r="I8519" t="b">
        <v>1</v>
      </c>
      <c r="J8519" s="1">
        <v>42922</v>
      </c>
      <c r="K8519" t="b">
        <v>1</v>
      </c>
      <c r="L8519">
        <v>2017</v>
      </c>
      <c r="M8519">
        <v>7</v>
      </c>
      <c r="N8519">
        <v>6</v>
      </c>
      <c r="O8519" s="1">
        <v>42922</v>
      </c>
      <c r="P8519" t="b">
        <v>1</v>
      </c>
      <c r="Q8519" t="s">
        <v>34</v>
      </c>
      <c r="R8519" t="s">
        <v>1887</v>
      </c>
      <c r="S8519" t="s">
        <v>1888</v>
      </c>
      <c r="T8519" t="s">
        <v>37</v>
      </c>
      <c r="U8519" t="s">
        <v>38</v>
      </c>
      <c r="V8519" t="s">
        <v>6613</v>
      </c>
      <c r="W8519" t="s">
        <v>122</v>
      </c>
      <c r="X8519">
        <v>75034</v>
      </c>
      <c r="Y8519" t="s">
        <v>123</v>
      </c>
      <c r="Z8519" t="s">
        <v>6025</v>
      </c>
      <c r="AA8519" t="s">
        <v>43</v>
      </c>
      <c r="AB8519" t="s">
        <v>79</v>
      </c>
      <c r="AC8519" t="s">
        <v>6026</v>
      </c>
      <c r="AD8519">
        <v>30.335999999999999</v>
      </c>
      <c r="AE8519">
        <v>6</v>
      </c>
      <c r="AF8519">
        <v>0.6</v>
      </c>
      <c r="AG8519">
        <v>-17.443200000000001</v>
      </c>
    </row>
    <row r="8520" spans="1:33" x14ac:dyDescent="0.35">
      <c r="A8520">
        <v>8519</v>
      </c>
      <c r="B8520" t="s">
        <v>10960</v>
      </c>
      <c r="C8520" s="1">
        <v>42837</v>
      </c>
      <c r="D8520" t="b">
        <v>1</v>
      </c>
      <c r="E8520">
        <v>2017</v>
      </c>
      <c r="F8520">
        <v>4</v>
      </c>
      <c r="G8520">
        <v>12</v>
      </c>
      <c r="H8520" s="1">
        <v>42837</v>
      </c>
      <c r="I8520" t="b">
        <v>1</v>
      </c>
      <c r="J8520" s="1">
        <v>43020</v>
      </c>
      <c r="K8520" t="b">
        <v>1</v>
      </c>
      <c r="L8520">
        <v>2017</v>
      </c>
      <c r="M8520">
        <v>10</v>
      </c>
      <c r="N8520">
        <v>12</v>
      </c>
      <c r="O8520" s="1">
        <v>43020</v>
      </c>
      <c r="P8520" t="b">
        <v>1</v>
      </c>
      <c r="Q8520" t="s">
        <v>63</v>
      </c>
      <c r="R8520" t="s">
        <v>9360</v>
      </c>
      <c r="S8520" t="s">
        <v>9361</v>
      </c>
      <c r="T8520" t="s">
        <v>37</v>
      </c>
      <c r="U8520" t="s">
        <v>38</v>
      </c>
      <c r="V8520" t="s">
        <v>5444</v>
      </c>
      <c r="W8520" t="s">
        <v>907</v>
      </c>
      <c r="X8520">
        <v>7501</v>
      </c>
      <c r="Y8520" t="s">
        <v>173</v>
      </c>
      <c r="Z8520" t="s">
        <v>10467</v>
      </c>
      <c r="AA8520" t="s">
        <v>43</v>
      </c>
      <c r="AB8520" t="s">
        <v>79</v>
      </c>
      <c r="AC8520" t="s">
        <v>10468</v>
      </c>
      <c r="AD8520">
        <v>12.99</v>
      </c>
      <c r="AE8520">
        <v>1</v>
      </c>
      <c r="AF8520">
        <v>0</v>
      </c>
      <c r="AG8520">
        <v>1.5588</v>
      </c>
    </row>
    <row r="8521" spans="1:33" x14ac:dyDescent="0.35">
      <c r="A8521">
        <v>8520</v>
      </c>
      <c r="B8521" t="s">
        <v>10960</v>
      </c>
      <c r="C8521" s="1">
        <v>42837</v>
      </c>
      <c r="D8521" t="b">
        <v>1</v>
      </c>
      <c r="E8521">
        <v>2017</v>
      </c>
      <c r="F8521">
        <v>4</v>
      </c>
      <c r="G8521">
        <v>12</v>
      </c>
      <c r="H8521" s="1">
        <v>42837</v>
      </c>
      <c r="I8521" t="b">
        <v>1</v>
      </c>
      <c r="J8521" s="1">
        <v>43020</v>
      </c>
      <c r="K8521" t="b">
        <v>1</v>
      </c>
      <c r="L8521">
        <v>2017</v>
      </c>
      <c r="M8521">
        <v>10</v>
      </c>
      <c r="N8521">
        <v>12</v>
      </c>
      <c r="O8521" s="1">
        <v>43020</v>
      </c>
      <c r="P8521" t="b">
        <v>1</v>
      </c>
      <c r="Q8521" t="s">
        <v>63</v>
      </c>
      <c r="R8521" t="s">
        <v>9360</v>
      </c>
      <c r="S8521" t="s">
        <v>9361</v>
      </c>
      <c r="T8521" t="s">
        <v>37</v>
      </c>
      <c r="U8521" t="s">
        <v>38</v>
      </c>
      <c r="V8521" t="s">
        <v>5444</v>
      </c>
      <c r="W8521" t="s">
        <v>907</v>
      </c>
      <c r="X8521">
        <v>7501</v>
      </c>
      <c r="Y8521" t="s">
        <v>173</v>
      </c>
      <c r="Z8521" t="s">
        <v>802</v>
      </c>
      <c r="AA8521" t="s">
        <v>43</v>
      </c>
      <c r="AB8521" t="s">
        <v>47</v>
      </c>
      <c r="AC8521" t="s">
        <v>803</v>
      </c>
      <c r="AD8521">
        <v>182.22</v>
      </c>
      <c r="AE8521">
        <v>3</v>
      </c>
      <c r="AF8521">
        <v>0</v>
      </c>
      <c r="AG8521">
        <v>45.555</v>
      </c>
    </row>
    <row r="8522" spans="1:33" x14ac:dyDescent="0.35">
      <c r="A8522">
        <v>8521</v>
      </c>
      <c r="B8522" t="s">
        <v>10960</v>
      </c>
      <c r="C8522" s="1">
        <v>42837</v>
      </c>
      <c r="D8522" t="b">
        <v>1</v>
      </c>
      <c r="E8522">
        <v>2017</v>
      </c>
      <c r="F8522">
        <v>4</v>
      </c>
      <c r="G8522">
        <v>12</v>
      </c>
      <c r="H8522" s="1">
        <v>42837</v>
      </c>
      <c r="I8522" t="b">
        <v>1</v>
      </c>
      <c r="J8522" s="1">
        <v>43020</v>
      </c>
      <c r="K8522" t="b">
        <v>1</v>
      </c>
      <c r="L8522">
        <v>2017</v>
      </c>
      <c r="M8522">
        <v>10</v>
      </c>
      <c r="N8522">
        <v>12</v>
      </c>
      <c r="O8522" s="1">
        <v>43020</v>
      </c>
      <c r="P8522" t="b">
        <v>1</v>
      </c>
      <c r="Q8522" t="s">
        <v>63</v>
      </c>
      <c r="R8522" t="s">
        <v>9360</v>
      </c>
      <c r="S8522" t="s">
        <v>9361</v>
      </c>
      <c r="T8522" t="s">
        <v>37</v>
      </c>
      <c r="U8522" t="s">
        <v>38</v>
      </c>
      <c r="V8522" t="s">
        <v>5444</v>
      </c>
      <c r="W8522" t="s">
        <v>907</v>
      </c>
      <c r="X8522">
        <v>7501</v>
      </c>
      <c r="Y8522" t="s">
        <v>173</v>
      </c>
      <c r="Z8522" t="s">
        <v>1020</v>
      </c>
      <c r="AA8522" t="s">
        <v>43</v>
      </c>
      <c r="AB8522" t="s">
        <v>47</v>
      </c>
      <c r="AC8522" t="s">
        <v>1021</v>
      </c>
      <c r="AD8522">
        <v>302.94</v>
      </c>
      <c r="AE8522">
        <v>3</v>
      </c>
      <c r="AF8522">
        <v>0</v>
      </c>
      <c r="AG8522">
        <v>18.176400000000001</v>
      </c>
    </row>
    <row r="8523" spans="1:33" x14ac:dyDescent="0.35">
      <c r="A8523">
        <v>8522</v>
      </c>
      <c r="B8523" t="s">
        <v>10961</v>
      </c>
      <c r="C8523" s="1">
        <v>42675</v>
      </c>
      <c r="D8523" t="b">
        <v>1</v>
      </c>
      <c r="E8523">
        <v>2016</v>
      </c>
      <c r="F8523">
        <v>11</v>
      </c>
      <c r="G8523">
        <v>1</v>
      </c>
      <c r="H8523" s="1">
        <v>42675</v>
      </c>
      <c r="I8523" t="b">
        <v>1</v>
      </c>
      <c r="J8523" t="s">
        <v>6784</v>
      </c>
      <c r="K8523" t="b">
        <v>0</v>
      </c>
      <c r="L8523">
        <v>2016</v>
      </c>
      <c r="M8523">
        <v>1</v>
      </c>
      <c r="N8523">
        <v>15</v>
      </c>
      <c r="O8523" s="1">
        <v>42384</v>
      </c>
      <c r="P8523" t="b">
        <v>1</v>
      </c>
      <c r="Q8523" t="s">
        <v>63</v>
      </c>
      <c r="R8523" t="s">
        <v>878</v>
      </c>
      <c r="S8523" t="s">
        <v>879</v>
      </c>
      <c r="T8523" t="s">
        <v>120</v>
      </c>
      <c r="U8523" t="s">
        <v>38</v>
      </c>
      <c r="V8523" t="s">
        <v>578</v>
      </c>
      <c r="W8523" t="s">
        <v>579</v>
      </c>
      <c r="X8523">
        <v>43229</v>
      </c>
      <c r="Y8523" t="s">
        <v>173</v>
      </c>
      <c r="Z8523" t="s">
        <v>3879</v>
      </c>
      <c r="AA8523" t="s">
        <v>43</v>
      </c>
      <c r="AB8523" t="s">
        <v>79</v>
      </c>
      <c r="AC8523" t="s">
        <v>3880</v>
      </c>
      <c r="AD8523">
        <v>54.991999999999997</v>
      </c>
      <c r="AE8523">
        <v>14</v>
      </c>
      <c r="AF8523">
        <v>0.2</v>
      </c>
      <c r="AG8523">
        <v>8.9361999999999995</v>
      </c>
    </row>
    <row r="8524" spans="1:33" x14ac:dyDescent="0.35">
      <c r="A8524">
        <v>8523</v>
      </c>
      <c r="B8524" t="s">
        <v>10962</v>
      </c>
      <c r="C8524" s="1">
        <v>42373</v>
      </c>
      <c r="D8524" t="b">
        <v>1</v>
      </c>
      <c r="E8524">
        <v>2016</v>
      </c>
      <c r="F8524">
        <v>1</v>
      </c>
      <c r="G8524">
        <v>4</v>
      </c>
      <c r="H8524" s="1">
        <v>42373</v>
      </c>
      <c r="I8524" t="b">
        <v>1</v>
      </c>
      <c r="J8524" s="1">
        <v>42555</v>
      </c>
      <c r="K8524" t="b">
        <v>1</v>
      </c>
      <c r="L8524">
        <v>2016</v>
      </c>
      <c r="M8524">
        <v>7</v>
      </c>
      <c r="N8524">
        <v>4</v>
      </c>
      <c r="O8524" s="1">
        <v>42555</v>
      </c>
      <c r="P8524" t="b">
        <v>1</v>
      </c>
      <c r="Q8524" t="s">
        <v>63</v>
      </c>
      <c r="R8524" t="s">
        <v>4745</v>
      </c>
      <c r="S8524" t="s">
        <v>4746</v>
      </c>
      <c r="T8524" t="s">
        <v>53</v>
      </c>
      <c r="U8524" t="s">
        <v>38</v>
      </c>
      <c r="V8524" t="s">
        <v>2903</v>
      </c>
      <c r="W8524" t="s">
        <v>133</v>
      </c>
      <c r="X8524">
        <v>53209</v>
      </c>
      <c r="Y8524" t="s">
        <v>123</v>
      </c>
      <c r="Z8524" t="s">
        <v>3486</v>
      </c>
      <c r="AA8524" t="s">
        <v>85</v>
      </c>
      <c r="AB8524" t="s">
        <v>86</v>
      </c>
      <c r="AC8524" t="s">
        <v>3487</v>
      </c>
      <c r="AD8524">
        <v>12.99</v>
      </c>
      <c r="AE8524">
        <v>1</v>
      </c>
      <c r="AF8524">
        <v>0</v>
      </c>
      <c r="AG8524">
        <v>0.25979999999999998</v>
      </c>
    </row>
    <row r="8525" spans="1:33" x14ac:dyDescent="0.35">
      <c r="A8525">
        <v>8524</v>
      </c>
      <c r="B8525" t="s">
        <v>10963</v>
      </c>
      <c r="C8525" t="s">
        <v>2838</v>
      </c>
      <c r="D8525" t="b">
        <v>0</v>
      </c>
      <c r="E8525">
        <v>2017</v>
      </c>
      <c r="F8525">
        <v>9</v>
      </c>
      <c r="G8525">
        <v>21</v>
      </c>
      <c r="H8525" s="1">
        <v>42999</v>
      </c>
      <c r="I8525" t="b">
        <v>1</v>
      </c>
      <c r="J8525" t="s">
        <v>1452</v>
      </c>
      <c r="K8525" t="b">
        <v>0</v>
      </c>
      <c r="L8525">
        <v>2017</v>
      </c>
      <c r="M8525">
        <v>9</v>
      </c>
      <c r="N8525">
        <v>25</v>
      </c>
      <c r="O8525" s="1">
        <v>43003</v>
      </c>
      <c r="P8525" t="b">
        <v>1</v>
      </c>
      <c r="Q8525" t="s">
        <v>63</v>
      </c>
      <c r="R8525" t="s">
        <v>1375</v>
      </c>
      <c r="S8525" t="s">
        <v>1376</v>
      </c>
      <c r="T8525" t="s">
        <v>37</v>
      </c>
      <c r="U8525" t="s">
        <v>38</v>
      </c>
      <c r="V8525" t="s">
        <v>149</v>
      </c>
      <c r="W8525" t="s">
        <v>55</v>
      </c>
      <c r="X8525">
        <v>94109</v>
      </c>
      <c r="Y8525" t="s">
        <v>56</v>
      </c>
      <c r="Z8525" t="s">
        <v>1068</v>
      </c>
      <c r="AA8525" t="s">
        <v>58</v>
      </c>
      <c r="AB8525" t="s">
        <v>106</v>
      </c>
      <c r="AC8525" t="s">
        <v>1069</v>
      </c>
      <c r="AD8525">
        <v>55.86</v>
      </c>
      <c r="AE8525">
        <v>7</v>
      </c>
      <c r="AF8525">
        <v>0</v>
      </c>
      <c r="AG8525">
        <v>27.93</v>
      </c>
    </row>
    <row r="8526" spans="1:33" x14ac:dyDescent="0.35">
      <c r="A8526">
        <v>8525</v>
      </c>
      <c r="B8526" t="s">
        <v>10964</v>
      </c>
      <c r="C8526" t="s">
        <v>5403</v>
      </c>
      <c r="D8526" t="b">
        <v>0</v>
      </c>
      <c r="E8526">
        <v>2017</v>
      </c>
      <c r="F8526">
        <v>3</v>
      </c>
      <c r="G8526">
        <v>16</v>
      </c>
      <c r="H8526" s="1">
        <v>42810</v>
      </c>
      <c r="I8526" t="b">
        <v>1</v>
      </c>
      <c r="J8526" t="s">
        <v>5403</v>
      </c>
      <c r="K8526" t="b">
        <v>0</v>
      </c>
      <c r="L8526">
        <v>2017</v>
      </c>
      <c r="M8526">
        <v>3</v>
      </c>
      <c r="N8526">
        <v>16</v>
      </c>
      <c r="O8526" s="1">
        <v>42810</v>
      </c>
      <c r="P8526" t="b">
        <v>1</v>
      </c>
      <c r="Q8526" t="s">
        <v>1467</v>
      </c>
      <c r="R8526" t="s">
        <v>7882</v>
      </c>
      <c r="S8526" t="s">
        <v>7883</v>
      </c>
      <c r="T8526" t="s">
        <v>37</v>
      </c>
      <c r="U8526" t="s">
        <v>38</v>
      </c>
      <c r="V8526" t="s">
        <v>578</v>
      </c>
      <c r="W8526" t="s">
        <v>579</v>
      </c>
      <c r="X8526">
        <v>43229</v>
      </c>
      <c r="Y8526" t="s">
        <v>173</v>
      </c>
      <c r="Z8526" t="s">
        <v>4417</v>
      </c>
      <c r="AA8526" t="s">
        <v>85</v>
      </c>
      <c r="AB8526" t="s">
        <v>86</v>
      </c>
      <c r="AC8526" t="s">
        <v>4418</v>
      </c>
      <c r="AD8526">
        <v>44.375999999999998</v>
      </c>
      <c r="AE8526">
        <v>2</v>
      </c>
      <c r="AF8526">
        <v>0.4</v>
      </c>
      <c r="AG8526">
        <v>-7.3959999999999999</v>
      </c>
    </row>
    <row r="8527" spans="1:33" x14ac:dyDescent="0.35">
      <c r="A8527">
        <v>8526</v>
      </c>
      <c r="B8527" t="s">
        <v>10964</v>
      </c>
      <c r="C8527" t="s">
        <v>5403</v>
      </c>
      <c r="D8527" t="b">
        <v>0</v>
      </c>
      <c r="E8527">
        <v>2017</v>
      </c>
      <c r="F8527">
        <v>3</v>
      </c>
      <c r="G8527">
        <v>16</v>
      </c>
      <c r="H8527" s="1">
        <v>42810</v>
      </c>
      <c r="I8527" t="b">
        <v>1</v>
      </c>
      <c r="J8527" t="s">
        <v>5403</v>
      </c>
      <c r="K8527" t="b">
        <v>0</v>
      </c>
      <c r="L8527">
        <v>2017</v>
      </c>
      <c r="M8527">
        <v>3</v>
      </c>
      <c r="N8527">
        <v>16</v>
      </c>
      <c r="O8527" s="1">
        <v>42810</v>
      </c>
      <c r="P8527" t="b">
        <v>1</v>
      </c>
      <c r="Q8527" t="s">
        <v>1467</v>
      </c>
      <c r="R8527" t="s">
        <v>7882</v>
      </c>
      <c r="S8527" t="s">
        <v>7883</v>
      </c>
      <c r="T8527" t="s">
        <v>37</v>
      </c>
      <c r="U8527" t="s">
        <v>38</v>
      </c>
      <c r="V8527" t="s">
        <v>578</v>
      </c>
      <c r="W8527" t="s">
        <v>579</v>
      </c>
      <c r="X8527">
        <v>43229</v>
      </c>
      <c r="Y8527" t="s">
        <v>173</v>
      </c>
      <c r="Z8527" t="s">
        <v>8425</v>
      </c>
      <c r="AA8527" t="s">
        <v>43</v>
      </c>
      <c r="AB8527" t="s">
        <v>79</v>
      </c>
      <c r="AC8527" t="s">
        <v>8426</v>
      </c>
      <c r="AD8527">
        <v>51.264000000000003</v>
      </c>
      <c r="AE8527">
        <v>6</v>
      </c>
      <c r="AF8527">
        <v>0.2</v>
      </c>
      <c r="AG8527">
        <v>7.6896000000000004</v>
      </c>
    </row>
    <row r="8528" spans="1:33" x14ac:dyDescent="0.35">
      <c r="A8528">
        <v>8527</v>
      </c>
      <c r="B8528" t="s">
        <v>10964</v>
      </c>
      <c r="C8528" t="s">
        <v>5403</v>
      </c>
      <c r="D8528" t="b">
        <v>0</v>
      </c>
      <c r="E8528">
        <v>2017</v>
      </c>
      <c r="F8528">
        <v>3</v>
      </c>
      <c r="G8528">
        <v>16</v>
      </c>
      <c r="H8528" s="1">
        <v>42810</v>
      </c>
      <c r="I8528" t="b">
        <v>1</v>
      </c>
      <c r="J8528" t="s">
        <v>5403</v>
      </c>
      <c r="K8528" t="b">
        <v>0</v>
      </c>
      <c r="L8528">
        <v>2017</v>
      </c>
      <c r="M8528">
        <v>3</v>
      </c>
      <c r="N8528">
        <v>16</v>
      </c>
      <c r="O8528" s="1">
        <v>42810</v>
      </c>
      <c r="P8528" t="b">
        <v>1</v>
      </c>
      <c r="Q8528" t="s">
        <v>1467</v>
      </c>
      <c r="R8528" t="s">
        <v>7882</v>
      </c>
      <c r="S8528" t="s">
        <v>7883</v>
      </c>
      <c r="T8528" t="s">
        <v>37</v>
      </c>
      <c r="U8528" t="s">
        <v>38</v>
      </c>
      <c r="V8528" t="s">
        <v>578</v>
      </c>
      <c r="W8528" t="s">
        <v>579</v>
      </c>
      <c r="X8528">
        <v>43229</v>
      </c>
      <c r="Y8528" t="s">
        <v>173</v>
      </c>
      <c r="Z8528" t="s">
        <v>380</v>
      </c>
      <c r="AA8528" t="s">
        <v>58</v>
      </c>
      <c r="AB8528" t="s">
        <v>89</v>
      </c>
      <c r="AC8528" t="s">
        <v>381</v>
      </c>
      <c r="AD8528">
        <v>5.1929999999999996</v>
      </c>
      <c r="AE8528">
        <v>3</v>
      </c>
      <c r="AF8528">
        <v>0.7</v>
      </c>
      <c r="AG8528">
        <v>-3.4620000000000002</v>
      </c>
    </row>
    <row r="8529" spans="1:33" x14ac:dyDescent="0.35">
      <c r="A8529">
        <v>8528</v>
      </c>
      <c r="B8529" t="s">
        <v>10964</v>
      </c>
      <c r="C8529" t="s">
        <v>5403</v>
      </c>
      <c r="D8529" t="b">
        <v>0</v>
      </c>
      <c r="E8529">
        <v>2017</v>
      </c>
      <c r="F8529">
        <v>3</v>
      </c>
      <c r="G8529">
        <v>16</v>
      </c>
      <c r="H8529" s="1">
        <v>42810</v>
      </c>
      <c r="I8529" t="b">
        <v>1</v>
      </c>
      <c r="J8529" t="s">
        <v>5403</v>
      </c>
      <c r="K8529" t="b">
        <v>0</v>
      </c>
      <c r="L8529">
        <v>2017</v>
      </c>
      <c r="M8529">
        <v>3</v>
      </c>
      <c r="N8529">
        <v>16</v>
      </c>
      <c r="O8529" s="1">
        <v>42810</v>
      </c>
      <c r="P8529" t="b">
        <v>1</v>
      </c>
      <c r="Q8529" t="s">
        <v>1467</v>
      </c>
      <c r="R8529" t="s">
        <v>7882</v>
      </c>
      <c r="S8529" t="s">
        <v>7883</v>
      </c>
      <c r="T8529" t="s">
        <v>37</v>
      </c>
      <c r="U8529" t="s">
        <v>38</v>
      </c>
      <c r="V8529" t="s">
        <v>578</v>
      </c>
      <c r="W8529" t="s">
        <v>579</v>
      </c>
      <c r="X8529">
        <v>43229</v>
      </c>
      <c r="Y8529" t="s">
        <v>173</v>
      </c>
      <c r="Z8529" t="s">
        <v>1812</v>
      </c>
      <c r="AA8529" t="s">
        <v>85</v>
      </c>
      <c r="AB8529" t="s">
        <v>190</v>
      </c>
      <c r="AC8529" t="s">
        <v>1813</v>
      </c>
      <c r="AD8529">
        <v>159.98400000000001</v>
      </c>
      <c r="AE8529">
        <v>2</v>
      </c>
      <c r="AF8529">
        <v>0.2</v>
      </c>
      <c r="AG8529">
        <v>43.995600000000003</v>
      </c>
    </row>
    <row r="8530" spans="1:33" x14ac:dyDescent="0.35">
      <c r="A8530">
        <v>8529</v>
      </c>
      <c r="B8530" t="s">
        <v>10964</v>
      </c>
      <c r="C8530" t="s">
        <v>5403</v>
      </c>
      <c r="D8530" t="b">
        <v>0</v>
      </c>
      <c r="E8530">
        <v>2017</v>
      </c>
      <c r="F8530">
        <v>3</v>
      </c>
      <c r="G8530">
        <v>16</v>
      </c>
      <c r="H8530" s="1">
        <v>42810</v>
      </c>
      <c r="I8530" t="b">
        <v>1</v>
      </c>
      <c r="J8530" t="s">
        <v>5403</v>
      </c>
      <c r="K8530" t="b">
        <v>0</v>
      </c>
      <c r="L8530">
        <v>2017</v>
      </c>
      <c r="M8530">
        <v>3</v>
      </c>
      <c r="N8530">
        <v>16</v>
      </c>
      <c r="O8530" s="1">
        <v>42810</v>
      </c>
      <c r="P8530" t="b">
        <v>1</v>
      </c>
      <c r="Q8530" t="s">
        <v>1467</v>
      </c>
      <c r="R8530" t="s">
        <v>7882</v>
      </c>
      <c r="S8530" t="s">
        <v>7883</v>
      </c>
      <c r="T8530" t="s">
        <v>37</v>
      </c>
      <c r="U8530" t="s">
        <v>38</v>
      </c>
      <c r="V8530" t="s">
        <v>578</v>
      </c>
      <c r="W8530" t="s">
        <v>579</v>
      </c>
      <c r="X8530">
        <v>43229</v>
      </c>
      <c r="Y8530" t="s">
        <v>173</v>
      </c>
      <c r="Z8530" t="s">
        <v>1355</v>
      </c>
      <c r="AA8530" t="s">
        <v>58</v>
      </c>
      <c r="AB8530" t="s">
        <v>72</v>
      </c>
      <c r="AC8530" t="s">
        <v>1356</v>
      </c>
      <c r="AD8530">
        <v>54.223999999999997</v>
      </c>
      <c r="AE8530">
        <v>2</v>
      </c>
      <c r="AF8530">
        <v>0.2</v>
      </c>
      <c r="AG8530">
        <v>3.3889999999999998</v>
      </c>
    </row>
    <row r="8531" spans="1:33" x14ac:dyDescent="0.35">
      <c r="A8531">
        <v>8530</v>
      </c>
      <c r="B8531" t="s">
        <v>10965</v>
      </c>
      <c r="C8531" s="1">
        <v>43019</v>
      </c>
      <c r="D8531" t="b">
        <v>1</v>
      </c>
      <c r="E8531">
        <v>2017</v>
      </c>
      <c r="F8531">
        <v>10</v>
      </c>
      <c r="G8531">
        <v>11</v>
      </c>
      <c r="H8531" s="1">
        <v>43019</v>
      </c>
      <c r="I8531" t="b">
        <v>1</v>
      </c>
      <c r="J8531" t="s">
        <v>2312</v>
      </c>
      <c r="K8531" t="b">
        <v>0</v>
      </c>
      <c r="L8531">
        <v>2017</v>
      </c>
      <c r="M8531">
        <v>11</v>
      </c>
      <c r="N8531">
        <v>17</v>
      </c>
      <c r="O8531" s="1">
        <v>43056</v>
      </c>
      <c r="P8531" t="b">
        <v>1</v>
      </c>
      <c r="Q8531" t="s">
        <v>63</v>
      </c>
      <c r="R8531" t="s">
        <v>4436</v>
      </c>
      <c r="S8531" t="s">
        <v>4437</v>
      </c>
      <c r="T8531" t="s">
        <v>120</v>
      </c>
      <c r="U8531" t="s">
        <v>38</v>
      </c>
      <c r="V8531" t="s">
        <v>54</v>
      </c>
      <c r="W8531" t="s">
        <v>55</v>
      </c>
      <c r="X8531">
        <v>90008</v>
      </c>
      <c r="Y8531" t="s">
        <v>56</v>
      </c>
      <c r="Z8531" t="s">
        <v>6061</v>
      </c>
      <c r="AA8531" t="s">
        <v>43</v>
      </c>
      <c r="AB8531" t="s">
        <v>47</v>
      </c>
      <c r="AC8531" t="s">
        <v>6062</v>
      </c>
      <c r="AD8531">
        <v>241.42400000000001</v>
      </c>
      <c r="AE8531">
        <v>2</v>
      </c>
      <c r="AF8531">
        <v>0.2</v>
      </c>
      <c r="AG8531">
        <v>-36.2136</v>
      </c>
    </row>
    <row r="8532" spans="1:33" x14ac:dyDescent="0.35">
      <c r="A8532">
        <v>8531</v>
      </c>
      <c r="B8532" t="s">
        <v>10966</v>
      </c>
      <c r="C8532" t="s">
        <v>5812</v>
      </c>
      <c r="D8532" t="b">
        <v>0</v>
      </c>
      <c r="E8532">
        <v>2016</v>
      </c>
      <c r="F8532">
        <v>11</v>
      </c>
      <c r="G8532">
        <v>30</v>
      </c>
      <c r="H8532" s="1">
        <v>42704</v>
      </c>
      <c r="I8532" t="b">
        <v>1</v>
      </c>
      <c r="J8532" s="1">
        <v>42533</v>
      </c>
      <c r="K8532" t="b">
        <v>1</v>
      </c>
      <c r="L8532">
        <v>2016</v>
      </c>
      <c r="M8532">
        <v>6</v>
      </c>
      <c r="N8532">
        <v>12</v>
      </c>
      <c r="O8532" s="1">
        <v>42533</v>
      </c>
      <c r="P8532" t="b">
        <v>1</v>
      </c>
      <c r="Q8532" t="s">
        <v>63</v>
      </c>
      <c r="R8532" t="s">
        <v>927</v>
      </c>
      <c r="S8532" t="s">
        <v>928</v>
      </c>
      <c r="T8532" t="s">
        <v>37</v>
      </c>
      <c r="U8532" t="s">
        <v>38</v>
      </c>
      <c r="V8532" t="s">
        <v>1009</v>
      </c>
      <c r="W8532" t="s">
        <v>281</v>
      </c>
      <c r="X8532">
        <v>48227</v>
      </c>
      <c r="Y8532" t="s">
        <v>123</v>
      </c>
      <c r="Z8532" t="s">
        <v>6007</v>
      </c>
      <c r="AA8532" t="s">
        <v>58</v>
      </c>
      <c r="AB8532" t="s">
        <v>106</v>
      </c>
      <c r="AC8532" t="s">
        <v>6008</v>
      </c>
      <c r="AD8532">
        <v>33.36</v>
      </c>
      <c r="AE8532">
        <v>4</v>
      </c>
      <c r="AF8532">
        <v>0</v>
      </c>
      <c r="AG8532">
        <v>16.68</v>
      </c>
    </row>
    <row r="8533" spans="1:33" x14ac:dyDescent="0.35">
      <c r="A8533">
        <v>8532</v>
      </c>
      <c r="B8533" t="s">
        <v>10966</v>
      </c>
      <c r="C8533" t="s">
        <v>5812</v>
      </c>
      <c r="D8533" t="b">
        <v>0</v>
      </c>
      <c r="E8533">
        <v>2016</v>
      </c>
      <c r="F8533">
        <v>11</v>
      </c>
      <c r="G8533">
        <v>30</v>
      </c>
      <c r="H8533" s="1">
        <v>42704</v>
      </c>
      <c r="I8533" t="b">
        <v>1</v>
      </c>
      <c r="J8533" s="1">
        <v>42533</v>
      </c>
      <c r="K8533" t="b">
        <v>1</v>
      </c>
      <c r="L8533">
        <v>2016</v>
      </c>
      <c r="M8533">
        <v>6</v>
      </c>
      <c r="N8533">
        <v>12</v>
      </c>
      <c r="O8533" s="1">
        <v>42533</v>
      </c>
      <c r="P8533" t="b">
        <v>1</v>
      </c>
      <c r="Q8533" t="s">
        <v>63</v>
      </c>
      <c r="R8533" t="s">
        <v>927</v>
      </c>
      <c r="S8533" t="s">
        <v>928</v>
      </c>
      <c r="T8533" t="s">
        <v>37</v>
      </c>
      <c r="U8533" t="s">
        <v>38</v>
      </c>
      <c r="V8533" t="s">
        <v>1009</v>
      </c>
      <c r="W8533" t="s">
        <v>281</v>
      </c>
      <c r="X8533">
        <v>48227</v>
      </c>
      <c r="Y8533" t="s">
        <v>123</v>
      </c>
      <c r="Z8533" t="s">
        <v>1439</v>
      </c>
      <c r="AA8533" t="s">
        <v>58</v>
      </c>
      <c r="AB8533" t="s">
        <v>106</v>
      </c>
      <c r="AC8533" t="s">
        <v>1440</v>
      </c>
      <c r="AD8533">
        <v>13.76</v>
      </c>
      <c r="AE8533">
        <v>2</v>
      </c>
      <c r="AF8533">
        <v>0</v>
      </c>
      <c r="AG8533">
        <v>6.3296000000000001</v>
      </c>
    </row>
    <row r="8534" spans="1:33" x14ac:dyDescent="0.35">
      <c r="A8534">
        <v>8533</v>
      </c>
      <c r="B8534" t="s">
        <v>10966</v>
      </c>
      <c r="C8534" t="s">
        <v>5812</v>
      </c>
      <c r="D8534" t="b">
        <v>0</v>
      </c>
      <c r="E8534">
        <v>2016</v>
      </c>
      <c r="F8534">
        <v>11</v>
      </c>
      <c r="G8534">
        <v>30</v>
      </c>
      <c r="H8534" s="1">
        <v>42704</v>
      </c>
      <c r="I8534" t="b">
        <v>1</v>
      </c>
      <c r="J8534" s="1">
        <v>42533</v>
      </c>
      <c r="K8534" t="b">
        <v>1</v>
      </c>
      <c r="L8534">
        <v>2016</v>
      </c>
      <c r="M8534">
        <v>6</v>
      </c>
      <c r="N8534">
        <v>12</v>
      </c>
      <c r="O8534" s="1">
        <v>42533</v>
      </c>
      <c r="P8534" t="b">
        <v>1</v>
      </c>
      <c r="Q8534" t="s">
        <v>63</v>
      </c>
      <c r="R8534" t="s">
        <v>927</v>
      </c>
      <c r="S8534" t="s">
        <v>928</v>
      </c>
      <c r="T8534" t="s">
        <v>37</v>
      </c>
      <c r="U8534" t="s">
        <v>38</v>
      </c>
      <c r="V8534" t="s">
        <v>1009</v>
      </c>
      <c r="W8534" t="s">
        <v>281</v>
      </c>
      <c r="X8534">
        <v>48227</v>
      </c>
      <c r="Y8534" t="s">
        <v>123</v>
      </c>
      <c r="Z8534" t="s">
        <v>4695</v>
      </c>
      <c r="AA8534" t="s">
        <v>58</v>
      </c>
      <c r="AB8534" t="s">
        <v>72</v>
      </c>
      <c r="AC8534" t="s">
        <v>4696</v>
      </c>
      <c r="AD8534">
        <v>496.86</v>
      </c>
      <c r="AE8534">
        <v>7</v>
      </c>
      <c r="AF8534">
        <v>0</v>
      </c>
      <c r="AG8534">
        <v>24.843</v>
      </c>
    </row>
    <row r="8535" spans="1:33" x14ac:dyDescent="0.35">
      <c r="A8535">
        <v>8534</v>
      </c>
      <c r="B8535" t="s">
        <v>10966</v>
      </c>
      <c r="C8535" t="s">
        <v>5812</v>
      </c>
      <c r="D8535" t="b">
        <v>0</v>
      </c>
      <c r="E8535">
        <v>2016</v>
      </c>
      <c r="F8535">
        <v>11</v>
      </c>
      <c r="G8535">
        <v>30</v>
      </c>
      <c r="H8535" s="1">
        <v>42704</v>
      </c>
      <c r="I8535" t="b">
        <v>1</v>
      </c>
      <c r="J8535" s="1">
        <v>42533</v>
      </c>
      <c r="K8535" t="b">
        <v>1</v>
      </c>
      <c r="L8535">
        <v>2016</v>
      </c>
      <c r="M8535">
        <v>6</v>
      </c>
      <c r="N8535">
        <v>12</v>
      </c>
      <c r="O8535" s="1">
        <v>42533</v>
      </c>
      <c r="P8535" t="b">
        <v>1</v>
      </c>
      <c r="Q8535" t="s">
        <v>63</v>
      </c>
      <c r="R8535" t="s">
        <v>927</v>
      </c>
      <c r="S8535" t="s">
        <v>928</v>
      </c>
      <c r="T8535" t="s">
        <v>37</v>
      </c>
      <c r="U8535" t="s">
        <v>38</v>
      </c>
      <c r="V8535" t="s">
        <v>1009</v>
      </c>
      <c r="W8535" t="s">
        <v>281</v>
      </c>
      <c r="X8535">
        <v>48227</v>
      </c>
      <c r="Y8535" t="s">
        <v>123</v>
      </c>
      <c r="Z8535" t="s">
        <v>394</v>
      </c>
      <c r="AA8535" t="s">
        <v>43</v>
      </c>
      <c r="AB8535" t="s">
        <v>47</v>
      </c>
      <c r="AC8535" t="s">
        <v>395</v>
      </c>
      <c r="AD8535">
        <v>389.97</v>
      </c>
      <c r="AE8535">
        <v>3</v>
      </c>
      <c r="AF8535">
        <v>0</v>
      </c>
      <c r="AG8535">
        <v>35.097299999999997</v>
      </c>
    </row>
    <row r="8536" spans="1:33" x14ac:dyDescent="0.35">
      <c r="A8536">
        <v>8535</v>
      </c>
      <c r="B8536" t="s">
        <v>10967</v>
      </c>
      <c r="C8536" t="s">
        <v>8635</v>
      </c>
      <c r="D8536" t="b">
        <v>0</v>
      </c>
      <c r="E8536">
        <v>2015</v>
      </c>
      <c r="F8536">
        <v>1</v>
      </c>
      <c r="G8536">
        <v>13</v>
      </c>
      <c r="H8536" s="1">
        <v>42017</v>
      </c>
      <c r="I8536" t="b">
        <v>1</v>
      </c>
      <c r="J8536" t="s">
        <v>4903</v>
      </c>
      <c r="K8536" t="b">
        <v>0</v>
      </c>
      <c r="L8536">
        <v>2015</v>
      </c>
      <c r="M8536">
        <v>1</v>
      </c>
      <c r="N8536">
        <v>15</v>
      </c>
      <c r="O8536" s="1">
        <v>42019</v>
      </c>
      <c r="P8536" t="b">
        <v>1</v>
      </c>
      <c r="Q8536" t="s">
        <v>34</v>
      </c>
      <c r="R8536" t="s">
        <v>8692</v>
      </c>
      <c r="S8536" t="s">
        <v>8693</v>
      </c>
      <c r="T8536" t="s">
        <v>53</v>
      </c>
      <c r="U8536" t="s">
        <v>38</v>
      </c>
      <c r="V8536" t="s">
        <v>578</v>
      </c>
      <c r="W8536" t="s">
        <v>1446</v>
      </c>
      <c r="X8536">
        <v>31907</v>
      </c>
      <c r="Y8536" t="s">
        <v>41</v>
      </c>
      <c r="Z8536" t="s">
        <v>2685</v>
      </c>
      <c r="AA8536" t="s">
        <v>58</v>
      </c>
      <c r="AB8536" t="s">
        <v>59</v>
      </c>
      <c r="AC8536" t="s">
        <v>2686</v>
      </c>
      <c r="AD8536">
        <v>9.82</v>
      </c>
      <c r="AE8536">
        <v>2</v>
      </c>
      <c r="AF8536">
        <v>0</v>
      </c>
      <c r="AG8536">
        <v>4.8117999999999999</v>
      </c>
    </row>
    <row r="8537" spans="1:33" x14ac:dyDescent="0.35">
      <c r="A8537">
        <v>8536</v>
      </c>
      <c r="B8537" t="s">
        <v>10968</v>
      </c>
      <c r="C8537" t="s">
        <v>2109</v>
      </c>
      <c r="D8537" t="b">
        <v>0</v>
      </c>
      <c r="E8537">
        <v>2014</v>
      </c>
      <c r="F8537">
        <v>5</v>
      </c>
      <c r="G8537">
        <v>16</v>
      </c>
      <c r="H8537" s="1">
        <v>41775</v>
      </c>
      <c r="I8537" t="b">
        <v>1</v>
      </c>
      <c r="J8537" t="s">
        <v>2761</v>
      </c>
      <c r="K8537" t="b">
        <v>0</v>
      </c>
      <c r="L8537">
        <v>2014</v>
      </c>
      <c r="M8537">
        <v>5</v>
      </c>
      <c r="N8537">
        <v>20</v>
      </c>
      <c r="O8537" s="1">
        <v>41779</v>
      </c>
      <c r="P8537" t="b">
        <v>1</v>
      </c>
      <c r="Q8537" t="s">
        <v>63</v>
      </c>
      <c r="R8537" t="s">
        <v>7189</v>
      </c>
      <c r="S8537" t="s">
        <v>7190</v>
      </c>
      <c r="T8537" t="s">
        <v>37</v>
      </c>
      <c r="U8537" t="s">
        <v>38</v>
      </c>
      <c r="V8537" t="s">
        <v>149</v>
      </c>
      <c r="W8537" t="s">
        <v>55</v>
      </c>
      <c r="X8537">
        <v>94122</v>
      </c>
      <c r="Y8537" t="s">
        <v>56</v>
      </c>
      <c r="Z8537" t="s">
        <v>5437</v>
      </c>
      <c r="AA8537" t="s">
        <v>85</v>
      </c>
      <c r="AB8537" t="s">
        <v>190</v>
      </c>
      <c r="AC8537" t="s">
        <v>5438</v>
      </c>
      <c r="AD8537">
        <v>56.4</v>
      </c>
      <c r="AE8537">
        <v>3</v>
      </c>
      <c r="AF8537">
        <v>0</v>
      </c>
      <c r="AG8537">
        <v>3.3839999999999999</v>
      </c>
    </row>
    <row r="8538" spans="1:33" x14ac:dyDescent="0.35">
      <c r="A8538">
        <v>8537</v>
      </c>
      <c r="B8538" t="s">
        <v>10969</v>
      </c>
      <c r="C8538" s="1">
        <v>42191</v>
      </c>
      <c r="D8538" t="b">
        <v>1</v>
      </c>
      <c r="E8538">
        <v>2015</v>
      </c>
      <c r="F8538">
        <v>7</v>
      </c>
      <c r="G8538">
        <v>6</v>
      </c>
      <c r="H8538" s="1">
        <v>42191</v>
      </c>
      <c r="I8538" t="b">
        <v>1</v>
      </c>
      <c r="J8538" s="1">
        <v>42314</v>
      </c>
      <c r="K8538" t="b">
        <v>1</v>
      </c>
      <c r="L8538">
        <v>2015</v>
      </c>
      <c r="M8538">
        <v>11</v>
      </c>
      <c r="N8538">
        <v>6</v>
      </c>
      <c r="O8538" s="1">
        <v>42314</v>
      </c>
      <c r="P8538" t="b">
        <v>1</v>
      </c>
      <c r="Q8538" t="s">
        <v>63</v>
      </c>
      <c r="R8538" t="s">
        <v>10970</v>
      </c>
      <c r="S8538" t="s">
        <v>10971</v>
      </c>
      <c r="T8538" t="s">
        <v>120</v>
      </c>
      <c r="U8538" t="s">
        <v>38</v>
      </c>
      <c r="V8538" t="s">
        <v>171</v>
      </c>
      <c r="W8538" t="s">
        <v>172</v>
      </c>
      <c r="X8538">
        <v>19143</v>
      </c>
      <c r="Y8538" t="s">
        <v>173</v>
      </c>
      <c r="Z8538" t="s">
        <v>3510</v>
      </c>
      <c r="AA8538" t="s">
        <v>58</v>
      </c>
      <c r="AB8538" t="s">
        <v>89</v>
      </c>
      <c r="AC8538" t="s">
        <v>3511</v>
      </c>
      <c r="AD8538">
        <v>18.312000000000001</v>
      </c>
      <c r="AE8538">
        <v>4</v>
      </c>
      <c r="AF8538">
        <v>0.7</v>
      </c>
      <c r="AG8538">
        <v>-12.208</v>
      </c>
    </row>
    <row r="8539" spans="1:33" x14ac:dyDescent="0.35">
      <c r="A8539">
        <v>8538</v>
      </c>
      <c r="B8539" t="s">
        <v>10969</v>
      </c>
      <c r="C8539" s="1">
        <v>42191</v>
      </c>
      <c r="D8539" t="b">
        <v>1</v>
      </c>
      <c r="E8539">
        <v>2015</v>
      </c>
      <c r="F8539">
        <v>7</v>
      </c>
      <c r="G8539">
        <v>6</v>
      </c>
      <c r="H8539" s="1">
        <v>42191</v>
      </c>
      <c r="I8539" t="b">
        <v>1</v>
      </c>
      <c r="J8539" s="1">
        <v>42314</v>
      </c>
      <c r="K8539" t="b">
        <v>1</v>
      </c>
      <c r="L8539">
        <v>2015</v>
      </c>
      <c r="M8539">
        <v>11</v>
      </c>
      <c r="N8539">
        <v>6</v>
      </c>
      <c r="O8539" s="1">
        <v>42314</v>
      </c>
      <c r="P8539" t="b">
        <v>1</v>
      </c>
      <c r="Q8539" t="s">
        <v>63</v>
      </c>
      <c r="R8539" t="s">
        <v>10970</v>
      </c>
      <c r="S8539" t="s">
        <v>10971</v>
      </c>
      <c r="T8539" t="s">
        <v>120</v>
      </c>
      <c r="U8539" t="s">
        <v>38</v>
      </c>
      <c r="V8539" t="s">
        <v>171</v>
      </c>
      <c r="W8539" t="s">
        <v>172</v>
      </c>
      <c r="X8539">
        <v>19143</v>
      </c>
      <c r="Y8539" t="s">
        <v>173</v>
      </c>
      <c r="Z8539" t="s">
        <v>7503</v>
      </c>
      <c r="AA8539" t="s">
        <v>58</v>
      </c>
      <c r="AB8539" t="s">
        <v>106</v>
      </c>
      <c r="AC8539" t="s">
        <v>7504</v>
      </c>
      <c r="AD8539">
        <v>25.92</v>
      </c>
      <c r="AE8539">
        <v>5</v>
      </c>
      <c r="AF8539">
        <v>0.2</v>
      </c>
      <c r="AG8539">
        <v>9.0719999999999992</v>
      </c>
    </row>
    <row r="8540" spans="1:33" x14ac:dyDescent="0.35">
      <c r="A8540">
        <v>8539</v>
      </c>
      <c r="B8540" t="s">
        <v>10969</v>
      </c>
      <c r="C8540" s="1">
        <v>42191</v>
      </c>
      <c r="D8540" t="b">
        <v>1</v>
      </c>
      <c r="E8540">
        <v>2015</v>
      </c>
      <c r="F8540">
        <v>7</v>
      </c>
      <c r="G8540">
        <v>6</v>
      </c>
      <c r="H8540" s="1">
        <v>42191</v>
      </c>
      <c r="I8540" t="b">
        <v>1</v>
      </c>
      <c r="J8540" s="1">
        <v>42314</v>
      </c>
      <c r="K8540" t="b">
        <v>1</v>
      </c>
      <c r="L8540">
        <v>2015</v>
      </c>
      <c r="M8540">
        <v>11</v>
      </c>
      <c r="N8540">
        <v>6</v>
      </c>
      <c r="O8540" s="1">
        <v>42314</v>
      </c>
      <c r="P8540" t="b">
        <v>1</v>
      </c>
      <c r="Q8540" t="s">
        <v>63</v>
      </c>
      <c r="R8540" t="s">
        <v>10970</v>
      </c>
      <c r="S8540" t="s">
        <v>10971</v>
      </c>
      <c r="T8540" t="s">
        <v>120</v>
      </c>
      <c r="U8540" t="s">
        <v>38</v>
      </c>
      <c r="V8540" t="s">
        <v>171</v>
      </c>
      <c r="W8540" t="s">
        <v>172</v>
      </c>
      <c r="X8540">
        <v>19143</v>
      </c>
      <c r="Y8540" t="s">
        <v>173</v>
      </c>
      <c r="Z8540" t="s">
        <v>6548</v>
      </c>
      <c r="AA8540" t="s">
        <v>58</v>
      </c>
      <c r="AB8540" t="s">
        <v>82</v>
      </c>
      <c r="AC8540" t="s">
        <v>6549</v>
      </c>
      <c r="AD8540">
        <v>8.016</v>
      </c>
      <c r="AE8540">
        <v>3</v>
      </c>
      <c r="AF8540">
        <v>0.2</v>
      </c>
      <c r="AG8540">
        <v>1.002</v>
      </c>
    </row>
    <row r="8541" spans="1:33" x14ac:dyDescent="0.35">
      <c r="A8541">
        <v>8540</v>
      </c>
      <c r="B8541" t="s">
        <v>10972</v>
      </c>
      <c r="C8541" s="1">
        <v>42981</v>
      </c>
      <c r="D8541" t="b">
        <v>1</v>
      </c>
      <c r="E8541">
        <v>2017</v>
      </c>
      <c r="F8541">
        <v>9</v>
      </c>
      <c r="G8541">
        <v>3</v>
      </c>
      <c r="H8541" s="1">
        <v>42981</v>
      </c>
      <c r="I8541" t="b">
        <v>1</v>
      </c>
      <c r="J8541" t="s">
        <v>5397</v>
      </c>
      <c r="K8541" t="b">
        <v>0</v>
      </c>
      <c r="L8541">
        <v>2017</v>
      </c>
      <c r="M8541">
        <v>3</v>
      </c>
      <c r="N8541">
        <v>13</v>
      </c>
      <c r="O8541" s="1">
        <v>42807</v>
      </c>
      <c r="P8541" t="b">
        <v>1</v>
      </c>
      <c r="Q8541" t="s">
        <v>63</v>
      </c>
      <c r="R8541" t="s">
        <v>476</v>
      </c>
      <c r="S8541" t="s">
        <v>477</v>
      </c>
      <c r="T8541" t="s">
        <v>37</v>
      </c>
      <c r="U8541" t="s">
        <v>38</v>
      </c>
      <c r="V8541" t="s">
        <v>54</v>
      </c>
      <c r="W8541" t="s">
        <v>55</v>
      </c>
      <c r="X8541">
        <v>90008</v>
      </c>
      <c r="Y8541" t="s">
        <v>56</v>
      </c>
      <c r="Z8541" t="s">
        <v>6095</v>
      </c>
      <c r="AA8541" t="s">
        <v>85</v>
      </c>
      <c r="AB8541" t="s">
        <v>1380</v>
      </c>
      <c r="AC8541" t="s">
        <v>6096</v>
      </c>
      <c r="AD8541">
        <v>479.98399999999998</v>
      </c>
      <c r="AE8541">
        <v>2</v>
      </c>
      <c r="AF8541">
        <v>0.2</v>
      </c>
      <c r="AG8541">
        <v>59.997999999999998</v>
      </c>
    </row>
    <row r="8542" spans="1:33" x14ac:dyDescent="0.35">
      <c r="A8542">
        <v>8541</v>
      </c>
      <c r="B8542" t="s">
        <v>10972</v>
      </c>
      <c r="C8542" s="1">
        <v>42981</v>
      </c>
      <c r="D8542" t="b">
        <v>1</v>
      </c>
      <c r="E8542">
        <v>2017</v>
      </c>
      <c r="F8542">
        <v>9</v>
      </c>
      <c r="G8542">
        <v>3</v>
      </c>
      <c r="H8542" s="1">
        <v>42981</v>
      </c>
      <c r="I8542" t="b">
        <v>1</v>
      </c>
      <c r="J8542" t="s">
        <v>5397</v>
      </c>
      <c r="K8542" t="b">
        <v>0</v>
      </c>
      <c r="L8542">
        <v>2017</v>
      </c>
      <c r="M8542">
        <v>3</v>
      </c>
      <c r="N8542">
        <v>13</v>
      </c>
      <c r="O8542" s="1">
        <v>42807</v>
      </c>
      <c r="P8542" t="b">
        <v>1</v>
      </c>
      <c r="Q8542" t="s">
        <v>63</v>
      </c>
      <c r="R8542" t="s">
        <v>476</v>
      </c>
      <c r="S8542" t="s">
        <v>477</v>
      </c>
      <c r="T8542" t="s">
        <v>37</v>
      </c>
      <c r="U8542" t="s">
        <v>38</v>
      </c>
      <c r="V8542" t="s">
        <v>54</v>
      </c>
      <c r="W8542" t="s">
        <v>55</v>
      </c>
      <c r="X8542">
        <v>90008</v>
      </c>
      <c r="Y8542" t="s">
        <v>56</v>
      </c>
      <c r="Z8542" t="s">
        <v>88</v>
      </c>
      <c r="AA8542" t="s">
        <v>58</v>
      </c>
      <c r="AB8542" t="s">
        <v>89</v>
      </c>
      <c r="AC8542" t="s">
        <v>90</v>
      </c>
      <c r="AD8542">
        <v>30.84</v>
      </c>
      <c r="AE8542">
        <v>5</v>
      </c>
      <c r="AF8542">
        <v>0.2</v>
      </c>
      <c r="AG8542">
        <v>9.6374999999999993</v>
      </c>
    </row>
    <row r="8543" spans="1:33" x14ac:dyDescent="0.35">
      <c r="A8543">
        <v>8542</v>
      </c>
      <c r="B8543" t="s">
        <v>10973</v>
      </c>
      <c r="C8543" t="s">
        <v>1809</v>
      </c>
      <c r="D8543" t="b">
        <v>0</v>
      </c>
      <c r="E8543">
        <v>2015</v>
      </c>
      <c r="F8543">
        <v>12</v>
      </c>
      <c r="G8543">
        <v>22</v>
      </c>
      <c r="H8543" s="1">
        <v>42360</v>
      </c>
      <c r="I8543" t="b">
        <v>1</v>
      </c>
      <c r="J8543" t="s">
        <v>2105</v>
      </c>
      <c r="K8543" t="b">
        <v>0</v>
      </c>
      <c r="L8543">
        <v>2015</v>
      </c>
      <c r="M8543">
        <v>12</v>
      </c>
      <c r="N8543">
        <v>23</v>
      </c>
      <c r="O8543" s="1">
        <v>42361</v>
      </c>
      <c r="P8543" t="b">
        <v>1</v>
      </c>
      <c r="Q8543" t="s">
        <v>221</v>
      </c>
      <c r="R8543" t="s">
        <v>3859</v>
      </c>
      <c r="S8543" t="s">
        <v>3860</v>
      </c>
      <c r="T8543" t="s">
        <v>53</v>
      </c>
      <c r="U8543" t="s">
        <v>38</v>
      </c>
      <c r="V8543" t="s">
        <v>171</v>
      </c>
      <c r="W8543" t="s">
        <v>172</v>
      </c>
      <c r="X8543">
        <v>19140</v>
      </c>
      <c r="Y8543" t="s">
        <v>173</v>
      </c>
      <c r="Z8543" t="s">
        <v>5536</v>
      </c>
      <c r="AA8543" t="s">
        <v>58</v>
      </c>
      <c r="AB8543" t="s">
        <v>72</v>
      </c>
      <c r="AC8543" t="s">
        <v>5537</v>
      </c>
      <c r="AD8543">
        <v>33.567999999999998</v>
      </c>
      <c r="AE8543">
        <v>2</v>
      </c>
      <c r="AF8543">
        <v>0.2</v>
      </c>
      <c r="AG8543">
        <v>1.6783999999999999</v>
      </c>
    </row>
    <row r="8544" spans="1:33" x14ac:dyDescent="0.35">
      <c r="A8544">
        <v>8543</v>
      </c>
      <c r="B8544" t="s">
        <v>10973</v>
      </c>
      <c r="C8544" t="s">
        <v>1809</v>
      </c>
      <c r="D8544" t="b">
        <v>0</v>
      </c>
      <c r="E8544">
        <v>2015</v>
      </c>
      <c r="F8544">
        <v>12</v>
      </c>
      <c r="G8544">
        <v>22</v>
      </c>
      <c r="H8544" s="1">
        <v>42360</v>
      </c>
      <c r="I8544" t="b">
        <v>1</v>
      </c>
      <c r="J8544" t="s">
        <v>2105</v>
      </c>
      <c r="K8544" t="b">
        <v>0</v>
      </c>
      <c r="L8544">
        <v>2015</v>
      </c>
      <c r="M8544">
        <v>12</v>
      </c>
      <c r="N8544">
        <v>23</v>
      </c>
      <c r="O8544" s="1">
        <v>42361</v>
      </c>
      <c r="P8544" t="b">
        <v>1</v>
      </c>
      <c r="Q8544" t="s">
        <v>221</v>
      </c>
      <c r="R8544" t="s">
        <v>3859</v>
      </c>
      <c r="S8544" t="s">
        <v>3860</v>
      </c>
      <c r="T8544" t="s">
        <v>53</v>
      </c>
      <c r="U8544" t="s">
        <v>38</v>
      </c>
      <c r="V8544" t="s">
        <v>171</v>
      </c>
      <c r="W8544" t="s">
        <v>172</v>
      </c>
      <c r="X8544">
        <v>19140</v>
      </c>
      <c r="Y8544" t="s">
        <v>173</v>
      </c>
      <c r="Z8544" t="s">
        <v>3841</v>
      </c>
      <c r="AA8544" t="s">
        <v>43</v>
      </c>
      <c r="AB8544" t="s">
        <v>47</v>
      </c>
      <c r="AC8544" t="s">
        <v>3842</v>
      </c>
      <c r="AD8544">
        <v>422.625</v>
      </c>
      <c r="AE8544">
        <v>7</v>
      </c>
      <c r="AF8544">
        <v>0.3</v>
      </c>
      <c r="AG8544">
        <v>0</v>
      </c>
    </row>
    <row r="8545" spans="1:33" x14ac:dyDescent="0.35">
      <c r="A8545">
        <v>8544</v>
      </c>
      <c r="B8545" t="s">
        <v>10974</v>
      </c>
      <c r="C8545" s="1">
        <v>41798</v>
      </c>
      <c r="D8545" t="b">
        <v>1</v>
      </c>
      <c r="E8545">
        <v>2014</v>
      </c>
      <c r="F8545">
        <v>6</v>
      </c>
      <c r="G8545">
        <v>8</v>
      </c>
      <c r="H8545" s="1">
        <v>41798</v>
      </c>
      <c r="I8545" t="b">
        <v>1</v>
      </c>
      <c r="J8545" s="1">
        <v>41951</v>
      </c>
      <c r="K8545" t="b">
        <v>1</v>
      </c>
      <c r="L8545">
        <v>2014</v>
      </c>
      <c r="M8545">
        <v>11</v>
      </c>
      <c r="N8545">
        <v>8</v>
      </c>
      <c r="O8545" s="1">
        <v>41951</v>
      </c>
      <c r="P8545" t="b">
        <v>1</v>
      </c>
      <c r="Q8545" t="s">
        <v>63</v>
      </c>
      <c r="R8545" t="s">
        <v>5703</v>
      </c>
      <c r="S8545" t="s">
        <v>5704</v>
      </c>
      <c r="T8545" t="s">
        <v>37</v>
      </c>
      <c r="U8545" t="s">
        <v>38</v>
      </c>
      <c r="V8545" t="s">
        <v>314</v>
      </c>
      <c r="W8545" t="s">
        <v>315</v>
      </c>
      <c r="X8545">
        <v>10035</v>
      </c>
      <c r="Y8545" t="s">
        <v>173</v>
      </c>
      <c r="Z8545" t="s">
        <v>1812</v>
      </c>
      <c r="AA8545" t="s">
        <v>85</v>
      </c>
      <c r="AB8545" t="s">
        <v>190</v>
      </c>
      <c r="AC8545" t="s">
        <v>1813</v>
      </c>
      <c r="AD8545">
        <v>199.98</v>
      </c>
      <c r="AE8545">
        <v>2</v>
      </c>
      <c r="AF8545">
        <v>0</v>
      </c>
      <c r="AG8545">
        <v>83.991600000000005</v>
      </c>
    </row>
    <row r="8546" spans="1:33" x14ac:dyDescent="0.35">
      <c r="A8546">
        <v>8545</v>
      </c>
      <c r="B8546" t="s">
        <v>10975</v>
      </c>
      <c r="C8546" t="s">
        <v>7110</v>
      </c>
      <c r="D8546" t="b">
        <v>0</v>
      </c>
      <c r="E8546">
        <v>2016</v>
      </c>
      <c r="F8546">
        <v>3</v>
      </c>
      <c r="G8546">
        <v>27</v>
      </c>
      <c r="H8546" s="1">
        <v>42456</v>
      </c>
      <c r="I8546" t="b">
        <v>1</v>
      </c>
      <c r="J8546" t="s">
        <v>4230</v>
      </c>
      <c r="K8546" t="b">
        <v>0</v>
      </c>
      <c r="L8546">
        <v>2016</v>
      </c>
      <c r="M8546">
        <v>3</v>
      </c>
      <c r="N8546">
        <v>31</v>
      </c>
      <c r="O8546" s="1">
        <v>42460</v>
      </c>
      <c r="P8546" t="b">
        <v>1</v>
      </c>
      <c r="Q8546" t="s">
        <v>63</v>
      </c>
      <c r="R8546" t="s">
        <v>1007</v>
      </c>
      <c r="S8546" t="s">
        <v>1008</v>
      </c>
      <c r="T8546" t="s">
        <v>53</v>
      </c>
      <c r="U8546" t="s">
        <v>38</v>
      </c>
      <c r="V8546" t="s">
        <v>578</v>
      </c>
      <c r="W8546" t="s">
        <v>1446</v>
      </c>
      <c r="X8546">
        <v>31907</v>
      </c>
      <c r="Y8546" t="s">
        <v>41</v>
      </c>
      <c r="Z8546" t="s">
        <v>8229</v>
      </c>
      <c r="AA8546" t="s">
        <v>43</v>
      </c>
      <c r="AB8546" t="s">
        <v>79</v>
      </c>
      <c r="AC8546" t="s">
        <v>8230</v>
      </c>
      <c r="AD8546">
        <v>20.239999999999998</v>
      </c>
      <c r="AE8546">
        <v>1</v>
      </c>
      <c r="AF8546">
        <v>0</v>
      </c>
      <c r="AG8546">
        <v>8.7032000000000007</v>
      </c>
    </row>
    <row r="8547" spans="1:33" x14ac:dyDescent="0.35">
      <c r="A8547">
        <v>8546</v>
      </c>
      <c r="B8547" t="s">
        <v>10975</v>
      </c>
      <c r="C8547" t="s">
        <v>7110</v>
      </c>
      <c r="D8547" t="b">
        <v>0</v>
      </c>
      <c r="E8547">
        <v>2016</v>
      </c>
      <c r="F8547">
        <v>3</v>
      </c>
      <c r="G8547">
        <v>27</v>
      </c>
      <c r="H8547" s="1">
        <v>42456</v>
      </c>
      <c r="I8547" t="b">
        <v>1</v>
      </c>
      <c r="J8547" t="s">
        <v>4230</v>
      </c>
      <c r="K8547" t="b">
        <v>0</v>
      </c>
      <c r="L8547">
        <v>2016</v>
      </c>
      <c r="M8547">
        <v>3</v>
      </c>
      <c r="N8547">
        <v>31</v>
      </c>
      <c r="O8547" s="1">
        <v>42460</v>
      </c>
      <c r="P8547" t="b">
        <v>1</v>
      </c>
      <c r="Q8547" t="s">
        <v>63</v>
      </c>
      <c r="R8547" t="s">
        <v>1007</v>
      </c>
      <c r="S8547" t="s">
        <v>1008</v>
      </c>
      <c r="T8547" t="s">
        <v>53</v>
      </c>
      <c r="U8547" t="s">
        <v>38</v>
      </c>
      <c r="V8547" t="s">
        <v>578</v>
      </c>
      <c r="W8547" t="s">
        <v>1446</v>
      </c>
      <c r="X8547">
        <v>31907</v>
      </c>
      <c r="Y8547" t="s">
        <v>41</v>
      </c>
      <c r="Z8547" t="s">
        <v>7889</v>
      </c>
      <c r="AA8547" t="s">
        <v>43</v>
      </c>
      <c r="AB8547" t="s">
        <v>79</v>
      </c>
      <c r="AC8547" t="s">
        <v>7890</v>
      </c>
      <c r="AD8547">
        <v>39.92</v>
      </c>
      <c r="AE8547">
        <v>4</v>
      </c>
      <c r="AF8547">
        <v>0</v>
      </c>
      <c r="AG8547">
        <v>11.1776</v>
      </c>
    </row>
    <row r="8548" spans="1:33" x14ac:dyDescent="0.35">
      <c r="A8548">
        <v>8547</v>
      </c>
      <c r="B8548" t="s">
        <v>10975</v>
      </c>
      <c r="C8548" t="s">
        <v>7110</v>
      </c>
      <c r="D8548" t="b">
        <v>0</v>
      </c>
      <c r="E8548">
        <v>2016</v>
      </c>
      <c r="F8548">
        <v>3</v>
      </c>
      <c r="G8548">
        <v>27</v>
      </c>
      <c r="H8548" s="1">
        <v>42456</v>
      </c>
      <c r="I8548" t="b">
        <v>1</v>
      </c>
      <c r="J8548" t="s">
        <v>4230</v>
      </c>
      <c r="K8548" t="b">
        <v>0</v>
      </c>
      <c r="L8548">
        <v>2016</v>
      </c>
      <c r="M8548">
        <v>3</v>
      </c>
      <c r="N8548">
        <v>31</v>
      </c>
      <c r="O8548" s="1">
        <v>42460</v>
      </c>
      <c r="P8548" t="b">
        <v>1</v>
      </c>
      <c r="Q8548" t="s">
        <v>63</v>
      </c>
      <c r="R8548" t="s">
        <v>1007</v>
      </c>
      <c r="S8548" t="s">
        <v>1008</v>
      </c>
      <c r="T8548" t="s">
        <v>53</v>
      </c>
      <c r="U8548" t="s">
        <v>38</v>
      </c>
      <c r="V8548" t="s">
        <v>578</v>
      </c>
      <c r="W8548" t="s">
        <v>1446</v>
      </c>
      <c r="X8548">
        <v>31907</v>
      </c>
      <c r="Y8548" t="s">
        <v>41</v>
      </c>
      <c r="Z8548" t="s">
        <v>7295</v>
      </c>
      <c r="AA8548" t="s">
        <v>58</v>
      </c>
      <c r="AB8548" t="s">
        <v>89</v>
      </c>
      <c r="AC8548" t="s">
        <v>7296</v>
      </c>
      <c r="AD8548">
        <v>32.54</v>
      </c>
      <c r="AE8548">
        <v>2</v>
      </c>
      <c r="AF8548">
        <v>0</v>
      </c>
      <c r="AG8548">
        <v>15.944599999999999</v>
      </c>
    </row>
    <row r="8549" spans="1:33" x14ac:dyDescent="0.35">
      <c r="A8549">
        <v>8548</v>
      </c>
      <c r="B8549" t="s">
        <v>10976</v>
      </c>
      <c r="C8549" s="1">
        <v>42136</v>
      </c>
      <c r="D8549" t="b">
        <v>1</v>
      </c>
      <c r="E8549">
        <v>2015</v>
      </c>
      <c r="F8549">
        <v>5</v>
      </c>
      <c r="G8549">
        <v>12</v>
      </c>
      <c r="H8549" s="1">
        <v>42136</v>
      </c>
      <c r="I8549" t="b">
        <v>1</v>
      </c>
      <c r="J8549" s="1">
        <v>42289</v>
      </c>
      <c r="K8549" t="b">
        <v>1</v>
      </c>
      <c r="L8549">
        <v>2015</v>
      </c>
      <c r="M8549">
        <v>10</v>
      </c>
      <c r="N8549">
        <v>12</v>
      </c>
      <c r="O8549" s="1">
        <v>42289</v>
      </c>
      <c r="P8549" t="b">
        <v>1</v>
      </c>
      <c r="Q8549" t="s">
        <v>63</v>
      </c>
      <c r="R8549" t="s">
        <v>3150</v>
      </c>
      <c r="S8549" t="s">
        <v>3151</v>
      </c>
      <c r="T8549" t="s">
        <v>53</v>
      </c>
      <c r="U8549" t="s">
        <v>38</v>
      </c>
      <c r="V8549" t="s">
        <v>54</v>
      </c>
      <c r="W8549" t="s">
        <v>55</v>
      </c>
      <c r="X8549">
        <v>90049</v>
      </c>
      <c r="Y8549" t="s">
        <v>56</v>
      </c>
      <c r="Z8549" t="s">
        <v>970</v>
      </c>
      <c r="AA8549" t="s">
        <v>85</v>
      </c>
      <c r="AB8549" t="s">
        <v>190</v>
      </c>
      <c r="AC8549" t="s">
        <v>971</v>
      </c>
      <c r="AD8549">
        <v>39</v>
      </c>
      <c r="AE8549">
        <v>3</v>
      </c>
      <c r="AF8549">
        <v>0</v>
      </c>
      <c r="AG8549">
        <v>17.55</v>
      </c>
    </row>
    <row r="8550" spans="1:33" x14ac:dyDescent="0.35">
      <c r="A8550">
        <v>8549</v>
      </c>
      <c r="B8550" t="s">
        <v>10976</v>
      </c>
      <c r="C8550" s="1">
        <v>42136</v>
      </c>
      <c r="D8550" t="b">
        <v>1</v>
      </c>
      <c r="E8550">
        <v>2015</v>
      </c>
      <c r="F8550">
        <v>5</v>
      </c>
      <c r="G8550">
        <v>12</v>
      </c>
      <c r="H8550" s="1">
        <v>42136</v>
      </c>
      <c r="I8550" t="b">
        <v>1</v>
      </c>
      <c r="J8550" s="1">
        <v>42289</v>
      </c>
      <c r="K8550" t="b">
        <v>1</v>
      </c>
      <c r="L8550">
        <v>2015</v>
      </c>
      <c r="M8550">
        <v>10</v>
      </c>
      <c r="N8550">
        <v>12</v>
      </c>
      <c r="O8550" s="1">
        <v>42289</v>
      </c>
      <c r="P8550" t="b">
        <v>1</v>
      </c>
      <c r="Q8550" t="s">
        <v>63</v>
      </c>
      <c r="R8550" t="s">
        <v>3150</v>
      </c>
      <c r="S8550" t="s">
        <v>3151</v>
      </c>
      <c r="T8550" t="s">
        <v>53</v>
      </c>
      <c r="U8550" t="s">
        <v>38</v>
      </c>
      <c r="V8550" t="s">
        <v>54</v>
      </c>
      <c r="W8550" t="s">
        <v>55</v>
      </c>
      <c r="X8550">
        <v>90049</v>
      </c>
      <c r="Y8550" t="s">
        <v>56</v>
      </c>
      <c r="Z8550" t="s">
        <v>3646</v>
      </c>
      <c r="AA8550" t="s">
        <v>58</v>
      </c>
      <c r="AB8550" t="s">
        <v>59</v>
      </c>
      <c r="AC8550" t="s">
        <v>3647</v>
      </c>
      <c r="AD8550">
        <v>12.6</v>
      </c>
      <c r="AE8550">
        <v>4</v>
      </c>
      <c r="AF8550">
        <v>0</v>
      </c>
      <c r="AG8550">
        <v>6.048</v>
      </c>
    </row>
    <row r="8551" spans="1:33" x14ac:dyDescent="0.35">
      <c r="A8551">
        <v>8550</v>
      </c>
      <c r="B8551" t="s">
        <v>10977</v>
      </c>
      <c r="C8551" s="1">
        <v>42317</v>
      </c>
      <c r="D8551" t="b">
        <v>1</v>
      </c>
      <c r="E8551">
        <v>2015</v>
      </c>
      <c r="F8551">
        <v>11</v>
      </c>
      <c r="G8551">
        <v>9</v>
      </c>
      <c r="H8551" s="1">
        <v>42317</v>
      </c>
      <c r="I8551" t="b">
        <v>1</v>
      </c>
      <c r="J8551" s="1">
        <v>42347</v>
      </c>
      <c r="K8551" t="b">
        <v>1</v>
      </c>
      <c r="L8551">
        <v>2015</v>
      </c>
      <c r="M8551">
        <v>12</v>
      </c>
      <c r="N8551">
        <v>9</v>
      </c>
      <c r="O8551" s="1">
        <v>42347</v>
      </c>
      <c r="P8551" t="b">
        <v>1</v>
      </c>
      <c r="Q8551" t="s">
        <v>221</v>
      </c>
      <c r="R8551" t="s">
        <v>3150</v>
      </c>
      <c r="S8551" t="s">
        <v>3151</v>
      </c>
      <c r="T8551" t="s">
        <v>53</v>
      </c>
      <c r="U8551" t="s">
        <v>38</v>
      </c>
      <c r="V8551" t="s">
        <v>530</v>
      </c>
      <c r="W8551" t="s">
        <v>531</v>
      </c>
      <c r="X8551">
        <v>80013</v>
      </c>
      <c r="Y8551" t="s">
        <v>56</v>
      </c>
      <c r="Z8551" t="s">
        <v>1952</v>
      </c>
      <c r="AA8551" t="s">
        <v>43</v>
      </c>
      <c r="AB8551" t="s">
        <v>79</v>
      </c>
      <c r="AC8551" t="s">
        <v>1953</v>
      </c>
      <c r="AD8551">
        <v>24.64</v>
      </c>
      <c r="AE8551">
        <v>4</v>
      </c>
      <c r="AF8551">
        <v>0.2</v>
      </c>
      <c r="AG8551">
        <v>4.0039999999999996</v>
      </c>
    </row>
    <row r="8552" spans="1:33" x14ac:dyDescent="0.35">
      <c r="A8552">
        <v>8551</v>
      </c>
      <c r="B8552" t="s">
        <v>10978</v>
      </c>
      <c r="C8552" t="s">
        <v>6664</v>
      </c>
      <c r="D8552" t="b">
        <v>0</v>
      </c>
      <c r="E8552">
        <v>2015</v>
      </c>
      <c r="F8552">
        <v>7</v>
      </c>
      <c r="G8552">
        <v>17</v>
      </c>
      <c r="H8552" s="1">
        <v>42202</v>
      </c>
      <c r="I8552" t="b">
        <v>1</v>
      </c>
      <c r="J8552" t="s">
        <v>9777</v>
      </c>
      <c r="K8552" t="b">
        <v>0</v>
      </c>
      <c r="L8552">
        <v>2015</v>
      </c>
      <c r="M8552">
        <v>7</v>
      </c>
      <c r="N8552">
        <v>24</v>
      </c>
      <c r="O8552" s="1">
        <v>42209</v>
      </c>
      <c r="P8552" t="b">
        <v>1</v>
      </c>
      <c r="Q8552" t="s">
        <v>63</v>
      </c>
      <c r="R8552" t="s">
        <v>1444</v>
      </c>
      <c r="S8552" t="s">
        <v>1445</v>
      </c>
      <c r="T8552" t="s">
        <v>53</v>
      </c>
      <c r="U8552" t="s">
        <v>38</v>
      </c>
      <c r="V8552" t="s">
        <v>217</v>
      </c>
      <c r="W8552" t="s">
        <v>122</v>
      </c>
      <c r="X8552">
        <v>77041</v>
      </c>
      <c r="Y8552" t="s">
        <v>123</v>
      </c>
      <c r="Z8552" t="s">
        <v>9907</v>
      </c>
      <c r="AA8552" t="s">
        <v>58</v>
      </c>
      <c r="AB8552" t="s">
        <v>59</v>
      </c>
      <c r="AC8552" t="s">
        <v>9908</v>
      </c>
      <c r="AD8552">
        <v>6.2640000000000002</v>
      </c>
      <c r="AE8552">
        <v>3</v>
      </c>
      <c r="AF8552">
        <v>0.2</v>
      </c>
      <c r="AG8552">
        <v>2.0358000000000001</v>
      </c>
    </row>
    <row r="8553" spans="1:33" x14ac:dyDescent="0.35">
      <c r="A8553">
        <v>8552</v>
      </c>
      <c r="B8553" t="s">
        <v>10978</v>
      </c>
      <c r="C8553" t="s">
        <v>6664</v>
      </c>
      <c r="D8553" t="b">
        <v>0</v>
      </c>
      <c r="E8553">
        <v>2015</v>
      </c>
      <c r="F8553">
        <v>7</v>
      </c>
      <c r="G8553">
        <v>17</v>
      </c>
      <c r="H8553" s="1">
        <v>42202</v>
      </c>
      <c r="I8553" t="b">
        <v>1</v>
      </c>
      <c r="J8553" t="s">
        <v>9777</v>
      </c>
      <c r="K8553" t="b">
        <v>0</v>
      </c>
      <c r="L8553">
        <v>2015</v>
      </c>
      <c r="M8553">
        <v>7</v>
      </c>
      <c r="N8553">
        <v>24</v>
      </c>
      <c r="O8553" s="1">
        <v>42209</v>
      </c>
      <c r="P8553" t="b">
        <v>1</v>
      </c>
      <c r="Q8553" t="s">
        <v>63</v>
      </c>
      <c r="R8553" t="s">
        <v>1444</v>
      </c>
      <c r="S8553" t="s">
        <v>1445</v>
      </c>
      <c r="T8553" t="s">
        <v>53</v>
      </c>
      <c r="U8553" t="s">
        <v>38</v>
      </c>
      <c r="V8553" t="s">
        <v>217</v>
      </c>
      <c r="W8553" t="s">
        <v>122</v>
      </c>
      <c r="X8553">
        <v>77041</v>
      </c>
      <c r="Y8553" t="s">
        <v>123</v>
      </c>
      <c r="Z8553" t="s">
        <v>2139</v>
      </c>
      <c r="AA8553" t="s">
        <v>58</v>
      </c>
      <c r="AB8553" t="s">
        <v>317</v>
      </c>
      <c r="AC8553" t="s">
        <v>2140</v>
      </c>
      <c r="AD8553">
        <v>14.432</v>
      </c>
      <c r="AE8553">
        <v>4</v>
      </c>
      <c r="AF8553">
        <v>0.2</v>
      </c>
      <c r="AG8553">
        <v>3.4276</v>
      </c>
    </row>
    <row r="8554" spans="1:33" x14ac:dyDescent="0.35">
      <c r="A8554">
        <v>8553</v>
      </c>
      <c r="B8554" t="s">
        <v>10979</v>
      </c>
      <c r="C8554" t="s">
        <v>4154</v>
      </c>
      <c r="D8554" t="b">
        <v>0</v>
      </c>
      <c r="E8554">
        <v>2014</v>
      </c>
      <c r="F8554">
        <v>5</v>
      </c>
      <c r="G8554">
        <v>30</v>
      </c>
      <c r="H8554" s="1">
        <v>41789</v>
      </c>
      <c r="I8554" t="b">
        <v>1</v>
      </c>
      <c r="J8554" s="1">
        <v>41704</v>
      </c>
      <c r="K8554" t="b">
        <v>1</v>
      </c>
      <c r="L8554">
        <v>2014</v>
      </c>
      <c r="M8554">
        <v>3</v>
      </c>
      <c r="N8554">
        <v>6</v>
      </c>
      <c r="O8554" s="1">
        <v>41704</v>
      </c>
      <c r="P8554" t="b">
        <v>1</v>
      </c>
      <c r="Q8554" t="s">
        <v>63</v>
      </c>
      <c r="R8554" t="s">
        <v>4428</v>
      </c>
      <c r="S8554" t="s">
        <v>4429</v>
      </c>
      <c r="T8554" t="s">
        <v>53</v>
      </c>
      <c r="U8554" t="s">
        <v>38</v>
      </c>
      <c r="V8554" t="s">
        <v>356</v>
      </c>
      <c r="W8554" t="s">
        <v>247</v>
      </c>
      <c r="X8554">
        <v>60623</v>
      </c>
      <c r="Y8554" t="s">
        <v>123</v>
      </c>
      <c r="Z8554" t="s">
        <v>3766</v>
      </c>
      <c r="AA8554" t="s">
        <v>85</v>
      </c>
      <c r="AB8554" t="s">
        <v>1380</v>
      </c>
      <c r="AC8554" t="s">
        <v>3767</v>
      </c>
      <c r="AD8554">
        <v>719.976</v>
      </c>
      <c r="AE8554">
        <v>3</v>
      </c>
      <c r="AF8554">
        <v>0.2</v>
      </c>
      <c r="AG8554">
        <v>134.99549999999999</v>
      </c>
    </row>
    <row r="8555" spans="1:33" x14ac:dyDescent="0.35">
      <c r="A8555">
        <v>8554</v>
      </c>
      <c r="B8555" t="s">
        <v>10980</v>
      </c>
      <c r="C8555" t="s">
        <v>438</v>
      </c>
      <c r="D8555" t="b">
        <v>0</v>
      </c>
      <c r="E8555">
        <v>2017</v>
      </c>
      <c r="F8555">
        <v>11</v>
      </c>
      <c r="G8555">
        <v>13</v>
      </c>
      <c r="H8555" s="1">
        <v>43052</v>
      </c>
      <c r="I8555" t="b">
        <v>1</v>
      </c>
      <c r="J8555" t="s">
        <v>2160</v>
      </c>
      <c r="K8555" t="b">
        <v>0</v>
      </c>
      <c r="L8555">
        <v>2017</v>
      </c>
      <c r="M8555">
        <v>11</v>
      </c>
      <c r="N8555">
        <v>20</v>
      </c>
      <c r="O8555" s="1">
        <v>43059</v>
      </c>
      <c r="P8555" t="b">
        <v>1</v>
      </c>
      <c r="Q8555" t="s">
        <v>63</v>
      </c>
      <c r="R8555" t="s">
        <v>896</v>
      </c>
      <c r="S8555" t="s">
        <v>897</v>
      </c>
      <c r="T8555" t="s">
        <v>37</v>
      </c>
      <c r="U8555" t="s">
        <v>38</v>
      </c>
      <c r="V8555" t="s">
        <v>417</v>
      </c>
      <c r="W8555" t="s">
        <v>418</v>
      </c>
      <c r="X8555">
        <v>35601</v>
      </c>
      <c r="Y8555" t="s">
        <v>41</v>
      </c>
      <c r="Z8555" t="s">
        <v>3125</v>
      </c>
      <c r="AA8555" t="s">
        <v>85</v>
      </c>
      <c r="AB8555" t="s">
        <v>190</v>
      </c>
      <c r="AC8555" t="s">
        <v>3126</v>
      </c>
      <c r="AD8555">
        <v>239.92</v>
      </c>
      <c r="AE8555">
        <v>8</v>
      </c>
      <c r="AF8555">
        <v>0</v>
      </c>
      <c r="AG8555">
        <v>23.992000000000001</v>
      </c>
    </row>
    <row r="8556" spans="1:33" x14ac:dyDescent="0.35">
      <c r="A8556">
        <v>8555</v>
      </c>
      <c r="B8556" t="s">
        <v>10981</v>
      </c>
      <c r="C8556" s="1">
        <v>42625</v>
      </c>
      <c r="D8556" t="b">
        <v>1</v>
      </c>
      <c r="E8556">
        <v>2016</v>
      </c>
      <c r="F8556">
        <v>9</v>
      </c>
      <c r="G8556">
        <v>12</v>
      </c>
      <c r="H8556" s="1">
        <v>42625</v>
      </c>
      <c r="I8556" t="b">
        <v>1</v>
      </c>
      <c r="J8556" s="1">
        <v>42686</v>
      </c>
      <c r="K8556" t="b">
        <v>1</v>
      </c>
      <c r="L8556">
        <v>2016</v>
      </c>
      <c r="M8556">
        <v>11</v>
      </c>
      <c r="N8556">
        <v>12</v>
      </c>
      <c r="O8556" s="1">
        <v>42686</v>
      </c>
      <c r="P8556" t="b">
        <v>1</v>
      </c>
      <c r="Q8556" t="s">
        <v>221</v>
      </c>
      <c r="R8556" t="s">
        <v>3804</v>
      </c>
      <c r="S8556" t="s">
        <v>3805</v>
      </c>
      <c r="T8556" t="s">
        <v>37</v>
      </c>
      <c r="U8556" t="s">
        <v>38</v>
      </c>
      <c r="V8556" t="s">
        <v>371</v>
      </c>
      <c r="W8556" t="s">
        <v>372</v>
      </c>
      <c r="X8556">
        <v>22153</v>
      </c>
      <c r="Y8556" t="s">
        <v>41</v>
      </c>
      <c r="Z8556" t="s">
        <v>4440</v>
      </c>
      <c r="AA8556" t="s">
        <v>43</v>
      </c>
      <c r="AB8556" t="s">
        <v>69</v>
      </c>
      <c r="AC8556" t="s">
        <v>4441</v>
      </c>
      <c r="AD8556">
        <v>1056.8599999999999</v>
      </c>
      <c r="AE8556">
        <v>7</v>
      </c>
      <c r="AF8556">
        <v>0</v>
      </c>
      <c r="AG8556">
        <v>158.529</v>
      </c>
    </row>
    <row r="8557" spans="1:33" x14ac:dyDescent="0.35">
      <c r="A8557">
        <v>8556</v>
      </c>
      <c r="B8557" t="s">
        <v>10982</v>
      </c>
      <c r="C8557" t="s">
        <v>1973</v>
      </c>
      <c r="D8557" t="b">
        <v>0</v>
      </c>
      <c r="E8557">
        <v>2015</v>
      </c>
      <c r="F8557">
        <v>3</v>
      </c>
      <c r="G8557">
        <v>22</v>
      </c>
      <c r="H8557" s="1">
        <v>42085</v>
      </c>
      <c r="I8557" t="b">
        <v>1</v>
      </c>
      <c r="J8557" t="s">
        <v>1973</v>
      </c>
      <c r="K8557" t="b">
        <v>0</v>
      </c>
      <c r="L8557">
        <v>2015</v>
      </c>
      <c r="M8557">
        <v>3</v>
      </c>
      <c r="N8557">
        <v>22</v>
      </c>
      <c r="O8557" s="1">
        <v>42085</v>
      </c>
      <c r="P8557" t="b">
        <v>1</v>
      </c>
      <c r="Q8557" t="s">
        <v>1467</v>
      </c>
      <c r="R8557" t="s">
        <v>2726</v>
      </c>
      <c r="S8557" t="s">
        <v>2727</v>
      </c>
      <c r="T8557" t="s">
        <v>37</v>
      </c>
      <c r="U8557" t="s">
        <v>38</v>
      </c>
      <c r="V8557" t="s">
        <v>7584</v>
      </c>
      <c r="W8557" t="s">
        <v>67</v>
      </c>
      <c r="X8557">
        <v>33317</v>
      </c>
      <c r="Y8557" t="s">
        <v>41</v>
      </c>
      <c r="Z8557" t="s">
        <v>1889</v>
      </c>
      <c r="AA8557" t="s">
        <v>85</v>
      </c>
      <c r="AB8557" t="s">
        <v>190</v>
      </c>
      <c r="AC8557" t="s">
        <v>1890</v>
      </c>
      <c r="AD8557">
        <v>447.94400000000002</v>
      </c>
      <c r="AE8557">
        <v>7</v>
      </c>
      <c r="AF8557">
        <v>0.2</v>
      </c>
      <c r="AG8557">
        <v>89.588800000000006</v>
      </c>
    </row>
    <row r="8558" spans="1:33" x14ac:dyDescent="0.35">
      <c r="A8558">
        <v>8557</v>
      </c>
      <c r="B8558" t="s">
        <v>10982</v>
      </c>
      <c r="C8558" t="s">
        <v>1973</v>
      </c>
      <c r="D8558" t="b">
        <v>0</v>
      </c>
      <c r="E8558">
        <v>2015</v>
      </c>
      <c r="F8558">
        <v>3</v>
      </c>
      <c r="G8558">
        <v>22</v>
      </c>
      <c r="H8558" s="1">
        <v>42085</v>
      </c>
      <c r="I8558" t="b">
        <v>1</v>
      </c>
      <c r="J8558" t="s">
        <v>1973</v>
      </c>
      <c r="K8558" t="b">
        <v>0</v>
      </c>
      <c r="L8558">
        <v>2015</v>
      </c>
      <c r="M8558">
        <v>3</v>
      </c>
      <c r="N8558">
        <v>22</v>
      </c>
      <c r="O8558" s="1">
        <v>42085</v>
      </c>
      <c r="P8558" t="b">
        <v>1</v>
      </c>
      <c r="Q8558" t="s">
        <v>1467</v>
      </c>
      <c r="R8558" t="s">
        <v>2726</v>
      </c>
      <c r="S8558" t="s">
        <v>2727</v>
      </c>
      <c r="T8558" t="s">
        <v>37</v>
      </c>
      <c r="U8558" t="s">
        <v>38</v>
      </c>
      <c r="V8558" t="s">
        <v>7584</v>
      </c>
      <c r="W8558" t="s">
        <v>67</v>
      </c>
      <c r="X8558">
        <v>33317</v>
      </c>
      <c r="Y8558" t="s">
        <v>41</v>
      </c>
      <c r="Z8558" t="s">
        <v>9177</v>
      </c>
      <c r="AA8558" t="s">
        <v>58</v>
      </c>
      <c r="AB8558" t="s">
        <v>72</v>
      </c>
      <c r="AC8558" t="s">
        <v>9178</v>
      </c>
      <c r="AD8558">
        <v>150.40799999999999</v>
      </c>
      <c r="AE8558">
        <v>9</v>
      </c>
      <c r="AF8558">
        <v>0.2</v>
      </c>
      <c r="AG8558">
        <v>-33.841799999999999</v>
      </c>
    </row>
    <row r="8559" spans="1:33" x14ac:dyDescent="0.35">
      <c r="A8559">
        <v>8558</v>
      </c>
      <c r="B8559" t="s">
        <v>10983</v>
      </c>
      <c r="C8559" t="s">
        <v>4092</v>
      </c>
      <c r="D8559" t="b">
        <v>0</v>
      </c>
      <c r="E8559">
        <v>2016</v>
      </c>
      <c r="F8559">
        <v>12</v>
      </c>
      <c r="G8559">
        <v>23</v>
      </c>
      <c r="H8559" s="1">
        <v>42727</v>
      </c>
      <c r="I8559" t="b">
        <v>1</v>
      </c>
      <c r="J8559" t="s">
        <v>4378</v>
      </c>
      <c r="K8559" t="b">
        <v>0</v>
      </c>
      <c r="L8559">
        <v>2016</v>
      </c>
      <c r="M8559">
        <v>12</v>
      </c>
      <c r="N8559">
        <v>26</v>
      </c>
      <c r="O8559" s="1">
        <v>42730</v>
      </c>
      <c r="P8559" t="b">
        <v>1</v>
      </c>
      <c r="Q8559" t="s">
        <v>34</v>
      </c>
      <c r="R8559" t="s">
        <v>1531</v>
      </c>
      <c r="S8559" t="s">
        <v>1532</v>
      </c>
      <c r="T8559" t="s">
        <v>53</v>
      </c>
      <c r="U8559" t="s">
        <v>38</v>
      </c>
      <c r="V8559" t="s">
        <v>217</v>
      </c>
      <c r="W8559" t="s">
        <v>122</v>
      </c>
      <c r="X8559">
        <v>77041</v>
      </c>
      <c r="Y8559" t="s">
        <v>123</v>
      </c>
      <c r="Z8559" t="s">
        <v>3848</v>
      </c>
      <c r="AA8559" t="s">
        <v>85</v>
      </c>
      <c r="AB8559" t="s">
        <v>86</v>
      </c>
      <c r="AC8559" t="s">
        <v>3849</v>
      </c>
      <c r="AD8559">
        <v>453.57600000000002</v>
      </c>
      <c r="AE8559">
        <v>3</v>
      </c>
      <c r="AF8559">
        <v>0.2</v>
      </c>
      <c r="AG8559">
        <v>39.687899999999999</v>
      </c>
    </row>
    <row r="8560" spans="1:33" x14ac:dyDescent="0.35">
      <c r="A8560">
        <v>8559</v>
      </c>
      <c r="B8560" t="s">
        <v>10983</v>
      </c>
      <c r="C8560" t="s">
        <v>4092</v>
      </c>
      <c r="D8560" t="b">
        <v>0</v>
      </c>
      <c r="E8560">
        <v>2016</v>
      </c>
      <c r="F8560">
        <v>12</v>
      </c>
      <c r="G8560">
        <v>23</v>
      </c>
      <c r="H8560" s="1">
        <v>42727</v>
      </c>
      <c r="I8560" t="b">
        <v>1</v>
      </c>
      <c r="J8560" t="s">
        <v>4378</v>
      </c>
      <c r="K8560" t="b">
        <v>0</v>
      </c>
      <c r="L8560">
        <v>2016</v>
      </c>
      <c r="M8560">
        <v>12</v>
      </c>
      <c r="N8560">
        <v>26</v>
      </c>
      <c r="O8560" s="1">
        <v>42730</v>
      </c>
      <c r="P8560" t="b">
        <v>1</v>
      </c>
      <c r="Q8560" t="s">
        <v>34</v>
      </c>
      <c r="R8560" t="s">
        <v>1531</v>
      </c>
      <c r="S8560" t="s">
        <v>1532</v>
      </c>
      <c r="T8560" t="s">
        <v>53</v>
      </c>
      <c r="U8560" t="s">
        <v>38</v>
      </c>
      <c r="V8560" t="s">
        <v>217</v>
      </c>
      <c r="W8560" t="s">
        <v>122</v>
      </c>
      <c r="X8560">
        <v>77041</v>
      </c>
      <c r="Y8560" t="s">
        <v>123</v>
      </c>
      <c r="Z8560" t="s">
        <v>7955</v>
      </c>
      <c r="AA8560" t="s">
        <v>58</v>
      </c>
      <c r="AB8560" t="s">
        <v>59</v>
      </c>
      <c r="AC8560" t="s">
        <v>7956</v>
      </c>
      <c r="AD8560">
        <v>45.36</v>
      </c>
      <c r="AE8560">
        <v>9</v>
      </c>
      <c r="AF8560">
        <v>0.2</v>
      </c>
      <c r="AG8560">
        <v>14.742000000000001</v>
      </c>
    </row>
    <row r="8561" spans="1:33" x14ac:dyDescent="0.35">
      <c r="A8561">
        <v>8560</v>
      </c>
      <c r="B8561" t="s">
        <v>10983</v>
      </c>
      <c r="C8561" t="s">
        <v>4092</v>
      </c>
      <c r="D8561" t="b">
        <v>0</v>
      </c>
      <c r="E8561">
        <v>2016</v>
      </c>
      <c r="F8561">
        <v>12</v>
      </c>
      <c r="G8561">
        <v>23</v>
      </c>
      <c r="H8561" s="1">
        <v>42727</v>
      </c>
      <c r="I8561" t="b">
        <v>1</v>
      </c>
      <c r="J8561" t="s">
        <v>4378</v>
      </c>
      <c r="K8561" t="b">
        <v>0</v>
      </c>
      <c r="L8561">
        <v>2016</v>
      </c>
      <c r="M8561">
        <v>12</v>
      </c>
      <c r="N8561">
        <v>26</v>
      </c>
      <c r="O8561" s="1">
        <v>42730</v>
      </c>
      <c r="P8561" t="b">
        <v>1</v>
      </c>
      <c r="Q8561" t="s">
        <v>34</v>
      </c>
      <c r="R8561" t="s">
        <v>1531</v>
      </c>
      <c r="S8561" t="s">
        <v>1532</v>
      </c>
      <c r="T8561" t="s">
        <v>53</v>
      </c>
      <c r="U8561" t="s">
        <v>38</v>
      </c>
      <c r="V8561" t="s">
        <v>217</v>
      </c>
      <c r="W8561" t="s">
        <v>122</v>
      </c>
      <c r="X8561">
        <v>77041</v>
      </c>
      <c r="Y8561" t="s">
        <v>123</v>
      </c>
      <c r="Z8561" t="s">
        <v>5393</v>
      </c>
      <c r="AA8561" t="s">
        <v>85</v>
      </c>
      <c r="AB8561" t="s">
        <v>86</v>
      </c>
      <c r="AC8561" t="s">
        <v>5394</v>
      </c>
      <c r="AD8561">
        <v>287.88</v>
      </c>
      <c r="AE8561">
        <v>3</v>
      </c>
      <c r="AF8561">
        <v>0.2</v>
      </c>
      <c r="AG8561">
        <v>35.984999999999999</v>
      </c>
    </row>
    <row r="8562" spans="1:33" x14ac:dyDescent="0.35">
      <c r="A8562">
        <v>8561</v>
      </c>
      <c r="B8562" t="s">
        <v>10983</v>
      </c>
      <c r="C8562" t="s">
        <v>4092</v>
      </c>
      <c r="D8562" t="b">
        <v>0</v>
      </c>
      <c r="E8562">
        <v>2016</v>
      </c>
      <c r="F8562">
        <v>12</v>
      </c>
      <c r="G8562">
        <v>23</v>
      </c>
      <c r="H8562" s="1">
        <v>42727</v>
      </c>
      <c r="I8562" t="b">
        <v>1</v>
      </c>
      <c r="J8562" t="s">
        <v>4378</v>
      </c>
      <c r="K8562" t="b">
        <v>0</v>
      </c>
      <c r="L8562">
        <v>2016</v>
      </c>
      <c r="M8562">
        <v>12</v>
      </c>
      <c r="N8562">
        <v>26</v>
      </c>
      <c r="O8562" s="1">
        <v>42730</v>
      </c>
      <c r="P8562" t="b">
        <v>1</v>
      </c>
      <c r="Q8562" t="s">
        <v>34</v>
      </c>
      <c r="R8562" t="s">
        <v>1531</v>
      </c>
      <c r="S8562" t="s">
        <v>1532</v>
      </c>
      <c r="T8562" t="s">
        <v>53</v>
      </c>
      <c r="U8562" t="s">
        <v>38</v>
      </c>
      <c r="V8562" t="s">
        <v>217</v>
      </c>
      <c r="W8562" t="s">
        <v>122</v>
      </c>
      <c r="X8562">
        <v>77041</v>
      </c>
      <c r="Y8562" t="s">
        <v>123</v>
      </c>
      <c r="Z8562" t="s">
        <v>7201</v>
      </c>
      <c r="AA8562" t="s">
        <v>85</v>
      </c>
      <c r="AB8562" t="s">
        <v>86</v>
      </c>
      <c r="AC8562" t="s">
        <v>7202</v>
      </c>
      <c r="AD8562">
        <v>131.88</v>
      </c>
      <c r="AE8562">
        <v>3</v>
      </c>
      <c r="AF8562">
        <v>0.2</v>
      </c>
      <c r="AG8562">
        <v>14.836499999999999</v>
      </c>
    </row>
    <row r="8563" spans="1:33" x14ac:dyDescent="0.35">
      <c r="A8563">
        <v>8562</v>
      </c>
      <c r="B8563" t="s">
        <v>10983</v>
      </c>
      <c r="C8563" t="s">
        <v>4092</v>
      </c>
      <c r="D8563" t="b">
        <v>0</v>
      </c>
      <c r="E8563">
        <v>2016</v>
      </c>
      <c r="F8563">
        <v>12</v>
      </c>
      <c r="G8563">
        <v>23</v>
      </c>
      <c r="H8563" s="1">
        <v>42727</v>
      </c>
      <c r="I8563" t="b">
        <v>1</v>
      </c>
      <c r="J8563" t="s">
        <v>4378</v>
      </c>
      <c r="K8563" t="b">
        <v>0</v>
      </c>
      <c r="L8563">
        <v>2016</v>
      </c>
      <c r="M8563">
        <v>12</v>
      </c>
      <c r="N8563">
        <v>26</v>
      </c>
      <c r="O8563" s="1">
        <v>42730</v>
      </c>
      <c r="P8563" t="b">
        <v>1</v>
      </c>
      <c r="Q8563" t="s">
        <v>34</v>
      </c>
      <c r="R8563" t="s">
        <v>1531</v>
      </c>
      <c r="S8563" t="s">
        <v>1532</v>
      </c>
      <c r="T8563" t="s">
        <v>53</v>
      </c>
      <c r="U8563" t="s">
        <v>38</v>
      </c>
      <c r="V8563" t="s">
        <v>217</v>
      </c>
      <c r="W8563" t="s">
        <v>122</v>
      </c>
      <c r="X8563">
        <v>77041</v>
      </c>
      <c r="Y8563" t="s">
        <v>123</v>
      </c>
      <c r="Z8563" t="s">
        <v>1768</v>
      </c>
      <c r="AA8563" t="s">
        <v>43</v>
      </c>
      <c r="AB8563" t="s">
        <v>79</v>
      </c>
      <c r="AC8563" t="s">
        <v>1769</v>
      </c>
      <c r="AD8563">
        <v>2.3279999999999998</v>
      </c>
      <c r="AE8563">
        <v>2</v>
      </c>
      <c r="AF8563">
        <v>0.6</v>
      </c>
      <c r="AG8563">
        <v>-0.75660000000000005</v>
      </c>
    </row>
    <row r="8564" spans="1:33" x14ac:dyDescent="0.35">
      <c r="A8564">
        <v>8563</v>
      </c>
      <c r="B8564" t="s">
        <v>10984</v>
      </c>
      <c r="C8564" s="1">
        <v>42404</v>
      </c>
      <c r="D8564" t="b">
        <v>1</v>
      </c>
      <c r="E8564">
        <v>2016</v>
      </c>
      <c r="F8564">
        <v>2</v>
      </c>
      <c r="G8564">
        <v>4</v>
      </c>
      <c r="H8564" s="1">
        <v>42404</v>
      </c>
      <c r="I8564" t="b">
        <v>1</v>
      </c>
      <c r="J8564" s="1">
        <v>42525</v>
      </c>
      <c r="K8564" t="b">
        <v>1</v>
      </c>
      <c r="L8564">
        <v>2016</v>
      </c>
      <c r="M8564">
        <v>6</v>
      </c>
      <c r="N8564">
        <v>4</v>
      </c>
      <c r="O8564" s="1">
        <v>42525</v>
      </c>
      <c r="P8564" t="b">
        <v>1</v>
      </c>
      <c r="Q8564" t="s">
        <v>34</v>
      </c>
      <c r="R8564" t="s">
        <v>2377</v>
      </c>
      <c r="S8564" t="s">
        <v>2378</v>
      </c>
      <c r="T8564" t="s">
        <v>53</v>
      </c>
      <c r="U8564" t="s">
        <v>38</v>
      </c>
      <c r="V8564" t="s">
        <v>2903</v>
      </c>
      <c r="W8564" t="s">
        <v>133</v>
      </c>
      <c r="X8564">
        <v>53209</v>
      </c>
      <c r="Y8564" t="s">
        <v>123</v>
      </c>
      <c r="Z8564" t="s">
        <v>4470</v>
      </c>
      <c r="AA8564" t="s">
        <v>43</v>
      </c>
      <c r="AB8564" t="s">
        <v>47</v>
      </c>
      <c r="AC8564" t="s">
        <v>4471</v>
      </c>
      <c r="AD8564">
        <v>1454.9</v>
      </c>
      <c r="AE8564">
        <v>5</v>
      </c>
      <c r="AF8564">
        <v>0</v>
      </c>
      <c r="AG8564">
        <v>378.274</v>
      </c>
    </row>
    <row r="8565" spans="1:33" x14ac:dyDescent="0.35">
      <c r="A8565">
        <v>8564</v>
      </c>
      <c r="B8565" t="s">
        <v>10985</v>
      </c>
      <c r="C8565" t="s">
        <v>4534</v>
      </c>
      <c r="D8565" t="b">
        <v>0</v>
      </c>
      <c r="E8565">
        <v>2017</v>
      </c>
      <c r="F8565">
        <v>4</v>
      </c>
      <c r="G8565">
        <v>30</v>
      </c>
      <c r="H8565" s="1">
        <v>42855</v>
      </c>
      <c r="I8565" t="b">
        <v>1</v>
      </c>
      <c r="J8565" s="1">
        <v>42830</v>
      </c>
      <c r="K8565" t="b">
        <v>1</v>
      </c>
      <c r="L8565">
        <v>2017</v>
      </c>
      <c r="M8565">
        <v>4</v>
      </c>
      <c r="N8565">
        <v>5</v>
      </c>
      <c r="O8565" s="1">
        <v>42830</v>
      </c>
      <c r="P8565" t="b">
        <v>1</v>
      </c>
      <c r="Q8565" t="s">
        <v>63</v>
      </c>
      <c r="R8565" t="s">
        <v>3983</v>
      </c>
      <c r="S8565" t="s">
        <v>3984</v>
      </c>
      <c r="T8565" t="s">
        <v>120</v>
      </c>
      <c r="U8565" t="s">
        <v>38</v>
      </c>
      <c r="V8565" t="s">
        <v>10986</v>
      </c>
      <c r="W8565" t="s">
        <v>67</v>
      </c>
      <c r="X8565">
        <v>32771</v>
      </c>
      <c r="Y8565" t="s">
        <v>41</v>
      </c>
      <c r="Z8565" t="s">
        <v>4316</v>
      </c>
      <c r="AA8565" t="s">
        <v>58</v>
      </c>
      <c r="AB8565" t="s">
        <v>89</v>
      </c>
      <c r="AC8565" t="s">
        <v>4317</v>
      </c>
      <c r="AD8565">
        <v>4.8419999999999996</v>
      </c>
      <c r="AE8565">
        <v>3</v>
      </c>
      <c r="AF8565">
        <v>0.7</v>
      </c>
      <c r="AG8565">
        <v>-3.5508000000000002</v>
      </c>
    </row>
    <row r="8566" spans="1:33" x14ac:dyDescent="0.35">
      <c r="A8566">
        <v>8565</v>
      </c>
      <c r="B8566" t="s">
        <v>10985</v>
      </c>
      <c r="C8566" t="s">
        <v>4534</v>
      </c>
      <c r="D8566" t="b">
        <v>0</v>
      </c>
      <c r="E8566">
        <v>2017</v>
      </c>
      <c r="F8566">
        <v>4</v>
      </c>
      <c r="G8566">
        <v>30</v>
      </c>
      <c r="H8566" s="1">
        <v>42855</v>
      </c>
      <c r="I8566" t="b">
        <v>1</v>
      </c>
      <c r="J8566" s="1">
        <v>42830</v>
      </c>
      <c r="K8566" t="b">
        <v>1</v>
      </c>
      <c r="L8566">
        <v>2017</v>
      </c>
      <c r="M8566">
        <v>4</v>
      </c>
      <c r="N8566">
        <v>5</v>
      </c>
      <c r="O8566" s="1">
        <v>42830</v>
      </c>
      <c r="P8566" t="b">
        <v>1</v>
      </c>
      <c r="Q8566" t="s">
        <v>63</v>
      </c>
      <c r="R8566" t="s">
        <v>3983</v>
      </c>
      <c r="S8566" t="s">
        <v>3984</v>
      </c>
      <c r="T8566" t="s">
        <v>120</v>
      </c>
      <c r="U8566" t="s">
        <v>38</v>
      </c>
      <c r="V8566" t="s">
        <v>10986</v>
      </c>
      <c r="W8566" t="s">
        <v>67</v>
      </c>
      <c r="X8566">
        <v>32771</v>
      </c>
      <c r="Y8566" t="s">
        <v>41</v>
      </c>
      <c r="Z8566" t="s">
        <v>9344</v>
      </c>
      <c r="AA8566" t="s">
        <v>43</v>
      </c>
      <c r="AB8566" t="s">
        <v>79</v>
      </c>
      <c r="AC8566" t="s">
        <v>9345</v>
      </c>
      <c r="AD8566">
        <v>220.70400000000001</v>
      </c>
      <c r="AE8566">
        <v>6</v>
      </c>
      <c r="AF8566">
        <v>0.2</v>
      </c>
      <c r="AG8566">
        <v>-8.2764000000000006</v>
      </c>
    </row>
    <row r="8567" spans="1:33" x14ac:dyDescent="0.35">
      <c r="A8567">
        <v>8566</v>
      </c>
      <c r="B8567" t="s">
        <v>10987</v>
      </c>
      <c r="C8567" t="s">
        <v>3412</v>
      </c>
      <c r="D8567" t="b">
        <v>0</v>
      </c>
      <c r="E8567">
        <v>2016</v>
      </c>
      <c r="F8567">
        <v>11</v>
      </c>
      <c r="G8567">
        <v>17</v>
      </c>
      <c r="H8567" s="1">
        <v>42691</v>
      </c>
      <c r="I8567" t="b">
        <v>1</v>
      </c>
      <c r="J8567" t="s">
        <v>6282</v>
      </c>
      <c r="K8567" t="b">
        <v>0</v>
      </c>
      <c r="L8567">
        <v>2016</v>
      </c>
      <c r="M8567">
        <v>11</v>
      </c>
      <c r="N8567">
        <v>18</v>
      </c>
      <c r="O8567" s="1">
        <v>42692</v>
      </c>
      <c r="P8567" t="b">
        <v>1</v>
      </c>
      <c r="Q8567" t="s">
        <v>221</v>
      </c>
      <c r="R8567" t="s">
        <v>9202</v>
      </c>
      <c r="S8567" t="s">
        <v>9203</v>
      </c>
      <c r="T8567" t="s">
        <v>37</v>
      </c>
      <c r="U8567" t="s">
        <v>38</v>
      </c>
      <c r="V8567" t="s">
        <v>8187</v>
      </c>
      <c r="W8567" t="s">
        <v>122</v>
      </c>
      <c r="X8567">
        <v>75056</v>
      </c>
      <c r="Y8567" t="s">
        <v>123</v>
      </c>
      <c r="Z8567" t="s">
        <v>7006</v>
      </c>
      <c r="AA8567" t="s">
        <v>85</v>
      </c>
      <c r="AB8567" t="s">
        <v>86</v>
      </c>
      <c r="AC8567" t="s">
        <v>7007</v>
      </c>
      <c r="AD8567">
        <v>67.176000000000002</v>
      </c>
      <c r="AE8567">
        <v>3</v>
      </c>
      <c r="AF8567">
        <v>0.2</v>
      </c>
      <c r="AG8567">
        <v>6.7176</v>
      </c>
    </row>
    <row r="8568" spans="1:33" x14ac:dyDescent="0.35">
      <c r="A8568">
        <v>8567</v>
      </c>
      <c r="B8568" t="s">
        <v>10987</v>
      </c>
      <c r="C8568" t="s">
        <v>3412</v>
      </c>
      <c r="D8568" t="b">
        <v>0</v>
      </c>
      <c r="E8568">
        <v>2016</v>
      </c>
      <c r="F8568">
        <v>11</v>
      </c>
      <c r="G8568">
        <v>17</v>
      </c>
      <c r="H8568" s="1">
        <v>42691</v>
      </c>
      <c r="I8568" t="b">
        <v>1</v>
      </c>
      <c r="J8568" t="s">
        <v>6282</v>
      </c>
      <c r="K8568" t="b">
        <v>0</v>
      </c>
      <c r="L8568">
        <v>2016</v>
      </c>
      <c r="M8568">
        <v>11</v>
      </c>
      <c r="N8568">
        <v>18</v>
      </c>
      <c r="O8568" s="1">
        <v>42692</v>
      </c>
      <c r="P8568" t="b">
        <v>1</v>
      </c>
      <c r="Q8568" t="s">
        <v>221</v>
      </c>
      <c r="R8568" t="s">
        <v>9202</v>
      </c>
      <c r="S8568" t="s">
        <v>9203</v>
      </c>
      <c r="T8568" t="s">
        <v>37</v>
      </c>
      <c r="U8568" t="s">
        <v>38</v>
      </c>
      <c r="V8568" t="s">
        <v>8187</v>
      </c>
      <c r="W8568" t="s">
        <v>122</v>
      </c>
      <c r="X8568">
        <v>75056</v>
      </c>
      <c r="Y8568" t="s">
        <v>123</v>
      </c>
      <c r="Z8568" t="s">
        <v>6459</v>
      </c>
      <c r="AA8568" t="s">
        <v>58</v>
      </c>
      <c r="AB8568" t="s">
        <v>106</v>
      </c>
      <c r="AC8568" t="s">
        <v>6460</v>
      </c>
      <c r="AD8568">
        <v>15.231999999999999</v>
      </c>
      <c r="AE8568">
        <v>4</v>
      </c>
      <c r="AF8568">
        <v>0.2</v>
      </c>
      <c r="AG8568">
        <v>5.5216000000000003</v>
      </c>
    </row>
    <row r="8569" spans="1:33" x14ac:dyDescent="0.35">
      <c r="A8569">
        <v>8568</v>
      </c>
      <c r="B8569" t="s">
        <v>10988</v>
      </c>
      <c r="C8569" s="1">
        <v>42654</v>
      </c>
      <c r="D8569" t="b">
        <v>1</v>
      </c>
      <c r="E8569">
        <v>2016</v>
      </c>
      <c r="F8569">
        <v>10</v>
      </c>
      <c r="G8569">
        <v>11</v>
      </c>
      <c r="H8569" s="1">
        <v>42654</v>
      </c>
      <c r="I8569" t="b">
        <v>1</v>
      </c>
      <c r="J8569" s="1">
        <v>42715</v>
      </c>
      <c r="K8569" t="b">
        <v>1</v>
      </c>
      <c r="L8569">
        <v>2016</v>
      </c>
      <c r="M8569">
        <v>12</v>
      </c>
      <c r="N8569">
        <v>11</v>
      </c>
      <c r="O8569" s="1">
        <v>42715</v>
      </c>
      <c r="P8569" t="b">
        <v>1</v>
      </c>
      <c r="Q8569" t="s">
        <v>221</v>
      </c>
      <c r="R8569" t="s">
        <v>2617</v>
      </c>
      <c r="S8569" t="s">
        <v>2618</v>
      </c>
      <c r="T8569" t="s">
        <v>37</v>
      </c>
      <c r="U8569" t="s">
        <v>38</v>
      </c>
      <c r="V8569" t="s">
        <v>326</v>
      </c>
      <c r="W8569" t="s">
        <v>579</v>
      </c>
      <c r="X8569">
        <v>45373</v>
      </c>
      <c r="Y8569" t="s">
        <v>173</v>
      </c>
      <c r="Z8569" t="s">
        <v>5922</v>
      </c>
      <c r="AA8569" t="s">
        <v>58</v>
      </c>
      <c r="AB8569" t="s">
        <v>106</v>
      </c>
      <c r="AC8569" t="s">
        <v>5923</v>
      </c>
      <c r="AD8569">
        <v>31.103999999999999</v>
      </c>
      <c r="AE8569">
        <v>6</v>
      </c>
      <c r="AF8569">
        <v>0.2</v>
      </c>
      <c r="AG8569">
        <v>10.8864</v>
      </c>
    </row>
    <row r="8570" spans="1:33" x14ac:dyDescent="0.35">
      <c r="A8570">
        <v>8569</v>
      </c>
      <c r="B8570" t="s">
        <v>10989</v>
      </c>
      <c r="C8570" s="1">
        <v>42533</v>
      </c>
      <c r="D8570" t="b">
        <v>1</v>
      </c>
      <c r="E8570">
        <v>2016</v>
      </c>
      <c r="F8570">
        <v>6</v>
      </c>
      <c r="G8570">
        <v>12</v>
      </c>
      <c r="H8570" s="1">
        <v>42533</v>
      </c>
      <c r="I8570" t="b">
        <v>1</v>
      </c>
      <c r="J8570" s="1">
        <v>42716</v>
      </c>
      <c r="K8570" t="b">
        <v>1</v>
      </c>
      <c r="L8570">
        <v>2016</v>
      </c>
      <c r="M8570">
        <v>12</v>
      </c>
      <c r="N8570">
        <v>12</v>
      </c>
      <c r="O8570" s="1">
        <v>42716</v>
      </c>
      <c r="P8570" t="b">
        <v>1</v>
      </c>
      <c r="Q8570" t="s">
        <v>63</v>
      </c>
      <c r="R8570" t="s">
        <v>3004</v>
      </c>
      <c r="S8570" t="s">
        <v>3005</v>
      </c>
      <c r="T8570" t="s">
        <v>53</v>
      </c>
      <c r="U8570" t="s">
        <v>38</v>
      </c>
      <c r="V8570" t="s">
        <v>6826</v>
      </c>
      <c r="W8570" t="s">
        <v>315</v>
      </c>
      <c r="X8570">
        <v>11550</v>
      </c>
      <c r="Y8570" t="s">
        <v>173</v>
      </c>
      <c r="Z8570" t="s">
        <v>7755</v>
      </c>
      <c r="AA8570" t="s">
        <v>58</v>
      </c>
      <c r="AB8570" t="s">
        <v>89</v>
      </c>
      <c r="AC8570" t="s">
        <v>7756</v>
      </c>
      <c r="AD8570">
        <v>968.74400000000003</v>
      </c>
      <c r="AE8570">
        <v>7</v>
      </c>
      <c r="AF8570">
        <v>0.2</v>
      </c>
      <c r="AG8570">
        <v>314.84179999999998</v>
      </c>
    </row>
    <row r="8571" spans="1:33" x14ac:dyDescent="0.35">
      <c r="A8571">
        <v>8570</v>
      </c>
      <c r="B8571" t="s">
        <v>10989</v>
      </c>
      <c r="C8571" s="1">
        <v>42533</v>
      </c>
      <c r="D8571" t="b">
        <v>1</v>
      </c>
      <c r="E8571">
        <v>2016</v>
      </c>
      <c r="F8571">
        <v>6</v>
      </c>
      <c r="G8571">
        <v>12</v>
      </c>
      <c r="H8571" s="1">
        <v>42533</v>
      </c>
      <c r="I8571" t="b">
        <v>1</v>
      </c>
      <c r="J8571" s="1">
        <v>42716</v>
      </c>
      <c r="K8571" t="b">
        <v>1</v>
      </c>
      <c r="L8571">
        <v>2016</v>
      </c>
      <c r="M8571">
        <v>12</v>
      </c>
      <c r="N8571">
        <v>12</v>
      </c>
      <c r="O8571" s="1">
        <v>42716</v>
      </c>
      <c r="P8571" t="b">
        <v>1</v>
      </c>
      <c r="Q8571" t="s">
        <v>63</v>
      </c>
      <c r="R8571" t="s">
        <v>3004</v>
      </c>
      <c r="S8571" t="s">
        <v>3005</v>
      </c>
      <c r="T8571" t="s">
        <v>53</v>
      </c>
      <c r="U8571" t="s">
        <v>38</v>
      </c>
      <c r="V8571" t="s">
        <v>6826</v>
      </c>
      <c r="W8571" t="s">
        <v>315</v>
      </c>
      <c r="X8571">
        <v>11550</v>
      </c>
      <c r="Y8571" t="s">
        <v>173</v>
      </c>
      <c r="Z8571" t="s">
        <v>502</v>
      </c>
      <c r="AA8571" t="s">
        <v>58</v>
      </c>
      <c r="AB8571" t="s">
        <v>89</v>
      </c>
      <c r="AC8571" t="s">
        <v>503</v>
      </c>
      <c r="AD8571">
        <v>222.352</v>
      </c>
      <c r="AE8571">
        <v>13</v>
      </c>
      <c r="AF8571">
        <v>0.2</v>
      </c>
      <c r="AG8571">
        <v>77.8232</v>
      </c>
    </row>
    <row r="8572" spans="1:33" x14ac:dyDescent="0.35">
      <c r="A8572">
        <v>8571</v>
      </c>
      <c r="B8572" t="s">
        <v>10989</v>
      </c>
      <c r="C8572" s="1">
        <v>42533</v>
      </c>
      <c r="D8572" t="b">
        <v>1</v>
      </c>
      <c r="E8572">
        <v>2016</v>
      </c>
      <c r="F8572">
        <v>6</v>
      </c>
      <c r="G8572">
        <v>12</v>
      </c>
      <c r="H8572" s="1">
        <v>42533</v>
      </c>
      <c r="I8572" t="b">
        <v>1</v>
      </c>
      <c r="J8572" s="1">
        <v>42716</v>
      </c>
      <c r="K8572" t="b">
        <v>1</v>
      </c>
      <c r="L8572">
        <v>2016</v>
      </c>
      <c r="M8572">
        <v>12</v>
      </c>
      <c r="N8572">
        <v>12</v>
      </c>
      <c r="O8572" s="1">
        <v>42716</v>
      </c>
      <c r="P8572" t="b">
        <v>1</v>
      </c>
      <c r="Q8572" t="s">
        <v>63</v>
      </c>
      <c r="R8572" t="s">
        <v>3004</v>
      </c>
      <c r="S8572" t="s">
        <v>3005</v>
      </c>
      <c r="T8572" t="s">
        <v>53</v>
      </c>
      <c r="U8572" t="s">
        <v>38</v>
      </c>
      <c r="V8572" t="s">
        <v>6826</v>
      </c>
      <c r="W8572" t="s">
        <v>315</v>
      </c>
      <c r="X8572">
        <v>11550</v>
      </c>
      <c r="Y8572" t="s">
        <v>173</v>
      </c>
      <c r="Z8572" t="s">
        <v>3766</v>
      </c>
      <c r="AA8572" t="s">
        <v>85</v>
      </c>
      <c r="AB8572" t="s">
        <v>1380</v>
      </c>
      <c r="AC8572" t="s">
        <v>3767</v>
      </c>
      <c r="AD8572">
        <v>479.98399999999998</v>
      </c>
      <c r="AE8572">
        <v>2</v>
      </c>
      <c r="AF8572">
        <v>0.2</v>
      </c>
      <c r="AG8572">
        <v>89.997</v>
      </c>
    </row>
    <row r="8573" spans="1:33" x14ac:dyDescent="0.35">
      <c r="A8573">
        <v>8572</v>
      </c>
      <c r="B8573" t="s">
        <v>10990</v>
      </c>
      <c r="C8573" s="1">
        <v>42433</v>
      </c>
      <c r="D8573" t="b">
        <v>1</v>
      </c>
      <c r="E8573">
        <v>2016</v>
      </c>
      <c r="F8573">
        <v>3</v>
      </c>
      <c r="G8573">
        <v>4</v>
      </c>
      <c r="H8573" s="1">
        <v>42433</v>
      </c>
      <c r="I8573" t="b">
        <v>1</v>
      </c>
      <c r="J8573" s="1">
        <v>42433</v>
      </c>
      <c r="K8573" t="b">
        <v>1</v>
      </c>
      <c r="L8573">
        <v>2016</v>
      </c>
      <c r="M8573">
        <v>3</v>
      </c>
      <c r="N8573">
        <v>4</v>
      </c>
      <c r="O8573" s="1">
        <v>42433</v>
      </c>
      <c r="P8573" t="b">
        <v>1</v>
      </c>
      <c r="Q8573" t="s">
        <v>1467</v>
      </c>
      <c r="R8573" t="s">
        <v>2439</v>
      </c>
      <c r="S8573" t="s">
        <v>2440</v>
      </c>
      <c r="T8573" t="s">
        <v>120</v>
      </c>
      <c r="U8573" t="s">
        <v>38</v>
      </c>
      <c r="V8573" t="s">
        <v>939</v>
      </c>
      <c r="W8573" t="s">
        <v>122</v>
      </c>
      <c r="X8573">
        <v>75081</v>
      </c>
      <c r="Y8573" t="s">
        <v>123</v>
      </c>
      <c r="Z8573" t="s">
        <v>5040</v>
      </c>
      <c r="AA8573" t="s">
        <v>58</v>
      </c>
      <c r="AB8573" t="s">
        <v>106</v>
      </c>
      <c r="AC8573" t="s">
        <v>5041</v>
      </c>
      <c r="AD8573">
        <v>10.272</v>
      </c>
      <c r="AE8573">
        <v>3</v>
      </c>
      <c r="AF8573">
        <v>0.2</v>
      </c>
      <c r="AG8573">
        <v>3.21</v>
      </c>
    </row>
    <row r="8574" spans="1:33" x14ac:dyDescent="0.35">
      <c r="A8574">
        <v>8573</v>
      </c>
      <c r="B8574" t="s">
        <v>10991</v>
      </c>
      <c r="C8574" t="s">
        <v>5786</v>
      </c>
      <c r="D8574" t="b">
        <v>0</v>
      </c>
      <c r="E8574">
        <v>2014</v>
      </c>
      <c r="F8574">
        <v>11</v>
      </c>
      <c r="G8574">
        <v>28</v>
      </c>
      <c r="H8574" s="1">
        <v>41971</v>
      </c>
      <c r="I8574" t="b">
        <v>1</v>
      </c>
      <c r="J8574" s="1">
        <v>41682</v>
      </c>
      <c r="K8574" t="b">
        <v>1</v>
      </c>
      <c r="L8574">
        <v>2014</v>
      </c>
      <c r="M8574">
        <v>2</v>
      </c>
      <c r="N8574">
        <v>12</v>
      </c>
      <c r="O8574" s="1">
        <v>41682</v>
      </c>
      <c r="P8574" t="b">
        <v>1</v>
      </c>
      <c r="Q8574" t="s">
        <v>63</v>
      </c>
      <c r="R8574" t="s">
        <v>5147</v>
      </c>
      <c r="S8574" t="s">
        <v>5148</v>
      </c>
      <c r="T8574" t="s">
        <v>37</v>
      </c>
      <c r="U8574" t="s">
        <v>38</v>
      </c>
      <c r="V8574" t="s">
        <v>217</v>
      </c>
      <c r="W8574" t="s">
        <v>122</v>
      </c>
      <c r="X8574">
        <v>77041</v>
      </c>
      <c r="Y8574" t="s">
        <v>123</v>
      </c>
      <c r="Z8574" t="s">
        <v>4925</v>
      </c>
      <c r="AA8574" t="s">
        <v>85</v>
      </c>
      <c r="AB8574" t="s">
        <v>783</v>
      </c>
      <c r="AC8574" t="s">
        <v>4926</v>
      </c>
      <c r="AD8574">
        <v>998.85</v>
      </c>
      <c r="AE8574">
        <v>5</v>
      </c>
      <c r="AF8574">
        <v>0.4</v>
      </c>
      <c r="AG8574">
        <v>-199.77</v>
      </c>
    </row>
    <row r="8575" spans="1:33" x14ac:dyDescent="0.35">
      <c r="A8575">
        <v>8574</v>
      </c>
      <c r="B8575" t="s">
        <v>10992</v>
      </c>
      <c r="C8575" t="s">
        <v>552</v>
      </c>
      <c r="D8575" t="b">
        <v>0</v>
      </c>
      <c r="E8575">
        <v>2015</v>
      </c>
      <c r="F8575">
        <v>10</v>
      </c>
      <c r="G8575">
        <v>20</v>
      </c>
      <c r="H8575" s="1">
        <v>42297</v>
      </c>
      <c r="I8575" t="b">
        <v>1</v>
      </c>
      <c r="J8575" t="s">
        <v>3825</v>
      </c>
      <c r="K8575" t="b">
        <v>0</v>
      </c>
      <c r="L8575">
        <v>2015</v>
      </c>
      <c r="M8575">
        <v>10</v>
      </c>
      <c r="N8575">
        <v>22</v>
      </c>
      <c r="O8575" s="1">
        <v>42299</v>
      </c>
      <c r="P8575" t="b">
        <v>1</v>
      </c>
      <c r="Q8575" t="s">
        <v>221</v>
      </c>
      <c r="R8575" t="s">
        <v>4519</v>
      </c>
      <c r="S8575" t="s">
        <v>4520</v>
      </c>
      <c r="T8575" t="s">
        <v>37</v>
      </c>
      <c r="U8575" t="s">
        <v>38</v>
      </c>
      <c r="V8575" t="s">
        <v>314</v>
      </c>
      <c r="W8575" t="s">
        <v>315</v>
      </c>
      <c r="X8575">
        <v>10035</v>
      </c>
      <c r="Y8575" t="s">
        <v>173</v>
      </c>
      <c r="Z8575" t="s">
        <v>218</v>
      </c>
      <c r="AA8575" t="s">
        <v>58</v>
      </c>
      <c r="AB8575" t="s">
        <v>106</v>
      </c>
      <c r="AC8575" t="s">
        <v>219</v>
      </c>
      <c r="AD8575">
        <v>24.56</v>
      </c>
      <c r="AE8575">
        <v>2</v>
      </c>
      <c r="AF8575">
        <v>0</v>
      </c>
      <c r="AG8575">
        <v>11.543200000000001</v>
      </c>
    </row>
    <row r="8576" spans="1:33" x14ac:dyDescent="0.35">
      <c r="A8576">
        <v>8575</v>
      </c>
      <c r="B8576" t="s">
        <v>10993</v>
      </c>
      <c r="C8576" t="s">
        <v>806</v>
      </c>
      <c r="D8576" t="b">
        <v>0</v>
      </c>
      <c r="E8576">
        <v>2014</v>
      </c>
      <c r="F8576">
        <v>9</v>
      </c>
      <c r="G8576">
        <v>19</v>
      </c>
      <c r="H8576" s="1">
        <v>41901</v>
      </c>
      <c r="I8576" t="b">
        <v>1</v>
      </c>
      <c r="J8576" t="s">
        <v>806</v>
      </c>
      <c r="K8576" t="b">
        <v>0</v>
      </c>
      <c r="L8576">
        <v>2014</v>
      </c>
      <c r="M8576">
        <v>9</v>
      </c>
      <c r="N8576">
        <v>19</v>
      </c>
      <c r="O8576" s="1">
        <v>41901</v>
      </c>
      <c r="P8576" t="b">
        <v>1</v>
      </c>
      <c r="Q8576" t="s">
        <v>1467</v>
      </c>
      <c r="R8576" t="s">
        <v>830</v>
      </c>
      <c r="S8576" t="s">
        <v>831</v>
      </c>
      <c r="T8576" t="s">
        <v>120</v>
      </c>
      <c r="U8576" t="s">
        <v>38</v>
      </c>
      <c r="V8576" t="s">
        <v>149</v>
      </c>
      <c r="W8576" t="s">
        <v>55</v>
      </c>
      <c r="X8576">
        <v>94110</v>
      </c>
      <c r="Y8576" t="s">
        <v>56</v>
      </c>
      <c r="Z8576" t="s">
        <v>4302</v>
      </c>
      <c r="AA8576" t="s">
        <v>58</v>
      </c>
      <c r="AB8576" t="s">
        <v>317</v>
      </c>
      <c r="AC8576" t="s">
        <v>4303</v>
      </c>
      <c r="AD8576">
        <v>5.67</v>
      </c>
      <c r="AE8576">
        <v>3</v>
      </c>
      <c r="AF8576">
        <v>0</v>
      </c>
      <c r="AG8576">
        <v>0.1134</v>
      </c>
    </row>
    <row r="8577" spans="1:33" x14ac:dyDescent="0.35">
      <c r="A8577">
        <v>8576</v>
      </c>
      <c r="B8577" t="s">
        <v>10994</v>
      </c>
      <c r="C8577" t="s">
        <v>1506</v>
      </c>
      <c r="D8577" t="b">
        <v>0</v>
      </c>
      <c r="E8577">
        <v>2017</v>
      </c>
      <c r="F8577">
        <v>8</v>
      </c>
      <c r="G8577">
        <v>27</v>
      </c>
      <c r="H8577" s="1">
        <v>42974</v>
      </c>
      <c r="I8577" t="b">
        <v>1</v>
      </c>
      <c r="J8577" t="s">
        <v>5120</v>
      </c>
      <c r="K8577" t="b">
        <v>0</v>
      </c>
      <c r="L8577">
        <v>2017</v>
      </c>
      <c r="M8577">
        <v>8</v>
      </c>
      <c r="N8577">
        <v>30</v>
      </c>
      <c r="O8577" s="1">
        <v>42977</v>
      </c>
      <c r="P8577" t="b">
        <v>1</v>
      </c>
      <c r="Q8577" t="s">
        <v>34</v>
      </c>
      <c r="R8577" t="s">
        <v>4383</v>
      </c>
      <c r="S8577" t="s">
        <v>4384</v>
      </c>
      <c r="T8577" t="s">
        <v>37</v>
      </c>
      <c r="U8577" t="s">
        <v>38</v>
      </c>
      <c r="V8577" t="s">
        <v>7609</v>
      </c>
      <c r="W8577" t="s">
        <v>67</v>
      </c>
      <c r="X8577">
        <v>34952</v>
      </c>
      <c r="Y8577" t="s">
        <v>41</v>
      </c>
      <c r="Z8577" t="s">
        <v>2507</v>
      </c>
      <c r="AA8577" t="s">
        <v>58</v>
      </c>
      <c r="AB8577" t="s">
        <v>92</v>
      </c>
      <c r="AC8577" t="s">
        <v>2508</v>
      </c>
      <c r="AD8577">
        <v>14.336</v>
      </c>
      <c r="AE8577">
        <v>4</v>
      </c>
      <c r="AF8577">
        <v>0.2</v>
      </c>
      <c r="AG8577">
        <v>0.89600000000000002</v>
      </c>
    </row>
    <row r="8578" spans="1:33" x14ac:dyDescent="0.35">
      <c r="A8578">
        <v>8577</v>
      </c>
      <c r="B8578" t="s">
        <v>10995</v>
      </c>
      <c r="C8578" s="1">
        <v>42801</v>
      </c>
      <c r="D8578" t="b">
        <v>1</v>
      </c>
      <c r="E8578">
        <v>2017</v>
      </c>
      <c r="F8578">
        <v>3</v>
      </c>
      <c r="G8578">
        <v>7</v>
      </c>
      <c r="H8578" s="1">
        <v>42801</v>
      </c>
      <c r="I8578" t="b">
        <v>1</v>
      </c>
      <c r="J8578" s="1">
        <v>42832</v>
      </c>
      <c r="K8578" t="b">
        <v>1</v>
      </c>
      <c r="L8578">
        <v>2017</v>
      </c>
      <c r="M8578">
        <v>4</v>
      </c>
      <c r="N8578">
        <v>7</v>
      </c>
      <c r="O8578" s="1">
        <v>42832</v>
      </c>
      <c r="P8578" t="b">
        <v>1</v>
      </c>
      <c r="Q8578" t="s">
        <v>221</v>
      </c>
      <c r="R8578" t="s">
        <v>7278</v>
      </c>
      <c r="S8578" t="s">
        <v>7279</v>
      </c>
      <c r="T8578" t="s">
        <v>37</v>
      </c>
      <c r="U8578" t="s">
        <v>38</v>
      </c>
      <c r="V8578" t="s">
        <v>103</v>
      </c>
      <c r="W8578" t="s">
        <v>3067</v>
      </c>
      <c r="X8578">
        <v>3301</v>
      </c>
      <c r="Y8578" t="s">
        <v>173</v>
      </c>
      <c r="Z8578" t="s">
        <v>3310</v>
      </c>
      <c r="AA8578" t="s">
        <v>43</v>
      </c>
      <c r="AB8578" t="s">
        <v>79</v>
      </c>
      <c r="AC8578" t="s">
        <v>3311</v>
      </c>
      <c r="AD8578">
        <v>102.3</v>
      </c>
      <c r="AE8578">
        <v>1</v>
      </c>
      <c r="AF8578">
        <v>0</v>
      </c>
      <c r="AG8578">
        <v>26.597999999999999</v>
      </c>
    </row>
    <row r="8579" spans="1:33" x14ac:dyDescent="0.35">
      <c r="A8579">
        <v>8578</v>
      </c>
      <c r="B8579" t="s">
        <v>10996</v>
      </c>
      <c r="C8579" t="s">
        <v>682</v>
      </c>
      <c r="D8579" t="b">
        <v>0</v>
      </c>
      <c r="E8579">
        <v>2017</v>
      </c>
      <c r="F8579">
        <v>12</v>
      </c>
      <c r="G8579">
        <v>22</v>
      </c>
      <c r="H8579" s="1">
        <v>43091</v>
      </c>
      <c r="I8579" t="b">
        <v>1</v>
      </c>
      <c r="J8579" t="s">
        <v>3430</v>
      </c>
      <c r="K8579" t="b">
        <v>0</v>
      </c>
      <c r="L8579">
        <v>2017</v>
      </c>
      <c r="M8579">
        <v>12</v>
      </c>
      <c r="N8579">
        <v>26</v>
      </c>
      <c r="O8579" s="1">
        <v>43095</v>
      </c>
      <c r="P8579" t="b">
        <v>1</v>
      </c>
      <c r="Q8579" t="s">
        <v>63</v>
      </c>
      <c r="R8579" t="s">
        <v>4692</v>
      </c>
      <c r="S8579" t="s">
        <v>4693</v>
      </c>
      <c r="T8579" t="s">
        <v>37</v>
      </c>
      <c r="U8579" t="s">
        <v>38</v>
      </c>
      <c r="V8579" t="s">
        <v>455</v>
      </c>
      <c r="W8579" t="s">
        <v>270</v>
      </c>
      <c r="X8579">
        <v>55901</v>
      </c>
      <c r="Y8579" t="s">
        <v>123</v>
      </c>
      <c r="Z8579" t="s">
        <v>1509</v>
      </c>
      <c r="AA8579" t="s">
        <v>43</v>
      </c>
      <c r="AB8579" t="s">
        <v>69</v>
      </c>
      <c r="AC8579" t="s">
        <v>1510</v>
      </c>
      <c r="AD8579">
        <v>607.52</v>
      </c>
      <c r="AE8579">
        <v>2</v>
      </c>
      <c r="AF8579">
        <v>0</v>
      </c>
      <c r="AG8579">
        <v>97.203199999999995</v>
      </c>
    </row>
    <row r="8580" spans="1:33" x14ac:dyDescent="0.35">
      <c r="A8580">
        <v>8579</v>
      </c>
      <c r="B8580" t="s">
        <v>10996</v>
      </c>
      <c r="C8580" t="s">
        <v>682</v>
      </c>
      <c r="D8580" t="b">
        <v>0</v>
      </c>
      <c r="E8580">
        <v>2017</v>
      </c>
      <c r="F8580">
        <v>12</v>
      </c>
      <c r="G8580">
        <v>22</v>
      </c>
      <c r="H8580" s="1">
        <v>43091</v>
      </c>
      <c r="I8580" t="b">
        <v>1</v>
      </c>
      <c r="J8580" t="s">
        <v>3430</v>
      </c>
      <c r="K8580" t="b">
        <v>0</v>
      </c>
      <c r="L8580">
        <v>2017</v>
      </c>
      <c r="M8580">
        <v>12</v>
      </c>
      <c r="N8580">
        <v>26</v>
      </c>
      <c r="O8580" s="1">
        <v>43095</v>
      </c>
      <c r="P8580" t="b">
        <v>1</v>
      </c>
      <c r="Q8580" t="s">
        <v>63</v>
      </c>
      <c r="R8580" t="s">
        <v>4692</v>
      </c>
      <c r="S8580" t="s">
        <v>4693</v>
      </c>
      <c r="T8580" t="s">
        <v>37</v>
      </c>
      <c r="U8580" t="s">
        <v>38</v>
      </c>
      <c r="V8580" t="s">
        <v>455</v>
      </c>
      <c r="W8580" t="s">
        <v>270</v>
      </c>
      <c r="X8580">
        <v>55901</v>
      </c>
      <c r="Y8580" t="s">
        <v>123</v>
      </c>
      <c r="Z8580" t="s">
        <v>1087</v>
      </c>
      <c r="AA8580" t="s">
        <v>58</v>
      </c>
      <c r="AB8580" t="s">
        <v>72</v>
      </c>
      <c r="AC8580" t="s">
        <v>1981</v>
      </c>
      <c r="AD8580">
        <v>31.16</v>
      </c>
      <c r="AE8580">
        <v>2</v>
      </c>
      <c r="AF8580">
        <v>0</v>
      </c>
      <c r="AG8580">
        <v>7.79</v>
      </c>
    </row>
    <row r="8581" spans="1:33" x14ac:dyDescent="0.35">
      <c r="A8581">
        <v>8580</v>
      </c>
      <c r="B8581" t="s">
        <v>10997</v>
      </c>
      <c r="C8581" t="s">
        <v>6741</v>
      </c>
      <c r="D8581" t="b">
        <v>0</v>
      </c>
      <c r="E8581">
        <v>2017</v>
      </c>
      <c r="F8581">
        <v>12</v>
      </c>
      <c r="G8581">
        <v>27</v>
      </c>
      <c r="H8581" s="1">
        <v>43096</v>
      </c>
      <c r="I8581" t="b">
        <v>1</v>
      </c>
      <c r="J8581" s="1">
        <v>42767</v>
      </c>
      <c r="K8581" t="b">
        <v>1</v>
      </c>
      <c r="L8581">
        <v>2017</v>
      </c>
      <c r="M8581">
        <v>2</v>
      </c>
      <c r="N8581">
        <v>1</v>
      </c>
      <c r="O8581" s="1">
        <v>42767</v>
      </c>
      <c r="P8581" t="b">
        <v>1</v>
      </c>
      <c r="Q8581" t="s">
        <v>63</v>
      </c>
      <c r="R8581" t="s">
        <v>5037</v>
      </c>
      <c r="S8581" t="s">
        <v>5038</v>
      </c>
      <c r="T8581" t="s">
        <v>37</v>
      </c>
      <c r="U8581" t="s">
        <v>38</v>
      </c>
      <c r="V8581" t="s">
        <v>1674</v>
      </c>
      <c r="W8581" t="s">
        <v>40</v>
      </c>
      <c r="X8581">
        <v>40214</v>
      </c>
      <c r="Y8581" t="s">
        <v>41</v>
      </c>
      <c r="Z8581" t="s">
        <v>9907</v>
      </c>
      <c r="AA8581" t="s">
        <v>58</v>
      </c>
      <c r="AB8581" t="s">
        <v>59</v>
      </c>
      <c r="AC8581" t="s">
        <v>9908</v>
      </c>
      <c r="AD8581">
        <v>2.61</v>
      </c>
      <c r="AE8581">
        <v>1</v>
      </c>
      <c r="AF8581">
        <v>0</v>
      </c>
      <c r="AG8581">
        <v>1.2005999999999999</v>
      </c>
    </row>
    <row r="8582" spans="1:33" x14ac:dyDescent="0.35">
      <c r="A8582">
        <v>8581</v>
      </c>
      <c r="B8582" t="s">
        <v>10998</v>
      </c>
      <c r="C8582" t="s">
        <v>2761</v>
      </c>
      <c r="D8582" t="b">
        <v>0</v>
      </c>
      <c r="E8582">
        <v>2014</v>
      </c>
      <c r="F8582">
        <v>5</v>
      </c>
      <c r="G8582">
        <v>20</v>
      </c>
      <c r="H8582" s="1">
        <v>41779</v>
      </c>
      <c r="I8582" t="b">
        <v>1</v>
      </c>
      <c r="J8582" t="s">
        <v>5687</v>
      </c>
      <c r="K8582" t="b">
        <v>0</v>
      </c>
      <c r="L8582">
        <v>2014</v>
      </c>
      <c r="M8582">
        <v>5</v>
      </c>
      <c r="N8582">
        <v>22</v>
      </c>
      <c r="O8582" s="1">
        <v>41781</v>
      </c>
      <c r="P8582" t="b">
        <v>1</v>
      </c>
      <c r="Q8582" t="s">
        <v>34</v>
      </c>
      <c r="R8582" t="s">
        <v>5557</v>
      </c>
      <c r="S8582" t="s">
        <v>5558</v>
      </c>
      <c r="T8582" t="s">
        <v>53</v>
      </c>
      <c r="U8582" t="s">
        <v>38</v>
      </c>
      <c r="V8582" t="s">
        <v>10999</v>
      </c>
      <c r="W8582" t="s">
        <v>122</v>
      </c>
      <c r="X8582">
        <v>78666</v>
      </c>
      <c r="Y8582" t="s">
        <v>123</v>
      </c>
      <c r="Z8582" t="s">
        <v>9666</v>
      </c>
      <c r="AA8582" t="s">
        <v>43</v>
      </c>
      <c r="AB8582" t="s">
        <v>79</v>
      </c>
      <c r="AC8582" t="s">
        <v>9667</v>
      </c>
      <c r="AD8582">
        <v>10.332000000000001</v>
      </c>
      <c r="AE8582">
        <v>3</v>
      </c>
      <c r="AF8582">
        <v>0.6</v>
      </c>
      <c r="AG8582">
        <v>-5.9409000000000001</v>
      </c>
    </row>
    <row r="8583" spans="1:33" x14ac:dyDescent="0.35">
      <c r="A8583">
        <v>8582</v>
      </c>
      <c r="B8583" t="s">
        <v>10998</v>
      </c>
      <c r="C8583" t="s">
        <v>2761</v>
      </c>
      <c r="D8583" t="b">
        <v>0</v>
      </c>
      <c r="E8583">
        <v>2014</v>
      </c>
      <c r="F8583">
        <v>5</v>
      </c>
      <c r="G8583">
        <v>20</v>
      </c>
      <c r="H8583" s="1">
        <v>41779</v>
      </c>
      <c r="I8583" t="b">
        <v>1</v>
      </c>
      <c r="J8583" t="s">
        <v>5687</v>
      </c>
      <c r="K8583" t="b">
        <v>0</v>
      </c>
      <c r="L8583">
        <v>2014</v>
      </c>
      <c r="M8583">
        <v>5</v>
      </c>
      <c r="N8583">
        <v>22</v>
      </c>
      <c r="O8583" s="1">
        <v>41781</v>
      </c>
      <c r="P8583" t="b">
        <v>1</v>
      </c>
      <c r="Q8583" t="s">
        <v>34</v>
      </c>
      <c r="R8583" t="s">
        <v>5557</v>
      </c>
      <c r="S8583" t="s">
        <v>5558</v>
      </c>
      <c r="T8583" t="s">
        <v>53</v>
      </c>
      <c r="U8583" t="s">
        <v>38</v>
      </c>
      <c r="V8583" t="s">
        <v>10999</v>
      </c>
      <c r="W8583" t="s">
        <v>122</v>
      </c>
      <c r="X8583">
        <v>78666</v>
      </c>
      <c r="Y8583" t="s">
        <v>123</v>
      </c>
      <c r="Z8583" t="s">
        <v>3255</v>
      </c>
      <c r="AA8583" t="s">
        <v>58</v>
      </c>
      <c r="AB8583" t="s">
        <v>106</v>
      </c>
      <c r="AC8583" t="s">
        <v>3256</v>
      </c>
      <c r="AD8583">
        <v>10.368</v>
      </c>
      <c r="AE8583">
        <v>2</v>
      </c>
      <c r="AF8583">
        <v>0.2</v>
      </c>
      <c r="AG8583">
        <v>3.6288</v>
      </c>
    </row>
    <row r="8584" spans="1:33" x14ac:dyDescent="0.35">
      <c r="A8584">
        <v>8583</v>
      </c>
      <c r="B8584" t="s">
        <v>10998</v>
      </c>
      <c r="C8584" t="s">
        <v>2761</v>
      </c>
      <c r="D8584" t="b">
        <v>0</v>
      </c>
      <c r="E8584">
        <v>2014</v>
      </c>
      <c r="F8584">
        <v>5</v>
      </c>
      <c r="G8584">
        <v>20</v>
      </c>
      <c r="H8584" s="1">
        <v>41779</v>
      </c>
      <c r="I8584" t="b">
        <v>1</v>
      </c>
      <c r="J8584" t="s">
        <v>5687</v>
      </c>
      <c r="K8584" t="b">
        <v>0</v>
      </c>
      <c r="L8584">
        <v>2014</v>
      </c>
      <c r="M8584">
        <v>5</v>
      </c>
      <c r="N8584">
        <v>22</v>
      </c>
      <c r="O8584" s="1">
        <v>41781</v>
      </c>
      <c r="P8584" t="b">
        <v>1</v>
      </c>
      <c r="Q8584" t="s">
        <v>34</v>
      </c>
      <c r="R8584" t="s">
        <v>5557</v>
      </c>
      <c r="S8584" t="s">
        <v>5558</v>
      </c>
      <c r="T8584" t="s">
        <v>53</v>
      </c>
      <c r="U8584" t="s">
        <v>38</v>
      </c>
      <c r="V8584" t="s">
        <v>10999</v>
      </c>
      <c r="W8584" t="s">
        <v>122</v>
      </c>
      <c r="X8584">
        <v>78666</v>
      </c>
      <c r="Y8584" t="s">
        <v>123</v>
      </c>
      <c r="Z8584" t="s">
        <v>6602</v>
      </c>
      <c r="AA8584" t="s">
        <v>85</v>
      </c>
      <c r="AB8584" t="s">
        <v>190</v>
      </c>
      <c r="AC8584" t="s">
        <v>6603</v>
      </c>
      <c r="AD8584">
        <v>20.783999999999999</v>
      </c>
      <c r="AE8584">
        <v>2</v>
      </c>
      <c r="AF8584">
        <v>0.2</v>
      </c>
      <c r="AG8584">
        <v>-3.6372</v>
      </c>
    </row>
    <row r="8585" spans="1:33" x14ac:dyDescent="0.35">
      <c r="A8585">
        <v>8584</v>
      </c>
      <c r="B8585" t="s">
        <v>10998</v>
      </c>
      <c r="C8585" t="s">
        <v>2761</v>
      </c>
      <c r="D8585" t="b">
        <v>0</v>
      </c>
      <c r="E8585">
        <v>2014</v>
      </c>
      <c r="F8585">
        <v>5</v>
      </c>
      <c r="G8585">
        <v>20</v>
      </c>
      <c r="H8585" s="1">
        <v>41779</v>
      </c>
      <c r="I8585" t="b">
        <v>1</v>
      </c>
      <c r="J8585" t="s">
        <v>5687</v>
      </c>
      <c r="K8585" t="b">
        <v>0</v>
      </c>
      <c r="L8585">
        <v>2014</v>
      </c>
      <c r="M8585">
        <v>5</v>
      </c>
      <c r="N8585">
        <v>22</v>
      </c>
      <c r="O8585" s="1">
        <v>41781</v>
      </c>
      <c r="P8585" t="b">
        <v>1</v>
      </c>
      <c r="Q8585" t="s">
        <v>34</v>
      </c>
      <c r="R8585" t="s">
        <v>5557</v>
      </c>
      <c r="S8585" t="s">
        <v>5558</v>
      </c>
      <c r="T8585" t="s">
        <v>53</v>
      </c>
      <c r="U8585" t="s">
        <v>38</v>
      </c>
      <c r="V8585" t="s">
        <v>10999</v>
      </c>
      <c r="W8585" t="s">
        <v>122</v>
      </c>
      <c r="X8585">
        <v>78666</v>
      </c>
      <c r="Y8585" t="s">
        <v>123</v>
      </c>
      <c r="Z8585" t="s">
        <v>9365</v>
      </c>
      <c r="AA8585" t="s">
        <v>58</v>
      </c>
      <c r="AB8585" t="s">
        <v>72</v>
      </c>
      <c r="AC8585" t="s">
        <v>9366</v>
      </c>
      <c r="AD8585">
        <v>66.959999999999994</v>
      </c>
      <c r="AE8585">
        <v>5</v>
      </c>
      <c r="AF8585">
        <v>0.2</v>
      </c>
      <c r="AG8585">
        <v>-13.391999999999999</v>
      </c>
    </row>
    <row r="8586" spans="1:33" x14ac:dyDescent="0.35">
      <c r="A8586">
        <v>8585</v>
      </c>
      <c r="B8586" t="s">
        <v>11000</v>
      </c>
      <c r="C8586" s="1">
        <v>41731</v>
      </c>
      <c r="D8586" t="b">
        <v>1</v>
      </c>
      <c r="E8586">
        <v>2014</v>
      </c>
      <c r="F8586">
        <v>4</v>
      </c>
      <c r="G8586">
        <v>2</v>
      </c>
      <c r="H8586" s="1">
        <v>41731</v>
      </c>
      <c r="I8586" t="b">
        <v>1</v>
      </c>
      <c r="J8586" s="1">
        <v>41853</v>
      </c>
      <c r="K8586" t="b">
        <v>1</v>
      </c>
      <c r="L8586">
        <v>2014</v>
      </c>
      <c r="M8586">
        <v>8</v>
      </c>
      <c r="N8586">
        <v>2</v>
      </c>
      <c r="O8586" s="1">
        <v>41853</v>
      </c>
      <c r="P8586" t="b">
        <v>1</v>
      </c>
      <c r="Q8586" t="s">
        <v>34</v>
      </c>
      <c r="R8586" t="s">
        <v>9575</v>
      </c>
      <c r="S8586" t="s">
        <v>9576</v>
      </c>
      <c r="T8586" t="s">
        <v>53</v>
      </c>
      <c r="U8586" t="s">
        <v>38</v>
      </c>
      <c r="V8586" t="s">
        <v>3795</v>
      </c>
      <c r="W8586" t="s">
        <v>55</v>
      </c>
      <c r="X8586">
        <v>92025</v>
      </c>
      <c r="Y8586" t="s">
        <v>56</v>
      </c>
      <c r="Z8586" t="s">
        <v>3690</v>
      </c>
      <c r="AA8586" t="s">
        <v>58</v>
      </c>
      <c r="AB8586" t="s">
        <v>89</v>
      </c>
      <c r="AC8586" t="s">
        <v>3691</v>
      </c>
      <c r="AD8586">
        <v>17.248000000000001</v>
      </c>
      <c r="AE8586">
        <v>2</v>
      </c>
      <c r="AF8586">
        <v>0.2</v>
      </c>
      <c r="AG8586">
        <v>6.0368000000000004</v>
      </c>
    </row>
    <row r="8587" spans="1:33" x14ac:dyDescent="0.35">
      <c r="A8587">
        <v>8586</v>
      </c>
      <c r="B8587" t="s">
        <v>11001</v>
      </c>
      <c r="C8587" s="1">
        <v>42990</v>
      </c>
      <c r="D8587" t="b">
        <v>1</v>
      </c>
      <c r="E8587">
        <v>2017</v>
      </c>
      <c r="F8587">
        <v>9</v>
      </c>
      <c r="G8587">
        <v>12</v>
      </c>
      <c r="H8587" s="1">
        <v>42990</v>
      </c>
      <c r="I8587" t="b">
        <v>1</v>
      </c>
      <c r="J8587" t="s">
        <v>1557</v>
      </c>
      <c r="K8587" t="b">
        <v>0</v>
      </c>
      <c r="L8587">
        <v>2017</v>
      </c>
      <c r="M8587">
        <v>12</v>
      </c>
      <c r="N8587">
        <v>15</v>
      </c>
      <c r="O8587" s="1">
        <v>43084</v>
      </c>
      <c r="P8587" t="b">
        <v>1</v>
      </c>
      <c r="Q8587" t="s">
        <v>63</v>
      </c>
      <c r="R8587" t="s">
        <v>8213</v>
      </c>
      <c r="S8587" t="s">
        <v>8214</v>
      </c>
      <c r="T8587" t="s">
        <v>37</v>
      </c>
      <c r="U8587" t="s">
        <v>38</v>
      </c>
      <c r="V8587" t="s">
        <v>171</v>
      </c>
      <c r="W8587" t="s">
        <v>172</v>
      </c>
      <c r="X8587">
        <v>19134</v>
      </c>
      <c r="Y8587" t="s">
        <v>173</v>
      </c>
      <c r="Z8587" t="s">
        <v>4879</v>
      </c>
      <c r="AA8587" t="s">
        <v>58</v>
      </c>
      <c r="AB8587" t="s">
        <v>89</v>
      </c>
      <c r="AC8587" t="s">
        <v>4880</v>
      </c>
      <c r="AD8587">
        <v>11.087999999999999</v>
      </c>
      <c r="AE8587">
        <v>7</v>
      </c>
      <c r="AF8587">
        <v>0.7</v>
      </c>
      <c r="AG8587">
        <v>-8.1311999999999998</v>
      </c>
    </row>
    <row r="8588" spans="1:33" x14ac:dyDescent="0.35">
      <c r="A8588">
        <v>8587</v>
      </c>
      <c r="B8588" t="s">
        <v>11002</v>
      </c>
      <c r="C8588" s="1">
        <v>43046</v>
      </c>
      <c r="D8588" t="b">
        <v>1</v>
      </c>
      <c r="E8588">
        <v>2017</v>
      </c>
      <c r="F8588">
        <v>11</v>
      </c>
      <c r="G8588">
        <v>7</v>
      </c>
      <c r="H8588" s="1">
        <v>43046</v>
      </c>
      <c r="I8588" t="b">
        <v>1</v>
      </c>
      <c r="J8588" t="s">
        <v>168</v>
      </c>
      <c r="K8588" t="b">
        <v>0</v>
      </c>
      <c r="L8588">
        <v>2017</v>
      </c>
      <c r="M8588">
        <v>7</v>
      </c>
      <c r="N8588">
        <v>18</v>
      </c>
      <c r="O8588" s="1">
        <v>42934</v>
      </c>
      <c r="P8588" t="b">
        <v>1</v>
      </c>
      <c r="Q8588" t="s">
        <v>63</v>
      </c>
      <c r="R8588" t="s">
        <v>2056</v>
      </c>
      <c r="S8588" t="s">
        <v>2057</v>
      </c>
      <c r="T8588" t="s">
        <v>53</v>
      </c>
      <c r="U8588" t="s">
        <v>38</v>
      </c>
      <c r="V8588" t="s">
        <v>54</v>
      </c>
      <c r="W8588" t="s">
        <v>55</v>
      </c>
      <c r="X8588">
        <v>90049</v>
      </c>
      <c r="Y8588" t="s">
        <v>56</v>
      </c>
      <c r="Z8588" t="s">
        <v>1039</v>
      </c>
      <c r="AA8588" t="s">
        <v>85</v>
      </c>
      <c r="AB8588" t="s">
        <v>190</v>
      </c>
      <c r="AC8588" t="s">
        <v>1040</v>
      </c>
      <c r="AD8588">
        <v>1287.45</v>
      </c>
      <c r="AE8588">
        <v>5</v>
      </c>
      <c r="AF8588">
        <v>0</v>
      </c>
      <c r="AG8588">
        <v>244.6155</v>
      </c>
    </row>
    <row r="8589" spans="1:33" x14ac:dyDescent="0.35">
      <c r="A8589">
        <v>8588</v>
      </c>
      <c r="B8589" t="s">
        <v>11002</v>
      </c>
      <c r="C8589" s="1">
        <v>43046</v>
      </c>
      <c r="D8589" t="b">
        <v>1</v>
      </c>
      <c r="E8589">
        <v>2017</v>
      </c>
      <c r="F8589">
        <v>11</v>
      </c>
      <c r="G8589">
        <v>7</v>
      </c>
      <c r="H8589" s="1">
        <v>43046</v>
      </c>
      <c r="I8589" t="b">
        <v>1</v>
      </c>
      <c r="J8589" t="s">
        <v>168</v>
      </c>
      <c r="K8589" t="b">
        <v>0</v>
      </c>
      <c r="L8589">
        <v>2017</v>
      </c>
      <c r="M8589">
        <v>7</v>
      </c>
      <c r="N8589">
        <v>18</v>
      </c>
      <c r="O8589" s="1">
        <v>42934</v>
      </c>
      <c r="P8589" t="b">
        <v>1</v>
      </c>
      <c r="Q8589" t="s">
        <v>63</v>
      </c>
      <c r="R8589" t="s">
        <v>2056</v>
      </c>
      <c r="S8589" t="s">
        <v>2057</v>
      </c>
      <c r="T8589" t="s">
        <v>53</v>
      </c>
      <c r="U8589" t="s">
        <v>38</v>
      </c>
      <c r="V8589" t="s">
        <v>54</v>
      </c>
      <c r="W8589" t="s">
        <v>55</v>
      </c>
      <c r="X8589">
        <v>90049</v>
      </c>
      <c r="Y8589" t="s">
        <v>56</v>
      </c>
      <c r="Z8589" t="s">
        <v>3257</v>
      </c>
      <c r="AA8589" t="s">
        <v>58</v>
      </c>
      <c r="AB8589" t="s">
        <v>92</v>
      </c>
      <c r="AC8589" t="s">
        <v>3258</v>
      </c>
      <c r="AD8589">
        <v>168.1</v>
      </c>
      <c r="AE8589">
        <v>5</v>
      </c>
      <c r="AF8589">
        <v>0</v>
      </c>
      <c r="AG8589">
        <v>43.706000000000003</v>
      </c>
    </row>
    <row r="8590" spans="1:33" x14ac:dyDescent="0.35">
      <c r="A8590">
        <v>8589</v>
      </c>
      <c r="B8590" t="s">
        <v>11003</v>
      </c>
      <c r="C8590" t="s">
        <v>9234</v>
      </c>
      <c r="D8590" t="b">
        <v>0</v>
      </c>
      <c r="E8590">
        <v>2015</v>
      </c>
      <c r="F8590">
        <v>5</v>
      </c>
      <c r="G8590">
        <v>15</v>
      </c>
      <c r="H8590" s="1">
        <v>42139</v>
      </c>
      <c r="I8590" t="b">
        <v>1</v>
      </c>
      <c r="J8590" t="s">
        <v>10707</v>
      </c>
      <c r="K8590" t="b">
        <v>0</v>
      </c>
      <c r="L8590">
        <v>2015</v>
      </c>
      <c r="M8590">
        <v>5</v>
      </c>
      <c r="N8590">
        <v>22</v>
      </c>
      <c r="O8590" s="1">
        <v>42146</v>
      </c>
      <c r="P8590" t="b">
        <v>1</v>
      </c>
      <c r="Q8590" t="s">
        <v>63</v>
      </c>
      <c r="R8590" t="s">
        <v>7510</v>
      </c>
      <c r="S8590" t="s">
        <v>7511</v>
      </c>
      <c r="T8590" t="s">
        <v>53</v>
      </c>
      <c r="U8590" t="s">
        <v>38</v>
      </c>
      <c r="V8590" t="s">
        <v>171</v>
      </c>
      <c r="W8590" t="s">
        <v>172</v>
      </c>
      <c r="X8590">
        <v>19140</v>
      </c>
      <c r="Y8590" t="s">
        <v>173</v>
      </c>
      <c r="Z8590" t="s">
        <v>2521</v>
      </c>
      <c r="AA8590" t="s">
        <v>58</v>
      </c>
      <c r="AB8590" t="s">
        <v>72</v>
      </c>
      <c r="AC8590" t="s">
        <v>2522</v>
      </c>
      <c r="AD8590">
        <v>51.968000000000004</v>
      </c>
      <c r="AE8590">
        <v>2</v>
      </c>
      <c r="AF8590">
        <v>0.2</v>
      </c>
      <c r="AG8590">
        <v>-10.393599999999999</v>
      </c>
    </row>
    <row r="8591" spans="1:33" x14ac:dyDescent="0.35">
      <c r="A8591">
        <v>8590</v>
      </c>
      <c r="B8591" t="s">
        <v>11004</v>
      </c>
      <c r="C8591" t="s">
        <v>7803</v>
      </c>
      <c r="D8591" t="b">
        <v>0</v>
      </c>
      <c r="E8591">
        <v>2017</v>
      </c>
      <c r="F8591">
        <v>1</v>
      </c>
      <c r="G8591">
        <v>29</v>
      </c>
      <c r="H8591" s="1">
        <v>42764</v>
      </c>
      <c r="I8591" t="b">
        <v>1</v>
      </c>
      <c r="J8591" s="1">
        <v>42737</v>
      </c>
      <c r="K8591" t="b">
        <v>1</v>
      </c>
      <c r="L8591">
        <v>2017</v>
      </c>
      <c r="M8591">
        <v>1</v>
      </c>
      <c r="N8591">
        <v>2</v>
      </c>
      <c r="O8591" s="1">
        <v>42737</v>
      </c>
      <c r="P8591" t="b">
        <v>1</v>
      </c>
      <c r="Q8591" t="s">
        <v>221</v>
      </c>
      <c r="R8591" t="s">
        <v>4035</v>
      </c>
      <c r="S8591" t="s">
        <v>4036</v>
      </c>
      <c r="T8591" t="s">
        <v>37</v>
      </c>
      <c r="U8591" t="s">
        <v>38</v>
      </c>
      <c r="V8591" t="s">
        <v>171</v>
      </c>
      <c r="W8591" t="s">
        <v>172</v>
      </c>
      <c r="X8591">
        <v>19120</v>
      </c>
      <c r="Y8591" t="s">
        <v>173</v>
      </c>
      <c r="Z8591" t="s">
        <v>427</v>
      </c>
      <c r="AA8591" t="s">
        <v>58</v>
      </c>
      <c r="AB8591" t="s">
        <v>82</v>
      </c>
      <c r="AC8591" t="s">
        <v>428</v>
      </c>
      <c r="AD8591">
        <v>4.7679999999999998</v>
      </c>
      <c r="AE8591">
        <v>2</v>
      </c>
      <c r="AF8591">
        <v>0.2</v>
      </c>
      <c r="AG8591">
        <v>0.4768</v>
      </c>
    </row>
    <row r="8592" spans="1:33" x14ac:dyDescent="0.35">
      <c r="A8592">
        <v>8591</v>
      </c>
      <c r="B8592" t="s">
        <v>11005</v>
      </c>
      <c r="C8592" t="s">
        <v>2620</v>
      </c>
      <c r="D8592" t="b">
        <v>0</v>
      </c>
      <c r="E8592">
        <v>2017</v>
      </c>
      <c r="F8592">
        <v>9</v>
      </c>
      <c r="G8592">
        <v>29</v>
      </c>
      <c r="H8592" s="1">
        <v>43007</v>
      </c>
      <c r="I8592" t="b">
        <v>1</v>
      </c>
      <c r="J8592" s="1">
        <v>42745</v>
      </c>
      <c r="K8592" t="b">
        <v>1</v>
      </c>
      <c r="L8592">
        <v>2017</v>
      </c>
      <c r="M8592">
        <v>1</v>
      </c>
      <c r="N8592">
        <v>10</v>
      </c>
      <c r="O8592" s="1">
        <v>42745</v>
      </c>
      <c r="P8592" t="b">
        <v>1</v>
      </c>
      <c r="Q8592" t="s">
        <v>221</v>
      </c>
      <c r="R8592" t="s">
        <v>912</v>
      </c>
      <c r="S8592" t="s">
        <v>913</v>
      </c>
      <c r="T8592" t="s">
        <v>53</v>
      </c>
      <c r="U8592" t="s">
        <v>38</v>
      </c>
      <c r="V8592" t="s">
        <v>6826</v>
      </c>
      <c r="W8592" t="s">
        <v>315</v>
      </c>
      <c r="X8592">
        <v>11550</v>
      </c>
      <c r="Y8592" t="s">
        <v>173</v>
      </c>
      <c r="Z8592" t="s">
        <v>7177</v>
      </c>
      <c r="AA8592" t="s">
        <v>58</v>
      </c>
      <c r="AB8592" t="s">
        <v>204</v>
      </c>
      <c r="AC8592" t="s">
        <v>7178</v>
      </c>
      <c r="AD8592">
        <v>7.98</v>
      </c>
      <c r="AE8592">
        <v>3</v>
      </c>
      <c r="AF8592">
        <v>0</v>
      </c>
      <c r="AG8592">
        <v>3.9102000000000001</v>
      </c>
    </row>
    <row r="8593" spans="1:33" x14ac:dyDescent="0.35">
      <c r="A8593">
        <v>8592</v>
      </c>
      <c r="B8593" t="s">
        <v>11006</v>
      </c>
      <c r="C8593" t="s">
        <v>6402</v>
      </c>
      <c r="D8593" t="b">
        <v>0</v>
      </c>
      <c r="E8593">
        <v>2017</v>
      </c>
      <c r="F8593">
        <v>4</v>
      </c>
      <c r="G8593">
        <v>23</v>
      </c>
      <c r="H8593" s="1">
        <v>42848</v>
      </c>
      <c r="I8593" t="b">
        <v>1</v>
      </c>
      <c r="J8593" t="s">
        <v>4241</v>
      </c>
      <c r="K8593" t="b">
        <v>0</v>
      </c>
      <c r="L8593">
        <v>2017</v>
      </c>
      <c r="M8593">
        <v>4</v>
      </c>
      <c r="N8593">
        <v>26</v>
      </c>
      <c r="O8593" s="1">
        <v>42851</v>
      </c>
      <c r="P8593" t="b">
        <v>1</v>
      </c>
      <c r="Q8593" t="s">
        <v>221</v>
      </c>
      <c r="R8593" t="s">
        <v>64</v>
      </c>
      <c r="S8593" t="s">
        <v>65</v>
      </c>
      <c r="T8593" t="s">
        <v>37</v>
      </c>
      <c r="U8593" t="s">
        <v>38</v>
      </c>
      <c r="V8593" t="s">
        <v>11007</v>
      </c>
      <c r="W8593" t="s">
        <v>531</v>
      </c>
      <c r="X8593">
        <v>80634</v>
      </c>
      <c r="Y8593" t="s">
        <v>56</v>
      </c>
      <c r="Z8593" t="s">
        <v>4676</v>
      </c>
      <c r="AA8593" t="s">
        <v>58</v>
      </c>
      <c r="AB8593" t="s">
        <v>204</v>
      </c>
      <c r="AC8593" t="s">
        <v>770</v>
      </c>
      <c r="AD8593">
        <v>18.687999999999999</v>
      </c>
      <c r="AE8593">
        <v>2</v>
      </c>
      <c r="AF8593">
        <v>0.2</v>
      </c>
      <c r="AG8593">
        <v>7.008</v>
      </c>
    </row>
    <row r="8594" spans="1:33" x14ac:dyDescent="0.35">
      <c r="A8594">
        <v>8593</v>
      </c>
      <c r="B8594" t="s">
        <v>11006</v>
      </c>
      <c r="C8594" t="s">
        <v>6402</v>
      </c>
      <c r="D8594" t="b">
        <v>0</v>
      </c>
      <c r="E8594">
        <v>2017</v>
      </c>
      <c r="F8594">
        <v>4</v>
      </c>
      <c r="G8594">
        <v>23</v>
      </c>
      <c r="H8594" s="1">
        <v>42848</v>
      </c>
      <c r="I8594" t="b">
        <v>1</v>
      </c>
      <c r="J8594" t="s">
        <v>4241</v>
      </c>
      <c r="K8594" t="b">
        <v>0</v>
      </c>
      <c r="L8594">
        <v>2017</v>
      </c>
      <c r="M8594">
        <v>4</v>
      </c>
      <c r="N8594">
        <v>26</v>
      </c>
      <c r="O8594" s="1">
        <v>42851</v>
      </c>
      <c r="P8594" t="b">
        <v>1</v>
      </c>
      <c r="Q8594" t="s">
        <v>221</v>
      </c>
      <c r="R8594" t="s">
        <v>64</v>
      </c>
      <c r="S8594" t="s">
        <v>65</v>
      </c>
      <c r="T8594" t="s">
        <v>37</v>
      </c>
      <c r="U8594" t="s">
        <v>38</v>
      </c>
      <c r="V8594" t="s">
        <v>11007</v>
      </c>
      <c r="W8594" t="s">
        <v>531</v>
      </c>
      <c r="X8594">
        <v>80634</v>
      </c>
      <c r="Y8594" t="s">
        <v>56</v>
      </c>
      <c r="Z8594" t="s">
        <v>8822</v>
      </c>
      <c r="AA8594" t="s">
        <v>43</v>
      </c>
      <c r="AB8594" t="s">
        <v>79</v>
      </c>
      <c r="AC8594" t="s">
        <v>8823</v>
      </c>
      <c r="AD8594">
        <v>11.664</v>
      </c>
      <c r="AE8594">
        <v>3</v>
      </c>
      <c r="AF8594">
        <v>0.2</v>
      </c>
      <c r="AG8594">
        <v>3.3534000000000002</v>
      </c>
    </row>
    <row r="8595" spans="1:33" x14ac:dyDescent="0.35">
      <c r="A8595">
        <v>8594</v>
      </c>
      <c r="B8595" t="s">
        <v>11008</v>
      </c>
      <c r="C8595" s="1">
        <v>42989</v>
      </c>
      <c r="D8595" t="b">
        <v>1</v>
      </c>
      <c r="E8595">
        <v>2017</v>
      </c>
      <c r="F8595">
        <v>9</v>
      </c>
      <c r="G8595">
        <v>11</v>
      </c>
      <c r="H8595" s="1">
        <v>42989</v>
      </c>
      <c r="I8595" t="b">
        <v>1</v>
      </c>
      <c r="J8595" t="s">
        <v>438</v>
      </c>
      <c r="K8595" t="b">
        <v>0</v>
      </c>
      <c r="L8595">
        <v>2017</v>
      </c>
      <c r="M8595">
        <v>11</v>
      </c>
      <c r="N8595">
        <v>13</v>
      </c>
      <c r="O8595" s="1">
        <v>43052</v>
      </c>
      <c r="P8595" t="b">
        <v>1</v>
      </c>
      <c r="Q8595" t="s">
        <v>63</v>
      </c>
      <c r="R8595" t="s">
        <v>3099</v>
      </c>
      <c r="S8595" t="s">
        <v>3100</v>
      </c>
      <c r="T8595" t="s">
        <v>120</v>
      </c>
      <c r="U8595" t="s">
        <v>38</v>
      </c>
      <c r="V8595" t="s">
        <v>1729</v>
      </c>
      <c r="W8595" t="s">
        <v>67</v>
      </c>
      <c r="X8595">
        <v>32216</v>
      </c>
      <c r="Y8595" t="s">
        <v>41</v>
      </c>
      <c r="Z8595" t="s">
        <v>1889</v>
      </c>
      <c r="AA8595" t="s">
        <v>85</v>
      </c>
      <c r="AB8595" t="s">
        <v>190</v>
      </c>
      <c r="AC8595" t="s">
        <v>1890</v>
      </c>
      <c r="AD8595">
        <v>191.976</v>
      </c>
      <c r="AE8595">
        <v>3</v>
      </c>
      <c r="AF8595">
        <v>0.2</v>
      </c>
      <c r="AG8595">
        <v>38.395200000000003</v>
      </c>
    </row>
    <row r="8596" spans="1:33" x14ac:dyDescent="0.35">
      <c r="A8596">
        <v>8595</v>
      </c>
      <c r="B8596" t="s">
        <v>11008</v>
      </c>
      <c r="C8596" s="1">
        <v>42989</v>
      </c>
      <c r="D8596" t="b">
        <v>1</v>
      </c>
      <c r="E8596">
        <v>2017</v>
      </c>
      <c r="F8596">
        <v>9</v>
      </c>
      <c r="G8596">
        <v>11</v>
      </c>
      <c r="H8596" s="1">
        <v>42989</v>
      </c>
      <c r="I8596" t="b">
        <v>1</v>
      </c>
      <c r="J8596" t="s">
        <v>438</v>
      </c>
      <c r="K8596" t="b">
        <v>0</v>
      </c>
      <c r="L8596">
        <v>2017</v>
      </c>
      <c r="M8596">
        <v>11</v>
      </c>
      <c r="N8596">
        <v>13</v>
      </c>
      <c r="O8596" s="1">
        <v>43052</v>
      </c>
      <c r="P8596" t="b">
        <v>1</v>
      </c>
      <c r="Q8596" t="s">
        <v>63</v>
      </c>
      <c r="R8596" t="s">
        <v>3099</v>
      </c>
      <c r="S8596" t="s">
        <v>3100</v>
      </c>
      <c r="T8596" t="s">
        <v>120</v>
      </c>
      <c r="U8596" t="s">
        <v>38</v>
      </c>
      <c r="V8596" t="s">
        <v>1729</v>
      </c>
      <c r="W8596" t="s">
        <v>67</v>
      </c>
      <c r="X8596">
        <v>32216</v>
      </c>
      <c r="Y8596" t="s">
        <v>41</v>
      </c>
      <c r="Z8596" t="s">
        <v>10056</v>
      </c>
      <c r="AA8596" t="s">
        <v>85</v>
      </c>
      <c r="AB8596" t="s">
        <v>86</v>
      </c>
      <c r="AC8596" t="s">
        <v>10057</v>
      </c>
      <c r="AD8596">
        <v>499.16800000000001</v>
      </c>
      <c r="AE8596">
        <v>4</v>
      </c>
      <c r="AF8596">
        <v>0.2</v>
      </c>
      <c r="AG8596">
        <v>31.198</v>
      </c>
    </row>
    <row r="8597" spans="1:33" x14ac:dyDescent="0.35">
      <c r="A8597">
        <v>8596</v>
      </c>
      <c r="B8597" t="s">
        <v>11009</v>
      </c>
      <c r="C8597" s="1">
        <v>41764</v>
      </c>
      <c r="D8597" t="b">
        <v>1</v>
      </c>
      <c r="E8597">
        <v>2014</v>
      </c>
      <c r="F8597">
        <v>5</v>
      </c>
      <c r="G8597">
        <v>5</v>
      </c>
      <c r="H8597" s="1">
        <v>41764</v>
      </c>
      <c r="I8597" t="b">
        <v>1</v>
      </c>
      <c r="J8597" s="1">
        <v>41825</v>
      </c>
      <c r="K8597" t="b">
        <v>1</v>
      </c>
      <c r="L8597">
        <v>2014</v>
      </c>
      <c r="M8597">
        <v>7</v>
      </c>
      <c r="N8597">
        <v>5</v>
      </c>
      <c r="O8597" s="1">
        <v>41825</v>
      </c>
      <c r="P8597" t="b">
        <v>1</v>
      </c>
      <c r="Q8597" t="s">
        <v>221</v>
      </c>
      <c r="R8597" t="s">
        <v>2304</v>
      </c>
      <c r="S8597" t="s">
        <v>2305</v>
      </c>
      <c r="T8597" t="s">
        <v>53</v>
      </c>
      <c r="U8597" t="s">
        <v>38</v>
      </c>
      <c r="V8597" t="s">
        <v>1282</v>
      </c>
      <c r="W8597" t="s">
        <v>372</v>
      </c>
      <c r="X8597">
        <v>22204</v>
      </c>
      <c r="Y8597" t="s">
        <v>41</v>
      </c>
      <c r="Z8597" t="s">
        <v>4392</v>
      </c>
      <c r="AA8597" t="s">
        <v>58</v>
      </c>
      <c r="AB8597" t="s">
        <v>89</v>
      </c>
      <c r="AC8597" t="s">
        <v>1378</v>
      </c>
      <c r="AD8597">
        <v>11.88</v>
      </c>
      <c r="AE8597">
        <v>2</v>
      </c>
      <c r="AF8597">
        <v>0</v>
      </c>
      <c r="AG8597">
        <v>5.3460000000000001</v>
      </c>
    </row>
    <row r="8598" spans="1:33" x14ac:dyDescent="0.35">
      <c r="A8598">
        <v>8597</v>
      </c>
      <c r="B8598" t="s">
        <v>11009</v>
      </c>
      <c r="C8598" s="1">
        <v>41764</v>
      </c>
      <c r="D8598" t="b">
        <v>1</v>
      </c>
      <c r="E8598">
        <v>2014</v>
      </c>
      <c r="F8598">
        <v>5</v>
      </c>
      <c r="G8598">
        <v>5</v>
      </c>
      <c r="H8598" s="1">
        <v>41764</v>
      </c>
      <c r="I8598" t="b">
        <v>1</v>
      </c>
      <c r="J8598" s="1">
        <v>41825</v>
      </c>
      <c r="K8598" t="b">
        <v>1</v>
      </c>
      <c r="L8598">
        <v>2014</v>
      </c>
      <c r="M8598">
        <v>7</v>
      </c>
      <c r="N8598">
        <v>5</v>
      </c>
      <c r="O8598" s="1">
        <v>41825</v>
      </c>
      <c r="P8598" t="b">
        <v>1</v>
      </c>
      <c r="Q8598" t="s">
        <v>221</v>
      </c>
      <c r="R8598" t="s">
        <v>2304</v>
      </c>
      <c r="S8598" t="s">
        <v>2305</v>
      </c>
      <c r="T8598" t="s">
        <v>53</v>
      </c>
      <c r="U8598" t="s">
        <v>38</v>
      </c>
      <c r="V8598" t="s">
        <v>1282</v>
      </c>
      <c r="W8598" t="s">
        <v>372</v>
      </c>
      <c r="X8598">
        <v>22204</v>
      </c>
      <c r="Y8598" t="s">
        <v>41</v>
      </c>
      <c r="Z8598" t="s">
        <v>1204</v>
      </c>
      <c r="AA8598" t="s">
        <v>58</v>
      </c>
      <c r="AB8598" t="s">
        <v>106</v>
      </c>
      <c r="AC8598" t="s">
        <v>219</v>
      </c>
      <c r="AD8598">
        <v>35.44</v>
      </c>
      <c r="AE8598">
        <v>1</v>
      </c>
      <c r="AF8598">
        <v>0</v>
      </c>
      <c r="AG8598">
        <v>16.6568</v>
      </c>
    </row>
    <row r="8599" spans="1:33" x14ac:dyDescent="0.35">
      <c r="A8599">
        <v>8598</v>
      </c>
      <c r="B8599" t="s">
        <v>11010</v>
      </c>
      <c r="C8599" t="s">
        <v>1869</v>
      </c>
      <c r="D8599" t="b">
        <v>0</v>
      </c>
      <c r="E8599">
        <v>2016</v>
      </c>
      <c r="F8599">
        <v>10</v>
      </c>
      <c r="G8599">
        <v>27</v>
      </c>
      <c r="H8599" s="1">
        <v>42670</v>
      </c>
      <c r="I8599" t="b">
        <v>1</v>
      </c>
      <c r="J8599" t="s">
        <v>6193</v>
      </c>
      <c r="K8599" t="b">
        <v>0</v>
      </c>
      <c r="L8599">
        <v>2016</v>
      </c>
      <c r="M8599">
        <v>10</v>
      </c>
      <c r="N8599">
        <v>31</v>
      </c>
      <c r="O8599" s="1">
        <v>42674</v>
      </c>
      <c r="P8599" t="b">
        <v>1</v>
      </c>
      <c r="Q8599" t="s">
        <v>63</v>
      </c>
      <c r="R8599" t="s">
        <v>553</v>
      </c>
      <c r="S8599" t="s">
        <v>554</v>
      </c>
      <c r="T8599" t="s">
        <v>120</v>
      </c>
      <c r="U8599" t="s">
        <v>38</v>
      </c>
      <c r="V8599" t="s">
        <v>149</v>
      </c>
      <c r="W8599" t="s">
        <v>55</v>
      </c>
      <c r="X8599">
        <v>94122</v>
      </c>
      <c r="Y8599" t="s">
        <v>56</v>
      </c>
      <c r="Z8599" t="s">
        <v>9741</v>
      </c>
      <c r="AA8599" t="s">
        <v>58</v>
      </c>
      <c r="AB8599" t="s">
        <v>89</v>
      </c>
      <c r="AC8599" t="s">
        <v>9742</v>
      </c>
      <c r="AD8599">
        <v>67.135999999999996</v>
      </c>
      <c r="AE8599">
        <v>4</v>
      </c>
      <c r="AF8599">
        <v>0.2</v>
      </c>
      <c r="AG8599">
        <v>25.175999999999998</v>
      </c>
    </row>
    <row r="8600" spans="1:33" x14ac:dyDescent="0.35">
      <c r="A8600">
        <v>8599</v>
      </c>
      <c r="B8600" t="s">
        <v>11011</v>
      </c>
      <c r="C8600" t="s">
        <v>410</v>
      </c>
      <c r="D8600" t="b">
        <v>0</v>
      </c>
      <c r="E8600">
        <v>2014</v>
      </c>
      <c r="F8600">
        <v>11</v>
      </c>
      <c r="G8600">
        <v>26</v>
      </c>
      <c r="H8600" s="1">
        <v>41969</v>
      </c>
      <c r="I8600" t="b">
        <v>1</v>
      </c>
      <c r="J8600" s="1">
        <v>41651</v>
      </c>
      <c r="K8600" t="b">
        <v>1</v>
      </c>
      <c r="L8600">
        <v>2014</v>
      </c>
      <c r="M8600">
        <v>1</v>
      </c>
      <c r="N8600">
        <v>12</v>
      </c>
      <c r="O8600" s="1">
        <v>41651</v>
      </c>
      <c r="P8600" t="b">
        <v>1</v>
      </c>
      <c r="Q8600" t="s">
        <v>63</v>
      </c>
      <c r="R8600" t="s">
        <v>6267</v>
      </c>
      <c r="S8600" t="s">
        <v>6268</v>
      </c>
      <c r="T8600" t="s">
        <v>53</v>
      </c>
      <c r="U8600" t="s">
        <v>38</v>
      </c>
      <c r="V8600" t="s">
        <v>3967</v>
      </c>
      <c r="W8600" t="s">
        <v>55</v>
      </c>
      <c r="X8600">
        <v>93727</v>
      </c>
      <c r="Y8600" t="s">
        <v>56</v>
      </c>
      <c r="Z8600" t="s">
        <v>3345</v>
      </c>
      <c r="AA8600" t="s">
        <v>58</v>
      </c>
      <c r="AB8600" t="s">
        <v>89</v>
      </c>
      <c r="AC8600" t="s">
        <v>3346</v>
      </c>
      <c r="AD8600">
        <v>4.32</v>
      </c>
      <c r="AE8600">
        <v>3</v>
      </c>
      <c r="AF8600">
        <v>0.2</v>
      </c>
      <c r="AG8600">
        <v>1.512</v>
      </c>
    </row>
    <row r="8601" spans="1:33" x14ac:dyDescent="0.35">
      <c r="A8601">
        <v>8600</v>
      </c>
      <c r="B8601" t="s">
        <v>11011</v>
      </c>
      <c r="C8601" t="s">
        <v>410</v>
      </c>
      <c r="D8601" t="b">
        <v>0</v>
      </c>
      <c r="E8601">
        <v>2014</v>
      </c>
      <c r="F8601">
        <v>11</v>
      </c>
      <c r="G8601">
        <v>26</v>
      </c>
      <c r="H8601" s="1">
        <v>41969</v>
      </c>
      <c r="I8601" t="b">
        <v>1</v>
      </c>
      <c r="J8601" s="1">
        <v>41651</v>
      </c>
      <c r="K8601" t="b">
        <v>1</v>
      </c>
      <c r="L8601">
        <v>2014</v>
      </c>
      <c r="M8601">
        <v>1</v>
      </c>
      <c r="N8601">
        <v>12</v>
      </c>
      <c r="O8601" s="1">
        <v>41651</v>
      </c>
      <c r="P8601" t="b">
        <v>1</v>
      </c>
      <c r="Q8601" t="s">
        <v>63</v>
      </c>
      <c r="R8601" t="s">
        <v>6267</v>
      </c>
      <c r="S8601" t="s">
        <v>6268</v>
      </c>
      <c r="T8601" t="s">
        <v>53</v>
      </c>
      <c r="U8601" t="s">
        <v>38</v>
      </c>
      <c r="V8601" t="s">
        <v>3967</v>
      </c>
      <c r="W8601" t="s">
        <v>55</v>
      </c>
      <c r="X8601">
        <v>93727</v>
      </c>
      <c r="Y8601" t="s">
        <v>56</v>
      </c>
      <c r="Z8601" t="s">
        <v>4599</v>
      </c>
      <c r="AA8601" t="s">
        <v>58</v>
      </c>
      <c r="AB8601" t="s">
        <v>106</v>
      </c>
      <c r="AC8601" t="s">
        <v>4600</v>
      </c>
      <c r="AD8601">
        <v>14.94</v>
      </c>
      <c r="AE8601">
        <v>3</v>
      </c>
      <c r="AF8601">
        <v>0</v>
      </c>
      <c r="AG8601">
        <v>7.0217999999999998</v>
      </c>
    </row>
    <row r="8602" spans="1:33" x14ac:dyDescent="0.35">
      <c r="A8602">
        <v>8601</v>
      </c>
      <c r="B8602" t="s">
        <v>11011</v>
      </c>
      <c r="C8602" t="s">
        <v>410</v>
      </c>
      <c r="D8602" t="b">
        <v>0</v>
      </c>
      <c r="E8602">
        <v>2014</v>
      </c>
      <c r="F8602">
        <v>11</v>
      </c>
      <c r="G8602">
        <v>26</v>
      </c>
      <c r="H8602" s="1">
        <v>41969</v>
      </c>
      <c r="I8602" t="b">
        <v>1</v>
      </c>
      <c r="J8602" s="1">
        <v>41651</v>
      </c>
      <c r="K8602" t="b">
        <v>1</v>
      </c>
      <c r="L8602">
        <v>2014</v>
      </c>
      <c r="M8602">
        <v>1</v>
      </c>
      <c r="N8602">
        <v>12</v>
      </c>
      <c r="O8602" s="1">
        <v>41651</v>
      </c>
      <c r="P8602" t="b">
        <v>1</v>
      </c>
      <c r="Q8602" t="s">
        <v>63</v>
      </c>
      <c r="R8602" t="s">
        <v>6267</v>
      </c>
      <c r="S8602" t="s">
        <v>6268</v>
      </c>
      <c r="T8602" t="s">
        <v>53</v>
      </c>
      <c r="U8602" t="s">
        <v>38</v>
      </c>
      <c r="V8602" t="s">
        <v>3967</v>
      </c>
      <c r="W8602" t="s">
        <v>55</v>
      </c>
      <c r="X8602">
        <v>93727</v>
      </c>
      <c r="Y8602" t="s">
        <v>56</v>
      </c>
      <c r="Z8602" t="s">
        <v>5778</v>
      </c>
      <c r="AA8602" t="s">
        <v>58</v>
      </c>
      <c r="AB8602" t="s">
        <v>92</v>
      </c>
      <c r="AC8602" t="s">
        <v>5779</v>
      </c>
      <c r="AD8602">
        <v>40.54</v>
      </c>
      <c r="AE8602">
        <v>2</v>
      </c>
      <c r="AF8602">
        <v>0</v>
      </c>
      <c r="AG8602">
        <v>11.3512</v>
      </c>
    </row>
    <row r="8603" spans="1:33" x14ac:dyDescent="0.35">
      <c r="A8603">
        <v>8602</v>
      </c>
      <c r="B8603" t="s">
        <v>11011</v>
      </c>
      <c r="C8603" t="s">
        <v>410</v>
      </c>
      <c r="D8603" t="b">
        <v>0</v>
      </c>
      <c r="E8603">
        <v>2014</v>
      </c>
      <c r="F8603">
        <v>11</v>
      </c>
      <c r="G8603">
        <v>26</v>
      </c>
      <c r="H8603" s="1">
        <v>41969</v>
      </c>
      <c r="I8603" t="b">
        <v>1</v>
      </c>
      <c r="J8603" s="1">
        <v>41651</v>
      </c>
      <c r="K8603" t="b">
        <v>1</v>
      </c>
      <c r="L8603">
        <v>2014</v>
      </c>
      <c r="M8603">
        <v>1</v>
      </c>
      <c r="N8603">
        <v>12</v>
      </c>
      <c r="O8603" s="1">
        <v>41651</v>
      </c>
      <c r="P8603" t="b">
        <v>1</v>
      </c>
      <c r="Q8603" t="s">
        <v>63</v>
      </c>
      <c r="R8603" t="s">
        <v>6267</v>
      </c>
      <c r="S8603" t="s">
        <v>6268</v>
      </c>
      <c r="T8603" t="s">
        <v>53</v>
      </c>
      <c r="U8603" t="s">
        <v>38</v>
      </c>
      <c r="V8603" t="s">
        <v>3967</v>
      </c>
      <c r="W8603" t="s">
        <v>55</v>
      </c>
      <c r="X8603">
        <v>93727</v>
      </c>
      <c r="Y8603" t="s">
        <v>56</v>
      </c>
      <c r="Z8603" t="s">
        <v>6054</v>
      </c>
      <c r="AA8603" t="s">
        <v>58</v>
      </c>
      <c r="AB8603" t="s">
        <v>89</v>
      </c>
      <c r="AC8603" t="s">
        <v>6055</v>
      </c>
      <c r="AD8603">
        <v>7.3120000000000003</v>
      </c>
      <c r="AE8603">
        <v>1</v>
      </c>
      <c r="AF8603">
        <v>0.2</v>
      </c>
      <c r="AG8603">
        <v>2.5592000000000001</v>
      </c>
    </row>
    <row r="8604" spans="1:33" x14ac:dyDescent="0.35">
      <c r="A8604">
        <v>8603</v>
      </c>
      <c r="B8604" t="s">
        <v>11012</v>
      </c>
      <c r="C8604" t="s">
        <v>2331</v>
      </c>
      <c r="D8604" t="b">
        <v>0</v>
      </c>
      <c r="E8604">
        <v>2014</v>
      </c>
      <c r="F8604">
        <v>12</v>
      </c>
      <c r="G8604">
        <v>31</v>
      </c>
      <c r="H8604" s="1">
        <v>42004</v>
      </c>
      <c r="I8604" t="b">
        <v>1</v>
      </c>
      <c r="J8604" t="s">
        <v>2331</v>
      </c>
      <c r="K8604" t="b">
        <v>0</v>
      </c>
      <c r="L8604">
        <v>2014</v>
      </c>
      <c r="M8604">
        <v>12</v>
      </c>
      <c r="N8604">
        <v>31</v>
      </c>
      <c r="O8604" s="1">
        <v>42004</v>
      </c>
      <c r="P8604" t="b">
        <v>1</v>
      </c>
      <c r="Q8604" t="s">
        <v>1467</v>
      </c>
      <c r="R8604" t="s">
        <v>2961</v>
      </c>
      <c r="S8604" t="s">
        <v>2962</v>
      </c>
      <c r="T8604" t="s">
        <v>120</v>
      </c>
      <c r="U8604" t="s">
        <v>38</v>
      </c>
      <c r="V8604" t="s">
        <v>3774</v>
      </c>
      <c r="W8604" t="s">
        <v>1582</v>
      </c>
      <c r="X8604">
        <v>89502</v>
      </c>
      <c r="Y8604" t="s">
        <v>56</v>
      </c>
      <c r="Z8604" t="s">
        <v>7083</v>
      </c>
      <c r="AA8604" t="s">
        <v>85</v>
      </c>
      <c r="AB8604" t="s">
        <v>86</v>
      </c>
      <c r="AC8604" t="s">
        <v>7084</v>
      </c>
      <c r="AD8604">
        <v>475.94400000000002</v>
      </c>
      <c r="AE8604">
        <v>7</v>
      </c>
      <c r="AF8604">
        <v>0.2</v>
      </c>
      <c r="AG8604">
        <v>59.493000000000002</v>
      </c>
    </row>
    <row r="8605" spans="1:33" x14ac:dyDescent="0.35">
      <c r="A8605">
        <v>8604</v>
      </c>
      <c r="B8605" t="s">
        <v>11013</v>
      </c>
      <c r="C8605" s="1">
        <v>42430</v>
      </c>
      <c r="D8605" t="b">
        <v>1</v>
      </c>
      <c r="E8605">
        <v>2016</v>
      </c>
      <c r="F8605">
        <v>3</v>
      </c>
      <c r="G8605">
        <v>1</v>
      </c>
      <c r="H8605" s="1">
        <v>42430</v>
      </c>
      <c r="I8605" t="b">
        <v>1</v>
      </c>
      <c r="J8605" s="1">
        <v>42583</v>
      </c>
      <c r="K8605" t="b">
        <v>1</v>
      </c>
      <c r="L8605">
        <v>2016</v>
      </c>
      <c r="M8605">
        <v>8</v>
      </c>
      <c r="N8605">
        <v>1</v>
      </c>
      <c r="O8605" s="1">
        <v>42583</v>
      </c>
      <c r="P8605" t="b">
        <v>1</v>
      </c>
      <c r="Q8605" t="s">
        <v>63</v>
      </c>
      <c r="R8605" t="s">
        <v>1147</v>
      </c>
      <c r="S8605" t="s">
        <v>1148</v>
      </c>
      <c r="T8605" t="s">
        <v>53</v>
      </c>
      <c r="U8605" t="s">
        <v>38</v>
      </c>
      <c r="V8605" t="s">
        <v>779</v>
      </c>
      <c r="W8605" t="s">
        <v>122</v>
      </c>
      <c r="X8605">
        <v>78207</v>
      </c>
      <c r="Y8605" t="s">
        <v>123</v>
      </c>
      <c r="Z8605" t="s">
        <v>5437</v>
      </c>
      <c r="AA8605" t="s">
        <v>85</v>
      </c>
      <c r="AB8605" t="s">
        <v>190</v>
      </c>
      <c r="AC8605" t="s">
        <v>5438</v>
      </c>
      <c r="AD8605">
        <v>30.08</v>
      </c>
      <c r="AE8605">
        <v>2</v>
      </c>
      <c r="AF8605">
        <v>0.2</v>
      </c>
      <c r="AG8605">
        <v>-5.2640000000000002</v>
      </c>
    </row>
    <row r="8606" spans="1:33" x14ac:dyDescent="0.35">
      <c r="A8606">
        <v>8605</v>
      </c>
      <c r="B8606" t="s">
        <v>11013</v>
      </c>
      <c r="C8606" s="1">
        <v>42430</v>
      </c>
      <c r="D8606" t="b">
        <v>1</v>
      </c>
      <c r="E8606">
        <v>2016</v>
      </c>
      <c r="F8606">
        <v>3</v>
      </c>
      <c r="G8606">
        <v>1</v>
      </c>
      <c r="H8606" s="1">
        <v>42430</v>
      </c>
      <c r="I8606" t="b">
        <v>1</v>
      </c>
      <c r="J8606" s="1">
        <v>42583</v>
      </c>
      <c r="K8606" t="b">
        <v>1</v>
      </c>
      <c r="L8606">
        <v>2016</v>
      </c>
      <c r="M8606">
        <v>8</v>
      </c>
      <c r="N8606">
        <v>1</v>
      </c>
      <c r="O8606" s="1">
        <v>42583</v>
      </c>
      <c r="P8606" t="b">
        <v>1</v>
      </c>
      <c r="Q8606" t="s">
        <v>63</v>
      </c>
      <c r="R8606" t="s">
        <v>1147</v>
      </c>
      <c r="S8606" t="s">
        <v>1148</v>
      </c>
      <c r="T8606" t="s">
        <v>53</v>
      </c>
      <c r="U8606" t="s">
        <v>38</v>
      </c>
      <c r="V8606" t="s">
        <v>779</v>
      </c>
      <c r="W8606" t="s">
        <v>122</v>
      </c>
      <c r="X8606">
        <v>78207</v>
      </c>
      <c r="Y8606" t="s">
        <v>123</v>
      </c>
      <c r="Z8606" t="s">
        <v>7915</v>
      </c>
      <c r="AA8606" t="s">
        <v>85</v>
      </c>
      <c r="AB8606" t="s">
        <v>190</v>
      </c>
      <c r="AC8606" t="s">
        <v>7916</v>
      </c>
      <c r="AD8606">
        <v>165.6</v>
      </c>
      <c r="AE8606">
        <v>3</v>
      </c>
      <c r="AF8606">
        <v>0.2</v>
      </c>
      <c r="AG8606">
        <v>-6.21</v>
      </c>
    </row>
    <row r="8607" spans="1:33" x14ac:dyDescent="0.35">
      <c r="A8607">
        <v>8606</v>
      </c>
      <c r="B8607" t="s">
        <v>11013</v>
      </c>
      <c r="C8607" s="1">
        <v>42430</v>
      </c>
      <c r="D8607" t="b">
        <v>1</v>
      </c>
      <c r="E8607">
        <v>2016</v>
      </c>
      <c r="F8607">
        <v>3</v>
      </c>
      <c r="G8607">
        <v>1</v>
      </c>
      <c r="H8607" s="1">
        <v>42430</v>
      </c>
      <c r="I8607" t="b">
        <v>1</v>
      </c>
      <c r="J8607" s="1">
        <v>42583</v>
      </c>
      <c r="K8607" t="b">
        <v>1</v>
      </c>
      <c r="L8607">
        <v>2016</v>
      </c>
      <c r="M8607">
        <v>8</v>
      </c>
      <c r="N8607">
        <v>1</v>
      </c>
      <c r="O8607" s="1">
        <v>42583</v>
      </c>
      <c r="P8607" t="b">
        <v>1</v>
      </c>
      <c r="Q8607" t="s">
        <v>63</v>
      </c>
      <c r="R8607" t="s">
        <v>1147</v>
      </c>
      <c r="S8607" t="s">
        <v>1148</v>
      </c>
      <c r="T8607" t="s">
        <v>53</v>
      </c>
      <c r="U8607" t="s">
        <v>38</v>
      </c>
      <c r="V8607" t="s">
        <v>779</v>
      </c>
      <c r="W8607" t="s">
        <v>122</v>
      </c>
      <c r="X8607">
        <v>78207</v>
      </c>
      <c r="Y8607" t="s">
        <v>123</v>
      </c>
      <c r="Z8607" t="s">
        <v>6535</v>
      </c>
      <c r="AA8607" t="s">
        <v>85</v>
      </c>
      <c r="AB8607" t="s">
        <v>86</v>
      </c>
      <c r="AC8607" t="s">
        <v>6536</v>
      </c>
      <c r="AD8607">
        <v>180.96</v>
      </c>
      <c r="AE8607">
        <v>5</v>
      </c>
      <c r="AF8607">
        <v>0.2</v>
      </c>
      <c r="AG8607">
        <v>13.571999999999999</v>
      </c>
    </row>
    <row r="8608" spans="1:33" x14ac:dyDescent="0.35">
      <c r="A8608">
        <v>8607</v>
      </c>
      <c r="B8608" t="s">
        <v>11014</v>
      </c>
      <c r="C8608" t="s">
        <v>2319</v>
      </c>
      <c r="D8608" t="b">
        <v>0</v>
      </c>
      <c r="E8608">
        <v>2017</v>
      </c>
      <c r="F8608">
        <v>8</v>
      </c>
      <c r="G8608">
        <v>18</v>
      </c>
      <c r="H8608" s="1">
        <v>42965</v>
      </c>
      <c r="I8608" t="b">
        <v>1</v>
      </c>
      <c r="J8608" t="s">
        <v>4579</v>
      </c>
      <c r="K8608" t="b">
        <v>0</v>
      </c>
      <c r="L8608">
        <v>2017</v>
      </c>
      <c r="M8608">
        <v>8</v>
      </c>
      <c r="N8608">
        <v>22</v>
      </c>
      <c r="O8608" s="1">
        <v>42969</v>
      </c>
      <c r="P8608" t="b">
        <v>1</v>
      </c>
      <c r="Q8608" t="s">
        <v>63</v>
      </c>
      <c r="R8608" t="s">
        <v>3592</v>
      </c>
      <c r="S8608" t="s">
        <v>3593</v>
      </c>
      <c r="T8608" t="s">
        <v>37</v>
      </c>
      <c r="U8608" t="s">
        <v>38</v>
      </c>
      <c r="V8608" t="s">
        <v>4444</v>
      </c>
      <c r="W8608" t="s">
        <v>1417</v>
      </c>
      <c r="X8608">
        <v>2740</v>
      </c>
      <c r="Y8608" t="s">
        <v>173</v>
      </c>
      <c r="Z8608" t="s">
        <v>2509</v>
      </c>
      <c r="AA8608" t="s">
        <v>85</v>
      </c>
      <c r="AB8608" t="s">
        <v>190</v>
      </c>
      <c r="AC8608" t="s">
        <v>2510</v>
      </c>
      <c r="AD8608">
        <v>23.18</v>
      </c>
      <c r="AE8608">
        <v>2</v>
      </c>
      <c r="AF8608">
        <v>0</v>
      </c>
      <c r="AG8608">
        <v>7.6494</v>
      </c>
    </row>
    <row r="8609" spans="1:33" x14ac:dyDescent="0.35">
      <c r="A8609">
        <v>8608</v>
      </c>
      <c r="B8609" t="s">
        <v>11015</v>
      </c>
      <c r="C8609" s="1">
        <v>41735</v>
      </c>
      <c r="D8609" t="b">
        <v>1</v>
      </c>
      <c r="E8609">
        <v>2014</v>
      </c>
      <c r="F8609">
        <v>4</v>
      </c>
      <c r="G8609">
        <v>6</v>
      </c>
      <c r="H8609" s="1">
        <v>41735</v>
      </c>
      <c r="I8609" t="b">
        <v>1</v>
      </c>
      <c r="J8609" s="1">
        <v>41888</v>
      </c>
      <c r="K8609" t="b">
        <v>1</v>
      </c>
      <c r="L8609">
        <v>2014</v>
      </c>
      <c r="M8609">
        <v>9</v>
      </c>
      <c r="N8609">
        <v>6</v>
      </c>
      <c r="O8609" s="1">
        <v>41888</v>
      </c>
      <c r="P8609" t="b">
        <v>1</v>
      </c>
      <c r="Q8609" t="s">
        <v>63</v>
      </c>
      <c r="R8609" t="s">
        <v>5837</v>
      </c>
      <c r="S8609" t="s">
        <v>5838</v>
      </c>
      <c r="T8609" t="s">
        <v>37</v>
      </c>
      <c r="U8609" t="s">
        <v>38</v>
      </c>
      <c r="V8609" t="s">
        <v>314</v>
      </c>
      <c r="W8609" t="s">
        <v>315</v>
      </c>
      <c r="X8609">
        <v>10035</v>
      </c>
      <c r="Y8609" t="s">
        <v>173</v>
      </c>
      <c r="Z8609" t="s">
        <v>5175</v>
      </c>
      <c r="AA8609" t="s">
        <v>43</v>
      </c>
      <c r="AB8609" t="s">
        <v>79</v>
      </c>
      <c r="AC8609" t="s">
        <v>5176</v>
      </c>
      <c r="AD8609">
        <v>56.96</v>
      </c>
      <c r="AE8609">
        <v>2</v>
      </c>
      <c r="AF8609">
        <v>0</v>
      </c>
      <c r="AG8609">
        <v>21.075199999999999</v>
      </c>
    </row>
    <row r="8610" spans="1:33" x14ac:dyDescent="0.35">
      <c r="A8610">
        <v>8609</v>
      </c>
      <c r="B8610" t="s">
        <v>11015</v>
      </c>
      <c r="C8610" s="1">
        <v>41735</v>
      </c>
      <c r="D8610" t="b">
        <v>1</v>
      </c>
      <c r="E8610">
        <v>2014</v>
      </c>
      <c r="F8610">
        <v>4</v>
      </c>
      <c r="G8610">
        <v>6</v>
      </c>
      <c r="H8610" s="1">
        <v>41735</v>
      </c>
      <c r="I8610" t="b">
        <v>1</v>
      </c>
      <c r="J8610" s="1">
        <v>41888</v>
      </c>
      <c r="K8610" t="b">
        <v>1</v>
      </c>
      <c r="L8610">
        <v>2014</v>
      </c>
      <c r="M8610">
        <v>9</v>
      </c>
      <c r="N8610">
        <v>6</v>
      </c>
      <c r="O8610" s="1">
        <v>41888</v>
      </c>
      <c r="P8610" t="b">
        <v>1</v>
      </c>
      <c r="Q8610" t="s">
        <v>63</v>
      </c>
      <c r="R8610" t="s">
        <v>5837</v>
      </c>
      <c r="S8610" t="s">
        <v>5838</v>
      </c>
      <c r="T8610" t="s">
        <v>37</v>
      </c>
      <c r="U8610" t="s">
        <v>38</v>
      </c>
      <c r="V8610" t="s">
        <v>314</v>
      </c>
      <c r="W8610" t="s">
        <v>315</v>
      </c>
      <c r="X8610">
        <v>10035</v>
      </c>
      <c r="Y8610" t="s">
        <v>173</v>
      </c>
      <c r="Z8610" t="s">
        <v>4633</v>
      </c>
      <c r="AA8610" t="s">
        <v>58</v>
      </c>
      <c r="AB8610" t="s">
        <v>92</v>
      </c>
      <c r="AC8610" t="s">
        <v>4634</v>
      </c>
      <c r="AD8610">
        <v>15.56</v>
      </c>
      <c r="AE8610">
        <v>4</v>
      </c>
      <c r="AF8610">
        <v>0</v>
      </c>
      <c r="AG8610">
        <v>4.0456000000000003</v>
      </c>
    </row>
    <row r="8611" spans="1:33" x14ac:dyDescent="0.35">
      <c r="A8611">
        <v>8610</v>
      </c>
      <c r="B8611" t="s">
        <v>11015</v>
      </c>
      <c r="C8611" s="1">
        <v>41735</v>
      </c>
      <c r="D8611" t="b">
        <v>1</v>
      </c>
      <c r="E8611">
        <v>2014</v>
      </c>
      <c r="F8611">
        <v>4</v>
      </c>
      <c r="G8611">
        <v>6</v>
      </c>
      <c r="H8611" s="1">
        <v>41735</v>
      </c>
      <c r="I8611" t="b">
        <v>1</v>
      </c>
      <c r="J8611" s="1">
        <v>41888</v>
      </c>
      <c r="K8611" t="b">
        <v>1</v>
      </c>
      <c r="L8611">
        <v>2014</v>
      </c>
      <c r="M8611">
        <v>9</v>
      </c>
      <c r="N8611">
        <v>6</v>
      </c>
      <c r="O8611" s="1">
        <v>41888</v>
      </c>
      <c r="P8611" t="b">
        <v>1</v>
      </c>
      <c r="Q8611" t="s">
        <v>63</v>
      </c>
      <c r="R8611" t="s">
        <v>5837</v>
      </c>
      <c r="S8611" t="s">
        <v>5838</v>
      </c>
      <c r="T8611" t="s">
        <v>37</v>
      </c>
      <c r="U8611" t="s">
        <v>38</v>
      </c>
      <c r="V8611" t="s">
        <v>314</v>
      </c>
      <c r="W8611" t="s">
        <v>315</v>
      </c>
      <c r="X8611">
        <v>10035</v>
      </c>
      <c r="Y8611" t="s">
        <v>173</v>
      </c>
      <c r="Z8611" t="s">
        <v>2592</v>
      </c>
      <c r="AA8611" t="s">
        <v>43</v>
      </c>
      <c r="AB8611" t="s">
        <v>44</v>
      </c>
      <c r="AC8611" t="s">
        <v>2593</v>
      </c>
      <c r="AD8611">
        <v>353.56799999999998</v>
      </c>
      <c r="AE8611">
        <v>2</v>
      </c>
      <c r="AF8611">
        <v>0.2</v>
      </c>
      <c r="AG8611">
        <v>-44.195999999999998</v>
      </c>
    </row>
    <row r="8612" spans="1:33" x14ac:dyDescent="0.35">
      <c r="A8612">
        <v>8611</v>
      </c>
      <c r="B8612" t="s">
        <v>11015</v>
      </c>
      <c r="C8612" s="1">
        <v>41735</v>
      </c>
      <c r="D8612" t="b">
        <v>1</v>
      </c>
      <c r="E8612">
        <v>2014</v>
      </c>
      <c r="F8612">
        <v>4</v>
      </c>
      <c r="G8612">
        <v>6</v>
      </c>
      <c r="H8612" s="1">
        <v>41735</v>
      </c>
      <c r="I8612" t="b">
        <v>1</v>
      </c>
      <c r="J8612" s="1">
        <v>41888</v>
      </c>
      <c r="K8612" t="b">
        <v>1</v>
      </c>
      <c r="L8612">
        <v>2014</v>
      </c>
      <c r="M8612">
        <v>9</v>
      </c>
      <c r="N8612">
        <v>6</v>
      </c>
      <c r="O8612" s="1">
        <v>41888</v>
      </c>
      <c r="P8612" t="b">
        <v>1</v>
      </c>
      <c r="Q8612" t="s">
        <v>63</v>
      </c>
      <c r="R8612" t="s">
        <v>5837</v>
      </c>
      <c r="S8612" t="s">
        <v>5838</v>
      </c>
      <c r="T8612" t="s">
        <v>37</v>
      </c>
      <c r="U8612" t="s">
        <v>38</v>
      </c>
      <c r="V8612" t="s">
        <v>314</v>
      </c>
      <c r="W8612" t="s">
        <v>315</v>
      </c>
      <c r="X8612">
        <v>10035</v>
      </c>
      <c r="Y8612" t="s">
        <v>173</v>
      </c>
      <c r="Z8612" t="s">
        <v>3452</v>
      </c>
      <c r="AA8612" t="s">
        <v>43</v>
      </c>
      <c r="AB8612" t="s">
        <v>79</v>
      </c>
      <c r="AC8612" t="s">
        <v>3453</v>
      </c>
      <c r="AD8612">
        <v>13.96</v>
      </c>
      <c r="AE8612">
        <v>2</v>
      </c>
      <c r="AF8612">
        <v>0</v>
      </c>
      <c r="AG8612">
        <v>6.7008000000000001</v>
      </c>
    </row>
    <row r="8613" spans="1:33" x14ac:dyDescent="0.35">
      <c r="A8613">
        <v>8612</v>
      </c>
      <c r="B8613" t="s">
        <v>11016</v>
      </c>
      <c r="C8613" t="s">
        <v>438</v>
      </c>
      <c r="D8613" t="b">
        <v>0</v>
      </c>
      <c r="E8613">
        <v>2017</v>
      </c>
      <c r="F8613">
        <v>11</v>
      </c>
      <c r="G8613">
        <v>13</v>
      </c>
      <c r="H8613" s="1">
        <v>43052</v>
      </c>
      <c r="I8613" t="b">
        <v>1</v>
      </c>
      <c r="J8613" t="s">
        <v>2312</v>
      </c>
      <c r="K8613" t="b">
        <v>0</v>
      </c>
      <c r="L8613">
        <v>2017</v>
      </c>
      <c r="M8613">
        <v>11</v>
      </c>
      <c r="N8613">
        <v>17</v>
      </c>
      <c r="O8613" s="1">
        <v>43056</v>
      </c>
      <c r="P8613" t="b">
        <v>1</v>
      </c>
      <c r="Q8613" t="s">
        <v>34</v>
      </c>
      <c r="R8613" t="s">
        <v>3206</v>
      </c>
      <c r="S8613" t="s">
        <v>3207</v>
      </c>
      <c r="T8613" t="s">
        <v>37</v>
      </c>
      <c r="U8613" t="s">
        <v>38</v>
      </c>
      <c r="V8613" t="s">
        <v>9675</v>
      </c>
      <c r="W8613" t="s">
        <v>55</v>
      </c>
      <c r="X8613">
        <v>93030</v>
      </c>
      <c r="Y8613" t="s">
        <v>56</v>
      </c>
      <c r="Z8613" t="s">
        <v>6223</v>
      </c>
      <c r="AA8613" t="s">
        <v>85</v>
      </c>
      <c r="AB8613" t="s">
        <v>190</v>
      </c>
      <c r="AC8613" t="s">
        <v>6224</v>
      </c>
      <c r="AD8613">
        <v>82.95</v>
      </c>
      <c r="AE8613">
        <v>5</v>
      </c>
      <c r="AF8613">
        <v>0</v>
      </c>
      <c r="AG8613">
        <v>29.032499999999999</v>
      </c>
    </row>
    <row r="8614" spans="1:33" x14ac:dyDescent="0.35">
      <c r="A8614">
        <v>8613</v>
      </c>
      <c r="B8614" t="s">
        <v>11017</v>
      </c>
      <c r="C8614" t="s">
        <v>1141</v>
      </c>
      <c r="D8614" t="b">
        <v>0</v>
      </c>
      <c r="E8614">
        <v>2016</v>
      </c>
      <c r="F8614">
        <v>1</v>
      </c>
      <c r="G8614">
        <v>28</v>
      </c>
      <c r="H8614" s="1">
        <v>42397</v>
      </c>
      <c r="I8614" t="b">
        <v>1</v>
      </c>
      <c r="J8614" s="1">
        <v>42371</v>
      </c>
      <c r="K8614" t="b">
        <v>1</v>
      </c>
      <c r="L8614">
        <v>2016</v>
      </c>
      <c r="M8614">
        <v>1</v>
      </c>
      <c r="N8614">
        <v>2</v>
      </c>
      <c r="O8614" s="1">
        <v>42371</v>
      </c>
      <c r="P8614" t="b">
        <v>1</v>
      </c>
      <c r="Q8614" t="s">
        <v>34</v>
      </c>
      <c r="R8614" t="s">
        <v>4122</v>
      </c>
      <c r="S8614" t="s">
        <v>4123</v>
      </c>
      <c r="T8614" t="s">
        <v>53</v>
      </c>
      <c r="U8614" t="s">
        <v>38</v>
      </c>
      <c r="V8614" t="s">
        <v>54</v>
      </c>
      <c r="W8614" t="s">
        <v>55</v>
      </c>
      <c r="X8614">
        <v>90036</v>
      </c>
      <c r="Y8614" t="s">
        <v>56</v>
      </c>
      <c r="Z8614" t="s">
        <v>1774</v>
      </c>
      <c r="AA8614" t="s">
        <v>58</v>
      </c>
      <c r="AB8614" t="s">
        <v>82</v>
      </c>
      <c r="AC8614" t="s">
        <v>1775</v>
      </c>
      <c r="AD8614">
        <v>39.68</v>
      </c>
      <c r="AE8614">
        <v>2</v>
      </c>
      <c r="AF8614">
        <v>0</v>
      </c>
      <c r="AG8614">
        <v>10.316800000000001</v>
      </c>
    </row>
    <row r="8615" spans="1:33" x14ac:dyDescent="0.35">
      <c r="A8615">
        <v>8614</v>
      </c>
      <c r="B8615" t="s">
        <v>11018</v>
      </c>
      <c r="C8615" s="1">
        <v>42624</v>
      </c>
      <c r="D8615" t="b">
        <v>1</v>
      </c>
      <c r="E8615">
        <v>2016</v>
      </c>
      <c r="F8615">
        <v>9</v>
      </c>
      <c r="G8615">
        <v>11</v>
      </c>
      <c r="H8615" s="1">
        <v>42624</v>
      </c>
      <c r="I8615" t="b">
        <v>1</v>
      </c>
      <c r="J8615" t="s">
        <v>5908</v>
      </c>
      <c r="K8615" t="b">
        <v>0</v>
      </c>
      <c r="L8615">
        <v>2016</v>
      </c>
      <c r="M8615">
        <v>11</v>
      </c>
      <c r="N8615">
        <v>14</v>
      </c>
      <c r="O8615" s="1">
        <v>42688</v>
      </c>
      <c r="P8615" t="b">
        <v>1</v>
      </c>
      <c r="Q8615" t="s">
        <v>63</v>
      </c>
      <c r="R8615" t="s">
        <v>621</v>
      </c>
      <c r="S8615" t="s">
        <v>622</v>
      </c>
      <c r="T8615" t="s">
        <v>37</v>
      </c>
      <c r="U8615" t="s">
        <v>38</v>
      </c>
      <c r="V8615" t="s">
        <v>3645</v>
      </c>
      <c r="W8615" t="s">
        <v>55</v>
      </c>
      <c r="X8615">
        <v>94601</v>
      </c>
      <c r="Y8615" t="s">
        <v>56</v>
      </c>
      <c r="Z8615" t="s">
        <v>1226</v>
      </c>
      <c r="AA8615" t="s">
        <v>85</v>
      </c>
      <c r="AB8615" t="s">
        <v>190</v>
      </c>
      <c r="AC8615" t="s">
        <v>1227</v>
      </c>
      <c r="AD8615">
        <v>479.97</v>
      </c>
      <c r="AE8615">
        <v>3</v>
      </c>
      <c r="AF8615">
        <v>0</v>
      </c>
      <c r="AG8615">
        <v>177.5889</v>
      </c>
    </row>
    <row r="8616" spans="1:33" x14ac:dyDescent="0.35">
      <c r="A8616">
        <v>8615</v>
      </c>
      <c r="B8616" t="s">
        <v>11019</v>
      </c>
      <c r="C8616" s="1">
        <v>42652</v>
      </c>
      <c r="D8616" t="b">
        <v>1</v>
      </c>
      <c r="E8616">
        <v>2016</v>
      </c>
      <c r="F8616">
        <v>10</v>
      </c>
      <c r="G8616">
        <v>9</v>
      </c>
      <c r="H8616" s="1">
        <v>42652</v>
      </c>
      <c r="I8616" t="b">
        <v>1</v>
      </c>
      <c r="J8616" t="s">
        <v>1286</v>
      </c>
      <c r="K8616" t="b">
        <v>0</v>
      </c>
      <c r="L8616">
        <v>2016</v>
      </c>
      <c r="M8616">
        <v>9</v>
      </c>
      <c r="N8616">
        <v>14</v>
      </c>
      <c r="O8616" s="1">
        <v>42627</v>
      </c>
      <c r="P8616" t="b">
        <v>1</v>
      </c>
      <c r="Q8616" t="s">
        <v>63</v>
      </c>
      <c r="R8616" t="s">
        <v>4035</v>
      </c>
      <c r="S8616" t="s">
        <v>4036</v>
      </c>
      <c r="T8616" t="s">
        <v>37</v>
      </c>
      <c r="U8616" t="s">
        <v>38</v>
      </c>
      <c r="V8616" t="s">
        <v>2886</v>
      </c>
      <c r="W8616" t="s">
        <v>112</v>
      </c>
      <c r="X8616">
        <v>98026</v>
      </c>
      <c r="Y8616" t="s">
        <v>56</v>
      </c>
      <c r="Z8616" t="s">
        <v>8170</v>
      </c>
      <c r="AA8616" t="s">
        <v>58</v>
      </c>
      <c r="AB8616" t="s">
        <v>59</v>
      </c>
      <c r="AC8616" t="s">
        <v>8171</v>
      </c>
      <c r="AD8616">
        <v>7.38</v>
      </c>
      <c r="AE8616">
        <v>2</v>
      </c>
      <c r="AF8616">
        <v>0</v>
      </c>
      <c r="AG8616">
        <v>3.4685999999999999</v>
      </c>
    </row>
    <row r="8617" spans="1:33" x14ac:dyDescent="0.35">
      <c r="A8617">
        <v>8616</v>
      </c>
      <c r="B8617" t="s">
        <v>11019</v>
      </c>
      <c r="C8617" s="1">
        <v>42652</v>
      </c>
      <c r="D8617" t="b">
        <v>1</v>
      </c>
      <c r="E8617">
        <v>2016</v>
      </c>
      <c r="F8617">
        <v>10</v>
      </c>
      <c r="G8617">
        <v>9</v>
      </c>
      <c r="H8617" s="1">
        <v>42652</v>
      </c>
      <c r="I8617" t="b">
        <v>1</v>
      </c>
      <c r="J8617" t="s">
        <v>1286</v>
      </c>
      <c r="K8617" t="b">
        <v>0</v>
      </c>
      <c r="L8617">
        <v>2016</v>
      </c>
      <c r="M8617">
        <v>9</v>
      </c>
      <c r="N8617">
        <v>14</v>
      </c>
      <c r="O8617" s="1">
        <v>42627</v>
      </c>
      <c r="P8617" t="b">
        <v>1</v>
      </c>
      <c r="Q8617" t="s">
        <v>63</v>
      </c>
      <c r="R8617" t="s">
        <v>4035</v>
      </c>
      <c r="S8617" t="s">
        <v>4036</v>
      </c>
      <c r="T8617" t="s">
        <v>37</v>
      </c>
      <c r="U8617" t="s">
        <v>38</v>
      </c>
      <c r="V8617" t="s">
        <v>2886</v>
      </c>
      <c r="W8617" t="s">
        <v>112</v>
      </c>
      <c r="X8617">
        <v>98026</v>
      </c>
      <c r="Y8617" t="s">
        <v>56</v>
      </c>
      <c r="Z8617" t="s">
        <v>4392</v>
      </c>
      <c r="AA8617" t="s">
        <v>58</v>
      </c>
      <c r="AB8617" t="s">
        <v>89</v>
      </c>
      <c r="AC8617" t="s">
        <v>1378</v>
      </c>
      <c r="AD8617">
        <v>14.256</v>
      </c>
      <c r="AE8617">
        <v>3</v>
      </c>
      <c r="AF8617">
        <v>0.2</v>
      </c>
      <c r="AG8617">
        <v>4.4550000000000001</v>
      </c>
    </row>
    <row r="8618" spans="1:33" x14ac:dyDescent="0.35">
      <c r="A8618">
        <v>8617</v>
      </c>
      <c r="B8618" t="s">
        <v>11019</v>
      </c>
      <c r="C8618" s="1">
        <v>42652</v>
      </c>
      <c r="D8618" t="b">
        <v>1</v>
      </c>
      <c r="E8618">
        <v>2016</v>
      </c>
      <c r="F8618">
        <v>10</v>
      </c>
      <c r="G8618">
        <v>9</v>
      </c>
      <c r="H8618" s="1">
        <v>42652</v>
      </c>
      <c r="I8618" t="b">
        <v>1</v>
      </c>
      <c r="J8618" t="s">
        <v>1286</v>
      </c>
      <c r="K8618" t="b">
        <v>0</v>
      </c>
      <c r="L8618">
        <v>2016</v>
      </c>
      <c r="M8618">
        <v>9</v>
      </c>
      <c r="N8618">
        <v>14</v>
      </c>
      <c r="O8618" s="1">
        <v>42627</v>
      </c>
      <c r="P8618" t="b">
        <v>1</v>
      </c>
      <c r="Q8618" t="s">
        <v>63</v>
      </c>
      <c r="R8618" t="s">
        <v>4035</v>
      </c>
      <c r="S8618" t="s">
        <v>4036</v>
      </c>
      <c r="T8618" t="s">
        <v>37</v>
      </c>
      <c r="U8618" t="s">
        <v>38</v>
      </c>
      <c r="V8618" t="s">
        <v>2886</v>
      </c>
      <c r="W8618" t="s">
        <v>112</v>
      </c>
      <c r="X8618">
        <v>98026</v>
      </c>
      <c r="Y8618" t="s">
        <v>56</v>
      </c>
      <c r="Z8618" t="s">
        <v>3728</v>
      </c>
      <c r="AA8618" t="s">
        <v>58</v>
      </c>
      <c r="AB8618" t="s">
        <v>106</v>
      </c>
      <c r="AC8618" t="s">
        <v>3729</v>
      </c>
      <c r="AD8618">
        <v>81.98</v>
      </c>
      <c r="AE8618">
        <v>2</v>
      </c>
      <c r="AF8618">
        <v>0</v>
      </c>
      <c r="AG8618">
        <v>40.170200000000001</v>
      </c>
    </row>
    <row r="8619" spans="1:33" x14ac:dyDescent="0.35">
      <c r="A8619">
        <v>8618</v>
      </c>
      <c r="B8619" t="s">
        <v>11019</v>
      </c>
      <c r="C8619" s="1">
        <v>42652</v>
      </c>
      <c r="D8619" t="b">
        <v>1</v>
      </c>
      <c r="E8619">
        <v>2016</v>
      </c>
      <c r="F8619">
        <v>10</v>
      </c>
      <c r="G8619">
        <v>9</v>
      </c>
      <c r="H8619" s="1">
        <v>42652</v>
      </c>
      <c r="I8619" t="b">
        <v>1</v>
      </c>
      <c r="J8619" t="s">
        <v>1286</v>
      </c>
      <c r="K8619" t="b">
        <v>0</v>
      </c>
      <c r="L8619">
        <v>2016</v>
      </c>
      <c r="M8619">
        <v>9</v>
      </c>
      <c r="N8619">
        <v>14</v>
      </c>
      <c r="O8619" s="1">
        <v>42627</v>
      </c>
      <c r="P8619" t="b">
        <v>1</v>
      </c>
      <c r="Q8619" t="s">
        <v>63</v>
      </c>
      <c r="R8619" t="s">
        <v>4035</v>
      </c>
      <c r="S8619" t="s">
        <v>4036</v>
      </c>
      <c r="T8619" t="s">
        <v>37</v>
      </c>
      <c r="U8619" t="s">
        <v>38</v>
      </c>
      <c r="V8619" t="s">
        <v>2886</v>
      </c>
      <c r="W8619" t="s">
        <v>112</v>
      </c>
      <c r="X8619">
        <v>98026</v>
      </c>
      <c r="Y8619" t="s">
        <v>56</v>
      </c>
      <c r="Z8619" t="s">
        <v>3245</v>
      </c>
      <c r="AA8619" t="s">
        <v>58</v>
      </c>
      <c r="AB8619" t="s">
        <v>89</v>
      </c>
      <c r="AC8619" t="s">
        <v>3246</v>
      </c>
      <c r="AD8619">
        <v>39.624000000000002</v>
      </c>
      <c r="AE8619">
        <v>3</v>
      </c>
      <c r="AF8619">
        <v>0.2</v>
      </c>
      <c r="AG8619">
        <v>13.868399999999999</v>
      </c>
    </row>
    <row r="8620" spans="1:33" x14ac:dyDescent="0.35">
      <c r="A8620">
        <v>8619</v>
      </c>
      <c r="B8620" t="s">
        <v>11020</v>
      </c>
      <c r="C8620" s="1">
        <v>42797</v>
      </c>
      <c r="D8620" t="b">
        <v>1</v>
      </c>
      <c r="E8620">
        <v>2017</v>
      </c>
      <c r="F8620">
        <v>3</v>
      </c>
      <c r="G8620">
        <v>3</v>
      </c>
      <c r="H8620" s="1">
        <v>42797</v>
      </c>
      <c r="I8620" t="b">
        <v>1</v>
      </c>
      <c r="J8620" s="1">
        <v>42950</v>
      </c>
      <c r="K8620" t="b">
        <v>1</v>
      </c>
      <c r="L8620">
        <v>2017</v>
      </c>
      <c r="M8620">
        <v>8</v>
      </c>
      <c r="N8620">
        <v>3</v>
      </c>
      <c r="O8620" s="1">
        <v>42950</v>
      </c>
      <c r="P8620" t="b">
        <v>1</v>
      </c>
      <c r="Q8620" t="s">
        <v>63</v>
      </c>
      <c r="R8620" t="s">
        <v>3628</v>
      </c>
      <c r="S8620" t="s">
        <v>3629</v>
      </c>
      <c r="T8620" t="s">
        <v>53</v>
      </c>
      <c r="U8620" t="s">
        <v>38</v>
      </c>
      <c r="V8620" t="s">
        <v>54</v>
      </c>
      <c r="W8620" t="s">
        <v>55</v>
      </c>
      <c r="X8620">
        <v>90004</v>
      </c>
      <c r="Y8620" t="s">
        <v>56</v>
      </c>
      <c r="Z8620" t="s">
        <v>3195</v>
      </c>
      <c r="AA8620" t="s">
        <v>43</v>
      </c>
      <c r="AB8620" t="s">
        <v>69</v>
      </c>
      <c r="AC8620" t="s">
        <v>3196</v>
      </c>
      <c r="AD8620">
        <v>399.67200000000003</v>
      </c>
      <c r="AE8620">
        <v>7</v>
      </c>
      <c r="AF8620">
        <v>0.2</v>
      </c>
      <c r="AG8620">
        <v>-14.9877</v>
      </c>
    </row>
    <row r="8621" spans="1:33" x14ac:dyDescent="0.35">
      <c r="A8621">
        <v>8620</v>
      </c>
      <c r="B8621" t="s">
        <v>11021</v>
      </c>
      <c r="C8621" s="1">
        <v>42956</v>
      </c>
      <c r="D8621" t="b">
        <v>1</v>
      </c>
      <c r="E8621">
        <v>2017</v>
      </c>
      <c r="F8621">
        <v>8</v>
      </c>
      <c r="G8621">
        <v>9</v>
      </c>
      <c r="H8621" s="1">
        <v>42956</v>
      </c>
      <c r="I8621" t="b">
        <v>1</v>
      </c>
      <c r="J8621" t="s">
        <v>3901</v>
      </c>
      <c r="K8621" t="b">
        <v>0</v>
      </c>
      <c r="L8621">
        <v>2017</v>
      </c>
      <c r="M8621">
        <v>9</v>
      </c>
      <c r="N8621">
        <v>13</v>
      </c>
      <c r="O8621" s="1">
        <v>42991</v>
      </c>
      <c r="P8621" t="b">
        <v>1</v>
      </c>
      <c r="Q8621" t="s">
        <v>34</v>
      </c>
      <c r="R8621" t="s">
        <v>2976</v>
      </c>
      <c r="S8621" t="s">
        <v>2977</v>
      </c>
      <c r="T8621" t="s">
        <v>53</v>
      </c>
      <c r="U8621" t="s">
        <v>38</v>
      </c>
      <c r="V8621" t="s">
        <v>314</v>
      </c>
      <c r="W8621" t="s">
        <v>315</v>
      </c>
      <c r="X8621">
        <v>10024</v>
      </c>
      <c r="Y8621" t="s">
        <v>173</v>
      </c>
      <c r="Z8621" t="s">
        <v>7597</v>
      </c>
      <c r="AA8621" t="s">
        <v>58</v>
      </c>
      <c r="AB8621" t="s">
        <v>72</v>
      </c>
      <c r="AC8621" t="s">
        <v>7598</v>
      </c>
      <c r="AD8621">
        <v>65.12</v>
      </c>
      <c r="AE8621">
        <v>4</v>
      </c>
      <c r="AF8621">
        <v>0</v>
      </c>
      <c r="AG8621">
        <v>16.9312</v>
      </c>
    </row>
    <row r="8622" spans="1:33" x14ac:dyDescent="0.35">
      <c r="A8622">
        <v>8621</v>
      </c>
      <c r="B8622" t="s">
        <v>11022</v>
      </c>
      <c r="C8622" s="1">
        <v>42897</v>
      </c>
      <c r="D8622" t="b">
        <v>1</v>
      </c>
      <c r="E8622">
        <v>2017</v>
      </c>
      <c r="F8622">
        <v>6</v>
      </c>
      <c r="G8622">
        <v>11</v>
      </c>
      <c r="H8622" s="1">
        <v>42897</v>
      </c>
      <c r="I8622" t="b">
        <v>1</v>
      </c>
      <c r="J8622" s="1">
        <v>42989</v>
      </c>
      <c r="K8622" t="b">
        <v>1</v>
      </c>
      <c r="L8622">
        <v>2017</v>
      </c>
      <c r="M8622">
        <v>9</v>
      </c>
      <c r="N8622">
        <v>11</v>
      </c>
      <c r="O8622" s="1">
        <v>42989</v>
      </c>
      <c r="P8622" t="b">
        <v>1</v>
      </c>
      <c r="Q8622" t="s">
        <v>34</v>
      </c>
      <c r="R8622" t="s">
        <v>7322</v>
      </c>
      <c r="S8622" t="s">
        <v>7323</v>
      </c>
      <c r="T8622" t="s">
        <v>37</v>
      </c>
      <c r="U8622" t="s">
        <v>38</v>
      </c>
      <c r="V8622" t="s">
        <v>939</v>
      </c>
      <c r="W8622" t="s">
        <v>122</v>
      </c>
      <c r="X8622">
        <v>75217</v>
      </c>
      <c r="Y8622" t="s">
        <v>123</v>
      </c>
      <c r="Z8622" t="s">
        <v>2995</v>
      </c>
      <c r="AA8622" t="s">
        <v>43</v>
      </c>
      <c r="AB8622" t="s">
        <v>79</v>
      </c>
      <c r="AC8622" t="s">
        <v>2996</v>
      </c>
      <c r="AD8622">
        <v>30.56</v>
      </c>
      <c r="AE8622">
        <v>5</v>
      </c>
      <c r="AF8622">
        <v>0.6</v>
      </c>
      <c r="AG8622">
        <v>-19.864000000000001</v>
      </c>
    </row>
    <row r="8623" spans="1:33" x14ac:dyDescent="0.35">
      <c r="A8623">
        <v>8622</v>
      </c>
      <c r="B8623" t="s">
        <v>11023</v>
      </c>
      <c r="C8623" t="s">
        <v>6164</v>
      </c>
      <c r="D8623" t="b">
        <v>0</v>
      </c>
      <c r="E8623">
        <v>2017</v>
      </c>
      <c r="F8623">
        <v>5</v>
      </c>
      <c r="G8623">
        <v>13</v>
      </c>
      <c r="H8623" s="1">
        <v>42868</v>
      </c>
      <c r="I8623" t="b">
        <v>1</v>
      </c>
      <c r="J8623" t="s">
        <v>3300</v>
      </c>
      <c r="K8623" t="b">
        <v>0</v>
      </c>
      <c r="L8623">
        <v>2017</v>
      </c>
      <c r="M8623">
        <v>5</v>
      </c>
      <c r="N8623">
        <v>18</v>
      </c>
      <c r="O8623" s="1">
        <v>42873</v>
      </c>
      <c r="P8623" t="b">
        <v>1</v>
      </c>
      <c r="Q8623" t="s">
        <v>63</v>
      </c>
      <c r="R8623" t="s">
        <v>3741</v>
      </c>
      <c r="S8623" t="s">
        <v>3742</v>
      </c>
      <c r="T8623" t="s">
        <v>53</v>
      </c>
      <c r="U8623" t="s">
        <v>38</v>
      </c>
      <c r="V8623" t="s">
        <v>705</v>
      </c>
      <c r="W8623" t="s">
        <v>393</v>
      </c>
      <c r="X8623">
        <v>37064</v>
      </c>
      <c r="Y8623" t="s">
        <v>41</v>
      </c>
      <c r="Z8623" t="s">
        <v>508</v>
      </c>
      <c r="AA8623" t="s">
        <v>58</v>
      </c>
      <c r="AB8623" t="s">
        <v>92</v>
      </c>
      <c r="AC8623" t="s">
        <v>509</v>
      </c>
      <c r="AD8623">
        <v>20.768000000000001</v>
      </c>
      <c r="AE8623">
        <v>2</v>
      </c>
      <c r="AF8623">
        <v>0.2</v>
      </c>
      <c r="AG8623">
        <v>2.3363999999999998</v>
      </c>
    </row>
    <row r="8624" spans="1:33" x14ac:dyDescent="0.35">
      <c r="A8624">
        <v>8623</v>
      </c>
      <c r="B8624" t="s">
        <v>11024</v>
      </c>
      <c r="C8624" t="s">
        <v>5073</v>
      </c>
      <c r="D8624" t="b">
        <v>0</v>
      </c>
      <c r="E8624">
        <v>2016</v>
      </c>
      <c r="F8624">
        <v>11</v>
      </c>
      <c r="G8624">
        <v>27</v>
      </c>
      <c r="H8624" s="1">
        <v>42701</v>
      </c>
      <c r="I8624" t="b">
        <v>1</v>
      </c>
      <c r="J8624" s="1">
        <v>42381</v>
      </c>
      <c r="K8624" t="b">
        <v>1</v>
      </c>
      <c r="L8624">
        <v>2016</v>
      </c>
      <c r="M8624">
        <v>1</v>
      </c>
      <c r="N8624">
        <v>12</v>
      </c>
      <c r="O8624" s="1">
        <v>42381</v>
      </c>
      <c r="P8624" t="b">
        <v>1</v>
      </c>
      <c r="Q8624" t="s">
        <v>63</v>
      </c>
      <c r="R8624" t="s">
        <v>6368</v>
      </c>
      <c r="S8624" t="s">
        <v>6369</v>
      </c>
      <c r="T8624" t="s">
        <v>37</v>
      </c>
      <c r="U8624" t="s">
        <v>38</v>
      </c>
      <c r="V8624" t="s">
        <v>629</v>
      </c>
      <c r="W8624" t="s">
        <v>363</v>
      </c>
      <c r="X8624">
        <v>85023</v>
      </c>
      <c r="Y8624" t="s">
        <v>56</v>
      </c>
      <c r="Z8624" t="s">
        <v>1187</v>
      </c>
      <c r="AA8624" t="s">
        <v>58</v>
      </c>
      <c r="AB8624" t="s">
        <v>72</v>
      </c>
      <c r="AC8624" t="s">
        <v>1188</v>
      </c>
      <c r="AD8624">
        <v>39.808</v>
      </c>
      <c r="AE8624">
        <v>4</v>
      </c>
      <c r="AF8624">
        <v>0.2</v>
      </c>
      <c r="AG8624">
        <v>3.9807999999999999</v>
      </c>
    </row>
    <row r="8625" spans="1:33" x14ac:dyDescent="0.35">
      <c r="A8625">
        <v>8624</v>
      </c>
      <c r="B8625" t="s">
        <v>11025</v>
      </c>
      <c r="C8625" t="s">
        <v>526</v>
      </c>
      <c r="D8625" t="b">
        <v>0</v>
      </c>
      <c r="E8625">
        <v>2015</v>
      </c>
      <c r="F8625">
        <v>11</v>
      </c>
      <c r="G8625">
        <v>13</v>
      </c>
      <c r="H8625" s="1">
        <v>42321</v>
      </c>
      <c r="I8625" t="b">
        <v>1</v>
      </c>
      <c r="J8625" t="s">
        <v>6703</v>
      </c>
      <c r="K8625" t="b">
        <v>0</v>
      </c>
      <c r="L8625">
        <v>2015</v>
      </c>
      <c r="M8625">
        <v>11</v>
      </c>
      <c r="N8625">
        <v>18</v>
      </c>
      <c r="O8625" s="1">
        <v>42326</v>
      </c>
      <c r="P8625" t="b">
        <v>1</v>
      </c>
      <c r="Q8625" t="s">
        <v>63</v>
      </c>
      <c r="R8625" t="s">
        <v>2363</v>
      </c>
      <c r="S8625" t="s">
        <v>2364</v>
      </c>
      <c r="T8625" t="s">
        <v>37</v>
      </c>
      <c r="U8625" t="s">
        <v>38</v>
      </c>
      <c r="V8625" t="s">
        <v>1610</v>
      </c>
      <c r="W8625" t="s">
        <v>67</v>
      </c>
      <c r="X8625">
        <v>33178</v>
      </c>
      <c r="Y8625" t="s">
        <v>41</v>
      </c>
      <c r="Z8625" t="s">
        <v>4862</v>
      </c>
      <c r="AA8625" t="s">
        <v>58</v>
      </c>
      <c r="AB8625" t="s">
        <v>89</v>
      </c>
      <c r="AC8625" t="s">
        <v>4863</v>
      </c>
      <c r="AD8625">
        <v>121.104</v>
      </c>
      <c r="AE8625">
        <v>6</v>
      </c>
      <c r="AF8625">
        <v>0.7</v>
      </c>
      <c r="AG8625">
        <v>-100.92</v>
      </c>
    </row>
    <row r="8626" spans="1:33" x14ac:dyDescent="0.35">
      <c r="A8626">
        <v>8625</v>
      </c>
      <c r="B8626" t="s">
        <v>11025</v>
      </c>
      <c r="C8626" t="s">
        <v>526</v>
      </c>
      <c r="D8626" t="b">
        <v>0</v>
      </c>
      <c r="E8626">
        <v>2015</v>
      </c>
      <c r="F8626">
        <v>11</v>
      </c>
      <c r="G8626">
        <v>13</v>
      </c>
      <c r="H8626" s="1">
        <v>42321</v>
      </c>
      <c r="I8626" t="b">
        <v>1</v>
      </c>
      <c r="J8626" t="s">
        <v>6703</v>
      </c>
      <c r="K8626" t="b">
        <v>0</v>
      </c>
      <c r="L8626">
        <v>2015</v>
      </c>
      <c r="M8626">
        <v>11</v>
      </c>
      <c r="N8626">
        <v>18</v>
      </c>
      <c r="O8626" s="1">
        <v>42326</v>
      </c>
      <c r="P8626" t="b">
        <v>1</v>
      </c>
      <c r="Q8626" t="s">
        <v>63</v>
      </c>
      <c r="R8626" t="s">
        <v>2363</v>
      </c>
      <c r="S8626" t="s">
        <v>2364</v>
      </c>
      <c r="T8626" t="s">
        <v>37</v>
      </c>
      <c r="U8626" t="s">
        <v>38</v>
      </c>
      <c r="V8626" t="s">
        <v>1610</v>
      </c>
      <c r="W8626" t="s">
        <v>67</v>
      </c>
      <c r="X8626">
        <v>33178</v>
      </c>
      <c r="Y8626" t="s">
        <v>41</v>
      </c>
      <c r="Z8626" t="s">
        <v>5101</v>
      </c>
      <c r="AA8626" t="s">
        <v>85</v>
      </c>
      <c r="AB8626" t="s">
        <v>190</v>
      </c>
      <c r="AC8626" t="s">
        <v>5102</v>
      </c>
      <c r="AD8626">
        <v>111.96</v>
      </c>
      <c r="AE8626">
        <v>5</v>
      </c>
      <c r="AF8626">
        <v>0.2</v>
      </c>
      <c r="AG8626">
        <v>-1.3995</v>
      </c>
    </row>
    <row r="8627" spans="1:33" x14ac:dyDescent="0.35">
      <c r="A8627">
        <v>8626</v>
      </c>
      <c r="B8627" t="s">
        <v>11026</v>
      </c>
      <c r="C8627" s="1">
        <v>42228</v>
      </c>
      <c r="D8627" t="b">
        <v>1</v>
      </c>
      <c r="E8627">
        <v>2015</v>
      </c>
      <c r="F8627">
        <v>8</v>
      </c>
      <c r="G8627">
        <v>12</v>
      </c>
      <c r="H8627" s="1">
        <v>42228</v>
      </c>
      <c r="I8627" t="b">
        <v>1</v>
      </c>
      <c r="J8627" s="1">
        <v>42350</v>
      </c>
      <c r="K8627" t="b">
        <v>1</v>
      </c>
      <c r="L8627">
        <v>2015</v>
      </c>
      <c r="M8627">
        <v>12</v>
      </c>
      <c r="N8627">
        <v>12</v>
      </c>
      <c r="O8627" s="1">
        <v>42350</v>
      </c>
      <c r="P8627" t="b">
        <v>1</v>
      </c>
      <c r="Q8627" t="s">
        <v>63</v>
      </c>
      <c r="R8627" t="s">
        <v>4122</v>
      </c>
      <c r="S8627" t="s">
        <v>4123</v>
      </c>
      <c r="T8627" t="s">
        <v>53</v>
      </c>
      <c r="U8627" t="s">
        <v>38</v>
      </c>
      <c r="V8627" t="s">
        <v>1233</v>
      </c>
      <c r="W8627" t="s">
        <v>531</v>
      </c>
      <c r="X8627">
        <v>80906</v>
      </c>
      <c r="Y8627" t="s">
        <v>56</v>
      </c>
      <c r="Z8627" t="s">
        <v>5520</v>
      </c>
      <c r="AA8627" t="s">
        <v>58</v>
      </c>
      <c r="AB8627" t="s">
        <v>106</v>
      </c>
      <c r="AC8627" t="s">
        <v>5521</v>
      </c>
      <c r="AD8627">
        <v>15.696</v>
      </c>
      <c r="AE8627">
        <v>3</v>
      </c>
      <c r="AF8627">
        <v>0.2</v>
      </c>
      <c r="AG8627">
        <v>5.1012000000000004</v>
      </c>
    </row>
    <row r="8628" spans="1:33" x14ac:dyDescent="0.35">
      <c r="A8628">
        <v>8627</v>
      </c>
      <c r="B8628" t="s">
        <v>11027</v>
      </c>
      <c r="C8628" s="1">
        <v>42194</v>
      </c>
      <c r="D8628" t="b">
        <v>1</v>
      </c>
      <c r="E8628">
        <v>2015</v>
      </c>
      <c r="F8628">
        <v>7</v>
      </c>
      <c r="G8628">
        <v>9</v>
      </c>
      <c r="H8628" s="1">
        <v>42194</v>
      </c>
      <c r="I8628" t="b">
        <v>1</v>
      </c>
      <c r="J8628" s="1">
        <v>42347</v>
      </c>
      <c r="K8628" t="b">
        <v>1</v>
      </c>
      <c r="L8628">
        <v>2015</v>
      </c>
      <c r="M8628">
        <v>12</v>
      </c>
      <c r="N8628">
        <v>9</v>
      </c>
      <c r="O8628" s="1">
        <v>42347</v>
      </c>
      <c r="P8628" t="b">
        <v>1</v>
      </c>
      <c r="Q8628" t="s">
        <v>63</v>
      </c>
      <c r="R8628" t="s">
        <v>1307</v>
      </c>
      <c r="S8628" t="s">
        <v>1308</v>
      </c>
      <c r="T8628" t="s">
        <v>53</v>
      </c>
      <c r="U8628" t="s">
        <v>38</v>
      </c>
      <c r="V8628" t="s">
        <v>314</v>
      </c>
      <c r="W8628" t="s">
        <v>315</v>
      </c>
      <c r="X8628">
        <v>10011</v>
      </c>
      <c r="Y8628" t="s">
        <v>173</v>
      </c>
      <c r="Z8628" t="s">
        <v>5658</v>
      </c>
      <c r="AA8628" t="s">
        <v>58</v>
      </c>
      <c r="AB8628" t="s">
        <v>72</v>
      </c>
      <c r="AC8628" t="s">
        <v>5659</v>
      </c>
      <c r="AD8628">
        <v>70.260000000000005</v>
      </c>
      <c r="AE8628">
        <v>3</v>
      </c>
      <c r="AF8628">
        <v>0</v>
      </c>
      <c r="AG8628">
        <v>18.970199999999998</v>
      </c>
    </row>
    <row r="8629" spans="1:33" x14ac:dyDescent="0.35">
      <c r="A8629">
        <v>8628</v>
      </c>
      <c r="B8629" t="s">
        <v>11027</v>
      </c>
      <c r="C8629" s="1">
        <v>42194</v>
      </c>
      <c r="D8629" t="b">
        <v>1</v>
      </c>
      <c r="E8629">
        <v>2015</v>
      </c>
      <c r="F8629">
        <v>7</v>
      </c>
      <c r="G8629">
        <v>9</v>
      </c>
      <c r="H8629" s="1">
        <v>42194</v>
      </c>
      <c r="I8629" t="b">
        <v>1</v>
      </c>
      <c r="J8629" s="1">
        <v>42347</v>
      </c>
      <c r="K8629" t="b">
        <v>1</v>
      </c>
      <c r="L8629">
        <v>2015</v>
      </c>
      <c r="M8629">
        <v>12</v>
      </c>
      <c r="N8629">
        <v>9</v>
      </c>
      <c r="O8629" s="1">
        <v>42347</v>
      </c>
      <c r="P8629" t="b">
        <v>1</v>
      </c>
      <c r="Q8629" t="s">
        <v>63</v>
      </c>
      <c r="R8629" t="s">
        <v>1307</v>
      </c>
      <c r="S8629" t="s">
        <v>1308</v>
      </c>
      <c r="T8629" t="s">
        <v>53</v>
      </c>
      <c r="U8629" t="s">
        <v>38</v>
      </c>
      <c r="V8629" t="s">
        <v>314</v>
      </c>
      <c r="W8629" t="s">
        <v>315</v>
      </c>
      <c r="X8629">
        <v>10011</v>
      </c>
      <c r="Y8629" t="s">
        <v>173</v>
      </c>
      <c r="Z8629" t="s">
        <v>7441</v>
      </c>
      <c r="AA8629" t="s">
        <v>85</v>
      </c>
      <c r="AB8629" t="s">
        <v>190</v>
      </c>
      <c r="AC8629" t="s">
        <v>7442</v>
      </c>
      <c r="AD8629">
        <v>90</v>
      </c>
      <c r="AE8629">
        <v>5</v>
      </c>
      <c r="AF8629">
        <v>0</v>
      </c>
      <c r="AG8629">
        <v>16.2</v>
      </c>
    </row>
    <row r="8630" spans="1:33" x14ac:dyDescent="0.35">
      <c r="A8630">
        <v>8629</v>
      </c>
      <c r="B8630" t="s">
        <v>11027</v>
      </c>
      <c r="C8630" s="1">
        <v>42194</v>
      </c>
      <c r="D8630" t="b">
        <v>1</v>
      </c>
      <c r="E8630">
        <v>2015</v>
      </c>
      <c r="F8630">
        <v>7</v>
      </c>
      <c r="G8630">
        <v>9</v>
      </c>
      <c r="H8630" s="1">
        <v>42194</v>
      </c>
      <c r="I8630" t="b">
        <v>1</v>
      </c>
      <c r="J8630" s="1">
        <v>42347</v>
      </c>
      <c r="K8630" t="b">
        <v>1</v>
      </c>
      <c r="L8630">
        <v>2015</v>
      </c>
      <c r="M8630">
        <v>12</v>
      </c>
      <c r="N8630">
        <v>9</v>
      </c>
      <c r="O8630" s="1">
        <v>42347</v>
      </c>
      <c r="P8630" t="b">
        <v>1</v>
      </c>
      <c r="Q8630" t="s">
        <v>63</v>
      </c>
      <c r="R8630" t="s">
        <v>1307</v>
      </c>
      <c r="S8630" t="s">
        <v>1308</v>
      </c>
      <c r="T8630" t="s">
        <v>53</v>
      </c>
      <c r="U8630" t="s">
        <v>38</v>
      </c>
      <c r="V8630" t="s">
        <v>314</v>
      </c>
      <c r="W8630" t="s">
        <v>315</v>
      </c>
      <c r="X8630">
        <v>10011</v>
      </c>
      <c r="Y8630" t="s">
        <v>173</v>
      </c>
      <c r="Z8630" t="s">
        <v>2360</v>
      </c>
      <c r="AA8630" t="s">
        <v>58</v>
      </c>
      <c r="AB8630" t="s">
        <v>89</v>
      </c>
      <c r="AC8630" t="s">
        <v>2361</v>
      </c>
      <c r="AD8630">
        <v>6.0960000000000001</v>
      </c>
      <c r="AE8630">
        <v>2</v>
      </c>
      <c r="AF8630">
        <v>0.2</v>
      </c>
      <c r="AG8630">
        <v>2.0573999999999999</v>
      </c>
    </row>
    <row r="8631" spans="1:33" x14ac:dyDescent="0.35">
      <c r="A8631">
        <v>8630</v>
      </c>
      <c r="B8631" t="s">
        <v>11027</v>
      </c>
      <c r="C8631" s="1">
        <v>42194</v>
      </c>
      <c r="D8631" t="b">
        <v>1</v>
      </c>
      <c r="E8631">
        <v>2015</v>
      </c>
      <c r="F8631">
        <v>7</v>
      </c>
      <c r="G8631">
        <v>9</v>
      </c>
      <c r="H8631" s="1">
        <v>42194</v>
      </c>
      <c r="I8631" t="b">
        <v>1</v>
      </c>
      <c r="J8631" s="1">
        <v>42347</v>
      </c>
      <c r="K8631" t="b">
        <v>1</v>
      </c>
      <c r="L8631">
        <v>2015</v>
      </c>
      <c r="M8631">
        <v>12</v>
      </c>
      <c r="N8631">
        <v>9</v>
      </c>
      <c r="O8631" s="1">
        <v>42347</v>
      </c>
      <c r="P8631" t="b">
        <v>1</v>
      </c>
      <c r="Q8631" t="s">
        <v>63</v>
      </c>
      <c r="R8631" t="s">
        <v>1307</v>
      </c>
      <c r="S8631" t="s">
        <v>1308</v>
      </c>
      <c r="T8631" t="s">
        <v>53</v>
      </c>
      <c r="U8631" t="s">
        <v>38</v>
      </c>
      <c r="V8631" t="s">
        <v>314</v>
      </c>
      <c r="W8631" t="s">
        <v>315</v>
      </c>
      <c r="X8631">
        <v>10011</v>
      </c>
      <c r="Y8631" t="s">
        <v>173</v>
      </c>
      <c r="Z8631" t="s">
        <v>6392</v>
      </c>
      <c r="AA8631" t="s">
        <v>43</v>
      </c>
      <c r="AB8631" t="s">
        <v>69</v>
      </c>
      <c r="AC8631" t="s">
        <v>6393</v>
      </c>
      <c r="AD8631">
        <v>481.17599999999999</v>
      </c>
      <c r="AE8631">
        <v>2</v>
      </c>
      <c r="AF8631">
        <v>0.4</v>
      </c>
      <c r="AG8631">
        <v>-120.294</v>
      </c>
    </row>
    <row r="8632" spans="1:33" x14ac:dyDescent="0.35">
      <c r="A8632">
        <v>8631</v>
      </c>
      <c r="B8632" t="s">
        <v>11027</v>
      </c>
      <c r="C8632" s="1">
        <v>42194</v>
      </c>
      <c r="D8632" t="b">
        <v>1</v>
      </c>
      <c r="E8632">
        <v>2015</v>
      </c>
      <c r="F8632">
        <v>7</v>
      </c>
      <c r="G8632">
        <v>9</v>
      </c>
      <c r="H8632" s="1">
        <v>42194</v>
      </c>
      <c r="I8632" t="b">
        <v>1</v>
      </c>
      <c r="J8632" s="1">
        <v>42347</v>
      </c>
      <c r="K8632" t="b">
        <v>1</v>
      </c>
      <c r="L8632">
        <v>2015</v>
      </c>
      <c r="M8632">
        <v>12</v>
      </c>
      <c r="N8632">
        <v>9</v>
      </c>
      <c r="O8632" s="1">
        <v>42347</v>
      </c>
      <c r="P8632" t="b">
        <v>1</v>
      </c>
      <c r="Q8632" t="s">
        <v>63</v>
      </c>
      <c r="R8632" t="s">
        <v>1307</v>
      </c>
      <c r="S8632" t="s">
        <v>1308</v>
      </c>
      <c r="T8632" t="s">
        <v>53</v>
      </c>
      <c r="U8632" t="s">
        <v>38</v>
      </c>
      <c r="V8632" t="s">
        <v>314</v>
      </c>
      <c r="W8632" t="s">
        <v>315</v>
      </c>
      <c r="X8632">
        <v>10011</v>
      </c>
      <c r="Y8632" t="s">
        <v>173</v>
      </c>
      <c r="Z8632" t="s">
        <v>3582</v>
      </c>
      <c r="AA8632" t="s">
        <v>58</v>
      </c>
      <c r="AB8632" t="s">
        <v>317</v>
      </c>
      <c r="AC8632" t="s">
        <v>3583</v>
      </c>
      <c r="AD8632">
        <v>7.24</v>
      </c>
      <c r="AE8632">
        <v>4</v>
      </c>
      <c r="AF8632">
        <v>0</v>
      </c>
      <c r="AG8632">
        <v>2.3892000000000002</v>
      </c>
    </row>
    <row r="8633" spans="1:33" x14ac:dyDescent="0.35">
      <c r="A8633">
        <v>8632</v>
      </c>
      <c r="B8633" t="s">
        <v>11028</v>
      </c>
      <c r="C8633" t="s">
        <v>9258</v>
      </c>
      <c r="D8633" t="b">
        <v>0</v>
      </c>
      <c r="E8633">
        <v>2016</v>
      </c>
      <c r="F8633">
        <v>7</v>
      </c>
      <c r="G8633">
        <v>28</v>
      </c>
      <c r="H8633" s="1">
        <v>42579</v>
      </c>
      <c r="I8633" t="b">
        <v>1</v>
      </c>
      <c r="J8633" t="s">
        <v>6940</v>
      </c>
      <c r="K8633" t="b">
        <v>0</v>
      </c>
      <c r="L8633">
        <v>2016</v>
      </c>
      <c r="M8633">
        <v>7</v>
      </c>
      <c r="N8633">
        <v>29</v>
      </c>
      <c r="O8633" s="1">
        <v>42580</v>
      </c>
      <c r="P8633" t="b">
        <v>1</v>
      </c>
      <c r="Q8633" t="s">
        <v>221</v>
      </c>
      <c r="R8633" t="s">
        <v>2151</v>
      </c>
      <c r="S8633" t="s">
        <v>2152</v>
      </c>
      <c r="T8633" t="s">
        <v>37</v>
      </c>
      <c r="U8633" t="s">
        <v>38</v>
      </c>
      <c r="V8633" t="s">
        <v>8920</v>
      </c>
      <c r="W8633" t="s">
        <v>172</v>
      </c>
      <c r="X8633">
        <v>18018</v>
      </c>
      <c r="Y8633" t="s">
        <v>173</v>
      </c>
      <c r="Z8633" t="s">
        <v>2799</v>
      </c>
      <c r="AA8633" t="s">
        <v>43</v>
      </c>
      <c r="AB8633" t="s">
        <v>44</v>
      </c>
      <c r="AC8633" t="s">
        <v>2800</v>
      </c>
      <c r="AD8633">
        <v>177.45</v>
      </c>
      <c r="AE8633">
        <v>5</v>
      </c>
      <c r="AF8633">
        <v>0.5</v>
      </c>
      <c r="AG8633">
        <v>-78.078000000000003</v>
      </c>
    </row>
    <row r="8634" spans="1:33" x14ac:dyDescent="0.35">
      <c r="A8634">
        <v>8633</v>
      </c>
      <c r="B8634" t="s">
        <v>11028</v>
      </c>
      <c r="C8634" t="s">
        <v>9258</v>
      </c>
      <c r="D8634" t="b">
        <v>0</v>
      </c>
      <c r="E8634">
        <v>2016</v>
      </c>
      <c r="F8634">
        <v>7</v>
      </c>
      <c r="G8634">
        <v>28</v>
      </c>
      <c r="H8634" s="1">
        <v>42579</v>
      </c>
      <c r="I8634" t="b">
        <v>1</v>
      </c>
      <c r="J8634" t="s">
        <v>6940</v>
      </c>
      <c r="K8634" t="b">
        <v>0</v>
      </c>
      <c r="L8634">
        <v>2016</v>
      </c>
      <c r="M8634">
        <v>7</v>
      </c>
      <c r="N8634">
        <v>29</v>
      </c>
      <c r="O8634" s="1">
        <v>42580</v>
      </c>
      <c r="P8634" t="b">
        <v>1</v>
      </c>
      <c r="Q8634" t="s">
        <v>221</v>
      </c>
      <c r="R8634" t="s">
        <v>2151</v>
      </c>
      <c r="S8634" t="s">
        <v>2152</v>
      </c>
      <c r="T8634" t="s">
        <v>37</v>
      </c>
      <c r="U8634" t="s">
        <v>38</v>
      </c>
      <c r="V8634" t="s">
        <v>8920</v>
      </c>
      <c r="W8634" t="s">
        <v>172</v>
      </c>
      <c r="X8634">
        <v>18018</v>
      </c>
      <c r="Y8634" t="s">
        <v>173</v>
      </c>
      <c r="Z8634" t="s">
        <v>3063</v>
      </c>
      <c r="AA8634" t="s">
        <v>58</v>
      </c>
      <c r="AB8634" t="s">
        <v>89</v>
      </c>
      <c r="AC8634" t="s">
        <v>3064</v>
      </c>
      <c r="AD8634">
        <v>1369.7639999999999</v>
      </c>
      <c r="AE8634">
        <v>6</v>
      </c>
      <c r="AF8634">
        <v>0.7</v>
      </c>
      <c r="AG8634">
        <v>-913.17600000000004</v>
      </c>
    </row>
    <row r="8635" spans="1:33" x14ac:dyDescent="0.35">
      <c r="A8635">
        <v>8634</v>
      </c>
      <c r="B8635" t="s">
        <v>11028</v>
      </c>
      <c r="C8635" t="s">
        <v>9258</v>
      </c>
      <c r="D8635" t="b">
        <v>0</v>
      </c>
      <c r="E8635">
        <v>2016</v>
      </c>
      <c r="F8635">
        <v>7</v>
      </c>
      <c r="G8635">
        <v>28</v>
      </c>
      <c r="H8635" s="1">
        <v>42579</v>
      </c>
      <c r="I8635" t="b">
        <v>1</v>
      </c>
      <c r="J8635" t="s">
        <v>6940</v>
      </c>
      <c r="K8635" t="b">
        <v>0</v>
      </c>
      <c r="L8635">
        <v>2016</v>
      </c>
      <c r="M8635">
        <v>7</v>
      </c>
      <c r="N8635">
        <v>29</v>
      </c>
      <c r="O8635" s="1">
        <v>42580</v>
      </c>
      <c r="P8635" t="b">
        <v>1</v>
      </c>
      <c r="Q8635" t="s">
        <v>221</v>
      </c>
      <c r="R8635" t="s">
        <v>2151</v>
      </c>
      <c r="S8635" t="s">
        <v>2152</v>
      </c>
      <c r="T8635" t="s">
        <v>37</v>
      </c>
      <c r="U8635" t="s">
        <v>38</v>
      </c>
      <c r="V8635" t="s">
        <v>8920</v>
      </c>
      <c r="W8635" t="s">
        <v>172</v>
      </c>
      <c r="X8635">
        <v>18018</v>
      </c>
      <c r="Y8635" t="s">
        <v>173</v>
      </c>
      <c r="Z8635" t="s">
        <v>8438</v>
      </c>
      <c r="AA8635" t="s">
        <v>58</v>
      </c>
      <c r="AB8635" t="s">
        <v>92</v>
      </c>
      <c r="AC8635" t="s">
        <v>8439</v>
      </c>
      <c r="AD8635">
        <v>9.48</v>
      </c>
      <c r="AE8635">
        <v>3</v>
      </c>
      <c r="AF8635">
        <v>0.2</v>
      </c>
      <c r="AG8635">
        <v>0.71099999999999997</v>
      </c>
    </row>
    <row r="8636" spans="1:33" x14ac:dyDescent="0.35">
      <c r="A8636">
        <v>8635</v>
      </c>
      <c r="B8636" t="s">
        <v>11029</v>
      </c>
      <c r="C8636" t="s">
        <v>3075</v>
      </c>
      <c r="D8636" t="b">
        <v>0</v>
      </c>
      <c r="E8636">
        <v>2017</v>
      </c>
      <c r="F8636">
        <v>8</v>
      </c>
      <c r="G8636">
        <v>25</v>
      </c>
      <c r="H8636" s="1">
        <v>42972</v>
      </c>
      <c r="I8636" t="b">
        <v>1</v>
      </c>
      <c r="J8636" t="s">
        <v>3076</v>
      </c>
      <c r="K8636" t="b">
        <v>0</v>
      </c>
      <c r="L8636">
        <v>2017</v>
      </c>
      <c r="M8636">
        <v>8</v>
      </c>
      <c r="N8636">
        <v>29</v>
      </c>
      <c r="O8636" s="1">
        <v>42976</v>
      </c>
      <c r="P8636" t="b">
        <v>1</v>
      </c>
      <c r="Q8636" t="s">
        <v>63</v>
      </c>
      <c r="R8636" t="s">
        <v>2617</v>
      </c>
      <c r="S8636" t="s">
        <v>2618</v>
      </c>
      <c r="T8636" t="s">
        <v>37</v>
      </c>
      <c r="U8636" t="s">
        <v>38</v>
      </c>
      <c r="V8636" t="s">
        <v>171</v>
      </c>
      <c r="W8636" t="s">
        <v>172</v>
      </c>
      <c r="X8636">
        <v>19140</v>
      </c>
      <c r="Y8636" t="s">
        <v>173</v>
      </c>
      <c r="Z8636" t="s">
        <v>42</v>
      </c>
      <c r="AA8636" t="s">
        <v>43</v>
      </c>
      <c r="AB8636" t="s">
        <v>44</v>
      </c>
      <c r="AC8636" t="s">
        <v>45</v>
      </c>
      <c r="AD8636">
        <v>130.97999999999999</v>
      </c>
      <c r="AE8636">
        <v>2</v>
      </c>
      <c r="AF8636">
        <v>0.5</v>
      </c>
      <c r="AG8636">
        <v>-89.066400000000002</v>
      </c>
    </row>
    <row r="8637" spans="1:33" x14ac:dyDescent="0.35">
      <c r="A8637">
        <v>8636</v>
      </c>
      <c r="B8637" t="s">
        <v>11030</v>
      </c>
      <c r="C8637" t="s">
        <v>8255</v>
      </c>
      <c r="D8637" t="b">
        <v>0</v>
      </c>
      <c r="E8637">
        <v>2014</v>
      </c>
      <c r="F8637">
        <v>4</v>
      </c>
      <c r="G8637">
        <v>30</v>
      </c>
      <c r="H8637" s="1">
        <v>41759</v>
      </c>
      <c r="I8637" t="b">
        <v>1</v>
      </c>
      <c r="J8637" s="1">
        <v>41675</v>
      </c>
      <c r="K8637" t="b">
        <v>1</v>
      </c>
      <c r="L8637">
        <v>2014</v>
      </c>
      <c r="M8637">
        <v>2</v>
      </c>
      <c r="N8637">
        <v>5</v>
      </c>
      <c r="O8637" s="1">
        <v>41675</v>
      </c>
      <c r="P8637" t="b">
        <v>1</v>
      </c>
      <c r="Q8637" t="s">
        <v>221</v>
      </c>
      <c r="R8637" t="s">
        <v>5881</v>
      </c>
      <c r="S8637" t="s">
        <v>5882</v>
      </c>
      <c r="T8637" t="s">
        <v>37</v>
      </c>
      <c r="U8637" t="s">
        <v>38</v>
      </c>
      <c r="V8637" t="s">
        <v>1674</v>
      </c>
      <c r="W8637" t="s">
        <v>40</v>
      </c>
      <c r="X8637">
        <v>40214</v>
      </c>
      <c r="Y8637" t="s">
        <v>41</v>
      </c>
      <c r="Z8637" t="s">
        <v>9192</v>
      </c>
      <c r="AA8637" t="s">
        <v>58</v>
      </c>
      <c r="AB8637" t="s">
        <v>82</v>
      </c>
      <c r="AC8637" t="s">
        <v>9193</v>
      </c>
      <c r="AD8637">
        <v>174.95</v>
      </c>
      <c r="AE8637">
        <v>5</v>
      </c>
      <c r="AF8637">
        <v>0</v>
      </c>
      <c r="AG8637">
        <v>45.487000000000002</v>
      </c>
    </row>
    <row r="8638" spans="1:33" x14ac:dyDescent="0.35">
      <c r="A8638">
        <v>8637</v>
      </c>
      <c r="B8638" t="s">
        <v>11030</v>
      </c>
      <c r="C8638" t="s">
        <v>8255</v>
      </c>
      <c r="D8638" t="b">
        <v>0</v>
      </c>
      <c r="E8638">
        <v>2014</v>
      </c>
      <c r="F8638">
        <v>4</v>
      </c>
      <c r="G8638">
        <v>30</v>
      </c>
      <c r="H8638" s="1">
        <v>41759</v>
      </c>
      <c r="I8638" t="b">
        <v>1</v>
      </c>
      <c r="J8638" s="1">
        <v>41675</v>
      </c>
      <c r="K8638" t="b">
        <v>1</v>
      </c>
      <c r="L8638">
        <v>2014</v>
      </c>
      <c r="M8638">
        <v>2</v>
      </c>
      <c r="N8638">
        <v>5</v>
      </c>
      <c r="O8638" s="1">
        <v>41675</v>
      </c>
      <c r="P8638" t="b">
        <v>1</v>
      </c>
      <c r="Q8638" t="s">
        <v>221</v>
      </c>
      <c r="R8638" t="s">
        <v>5881</v>
      </c>
      <c r="S8638" t="s">
        <v>5882</v>
      </c>
      <c r="T8638" t="s">
        <v>37</v>
      </c>
      <c r="U8638" t="s">
        <v>38</v>
      </c>
      <c r="V8638" t="s">
        <v>1674</v>
      </c>
      <c r="W8638" t="s">
        <v>40</v>
      </c>
      <c r="X8638">
        <v>40214</v>
      </c>
      <c r="Y8638" t="s">
        <v>41</v>
      </c>
      <c r="Z8638" t="s">
        <v>2408</v>
      </c>
      <c r="AA8638" t="s">
        <v>58</v>
      </c>
      <c r="AB8638" t="s">
        <v>72</v>
      </c>
      <c r="AC8638" t="s">
        <v>2409</v>
      </c>
      <c r="AD8638">
        <v>826</v>
      </c>
      <c r="AE8638">
        <v>5</v>
      </c>
      <c r="AF8638">
        <v>0</v>
      </c>
      <c r="AG8638">
        <v>214.76</v>
      </c>
    </row>
    <row r="8639" spans="1:33" x14ac:dyDescent="0.35">
      <c r="A8639">
        <v>8638</v>
      </c>
      <c r="B8639" t="s">
        <v>11031</v>
      </c>
      <c r="C8639" t="s">
        <v>3683</v>
      </c>
      <c r="D8639" t="b">
        <v>0</v>
      </c>
      <c r="E8639">
        <v>2017</v>
      </c>
      <c r="F8639">
        <v>4</v>
      </c>
      <c r="G8639">
        <v>27</v>
      </c>
      <c r="H8639" s="1">
        <v>42852</v>
      </c>
      <c r="I8639" t="b">
        <v>1</v>
      </c>
      <c r="J8639" s="1">
        <v>42771</v>
      </c>
      <c r="K8639" t="b">
        <v>1</v>
      </c>
      <c r="L8639">
        <v>2017</v>
      </c>
      <c r="M8639">
        <v>2</v>
      </c>
      <c r="N8639">
        <v>5</v>
      </c>
      <c r="O8639" s="1">
        <v>42771</v>
      </c>
      <c r="P8639" t="b">
        <v>1</v>
      </c>
      <c r="Q8639" t="s">
        <v>63</v>
      </c>
      <c r="R8639" t="s">
        <v>378</v>
      </c>
      <c r="S8639" t="s">
        <v>379</v>
      </c>
      <c r="T8639" t="s">
        <v>37</v>
      </c>
      <c r="U8639" t="s">
        <v>38</v>
      </c>
      <c r="V8639" t="s">
        <v>111</v>
      </c>
      <c r="W8639" t="s">
        <v>112</v>
      </c>
      <c r="X8639">
        <v>98105</v>
      </c>
      <c r="Y8639" t="s">
        <v>56</v>
      </c>
      <c r="Z8639" t="s">
        <v>350</v>
      </c>
      <c r="AA8639" t="s">
        <v>43</v>
      </c>
      <c r="AB8639" t="s">
        <v>79</v>
      </c>
      <c r="AC8639" t="s">
        <v>351</v>
      </c>
      <c r="AD8639">
        <v>139.58000000000001</v>
      </c>
      <c r="AE8639">
        <v>7</v>
      </c>
      <c r="AF8639">
        <v>0</v>
      </c>
      <c r="AG8639">
        <v>39.0824</v>
      </c>
    </row>
    <row r="8640" spans="1:33" x14ac:dyDescent="0.35">
      <c r="A8640">
        <v>8639</v>
      </c>
      <c r="B8640" t="s">
        <v>11032</v>
      </c>
      <c r="C8640" t="s">
        <v>2730</v>
      </c>
      <c r="D8640" t="b">
        <v>0</v>
      </c>
      <c r="E8640">
        <v>2017</v>
      </c>
      <c r="F8640">
        <v>7</v>
      </c>
      <c r="G8640">
        <v>23</v>
      </c>
      <c r="H8640" s="1">
        <v>42939</v>
      </c>
      <c r="I8640" t="b">
        <v>1</v>
      </c>
      <c r="J8640" t="s">
        <v>7101</v>
      </c>
      <c r="K8640" t="b">
        <v>0</v>
      </c>
      <c r="L8640">
        <v>2017</v>
      </c>
      <c r="M8640">
        <v>7</v>
      </c>
      <c r="N8640">
        <v>24</v>
      </c>
      <c r="O8640" s="1">
        <v>42940</v>
      </c>
      <c r="P8640" t="b">
        <v>1</v>
      </c>
      <c r="Q8640" t="s">
        <v>221</v>
      </c>
      <c r="R8640" t="s">
        <v>1736</v>
      </c>
      <c r="S8640" t="s">
        <v>1737</v>
      </c>
      <c r="T8640" t="s">
        <v>120</v>
      </c>
      <c r="U8640" t="s">
        <v>38</v>
      </c>
      <c r="V8640" t="s">
        <v>5100</v>
      </c>
      <c r="W8640" t="s">
        <v>133</v>
      </c>
      <c r="X8640">
        <v>53142</v>
      </c>
      <c r="Y8640" t="s">
        <v>123</v>
      </c>
      <c r="Z8640" t="s">
        <v>4990</v>
      </c>
      <c r="AA8640" t="s">
        <v>85</v>
      </c>
      <c r="AB8640" t="s">
        <v>190</v>
      </c>
      <c r="AC8640" t="s">
        <v>4991</v>
      </c>
      <c r="AD8640">
        <v>399.95</v>
      </c>
      <c r="AE8640">
        <v>5</v>
      </c>
      <c r="AF8640">
        <v>0</v>
      </c>
      <c r="AG8640">
        <v>143.982</v>
      </c>
    </row>
    <row r="8641" spans="1:33" x14ac:dyDescent="0.35">
      <c r="A8641">
        <v>8640</v>
      </c>
      <c r="B8641" t="s">
        <v>11033</v>
      </c>
      <c r="C8641" t="s">
        <v>5111</v>
      </c>
      <c r="D8641" t="b">
        <v>0</v>
      </c>
      <c r="E8641">
        <v>2014</v>
      </c>
      <c r="F8641">
        <v>12</v>
      </c>
      <c r="G8641">
        <v>13</v>
      </c>
      <c r="H8641" s="1">
        <v>41986</v>
      </c>
      <c r="I8641" t="b">
        <v>1</v>
      </c>
      <c r="J8641" t="s">
        <v>3071</v>
      </c>
      <c r="K8641" t="b">
        <v>0</v>
      </c>
      <c r="L8641">
        <v>2014</v>
      </c>
      <c r="M8641">
        <v>12</v>
      </c>
      <c r="N8641">
        <v>15</v>
      </c>
      <c r="O8641" s="1">
        <v>41988</v>
      </c>
      <c r="P8641" t="b">
        <v>1</v>
      </c>
      <c r="Q8641" t="s">
        <v>34</v>
      </c>
      <c r="R8641" t="s">
        <v>1644</v>
      </c>
      <c r="S8641" t="s">
        <v>1645</v>
      </c>
      <c r="T8641" t="s">
        <v>53</v>
      </c>
      <c r="U8641" t="s">
        <v>38</v>
      </c>
      <c r="V8641" t="s">
        <v>39</v>
      </c>
      <c r="W8641" t="s">
        <v>40</v>
      </c>
      <c r="X8641">
        <v>42420</v>
      </c>
      <c r="Y8641" t="s">
        <v>41</v>
      </c>
      <c r="Z8641" t="s">
        <v>4073</v>
      </c>
      <c r="AA8641" t="s">
        <v>58</v>
      </c>
      <c r="AB8641" t="s">
        <v>89</v>
      </c>
      <c r="AC8641" t="s">
        <v>4074</v>
      </c>
      <c r="AD8641">
        <v>12.39</v>
      </c>
      <c r="AE8641">
        <v>3</v>
      </c>
      <c r="AF8641">
        <v>0</v>
      </c>
      <c r="AG8641">
        <v>5.8232999999999997</v>
      </c>
    </row>
    <row r="8642" spans="1:33" x14ac:dyDescent="0.35">
      <c r="A8642">
        <v>8641</v>
      </c>
      <c r="B8642" t="s">
        <v>11034</v>
      </c>
      <c r="C8642" s="1">
        <v>43070</v>
      </c>
      <c r="D8642" t="b">
        <v>1</v>
      </c>
      <c r="E8642">
        <v>2017</v>
      </c>
      <c r="F8642">
        <v>12</v>
      </c>
      <c r="G8642">
        <v>1</v>
      </c>
      <c r="H8642" s="1">
        <v>43070</v>
      </c>
      <c r="I8642" t="b">
        <v>1</v>
      </c>
      <c r="J8642" t="s">
        <v>8048</v>
      </c>
      <c r="K8642" t="b">
        <v>0</v>
      </c>
      <c r="L8642">
        <v>2017</v>
      </c>
      <c r="M8642">
        <v>1</v>
      </c>
      <c r="N8642">
        <v>16</v>
      </c>
      <c r="O8642" s="1">
        <v>42751</v>
      </c>
      <c r="P8642" t="b">
        <v>1</v>
      </c>
      <c r="Q8642" t="s">
        <v>63</v>
      </c>
      <c r="R8642" t="s">
        <v>1042</v>
      </c>
      <c r="S8642" t="s">
        <v>1043</v>
      </c>
      <c r="T8642" t="s">
        <v>53</v>
      </c>
      <c r="U8642" t="s">
        <v>38</v>
      </c>
      <c r="V8642" t="s">
        <v>939</v>
      </c>
      <c r="W8642" t="s">
        <v>122</v>
      </c>
      <c r="X8642">
        <v>75217</v>
      </c>
      <c r="Y8642" t="s">
        <v>123</v>
      </c>
      <c r="Z8642" t="s">
        <v>3063</v>
      </c>
      <c r="AA8642" t="s">
        <v>58</v>
      </c>
      <c r="AB8642" t="s">
        <v>89</v>
      </c>
      <c r="AC8642" t="s">
        <v>3064</v>
      </c>
      <c r="AD8642">
        <v>760.98</v>
      </c>
      <c r="AE8642">
        <v>5</v>
      </c>
      <c r="AF8642">
        <v>0.8</v>
      </c>
      <c r="AG8642">
        <v>-1141.47</v>
      </c>
    </row>
    <row r="8643" spans="1:33" x14ac:dyDescent="0.35">
      <c r="A8643">
        <v>8642</v>
      </c>
      <c r="B8643" t="s">
        <v>11035</v>
      </c>
      <c r="C8643" s="1">
        <v>42778</v>
      </c>
      <c r="D8643" t="b">
        <v>1</v>
      </c>
      <c r="E8643">
        <v>2017</v>
      </c>
      <c r="F8643">
        <v>2</v>
      </c>
      <c r="G8643">
        <v>12</v>
      </c>
      <c r="H8643" s="1">
        <v>42778</v>
      </c>
      <c r="I8643" t="b">
        <v>1</v>
      </c>
      <c r="J8643" s="1">
        <v>42778</v>
      </c>
      <c r="K8643" t="b">
        <v>1</v>
      </c>
      <c r="L8643">
        <v>2017</v>
      </c>
      <c r="M8643">
        <v>2</v>
      </c>
      <c r="N8643">
        <v>12</v>
      </c>
      <c r="O8643" s="1">
        <v>42778</v>
      </c>
      <c r="P8643" t="b">
        <v>1</v>
      </c>
      <c r="Q8643" t="s">
        <v>1467</v>
      </c>
      <c r="R8643" t="s">
        <v>5977</v>
      </c>
      <c r="S8643" t="s">
        <v>5978</v>
      </c>
      <c r="T8643" t="s">
        <v>37</v>
      </c>
      <c r="U8643" t="s">
        <v>38</v>
      </c>
      <c r="V8643" t="s">
        <v>1574</v>
      </c>
      <c r="W8643" t="s">
        <v>363</v>
      </c>
      <c r="X8643">
        <v>85345</v>
      </c>
      <c r="Y8643" t="s">
        <v>56</v>
      </c>
      <c r="Z8643" t="s">
        <v>1959</v>
      </c>
      <c r="AA8643" t="s">
        <v>58</v>
      </c>
      <c r="AB8643" t="s">
        <v>89</v>
      </c>
      <c r="AC8643" t="s">
        <v>1960</v>
      </c>
      <c r="AD8643">
        <v>67.86</v>
      </c>
      <c r="AE8643">
        <v>6</v>
      </c>
      <c r="AF8643">
        <v>0.7</v>
      </c>
      <c r="AG8643">
        <v>-45.24</v>
      </c>
    </row>
    <row r="8644" spans="1:33" x14ac:dyDescent="0.35">
      <c r="A8644">
        <v>8643</v>
      </c>
      <c r="B8644" t="s">
        <v>11036</v>
      </c>
      <c r="C8644" s="1">
        <v>42227</v>
      </c>
      <c r="D8644" t="b">
        <v>1</v>
      </c>
      <c r="E8644">
        <v>2015</v>
      </c>
      <c r="F8644">
        <v>8</v>
      </c>
      <c r="G8644">
        <v>11</v>
      </c>
      <c r="H8644" s="1">
        <v>42227</v>
      </c>
      <c r="I8644" t="b">
        <v>1</v>
      </c>
      <c r="J8644" t="s">
        <v>1126</v>
      </c>
      <c r="K8644" t="b">
        <v>0</v>
      </c>
      <c r="L8644">
        <v>2015</v>
      </c>
      <c r="M8644">
        <v>11</v>
      </c>
      <c r="N8644">
        <v>15</v>
      </c>
      <c r="O8644" s="1">
        <v>42323</v>
      </c>
      <c r="P8644" t="b">
        <v>1</v>
      </c>
      <c r="Q8644" t="s">
        <v>63</v>
      </c>
      <c r="R8644" t="s">
        <v>3531</v>
      </c>
      <c r="S8644" t="s">
        <v>3532</v>
      </c>
      <c r="T8644" t="s">
        <v>53</v>
      </c>
      <c r="U8644" t="s">
        <v>38</v>
      </c>
      <c r="V8644" t="s">
        <v>1729</v>
      </c>
      <c r="W8644" t="s">
        <v>104</v>
      </c>
      <c r="X8644">
        <v>28540</v>
      </c>
      <c r="Y8644" t="s">
        <v>41</v>
      </c>
      <c r="Z8644" t="s">
        <v>1333</v>
      </c>
      <c r="AA8644" t="s">
        <v>58</v>
      </c>
      <c r="AB8644" t="s">
        <v>317</v>
      </c>
      <c r="AC8644" t="s">
        <v>1334</v>
      </c>
      <c r="AD8644">
        <v>31.504000000000001</v>
      </c>
      <c r="AE8644">
        <v>11</v>
      </c>
      <c r="AF8644">
        <v>0.2</v>
      </c>
      <c r="AG8644">
        <v>11.814</v>
      </c>
    </row>
    <row r="8645" spans="1:33" x14ac:dyDescent="0.35">
      <c r="A8645">
        <v>8644</v>
      </c>
      <c r="B8645" t="s">
        <v>11036</v>
      </c>
      <c r="C8645" s="1">
        <v>42227</v>
      </c>
      <c r="D8645" t="b">
        <v>1</v>
      </c>
      <c r="E8645">
        <v>2015</v>
      </c>
      <c r="F8645">
        <v>8</v>
      </c>
      <c r="G8645">
        <v>11</v>
      </c>
      <c r="H8645" s="1">
        <v>42227</v>
      </c>
      <c r="I8645" t="b">
        <v>1</v>
      </c>
      <c r="J8645" t="s">
        <v>1126</v>
      </c>
      <c r="K8645" t="b">
        <v>0</v>
      </c>
      <c r="L8645">
        <v>2015</v>
      </c>
      <c r="M8645">
        <v>11</v>
      </c>
      <c r="N8645">
        <v>15</v>
      </c>
      <c r="O8645" s="1">
        <v>42323</v>
      </c>
      <c r="P8645" t="b">
        <v>1</v>
      </c>
      <c r="Q8645" t="s">
        <v>63</v>
      </c>
      <c r="R8645" t="s">
        <v>3531</v>
      </c>
      <c r="S8645" t="s">
        <v>3532</v>
      </c>
      <c r="T8645" t="s">
        <v>53</v>
      </c>
      <c r="U8645" t="s">
        <v>38</v>
      </c>
      <c r="V8645" t="s">
        <v>1729</v>
      </c>
      <c r="W8645" t="s">
        <v>104</v>
      </c>
      <c r="X8645">
        <v>28540</v>
      </c>
      <c r="Y8645" t="s">
        <v>41</v>
      </c>
      <c r="Z8645" t="s">
        <v>7955</v>
      </c>
      <c r="AA8645" t="s">
        <v>58</v>
      </c>
      <c r="AB8645" t="s">
        <v>59</v>
      </c>
      <c r="AC8645" t="s">
        <v>7956</v>
      </c>
      <c r="AD8645">
        <v>5.04</v>
      </c>
      <c r="AE8645">
        <v>1</v>
      </c>
      <c r="AF8645">
        <v>0.2</v>
      </c>
      <c r="AG8645">
        <v>1.6379999999999999</v>
      </c>
    </row>
    <row r="8646" spans="1:33" x14ac:dyDescent="0.35">
      <c r="A8646">
        <v>8645</v>
      </c>
      <c r="B8646" t="s">
        <v>11036</v>
      </c>
      <c r="C8646" s="1">
        <v>42227</v>
      </c>
      <c r="D8646" t="b">
        <v>1</v>
      </c>
      <c r="E8646">
        <v>2015</v>
      </c>
      <c r="F8646">
        <v>8</v>
      </c>
      <c r="G8646">
        <v>11</v>
      </c>
      <c r="H8646" s="1">
        <v>42227</v>
      </c>
      <c r="I8646" t="b">
        <v>1</v>
      </c>
      <c r="J8646" t="s">
        <v>1126</v>
      </c>
      <c r="K8646" t="b">
        <v>0</v>
      </c>
      <c r="L8646">
        <v>2015</v>
      </c>
      <c r="M8646">
        <v>11</v>
      </c>
      <c r="N8646">
        <v>15</v>
      </c>
      <c r="O8646" s="1">
        <v>42323</v>
      </c>
      <c r="P8646" t="b">
        <v>1</v>
      </c>
      <c r="Q8646" t="s">
        <v>63</v>
      </c>
      <c r="R8646" t="s">
        <v>3531</v>
      </c>
      <c r="S8646" t="s">
        <v>3532</v>
      </c>
      <c r="T8646" t="s">
        <v>53</v>
      </c>
      <c r="U8646" t="s">
        <v>38</v>
      </c>
      <c r="V8646" t="s">
        <v>1729</v>
      </c>
      <c r="W8646" t="s">
        <v>104</v>
      </c>
      <c r="X8646">
        <v>28540</v>
      </c>
      <c r="Y8646" t="s">
        <v>41</v>
      </c>
      <c r="Z8646" t="s">
        <v>1822</v>
      </c>
      <c r="AA8646" t="s">
        <v>58</v>
      </c>
      <c r="AB8646" t="s">
        <v>89</v>
      </c>
      <c r="AC8646" t="s">
        <v>1823</v>
      </c>
      <c r="AD8646">
        <v>39.878999999999998</v>
      </c>
      <c r="AE8646">
        <v>7</v>
      </c>
      <c r="AF8646">
        <v>0.7</v>
      </c>
      <c r="AG8646">
        <v>-29.244599999999998</v>
      </c>
    </row>
    <row r="8647" spans="1:33" x14ac:dyDescent="0.35">
      <c r="A8647">
        <v>8646</v>
      </c>
      <c r="B8647" t="s">
        <v>11036</v>
      </c>
      <c r="C8647" s="1">
        <v>42227</v>
      </c>
      <c r="D8647" t="b">
        <v>1</v>
      </c>
      <c r="E8647">
        <v>2015</v>
      </c>
      <c r="F8647">
        <v>8</v>
      </c>
      <c r="G8647">
        <v>11</v>
      </c>
      <c r="H8647" s="1">
        <v>42227</v>
      </c>
      <c r="I8647" t="b">
        <v>1</v>
      </c>
      <c r="J8647" t="s">
        <v>1126</v>
      </c>
      <c r="K8647" t="b">
        <v>0</v>
      </c>
      <c r="L8647">
        <v>2015</v>
      </c>
      <c r="M8647">
        <v>11</v>
      </c>
      <c r="N8647">
        <v>15</v>
      </c>
      <c r="O8647" s="1">
        <v>42323</v>
      </c>
      <c r="P8647" t="b">
        <v>1</v>
      </c>
      <c r="Q8647" t="s">
        <v>63</v>
      </c>
      <c r="R8647" t="s">
        <v>3531</v>
      </c>
      <c r="S8647" t="s">
        <v>3532</v>
      </c>
      <c r="T8647" t="s">
        <v>53</v>
      </c>
      <c r="U8647" t="s">
        <v>38</v>
      </c>
      <c r="V8647" t="s">
        <v>1729</v>
      </c>
      <c r="W8647" t="s">
        <v>104</v>
      </c>
      <c r="X8647">
        <v>28540</v>
      </c>
      <c r="Y8647" t="s">
        <v>41</v>
      </c>
      <c r="Z8647" t="s">
        <v>1459</v>
      </c>
      <c r="AA8647" t="s">
        <v>43</v>
      </c>
      <c r="AB8647" t="s">
        <v>79</v>
      </c>
      <c r="AC8647" t="s">
        <v>1460</v>
      </c>
      <c r="AD8647">
        <v>4.7119999999999997</v>
      </c>
      <c r="AE8647">
        <v>1</v>
      </c>
      <c r="AF8647">
        <v>0.2</v>
      </c>
      <c r="AG8647">
        <v>1.4136</v>
      </c>
    </row>
    <row r="8648" spans="1:33" x14ac:dyDescent="0.35">
      <c r="A8648">
        <v>8647</v>
      </c>
      <c r="B8648" t="s">
        <v>11037</v>
      </c>
      <c r="C8648" t="s">
        <v>4485</v>
      </c>
      <c r="D8648" t="b">
        <v>0</v>
      </c>
      <c r="E8648">
        <v>2016</v>
      </c>
      <c r="F8648">
        <v>11</v>
      </c>
      <c r="G8648">
        <v>25</v>
      </c>
      <c r="H8648" s="1">
        <v>42699</v>
      </c>
      <c r="I8648" t="b">
        <v>1</v>
      </c>
      <c r="J8648" t="s">
        <v>4427</v>
      </c>
      <c r="K8648" t="b">
        <v>0</v>
      </c>
      <c r="L8648">
        <v>2016</v>
      </c>
      <c r="M8648">
        <v>11</v>
      </c>
      <c r="N8648">
        <v>29</v>
      </c>
      <c r="O8648" s="1">
        <v>42703</v>
      </c>
      <c r="P8648" t="b">
        <v>1</v>
      </c>
      <c r="Q8648" t="s">
        <v>63</v>
      </c>
      <c r="R8648" t="s">
        <v>7417</v>
      </c>
      <c r="S8648" t="s">
        <v>7418</v>
      </c>
      <c r="T8648" t="s">
        <v>37</v>
      </c>
      <c r="U8648" t="s">
        <v>38</v>
      </c>
      <c r="V8648" t="s">
        <v>54</v>
      </c>
      <c r="W8648" t="s">
        <v>55</v>
      </c>
      <c r="X8648">
        <v>90032</v>
      </c>
      <c r="Y8648" t="s">
        <v>56</v>
      </c>
      <c r="Z8648" t="s">
        <v>823</v>
      </c>
      <c r="AA8648" t="s">
        <v>43</v>
      </c>
      <c r="AB8648" t="s">
        <v>47</v>
      </c>
      <c r="AC8648" t="s">
        <v>824</v>
      </c>
      <c r="AD8648">
        <v>194.352</v>
      </c>
      <c r="AE8648">
        <v>3</v>
      </c>
      <c r="AF8648">
        <v>0.2</v>
      </c>
      <c r="AG8648">
        <v>19.435199999999998</v>
      </c>
    </row>
    <row r="8649" spans="1:33" x14ac:dyDescent="0.35">
      <c r="A8649">
        <v>8648</v>
      </c>
      <c r="B8649" t="s">
        <v>11038</v>
      </c>
      <c r="C8649" s="1">
        <v>42136</v>
      </c>
      <c r="D8649" t="b">
        <v>1</v>
      </c>
      <c r="E8649">
        <v>2015</v>
      </c>
      <c r="F8649">
        <v>5</v>
      </c>
      <c r="G8649">
        <v>12</v>
      </c>
      <c r="H8649" s="1">
        <v>42136</v>
      </c>
      <c r="I8649" t="b">
        <v>1</v>
      </c>
      <c r="J8649" s="1">
        <v>42228</v>
      </c>
      <c r="K8649" t="b">
        <v>1</v>
      </c>
      <c r="L8649">
        <v>2015</v>
      </c>
      <c r="M8649">
        <v>8</v>
      </c>
      <c r="N8649">
        <v>12</v>
      </c>
      <c r="O8649" s="1">
        <v>42228</v>
      </c>
      <c r="P8649" t="b">
        <v>1</v>
      </c>
      <c r="Q8649" t="s">
        <v>221</v>
      </c>
      <c r="R8649" t="s">
        <v>6501</v>
      </c>
      <c r="S8649" t="s">
        <v>6502</v>
      </c>
      <c r="T8649" t="s">
        <v>53</v>
      </c>
      <c r="U8649" t="s">
        <v>38</v>
      </c>
      <c r="V8649" t="s">
        <v>6351</v>
      </c>
      <c r="W8649" t="s">
        <v>393</v>
      </c>
      <c r="X8649">
        <v>37211</v>
      </c>
      <c r="Y8649" t="s">
        <v>41</v>
      </c>
      <c r="Z8649" t="s">
        <v>1022</v>
      </c>
      <c r="AA8649" t="s">
        <v>43</v>
      </c>
      <c r="AB8649" t="s">
        <v>47</v>
      </c>
      <c r="AC8649" t="s">
        <v>1023</v>
      </c>
      <c r="AD8649">
        <v>97.424000000000007</v>
      </c>
      <c r="AE8649">
        <v>2</v>
      </c>
      <c r="AF8649">
        <v>0.2</v>
      </c>
      <c r="AG8649">
        <v>10.9602</v>
      </c>
    </row>
    <row r="8650" spans="1:33" x14ac:dyDescent="0.35">
      <c r="A8650">
        <v>8649</v>
      </c>
      <c r="B8650" t="s">
        <v>11039</v>
      </c>
      <c r="C8650" t="s">
        <v>6940</v>
      </c>
      <c r="D8650" t="b">
        <v>0</v>
      </c>
      <c r="E8650">
        <v>2016</v>
      </c>
      <c r="F8650">
        <v>7</v>
      </c>
      <c r="G8650">
        <v>29</v>
      </c>
      <c r="H8650" s="1">
        <v>42580</v>
      </c>
      <c r="I8650" t="b">
        <v>1</v>
      </c>
      <c r="J8650" s="1">
        <v>42437</v>
      </c>
      <c r="K8650" t="b">
        <v>1</v>
      </c>
      <c r="L8650">
        <v>2016</v>
      </c>
      <c r="M8650">
        <v>3</v>
      </c>
      <c r="N8650">
        <v>8</v>
      </c>
      <c r="O8650" s="1">
        <v>42437</v>
      </c>
      <c r="P8650" t="b">
        <v>1</v>
      </c>
      <c r="Q8650" t="s">
        <v>63</v>
      </c>
      <c r="R8650" t="s">
        <v>6617</v>
      </c>
      <c r="S8650" t="s">
        <v>6618</v>
      </c>
      <c r="T8650" t="s">
        <v>37</v>
      </c>
      <c r="U8650" t="s">
        <v>38</v>
      </c>
      <c r="V8650" t="s">
        <v>543</v>
      </c>
      <c r="W8650" t="s">
        <v>104</v>
      </c>
      <c r="X8650">
        <v>28205</v>
      </c>
      <c r="Y8650" t="s">
        <v>41</v>
      </c>
      <c r="Z8650" t="s">
        <v>3185</v>
      </c>
      <c r="AA8650" t="s">
        <v>58</v>
      </c>
      <c r="AB8650" t="s">
        <v>72</v>
      </c>
      <c r="AC8650" t="s">
        <v>3186</v>
      </c>
      <c r="AD8650">
        <v>704.76</v>
      </c>
      <c r="AE8650">
        <v>5</v>
      </c>
      <c r="AF8650">
        <v>0.2</v>
      </c>
      <c r="AG8650">
        <v>26.4285</v>
      </c>
    </row>
    <row r="8651" spans="1:33" x14ac:dyDescent="0.35">
      <c r="A8651">
        <v>8650</v>
      </c>
      <c r="B8651" t="s">
        <v>11039</v>
      </c>
      <c r="C8651" t="s">
        <v>6940</v>
      </c>
      <c r="D8651" t="b">
        <v>0</v>
      </c>
      <c r="E8651">
        <v>2016</v>
      </c>
      <c r="F8651">
        <v>7</v>
      </c>
      <c r="G8651">
        <v>29</v>
      </c>
      <c r="H8651" s="1">
        <v>42580</v>
      </c>
      <c r="I8651" t="b">
        <v>1</v>
      </c>
      <c r="J8651" s="1">
        <v>42437</v>
      </c>
      <c r="K8651" t="b">
        <v>1</v>
      </c>
      <c r="L8651">
        <v>2016</v>
      </c>
      <c r="M8651">
        <v>3</v>
      </c>
      <c r="N8651">
        <v>8</v>
      </c>
      <c r="O8651" s="1">
        <v>42437</v>
      </c>
      <c r="P8651" t="b">
        <v>1</v>
      </c>
      <c r="Q8651" t="s">
        <v>63</v>
      </c>
      <c r="R8651" t="s">
        <v>6617</v>
      </c>
      <c r="S8651" t="s">
        <v>6618</v>
      </c>
      <c r="T8651" t="s">
        <v>37</v>
      </c>
      <c r="U8651" t="s">
        <v>38</v>
      </c>
      <c r="V8651" t="s">
        <v>543</v>
      </c>
      <c r="W8651" t="s">
        <v>104</v>
      </c>
      <c r="X8651">
        <v>28205</v>
      </c>
      <c r="Y8651" t="s">
        <v>41</v>
      </c>
      <c r="Z8651" t="s">
        <v>2081</v>
      </c>
      <c r="AA8651" t="s">
        <v>58</v>
      </c>
      <c r="AB8651" t="s">
        <v>89</v>
      </c>
      <c r="AC8651" t="s">
        <v>2082</v>
      </c>
      <c r="AD8651">
        <v>27.396000000000001</v>
      </c>
      <c r="AE8651">
        <v>3</v>
      </c>
      <c r="AF8651">
        <v>0.7</v>
      </c>
      <c r="AG8651">
        <v>-20.090399999999999</v>
      </c>
    </row>
    <row r="8652" spans="1:33" x14ac:dyDescent="0.35">
      <c r="A8652">
        <v>8651</v>
      </c>
      <c r="B8652" t="s">
        <v>11040</v>
      </c>
      <c r="C8652" t="s">
        <v>1025</v>
      </c>
      <c r="D8652" t="b">
        <v>0</v>
      </c>
      <c r="E8652">
        <v>2014</v>
      </c>
      <c r="F8652">
        <v>9</v>
      </c>
      <c r="G8652">
        <v>13</v>
      </c>
      <c r="H8652" s="1">
        <v>41895</v>
      </c>
      <c r="I8652" t="b">
        <v>1</v>
      </c>
      <c r="J8652" t="s">
        <v>1025</v>
      </c>
      <c r="K8652" t="b">
        <v>0</v>
      </c>
      <c r="L8652">
        <v>2014</v>
      </c>
      <c r="M8652">
        <v>9</v>
      </c>
      <c r="N8652">
        <v>13</v>
      </c>
      <c r="O8652" s="1">
        <v>41895</v>
      </c>
      <c r="P8652" t="b">
        <v>1</v>
      </c>
      <c r="Q8652" t="s">
        <v>1467</v>
      </c>
      <c r="R8652" t="s">
        <v>2479</v>
      </c>
      <c r="S8652" t="s">
        <v>2480</v>
      </c>
      <c r="T8652" t="s">
        <v>37</v>
      </c>
      <c r="U8652" t="s">
        <v>38</v>
      </c>
      <c r="V8652" t="s">
        <v>111</v>
      </c>
      <c r="W8652" t="s">
        <v>112</v>
      </c>
      <c r="X8652">
        <v>98103</v>
      </c>
      <c r="Y8652" t="s">
        <v>56</v>
      </c>
      <c r="Z8652" t="s">
        <v>8647</v>
      </c>
      <c r="AA8652" t="s">
        <v>58</v>
      </c>
      <c r="AB8652" t="s">
        <v>317</v>
      </c>
      <c r="AC8652" t="s">
        <v>8648</v>
      </c>
      <c r="AD8652">
        <v>5.7</v>
      </c>
      <c r="AE8652">
        <v>5</v>
      </c>
      <c r="AF8652">
        <v>0</v>
      </c>
      <c r="AG8652">
        <v>2.6789999999999998</v>
      </c>
    </row>
    <row r="8653" spans="1:33" x14ac:dyDescent="0.35">
      <c r="A8653">
        <v>8652</v>
      </c>
      <c r="B8653" t="s">
        <v>11040</v>
      </c>
      <c r="C8653" t="s">
        <v>1025</v>
      </c>
      <c r="D8653" t="b">
        <v>0</v>
      </c>
      <c r="E8653">
        <v>2014</v>
      </c>
      <c r="F8653">
        <v>9</v>
      </c>
      <c r="G8653">
        <v>13</v>
      </c>
      <c r="H8653" s="1">
        <v>41895</v>
      </c>
      <c r="I8653" t="b">
        <v>1</v>
      </c>
      <c r="J8653" t="s">
        <v>1025</v>
      </c>
      <c r="K8653" t="b">
        <v>0</v>
      </c>
      <c r="L8653">
        <v>2014</v>
      </c>
      <c r="M8653">
        <v>9</v>
      </c>
      <c r="N8653">
        <v>13</v>
      </c>
      <c r="O8653" s="1">
        <v>41895</v>
      </c>
      <c r="P8653" t="b">
        <v>1</v>
      </c>
      <c r="Q8653" t="s">
        <v>1467</v>
      </c>
      <c r="R8653" t="s">
        <v>2479</v>
      </c>
      <c r="S8653" t="s">
        <v>2480</v>
      </c>
      <c r="T8653" t="s">
        <v>37</v>
      </c>
      <c r="U8653" t="s">
        <v>38</v>
      </c>
      <c r="V8653" t="s">
        <v>111</v>
      </c>
      <c r="W8653" t="s">
        <v>112</v>
      </c>
      <c r="X8653">
        <v>98103</v>
      </c>
      <c r="Y8653" t="s">
        <v>56</v>
      </c>
      <c r="Z8653" t="s">
        <v>1290</v>
      </c>
      <c r="AA8653" t="s">
        <v>43</v>
      </c>
      <c r="AB8653" t="s">
        <v>79</v>
      </c>
      <c r="AC8653" t="s">
        <v>1291</v>
      </c>
      <c r="AD8653">
        <v>14.19</v>
      </c>
      <c r="AE8653">
        <v>3</v>
      </c>
      <c r="AF8653">
        <v>0</v>
      </c>
      <c r="AG8653">
        <v>5.5340999999999996</v>
      </c>
    </row>
    <row r="8654" spans="1:33" x14ac:dyDescent="0.35">
      <c r="A8654">
        <v>8653</v>
      </c>
      <c r="B8654" t="s">
        <v>11040</v>
      </c>
      <c r="C8654" t="s">
        <v>1025</v>
      </c>
      <c r="D8654" t="b">
        <v>0</v>
      </c>
      <c r="E8654">
        <v>2014</v>
      </c>
      <c r="F8654">
        <v>9</v>
      </c>
      <c r="G8654">
        <v>13</v>
      </c>
      <c r="H8654" s="1">
        <v>41895</v>
      </c>
      <c r="I8654" t="b">
        <v>1</v>
      </c>
      <c r="J8654" t="s">
        <v>1025</v>
      </c>
      <c r="K8654" t="b">
        <v>0</v>
      </c>
      <c r="L8654">
        <v>2014</v>
      </c>
      <c r="M8654">
        <v>9</v>
      </c>
      <c r="N8654">
        <v>13</v>
      </c>
      <c r="O8654" s="1">
        <v>41895</v>
      </c>
      <c r="P8654" t="b">
        <v>1</v>
      </c>
      <c r="Q8654" t="s">
        <v>1467</v>
      </c>
      <c r="R8654" t="s">
        <v>2479</v>
      </c>
      <c r="S8654" t="s">
        <v>2480</v>
      </c>
      <c r="T8654" t="s">
        <v>37</v>
      </c>
      <c r="U8654" t="s">
        <v>38</v>
      </c>
      <c r="V8654" t="s">
        <v>111</v>
      </c>
      <c r="W8654" t="s">
        <v>112</v>
      </c>
      <c r="X8654">
        <v>98103</v>
      </c>
      <c r="Y8654" t="s">
        <v>56</v>
      </c>
      <c r="Z8654" t="s">
        <v>2212</v>
      </c>
      <c r="AA8654" t="s">
        <v>58</v>
      </c>
      <c r="AB8654" t="s">
        <v>666</v>
      </c>
      <c r="AC8654" t="s">
        <v>2213</v>
      </c>
      <c r="AD8654">
        <v>7.3</v>
      </c>
      <c r="AE8654">
        <v>2</v>
      </c>
      <c r="AF8654">
        <v>0</v>
      </c>
      <c r="AG8654">
        <v>2.19</v>
      </c>
    </row>
    <row r="8655" spans="1:33" x14ac:dyDescent="0.35">
      <c r="A8655">
        <v>8654</v>
      </c>
      <c r="B8655" t="s">
        <v>11040</v>
      </c>
      <c r="C8655" t="s">
        <v>1025</v>
      </c>
      <c r="D8655" t="b">
        <v>0</v>
      </c>
      <c r="E8655">
        <v>2014</v>
      </c>
      <c r="F8655">
        <v>9</v>
      </c>
      <c r="G8655">
        <v>13</v>
      </c>
      <c r="H8655" s="1">
        <v>41895</v>
      </c>
      <c r="I8655" t="b">
        <v>1</v>
      </c>
      <c r="J8655" t="s">
        <v>1025</v>
      </c>
      <c r="K8655" t="b">
        <v>0</v>
      </c>
      <c r="L8655">
        <v>2014</v>
      </c>
      <c r="M8655">
        <v>9</v>
      </c>
      <c r="N8655">
        <v>13</v>
      </c>
      <c r="O8655" s="1">
        <v>41895</v>
      </c>
      <c r="P8655" t="b">
        <v>1</v>
      </c>
      <c r="Q8655" t="s">
        <v>1467</v>
      </c>
      <c r="R8655" t="s">
        <v>2479</v>
      </c>
      <c r="S8655" t="s">
        <v>2480</v>
      </c>
      <c r="T8655" t="s">
        <v>37</v>
      </c>
      <c r="U8655" t="s">
        <v>38</v>
      </c>
      <c r="V8655" t="s">
        <v>111</v>
      </c>
      <c r="W8655" t="s">
        <v>112</v>
      </c>
      <c r="X8655">
        <v>98103</v>
      </c>
      <c r="Y8655" t="s">
        <v>56</v>
      </c>
      <c r="Z8655" t="s">
        <v>2610</v>
      </c>
      <c r="AA8655" t="s">
        <v>85</v>
      </c>
      <c r="AB8655" t="s">
        <v>190</v>
      </c>
      <c r="AC8655" t="s">
        <v>2611</v>
      </c>
      <c r="AD8655">
        <v>199.98</v>
      </c>
      <c r="AE8655">
        <v>2</v>
      </c>
      <c r="AF8655">
        <v>0</v>
      </c>
      <c r="AG8655">
        <v>75.992400000000004</v>
      </c>
    </row>
    <row r="8656" spans="1:33" x14ac:dyDescent="0.35">
      <c r="A8656">
        <v>8655</v>
      </c>
      <c r="B8656" t="s">
        <v>11040</v>
      </c>
      <c r="C8656" t="s">
        <v>1025</v>
      </c>
      <c r="D8656" t="b">
        <v>0</v>
      </c>
      <c r="E8656">
        <v>2014</v>
      </c>
      <c r="F8656">
        <v>9</v>
      </c>
      <c r="G8656">
        <v>13</v>
      </c>
      <c r="H8656" s="1">
        <v>41895</v>
      </c>
      <c r="I8656" t="b">
        <v>1</v>
      </c>
      <c r="J8656" t="s">
        <v>1025</v>
      </c>
      <c r="K8656" t="b">
        <v>0</v>
      </c>
      <c r="L8656">
        <v>2014</v>
      </c>
      <c r="M8656">
        <v>9</v>
      </c>
      <c r="N8656">
        <v>13</v>
      </c>
      <c r="O8656" s="1">
        <v>41895</v>
      </c>
      <c r="P8656" t="b">
        <v>1</v>
      </c>
      <c r="Q8656" t="s">
        <v>1467</v>
      </c>
      <c r="R8656" t="s">
        <v>2479</v>
      </c>
      <c r="S8656" t="s">
        <v>2480</v>
      </c>
      <c r="T8656" t="s">
        <v>37</v>
      </c>
      <c r="U8656" t="s">
        <v>38</v>
      </c>
      <c r="V8656" t="s">
        <v>111</v>
      </c>
      <c r="W8656" t="s">
        <v>112</v>
      </c>
      <c r="X8656">
        <v>98103</v>
      </c>
      <c r="Y8656" t="s">
        <v>56</v>
      </c>
      <c r="Z8656" t="s">
        <v>7253</v>
      </c>
      <c r="AA8656" t="s">
        <v>85</v>
      </c>
      <c r="AB8656" t="s">
        <v>190</v>
      </c>
      <c r="AC8656" t="s">
        <v>7254</v>
      </c>
      <c r="AD8656">
        <v>144.96</v>
      </c>
      <c r="AE8656">
        <v>4</v>
      </c>
      <c r="AF8656">
        <v>0</v>
      </c>
      <c r="AG8656">
        <v>60.883200000000002</v>
      </c>
    </row>
    <row r="8657" spans="1:33" x14ac:dyDescent="0.35">
      <c r="A8657">
        <v>8656</v>
      </c>
      <c r="B8657" t="s">
        <v>11040</v>
      </c>
      <c r="C8657" t="s">
        <v>1025</v>
      </c>
      <c r="D8657" t="b">
        <v>0</v>
      </c>
      <c r="E8657">
        <v>2014</v>
      </c>
      <c r="F8657">
        <v>9</v>
      </c>
      <c r="G8657">
        <v>13</v>
      </c>
      <c r="H8657" s="1">
        <v>41895</v>
      </c>
      <c r="I8657" t="b">
        <v>1</v>
      </c>
      <c r="J8657" t="s">
        <v>1025</v>
      </c>
      <c r="K8657" t="b">
        <v>0</v>
      </c>
      <c r="L8657">
        <v>2014</v>
      </c>
      <c r="M8657">
        <v>9</v>
      </c>
      <c r="N8657">
        <v>13</v>
      </c>
      <c r="O8657" s="1">
        <v>41895</v>
      </c>
      <c r="P8657" t="b">
        <v>1</v>
      </c>
      <c r="Q8657" t="s">
        <v>1467</v>
      </c>
      <c r="R8657" t="s">
        <v>2479</v>
      </c>
      <c r="S8657" t="s">
        <v>2480</v>
      </c>
      <c r="T8657" t="s">
        <v>37</v>
      </c>
      <c r="U8657" t="s">
        <v>38</v>
      </c>
      <c r="V8657" t="s">
        <v>111</v>
      </c>
      <c r="W8657" t="s">
        <v>112</v>
      </c>
      <c r="X8657">
        <v>98103</v>
      </c>
      <c r="Y8657" t="s">
        <v>56</v>
      </c>
      <c r="Z8657" t="s">
        <v>4515</v>
      </c>
      <c r="AA8657" t="s">
        <v>85</v>
      </c>
      <c r="AB8657" t="s">
        <v>190</v>
      </c>
      <c r="AC8657" t="s">
        <v>4516</v>
      </c>
      <c r="AD8657">
        <v>118</v>
      </c>
      <c r="AE8657">
        <v>2</v>
      </c>
      <c r="AF8657">
        <v>0</v>
      </c>
      <c r="AG8657">
        <v>20.059999999999999</v>
      </c>
    </row>
    <row r="8658" spans="1:33" x14ac:dyDescent="0.35">
      <c r="A8658">
        <v>8657</v>
      </c>
      <c r="B8658" t="s">
        <v>11040</v>
      </c>
      <c r="C8658" t="s">
        <v>1025</v>
      </c>
      <c r="D8658" t="b">
        <v>0</v>
      </c>
      <c r="E8658">
        <v>2014</v>
      </c>
      <c r="F8658">
        <v>9</v>
      </c>
      <c r="G8658">
        <v>13</v>
      </c>
      <c r="H8658" s="1">
        <v>41895</v>
      </c>
      <c r="I8658" t="b">
        <v>1</v>
      </c>
      <c r="J8658" t="s">
        <v>1025</v>
      </c>
      <c r="K8658" t="b">
        <v>0</v>
      </c>
      <c r="L8658">
        <v>2014</v>
      </c>
      <c r="M8658">
        <v>9</v>
      </c>
      <c r="N8658">
        <v>13</v>
      </c>
      <c r="O8658" s="1">
        <v>41895</v>
      </c>
      <c r="P8658" t="b">
        <v>1</v>
      </c>
      <c r="Q8658" t="s">
        <v>1467</v>
      </c>
      <c r="R8658" t="s">
        <v>2479</v>
      </c>
      <c r="S8658" t="s">
        <v>2480</v>
      </c>
      <c r="T8658" t="s">
        <v>37</v>
      </c>
      <c r="U8658" t="s">
        <v>38</v>
      </c>
      <c r="V8658" t="s">
        <v>111</v>
      </c>
      <c r="W8658" t="s">
        <v>112</v>
      </c>
      <c r="X8658">
        <v>98103</v>
      </c>
      <c r="Y8658" t="s">
        <v>56</v>
      </c>
      <c r="Z8658" t="s">
        <v>6720</v>
      </c>
      <c r="AA8658" t="s">
        <v>58</v>
      </c>
      <c r="AB8658" t="s">
        <v>106</v>
      </c>
      <c r="AC8658" t="s">
        <v>6721</v>
      </c>
      <c r="AD8658">
        <v>48.94</v>
      </c>
      <c r="AE8658">
        <v>1</v>
      </c>
      <c r="AF8658">
        <v>0</v>
      </c>
      <c r="AG8658">
        <v>24.47</v>
      </c>
    </row>
    <row r="8659" spans="1:33" x14ac:dyDescent="0.35">
      <c r="A8659">
        <v>8658</v>
      </c>
      <c r="B8659" t="s">
        <v>11040</v>
      </c>
      <c r="C8659" t="s">
        <v>1025</v>
      </c>
      <c r="D8659" t="b">
        <v>0</v>
      </c>
      <c r="E8659">
        <v>2014</v>
      </c>
      <c r="F8659">
        <v>9</v>
      </c>
      <c r="G8659">
        <v>13</v>
      </c>
      <c r="H8659" s="1">
        <v>41895</v>
      </c>
      <c r="I8659" t="b">
        <v>1</v>
      </c>
      <c r="J8659" t="s">
        <v>1025</v>
      </c>
      <c r="K8659" t="b">
        <v>0</v>
      </c>
      <c r="L8659">
        <v>2014</v>
      </c>
      <c r="M8659">
        <v>9</v>
      </c>
      <c r="N8659">
        <v>13</v>
      </c>
      <c r="O8659" s="1">
        <v>41895</v>
      </c>
      <c r="P8659" t="b">
        <v>1</v>
      </c>
      <c r="Q8659" t="s">
        <v>1467</v>
      </c>
      <c r="R8659" t="s">
        <v>2479</v>
      </c>
      <c r="S8659" t="s">
        <v>2480</v>
      </c>
      <c r="T8659" t="s">
        <v>37</v>
      </c>
      <c r="U8659" t="s">
        <v>38</v>
      </c>
      <c r="V8659" t="s">
        <v>111</v>
      </c>
      <c r="W8659" t="s">
        <v>112</v>
      </c>
      <c r="X8659">
        <v>98103</v>
      </c>
      <c r="Y8659" t="s">
        <v>56</v>
      </c>
      <c r="Z8659" t="s">
        <v>5435</v>
      </c>
      <c r="AA8659" t="s">
        <v>58</v>
      </c>
      <c r="AB8659" t="s">
        <v>92</v>
      </c>
      <c r="AC8659" t="s">
        <v>5436</v>
      </c>
      <c r="AD8659">
        <v>22.66</v>
      </c>
      <c r="AE8659">
        <v>2</v>
      </c>
      <c r="AF8659">
        <v>0</v>
      </c>
      <c r="AG8659">
        <v>9.7438000000000002</v>
      </c>
    </row>
    <row r="8660" spans="1:33" x14ac:dyDescent="0.35">
      <c r="A8660">
        <v>8659</v>
      </c>
      <c r="B8660" t="s">
        <v>11041</v>
      </c>
      <c r="C8660" t="s">
        <v>4109</v>
      </c>
      <c r="D8660" t="b">
        <v>0</v>
      </c>
      <c r="E8660">
        <v>2016</v>
      </c>
      <c r="F8660">
        <v>6</v>
      </c>
      <c r="G8660">
        <v>21</v>
      </c>
      <c r="H8660" s="1">
        <v>42542</v>
      </c>
      <c r="I8660" t="b">
        <v>1</v>
      </c>
      <c r="J8660" t="s">
        <v>286</v>
      </c>
      <c r="K8660" t="b">
        <v>0</v>
      </c>
      <c r="L8660">
        <v>2016</v>
      </c>
      <c r="M8660">
        <v>6</v>
      </c>
      <c r="N8660">
        <v>25</v>
      </c>
      <c r="O8660" s="1">
        <v>42546</v>
      </c>
      <c r="P8660" t="b">
        <v>1</v>
      </c>
      <c r="Q8660" t="s">
        <v>63</v>
      </c>
      <c r="R8660" t="s">
        <v>401</v>
      </c>
      <c r="S8660" t="s">
        <v>402</v>
      </c>
      <c r="T8660" t="s">
        <v>53</v>
      </c>
      <c r="U8660" t="s">
        <v>38</v>
      </c>
      <c r="V8660" t="s">
        <v>356</v>
      </c>
      <c r="W8660" t="s">
        <v>247</v>
      </c>
      <c r="X8660">
        <v>60623</v>
      </c>
      <c r="Y8660" t="s">
        <v>123</v>
      </c>
      <c r="Z8660" t="s">
        <v>3612</v>
      </c>
      <c r="AA8660" t="s">
        <v>58</v>
      </c>
      <c r="AB8660" t="s">
        <v>89</v>
      </c>
      <c r="AC8660" t="s">
        <v>3613</v>
      </c>
      <c r="AD8660">
        <v>0.83599999999999997</v>
      </c>
      <c r="AE8660">
        <v>1</v>
      </c>
      <c r="AF8660">
        <v>0.8</v>
      </c>
      <c r="AG8660">
        <v>-1.3375999999999999</v>
      </c>
    </row>
    <row r="8661" spans="1:33" x14ac:dyDescent="0.35">
      <c r="A8661">
        <v>8660</v>
      </c>
      <c r="B8661" t="s">
        <v>11042</v>
      </c>
      <c r="C8661" s="1">
        <v>42438</v>
      </c>
      <c r="D8661" t="b">
        <v>1</v>
      </c>
      <c r="E8661">
        <v>2016</v>
      </c>
      <c r="F8661">
        <v>3</v>
      </c>
      <c r="G8661">
        <v>9</v>
      </c>
      <c r="H8661" s="1">
        <v>42438</v>
      </c>
      <c r="I8661" t="b">
        <v>1</v>
      </c>
      <c r="J8661" s="1">
        <v>42591</v>
      </c>
      <c r="K8661" t="b">
        <v>1</v>
      </c>
      <c r="L8661">
        <v>2016</v>
      </c>
      <c r="M8661">
        <v>8</v>
      </c>
      <c r="N8661">
        <v>9</v>
      </c>
      <c r="O8661" s="1">
        <v>42591</v>
      </c>
      <c r="P8661" t="b">
        <v>1</v>
      </c>
      <c r="Q8661" t="s">
        <v>63</v>
      </c>
      <c r="R8661" t="s">
        <v>5826</v>
      </c>
      <c r="S8661" t="s">
        <v>5827</v>
      </c>
      <c r="T8661" t="s">
        <v>53</v>
      </c>
      <c r="U8661" t="s">
        <v>38</v>
      </c>
      <c r="V8661" t="s">
        <v>1149</v>
      </c>
      <c r="W8661" t="s">
        <v>579</v>
      </c>
      <c r="X8661">
        <v>45231</v>
      </c>
      <c r="Y8661" t="s">
        <v>173</v>
      </c>
      <c r="Z8661" t="s">
        <v>6533</v>
      </c>
      <c r="AA8661" t="s">
        <v>58</v>
      </c>
      <c r="AB8661" t="s">
        <v>106</v>
      </c>
      <c r="AC8661" t="s">
        <v>6534</v>
      </c>
      <c r="AD8661">
        <v>30.96</v>
      </c>
      <c r="AE8661">
        <v>6</v>
      </c>
      <c r="AF8661">
        <v>0.2</v>
      </c>
      <c r="AG8661">
        <v>11.223000000000001</v>
      </c>
    </row>
    <row r="8662" spans="1:33" x14ac:dyDescent="0.35">
      <c r="A8662">
        <v>8661</v>
      </c>
      <c r="B8662" t="s">
        <v>11043</v>
      </c>
      <c r="C8662" t="s">
        <v>5278</v>
      </c>
      <c r="D8662" t="b">
        <v>0</v>
      </c>
      <c r="E8662">
        <v>2017</v>
      </c>
      <c r="F8662">
        <v>11</v>
      </c>
      <c r="G8662">
        <v>25</v>
      </c>
      <c r="H8662" s="1">
        <v>43064</v>
      </c>
      <c r="I8662" t="b">
        <v>1</v>
      </c>
      <c r="J8662" t="s">
        <v>3090</v>
      </c>
      <c r="K8662" t="b">
        <v>0</v>
      </c>
      <c r="L8662">
        <v>2017</v>
      </c>
      <c r="M8662">
        <v>11</v>
      </c>
      <c r="N8662">
        <v>30</v>
      </c>
      <c r="O8662" s="1">
        <v>43069</v>
      </c>
      <c r="P8662" t="b">
        <v>1</v>
      </c>
      <c r="Q8662" t="s">
        <v>63</v>
      </c>
      <c r="R8662" t="s">
        <v>4945</v>
      </c>
      <c r="S8662" t="s">
        <v>4946</v>
      </c>
      <c r="T8662" t="s">
        <v>37</v>
      </c>
      <c r="U8662" t="s">
        <v>38</v>
      </c>
      <c r="V8662" t="s">
        <v>66</v>
      </c>
      <c r="W8662" t="s">
        <v>67</v>
      </c>
      <c r="X8662">
        <v>33311</v>
      </c>
      <c r="Y8662" t="s">
        <v>41</v>
      </c>
      <c r="Z8662" t="s">
        <v>4981</v>
      </c>
      <c r="AA8662" t="s">
        <v>43</v>
      </c>
      <c r="AB8662" t="s">
        <v>44</v>
      </c>
      <c r="AC8662" t="s">
        <v>4982</v>
      </c>
      <c r="AD8662">
        <v>723.92</v>
      </c>
      <c r="AE8662">
        <v>5</v>
      </c>
      <c r="AF8662">
        <v>0.2</v>
      </c>
      <c r="AG8662">
        <v>-81.441000000000003</v>
      </c>
    </row>
    <row r="8663" spans="1:33" x14ac:dyDescent="0.35">
      <c r="A8663">
        <v>8662</v>
      </c>
      <c r="B8663" t="s">
        <v>11044</v>
      </c>
      <c r="C8663" s="1">
        <v>42343</v>
      </c>
      <c r="D8663" t="b">
        <v>1</v>
      </c>
      <c r="E8663">
        <v>2015</v>
      </c>
      <c r="F8663">
        <v>12</v>
      </c>
      <c r="G8663">
        <v>5</v>
      </c>
      <c r="H8663" s="1">
        <v>42343</v>
      </c>
      <c r="I8663" t="b">
        <v>1</v>
      </c>
      <c r="J8663" t="s">
        <v>2559</v>
      </c>
      <c r="K8663" t="b">
        <v>0</v>
      </c>
      <c r="L8663">
        <v>2015</v>
      </c>
      <c r="M8663">
        <v>5</v>
      </c>
      <c r="N8663">
        <v>17</v>
      </c>
      <c r="O8663" s="1">
        <v>42141</v>
      </c>
      <c r="P8663" t="b">
        <v>1</v>
      </c>
      <c r="Q8663" t="s">
        <v>63</v>
      </c>
      <c r="R8663" t="s">
        <v>4821</v>
      </c>
      <c r="S8663" t="s">
        <v>4822</v>
      </c>
      <c r="T8663" t="s">
        <v>37</v>
      </c>
      <c r="U8663" t="s">
        <v>38</v>
      </c>
      <c r="V8663" t="s">
        <v>217</v>
      </c>
      <c r="W8663" t="s">
        <v>122</v>
      </c>
      <c r="X8663">
        <v>77041</v>
      </c>
      <c r="Y8663" t="s">
        <v>123</v>
      </c>
      <c r="Z8663" t="s">
        <v>8199</v>
      </c>
      <c r="AA8663" t="s">
        <v>43</v>
      </c>
      <c r="AB8663" t="s">
        <v>79</v>
      </c>
      <c r="AC8663" t="s">
        <v>8200</v>
      </c>
      <c r="AD8663">
        <v>21.968</v>
      </c>
      <c r="AE8663">
        <v>4</v>
      </c>
      <c r="AF8663">
        <v>0.6</v>
      </c>
      <c r="AG8663">
        <v>-15.9268</v>
      </c>
    </row>
    <row r="8664" spans="1:33" x14ac:dyDescent="0.35">
      <c r="A8664">
        <v>8663</v>
      </c>
      <c r="B8664" t="s">
        <v>11044</v>
      </c>
      <c r="C8664" s="1">
        <v>42343</v>
      </c>
      <c r="D8664" t="b">
        <v>1</v>
      </c>
      <c r="E8664">
        <v>2015</v>
      </c>
      <c r="F8664">
        <v>12</v>
      </c>
      <c r="G8664">
        <v>5</v>
      </c>
      <c r="H8664" s="1">
        <v>42343</v>
      </c>
      <c r="I8664" t="b">
        <v>1</v>
      </c>
      <c r="J8664" t="s">
        <v>2559</v>
      </c>
      <c r="K8664" t="b">
        <v>0</v>
      </c>
      <c r="L8664">
        <v>2015</v>
      </c>
      <c r="M8664">
        <v>5</v>
      </c>
      <c r="N8664">
        <v>17</v>
      </c>
      <c r="O8664" s="1">
        <v>42141</v>
      </c>
      <c r="P8664" t="b">
        <v>1</v>
      </c>
      <c r="Q8664" t="s">
        <v>63</v>
      </c>
      <c r="R8664" t="s">
        <v>4821</v>
      </c>
      <c r="S8664" t="s">
        <v>4822</v>
      </c>
      <c r="T8664" t="s">
        <v>37</v>
      </c>
      <c r="U8664" t="s">
        <v>38</v>
      </c>
      <c r="V8664" t="s">
        <v>217</v>
      </c>
      <c r="W8664" t="s">
        <v>122</v>
      </c>
      <c r="X8664">
        <v>77041</v>
      </c>
      <c r="Y8664" t="s">
        <v>123</v>
      </c>
      <c r="Z8664" t="s">
        <v>4255</v>
      </c>
      <c r="AA8664" t="s">
        <v>85</v>
      </c>
      <c r="AB8664" t="s">
        <v>86</v>
      </c>
      <c r="AC8664" t="s">
        <v>4256</v>
      </c>
      <c r="AD8664">
        <v>619.15200000000004</v>
      </c>
      <c r="AE8664">
        <v>6</v>
      </c>
      <c r="AF8664">
        <v>0.2</v>
      </c>
      <c r="AG8664">
        <v>69.654600000000002</v>
      </c>
    </row>
    <row r="8665" spans="1:33" x14ac:dyDescent="0.35">
      <c r="A8665">
        <v>8664</v>
      </c>
      <c r="B8665" t="s">
        <v>11044</v>
      </c>
      <c r="C8665" s="1">
        <v>42343</v>
      </c>
      <c r="D8665" t="b">
        <v>1</v>
      </c>
      <c r="E8665">
        <v>2015</v>
      </c>
      <c r="F8665">
        <v>12</v>
      </c>
      <c r="G8665">
        <v>5</v>
      </c>
      <c r="H8665" s="1">
        <v>42343</v>
      </c>
      <c r="I8665" t="b">
        <v>1</v>
      </c>
      <c r="J8665" t="s">
        <v>2559</v>
      </c>
      <c r="K8665" t="b">
        <v>0</v>
      </c>
      <c r="L8665">
        <v>2015</v>
      </c>
      <c r="M8665">
        <v>5</v>
      </c>
      <c r="N8665">
        <v>17</v>
      </c>
      <c r="O8665" s="1">
        <v>42141</v>
      </c>
      <c r="P8665" t="b">
        <v>1</v>
      </c>
      <c r="Q8665" t="s">
        <v>63</v>
      </c>
      <c r="R8665" t="s">
        <v>4821</v>
      </c>
      <c r="S8665" t="s">
        <v>4822</v>
      </c>
      <c r="T8665" t="s">
        <v>37</v>
      </c>
      <c r="U8665" t="s">
        <v>38</v>
      </c>
      <c r="V8665" t="s">
        <v>217</v>
      </c>
      <c r="W8665" t="s">
        <v>122</v>
      </c>
      <c r="X8665">
        <v>77041</v>
      </c>
      <c r="Y8665" t="s">
        <v>123</v>
      </c>
      <c r="Z8665" t="s">
        <v>2663</v>
      </c>
      <c r="AA8665" t="s">
        <v>58</v>
      </c>
      <c r="AB8665" t="s">
        <v>106</v>
      </c>
      <c r="AC8665" t="s">
        <v>2664</v>
      </c>
      <c r="AD8665">
        <v>127.904</v>
      </c>
      <c r="AE8665">
        <v>7</v>
      </c>
      <c r="AF8665">
        <v>0.2</v>
      </c>
      <c r="AG8665">
        <v>41.568800000000003</v>
      </c>
    </row>
    <row r="8666" spans="1:33" x14ac:dyDescent="0.35">
      <c r="A8666">
        <v>8665</v>
      </c>
      <c r="B8666" t="s">
        <v>11045</v>
      </c>
      <c r="C8666" t="s">
        <v>7348</v>
      </c>
      <c r="D8666" t="b">
        <v>0</v>
      </c>
      <c r="E8666">
        <v>2017</v>
      </c>
      <c r="F8666">
        <v>3</v>
      </c>
      <c r="G8666">
        <v>30</v>
      </c>
      <c r="H8666" s="1">
        <v>42824</v>
      </c>
      <c r="I8666" t="b">
        <v>1</v>
      </c>
      <c r="J8666" s="1">
        <v>42739</v>
      </c>
      <c r="K8666" t="b">
        <v>1</v>
      </c>
      <c r="L8666">
        <v>2017</v>
      </c>
      <c r="M8666">
        <v>1</v>
      </c>
      <c r="N8666">
        <v>4</v>
      </c>
      <c r="O8666" s="1">
        <v>42739</v>
      </c>
      <c r="P8666" t="b">
        <v>1</v>
      </c>
      <c r="Q8666" t="s">
        <v>34</v>
      </c>
      <c r="R8666" t="s">
        <v>2551</v>
      </c>
      <c r="S8666" t="s">
        <v>2552</v>
      </c>
      <c r="T8666" t="s">
        <v>37</v>
      </c>
      <c r="U8666" t="s">
        <v>38</v>
      </c>
      <c r="V8666" t="s">
        <v>1273</v>
      </c>
      <c r="W8666" t="s">
        <v>55</v>
      </c>
      <c r="X8666">
        <v>90712</v>
      </c>
      <c r="Y8666" t="s">
        <v>56</v>
      </c>
      <c r="Z8666" t="s">
        <v>5226</v>
      </c>
      <c r="AA8666" t="s">
        <v>43</v>
      </c>
      <c r="AB8666" t="s">
        <v>79</v>
      </c>
      <c r="AC8666" t="s">
        <v>5227</v>
      </c>
      <c r="AD8666">
        <v>94.2</v>
      </c>
      <c r="AE8666">
        <v>5</v>
      </c>
      <c r="AF8666">
        <v>0</v>
      </c>
      <c r="AG8666">
        <v>39.564</v>
      </c>
    </row>
    <row r="8667" spans="1:33" x14ac:dyDescent="0.35">
      <c r="A8667">
        <v>8666</v>
      </c>
      <c r="B8667" t="s">
        <v>11046</v>
      </c>
      <c r="C8667" t="s">
        <v>3412</v>
      </c>
      <c r="D8667" t="b">
        <v>0</v>
      </c>
      <c r="E8667">
        <v>2016</v>
      </c>
      <c r="F8667">
        <v>11</v>
      </c>
      <c r="G8667">
        <v>17</v>
      </c>
      <c r="H8667" s="1">
        <v>42691</v>
      </c>
      <c r="I8667" t="b">
        <v>1</v>
      </c>
      <c r="J8667" t="s">
        <v>6282</v>
      </c>
      <c r="K8667" t="b">
        <v>0</v>
      </c>
      <c r="L8667">
        <v>2016</v>
      </c>
      <c r="M8667">
        <v>11</v>
      </c>
      <c r="N8667">
        <v>18</v>
      </c>
      <c r="O8667" s="1">
        <v>42692</v>
      </c>
      <c r="P8667" t="b">
        <v>1</v>
      </c>
      <c r="Q8667" t="s">
        <v>221</v>
      </c>
      <c r="R8667" t="s">
        <v>7411</v>
      </c>
      <c r="S8667" t="s">
        <v>7412</v>
      </c>
      <c r="T8667" t="s">
        <v>120</v>
      </c>
      <c r="U8667" t="s">
        <v>38</v>
      </c>
      <c r="V8667" t="s">
        <v>149</v>
      </c>
      <c r="W8667" t="s">
        <v>55</v>
      </c>
      <c r="X8667">
        <v>94122</v>
      </c>
      <c r="Y8667" t="s">
        <v>56</v>
      </c>
      <c r="Z8667" t="s">
        <v>2474</v>
      </c>
      <c r="AA8667" t="s">
        <v>58</v>
      </c>
      <c r="AB8667" t="s">
        <v>666</v>
      </c>
      <c r="AC8667" t="s">
        <v>2475</v>
      </c>
      <c r="AD8667">
        <v>49.5</v>
      </c>
      <c r="AE8667">
        <v>5</v>
      </c>
      <c r="AF8667">
        <v>0</v>
      </c>
      <c r="AG8667">
        <v>13.365</v>
      </c>
    </row>
    <row r="8668" spans="1:33" x14ac:dyDescent="0.35">
      <c r="A8668">
        <v>8667</v>
      </c>
      <c r="B8668" t="s">
        <v>11047</v>
      </c>
      <c r="C8668" t="s">
        <v>4379</v>
      </c>
      <c r="D8668" t="b">
        <v>0</v>
      </c>
      <c r="E8668">
        <v>2017</v>
      </c>
      <c r="F8668">
        <v>12</v>
      </c>
      <c r="G8668">
        <v>30</v>
      </c>
      <c r="H8668" s="1">
        <v>43099</v>
      </c>
      <c r="I8668" t="b">
        <v>1</v>
      </c>
      <c r="J8668" s="1">
        <v>42767</v>
      </c>
      <c r="K8668" t="b">
        <v>1</v>
      </c>
      <c r="L8668">
        <v>2017</v>
      </c>
      <c r="M8668">
        <v>2</v>
      </c>
      <c r="N8668">
        <v>1</v>
      </c>
      <c r="O8668" s="1">
        <v>42767</v>
      </c>
      <c r="P8668" t="b">
        <v>1</v>
      </c>
      <c r="Q8668" t="s">
        <v>221</v>
      </c>
      <c r="R8668" t="s">
        <v>11048</v>
      </c>
      <c r="S8668" t="s">
        <v>11049</v>
      </c>
      <c r="T8668" t="s">
        <v>53</v>
      </c>
      <c r="U8668" t="s">
        <v>38</v>
      </c>
      <c r="V8668" t="s">
        <v>171</v>
      </c>
      <c r="W8668" t="s">
        <v>172</v>
      </c>
      <c r="X8668">
        <v>19140</v>
      </c>
      <c r="Y8668" t="s">
        <v>173</v>
      </c>
      <c r="Z8668" t="s">
        <v>7566</v>
      </c>
      <c r="AA8668" t="s">
        <v>58</v>
      </c>
      <c r="AB8668" t="s">
        <v>82</v>
      </c>
      <c r="AC8668" t="s">
        <v>7567</v>
      </c>
      <c r="AD8668">
        <v>16.52</v>
      </c>
      <c r="AE8668">
        <v>5</v>
      </c>
      <c r="AF8668">
        <v>0.2</v>
      </c>
      <c r="AG8668">
        <v>1.6519999999999999</v>
      </c>
    </row>
    <row r="8669" spans="1:33" x14ac:dyDescent="0.35">
      <c r="A8669">
        <v>8668</v>
      </c>
      <c r="B8669" t="s">
        <v>11050</v>
      </c>
      <c r="C8669" t="s">
        <v>2398</v>
      </c>
      <c r="D8669" t="b">
        <v>0</v>
      </c>
      <c r="E8669">
        <v>2016</v>
      </c>
      <c r="F8669">
        <v>12</v>
      </c>
      <c r="G8669">
        <v>22</v>
      </c>
      <c r="H8669" s="1">
        <v>42726</v>
      </c>
      <c r="I8669" t="b">
        <v>1</v>
      </c>
      <c r="J8669" t="s">
        <v>3990</v>
      </c>
      <c r="K8669" t="b">
        <v>0</v>
      </c>
      <c r="L8669">
        <v>2016</v>
      </c>
      <c r="M8669">
        <v>12</v>
      </c>
      <c r="N8669">
        <v>24</v>
      </c>
      <c r="O8669" s="1">
        <v>42728</v>
      </c>
      <c r="P8669" t="b">
        <v>1</v>
      </c>
      <c r="Q8669" t="s">
        <v>34</v>
      </c>
      <c r="R8669" t="s">
        <v>5020</v>
      </c>
      <c r="S8669" t="s">
        <v>5021</v>
      </c>
      <c r="T8669" t="s">
        <v>120</v>
      </c>
      <c r="U8669" t="s">
        <v>38</v>
      </c>
      <c r="V8669" t="s">
        <v>111</v>
      </c>
      <c r="W8669" t="s">
        <v>112</v>
      </c>
      <c r="X8669">
        <v>98115</v>
      </c>
      <c r="Y8669" t="s">
        <v>56</v>
      </c>
      <c r="Z8669" t="s">
        <v>774</v>
      </c>
      <c r="AA8669" t="s">
        <v>58</v>
      </c>
      <c r="AB8669" t="s">
        <v>89</v>
      </c>
      <c r="AC8669" t="s">
        <v>775</v>
      </c>
      <c r="AD8669">
        <v>55.36</v>
      </c>
      <c r="AE8669">
        <v>4</v>
      </c>
      <c r="AF8669">
        <v>0.2</v>
      </c>
      <c r="AG8669">
        <v>19.376000000000001</v>
      </c>
    </row>
    <row r="8670" spans="1:33" x14ac:dyDescent="0.35">
      <c r="A8670">
        <v>8669</v>
      </c>
      <c r="B8670" t="s">
        <v>11050</v>
      </c>
      <c r="C8670" t="s">
        <v>2398</v>
      </c>
      <c r="D8670" t="b">
        <v>0</v>
      </c>
      <c r="E8670">
        <v>2016</v>
      </c>
      <c r="F8670">
        <v>12</v>
      </c>
      <c r="G8670">
        <v>22</v>
      </c>
      <c r="H8670" s="1">
        <v>42726</v>
      </c>
      <c r="I8670" t="b">
        <v>1</v>
      </c>
      <c r="J8670" t="s">
        <v>3990</v>
      </c>
      <c r="K8670" t="b">
        <v>0</v>
      </c>
      <c r="L8670">
        <v>2016</v>
      </c>
      <c r="M8670">
        <v>12</v>
      </c>
      <c r="N8670">
        <v>24</v>
      </c>
      <c r="O8670" s="1">
        <v>42728</v>
      </c>
      <c r="P8670" t="b">
        <v>1</v>
      </c>
      <c r="Q8670" t="s">
        <v>34</v>
      </c>
      <c r="R8670" t="s">
        <v>5020</v>
      </c>
      <c r="S8670" t="s">
        <v>5021</v>
      </c>
      <c r="T8670" t="s">
        <v>120</v>
      </c>
      <c r="U8670" t="s">
        <v>38</v>
      </c>
      <c r="V8670" t="s">
        <v>111</v>
      </c>
      <c r="W8670" t="s">
        <v>112</v>
      </c>
      <c r="X8670">
        <v>98115</v>
      </c>
      <c r="Y8670" t="s">
        <v>56</v>
      </c>
      <c r="Z8670" t="s">
        <v>8615</v>
      </c>
      <c r="AA8670" t="s">
        <v>85</v>
      </c>
      <c r="AB8670" t="s">
        <v>783</v>
      </c>
      <c r="AC8670" t="s">
        <v>8616</v>
      </c>
      <c r="AD8670">
        <v>11.56</v>
      </c>
      <c r="AE8670">
        <v>1</v>
      </c>
      <c r="AF8670">
        <v>0.2</v>
      </c>
      <c r="AG8670">
        <v>3.7570000000000001</v>
      </c>
    </row>
    <row r="8671" spans="1:33" x14ac:dyDescent="0.35">
      <c r="A8671">
        <v>8670</v>
      </c>
      <c r="B8671" t="s">
        <v>11051</v>
      </c>
      <c r="C8671" t="s">
        <v>1406</v>
      </c>
      <c r="D8671" t="b">
        <v>0</v>
      </c>
      <c r="E8671">
        <v>2015</v>
      </c>
      <c r="F8671">
        <v>12</v>
      </c>
      <c r="G8671">
        <v>20</v>
      </c>
      <c r="H8671" s="1">
        <v>42358</v>
      </c>
      <c r="I8671" t="b">
        <v>1</v>
      </c>
      <c r="J8671" t="s">
        <v>4989</v>
      </c>
      <c r="K8671" t="b">
        <v>0</v>
      </c>
      <c r="L8671">
        <v>2015</v>
      </c>
      <c r="M8671">
        <v>12</v>
      </c>
      <c r="N8671">
        <v>25</v>
      </c>
      <c r="O8671" s="1">
        <v>42363</v>
      </c>
      <c r="P8671" t="b">
        <v>1</v>
      </c>
      <c r="Q8671" t="s">
        <v>34</v>
      </c>
      <c r="R8671" t="s">
        <v>4581</v>
      </c>
      <c r="S8671" t="s">
        <v>4582</v>
      </c>
      <c r="T8671" t="s">
        <v>37</v>
      </c>
      <c r="U8671" t="s">
        <v>38</v>
      </c>
      <c r="V8671" t="s">
        <v>54</v>
      </c>
      <c r="W8671" t="s">
        <v>55</v>
      </c>
      <c r="X8671">
        <v>90036</v>
      </c>
      <c r="Y8671" t="s">
        <v>56</v>
      </c>
      <c r="Z8671" t="s">
        <v>5029</v>
      </c>
      <c r="AA8671" t="s">
        <v>58</v>
      </c>
      <c r="AB8671" t="s">
        <v>106</v>
      </c>
      <c r="AC8671" t="s">
        <v>219</v>
      </c>
      <c r="AD8671">
        <v>17.12</v>
      </c>
      <c r="AE8671">
        <v>4</v>
      </c>
      <c r="AF8671">
        <v>0</v>
      </c>
      <c r="AG8671">
        <v>7.7039999999999997</v>
      </c>
    </row>
    <row r="8672" spans="1:33" x14ac:dyDescent="0.35">
      <c r="A8672">
        <v>8671</v>
      </c>
      <c r="B8672" t="s">
        <v>11052</v>
      </c>
      <c r="C8672" t="s">
        <v>3834</v>
      </c>
      <c r="D8672" t="b">
        <v>0</v>
      </c>
      <c r="E8672">
        <v>2015</v>
      </c>
      <c r="F8672">
        <v>12</v>
      </c>
      <c r="G8672">
        <v>27</v>
      </c>
      <c r="H8672" s="1">
        <v>42365</v>
      </c>
      <c r="I8672" t="b">
        <v>1</v>
      </c>
      <c r="J8672" s="1">
        <v>42005</v>
      </c>
      <c r="K8672" t="b">
        <v>1</v>
      </c>
      <c r="L8672">
        <v>2015</v>
      </c>
      <c r="M8672">
        <v>1</v>
      </c>
      <c r="N8672">
        <v>1</v>
      </c>
      <c r="O8672" s="1">
        <v>42005</v>
      </c>
      <c r="P8672" t="b">
        <v>1</v>
      </c>
      <c r="Q8672" t="s">
        <v>34</v>
      </c>
      <c r="R8672" t="s">
        <v>476</v>
      </c>
      <c r="S8672" t="s">
        <v>477</v>
      </c>
      <c r="T8672" t="s">
        <v>37</v>
      </c>
      <c r="U8672" t="s">
        <v>38</v>
      </c>
      <c r="V8672" t="s">
        <v>2481</v>
      </c>
      <c r="W8672" t="s">
        <v>579</v>
      </c>
      <c r="X8672">
        <v>44105</v>
      </c>
      <c r="Y8672" t="s">
        <v>173</v>
      </c>
      <c r="Z8672" t="s">
        <v>7784</v>
      </c>
      <c r="AA8672" t="s">
        <v>43</v>
      </c>
      <c r="AB8672" t="s">
        <v>79</v>
      </c>
      <c r="AC8672" t="s">
        <v>7785</v>
      </c>
      <c r="AD8672">
        <v>182.352</v>
      </c>
      <c r="AE8672">
        <v>3</v>
      </c>
      <c r="AF8672">
        <v>0.2</v>
      </c>
      <c r="AG8672">
        <v>-18.235199999999999</v>
      </c>
    </row>
    <row r="8673" spans="1:33" x14ac:dyDescent="0.35">
      <c r="A8673">
        <v>8672</v>
      </c>
      <c r="B8673" t="s">
        <v>11052</v>
      </c>
      <c r="C8673" t="s">
        <v>3834</v>
      </c>
      <c r="D8673" t="b">
        <v>0</v>
      </c>
      <c r="E8673">
        <v>2015</v>
      </c>
      <c r="F8673">
        <v>12</v>
      </c>
      <c r="G8673">
        <v>27</v>
      </c>
      <c r="H8673" s="1">
        <v>42365</v>
      </c>
      <c r="I8673" t="b">
        <v>1</v>
      </c>
      <c r="J8673" s="1">
        <v>42005</v>
      </c>
      <c r="K8673" t="b">
        <v>1</v>
      </c>
      <c r="L8673">
        <v>2015</v>
      </c>
      <c r="M8673">
        <v>1</v>
      </c>
      <c r="N8673">
        <v>1</v>
      </c>
      <c r="O8673" s="1">
        <v>42005</v>
      </c>
      <c r="P8673" t="b">
        <v>1</v>
      </c>
      <c r="Q8673" t="s">
        <v>34</v>
      </c>
      <c r="R8673" t="s">
        <v>476</v>
      </c>
      <c r="S8673" t="s">
        <v>477</v>
      </c>
      <c r="T8673" t="s">
        <v>37</v>
      </c>
      <c r="U8673" t="s">
        <v>38</v>
      </c>
      <c r="V8673" t="s">
        <v>2481</v>
      </c>
      <c r="W8673" t="s">
        <v>579</v>
      </c>
      <c r="X8673">
        <v>44105</v>
      </c>
      <c r="Y8673" t="s">
        <v>173</v>
      </c>
      <c r="Z8673" t="s">
        <v>1104</v>
      </c>
      <c r="AA8673" t="s">
        <v>58</v>
      </c>
      <c r="AB8673" t="s">
        <v>72</v>
      </c>
      <c r="AC8673" t="s">
        <v>1105</v>
      </c>
      <c r="AD8673">
        <v>118.16</v>
      </c>
      <c r="AE8673">
        <v>2</v>
      </c>
      <c r="AF8673">
        <v>0.2</v>
      </c>
      <c r="AG8673">
        <v>-25.109000000000002</v>
      </c>
    </row>
    <row r="8674" spans="1:33" x14ac:dyDescent="0.35">
      <c r="A8674">
        <v>8673</v>
      </c>
      <c r="B8674" t="s">
        <v>11053</v>
      </c>
      <c r="C8674" t="s">
        <v>7688</v>
      </c>
      <c r="D8674" t="b">
        <v>0</v>
      </c>
      <c r="E8674">
        <v>2017</v>
      </c>
      <c r="F8674">
        <v>2</v>
      </c>
      <c r="G8674">
        <v>16</v>
      </c>
      <c r="H8674" s="1">
        <v>42782</v>
      </c>
      <c r="I8674" t="b">
        <v>1</v>
      </c>
      <c r="J8674" t="s">
        <v>5206</v>
      </c>
      <c r="K8674" t="b">
        <v>0</v>
      </c>
      <c r="L8674">
        <v>2017</v>
      </c>
      <c r="M8674">
        <v>2</v>
      </c>
      <c r="N8674">
        <v>21</v>
      </c>
      <c r="O8674" s="1">
        <v>42787</v>
      </c>
      <c r="P8674" t="b">
        <v>1</v>
      </c>
      <c r="Q8674" t="s">
        <v>63</v>
      </c>
      <c r="R8674" t="s">
        <v>5492</v>
      </c>
      <c r="S8674" t="s">
        <v>5493</v>
      </c>
      <c r="T8674" t="s">
        <v>37</v>
      </c>
      <c r="U8674" t="s">
        <v>38</v>
      </c>
      <c r="V8674" t="s">
        <v>417</v>
      </c>
      <c r="W8674" t="s">
        <v>247</v>
      </c>
      <c r="X8674">
        <v>62521</v>
      </c>
      <c r="Y8674" t="s">
        <v>123</v>
      </c>
      <c r="Z8674" t="s">
        <v>1242</v>
      </c>
      <c r="AA8674" t="s">
        <v>58</v>
      </c>
      <c r="AB8674" t="s">
        <v>317</v>
      </c>
      <c r="AC8674" t="s">
        <v>1243</v>
      </c>
      <c r="AD8674">
        <v>18.367999999999999</v>
      </c>
      <c r="AE8674">
        <v>2</v>
      </c>
      <c r="AF8674">
        <v>0.2</v>
      </c>
      <c r="AG8674">
        <v>6.1992000000000003</v>
      </c>
    </row>
    <row r="8675" spans="1:33" x14ac:dyDescent="0.35">
      <c r="A8675">
        <v>8674</v>
      </c>
      <c r="B8675" t="s">
        <v>11053</v>
      </c>
      <c r="C8675" t="s">
        <v>7688</v>
      </c>
      <c r="D8675" t="b">
        <v>0</v>
      </c>
      <c r="E8675">
        <v>2017</v>
      </c>
      <c r="F8675">
        <v>2</v>
      </c>
      <c r="G8675">
        <v>16</v>
      </c>
      <c r="H8675" s="1">
        <v>42782</v>
      </c>
      <c r="I8675" t="b">
        <v>1</v>
      </c>
      <c r="J8675" t="s">
        <v>5206</v>
      </c>
      <c r="K8675" t="b">
        <v>0</v>
      </c>
      <c r="L8675">
        <v>2017</v>
      </c>
      <c r="M8675">
        <v>2</v>
      </c>
      <c r="N8675">
        <v>21</v>
      </c>
      <c r="O8675" s="1">
        <v>42787</v>
      </c>
      <c r="P8675" t="b">
        <v>1</v>
      </c>
      <c r="Q8675" t="s">
        <v>63</v>
      </c>
      <c r="R8675" t="s">
        <v>5492</v>
      </c>
      <c r="S8675" t="s">
        <v>5493</v>
      </c>
      <c r="T8675" t="s">
        <v>37</v>
      </c>
      <c r="U8675" t="s">
        <v>38</v>
      </c>
      <c r="V8675" t="s">
        <v>417</v>
      </c>
      <c r="W8675" t="s">
        <v>247</v>
      </c>
      <c r="X8675">
        <v>62521</v>
      </c>
      <c r="Y8675" t="s">
        <v>123</v>
      </c>
      <c r="Z8675" t="s">
        <v>616</v>
      </c>
      <c r="AA8675" t="s">
        <v>43</v>
      </c>
      <c r="AB8675" t="s">
        <v>47</v>
      </c>
      <c r="AC8675" t="s">
        <v>617</v>
      </c>
      <c r="AD8675">
        <v>600.55799999999999</v>
      </c>
      <c r="AE8675">
        <v>3</v>
      </c>
      <c r="AF8675">
        <v>0.3</v>
      </c>
      <c r="AG8675">
        <v>-8.5793999999999997</v>
      </c>
    </row>
    <row r="8676" spans="1:33" x14ac:dyDescent="0.35">
      <c r="A8676">
        <v>8675</v>
      </c>
      <c r="B8676" t="s">
        <v>11053</v>
      </c>
      <c r="C8676" t="s">
        <v>7688</v>
      </c>
      <c r="D8676" t="b">
        <v>0</v>
      </c>
      <c r="E8676">
        <v>2017</v>
      </c>
      <c r="F8676">
        <v>2</v>
      </c>
      <c r="G8676">
        <v>16</v>
      </c>
      <c r="H8676" s="1">
        <v>42782</v>
      </c>
      <c r="I8676" t="b">
        <v>1</v>
      </c>
      <c r="J8676" t="s">
        <v>5206</v>
      </c>
      <c r="K8676" t="b">
        <v>0</v>
      </c>
      <c r="L8676">
        <v>2017</v>
      </c>
      <c r="M8676">
        <v>2</v>
      </c>
      <c r="N8676">
        <v>21</v>
      </c>
      <c r="O8676" s="1">
        <v>42787</v>
      </c>
      <c r="P8676" t="b">
        <v>1</v>
      </c>
      <c r="Q8676" t="s">
        <v>63</v>
      </c>
      <c r="R8676" t="s">
        <v>5492</v>
      </c>
      <c r="S8676" t="s">
        <v>5493</v>
      </c>
      <c r="T8676" t="s">
        <v>37</v>
      </c>
      <c r="U8676" t="s">
        <v>38</v>
      </c>
      <c r="V8676" t="s">
        <v>417</v>
      </c>
      <c r="W8676" t="s">
        <v>247</v>
      </c>
      <c r="X8676">
        <v>62521</v>
      </c>
      <c r="Y8676" t="s">
        <v>123</v>
      </c>
      <c r="Z8676" t="s">
        <v>958</v>
      </c>
      <c r="AA8676" t="s">
        <v>58</v>
      </c>
      <c r="AB8676" t="s">
        <v>72</v>
      </c>
      <c r="AC8676" t="s">
        <v>959</v>
      </c>
      <c r="AD8676">
        <v>50.351999999999997</v>
      </c>
      <c r="AE8676">
        <v>3</v>
      </c>
      <c r="AF8676">
        <v>0.2</v>
      </c>
      <c r="AG8676">
        <v>-8.1821999999999999</v>
      </c>
    </row>
    <row r="8677" spans="1:33" x14ac:dyDescent="0.35">
      <c r="A8677">
        <v>8676</v>
      </c>
      <c r="B8677" t="s">
        <v>11053</v>
      </c>
      <c r="C8677" t="s">
        <v>7688</v>
      </c>
      <c r="D8677" t="b">
        <v>0</v>
      </c>
      <c r="E8677">
        <v>2017</v>
      </c>
      <c r="F8677">
        <v>2</v>
      </c>
      <c r="G8677">
        <v>16</v>
      </c>
      <c r="H8677" s="1">
        <v>42782</v>
      </c>
      <c r="I8677" t="b">
        <v>1</v>
      </c>
      <c r="J8677" t="s">
        <v>5206</v>
      </c>
      <c r="K8677" t="b">
        <v>0</v>
      </c>
      <c r="L8677">
        <v>2017</v>
      </c>
      <c r="M8677">
        <v>2</v>
      </c>
      <c r="N8677">
        <v>21</v>
      </c>
      <c r="O8677" s="1">
        <v>42787</v>
      </c>
      <c r="P8677" t="b">
        <v>1</v>
      </c>
      <c r="Q8677" t="s">
        <v>63</v>
      </c>
      <c r="R8677" t="s">
        <v>5492</v>
      </c>
      <c r="S8677" t="s">
        <v>5493</v>
      </c>
      <c r="T8677" t="s">
        <v>37</v>
      </c>
      <c r="U8677" t="s">
        <v>38</v>
      </c>
      <c r="V8677" t="s">
        <v>417</v>
      </c>
      <c r="W8677" t="s">
        <v>247</v>
      </c>
      <c r="X8677">
        <v>62521</v>
      </c>
      <c r="Y8677" t="s">
        <v>123</v>
      </c>
      <c r="Z8677" t="s">
        <v>2256</v>
      </c>
      <c r="AA8677" t="s">
        <v>58</v>
      </c>
      <c r="AB8677" t="s">
        <v>82</v>
      </c>
      <c r="AC8677" t="s">
        <v>2257</v>
      </c>
      <c r="AD8677">
        <v>28.032</v>
      </c>
      <c r="AE8677">
        <v>6</v>
      </c>
      <c r="AF8677">
        <v>0.2</v>
      </c>
      <c r="AG8677">
        <v>3.504</v>
      </c>
    </row>
    <row r="8678" spans="1:33" x14ac:dyDescent="0.35">
      <c r="A8678">
        <v>8677</v>
      </c>
      <c r="B8678" t="s">
        <v>11053</v>
      </c>
      <c r="C8678" t="s">
        <v>7688</v>
      </c>
      <c r="D8678" t="b">
        <v>0</v>
      </c>
      <c r="E8678">
        <v>2017</v>
      </c>
      <c r="F8678">
        <v>2</v>
      </c>
      <c r="G8678">
        <v>16</v>
      </c>
      <c r="H8678" s="1">
        <v>42782</v>
      </c>
      <c r="I8678" t="b">
        <v>1</v>
      </c>
      <c r="J8678" t="s">
        <v>5206</v>
      </c>
      <c r="K8678" t="b">
        <v>0</v>
      </c>
      <c r="L8678">
        <v>2017</v>
      </c>
      <c r="M8678">
        <v>2</v>
      </c>
      <c r="N8678">
        <v>21</v>
      </c>
      <c r="O8678" s="1">
        <v>42787</v>
      </c>
      <c r="P8678" t="b">
        <v>1</v>
      </c>
      <c r="Q8678" t="s">
        <v>63</v>
      </c>
      <c r="R8678" t="s">
        <v>5492</v>
      </c>
      <c r="S8678" t="s">
        <v>5493</v>
      </c>
      <c r="T8678" t="s">
        <v>37</v>
      </c>
      <c r="U8678" t="s">
        <v>38</v>
      </c>
      <c r="V8678" t="s">
        <v>417</v>
      </c>
      <c r="W8678" t="s">
        <v>247</v>
      </c>
      <c r="X8678">
        <v>62521</v>
      </c>
      <c r="Y8678" t="s">
        <v>123</v>
      </c>
      <c r="Z8678" t="s">
        <v>4482</v>
      </c>
      <c r="AA8678" t="s">
        <v>43</v>
      </c>
      <c r="AB8678" t="s">
        <v>79</v>
      </c>
      <c r="AC8678" t="s">
        <v>6470</v>
      </c>
      <c r="AD8678">
        <v>7.6920000000000002</v>
      </c>
      <c r="AE8678">
        <v>1</v>
      </c>
      <c r="AF8678">
        <v>0.6</v>
      </c>
      <c r="AG8678">
        <v>-3.6537000000000002</v>
      </c>
    </row>
    <row r="8679" spans="1:33" x14ac:dyDescent="0.35">
      <c r="A8679">
        <v>8678</v>
      </c>
      <c r="B8679" t="s">
        <v>11054</v>
      </c>
      <c r="C8679" t="s">
        <v>1788</v>
      </c>
      <c r="D8679" t="b">
        <v>0</v>
      </c>
      <c r="E8679">
        <v>2017</v>
      </c>
      <c r="F8679">
        <v>10</v>
      </c>
      <c r="G8679">
        <v>24</v>
      </c>
      <c r="H8679" s="1">
        <v>43032</v>
      </c>
      <c r="I8679" t="b">
        <v>1</v>
      </c>
      <c r="J8679" t="s">
        <v>452</v>
      </c>
      <c r="K8679" t="b">
        <v>0</v>
      </c>
      <c r="L8679">
        <v>2017</v>
      </c>
      <c r="M8679">
        <v>10</v>
      </c>
      <c r="N8679">
        <v>26</v>
      </c>
      <c r="O8679" s="1">
        <v>43034</v>
      </c>
      <c r="P8679" t="b">
        <v>1</v>
      </c>
      <c r="Q8679" t="s">
        <v>221</v>
      </c>
      <c r="R8679" t="s">
        <v>1351</v>
      </c>
      <c r="S8679" t="s">
        <v>1352</v>
      </c>
      <c r="T8679" t="s">
        <v>37</v>
      </c>
      <c r="U8679" t="s">
        <v>38</v>
      </c>
      <c r="V8679" t="s">
        <v>11055</v>
      </c>
      <c r="W8679" t="s">
        <v>122</v>
      </c>
      <c r="X8679">
        <v>76063</v>
      </c>
      <c r="Y8679" t="s">
        <v>123</v>
      </c>
      <c r="Z8679" t="s">
        <v>5034</v>
      </c>
      <c r="AA8679" t="s">
        <v>43</v>
      </c>
      <c r="AB8679" t="s">
        <v>69</v>
      </c>
      <c r="AC8679" t="s">
        <v>5035</v>
      </c>
      <c r="AD8679">
        <v>517.40499999999997</v>
      </c>
      <c r="AE8679">
        <v>5</v>
      </c>
      <c r="AF8679">
        <v>0.3</v>
      </c>
      <c r="AG8679">
        <v>-81.3065</v>
      </c>
    </row>
    <row r="8680" spans="1:33" x14ac:dyDescent="0.35">
      <c r="A8680">
        <v>8679</v>
      </c>
      <c r="B8680" t="s">
        <v>11056</v>
      </c>
      <c r="C8680" s="1">
        <v>42409</v>
      </c>
      <c r="D8680" t="b">
        <v>1</v>
      </c>
      <c r="E8680">
        <v>2016</v>
      </c>
      <c r="F8680">
        <v>2</v>
      </c>
      <c r="G8680">
        <v>9</v>
      </c>
      <c r="H8680" s="1">
        <v>42409</v>
      </c>
      <c r="I8680" t="b">
        <v>1</v>
      </c>
      <c r="J8680" s="1">
        <v>42560</v>
      </c>
      <c r="K8680" t="b">
        <v>1</v>
      </c>
      <c r="L8680">
        <v>2016</v>
      </c>
      <c r="M8680">
        <v>7</v>
      </c>
      <c r="N8680">
        <v>9</v>
      </c>
      <c r="O8680" s="1">
        <v>42560</v>
      </c>
      <c r="P8680" t="b">
        <v>1</v>
      </c>
      <c r="Q8680" t="s">
        <v>34</v>
      </c>
      <c r="R8680" t="s">
        <v>2629</v>
      </c>
      <c r="S8680" t="s">
        <v>2630</v>
      </c>
      <c r="T8680" t="s">
        <v>120</v>
      </c>
      <c r="U8680" t="s">
        <v>38</v>
      </c>
      <c r="V8680" t="s">
        <v>217</v>
      </c>
      <c r="W8680" t="s">
        <v>122</v>
      </c>
      <c r="X8680">
        <v>77070</v>
      </c>
      <c r="Y8680" t="s">
        <v>123</v>
      </c>
      <c r="Z8680" t="s">
        <v>2821</v>
      </c>
      <c r="AA8680" t="s">
        <v>58</v>
      </c>
      <c r="AB8680" t="s">
        <v>89</v>
      </c>
      <c r="AC8680" t="s">
        <v>2822</v>
      </c>
      <c r="AD8680">
        <v>8.6080000000000005</v>
      </c>
      <c r="AE8680">
        <v>8</v>
      </c>
      <c r="AF8680">
        <v>0.8</v>
      </c>
      <c r="AG8680">
        <v>-13.3424</v>
      </c>
    </row>
    <row r="8681" spans="1:33" x14ac:dyDescent="0.35">
      <c r="A8681">
        <v>8680</v>
      </c>
      <c r="B8681" t="s">
        <v>11056</v>
      </c>
      <c r="C8681" s="1">
        <v>42409</v>
      </c>
      <c r="D8681" t="b">
        <v>1</v>
      </c>
      <c r="E8681">
        <v>2016</v>
      </c>
      <c r="F8681">
        <v>2</v>
      </c>
      <c r="G8681">
        <v>9</v>
      </c>
      <c r="H8681" s="1">
        <v>42409</v>
      </c>
      <c r="I8681" t="b">
        <v>1</v>
      </c>
      <c r="J8681" s="1">
        <v>42560</v>
      </c>
      <c r="K8681" t="b">
        <v>1</v>
      </c>
      <c r="L8681">
        <v>2016</v>
      </c>
      <c r="M8681">
        <v>7</v>
      </c>
      <c r="N8681">
        <v>9</v>
      </c>
      <c r="O8681" s="1">
        <v>42560</v>
      </c>
      <c r="P8681" t="b">
        <v>1</v>
      </c>
      <c r="Q8681" t="s">
        <v>34</v>
      </c>
      <c r="R8681" t="s">
        <v>2629</v>
      </c>
      <c r="S8681" t="s">
        <v>2630</v>
      </c>
      <c r="T8681" t="s">
        <v>120</v>
      </c>
      <c r="U8681" t="s">
        <v>38</v>
      </c>
      <c r="V8681" t="s">
        <v>217</v>
      </c>
      <c r="W8681" t="s">
        <v>122</v>
      </c>
      <c r="X8681">
        <v>77070</v>
      </c>
      <c r="Y8681" t="s">
        <v>123</v>
      </c>
      <c r="Z8681" t="s">
        <v>3036</v>
      </c>
      <c r="AA8681" t="s">
        <v>85</v>
      </c>
      <c r="AB8681" t="s">
        <v>190</v>
      </c>
      <c r="AC8681" t="s">
        <v>3037</v>
      </c>
      <c r="AD8681">
        <v>159.56</v>
      </c>
      <c r="AE8681">
        <v>5</v>
      </c>
      <c r="AF8681">
        <v>0.2</v>
      </c>
      <c r="AG8681">
        <v>33.906500000000001</v>
      </c>
    </row>
    <row r="8682" spans="1:33" x14ac:dyDescent="0.35">
      <c r="A8682">
        <v>8681</v>
      </c>
      <c r="B8682" t="s">
        <v>11057</v>
      </c>
      <c r="C8682" s="1">
        <v>42381</v>
      </c>
      <c r="D8682" t="b">
        <v>1</v>
      </c>
      <c r="E8682">
        <v>2016</v>
      </c>
      <c r="F8682">
        <v>1</v>
      </c>
      <c r="G8682">
        <v>12</v>
      </c>
      <c r="H8682" s="1">
        <v>42381</v>
      </c>
      <c r="I8682" t="b">
        <v>1</v>
      </c>
      <c r="J8682" s="1">
        <v>42441</v>
      </c>
      <c r="K8682" t="b">
        <v>1</v>
      </c>
      <c r="L8682">
        <v>2016</v>
      </c>
      <c r="M8682">
        <v>3</v>
      </c>
      <c r="N8682">
        <v>12</v>
      </c>
      <c r="O8682" s="1">
        <v>42441</v>
      </c>
      <c r="P8682" t="b">
        <v>1</v>
      </c>
      <c r="Q8682" t="s">
        <v>34</v>
      </c>
      <c r="R8682" t="s">
        <v>669</v>
      </c>
      <c r="S8682" t="s">
        <v>670</v>
      </c>
      <c r="T8682" t="s">
        <v>53</v>
      </c>
      <c r="U8682" t="s">
        <v>38</v>
      </c>
      <c r="V8682" t="s">
        <v>1663</v>
      </c>
      <c r="W8682" t="s">
        <v>372</v>
      </c>
      <c r="X8682">
        <v>23223</v>
      </c>
      <c r="Y8682" t="s">
        <v>41</v>
      </c>
      <c r="Z8682" t="s">
        <v>1070</v>
      </c>
      <c r="AA8682" t="s">
        <v>58</v>
      </c>
      <c r="AB8682" t="s">
        <v>92</v>
      </c>
      <c r="AC8682" t="s">
        <v>1071</v>
      </c>
      <c r="AD8682">
        <v>2104.5500000000002</v>
      </c>
      <c r="AE8682">
        <v>7</v>
      </c>
      <c r="AF8682">
        <v>0</v>
      </c>
      <c r="AG8682">
        <v>694.50149999999996</v>
      </c>
    </row>
    <row r="8683" spans="1:33" x14ac:dyDescent="0.35">
      <c r="A8683">
        <v>8682</v>
      </c>
      <c r="B8683" t="s">
        <v>11057</v>
      </c>
      <c r="C8683" s="1">
        <v>42381</v>
      </c>
      <c r="D8683" t="b">
        <v>1</v>
      </c>
      <c r="E8683">
        <v>2016</v>
      </c>
      <c r="F8683">
        <v>1</v>
      </c>
      <c r="G8683">
        <v>12</v>
      </c>
      <c r="H8683" s="1">
        <v>42381</v>
      </c>
      <c r="I8683" t="b">
        <v>1</v>
      </c>
      <c r="J8683" s="1">
        <v>42441</v>
      </c>
      <c r="K8683" t="b">
        <v>1</v>
      </c>
      <c r="L8683">
        <v>2016</v>
      </c>
      <c r="M8683">
        <v>3</v>
      </c>
      <c r="N8683">
        <v>12</v>
      </c>
      <c r="O8683" s="1">
        <v>42441</v>
      </c>
      <c r="P8683" t="b">
        <v>1</v>
      </c>
      <c r="Q8683" t="s">
        <v>34</v>
      </c>
      <c r="R8683" t="s">
        <v>669</v>
      </c>
      <c r="S8683" t="s">
        <v>670</v>
      </c>
      <c r="T8683" t="s">
        <v>53</v>
      </c>
      <c r="U8683" t="s">
        <v>38</v>
      </c>
      <c r="V8683" t="s">
        <v>1663</v>
      </c>
      <c r="W8683" t="s">
        <v>372</v>
      </c>
      <c r="X8683">
        <v>23223</v>
      </c>
      <c r="Y8683" t="s">
        <v>41</v>
      </c>
      <c r="Z8683" t="s">
        <v>2649</v>
      </c>
      <c r="AA8683" t="s">
        <v>58</v>
      </c>
      <c r="AB8683" t="s">
        <v>666</v>
      </c>
      <c r="AC8683" t="s">
        <v>2650</v>
      </c>
      <c r="AD8683">
        <v>40.700000000000003</v>
      </c>
      <c r="AE8683">
        <v>5</v>
      </c>
      <c r="AF8683">
        <v>0</v>
      </c>
      <c r="AG8683">
        <v>11.803000000000001</v>
      </c>
    </row>
    <row r="8684" spans="1:33" x14ac:dyDescent="0.35">
      <c r="A8684">
        <v>8683</v>
      </c>
      <c r="B8684" t="s">
        <v>11058</v>
      </c>
      <c r="C8684" s="1">
        <v>41770</v>
      </c>
      <c r="D8684" t="b">
        <v>1</v>
      </c>
      <c r="E8684">
        <v>2014</v>
      </c>
      <c r="F8684">
        <v>5</v>
      </c>
      <c r="G8684">
        <v>11</v>
      </c>
      <c r="H8684" s="1">
        <v>41770</v>
      </c>
      <c r="I8684" t="b">
        <v>1</v>
      </c>
      <c r="J8684" s="1">
        <v>41923</v>
      </c>
      <c r="K8684" t="b">
        <v>1</v>
      </c>
      <c r="L8684">
        <v>2014</v>
      </c>
      <c r="M8684">
        <v>10</v>
      </c>
      <c r="N8684">
        <v>11</v>
      </c>
      <c r="O8684" s="1">
        <v>41923</v>
      </c>
      <c r="P8684" t="b">
        <v>1</v>
      </c>
      <c r="Q8684" t="s">
        <v>63</v>
      </c>
      <c r="R8684" t="s">
        <v>2439</v>
      </c>
      <c r="S8684" t="s">
        <v>2440</v>
      </c>
      <c r="T8684" t="s">
        <v>120</v>
      </c>
      <c r="U8684" t="s">
        <v>38</v>
      </c>
      <c r="V8684" t="s">
        <v>1282</v>
      </c>
      <c r="W8684" t="s">
        <v>372</v>
      </c>
      <c r="X8684">
        <v>22204</v>
      </c>
      <c r="Y8684" t="s">
        <v>41</v>
      </c>
      <c r="Z8684" t="s">
        <v>6303</v>
      </c>
      <c r="AA8684" t="s">
        <v>85</v>
      </c>
      <c r="AB8684" t="s">
        <v>190</v>
      </c>
      <c r="AC8684" t="s">
        <v>6304</v>
      </c>
      <c r="AD8684">
        <v>47.79</v>
      </c>
      <c r="AE8684">
        <v>3</v>
      </c>
      <c r="AF8684">
        <v>0</v>
      </c>
      <c r="AG8684">
        <v>16.2486</v>
      </c>
    </row>
    <row r="8685" spans="1:33" x14ac:dyDescent="0.35">
      <c r="A8685">
        <v>8684</v>
      </c>
      <c r="B8685" t="s">
        <v>11059</v>
      </c>
      <c r="C8685" t="s">
        <v>5278</v>
      </c>
      <c r="D8685" t="b">
        <v>0</v>
      </c>
      <c r="E8685">
        <v>2017</v>
      </c>
      <c r="F8685">
        <v>11</v>
      </c>
      <c r="G8685">
        <v>25</v>
      </c>
      <c r="H8685" s="1">
        <v>43064</v>
      </c>
      <c r="I8685" t="b">
        <v>1</v>
      </c>
      <c r="J8685" s="1">
        <v>42747</v>
      </c>
      <c r="K8685" t="b">
        <v>1</v>
      </c>
      <c r="L8685">
        <v>2017</v>
      </c>
      <c r="M8685">
        <v>1</v>
      </c>
      <c r="N8685">
        <v>12</v>
      </c>
      <c r="O8685" s="1">
        <v>42747</v>
      </c>
      <c r="P8685" t="b">
        <v>1</v>
      </c>
      <c r="Q8685" t="s">
        <v>63</v>
      </c>
      <c r="R8685" t="s">
        <v>3358</v>
      </c>
      <c r="S8685" t="s">
        <v>3359</v>
      </c>
      <c r="T8685" t="s">
        <v>37</v>
      </c>
      <c r="U8685" t="s">
        <v>38</v>
      </c>
      <c r="V8685" t="s">
        <v>149</v>
      </c>
      <c r="W8685" t="s">
        <v>55</v>
      </c>
      <c r="X8685">
        <v>94122</v>
      </c>
      <c r="Y8685" t="s">
        <v>56</v>
      </c>
      <c r="Z8685" t="s">
        <v>3007</v>
      </c>
      <c r="AA8685" t="s">
        <v>58</v>
      </c>
      <c r="AB8685" t="s">
        <v>82</v>
      </c>
      <c r="AC8685" t="s">
        <v>3008</v>
      </c>
      <c r="AD8685">
        <v>5.16</v>
      </c>
      <c r="AE8685">
        <v>2</v>
      </c>
      <c r="AF8685">
        <v>0</v>
      </c>
      <c r="AG8685">
        <v>1.3415999999999999</v>
      </c>
    </row>
    <row r="8686" spans="1:33" x14ac:dyDescent="0.35">
      <c r="A8686">
        <v>8685</v>
      </c>
      <c r="B8686" t="s">
        <v>11060</v>
      </c>
      <c r="C8686" t="s">
        <v>1840</v>
      </c>
      <c r="D8686" t="b">
        <v>0</v>
      </c>
      <c r="E8686">
        <v>2016</v>
      </c>
      <c r="F8686">
        <v>12</v>
      </c>
      <c r="G8686">
        <v>16</v>
      </c>
      <c r="H8686" s="1">
        <v>42720</v>
      </c>
      <c r="I8686" t="b">
        <v>1</v>
      </c>
      <c r="J8686" t="s">
        <v>4092</v>
      </c>
      <c r="K8686" t="b">
        <v>0</v>
      </c>
      <c r="L8686">
        <v>2016</v>
      </c>
      <c r="M8686">
        <v>12</v>
      </c>
      <c r="N8686">
        <v>23</v>
      </c>
      <c r="O8686" s="1">
        <v>42727</v>
      </c>
      <c r="P8686" t="b">
        <v>1</v>
      </c>
      <c r="Q8686" t="s">
        <v>63</v>
      </c>
      <c r="R8686" t="s">
        <v>1818</v>
      </c>
      <c r="S8686" t="s">
        <v>1819</v>
      </c>
      <c r="T8686" t="s">
        <v>120</v>
      </c>
      <c r="U8686" t="s">
        <v>38</v>
      </c>
      <c r="V8686" t="s">
        <v>1081</v>
      </c>
      <c r="W8686" t="s">
        <v>55</v>
      </c>
      <c r="X8686">
        <v>92024</v>
      </c>
      <c r="Y8686" t="s">
        <v>56</v>
      </c>
      <c r="Z8686" t="s">
        <v>1883</v>
      </c>
      <c r="AA8686" t="s">
        <v>85</v>
      </c>
      <c r="AB8686" t="s">
        <v>190</v>
      </c>
      <c r="AC8686" t="s">
        <v>1884</v>
      </c>
      <c r="AD8686">
        <v>21.21</v>
      </c>
      <c r="AE8686">
        <v>7</v>
      </c>
      <c r="AF8686">
        <v>0</v>
      </c>
      <c r="AG8686">
        <v>4.4541000000000004</v>
      </c>
    </row>
    <row r="8687" spans="1:33" x14ac:dyDescent="0.35">
      <c r="A8687">
        <v>8686</v>
      </c>
      <c r="B8687" t="s">
        <v>11061</v>
      </c>
      <c r="C8687" t="s">
        <v>2311</v>
      </c>
      <c r="D8687" t="b">
        <v>0</v>
      </c>
      <c r="E8687">
        <v>2017</v>
      </c>
      <c r="F8687">
        <v>11</v>
      </c>
      <c r="G8687">
        <v>14</v>
      </c>
      <c r="H8687" s="1">
        <v>43053</v>
      </c>
      <c r="I8687" t="b">
        <v>1</v>
      </c>
      <c r="J8687" t="s">
        <v>4555</v>
      </c>
      <c r="K8687" t="b">
        <v>0</v>
      </c>
      <c r="L8687">
        <v>2017</v>
      </c>
      <c r="M8687">
        <v>11</v>
      </c>
      <c r="N8687">
        <v>18</v>
      </c>
      <c r="O8687" s="1">
        <v>43057</v>
      </c>
      <c r="P8687" t="b">
        <v>1</v>
      </c>
      <c r="Q8687" t="s">
        <v>34</v>
      </c>
      <c r="R8687" t="s">
        <v>4400</v>
      </c>
      <c r="S8687" t="s">
        <v>4401</v>
      </c>
      <c r="T8687" t="s">
        <v>53</v>
      </c>
      <c r="U8687" t="s">
        <v>38</v>
      </c>
      <c r="V8687" t="s">
        <v>4646</v>
      </c>
      <c r="W8687" t="s">
        <v>315</v>
      </c>
      <c r="X8687">
        <v>13601</v>
      </c>
      <c r="Y8687" t="s">
        <v>173</v>
      </c>
      <c r="Z8687" t="s">
        <v>5571</v>
      </c>
      <c r="AA8687" t="s">
        <v>58</v>
      </c>
      <c r="AB8687" t="s">
        <v>72</v>
      </c>
      <c r="AC8687" t="s">
        <v>5572</v>
      </c>
      <c r="AD8687">
        <v>96.36</v>
      </c>
      <c r="AE8687">
        <v>6</v>
      </c>
      <c r="AF8687">
        <v>0</v>
      </c>
      <c r="AG8687">
        <v>25.053599999999999</v>
      </c>
    </row>
    <row r="8688" spans="1:33" x14ac:dyDescent="0.35">
      <c r="A8688">
        <v>8687</v>
      </c>
      <c r="B8688" t="s">
        <v>11062</v>
      </c>
      <c r="C8688" t="s">
        <v>1873</v>
      </c>
      <c r="D8688" t="b">
        <v>0</v>
      </c>
      <c r="E8688">
        <v>2016</v>
      </c>
      <c r="F8688">
        <v>6</v>
      </c>
      <c r="G8688">
        <v>26</v>
      </c>
      <c r="H8688" s="1">
        <v>42547</v>
      </c>
      <c r="I8688" t="b">
        <v>1</v>
      </c>
      <c r="J8688" t="s">
        <v>1873</v>
      </c>
      <c r="K8688" t="b">
        <v>0</v>
      </c>
      <c r="L8688">
        <v>2016</v>
      </c>
      <c r="M8688">
        <v>6</v>
      </c>
      <c r="N8688">
        <v>26</v>
      </c>
      <c r="O8688" s="1">
        <v>42547</v>
      </c>
      <c r="P8688" t="b">
        <v>1</v>
      </c>
      <c r="Q8688" t="s">
        <v>1467</v>
      </c>
      <c r="R8688" t="s">
        <v>3216</v>
      </c>
      <c r="S8688" t="s">
        <v>3217</v>
      </c>
      <c r="T8688" t="s">
        <v>53</v>
      </c>
      <c r="U8688" t="s">
        <v>38</v>
      </c>
      <c r="V8688" t="s">
        <v>54</v>
      </c>
      <c r="W8688" t="s">
        <v>55</v>
      </c>
      <c r="X8688">
        <v>90036</v>
      </c>
      <c r="Y8688" t="s">
        <v>56</v>
      </c>
      <c r="Z8688" t="s">
        <v>1824</v>
      </c>
      <c r="AA8688" t="s">
        <v>58</v>
      </c>
      <c r="AB8688" t="s">
        <v>666</v>
      </c>
      <c r="AC8688" t="s">
        <v>1825</v>
      </c>
      <c r="AD8688">
        <v>231.72</v>
      </c>
      <c r="AE8688">
        <v>2</v>
      </c>
      <c r="AF8688">
        <v>0</v>
      </c>
      <c r="AG8688">
        <v>11.586</v>
      </c>
    </row>
    <row r="8689" spans="1:33" x14ac:dyDescent="0.35">
      <c r="A8689">
        <v>8688</v>
      </c>
      <c r="B8689" t="s">
        <v>11062</v>
      </c>
      <c r="C8689" t="s">
        <v>1873</v>
      </c>
      <c r="D8689" t="b">
        <v>0</v>
      </c>
      <c r="E8689">
        <v>2016</v>
      </c>
      <c r="F8689">
        <v>6</v>
      </c>
      <c r="G8689">
        <v>26</v>
      </c>
      <c r="H8689" s="1">
        <v>42547</v>
      </c>
      <c r="I8689" t="b">
        <v>1</v>
      </c>
      <c r="J8689" t="s">
        <v>1873</v>
      </c>
      <c r="K8689" t="b">
        <v>0</v>
      </c>
      <c r="L8689">
        <v>2016</v>
      </c>
      <c r="M8689">
        <v>6</v>
      </c>
      <c r="N8689">
        <v>26</v>
      </c>
      <c r="O8689" s="1">
        <v>42547</v>
      </c>
      <c r="P8689" t="b">
        <v>1</v>
      </c>
      <c r="Q8689" t="s">
        <v>1467</v>
      </c>
      <c r="R8689" t="s">
        <v>3216</v>
      </c>
      <c r="S8689" t="s">
        <v>3217</v>
      </c>
      <c r="T8689" t="s">
        <v>53</v>
      </c>
      <c r="U8689" t="s">
        <v>38</v>
      </c>
      <c r="V8689" t="s">
        <v>54</v>
      </c>
      <c r="W8689" t="s">
        <v>55</v>
      </c>
      <c r="X8689">
        <v>90036</v>
      </c>
      <c r="Y8689" t="s">
        <v>56</v>
      </c>
      <c r="Z8689" t="s">
        <v>1333</v>
      </c>
      <c r="AA8689" t="s">
        <v>58</v>
      </c>
      <c r="AB8689" t="s">
        <v>317</v>
      </c>
      <c r="AC8689" t="s">
        <v>1334</v>
      </c>
      <c r="AD8689">
        <v>17.899999999999999</v>
      </c>
      <c r="AE8689">
        <v>5</v>
      </c>
      <c r="AF8689">
        <v>0</v>
      </c>
      <c r="AG8689">
        <v>8.9499999999999993</v>
      </c>
    </row>
    <row r="8690" spans="1:33" x14ac:dyDescent="0.35">
      <c r="A8690">
        <v>8689</v>
      </c>
      <c r="B8690" t="s">
        <v>11062</v>
      </c>
      <c r="C8690" t="s">
        <v>1873</v>
      </c>
      <c r="D8690" t="b">
        <v>0</v>
      </c>
      <c r="E8690">
        <v>2016</v>
      </c>
      <c r="F8690">
        <v>6</v>
      </c>
      <c r="G8690">
        <v>26</v>
      </c>
      <c r="H8690" s="1">
        <v>42547</v>
      </c>
      <c r="I8690" t="b">
        <v>1</v>
      </c>
      <c r="J8690" t="s">
        <v>1873</v>
      </c>
      <c r="K8690" t="b">
        <v>0</v>
      </c>
      <c r="L8690">
        <v>2016</v>
      </c>
      <c r="M8690">
        <v>6</v>
      </c>
      <c r="N8690">
        <v>26</v>
      </c>
      <c r="O8690" s="1">
        <v>42547</v>
      </c>
      <c r="P8690" t="b">
        <v>1</v>
      </c>
      <c r="Q8690" t="s">
        <v>1467</v>
      </c>
      <c r="R8690" t="s">
        <v>3216</v>
      </c>
      <c r="S8690" t="s">
        <v>3217</v>
      </c>
      <c r="T8690" t="s">
        <v>53</v>
      </c>
      <c r="U8690" t="s">
        <v>38</v>
      </c>
      <c r="V8690" t="s">
        <v>54</v>
      </c>
      <c r="W8690" t="s">
        <v>55</v>
      </c>
      <c r="X8690">
        <v>90036</v>
      </c>
      <c r="Y8690" t="s">
        <v>56</v>
      </c>
      <c r="Z8690" t="s">
        <v>4021</v>
      </c>
      <c r="AA8690" t="s">
        <v>58</v>
      </c>
      <c r="AB8690" t="s">
        <v>106</v>
      </c>
      <c r="AC8690" t="s">
        <v>4022</v>
      </c>
      <c r="AD8690">
        <v>12.48</v>
      </c>
      <c r="AE8690">
        <v>2</v>
      </c>
      <c r="AF8690">
        <v>0</v>
      </c>
      <c r="AG8690">
        <v>5.6159999999999997</v>
      </c>
    </row>
    <row r="8691" spans="1:33" x14ac:dyDescent="0.35">
      <c r="A8691">
        <v>8690</v>
      </c>
      <c r="B8691" t="s">
        <v>11063</v>
      </c>
      <c r="C8691" t="s">
        <v>612</v>
      </c>
      <c r="D8691" t="b">
        <v>0</v>
      </c>
      <c r="E8691">
        <v>2014</v>
      </c>
      <c r="F8691">
        <v>12</v>
      </c>
      <c r="G8691">
        <v>26</v>
      </c>
      <c r="H8691" s="1">
        <v>41999</v>
      </c>
      <c r="I8691" t="b">
        <v>1</v>
      </c>
      <c r="J8691" t="s">
        <v>1266</v>
      </c>
      <c r="K8691" t="b">
        <v>0</v>
      </c>
      <c r="L8691">
        <v>2014</v>
      </c>
      <c r="M8691">
        <v>12</v>
      </c>
      <c r="N8691">
        <v>30</v>
      </c>
      <c r="O8691" s="1">
        <v>42003</v>
      </c>
      <c r="P8691" t="b">
        <v>1</v>
      </c>
      <c r="Q8691" t="s">
        <v>63</v>
      </c>
      <c r="R8691" t="s">
        <v>6882</v>
      </c>
      <c r="S8691" t="s">
        <v>6883</v>
      </c>
      <c r="T8691" t="s">
        <v>53</v>
      </c>
      <c r="U8691" t="s">
        <v>38</v>
      </c>
      <c r="V8691" t="s">
        <v>171</v>
      </c>
      <c r="W8691" t="s">
        <v>172</v>
      </c>
      <c r="X8691">
        <v>19140</v>
      </c>
      <c r="Y8691" t="s">
        <v>173</v>
      </c>
      <c r="Z8691" t="s">
        <v>5487</v>
      </c>
      <c r="AA8691" t="s">
        <v>58</v>
      </c>
      <c r="AB8691" t="s">
        <v>82</v>
      </c>
      <c r="AC8691" t="s">
        <v>5488</v>
      </c>
      <c r="AD8691">
        <v>8.016</v>
      </c>
      <c r="AE8691">
        <v>3</v>
      </c>
      <c r="AF8691">
        <v>0.2</v>
      </c>
      <c r="AG8691">
        <v>1.1022000000000001</v>
      </c>
    </row>
    <row r="8692" spans="1:33" x14ac:dyDescent="0.35">
      <c r="A8692">
        <v>8691</v>
      </c>
      <c r="B8692" t="s">
        <v>11064</v>
      </c>
      <c r="C8692" t="s">
        <v>8922</v>
      </c>
      <c r="D8692" t="b">
        <v>0</v>
      </c>
      <c r="E8692">
        <v>2016</v>
      </c>
      <c r="F8692">
        <v>8</v>
      </c>
      <c r="G8692">
        <v>14</v>
      </c>
      <c r="H8692" s="1">
        <v>42596</v>
      </c>
      <c r="I8692" t="b">
        <v>1</v>
      </c>
      <c r="J8692" t="s">
        <v>2858</v>
      </c>
      <c r="K8692" t="b">
        <v>0</v>
      </c>
      <c r="L8692">
        <v>2016</v>
      </c>
      <c r="M8692">
        <v>8</v>
      </c>
      <c r="N8692">
        <v>18</v>
      </c>
      <c r="O8692" s="1">
        <v>42600</v>
      </c>
      <c r="P8692" t="b">
        <v>1</v>
      </c>
      <c r="Q8692" t="s">
        <v>63</v>
      </c>
      <c r="R8692" t="s">
        <v>723</v>
      </c>
      <c r="S8692" t="s">
        <v>724</v>
      </c>
      <c r="T8692" t="s">
        <v>53</v>
      </c>
      <c r="U8692" t="s">
        <v>38</v>
      </c>
      <c r="V8692" t="s">
        <v>923</v>
      </c>
      <c r="W8692" t="s">
        <v>579</v>
      </c>
      <c r="X8692">
        <v>44312</v>
      </c>
      <c r="Y8692" t="s">
        <v>173</v>
      </c>
      <c r="Z8692" t="s">
        <v>4525</v>
      </c>
      <c r="AA8692" t="s">
        <v>85</v>
      </c>
      <c r="AB8692" t="s">
        <v>86</v>
      </c>
      <c r="AC8692" t="s">
        <v>4526</v>
      </c>
      <c r="AD8692">
        <v>259.89600000000002</v>
      </c>
      <c r="AE8692">
        <v>2</v>
      </c>
      <c r="AF8692">
        <v>0.4</v>
      </c>
      <c r="AG8692">
        <v>-56.3108</v>
      </c>
    </row>
    <row r="8693" spans="1:33" x14ac:dyDescent="0.35">
      <c r="A8693">
        <v>8692</v>
      </c>
      <c r="B8693" t="s">
        <v>11064</v>
      </c>
      <c r="C8693" t="s">
        <v>8922</v>
      </c>
      <c r="D8693" t="b">
        <v>0</v>
      </c>
      <c r="E8693">
        <v>2016</v>
      </c>
      <c r="F8693">
        <v>8</v>
      </c>
      <c r="G8693">
        <v>14</v>
      </c>
      <c r="H8693" s="1">
        <v>42596</v>
      </c>
      <c r="I8693" t="b">
        <v>1</v>
      </c>
      <c r="J8693" t="s">
        <v>2858</v>
      </c>
      <c r="K8693" t="b">
        <v>0</v>
      </c>
      <c r="L8693">
        <v>2016</v>
      </c>
      <c r="M8693">
        <v>8</v>
      </c>
      <c r="N8693">
        <v>18</v>
      </c>
      <c r="O8693" s="1">
        <v>42600</v>
      </c>
      <c r="P8693" t="b">
        <v>1</v>
      </c>
      <c r="Q8693" t="s">
        <v>63</v>
      </c>
      <c r="R8693" t="s">
        <v>723</v>
      </c>
      <c r="S8693" t="s">
        <v>724</v>
      </c>
      <c r="T8693" t="s">
        <v>53</v>
      </c>
      <c r="U8693" t="s">
        <v>38</v>
      </c>
      <c r="V8693" t="s">
        <v>923</v>
      </c>
      <c r="W8693" t="s">
        <v>579</v>
      </c>
      <c r="X8693">
        <v>44312</v>
      </c>
      <c r="Y8693" t="s">
        <v>173</v>
      </c>
      <c r="Z8693" t="s">
        <v>2829</v>
      </c>
      <c r="AA8693" t="s">
        <v>85</v>
      </c>
      <c r="AB8693" t="s">
        <v>86</v>
      </c>
      <c r="AC8693" t="s">
        <v>3399</v>
      </c>
      <c r="AD8693">
        <v>247.18799999999999</v>
      </c>
      <c r="AE8693">
        <v>2</v>
      </c>
      <c r="AF8693">
        <v>0.4</v>
      </c>
      <c r="AG8693">
        <v>-49.437600000000003</v>
      </c>
    </row>
    <row r="8694" spans="1:33" x14ac:dyDescent="0.35">
      <c r="A8694">
        <v>8693</v>
      </c>
      <c r="B8694" t="s">
        <v>11064</v>
      </c>
      <c r="C8694" t="s">
        <v>8922</v>
      </c>
      <c r="D8694" t="b">
        <v>0</v>
      </c>
      <c r="E8694">
        <v>2016</v>
      </c>
      <c r="F8694">
        <v>8</v>
      </c>
      <c r="G8694">
        <v>14</v>
      </c>
      <c r="H8694" s="1">
        <v>42596</v>
      </c>
      <c r="I8694" t="b">
        <v>1</v>
      </c>
      <c r="J8694" t="s">
        <v>2858</v>
      </c>
      <c r="K8694" t="b">
        <v>0</v>
      </c>
      <c r="L8694">
        <v>2016</v>
      </c>
      <c r="M8694">
        <v>8</v>
      </c>
      <c r="N8694">
        <v>18</v>
      </c>
      <c r="O8694" s="1">
        <v>42600</v>
      </c>
      <c r="P8694" t="b">
        <v>1</v>
      </c>
      <c r="Q8694" t="s">
        <v>63</v>
      </c>
      <c r="R8694" t="s">
        <v>723</v>
      </c>
      <c r="S8694" t="s">
        <v>724</v>
      </c>
      <c r="T8694" t="s">
        <v>53</v>
      </c>
      <c r="U8694" t="s">
        <v>38</v>
      </c>
      <c r="V8694" t="s">
        <v>923</v>
      </c>
      <c r="W8694" t="s">
        <v>579</v>
      </c>
      <c r="X8694">
        <v>44312</v>
      </c>
      <c r="Y8694" t="s">
        <v>173</v>
      </c>
      <c r="Z8694" t="s">
        <v>7164</v>
      </c>
      <c r="AA8694" t="s">
        <v>85</v>
      </c>
      <c r="AB8694" t="s">
        <v>190</v>
      </c>
      <c r="AC8694" t="s">
        <v>7165</v>
      </c>
      <c r="AD8694">
        <v>279.95999999999998</v>
      </c>
      <c r="AE8694">
        <v>5</v>
      </c>
      <c r="AF8694">
        <v>0.2</v>
      </c>
      <c r="AG8694">
        <v>48.993000000000002</v>
      </c>
    </row>
    <row r="8695" spans="1:33" x14ac:dyDescent="0.35">
      <c r="A8695">
        <v>8694</v>
      </c>
      <c r="B8695" t="s">
        <v>11065</v>
      </c>
      <c r="C8695" t="s">
        <v>3098</v>
      </c>
      <c r="D8695" t="b">
        <v>0</v>
      </c>
      <c r="E8695">
        <v>2016</v>
      </c>
      <c r="F8695">
        <v>10</v>
      </c>
      <c r="G8695">
        <v>24</v>
      </c>
      <c r="H8695" s="1">
        <v>42667</v>
      </c>
      <c r="I8695" t="b">
        <v>1</v>
      </c>
      <c r="J8695" t="s">
        <v>985</v>
      </c>
      <c r="K8695" t="b">
        <v>0</v>
      </c>
      <c r="L8695">
        <v>2016</v>
      </c>
      <c r="M8695">
        <v>10</v>
      </c>
      <c r="N8695">
        <v>28</v>
      </c>
      <c r="O8695" s="1">
        <v>42671</v>
      </c>
      <c r="P8695" t="b">
        <v>1</v>
      </c>
      <c r="Q8695" t="s">
        <v>63</v>
      </c>
      <c r="R8695" t="s">
        <v>5020</v>
      </c>
      <c r="S8695" t="s">
        <v>5021</v>
      </c>
      <c r="T8695" t="s">
        <v>120</v>
      </c>
      <c r="U8695" t="s">
        <v>38</v>
      </c>
      <c r="V8695" t="s">
        <v>149</v>
      </c>
      <c r="W8695" t="s">
        <v>55</v>
      </c>
      <c r="X8695">
        <v>94110</v>
      </c>
      <c r="Y8695" t="s">
        <v>56</v>
      </c>
      <c r="Z8695" t="s">
        <v>1326</v>
      </c>
      <c r="AA8695" t="s">
        <v>85</v>
      </c>
      <c r="AB8695" t="s">
        <v>190</v>
      </c>
      <c r="AC8695" t="s">
        <v>1327</v>
      </c>
      <c r="AD8695">
        <v>450</v>
      </c>
      <c r="AE8695">
        <v>5</v>
      </c>
      <c r="AF8695">
        <v>0</v>
      </c>
      <c r="AG8695">
        <v>162</v>
      </c>
    </row>
    <row r="8696" spans="1:33" x14ac:dyDescent="0.35">
      <c r="A8696">
        <v>8695</v>
      </c>
      <c r="B8696" t="s">
        <v>11066</v>
      </c>
      <c r="C8696" t="s">
        <v>5555</v>
      </c>
      <c r="D8696" t="b">
        <v>0</v>
      </c>
      <c r="E8696">
        <v>2014</v>
      </c>
      <c r="F8696">
        <v>8</v>
      </c>
      <c r="G8696">
        <v>23</v>
      </c>
      <c r="H8696" s="1">
        <v>41874</v>
      </c>
      <c r="I8696" t="b">
        <v>1</v>
      </c>
      <c r="J8696" t="s">
        <v>11067</v>
      </c>
      <c r="K8696" t="b">
        <v>0</v>
      </c>
      <c r="L8696">
        <v>2014</v>
      </c>
      <c r="M8696">
        <v>8</v>
      </c>
      <c r="N8696">
        <v>28</v>
      </c>
      <c r="O8696" s="1">
        <v>41879</v>
      </c>
      <c r="P8696" t="b">
        <v>1</v>
      </c>
      <c r="Q8696" t="s">
        <v>34</v>
      </c>
      <c r="R8696" t="s">
        <v>1271</v>
      </c>
      <c r="S8696" t="s">
        <v>1272</v>
      </c>
      <c r="T8696" t="s">
        <v>120</v>
      </c>
      <c r="U8696" t="s">
        <v>38</v>
      </c>
      <c r="V8696" t="s">
        <v>7208</v>
      </c>
      <c r="W8696" t="s">
        <v>281</v>
      </c>
      <c r="X8696">
        <v>49505</v>
      </c>
      <c r="Y8696" t="s">
        <v>123</v>
      </c>
      <c r="Z8696" t="s">
        <v>2420</v>
      </c>
      <c r="AA8696" t="s">
        <v>58</v>
      </c>
      <c r="AB8696" t="s">
        <v>106</v>
      </c>
      <c r="AC8696" t="s">
        <v>2421</v>
      </c>
      <c r="AD8696">
        <v>19.440000000000001</v>
      </c>
      <c r="AE8696">
        <v>3</v>
      </c>
      <c r="AF8696">
        <v>0</v>
      </c>
      <c r="AG8696">
        <v>9.5256000000000007</v>
      </c>
    </row>
    <row r="8697" spans="1:33" x14ac:dyDescent="0.35">
      <c r="A8697">
        <v>8696</v>
      </c>
      <c r="B8697" t="s">
        <v>11068</v>
      </c>
      <c r="C8697" t="s">
        <v>243</v>
      </c>
      <c r="D8697" t="b">
        <v>0</v>
      </c>
      <c r="E8697">
        <v>2017</v>
      </c>
      <c r="F8697">
        <v>9</v>
      </c>
      <c r="G8697">
        <v>15</v>
      </c>
      <c r="H8697" s="1">
        <v>42993</v>
      </c>
      <c r="I8697" t="b">
        <v>1</v>
      </c>
      <c r="J8697" t="s">
        <v>384</v>
      </c>
      <c r="K8697" t="b">
        <v>0</v>
      </c>
      <c r="L8697">
        <v>2017</v>
      </c>
      <c r="M8697">
        <v>9</v>
      </c>
      <c r="N8697">
        <v>17</v>
      </c>
      <c r="O8697" s="1">
        <v>42995</v>
      </c>
      <c r="P8697" t="b">
        <v>1</v>
      </c>
      <c r="Q8697" t="s">
        <v>34</v>
      </c>
      <c r="R8697" t="s">
        <v>440</v>
      </c>
      <c r="S8697" t="s">
        <v>441</v>
      </c>
      <c r="T8697" t="s">
        <v>120</v>
      </c>
      <c r="U8697" t="s">
        <v>38</v>
      </c>
      <c r="V8697" t="s">
        <v>149</v>
      </c>
      <c r="W8697" t="s">
        <v>55</v>
      </c>
      <c r="X8697">
        <v>94109</v>
      </c>
      <c r="Y8697" t="s">
        <v>56</v>
      </c>
      <c r="Z8697" t="s">
        <v>1035</v>
      </c>
      <c r="AA8697" t="s">
        <v>43</v>
      </c>
      <c r="AB8697" t="s">
        <v>69</v>
      </c>
      <c r="AC8697" t="s">
        <v>1036</v>
      </c>
      <c r="AD8697">
        <v>300.904</v>
      </c>
      <c r="AE8697">
        <v>1</v>
      </c>
      <c r="AF8697">
        <v>0.2</v>
      </c>
      <c r="AG8697">
        <v>11.283899999999999</v>
      </c>
    </row>
    <row r="8698" spans="1:33" x14ac:dyDescent="0.35">
      <c r="A8698">
        <v>8697</v>
      </c>
      <c r="B8698" t="s">
        <v>11069</v>
      </c>
      <c r="C8698" t="s">
        <v>1409</v>
      </c>
      <c r="D8698" t="b">
        <v>0</v>
      </c>
      <c r="E8698">
        <v>2017</v>
      </c>
      <c r="F8698">
        <v>6</v>
      </c>
      <c r="G8698">
        <v>15</v>
      </c>
      <c r="H8698" s="1">
        <v>42901</v>
      </c>
      <c r="I8698" t="b">
        <v>1</v>
      </c>
      <c r="J8698" t="s">
        <v>499</v>
      </c>
      <c r="K8698" t="b">
        <v>0</v>
      </c>
      <c r="L8698">
        <v>2017</v>
      </c>
      <c r="M8698">
        <v>6</v>
      </c>
      <c r="N8698">
        <v>20</v>
      </c>
      <c r="O8698" s="1">
        <v>42906</v>
      </c>
      <c r="P8698" t="b">
        <v>1</v>
      </c>
      <c r="Q8698" t="s">
        <v>63</v>
      </c>
      <c r="R8698" t="s">
        <v>1300</v>
      </c>
      <c r="S8698" t="s">
        <v>1301</v>
      </c>
      <c r="T8698" t="s">
        <v>53</v>
      </c>
      <c r="U8698" t="s">
        <v>38</v>
      </c>
      <c r="V8698" t="s">
        <v>6351</v>
      </c>
      <c r="W8698" t="s">
        <v>393</v>
      </c>
      <c r="X8698">
        <v>37211</v>
      </c>
      <c r="Y8698" t="s">
        <v>41</v>
      </c>
      <c r="Z8698" t="s">
        <v>5856</v>
      </c>
      <c r="AA8698" t="s">
        <v>85</v>
      </c>
      <c r="AB8698" t="s">
        <v>86</v>
      </c>
      <c r="AC8698" t="s">
        <v>5857</v>
      </c>
      <c r="AD8698">
        <v>239.976</v>
      </c>
      <c r="AE8698">
        <v>3</v>
      </c>
      <c r="AF8698">
        <v>0.2</v>
      </c>
      <c r="AG8698">
        <v>26.997299999999999</v>
      </c>
    </row>
    <row r="8699" spans="1:33" x14ac:dyDescent="0.35">
      <c r="A8699">
        <v>8698</v>
      </c>
      <c r="B8699" t="s">
        <v>11069</v>
      </c>
      <c r="C8699" t="s">
        <v>1409</v>
      </c>
      <c r="D8699" t="b">
        <v>0</v>
      </c>
      <c r="E8699">
        <v>2017</v>
      </c>
      <c r="F8699">
        <v>6</v>
      </c>
      <c r="G8699">
        <v>15</v>
      </c>
      <c r="H8699" s="1">
        <v>42901</v>
      </c>
      <c r="I8699" t="b">
        <v>1</v>
      </c>
      <c r="J8699" t="s">
        <v>499</v>
      </c>
      <c r="K8699" t="b">
        <v>0</v>
      </c>
      <c r="L8699">
        <v>2017</v>
      </c>
      <c r="M8699">
        <v>6</v>
      </c>
      <c r="N8699">
        <v>20</v>
      </c>
      <c r="O8699" s="1">
        <v>42906</v>
      </c>
      <c r="P8699" t="b">
        <v>1</v>
      </c>
      <c r="Q8699" t="s">
        <v>63</v>
      </c>
      <c r="R8699" t="s">
        <v>1300</v>
      </c>
      <c r="S8699" t="s">
        <v>1301</v>
      </c>
      <c r="T8699" t="s">
        <v>53</v>
      </c>
      <c r="U8699" t="s">
        <v>38</v>
      </c>
      <c r="V8699" t="s">
        <v>6351</v>
      </c>
      <c r="W8699" t="s">
        <v>393</v>
      </c>
      <c r="X8699">
        <v>37211</v>
      </c>
      <c r="Y8699" t="s">
        <v>41</v>
      </c>
      <c r="Z8699" t="s">
        <v>1054</v>
      </c>
      <c r="AA8699" t="s">
        <v>43</v>
      </c>
      <c r="AB8699" t="s">
        <v>79</v>
      </c>
      <c r="AC8699" t="s">
        <v>1055</v>
      </c>
      <c r="AD8699">
        <v>31.167999999999999</v>
      </c>
      <c r="AE8699">
        <v>4</v>
      </c>
      <c r="AF8699">
        <v>0.2</v>
      </c>
      <c r="AG8699">
        <v>9.3504000000000005</v>
      </c>
    </row>
    <row r="8700" spans="1:33" x14ac:dyDescent="0.35">
      <c r="A8700">
        <v>8699</v>
      </c>
      <c r="B8700" t="s">
        <v>11069</v>
      </c>
      <c r="C8700" t="s">
        <v>1409</v>
      </c>
      <c r="D8700" t="b">
        <v>0</v>
      </c>
      <c r="E8700">
        <v>2017</v>
      </c>
      <c r="F8700">
        <v>6</v>
      </c>
      <c r="G8700">
        <v>15</v>
      </c>
      <c r="H8700" s="1">
        <v>42901</v>
      </c>
      <c r="I8700" t="b">
        <v>1</v>
      </c>
      <c r="J8700" t="s">
        <v>499</v>
      </c>
      <c r="K8700" t="b">
        <v>0</v>
      </c>
      <c r="L8700">
        <v>2017</v>
      </c>
      <c r="M8700">
        <v>6</v>
      </c>
      <c r="N8700">
        <v>20</v>
      </c>
      <c r="O8700" s="1">
        <v>42906</v>
      </c>
      <c r="P8700" t="b">
        <v>1</v>
      </c>
      <c r="Q8700" t="s">
        <v>63</v>
      </c>
      <c r="R8700" t="s">
        <v>1300</v>
      </c>
      <c r="S8700" t="s">
        <v>1301</v>
      </c>
      <c r="T8700" t="s">
        <v>53</v>
      </c>
      <c r="U8700" t="s">
        <v>38</v>
      </c>
      <c r="V8700" t="s">
        <v>6351</v>
      </c>
      <c r="W8700" t="s">
        <v>393</v>
      </c>
      <c r="X8700">
        <v>37211</v>
      </c>
      <c r="Y8700" t="s">
        <v>41</v>
      </c>
      <c r="Z8700" t="s">
        <v>7311</v>
      </c>
      <c r="AA8700" t="s">
        <v>43</v>
      </c>
      <c r="AB8700" t="s">
        <v>69</v>
      </c>
      <c r="AC8700" t="s">
        <v>7312</v>
      </c>
      <c r="AD8700">
        <v>120.96</v>
      </c>
      <c r="AE8700">
        <v>2</v>
      </c>
      <c r="AF8700">
        <v>0.4</v>
      </c>
      <c r="AG8700">
        <v>-28.224</v>
      </c>
    </row>
    <row r="8701" spans="1:33" x14ac:dyDescent="0.35">
      <c r="A8701">
        <v>8700</v>
      </c>
      <c r="B8701" t="s">
        <v>11069</v>
      </c>
      <c r="C8701" t="s">
        <v>1409</v>
      </c>
      <c r="D8701" t="b">
        <v>0</v>
      </c>
      <c r="E8701">
        <v>2017</v>
      </c>
      <c r="F8701">
        <v>6</v>
      </c>
      <c r="G8701">
        <v>15</v>
      </c>
      <c r="H8701" s="1">
        <v>42901</v>
      </c>
      <c r="I8701" t="b">
        <v>1</v>
      </c>
      <c r="J8701" t="s">
        <v>499</v>
      </c>
      <c r="K8701" t="b">
        <v>0</v>
      </c>
      <c r="L8701">
        <v>2017</v>
      </c>
      <c r="M8701">
        <v>6</v>
      </c>
      <c r="N8701">
        <v>20</v>
      </c>
      <c r="O8701" s="1">
        <v>42906</v>
      </c>
      <c r="P8701" t="b">
        <v>1</v>
      </c>
      <c r="Q8701" t="s">
        <v>63</v>
      </c>
      <c r="R8701" t="s">
        <v>1300</v>
      </c>
      <c r="S8701" t="s">
        <v>1301</v>
      </c>
      <c r="T8701" t="s">
        <v>53</v>
      </c>
      <c r="U8701" t="s">
        <v>38</v>
      </c>
      <c r="V8701" t="s">
        <v>6351</v>
      </c>
      <c r="W8701" t="s">
        <v>393</v>
      </c>
      <c r="X8701">
        <v>37211</v>
      </c>
      <c r="Y8701" t="s">
        <v>41</v>
      </c>
      <c r="Z8701" t="s">
        <v>3362</v>
      </c>
      <c r="AA8701" t="s">
        <v>85</v>
      </c>
      <c r="AB8701" t="s">
        <v>86</v>
      </c>
      <c r="AC8701" t="s">
        <v>3363</v>
      </c>
      <c r="AD8701">
        <v>2239.9360000000001</v>
      </c>
      <c r="AE8701">
        <v>8</v>
      </c>
      <c r="AF8701">
        <v>0.2</v>
      </c>
      <c r="AG8701">
        <v>223.99359999999999</v>
      </c>
    </row>
    <row r="8702" spans="1:33" x14ac:dyDescent="0.35">
      <c r="A8702">
        <v>8701</v>
      </c>
      <c r="B8702" t="s">
        <v>11069</v>
      </c>
      <c r="C8702" t="s">
        <v>1409</v>
      </c>
      <c r="D8702" t="b">
        <v>0</v>
      </c>
      <c r="E8702">
        <v>2017</v>
      </c>
      <c r="F8702">
        <v>6</v>
      </c>
      <c r="G8702">
        <v>15</v>
      </c>
      <c r="H8702" s="1">
        <v>42901</v>
      </c>
      <c r="I8702" t="b">
        <v>1</v>
      </c>
      <c r="J8702" t="s">
        <v>499</v>
      </c>
      <c r="K8702" t="b">
        <v>0</v>
      </c>
      <c r="L8702">
        <v>2017</v>
      </c>
      <c r="M8702">
        <v>6</v>
      </c>
      <c r="N8702">
        <v>20</v>
      </c>
      <c r="O8702" s="1">
        <v>42906</v>
      </c>
      <c r="P8702" t="b">
        <v>1</v>
      </c>
      <c r="Q8702" t="s">
        <v>63</v>
      </c>
      <c r="R8702" t="s">
        <v>1300</v>
      </c>
      <c r="S8702" t="s">
        <v>1301</v>
      </c>
      <c r="T8702" t="s">
        <v>53</v>
      </c>
      <c r="U8702" t="s">
        <v>38</v>
      </c>
      <c r="V8702" t="s">
        <v>6351</v>
      </c>
      <c r="W8702" t="s">
        <v>393</v>
      </c>
      <c r="X8702">
        <v>37211</v>
      </c>
      <c r="Y8702" t="s">
        <v>41</v>
      </c>
      <c r="Z8702" t="s">
        <v>1623</v>
      </c>
      <c r="AA8702" t="s">
        <v>58</v>
      </c>
      <c r="AB8702" t="s">
        <v>92</v>
      </c>
      <c r="AC8702" t="s">
        <v>1624</v>
      </c>
      <c r="AD8702">
        <v>76.608000000000004</v>
      </c>
      <c r="AE8702">
        <v>8</v>
      </c>
      <c r="AF8702">
        <v>0.2</v>
      </c>
      <c r="AG8702">
        <v>6.7031999999999998</v>
      </c>
    </row>
    <row r="8703" spans="1:33" x14ac:dyDescent="0.35">
      <c r="A8703">
        <v>8702</v>
      </c>
      <c r="B8703" t="s">
        <v>11069</v>
      </c>
      <c r="C8703" t="s">
        <v>1409</v>
      </c>
      <c r="D8703" t="b">
        <v>0</v>
      </c>
      <c r="E8703">
        <v>2017</v>
      </c>
      <c r="F8703">
        <v>6</v>
      </c>
      <c r="G8703">
        <v>15</v>
      </c>
      <c r="H8703" s="1">
        <v>42901</v>
      </c>
      <c r="I8703" t="b">
        <v>1</v>
      </c>
      <c r="J8703" t="s">
        <v>499</v>
      </c>
      <c r="K8703" t="b">
        <v>0</v>
      </c>
      <c r="L8703">
        <v>2017</v>
      </c>
      <c r="M8703">
        <v>6</v>
      </c>
      <c r="N8703">
        <v>20</v>
      </c>
      <c r="O8703" s="1">
        <v>42906</v>
      </c>
      <c r="P8703" t="b">
        <v>1</v>
      </c>
      <c r="Q8703" t="s">
        <v>63</v>
      </c>
      <c r="R8703" t="s">
        <v>1300</v>
      </c>
      <c r="S8703" t="s">
        <v>1301</v>
      </c>
      <c r="T8703" t="s">
        <v>53</v>
      </c>
      <c r="U8703" t="s">
        <v>38</v>
      </c>
      <c r="V8703" t="s">
        <v>6351</v>
      </c>
      <c r="W8703" t="s">
        <v>393</v>
      </c>
      <c r="X8703">
        <v>37211</v>
      </c>
      <c r="Y8703" t="s">
        <v>41</v>
      </c>
      <c r="Z8703" t="s">
        <v>2284</v>
      </c>
      <c r="AA8703" t="s">
        <v>58</v>
      </c>
      <c r="AB8703" t="s">
        <v>72</v>
      </c>
      <c r="AC8703" t="s">
        <v>2285</v>
      </c>
      <c r="AD8703">
        <v>142.77600000000001</v>
      </c>
      <c r="AE8703">
        <v>1</v>
      </c>
      <c r="AF8703">
        <v>0.2</v>
      </c>
      <c r="AG8703">
        <v>17.847000000000001</v>
      </c>
    </row>
    <row r="8704" spans="1:33" x14ac:dyDescent="0.35">
      <c r="A8704">
        <v>8703</v>
      </c>
      <c r="B8704" t="s">
        <v>11069</v>
      </c>
      <c r="C8704" t="s">
        <v>1409</v>
      </c>
      <c r="D8704" t="b">
        <v>0</v>
      </c>
      <c r="E8704">
        <v>2017</v>
      </c>
      <c r="F8704">
        <v>6</v>
      </c>
      <c r="G8704">
        <v>15</v>
      </c>
      <c r="H8704" s="1">
        <v>42901</v>
      </c>
      <c r="I8704" t="b">
        <v>1</v>
      </c>
      <c r="J8704" t="s">
        <v>499</v>
      </c>
      <c r="K8704" t="b">
        <v>0</v>
      </c>
      <c r="L8704">
        <v>2017</v>
      </c>
      <c r="M8704">
        <v>6</v>
      </c>
      <c r="N8704">
        <v>20</v>
      </c>
      <c r="O8704" s="1">
        <v>42906</v>
      </c>
      <c r="P8704" t="b">
        <v>1</v>
      </c>
      <c r="Q8704" t="s">
        <v>63</v>
      </c>
      <c r="R8704" t="s">
        <v>1300</v>
      </c>
      <c r="S8704" t="s">
        <v>1301</v>
      </c>
      <c r="T8704" t="s">
        <v>53</v>
      </c>
      <c r="U8704" t="s">
        <v>38</v>
      </c>
      <c r="V8704" t="s">
        <v>6351</v>
      </c>
      <c r="W8704" t="s">
        <v>393</v>
      </c>
      <c r="X8704">
        <v>37211</v>
      </c>
      <c r="Y8704" t="s">
        <v>41</v>
      </c>
      <c r="Z8704" t="s">
        <v>11070</v>
      </c>
      <c r="AA8704" t="s">
        <v>58</v>
      </c>
      <c r="AB8704" t="s">
        <v>106</v>
      </c>
      <c r="AC8704" t="s">
        <v>11071</v>
      </c>
      <c r="AD8704">
        <v>91.36</v>
      </c>
      <c r="AE8704">
        <v>5</v>
      </c>
      <c r="AF8704">
        <v>0.2</v>
      </c>
      <c r="AG8704">
        <v>29.692</v>
      </c>
    </row>
    <row r="8705" spans="1:33" x14ac:dyDescent="0.35">
      <c r="A8705">
        <v>8704</v>
      </c>
      <c r="B8705" t="s">
        <v>11072</v>
      </c>
      <c r="C8705" s="1">
        <v>42007</v>
      </c>
      <c r="D8705" t="b">
        <v>1</v>
      </c>
      <c r="E8705">
        <v>2015</v>
      </c>
      <c r="F8705">
        <v>1</v>
      </c>
      <c r="G8705">
        <v>3</v>
      </c>
      <c r="H8705" s="1">
        <v>42007</v>
      </c>
      <c r="I8705" t="b">
        <v>1</v>
      </c>
      <c r="J8705" s="1">
        <v>42127</v>
      </c>
      <c r="K8705" t="b">
        <v>1</v>
      </c>
      <c r="L8705">
        <v>2015</v>
      </c>
      <c r="M8705">
        <v>5</v>
      </c>
      <c r="N8705">
        <v>3</v>
      </c>
      <c r="O8705" s="1">
        <v>42127</v>
      </c>
      <c r="P8705" t="b">
        <v>1</v>
      </c>
      <c r="Q8705" t="s">
        <v>63</v>
      </c>
      <c r="R8705" t="s">
        <v>2479</v>
      </c>
      <c r="S8705" t="s">
        <v>2480</v>
      </c>
      <c r="T8705" t="s">
        <v>37</v>
      </c>
      <c r="U8705" t="s">
        <v>38</v>
      </c>
      <c r="V8705" t="s">
        <v>171</v>
      </c>
      <c r="W8705" t="s">
        <v>172</v>
      </c>
      <c r="X8705">
        <v>19120</v>
      </c>
      <c r="Y8705" t="s">
        <v>173</v>
      </c>
      <c r="Z8705" t="s">
        <v>4997</v>
      </c>
      <c r="AA8705" t="s">
        <v>58</v>
      </c>
      <c r="AB8705" t="s">
        <v>92</v>
      </c>
      <c r="AC8705" t="s">
        <v>4998</v>
      </c>
      <c r="AD8705">
        <v>3.552</v>
      </c>
      <c r="AE8705">
        <v>2</v>
      </c>
      <c r="AF8705">
        <v>0.2</v>
      </c>
      <c r="AG8705">
        <v>0.44400000000000001</v>
      </c>
    </row>
    <row r="8706" spans="1:33" x14ac:dyDescent="0.35">
      <c r="A8706">
        <v>8705</v>
      </c>
      <c r="B8706" t="s">
        <v>11073</v>
      </c>
      <c r="C8706" t="s">
        <v>2949</v>
      </c>
      <c r="D8706" t="b">
        <v>0</v>
      </c>
      <c r="E8706">
        <v>2016</v>
      </c>
      <c r="F8706">
        <v>7</v>
      </c>
      <c r="G8706">
        <v>23</v>
      </c>
      <c r="H8706" s="1">
        <v>42574</v>
      </c>
      <c r="I8706" t="b">
        <v>1</v>
      </c>
      <c r="J8706" t="s">
        <v>8301</v>
      </c>
      <c r="K8706" t="b">
        <v>0</v>
      </c>
      <c r="L8706">
        <v>2016</v>
      </c>
      <c r="M8706">
        <v>7</v>
      </c>
      <c r="N8706">
        <v>26</v>
      </c>
      <c r="O8706" s="1">
        <v>42577</v>
      </c>
      <c r="P8706" t="b">
        <v>1</v>
      </c>
      <c r="Q8706" t="s">
        <v>221</v>
      </c>
      <c r="R8706" t="s">
        <v>5754</v>
      </c>
      <c r="S8706" t="s">
        <v>5755</v>
      </c>
      <c r="T8706" t="s">
        <v>37</v>
      </c>
      <c r="U8706" t="s">
        <v>38</v>
      </c>
      <c r="V8706" t="s">
        <v>217</v>
      </c>
      <c r="W8706" t="s">
        <v>122</v>
      </c>
      <c r="X8706">
        <v>77041</v>
      </c>
      <c r="Y8706" t="s">
        <v>123</v>
      </c>
      <c r="Z8706" t="s">
        <v>9362</v>
      </c>
      <c r="AA8706" t="s">
        <v>85</v>
      </c>
      <c r="AB8706" t="s">
        <v>86</v>
      </c>
      <c r="AC8706" t="s">
        <v>9363</v>
      </c>
      <c r="AD8706">
        <v>115.136</v>
      </c>
      <c r="AE8706">
        <v>8</v>
      </c>
      <c r="AF8706">
        <v>0.2</v>
      </c>
      <c r="AG8706">
        <v>11.5136</v>
      </c>
    </row>
    <row r="8707" spans="1:33" x14ac:dyDescent="0.35">
      <c r="A8707">
        <v>8706</v>
      </c>
      <c r="B8707" t="s">
        <v>11074</v>
      </c>
      <c r="C8707" s="1">
        <v>41649</v>
      </c>
      <c r="D8707" t="b">
        <v>1</v>
      </c>
      <c r="E8707">
        <v>2014</v>
      </c>
      <c r="F8707">
        <v>1</v>
      </c>
      <c r="G8707">
        <v>10</v>
      </c>
      <c r="H8707" s="1">
        <v>41649</v>
      </c>
      <c r="I8707" t="b">
        <v>1</v>
      </c>
      <c r="J8707" s="1">
        <v>41769</v>
      </c>
      <c r="K8707" t="b">
        <v>1</v>
      </c>
      <c r="L8707">
        <v>2014</v>
      </c>
      <c r="M8707">
        <v>5</v>
      </c>
      <c r="N8707">
        <v>10</v>
      </c>
      <c r="O8707" s="1">
        <v>41769</v>
      </c>
      <c r="P8707" t="b">
        <v>1</v>
      </c>
      <c r="Q8707" t="s">
        <v>63</v>
      </c>
      <c r="R8707" t="s">
        <v>8125</v>
      </c>
      <c r="S8707" t="s">
        <v>8126</v>
      </c>
      <c r="T8707" t="s">
        <v>120</v>
      </c>
      <c r="U8707" t="s">
        <v>38</v>
      </c>
      <c r="V8707" t="s">
        <v>3774</v>
      </c>
      <c r="W8707" t="s">
        <v>1582</v>
      </c>
      <c r="X8707">
        <v>89502</v>
      </c>
      <c r="Y8707" t="s">
        <v>56</v>
      </c>
      <c r="Z8707" t="s">
        <v>10777</v>
      </c>
      <c r="AA8707" t="s">
        <v>58</v>
      </c>
      <c r="AB8707" t="s">
        <v>317</v>
      </c>
      <c r="AC8707" t="s">
        <v>10778</v>
      </c>
      <c r="AD8707">
        <v>4.71</v>
      </c>
      <c r="AE8707">
        <v>1</v>
      </c>
      <c r="AF8707">
        <v>0</v>
      </c>
      <c r="AG8707">
        <v>0</v>
      </c>
    </row>
    <row r="8708" spans="1:33" x14ac:dyDescent="0.35">
      <c r="A8708">
        <v>8707</v>
      </c>
      <c r="B8708" t="s">
        <v>11075</v>
      </c>
      <c r="C8708" s="1">
        <v>41860</v>
      </c>
      <c r="D8708" t="b">
        <v>1</v>
      </c>
      <c r="E8708">
        <v>2014</v>
      </c>
      <c r="F8708">
        <v>8</v>
      </c>
      <c r="G8708">
        <v>9</v>
      </c>
      <c r="H8708" s="1">
        <v>41860</v>
      </c>
      <c r="I8708" t="b">
        <v>1</v>
      </c>
      <c r="J8708" t="s">
        <v>1025</v>
      </c>
      <c r="K8708" t="b">
        <v>0</v>
      </c>
      <c r="L8708">
        <v>2014</v>
      </c>
      <c r="M8708">
        <v>9</v>
      </c>
      <c r="N8708">
        <v>13</v>
      </c>
      <c r="O8708" s="1">
        <v>41895</v>
      </c>
      <c r="P8708" t="b">
        <v>1</v>
      </c>
      <c r="Q8708" t="s">
        <v>63</v>
      </c>
      <c r="R8708" t="s">
        <v>4297</v>
      </c>
      <c r="S8708" t="s">
        <v>4298</v>
      </c>
      <c r="T8708" t="s">
        <v>120</v>
      </c>
      <c r="U8708" t="s">
        <v>38</v>
      </c>
      <c r="V8708" t="s">
        <v>314</v>
      </c>
      <c r="W8708" t="s">
        <v>315</v>
      </c>
      <c r="X8708">
        <v>10009</v>
      </c>
      <c r="Y8708" t="s">
        <v>173</v>
      </c>
      <c r="Z8708" t="s">
        <v>4407</v>
      </c>
      <c r="AA8708" t="s">
        <v>43</v>
      </c>
      <c r="AB8708" t="s">
        <v>47</v>
      </c>
      <c r="AC8708" t="s">
        <v>4408</v>
      </c>
      <c r="AD8708">
        <v>172.76400000000001</v>
      </c>
      <c r="AE8708">
        <v>2</v>
      </c>
      <c r="AF8708">
        <v>0.1</v>
      </c>
      <c r="AG8708">
        <v>13.437200000000001</v>
      </c>
    </row>
    <row r="8709" spans="1:33" x14ac:dyDescent="0.35">
      <c r="A8709">
        <v>8708</v>
      </c>
      <c r="B8709" t="s">
        <v>11075</v>
      </c>
      <c r="C8709" s="1">
        <v>41860</v>
      </c>
      <c r="D8709" t="b">
        <v>1</v>
      </c>
      <c r="E8709">
        <v>2014</v>
      </c>
      <c r="F8709">
        <v>8</v>
      </c>
      <c r="G8709">
        <v>9</v>
      </c>
      <c r="H8709" s="1">
        <v>41860</v>
      </c>
      <c r="I8709" t="b">
        <v>1</v>
      </c>
      <c r="J8709" t="s">
        <v>1025</v>
      </c>
      <c r="K8709" t="b">
        <v>0</v>
      </c>
      <c r="L8709">
        <v>2014</v>
      </c>
      <c r="M8709">
        <v>9</v>
      </c>
      <c r="N8709">
        <v>13</v>
      </c>
      <c r="O8709" s="1">
        <v>41895</v>
      </c>
      <c r="P8709" t="b">
        <v>1</v>
      </c>
      <c r="Q8709" t="s">
        <v>63</v>
      </c>
      <c r="R8709" t="s">
        <v>4297</v>
      </c>
      <c r="S8709" t="s">
        <v>4298</v>
      </c>
      <c r="T8709" t="s">
        <v>120</v>
      </c>
      <c r="U8709" t="s">
        <v>38</v>
      </c>
      <c r="V8709" t="s">
        <v>314</v>
      </c>
      <c r="W8709" t="s">
        <v>315</v>
      </c>
      <c r="X8709">
        <v>10009</v>
      </c>
      <c r="Y8709" t="s">
        <v>173</v>
      </c>
      <c r="Z8709" t="s">
        <v>5823</v>
      </c>
      <c r="AA8709" t="s">
        <v>58</v>
      </c>
      <c r="AB8709" t="s">
        <v>82</v>
      </c>
      <c r="AC8709" t="s">
        <v>5824</v>
      </c>
      <c r="AD8709">
        <v>3.52</v>
      </c>
      <c r="AE8709">
        <v>2</v>
      </c>
      <c r="AF8709">
        <v>0</v>
      </c>
      <c r="AG8709">
        <v>1.6896</v>
      </c>
    </row>
    <row r="8710" spans="1:33" x14ac:dyDescent="0.35">
      <c r="A8710">
        <v>8709</v>
      </c>
      <c r="B8710" t="s">
        <v>11076</v>
      </c>
      <c r="C8710" t="s">
        <v>5806</v>
      </c>
      <c r="D8710" t="b">
        <v>0</v>
      </c>
      <c r="E8710">
        <v>2014</v>
      </c>
      <c r="F8710">
        <v>11</v>
      </c>
      <c r="G8710">
        <v>16</v>
      </c>
      <c r="H8710" s="1">
        <v>41959</v>
      </c>
      <c r="I8710" t="b">
        <v>1</v>
      </c>
      <c r="J8710" t="s">
        <v>129</v>
      </c>
      <c r="K8710" t="b">
        <v>0</v>
      </c>
      <c r="L8710">
        <v>2014</v>
      </c>
      <c r="M8710">
        <v>11</v>
      </c>
      <c r="N8710">
        <v>18</v>
      </c>
      <c r="O8710" s="1">
        <v>41961</v>
      </c>
      <c r="P8710" t="b">
        <v>1</v>
      </c>
      <c r="Q8710" t="s">
        <v>221</v>
      </c>
      <c r="R8710" t="s">
        <v>2399</v>
      </c>
      <c r="S8710" t="s">
        <v>2400</v>
      </c>
      <c r="T8710" t="s">
        <v>53</v>
      </c>
      <c r="U8710" t="s">
        <v>38</v>
      </c>
      <c r="V8710" t="s">
        <v>54</v>
      </c>
      <c r="W8710" t="s">
        <v>55</v>
      </c>
      <c r="X8710">
        <v>90008</v>
      </c>
      <c r="Y8710" t="s">
        <v>56</v>
      </c>
      <c r="Z8710" t="s">
        <v>3454</v>
      </c>
      <c r="AA8710" t="s">
        <v>85</v>
      </c>
      <c r="AB8710" t="s">
        <v>86</v>
      </c>
      <c r="AC8710" t="s">
        <v>3455</v>
      </c>
      <c r="AD8710">
        <v>79.968000000000004</v>
      </c>
      <c r="AE8710">
        <v>4</v>
      </c>
      <c r="AF8710">
        <v>0.2</v>
      </c>
      <c r="AG8710">
        <v>-17.992799999999999</v>
      </c>
    </row>
    <row r="8711" spans="1:33" x14ac:dyDescent="0.35">
      <c r="A8711">
        <v>8710</v>
      </c>
      <c r="B8711" t="s">
        <v>11076</v>
      </c>
      <c r="C8711" t="s">
        <v>5806</v>
      </c>
      <c r="D8711" t="b">
        <v>0</v>
      </c>
      <c r="E8711">
        <v>2014</v>
      </c>
      <c r="F8711">
        <v>11</v>
      </c>
      <c r="G8711">
        <v>16</v>
      </c>
      <c r="H8711" s="1">
        <v>41959</v>
      </c>
      <c r="I8711" t="b">
        <v>1</v>
      </c>
      <c r="J8711" t="s">
        <v>129</v>
      </c>
      <c r="K8711" t="b">
        <v>0</v>
      </c>
      <c r="L8711">
        <v>2014</v>
      </c>
      <c r="M8711">
        <v>11</v>
      </c>
      <c r="N8711">
        <v>18</v>
      </c>
      <c r="O8711" s="1">
        <v>41961</v>
      </c>
      <c r="P8711" t="b">
        <v>1</v>
      </c>
      <c r="Q8711" t="s">
        <v>221</v>
      </c>
      <c r="R8711" t="s">
        <v>2399</v>
      </c>
      <c r="S8711" t="s">
        <v>2400</v>
      </c>
      <c r="T8711" t="s">
        <v>53</v>
      </c>
      <c r="U8711" t="s">
        <v>38</v>
      </c>
      <c r="V8711" t="s">
        <v>54</v>
      </c>
      <c r="W8711" t="s">
        <v>55</v>
      </c>
      <c r="X8711">
        <v>90008</v>
      </c>
      <c r="Y8711" t="s">
        <v>56</v>
      </c>
      <c r="Z8711" t="s">
        <v>2537</v>
      </c>
      <c r="AA8711" t="s">
        <v>43</v>
      </c>
      <c r="AB8711" t="s">
        <v>44</v>
      </c>
      <c r="AC8711" t="s">
        <v>2538</v>
      </c>
      <c r="AD8711">
        <v>305.97449999999998</v>
      </c>
      <c r="AE8711">
        <v>3</v>
      </c>
      <c r="AF8711">
        <v>0.15</v>
      </c>
      <c r="AG8711">
        <v>25.197900000000001</v>
      </c>
    </row>
    <row r="8712" spans="1:33" x14ac:dyDescent="0.35">
      <c r="A8712">
        <v>8711</v>
      </c>
      <c r="B8712" t="s">
        <v>11076</v>
      </c>
      <c r="C8712" t="s">
        <v>5806</v>
      </c>
      <c r="D8712" t="b">
        <v>0</v>
      </c>
      <c r="E8712">
        <v>2014</v>
      </c>
      <c r="F8712">
        <v>11</v>
      </c>
      <c r="G8712">
        <v>16</v>
      </c>
      <c r="H8712" s="1">
        <v>41959</v>
      </c>
      <c r="I8712" t="b">
        <v>1</v>
      </c>
      <c r="J8712" t="s">
        <v>129</v>
      </c>
      <c r="K8712" t="b">
        <v>0</v>
      </c>
      <c r="L8712">
        <v>2014</v>
      </c>
      <c r="M8712">
        <v>11</v>
      </c>
      <c r="N8712">
        <v>18</v>
      </c>
      <c r="O8712" s="1">
        <v>41961</v>
      </c>
      <c r="P8712" t="b">
        <v>1</v>
      </c>
      <c r="Q8712" t="s">
        <v>221</v>
      </c>
      <c r="R8712" t="s">
        <v>2399</v>
      </c>
      <c r="S8712" t="s">
        <v>2400</v>
      </c>
      <c r="T8712" t="s">
        <v>53</v>
      </c>
      <c r="U8712" t="s">
        <v>38</v>
      </c>
      <c r="V8712" t="s">
        <v>54</v>
      </c>
      <c r="W8712" t="s">
        <v>55</v>
      </c>
      <c r="X8712">
        <v>90008</v>
      </c>
      <c r="Y8712" t="s">
        <v>56</v>
      </c>
      <c r="Z8712" t="s">
        <v>785</v>
      </c>
      <c r="AA8712" t="s">
        <v>58</v>
      </c>
      <c r="AB8712" t="s">
        <v>72</v>
      </c>
      <c r="AC8712" t="s">
        <v>786</v>
      </c>
      <c r="AD8712">
        <v>344.91</v>
      </c>
      <c r="AE8712">
        <v>3</v>
      </c>
      <c r="AF8712">
        <v>0</v>
      </c>
      <c r="AG8712">
        <v>10.347300000000001</v>
      </c>
    </row>
    <row r="8713" spans="1:33" x14ac:dyDescent="0.35">
      <c r="A8713">
        <v>8712</v>
      </c>
      <c r="B8713" t="s">
        <v>11077</v>
      </c>
      <c r="C8713" s="1">
        <v>41701</v>
      </c>
      <c r="D8713" t="b">
        <v>1</v>
      </c>
      <c r="E8713">
        <v>2014</v>
      </c>
      <c r="F8713">
        <v>3</v>
      </c>
      <c r="G8713">
        <v>3</v>
      </c>
      <c r="H8713" s="1">
        <v>41701</v>
      </c>
      <c r="I8713" t="b">
        <v>1</v>
      </c>
      <c r="J8713" s="1">
        <v>41823</v>
      </c>
      <c r="K8713" t="b">
        <v>1</v>
      </c>
      <c r="L8713">
        <v>2014</v>
      </c>
      <c r="M8713">
        <v>7</v>
      </c>
      <c r="N8713">
        <v>3</v>
      </c>
      <c r="O8713" s="1">
        <v>41823</v>
      </c>
      <c r="P8713" t="b">
        <v>1</v>
      </c>
      <c r="Q8713" t="s">
        <v>63</v>
      </c>
      <c r="R8713" t="s">
        <v>3958</v>
      </c>
      <c r="S8713" t="s">
        <v>3959</v>
      </c>
      <c r="T8713" t="s">
        <v>37</v>
      </c>
      <c r="U8713" t="s">
        <v>38</v>
      </c>
      <c r="V8713" t="s">
        <v>1081</v>
      </c>
      <c r="W8713" t="s">
        <v>55</v>
      </c>
      <c r="X8713">
        <v>92037</v>
      </c>
      <c r="Y8713" t="s">
        <v>56</v>
      </c>
      <c r="Z8713" t="s">
        <v>4311</v>
      </c>
      <c r="AA8713" t="s">
        <v>43</v>
      </c>
      <c r="AB8713" t="s">
        <v>69</v>
      </c>
      <c r="AC8713" t="s">
        <v>4312</v>
      </c>
      <c r="AD8713">
        <v>626.35199999999998</v>
      </c>
      <c r="AE8713">
        <v>3</v>
      </c>
      <c r="AF8713">
        <v>0.2</v>
      </c>
      <c r="AG8713">
        <v>-23.488199999999999</v>
      </c>
    </row>
    <row r="8714" spans="1:33" x14ac:dyDescent="0.35">
      <c r="A8714">
        <v>8713</v>
      </c>
      <c r="B8714" t="s">
        <v>11078</v>
      </c>
      <c r="C8714" s="1">
        <v>42075</v>
      </c>
      <c r="D8714" t="b">
        <v>1</v>
      </c>
      <c r="E8714">
        <v>2015</v>
      </c>
      <c r="F8714">
        <v>3</v>
      </c>
      <c r="G8714">
        <v>12</v>
      </c>
      <c r="H8714" s="1">
        <v>42075</v>
      </c>
      <c r="I8714" t="b">
        <v>1</v>
      </c>
      <c r="J8714" s="1">
        <v>42197</v>
      </c>
      <c r="K8714" t="b">
        <v>1</v>
      </c>
      <c r="L8714">
        <v>2015</v>
      </c>
      <c r="M8714">
        <v>7</v>
      </c>
      <c r="N8714">
        <v>12</v>
      </c>
      <c r="O8714" s="1">
        <v>42197</v>
      </c>
      <c r="P8714" t="b">
        <v>1</v>
      </c>
      <c r="Q8714" t="s">
        <v>63</v>
      </c>
      <c r="R8714" t="s">
        <v>6179</v>
      </c>
      <c r="S8714" t="s">
        <v>6180</v>
      </c>
      <c r="T8714" t="s">
        <v>37</v>
      </c>
      <c r="U8714" t="s">
        <v>38</v>
      </c>
      <c r="V8714" t="s">
        <v>149</v>
      </c>
      <c r="W8714" t="s">
        <v>55</v>
      </c>
      <c r="X8714">
        <v>94110</v>
      </c>
      <c r="Y8714" t="s">
        <v>56</v>
      </c>
      <c r="Z8714" t="s">
        <v>5660</v>
      </c>
      <c r="AA8714" t="s">
        <v>43</v>
      </c>
      <c r="AB8714" t="s">
        <v>44</v>
      </c>
      <c r="AC8714" t="s">
        <v>6219</v>
      </c>
      <c r="AD8714">
        <v>359.49900000000002</v>
      </c>
      <c r="AE8714">
        <v>3</v>
      </c>
      <c r="AF8714">
        <v>0.15</v>
      </c>
      <c r="AG8714">
        <v>-29.605799999999999</v>
      </c>
    </row>
    <row r="8715" spans="1:33" x14ac:dyDescent="0.35">
      <c r="A8715">
        <v>8714</v>
      </c>
      <c r="B8715" t="s">
        <v>11079</v>
      </c>
      <c r="C8715" s="1">
        <v>43046</v>
      </c>
      <c r="D8715" t="b">
        <v>1</v>
      </c>
      <c r="E8715">
        <v>2017</v>
      </c>
      <c r="F8715">
        <v>11</v>
      </c>
      <c r="G8715">
        <v>7</v>
      </c>
      <c r="H8715" s="1">
        <v>43046</v>
      </c>
      <c r="I8715" t="b">
        <v>1</v>
      </c>
      <c r="J8715" t="s">
        <v>167</v>
      </c>
      <c r="K8715" t="b">
        <v>0</v>
      </c>
      <c r="L8715">
        <v>2017</v>
      </c>
      <c r="M8715">
        <v>7</v>
      </c>
      <c r="N8715">
        <v>16</v>
      </c>
      <c r="O8715" s="1">
        <v>42932</v>
      </c>
      <c r="P8715" t="b">
        <v>1</v>
      </c>
      <c r="Q8715" t="s">
        <v>63</v>
      </c>
      <c r="R8715" t="s">
        <v>8429</v>
      </c>
      <c r="S8715" t="s">
        <v>8430</v>
      </c>
      <c r="T8715" t="s">
        <v>53</v>
      </c>
      <c r="U8715" t="s">
        <v>38</v>
      </c>
      <c r="V8715" t="s">
        <v>1081</v>
      </c>
      <c r="W8715" t="s">
        <v>55</v>
      </c>
      <c r="X8715">
        <v>92105</v>
      </c>
      <c r="Y8715" t="s">
        <v>56</v>
      </c>
      <c r="Z8715" t="s">
        <v>2703</v>
      </c>
      <c r="AA8715" t="s">
        <v>85</v>
      </c>
      <c r="AB8715" t="s">
        <v>86</v>
      </c>
      <c r="AC8715" t="s">
        <v>2704</v>
      </c>
      <c r="AD8715">
        <v>71.951999999999998</v>
      </c>
      <c r="AE8715">
        <v>6</v>
      </c>
      <c r="AF8715">
        <v>0.2</v>
      </c>
      <c r="AG8715">
        <v>5.3963999999999999</v>
      </c>
    </row>
    <row r="8716" spans="1:33" x14ac:dyDescent="0.35">
      <c r="A8716">
        <v>8715</v>
      </c>
      <c r="B8716" t="s">
        <v>11079</v>
      </c>
      <c r="C8716" s="1">
        <v>43046</v>
      </c>
      <c r="D8716" t="b">
        <v>1</v>
      </c>
      <c r="E8716">
        <v>2017</v>
      </c>
      <c r="F8716">
        <v>11</v>
      </c>
      <c r="G8716">
        <v>7</v>
      </c>
      <c r="H8716" s="1">
        <v>43046</v>
      </c>
      <c r="I8716" t="b">
        <v>1</v>
      </c>
      <c r="J8716" t="s">
        <v>167</v>
      </c>
      <c r="K8716" t="b">
        <v>0</v>
      </c>
      <c r="L8716">
        <v>2017</v>
      </c>
      <c r="M8716">
        <v>7</v>
      </c>
      <c r="N8716">
        <v>16</v>
      </c>
      <c r="O8716" s="1">
        <v>42932</v>
      </c>
      <c r="P8716" t="b">
        <v>1</v>
      </c>
      <c r="Q8716" t="s">
        <v>63</v>
      </c>
      <c r="R8716" t="s">
        <v>8429</v>
      </c>
      <c r="S8716" t="s">
        <v>8430</v>
      </c>
      <c r="T8716" t="s">
        <v>53</v>
      </c>
      <c r="U8716" t="s">
        <v>38</v>
      </c>
      <c r="V8716" t="s">
        <v>1081</v>
      </c>
      <c r="W8716" t="s">
        <v>55</v>
      </c>
      <c r="X8716">
        <v>92105</v>
      </c>
      <c r="Y8716" t="s">
        <v>56</v>
      </c>
      <c r="Z8716" t="s">
        <v>4371</v>
      </c>
      <c r="AA8716" t="s">
        <v>58</v>
      </c>
      <c r="AB8716" t="s">
        <v>89</v>
      </c>
      <c r="AC8716" t="s">
        <v>4372</v>
      </c>
      <c r="AD8716">
        <v>29.8</v>
      </c>
      <c r="AE8716">
        <v>5</v>
      </c>
      <c r="AF8716">
        <v>0.2</v>
      </c>
      <c r="AG8716">
        <v>9.3125</v>
      </c>
    </row>
    <row r="8717" spans="1:33" x14ac:dyDescent="0.35">
      <c r="A8717">
        <v>8716</v>
      </c>
      <c r="B8717" t="s">
        <v>11080</v>
      </c>
      <c r="C8717" t="s">
        <v>439</v>
      </c>
      <c r="D8717" t="b">
        <v>0</v>
      </c>
      <c r="E8717">
        <v>2017</v>
      </c>
      <c r="F8717">
        <v>11</v>
      </c>
      <c r="G8717">
        <v>16</v>
      </c>
      <c r="H8717" s="1">
        <v>43055</v>
      </c>
      <c r="I8717" t="b">
        <v>1</v>
      </c>
      <c r="J8717" t="s">
        <v>2160</v>
      </c>
      <c r="K8717" t="b">
        <v>0</v>
      </c>
      <c r="L8717">
        <v>2017</v>
      </c>
      <c r="M8717">
        <v>11</v>
      </c>
      <c r="N8717">
        <v>20</v>
      </c>
      <c r="O8717" s="1">
        <v>43059</v>
      </c>
      <c r="P8717" t="b">
        <v>1</v>
      </c>
      <c r="Q8717" t="s">
        <v>34</v>
      </c>
      <c r="R8717" t="s">
        <v>2969</v>
      </c>
      <c r="S8717" t="s">
        <v>2970</v>
      </c>
      <c r="T8717" t="s">
        <v>53</v>
      </c>
      <c r="U8717" t="s">
        <v>38</v>
      </c>
      <c r="V8717" t="s">
        <v>11081</v>
      </c>
      <c r="W8717" t="s">
        <v>579</v>
      </c>
      <c r="X8717">
        <v>44035</v>
      </c>
      <c r="Y8717" t="s">
        <v>173</v>
      </c>
      <c r="Z8717" t="s">
        <v>2316</v>
      </c>
      <c r="AA8717" t="s">
        <v>58</v>
      </c>
      <c r="AB8717" t="s">
        <v>89</v>
      </c>
      <c r="AC8717" t="s">
        <v>2317</v>
      </c>
      <c r="AD8717">
        <v>1.8240000000000001</v>
      </c>
      <c r="AE8717">
        <v>1</v>
      </c>
      <c r="AF8717">
        <v>0.7</v>
      </c>
      <c r="AG8717">
        <v>-1.3984000000000001</v>
      </c>
    </row>
    <row r="8718" spans="1:33" x14ac:dyDescent="0.35">
      <c r="A8718">
        <v>8717</v>
      </c>
      <c r="B8718" t="s">
        <v>11082</v>
      </c>
      <c r="C8718" s="1">
        <v>42710</v>
      </c>
      <c r="D8718" t="b">
        <v>1</v>
      </c>
      <c r="E8718">
        <v>2016</v>
      </c>
      <c r="F8718">
        <v>12</v>
      </c>
      <c r="G8718">
        <v>6</v>
      </c>
      <c r="H8718" s="1">
        <v>42710</v>
      </c>
      <c r="I8718" t="b">
        <v>1</v>
      </c>
      <c r="J8718" t="s">
        <v>50</v>
      </c>
      <c r="K8718" t="b">
        <v>0</v>
      </c>
      <c r="L8718">
        <v>2016</v>
      </c>
      <c r="M8718">
        <v>6</v>
      </c>
      <c r="N8718">
        <v>16</v>
      </c>
      <c r="O8718" s="1">
        <v>42537</v>
      </c>
      <c r="P8718" t="b">
        <v>1</v>
      </c>
      <c r="Q8718" t="s">
        <v>34</v>
      </c>
      <c r="R8718" t="s">
        <v>5801</v>
      </c>
      <c r="S8718" t="s">
        <v>5802</v>
      </c>
      <c r="T8718" t="s">
        <v>120</v>
      </c>
      <c r="U8718" t="s">
        <v>38</v>
      </c>
      <c r="V8718" t="s">
        <v>217</v>
      </c>
      <c r="W8718" t="s">
        <v>122</v>
      </c>
      <c r="X8718">
        <v>77070</v>
      </c>
      <c r="Y8718" t="s">
        <v>123</v>
      </c>
      <c r="Z8718" t="s">
        <v>6653</v>
      </c>
      <c r="AA8718" t="s">
        <v>58</v>
      </c>
      <c r="AB8718" t="s">
        <v>92</v>
      </c>
      <c r="AC8718" t="s">
        <v>6654</v>
      </c>
      <c r="AD8718">
        <v>64.384</v>
      </c>
      <c r="AE8718">
        <v>4</v>
      </c>
      <c r="AF8718">
        <v>0.8</v>
      </c>
      <c r="AG8718">
        <v>-160.96</v>
      </c>
    </row>
    <row r="8719" spans="1:33" x14ac:dyDescent="0.35">
      <c r="A8719">
        <v>8718</v>
      </c>
      <c r="B8719" t="s">
        <v>11082</v>
      </c>
      <c r="C8719" s="1">
        <v>42710</v>
      </c>
      <c r="D8719" t="b">
        <v>1</v>
      </c>
      <c r="E8719">
        <v>2016</v>
      </c>
      <c r="F8719">
        <v>12</v>
      </c>
      <c r="G8719">
        <v>6</v>
      </c>
      <c r="H8719" s="1">
        <v>42710</v>
      </c>
      <c r="I8719" t="b">
        <v>1</v>
      </c>
      <c r="J8719" t="s">
        <v>50</v>
      </c>
      <c r="K8719" t="b">
        <v>0</v>
      </c>
      <c r="L8719">
        <v>2016</v>
      </c>
      <c r="M8719">
        <v>6</v>
      </c>
      <c r="N8719">
        <v>16</v>
      </c>
      <c r="O8719" s="1">
        <v>42537</v>
      </c>
      <c r="P8719" t="b">
        <v>1</v>
      </c>
      <c r="Q8719" t="s">
        <v>34</v>
      </c>
      <c r="R8719" t="s">
        <v>5801</v>
      </c>
      <c r="S8719" t="s">
        <v>5802</v>
      </c>
      <c r="T8719" t="s">
        <v>120</v>
      </c>
      <c r="U8719" t="s">
        <v>38</v>
      </c>
      <c r="V8719" t="s">
        <v>217</v>
      </c>
      <c r="W8719" t="s">
        <v>122</v>
      </c>
      <c r="X8719">
        <v>77070</v>
      </c>
      <c r="Y8719" t="s">
        <v>123</v>
      </c>
      <c r="Z8719" t="s">
        <v>3105</v>
      </c>
      <c r="AA8719" t="s">
        <v>43</v>
      </c>
      <c r="AB8719" t="s">
        <v>79</v>
      </c>
      <c r="AC8719" t="s">
        <v>3106</v>
      </c>
      <c r="AD8719">
        <v>6.984</v>
      </c>
      <c r="AE8719">
        <v>2</v>
      </c>
      <c r="AF8719">
        <v>0.6</v>
      </c>
      <c r="AG8719">
        <v>-4.5396000000000001</v>
      </c>
    </row>
    <row r="8720" spans="1:33" x14ac:dyDescent="0.35">
      <c r="A8720">
        <v>8719</v>
      </c>
      <c r="B8720" t="s">
        <v>11082</v>
      </c>
      <c r="C8720" s="1">
        <v>42710</v>
      </c>
      <c r="D8720" t="b">
        <v>1</v>
      </c>
      <c r="E8720">
        <v>2016</v>
      </c>
      <c r="F8720">
        <v>12</v>
      </c>
      <c r="G8720">
        <v>6</v>
      </c>
      <c r="H8720" s="1">
        <v>42710</v>
      </c>
      <c r="I8720" t="b">
        <v>1</v>
      </c>
      <c r="J8720" t="s">
        <v>50</v>
      </c>
      <c r="K8720" t="b">
        <v>0</v>
      </c>
      <c r="L8720">
        <v>2016</v>
      </c>
      <c r="M8720">
        <v>6</v>
      </c>
      <c r="N8720">
        <v>16</v>
      </c>
      <c r="O8720" s="1">
        <v>42537</v>
      </c>
      <c r="P8720" t="b">
        <v>1</v>
      </c>
      <c r="Q8720" t="s">
        <v>34</v>
      </c>
      <c r="R8720" t="s">
        <v>5801</v>
      </c>
      <c r="S8720" t="s">
        <v>5802</v>
      </c>
      <c r="T8720" t="s">
        <v>120</v>
      </c>
      <c r="U8720" t="s">
        <v>38</v>
      </c>
      <c r="V8720" t="s">
        <v>217</v>
      </c>
      <c r="W8720" t="s">
        <v>122</v>
      </c>
      <c r="X8720">
        <v>77070</v>
      </c>
      <c r="Y8720" t="s">
        <v>123</v>
      </c>
      <c r="Z8720" t="s">
        <v>5823</v>
      </c>
      <c r="AA8720" t="s">
        <v>58</v>
      </c>
      <c r="AB8720" t="s">
        <v>82</v>
      </c>
      <c r="AC8720" t="s">
        <v>5824</v>
      </c>
      <c r="AD8720">
        <v>11.263999999999999</v>
      </c>
      <c r="AE8720">
        <v>8</v>
      </c>
      <c r="AF8720">
        <v>0.2</v>
      </c>
      <c r="AG8720">
        <v>3.9424000000000001</v>
      </c>
    </row>
    <row r="8721" spans="1:33" x14ac:dyDescent="0.35">
      <c r="A8721">
        <v>8720</v>
      </c>
      <c r="B8721" t="s">
        <v>11082</v>
      </c>
      <c r="C8721" s="1">
        <v>42710</v>
      </c>
      <c r="D8721" t="b">
        <v>1</v>
      </c>
      <c r="E8721">
        <v>2016</v>
      </c>
      <c r="F8721">
        <v>12</v>
      </c>
      <c r="G8721">
        <v>6</v>
      </c>
      <c r="H8721" s="1">
        <v>42710</v>
      </c>
      <c r="I8721" t="b">
        <v>1</v>
      </c>
      <c r="J8721" t="s">
        <v>50</v>
      </c>
      <c r="K8721" t="b">
        <v>0</v>
      </c>
      <c r="L8721">
        <v>2016</v>
      </c>
      <c r="M8721">
        <v>6</v>
      </c>
      <c r="N8721">
        <v>16</v>
      </c>
      <c r="O8721" s="1">
        <v>42537</v>
      </c>
      <c r="P8721" t="b">
        <v>1</v>
      </c>
      <c r="Q8721" t="s">
        <v>34</v>
      </c>
      <c r="R8721" t="s">
        <v>5801</v>
      </c>
      <c r="S8721" t="s">
        <v>5802</v>
      </c>
      <c r="T8721" t="s">
        <v>120</v>
      </c>
      <c r="U8721" t="s">
        <v>38</v>
      </c>
      <c r="V8721" t="s">
        <v>217</v>
      </c>
      <c r="W8721" t="s">
        <v>122</v>
      </c>
      <c r="X8721">
        <v>77070</v>
      </c>
      <c r="Y8721" t="s">
        <v>123</v>
      </c>
      <c r="Z8721" t="s">
        <v>8121</v>
      </c>
      <c r="AA8721" t="s">
        <v>58</v>
      </c>
      <c r="AB8721" t="s">
        <v>106</v>
      </c>
      <c r="AC8721" t="s">
        <v>8122</v>
      </c>
      <c r="AD8721">
        <v>15.552</v>
      </c>
      <c r="AE8721">
        <v>3</v>
      </c>
      <c r="AF8721">
        <v>0.2</v>
      </c>
      <c r="AG8721">
        <v>5.6375999999999999</v>
      </c>
    </row>
    <row r="8722" spans="1:33" x14ac:dyDescent="0.35">
      <c r="A8722">
        <v>8721</v>
      </c>
      <c r="B8722" t="s">
        <v>11082</v>
      </c>
      <c r="C8722" s="1">
        <v>42710</v>
      </c>
      <c r="D8722" t="b">
        <v>1</v>
      </c>
      <c r="E8722">
        <v>2016</v>
      </c>
      <c r="F8722">
        <v>12</v>
      </c>
      <c r="G8722">
        <v>6</v>
      </c>
      <c r="H8722" s="1">
        <v>42710</v>
      </c>
      <c r="I8722" t="b">
        <v>1</v>
      </c>
      <c r="J8722" t="s">
        <v>50</v>
      </c>
      <c r="K8722" t="b">
        <v>0</v>
      </c>
      <c r="L8722">
        <v>2016</v>
      </c>
      <c r="M8722">
        <v>6</v>
      </c>
      <c r="N8722">
        <v>16</v>
      </c>
      <c r="O8722" s="1">
        <v>42537</v>
      </c>
      <c r="P8722" t="b">
        <v>1</v>
      </c>
      <c r="Q8722" t="s">
        <v>34</v>
      </c>
      <c r="R8722" t="s">
        <v>5801</v>
      </c>
      <c r="S8722" t="s">
        <v>5802</v>
      </c>
      <c r="T8722" t="s">
        <v>120</v>
      </c>
      <c r="U8722" t="s">
        <v>38</v>
      </c>
      <c r="V8722" t="s">
        <v>217</v>
      </c>
      <c r="W8722" t="s">
        <v>122</v>
      </c>
      <c r="X8722">
        <v>77070</v>
      </c>
      <c r="Y8722" t="s">
        <v>123</v>
      </c>
      <c r="Z8722" t="s">
        <v>8053</v>
      </c>
      <c r="AA8722" t="s">
        <v>43</v>
      </c>
      <c r="AB8722" t="s">
        <v>47</v>
      </c>
      <c r="AC8722" t="s">
        <v>8054</v>
      </c>
      <c r="AD8722">
        <v>379.37200000000001</v>
      </c>
      <c r="AE8722">
        <v>2</v>
      </c>
      <c r="AF8722">
        <v>0.3</v>
      </c>
      <c r="AG8722">
        <v>-119.2312</v>
      </c>
    </row>
    <row r="8723" spans="1:33" x14ac:dyDescent="0.35">
      <c r="A8723">
        <v>8722</v>
      </c>
      <c r="B8723" t="s">
        <v>11082</v>
      </c>
      <c r="C8723" s="1">
        <v>42710</v>
      </c>
      <c r="D8723" t="b">
        <v>1</v>
      </c>
      <c r="E8723">
        <v>2016</v>
      </c>
      <c r="F8723">
        <v>12</v>
      </c>
      <c r="G8723">
        <v>6</v>
      </c>
      <c r="H8723" s="1">
        <v>42710</v>
      </c>
      <c r="I8723" t="b">
        <v>1</v>
      </c>
      <c r="J8723" t="s">
        <v>50</v>
      </c>
      <c r="K8723" t="b">
        <v>0</v>
      </c>
      <c r="L8723">
        <v>2016</v>
      </c>
      <c r="M8723">
        <v>6</v>
      </c>
      <c r="N8723">
        <v>16</v>
      </c>
      <c r="O8723" s="1">
        <v>42537</v>
      </c>
      <c r="P8723" t="b">
        <v>1</v>
      </c>
      <c r="Q8723" t="s">
        <v>34</v>
      </c>
      <c r="R8723" t="s">
        <v>5801</v>
      </c>
      <c r="S8723" t="s">
        <v>5802</v>
      </c>
      <c r="T8723" t="s">
        <v>120</v>
      </c>
      <c r="U8723" t="s">
        <v>38</v>
      </c>
      <c r="V8723" t="s">
        <v>217</v>
      </c>
      <c r="W8723" t="s">
        <v>122</v>
      </c>
      <c r="X8723">
        <v>77070</v>
      </c>
      <c r="Y8723" t="s">
        <v>123</v>
      </c>
      <c r="Z8723" t="s">
        <v>5389</v>
      </c>
      <c r="AA8723" t="s">
        <v>58</v>
      </c>
      <c r="AB8723" t="s">
        <v>72</v>
      </c>
      <c r="AC8723" t="s">
        <v>3024</v>
      </c>
      <c r="AD8723">
        <v>67.536000000000001</v>
      </c>
      <c r="AE8723">
        <v>9</v>
      </c>
      <c r="AF8723">
        <v>0.2</v>
      </c>
      <c r="AG8723">
        <v>6.7535999999999996</v>
      </c>
    </row>
    <row r="8724" spans="1:33" x14ac:dyDescent="0.35">
      <c r="A8724">
        <v>8723</v>
      </c>
      <c r="B8724" t="s">
        <v>11082</v>
      </c>
      <c r="C8724" s="1">
        <v>42710</v>
      </c>
      <c r="D8724" t="b">
        <v>1</v>
      </c>
      <c r="E8724">
        <v>2016</v>
      </c>
      <c r="F8724">
        <v>12</v>
      </c>
      <c r="G8724">
        <v>6</v>
      </c>
      <c r="H8724" s="1">
        <v>42710</v>
      </c>
      <c r="I8724" t="b">
        <v>1</v>
      </c>
      <c r="J8724" t="s">
        <v>50</v>
      </c>
      <c r="K8724" t="b">
        <v>0</v>
      </c>
      <c r="L8724">
        <v>2016</v>
      </c>
      <c r="M8724">
        <v>6</v>
      </c>
      <c r="N8724">
        <v>16</v>
      </c>
      <c r="O8724" s="1">
        <v>42537</v>
      </c>
      <c r="P8724" t="b">
        <v>1</v>
      </c>
      <c r="Q8724" t="s">
        <v>34</v>
      </c>
      <c r="R8724" t="s">
        <v>5801</v>
      </c>
      <c r="S8724" t="s">
        <v>5802</v>
      </c>
      <c r="T8724" t="s">
        <v>120</v>
      </c>
      <c r="U8724" t="s">
        <v>38</v>
      </c>
      <c r="V8724" t="s">
        <v>217</v>
      </c>
      <c r="W8724" t="s">
        <v>122</v>
      </c>
      <c r="X8724">
        <v>77070</v>
      </c>
      <c r="Y8724" t="s">
        <v>123</v>
      </c>
      <c r="Z8724" t="s">
        <v>208</v>
      </c>
      <c r="AA8724" t="s">
        <v>58</v>
      </c>
      <c r="AB8724" t="s">
        <v>89</v>
      </c>
      <c r="AC8724" t="s">
        <v>209</v>
      </c>
      <c r="AD8724">
        <v>1.524</v>
      </c>
      <c r="AE8724">
        <v>2</v>
      </c>
      <c r="AF8724">
        <v>0.8</v>
      </c>
      <c r="AG8724">
        <v>-2.6669999999999998</v>
      </c>
    </row>
    <row r="8725" spans="1:33" x14ac:dyDescent="0.35">
      <c r="A8725">
        <v>8724</v>
      </c>
      <c r="B8725" t="s">
        <v>11083</v>
      </c>
      <c r="C8725" t="s">
        <v>6136</v>
      </c>
      <c r="D8725" t="b">
        <v>0</v>
      </c>
      <c r="E8725">
        <v>2016</v>
      </c>
      <c r="F8725">
        <v>12</v>
      </c>
      <c r="G8725">
        <v>29</v>
      </c>
      <c r="H8725" s="1">
        <v>42733</v>
      </c>
      <c r="I8725" t="b">
        <v>1</v>
      </c>
      <c r="J8725" t="s">
        <v>3773</v>
      </c>
      <c r="K8725" t="b">
        <v>0</v>
      </c>
      <c r="L8725">
        <v>2016</v>
      </c>
      <c r="M8725">
        <v>12</v>
      </c>
      <c r="N8725">
        <v>31</v>
      </c>
      <c r="O8725" s="1">
        <v>42735</v>
      </c>
      <c r="P8725" t="b">
        <v>1</v>
      </c>
      <c r="Q8725" t="s">
        <v>34</v>
      </c>
      <c r="R8725" t="s">
        <v>9056</v>
      </c>
      <c r="S8725" t="s">
        <v>9057</v>
      </c>
      <c r="T8725" t="s">
        <v>120</v>
      </c>
      <c r="U8725" t="s">
        <v>38</v>
      </c>
      <c r="V8725" t="s">
        <v>1610</v>
      </c>
      <c r="W8725" t="s">
        <v>67</v>
      </c>
      <c r="X8725">
        <v>33178</v>
      </c>
      <c r="Y8725" t="s">
        <v>41</v>
      </c>
      <c r="Z8725" t="s">
        <v>2122</v>
      </c>
      <c r="AA8725" t="s">
        <v>58</v>
      </c>
      <c r="AB8725" t="s">
        <v>106</v>
      </c>
      <c r="AC8725" t="s">
        <v>2123</v>
      </c>
      <c r="AD8725">
        <v>37.408000000000001</v>
      </c>
      <c r="AE8725">
        <v>7</v>
      </c>
      <c r="AF8725">
        <v>0.2</v>
      </c>
      <c r="AG8725">
        <v>13.0928</v>
      </c>
    </row>
    <row r="8726" spans="1:33" x14ac:dyDescent="0.35">
      <c r="A8726">
        <v>8725</v>
      </c>
      <c r="B8726" t="s">
        <v>11083</v>
      </c>
      <c r="C8726" t="s">
        <v>6136</v>
      </c>
      <c r="D8726" t="b">
        <v>0</v>
      </c>
      <c r="E8726">
        <v>2016</v>
      </c>
      <c r="F8726">
        <v>12</v>
      </c>
      <c r="G8726">
        <v>29</v>
      </c>
      <c r="H8726" s="1">
        <v>42733</v>
      </c>
      <c r="I8726" t="b">
        <v>1</v>
      </c>
      <c r="J8726" t="s">
        <v>3773</v>
      </c>
      <c r="K8726" t="b">
        <v>0</v>
      </c>
      <c r="L8726">
        <v>2016</v>
      </c>
      <c r="M8726">
        <v>12</v>
      </c>
      <c r="N8726">
        <v>31</v>
      </c>
      <c r="O8726" s="1">
        <v>42735</v>
      </c>
      <c r="P8726" t="b">
        <v>1</v>
      </c>
      <c r="Q8726" t="s">
        <v>34</v>
      </c>
      <c r="R8726" t="s">
        <v>9056</v>
      </c>
      <c r="S8726" t="s">
        <v>9057</v>
      </c>
      <c r="T8726" t="s">
        <v>120</v>
      </c>
      <c r="U8726" t="s">
        <v>38</v>
      </c>
      <c r="V8726" t="s">
        <v>1610</v>
      </c>
      <c r="W8726" t="s">
        <v>67</v>
      </c>
      <c r="X8726">
        <v>33178</v>
      </c>
      <c r="Y8726" t="s">
        <v>41</v>
      </c>
      <c r="Z8726" t="s">
        <v>8744</v>
      </c>
      <c r="AA8726" t="s">
        <v>58</v>
      </c>
      <c r="AB8726" t="s">
        <v>106</v>
      </c>
      <c r="AC8726" t="s">
        <v>8745</v>
      </c>
      <c r="AD8726">
        <v>25.344000000000001</v>
      </c>
      <c r="AE8726">
        <v>6</v>
      </c>
      <c r="AF8726">
        <v>0.2</v>
      </c>
      <c r="AG8726">
        <v>8.8704000000000001</v>
      </c>
    </row>
    <row r="8727" spans="1:33" x14ac:dyDescent="0.35">
      <c r="A8727">
        <v>8726</v>
      </c>
      <c r="B8727" t="s">
        <v>11084</v>
      </c>
      <c r="C8727" t="s">
        <v>2502</v>
      </c>
      <c r="D8727" t="b">
        <v>0</v>
      </c>
      <c r="E8727">
        <v>2017</v>
      </c>
      <c r="F8727">
        <v>3</v>
      </c>
      <c r="G8727">
        <v>18</v>
      </c>
      <c r="H8727" s="1">
        <v>42812</v>
      </c>
      <c r="I8727" t="b">
        <v>1</v>
      </c>
      <c r="J8727" t="s">
        <v>2503</v>
      </c>
      <c r="K8727" t="b">
        <v>0</v>
      </c>
      <c r="L8727">
        <v>2017</v>
      </c>
      <c r="M8727">
        <v>3</v>
      </c>
      <c r="N8727">
        <v>23</v>
      </c>
      <c r="O8727" s="1">
        <v>42817</v>
      </c>
      <c r="P8727" t="b">
        <v>1</v>
      </c>
      <c r="Q8727" t="s">
        <v>63</v>
      </c>
      <c r="R8727" t="s">
        <v>3296</v>
      </c>
      <c r="S8727" t="s">
        <v>3297</v>
      </c>
      <c r="T8727" t="s">
        <v>37</v>
      </c>
      <c r="U8727" t="s">
        <v>38</v>
      </c>
      <c r="V8727" t="s">
        <v>111</v>
      </c>
      <c r="W8727" t="s">
        <v>112</v>
      </c>
      <c r="X8727">
        <v>98115</v>
      </c>
      <c r="Y8727" t="s">
        <v>56</v>
      </c>
      <c r="Z8727" t="s">
        <v>3033</v>
      </c>
      <c r="AA8727" t="s">
        <v>58</v>
      </c>
      <c r="AB8727" t="s">
        <v>82</v>
      </c>
      <c r="AC8727" t="s">
        <v>3034</v>
      </c>
      <c r="AD8727">
        <v>46.2</v>
      </c>
      <c r="AE8727">
        <v>4</v>
      </c>
      <c r="AF8727">
        <v>0</v>
      </c>
      <c r="AG8727">
        <v>21.251999999999999</v>
      </c>
    </row>
    <row r="8728" spans="1:33" x14ac:dyDescent="0.35">
      <c r="A8728">
        <v>8727</v>
      </c>
      <c r="B8728" t="s">
        <v>11085</v>
      </c>
      <c r="C8728" t="s">
        <v>230</v>
      </c>
      <c r="D8728" t="b">
        <v>0</v>
      </c>
      <c r="E8728">
        <v>2015</v>
      </c>
      <c r="F8728">
        <v>12</v>
      </c>
      <c r="G8728">
        <v>27</v>
      </c>
      <c r="H8728" s="1">
        <v>42365</v>
      </c>
      <c r="I8728" t="b">
        <v>1</v>
      </c>
      <c r="J8728" t="s">
        <v>231</v>
      </c>
      <c r="K8728" t="b">
        <v>0</v>
      </c>
      <c r="L8728">
        <v>2015</v>
      </c>
      <c r="M8728">
        <v>12</v>
      </c>
      <c r="N8728">
        <v>31</v>
      </c>
      <c r="O8728" s="1">
        <v>42369</v>
      </c>
      <c r="P8728" t="b">
        <v>1</v>
      </c>
      <c r="Q8728" t="s">
        <v>63</v>
      </c>
      <c r="R8728" t="s">
        <v>1315</v>
      </c>
      <c r="S8728" t="s">
        <v>1316</v>
      </c>
      <c r="T8728" t="s">
        <v>53</v>
      </c>
      <c r="U8728" t="s">
        <v>38</v>
      </c>
      <c r="V8728" t="s">
        <v>1346</v>
      </c>
      <c r="W8728" t="s">
        <v>393</v>
      </c>
      <c r="X8728">
        <v>37130</v>
      </c>
      <c r="Y8728" t="s">
        <v>41</v>
      </c>
      <c r="Z8728" t="s">
        <v>10836</v>
      </c>
      <c r="AA8728" t="s">
        <v>85</v>
      </c>
      <c r="AB8728" t="s">
        <v>190</v>
      </c>
      <c r="AC8728" t="s">
        <v>10837</v>
      </c>
      <c r="AD8728">
        <v>4.7279999999999998</v>
      </c>
      <c r="AE8728">
        <v>3</v>
      </c>
      <c r="AF8728">
        <v>0.2</v>
      </c>
      <c r="AG8728">
        <v>0.70920000000000005</v>
      </c>
    </row>
    <row r="8729" spans="1:33" x14ac:dyDescent="0.35">
      <c r="A8729">
        <v>8728</v>
      </c>
      <c r="B8729" t="s">
        <v>11085</v>
      </c>
      <c r="C8729" t="s">
        <v>230</v>
      </c>
      <c r="D8729" t="b">
        <v>0</v>
      </c>
      <c r="E8729">
        <v>2015</v>
      </c>
      <c r="F8729">
        <v>12</v>
      </c>
      <c r="G8729">
        <v>27</v>
      </c>
      <c r="H8729" s="1">
        <v>42365</v>
      </c>
      <c r="I8729" t="b">
        <v>1</v>
      </c>
      <c r="J8729" t="s">
        <v>231</v>
      </c>
      <c r="K8729" t="b">
        <v>0</v>
      </c>
      <c r="L8729">
        <v>2015</v>
      </c>
      <c r="M8729">
        <v>12</v>
      </c>
      <c r="N8729">
        <v>31</v>
      </c>
      <c r="O8729" s="1">
        <v>42369</v>
      </c>
      <c r="P8729" t="b">
        <v>1</v>
      </c>
      <c r="Q8729" t="s">
        <v>63</v>
      </c>
      <c r="R8729" t="s">
        <v>1315</v>
      </c>
      <c r="S8729" t="s">
        <v>1316</v>
      </c>
      <c r="T8729" t="s">
        <v>53</v>
      </c>
      <c r="U8729" t="s">
        <v>38</v>
      </c>
      <c r="V8729" t="s">
        <v>1346</v>
      </c>
      <c r="W8729" t="s">
        <v>393</v>
      </c>
      <c r="X8729">
        <v>37130</v>
      </c>
      <c r="Y8729" t="s">
        <v>41</v>
      </c>
      <c r="Z8729" t="s">
        <v>10773</v>
      </c>
      <c r="AA8729" t="s">
        <v>43</v>
      </c>
      <c r="AB8729" t="s">
        <v>79</v>
      </c>
      <c r="AC8729" t="s">
        <v>10774</v>
      </c>
      <c r="AD8729">
        <v>53.351999999999997</v>
      </c>
      <c r="AE8729">
        <v>3</v>
      </c>
      <c r="AF8729">
        <v>0.2</v>
      </c>
      <c r="AG8729">
        <v>16.005600000000001</v>
      </c>
    </row>
    <row r="8730" spans="1:33" x14ac:dyDescent="0.35">
      <c r="A8730">
        <v>8729</v>
      </c>
      <c r="B8730" t="s">
        <v>11085</v>
      </c>
      <c r="C8730" t="s">
        <v>230</v>
      </c>
      <c r="D8730" t="b">
        <v>0</v>
      </c>
      <c r="E8730">
        <v>2015</v>
      </c>
      <c r="F8730">
        <v>12</v>
      </c>
      <c r="G8730">
        <v>27</v>
      </c>
      <c r="H8730" s="1">
        <v>42365</v>
      </c>
      <c r="I8730" t="b">
        <v>1</v>
      </c>
      <c r="J8730" t="s">
        <v>231</v>
      </c>
      <c r="K8730" t="b">
        <v>0</v>
      </c>
      <c r="L8730">
        <v>2015</v>
      </c>
      <c r="M8730">
        <v>12</v>
      </c>
      <c r="N8730">
        <v>31</v>
      </c>
      <c r="O8730" s="1">
        <v>42369</v>
      </c>
      <c r="P8730" t="b">
        <v>1</v>
      </c>
      <c r="Q8730" t="s">
        <v>63</v>
      </c>
      <c r="R8730" t="s">
        <v>1315</v>
      </c>
      <c r="S8730" t="s">
        <v>1316</v>
      </c>
      <c r="T8730" t="s">
        <v>53</v>
      </c>
      <c r="U8730" t="s">
        <v>38</v>
      </c>
      <c r="V8730" t="s">
        <v>1346</v>
      </c>
      <c r="W8730" t="s">
        <v>393</v>
      </c>
      <c r="X8730">
        <v>37130</v>
      </c>
      <c r="Y8730" t="s">
        <v>41</v>
      </c>
      <c r="Z8730" t="s">
        <v>8069</v>
      </c>
      <c r="AA8730" t="s">
        <v>43</v>
      </c>
      <c r="AB8730" t="s">
        <v>44</v>
      </c>
      <c r="AC8730" t="s">
        <v>8070</v>
      </c>
      <c r="AD8730">
        <v>131.10400000000001</v>
      </c>
      <c r="AE8730">
        <v>2</v>
      </c>
      <c r="AF8730">
        <v>0.2</v>
      </c>
      <c r="AG8730">
        <v>8.1940000000000008</v>
      </c>
    </row>
    <row r="8731" spans="1:33" x14ac:dyDescent="0.35">
      <c r="A8731">
        <v>8730</v>
      </c>
      <c r="B8731" t="s">
        <v>11085</v>
      </c>
      <c r="C8731" t="s">
        <v>230</v>
      </c>
      <c r="D8731" t="b">
        <v>0</v>
      </c>
      <c r="E8731">
        <v>2015</v>
      </c>
      <c r="F8731">
        <v>12</v>
      </c>
      <c r="G8731">
        <v>27</v>
      </c>
      <c r="H8731" s="1">
        <v>42365</v>
      </c>
      <c r="I8731" t="b">
        <v>1</v>
      </c>
      <c r="J8731" t="s">
        <v>231</v>
      </c>
      <c r="K8731" t="b">
        <v>0</v>
      </c>
      <c r="L8731">
        <v>2015</v>
      </c>
      <c r="M8731">
        <v>12</v>
      </c>
      <c r="N8731">
        <v>31</v>
      </c>
      <c r="O8731" s="1">
        <v>42369</v>
      </c>
      <c r="P8731" t="b">
        <v>1</v>
      </c>
      <c r="Q8731" t="s">
        <v>63</v>
      </c>
      <c r="R8731" t="s">
        <v>1315</v>
      </c>
      <c r="S8731" t="s">
        <v>1316</v>
      </c>
      <c r="T8731" t="s">
        <v>53</v>
      </c>
      <c r="U8731" t="s">
        <v>38</v>
      </c>
      <c r="V8731" t="s">
        <v>1346</v>
      </c>
      <c r="W8731" t="s">
        <v>393</v>
      </c>
      <c r="X8731">
        <v>37130</v>
      </c>
      <c r="Y8731" t="s">
        <v>41</v>
      </c>
      <c r="Z8731" t="s">
        <v>5389</v>
      </c>
      <c r="AA8731" t="s">
        <v>58</v>
      </c>
      <c r="AB8731" t="s">
        <v>72</v>
      </c>
      <c r="AC8731" t="s">
        <v>3024</v>
      </c>
      <c r="AD8731">
        <v>22.512</v>
      </c>
      <c r="AE8731">
        <v>3</v>
      </c>
      <c r="AF8731">
        <v>0.2</v>
      </c>
      <c r="AG8731">
        <v>2.2511999999999999</v>
      </c>
    </row>
    <row r="8732" spans="1:33" x14ac:dyDescent="0.35">
      <c r="A8732">
        <v>8731</v>
      </c>
      <c r="B8732" t="s">
        <v>11085</v>
      </c>
      <c r="C8732" t="s">
        <v>230</v>
      </c>
      <c r="D8732" t="b">
        <v>0</v>
      </c>
      <c r="E8732">
        <v>2015</v>
      </c>
      <c r="F8732">
        <v>12</v>
      </c>
      <c r="G8732">
        <v>27</v>
      </c>
      <c r="H8732" s="1">
        <v>42365</v>
      </c>
      <c r="I8732" t="b">
        <v>1</v>
      </c>
      <c r="J8732" t="s">
        <v>231</v>
      </c>
      <c r="K8732" t="b">
        <v>0</v>
      </c>
      <c r="L8732">
        <v>2015</v>
      </c>
      <c r="M8732">
        <v>12</v>
      </c>
      <c r="N8732">
        <v>31</v>
      </c>
      <c r="O8732" s="1">
        <v>42369</v>
      </c>
      <c r="P8732" t="b">
        <v>1</v>
      </c>
      <c r="Q8732" t="s">
        <v>63</v>
      </c>
      <c r="R8732" t="s">
        <v>1315</v>
      </c>
      <c r="S8732" t="s">
        <v>1316</v>
      </c>
      <c r="T8732" t="s">
        <v>53</v>
      </c>
      <c r="U8732" t="s">
        <v>38</v>
      </c>
      <c r="V8732" t="s">
        <v>1346</v>
      </c>
      <c r="W8732" t="s">
        <v>393</v>
      </c>
      <c r="X8732">
        <v>37130</v>
      </c>
      <c r="Y8732" t="s">
        <v>41</v>
      </c>
      <c r="Z8732" t="s">
        <v>6602</v>
      </c>
      <c r="AA8732" t="s">
        <v>85</v>
      </c>
      <c r="AB8732" t="s">
        <v>190</v>
      </c>
      <c r="AC8732" t="s">
        <v>6603</v>
      </c>
      <c r="AD8732">
        <v>72.744</v>
      </c>
      <c r="AE8732">
        <v>7</v>
      </c>
      <c r="AF8732">
        <v>0.2</v>
      </c>
      <c r="AG8732">
        <v>-12.7302</v>
      </c>
    </row>
    <row r="8733" spans="1:33" x14ac:dyDescent="0.35">
      <c r="A8733">
        <v>8732</v>
      </c>
      <c r="B8733" t="s">
        <v>11086</v>
      </c>
      <c r="C8733" t="s">
        <v>1162</v>
      </c>
      <c r="D8733" t="b">
        <v>0</v>
      </c>
      <c r="E8733">
        <v>2015</v>
      </c>
      <c r="F8733">
        <v>7</v>
      </c>
      <c r="G8733">
        <v>31</v>
      </c>
      <c r="H8733" s="1">
        <v>42216</v>
      </c>
      <c r="I8733" t="b">
        <v>1</v>
      </c>
      <c r="J8733" s="1">
        <v>42163</v>
      </c>
      <c r="K8733" t="b">
        <v>1</v>
      </c>
      <c r="L8733">
        <v>2015</v>
      </c>
      <c r="M8733">
        <v>6</v>
      </c>
      <c r="N8733">
        <v>8</v>
      </c>
      <c r="O8733" s="1">
        <v>42163</v>
      </c>
      <c r="P8733" t="b">
        <v>1</v>
      </c>
      <c r="Q8733" t="s">
        <v>63</v>
      </c>
      <c r="R8733" t="s">
        <v>2646</v>
      </c>
      <c r="S8733" t="s">
        <v>2647</v>
      </c>
      <c r="T8733" t="s">
        <v>53</v>
      </c>
      <c r="U8733" t="s">
        <v>38</v>
      </c>
      <c r="V8733" t="s">
        <v>5727</v>
      </c>
      <c r="W8733" t="s">
        <v>687</v>
      </c>
      <c r="X8733">
        <v>63116</v>
      </c>
      <c r="Y8733" t="s">
        <v>123</v>
      </c>
      <c r="Z8733" t="s">
        <v>1595</v>
      </c>
      <c r="AA8733" t="s">
        <v>58</v>
      </c>
      <c r="AB8733" t="s">
        <v>666</v>
      </c>
      <c r="AC8733" t="s">
        <v>1596</v>
      </c>
      <c r="AD8733">
        <v>52.59</v>
      </c>
      <c r="AE8733">
        <v>3</v>
      </c>
      <c r="AF8733">
        <v>0</v>
      </c>
      <c r="AG8733">
        <v>15.776999999999999</v>
      </c>
    </row>
    <row r="8734" spans="1:33" x14ac:dyDescent="0.35">
      <c r="A8734">
        <v>8733</v>
      </c>
      <c r="B8734" t="s">
        <v>11087</v>
      </c>
      <c r="C8734" t="s">
        <v>2919</v>
      </c>
      <c r="D8734" t="b">
        <v>0</v>
      </c>
      <c r="E8734">
        <v>2017</v>
      </c>
      <c r="F8734">
        <v>6</v>
      </c>
      <c r="G8734">
        <v>27</v>
      </c>
      <c r="H8734" s="1">
        <v>42913</v>
      </c>
      <c r="I8734" t="b">
        <v>1</v>
      </c>
      <c r="J8734" t="s">
        <v>920</v>
      </c>
      <c r="K8734" t="b">
        <v>0</v>
      </c>
      <c r="L8734">
        <v>2017</v>
      </c>
      <c r="M8734">
        <v>6</v>
      </c>
      <c r="N8734">
        <v>29</v>
      </c>
      <c r="O8734" s="1">
        <v>42915</v>
      </c>
      <c r="P8734" t="b">
        <v>1</v>
      </c>
      <c r="Q8734" t="s">
        <v>34</v>
      </c>
      <c r="R8734" t="s">
        <v>4400</v>
      </c>
      <c r="S8734" t="s">
        <v>4401</v>
      </c>
      <c r="T8734" t="s">
        <v>53</v>
      </c>
      <c r="U8734" t="s">
        <v>38</v>
      </c>
      <c r="V8734" t="s">
        <v>111</v>
      </c>
      <c r="W8734" t="s">
        <v>112</v>
      </c>
      <c r="X8734">
        <v>98105</v>
      </c>
      <c r="Y8734" t="s">
        <v>56</v>
      </c>
      <c r="Z8734" t="s">
        <v>6902</v>
      </c>
      <c r="AA8734" t="s">
        <v>58</v>
      </c>
      <c r="AB8734" t="s">
        <v>106</v>
      </c>
      <c r="AC8734" t="s">
        <v>6903</v>
      </c>
      <c r="AD8734">
        <v>19.440000000000001</v>
      </c>
      <c r="AE8734">
        <v>3</v>
      </c>
      <c r="AF8734">
        <v>0</v>
      </c>
      <c r="AG8734">
        <v>9.3312000000000008</v>
      </c>
    </row>
    <row r="8735" spans="1:33" x14ac:dyDescent="0.35">
      <c r="A8735">
        <v>8734</v>
      </c>
      <c r="B8735" t="s">
        <v>11087</v>
      </c>
      <c r="C8735" t="s">
        <v>2919</v>
      </c>
      <c r="D8735" t="b">
        <v>0</v>
      </c>
      <c r="E8735">
        <v>2017</v>
      </c>
      <c r="F8735">
        <v>6</v>
      </c>
      <c r="G8735">
        <v>27</v>
      </c>
      <c r="H8735" s="1">
        <v>42913</v>
      </c>
      <c r="I8735" t="b">
        <v>1</v>
      </c>
      <c r="J8735" t="s">
        <v>920</v>
      </c>
      <c r="K8735" t="b">
        <v>0</v>
      </c>
      <c r="L8735">
        <v>2017</v>
      </c>
      <c r="M8735">
        <v>6</v>
      </c>
      <c r="N8735">
        <v>29</v>
      </c>
      <c r="O8735" s="1">
        <v>42915</v>
      </c>
      <c r="P8735" t="b">
        <v>1</v>
      </c>
      <c r="Q8735" t="s">
        <v>34</v>
      </c>
      <c r="R8735" t="s">
        <v>4400</v>
      </c>
      <c r="S8735" t="s">
        <v>4401</v>
      </c>
      <c r="T8735" t="s">
        <v>53</v>
      </c>
      <c r="U8735" t="s">
        <v>38</v>
      </c>
      <c r="V8735" t="s">
        <v>111</v>
      </c>
      <c r="W8735" t="s">
        <v>112</v>
      </c>
      <c r="X8735">
        <v>98105</v>
      </c>
      <c r="Y8735" t="s">
        <v>56</v>
      </c>
      <c r="Z8735" t="s">
        <v>1989</v>
      </c>
      <c r="AA8735" t="s">
        <v>43</v>
      </c>
      <c r="AB8735" t="s">
        <v>79</v>
      </c>
      <c r="AC8735" t="s">
        <v>1990</v>
      </c>
      <c r="AD8735">
        <v>126.3</v>
      </c>
      <c r="AE8735">
        <v>3</v>
      </c>
      <c r="AF8735">
        <v>0</v>
      </c>
      <c r="AG8735">
        <v>40.415999999999997</v>
      </c>
    </row>
    <row r="8736" spans="1:33" x14ac:dyDescent="0.35">
      <c r="A8736">
        <v>8735</v>
      </c>
      <c r="B8736" t="s">
        <v>11087</v>
      </c>
      <c r="C8736" t="s">
        <v>2919</v>
      </c>
      <c r="D8736" t="b">
        <v>0</v>
      </c>
      <c r="E8736">
        <v>2017</v>
      </c>
      <c r="F8736">
        <v>6</v>
      </c>
      <c r="G8736">
        <v>27</v>
      </c>
      <c r="H8736" s="1">
        <v>42913</v>
      </c>
      <c r="I8736" t="b">
        <v>1</v>
      </c>
      <c r="J8736" t="s">
        <v>920</v>
      </c>
      <c r="K8736" t="b">
        <v>0</v>
      </c>
      <c r="L8736">
        <v>2017</v>
      </c>
      <c r="M8736">
        <v>6</v>
      </c>
      <c r="N8736">
        <v>29</v>
      </c>
      <c r="O8736" s="1">
        <v>42915</v>
      </c>
      <c r="P8736" t="b">
        <v>1</v>
      </c>
      <c r="Q8736" t="s">
        <v>34</v>
      </c>
      <c r="R8736" t="s">
        <v>4400</v>
      </c>
      <c r="S8736" t="s">
        <v>4401</v>
      </c>
      <c r="T8736" t="s">
        <v>53</v>
      </c>
      <c r="U8736" t="s">
        <v>38</v>
      </c>
      <c r="V8736" t="s">
        <v>111</v>
      </c>
      <c r="W8736" t="s">
        <v>112</v>
      </c>
      <c r="X8736">
        <v>98105</v>
      </c>
      <c r="Y8736" t="s">
        <v>56</v>
      </c>
      <c r="Z8736" t="s">
        <v>1039</v>
      </c>
      <c r="AA8736" t="s">
        <v>85</v>
      </c>
      <c r="AB8736" t="s">
        <v>190</v>
      </c>
      <c r="AC8736" t="s">
        <v>1040</v>
      </c>
      <c r="AD8736">
        <v>1287.45</v>
      </c>
      <c r="AE8736">
        <v>5</v>
      </c>
      <c r="AF8736">
        <v>0</v>
      </c>
      <c r="AG8736">
        <v>244.6155</v>
      </c>
    </row>
    <row r="8737" spans="1:33" x14ac:dyDescent="0.35">
      <c r="A8737">
        <v>8736</v>
      </c>
      <c r="B8737" t="s">
        <v>11088</v>
      </c>
      <c r="C8737" s="1">
        <v>41822</v>
      </c>
      <c r="D8737" t="b">
        <v>1</v>
      </c>
      <c r="E8737">
        <v>2014</v>
      </c>
      <c r="F8737">
        <v>7</v>
      </c>
      <c r="G8737">
        <v>2</v>
      </c>
      <c r="H8737" s="1">
        <v>41822</v>
      </c>
      <c r="I8737" t="b">
        <v>1</v>
      </c>
      <c r="J8737" s="1">
        <v>41914</v>
      </c>
      <c r="K8737" t="b">
        <v>1</v>
      </c>
      <c r="L8737">
        <v>2014</v>
      </c>
      <c r="M8737">
        <v>10</v>
      </c>
      <c r="N8737">
        <v>2</v>
      </c>
      <c r="O8737" s="1">
        <v>41914</v>
      </c>
      <c r="P8737" t="b">
        <v>1</v>
      </c>
      <c r="Q8737" t="s">
        <v>34</v>
      </c>
      <c r="R8737" t="s">
        <v>2748</v>
      </c>
      <c r="S8737" t="s">
        <v>2749</v>
      </c>
      <c r="T8737" t="s">
        <v>53</v>
      </c>
      <c r="U8737" t="s">
        <v>38</v>
      </c>
      <c r="V8737" t="s">
        <v>314</v>
      </c>
      <c r="W8737" t="s">
        <v>315</v>
      </c>
      <c r="X8737">
        <v>10024</v>
      </c>
      <c r="Y8737" t="s">
        <v>173</v>
      </c>
      <c r="Z8737" t="s">
        <v>3200</v>
      </c>
      <c r="AA8737" t="s">
        <v>58</v>
      </c>
      <c r="AB8737" t="s">
        <v>72</v>
      </c>
      <c r="AC8737" t="s">
        <v>3201</v>
      </c>
      <c r="AD8737">
        <v>64.959999999999994</v>
      </c>
      <c r="AE8737">
        <v>4</v>
      </c>
      <c r="AF8737">
        <v>0</v>
      </c>
      <c r="AG8737">
        <v>9.7439999999999998</v>
      </c>
    </row>
    <row r="8738" spans="1:33" x14ac:dyDescent="0.35">
      <c r="A8738">
        <v>8737</v>
      </c>
      <c r="B8738" t="s">
        <v>11089</v>
      </c>
      <c r="C8738" s="1">
        <v>42469</v>
      </c>
      <c r="D8738" t="b">
        <v>1</v>
      </c>
      <c r="E8738">
        <v>2016</v>
      </c>
      <c r="F8738">
        <v>4</v>
      </c>
      <c r="G8738">
        <v>9</v>
      </c>
      <c r="H8738" s="1">
        <v>42469</v>
      </c>
      <c r="I8738" t="b">
        <v>1</v>
      </c>
      <c r="J8738" s="1">
        <v>42622</v>
      </c>
      <c r="K8738" t="b">
        <v>1</v>
      </c>
      <c r="L8738">
        <v>2016</v>
      </c>
      <c r="M8738">
        <v>9</v>
      </c>
      <c r="N8738">
        <v>9</v>
      </c>
      <c r="O8738" s="1">
        <v>42622</v>
      </c>
      <c r="P8738" t="b">
        <v>1</v>
      </c>
      <c r="Q8738" t="s">
        <v>63</v>
      </c>
      <c r="R8738" t="s">
        <v>5098</v>
      </c>
      <c r="S8738" t="s">
        <v>5099</v>
      </c>
      <c r="T8738" t="s">
        <v>53</v>
      </c>
      <c r="U8738" t="s">
        <v>38</v>
      </c>
      <c r="V8738" t="s">
        <v>8986</v>
      </c>
      <c r="W8738" t="s">
        <v>270</v>
      </c>
      <c r="X8738">
        <v>55125</v>
      </c>
      <c r="Y8738" t="s">
        <v>123</v>
      </c>
      <c r="Z8738" t="s">
        <v>2284</v>
      </c>
      <c r="AA8738" t="s">
        <v>58</v>
      </c>
      <c r="AB8738" t="s">
        <v>72</v>
      </c>
      <c r="AC8738" t="s">
        <v>2285</v>
      </c>
      <c r="AD8738">
        <v>535.41</v>
      </c>
      <c r="AE8738">
        <v>3</v>
      </c>
      <c r="AF8738">
        <v>0</v>
      </c>
      <c r="AG8738">
        <v>160.62299999999999</v>
      </c>
    </row>
    <row r="8739" spans="1:33" x14ac:dyDescent="0.35">
      <c r="A8739">
        <v>8738</v>
      </c>
      <c r="B8739" t="s">
        <v>11090</v>
      </c>
      <c r="C8739" s="1">
        <v>42890</v>
      </c>
      <c r="D8739" t="b">
        <v>1</v>
      </c>
      <c r="E8739">
        <v>2017</v>
      </c>
      <c r="F8739">
        <v>6</v>
      </c>
      <c r="G8739">
        <v>4</v>
      </c>
      <c r="H8739" s="1">
        <v>42890</v>
      </c>
      <c r="I8739" t="b">
        <v>1</v>
      </c>
      <c r="J8739" s="1">
        <v>43012</v>
      </c>
      <c r="K8739" t="b">
        <v>1</v>
      </c>
      <c r="L8739">
        <v>2017</v>
      </c>
      <c r="M8739">
        <v>10</v>
      </c>
      <c r="N8739">
        <v>4</v>
      </c>
      <c r="O8739" s="1">
        <v>43012</v>
      </c>
      <c r="P8739" t="b">
        <v>1</v>
      </c>
      <c r="Q8739" t="s">
        <v>63</v>
      </c>
      <c r="R8739" t="s">
        <v>7900</v>
      </c>
      <c r="S8739" t="s">
        <v>7901</v>
      </c>
      <c r="T8739" t="s">
        <v>53</v>
      </c>
      <c r="U8739" t="s">
        <v>38</v>
      </c>
      <c r="V8739" t="s">
        <v>6975</v>
      </c>
      <c r="W8739" t="s">
        <v>393</v>
      </c>
      <c r="X8739">
        <v>37421</v>
      </c>
      <c r="Y8739" t="s">
        <v>41</v>
      </c>
      <c r="Z8739" t="s">
        <v>3607</v>
      </c>
      <c r="AA8739" t="s">
        <v>58</v>
      </c>
      <c r="AB8739" t="s">
        <v>89</v>
      </c>
      <c r="AC8739" t="s">
        <v>3608</v>
      </c>
      <c r="AD8739">
        <v>8.1</v>
      </c>
      <c r="AE8739">
        <v>5</v>
      </c>
      <c r="AF8739">
        <v>0.7</v>
      </c>
      <c r="AG8739">
        <v>-5.94</v>
      </c>
    </row>
    <row r="8740" spans="1:33" x14ac:dyDescent="0.35">
      <c r="A8740">
        <v>8739</v>
      </c>
      <c r="B8740" t="s">
        <v>11091</v>
      </c>
      <c r="C8740" s="1">
        <v>42959</v>
      </c>
      <c r="D8740" t="b">
        <v>1</v>
      </c>
      <c r="E8740">
        <v>2017</v>
      </c>
      <c r="F8740">
        <v>8</v>
      </c>
      <c r="G8740">
        <v>12</v>
      </c>
      <c r="H8740" s="1">
        <v>42959</v>
      </c>
      <c r="I8740" t="b">
        <v>1</v>
      </c>
      <c r="J8740" s="1">
        <v>43051</v>
      </c>
      <c r="K8740" t="b">
        <v>1</v>
      </c>
      <c r="L8740">
        <v>2017</v>
      </c>
      <c r="M8740">
        <v>11</v>
      </c>
      <c r="N8740">
        <v>12</v>
      </c>
      <c r="O8740" s="1">
        <v>43051</v>
      </c>
      <c r="P8740" t="b">
        <v>1</v>
      </c>
      <c r="Q8740" t="s">
        <v>221</v>
      </c>
      <c r="R8740" t="s">
        <v>772</v>
      </c>
      <c r="S8740" t="s">
        <v>773</v>
      </c>
      <c r="T8740" t="s">
        <v>37</v>
      </c>
      <c r="U8740" t="s">
        <v>38</v>
      </c>
      <c r="V8740" t="s">
        <v>171</v>
      </c>
      <c r="W8740" t="s">
        <v>172</v>
      </c>
      <c r="X8740">
        <v>19140</v>
      </c>
      <c r="Y8740" t="s">
        <v>173</v>
      </c>
      <c r="Z8740" t="s">
        <v>780</v>
      </c>
      <c r="AA8740" t="s">
        <v>58</v>
      </c>
      <c r="AB8740" t="s">
        <v>82</v>
      </c>
      <c r="AC8740" t="s">
        <v>781</v>
      </c>
      <c r="AD8740">
        <v>13.247999999999999</v>
      </c>
      <c r="AE8740">
        <v>4</v>
      </c>
      <c r="AF8740">
        <v>0.2</v>
      </c>
      <c r="AG8740">
        <v>3.6432000000000002</v>
      </c>
    </row>
    <row r="8741" spans="1:33" x14ac:dyDescent="0.35">
      <c r="A8741">
        <v>8740</v>
      </c>
      <c r="B8741" t="s">
        <v>11091</v>
      </c>
      <c r="C8741" s="1">
        <v>42959</v>
      </c>
      <c r="D8741" t="b">
        <v>1</v>
      </c>
      <c r="E8741">
        <v>2017</v>
      </c>
      <c r="F8741">
        <v>8</v>
      </c>
      <c r="G8741">
        <v>12</v>
      </c>
      <c r="H8741" s="1">
        <v>42959</v>
      </c>
      <c r="I8741" t="b">
        <v>1</v>
      </c>
      <c r="J8741" s="1">
        <v>43051</v>
      </c>
      <c r="K8741" t="b">
        <v>1</v>
      </c>
      <c r="L8741">
        <v>2017</v>
      </c>
      <c r="M8741">
        <v>11</v>
      </c>
      <c r="N8741">
        <v>12</v>
      </c>
      <c r="O8741" s="1">
        <v>43051</v>
      </c>
      <c r="P8741" t="b">
        <v>1</v>
      </c>
      <c r="Q8741" t="s">
        <v>221</v>
      </c>
      <c r="R8741" t="s">
        <v>772</v>
      </c>
      <c r="S8741" t="s">
        <v>773</v>
      </c>
      <c r="T8741" t="s">
        <v>37</v>
      </c>
      <c r="U8741" t="s">
        <v>38</v>
      </c>
      <c r="V8741" t="s">
        <v>171</v>
      </c>
      <c r="W8741" t="s">
        <v>172</v>
      </c>
      <c r="X8741">
        <v>19140</v>
      </c>
      <c r="Y8741" t="s">
        <v>173</v>
      </c>
      <c r="Z8741" t="s">
        <v>1899</v>
      </c>
      <c r="AA8741" t="s">
        <v>85</v>
      </c>
      <c r="AB8741" t="s">
        <v>86</v>
      </c>
      <c r="AC8741" t="s">
        <v>1900</v>
      </c>
      <c r="AD8741">
        <v>83.988</v>
      </c>
      <c r="AE8741">
        <v>2</v>
      </c>
      <c r="AF8741">
        <v>0.4</v>
      </c>
      <c r="AG8741">
        <v>-20.997</v>
      </c>
    </row>
    <row r="8742" spans="1:33" x14ac:dyDescent="0.35">
      <c r="A8742">
        <v>8741</v>
      </c>
      <c r="B8742" t="s">
        <v>11092</v>
      </c>
      <c r="C8742" t="s">
        <v>3705</v>
      </c>
      <c r="D8742" t="b">
        <v>0</v>
      </c>
      <c r="E8742">
        <v>2016</v>
      </c>
      <c r="F8742">
        <v>7</v>
      </c>
      <c r="G8742">
        <v>24</v>
      </c>
      <c r="H8742" s="1">
        <v>42575</v>
      </c>
      <c r="I8742" t="b">
        <v>1</v>
      </c>
      <c r="J8742" t="s">
        <v>1945</v>
      </c>
      <c r="K8742" t="b">
        <v>0</v>
      </c>
      <c r="L8742">
        <v>2016</v>
      </c>
      <c r="M8742">
        <v>7</v>
      </c>
      <c r="N8742">
        <v>25</v>
      </c>
      <c r="O8742" s="1">
        <v>42576</v>
      </c>
      <c r="P8742" t="b">
        <v>1</v>
      </c>
      <c r="Q8742" t="s">
        <v>221</v>
      </c>
      <c r="R8742" t="s">
        <v>4821</v>
      </c>
      <c r="S8742" t="s">
        <v>4822</v>
      </c>
      <c r="T8742" t="s">
        <v>37</v>
      </c>
      <c r="U8742" t="s">
        <v>38</v>
      </c>
      <c r="V8742" t="s">
        <v>4829</v>
      </c>
      <c r="W8742" t="s">
        <v>847</v>
      </c>
      <c r="X8742">
        <v>70506</v>
      </c>
      <c r="Y8742" t="s">
        <v>41</v>
      </c>
      <c r="Z8742" t="s">
        <v>4789</v>
      </c>
      <c r="AA8742" t="s">
        <v>58</v>
      </c>
      <c r="AB8742" t="s">
        <v>82</v>
      </c>
      <c r="AC8742" t="s">
        <v>4790</v>
      </c>
      <c r="AD8742">
        <v>73.2</v>
      </c>
      <c r="AE8742">
        <v>5</v>
      </c>
      <c r="AF8742">
        <v>0</v>
      </c>
      <c r="AG8742">
        <v>21.228000000000002</v>
      </c>
    </row>
    <row r="8743" spans="1:33" x14ac:dyDescent="0.35">
      <c r="A8743">
        <v>8742</v>
      </c>
      <c r="B8743" t="s">
        <v>11093</v>
      </c>
      <c r="C8743" s="1">
        <v>42258</v>
      </c>
      <c r="D8743" t="b">
        <v>1</v>
      </c>
      <c r="E8743">
        <v>2015</v>
      </c>
      <c r="F8743">
        <v>9</v>
      </c>
      <c r="G8743">
        <v>11</v>
      </c>
      <c r="H8743" s="1">
        <v>42258</v>
      </c>
      <c r="I8743" t="b">
        <v>1</v>
      </c>
      <c r="J8743" s="1">
        <v>42258</v>
      </c>
      <c r="K8743" t="b">
        <v>1</v>
      </c>
      <c r="L8743">
        <v>2015</v>
      </c>
      <c r="M8743">
        <v>9</v>
      </c>
      <c r="N8743">
        <v>11</v>
      </c>
      <c r="O8743" s="1">
        <v>42258</v>
      </c>
      <c r="P8743" t="b">
        <v>1</v>
      </c>
      <c r="Q8743" t="s">
        <v>1467</v>
      </c>
      <c r="R8743" t="s">
        <v>3085</v>
      </c>
      <c r="S8743" t="s">
        <v>3086</v>
      </c>
      <c r="T8743" t="s">
        <v>120</v>
      </c>
      <c r="U8743" t="s">
        <v>38</v>
      </c>
      <c r="V8743" t="s">
        <v>1680</v>
      </c>
      <c r="W8743" t="s">
        <v>301</v>
      </c>
      <c r="X8743">
        <v>46226</v>
      </c>
      <c r="Y8743" t="s">
        <v>123</v>
      </c>
      <c r="Z8743" t="s">
        <v>860</v>
      </c>
      <c r="AA8743" t="s">
        <v>58</v>
      </c>
      <c r="AB8743" t="s">
        <v>89</v>
      </c>
      <c r="AC8743" t="s">
        <v>861</v>
      </c>
      <c r="AD8743">
        <v>10.74</v>
      </c>
      <c r="AE8743">
        <v>3</v>
      </c>
      <c r="AF8743">
        <v>0</v>
      </c>
      <c r="AG8743">
        <v>5.1551999999999998</v>
      </c>
    </row>
    <row r="8744" spans="1:33" x14ac:dyDescent="0.35">
      <c r="A8744">
        <v>8743</v>
      </c>
      <c r="B8744" t="s">
        <v>11094</v>
      </c>
      <c r="C8744" s="1">
        <v>42045</v>
      </c>
      <c r="D8744" t="b">
        <v>1</v>
      </c>
      <c r="E8744">
        <v>2015</v>
      </c>
      <c r="F8744">
        <v>2</v>
      </c>
      <c r="G8744">
        <v>10</v>
      </c>
      <c r="H8744" s="1">
        <v>42045</v>
      </c>
      <c r="I8744" t="b">
        <v>1</v>
      </c>
      <c r="J8744" s="1">
        <v>42104</v>
      </c>
      <c r="K8744" t="b">
        <v>1</v>
      </c>
      <c r="L8744">
        <v>2015</v>
      </c>
      <c r="M8744">
        <v>4</v>
      </c>
      <c r="N8744">
        <v>10</v>
      </c>
      <c r="O8744" s="1">
        <v>42104</v>
      </c>
      <c r="P8744" t="b">
        <v>1</v>
      </c>
      <c r="Q8744" t="s">
        <v>221</v>
      </c>
      <c r="R8744" t="s">
        <v>2273</v>
      </c>
      <c r="S8744" t="s">
        <v>2274</v>
      </c>
      <c r="T8744" t="s">
        <v>37</v>
      </c>
      <c r="U8744" t="s">
        <v>38</v>
      </c>
      <c r="V8744" t="s">
        <v>10286</v>
      </c>
      <c r="W8744" t="s">
        <v>489</v>
      </c>
      <c r="X8744">
        <v>97123</v>
      </c>
      <c r="Y8744" t="s">
        <v>56</v>
      </c>
      <c r="Z8744" t="s">
        <v>495</v>
      </c>
      <c r="AA8744" t="s">
        <v>43</v>
      </c>
      <c r="AB8744" t="s">
        <v>79</v>
      </c>
      <c r="AC8744" t="s">
        <v>496</v>
      </c>
      <c r="AD8744">
        <v>11.032</v>
      </c>
      <c r="AE8744">
        <v>1</v>
      </c>
      <c r="AF8744">
        <v>0.2</v>
      </c>
      <c r="AG8744">
        <v>3.0337999999999998</v>
      </c>
    </row>
    <row r="8745" spans="1:33" x14ac:dyDescent="0.35">
      <c r="A8745">
        <v>8744</v>
      </c>
      <c r="B8745" t="s">
        <v>11094</v>
      </c>
      <c r="C8745" s="1">
        <v>42045</v>
      </c>
      <c r="D8745" t="b">
        <v>1</v>
      </c>
      <c r="E8745">
        <v>2015</v>
      </c>
      <c r="F8745">
        <v>2</v>
      </c>
      <c r="G8745">
        <v>10</v>
      </c>
      <c r="H8745" s="1">
        <v>42045</v>
      </c>
      <c r="I8745" t="b">
        <v>1</v>
      </c>
      <c r="J8745" s="1">
        <v>42104</v>
      </c>
      <c r="K8745" t="b">
        <v>1</v>
      </c>
      <c r="L8745">
        <v>2015</v>
      </c>
      <c r="M8745">
        <v>4</v>
      </c>
      <c r="N8745">
        <v>10</v>
      </c>
      <c r="O8745" s="1">
        <v>42104</v>
      </c>
      <c r="P8745" t="b">
        <v>1</v>
      </c>
      <c r="Q8745" t="s">
        <v>221</v>
      </c>
      <c r="R8745" t="s">
        <v>2273</v>
      </c>
      <c r="S8745" t="s">
        <v>2274</v>
      </c>
      <c r="T8745" t="s">
        <v>37</v>
      </c>
      <c r="U8745" t="s">
        <v>38</v>
      </c>
      <c r="V8745" t="s">
        <v>10286</v>
      </c>
      <c r="W8745" t="s">
        <v>489</v>
      </c>
      <c r="X8745">
        <v>97123</v>
      </c>
      <c r="Y8745" t="s">
        <v>56</v>
      </c>
      <c r="Z8745" t="s">
        <v>867</v>
      </c>
      <c r="AA8745" t="s">
        <v>85</v>
      </c>
      <c r="AB8745" t="s">
        <v>190</v>
      </c>
      <c r="AC8745" t="s">
        <v>868</v>
      </c>
      <c r="AD8745">
        <v>53.04</v>
      </c>
      <c r="AE8745">
        <v>3</v>
      </c>
      <c r="AF8745">
        <v>0.2</v>
      </c>
      <c r="AG8745">
        <v>-4.641</v>
      </c>
    </row>
    <row r="8746" spans="1:33" x14ac:dyDescent="0.35">
      <c r="A8746">
        <v>8745</v>
      </c>
      <c r="B8746" t="s">
        <v>11095</v>
      </c>
      <c r="C8746" t="s">
        <v>116</v>
      </c>
      <c r="D8746" t="b">
        <v>0</v>
      </c>
      <c r="E8746">
        <v>2015</v>
      </c>
      <c r="F8746">
        <v>11</v>
      </c>
      <c r="G8746">
        <v>22</v>
      </c>
      <c r="H8746" s="1">
        <v>42330</v>
      </c>
      <c r="I8746" t="b">
        <v>1</v>
      </c>
      <c r="J8746" t="s">
        <v>2968</v>
      </c>
      <c r="K8746" t="b">
        <v>0</v>
      </c>
      <c r="L8746">
        <v>2015</v>
      </c>
      <c r="M8746">
        <v>11</v>
      </c>
      <c r="N8746">
        <v>25</v>
      </c>
      <c r="O8746" s="1">
        <v>42333</v>
      </c>
      <c r="P8746" t="b">
        <v>1</v>
      </c>
      <c r="Q8746" t="s">
        <v>34</v>
      </c>
      <c r="R8746" t="s">
        <v>10970</v>
      </c>
      <c r="S8746" t="s">
        <v>10971</v>
      </c>
      <c r="T8746" t="s">
        <v>120</v>
      </c>
      <c r="U8746" t="s">
        <v>38</v>
      </c>
      <c r="V8746" t="s">
        <v>9643</v>
      </c>
      <c r="W8746" t="s">
        <v>1417</v>
      </c>
      <c r="X8746">
        <v>2138</v>
      </c>
      <c r="Y8746" t="s">
        <v>173</v>
      </c>
      <c r="Z8746" t="s">
        <v>150</v>
      </c>
      <c r="AA8746" t="s">
        <v>58</v>
      </c>
      <c r="AB8746" t="s">
        <v>82</v>
      </c>
      <c r="AC8746" t="s">
        <v>151</v>
      </c>
      <c r="AD8746">
        <v>17.12</v>
      </c>
      <c r="AE8746">
        <v>4</v>
      </c>
      <c r="AF8746">
        <v>0</v>
      </c>
      <c r="AG8746">
        <v>4.9648000000000003</v>
      </c>
    </row>
    <row r="8747" spans="1:33" x14ac:dyDescent="0.35">
      <c r="A8747">
        <v>8746</v>
      </c>
      <c r="B8747" t="s">
        <v>11095</v>
      </c>
      <c r="C8747" t="s">
        <v>116</v>
      </c>
      <c r="D8747" t="b">
        <v>0</v>
      </c>
      <c r="E8747">
        <v>2015</v>
      </c>
      <c r="F8747">
        <v>11</v>
      </c>
      <c r="G8747">
        <v>22</v>
      </c>
      <c r="H8747" s="1">
        <v>42330</v>
      </c>
      <c r="I8747" t="b">
        <v>1</v>
      </c>
      <c r="J8747" t="s">
        <v>2968</v>
      </c>
      <c r="K8747" t="b">
        <v>0</v>
      </c>
      <c r="L8747">
        <v>2015</v>
      </c>
      <c r="M8747">
        <v>11</v>
      </c>
      <c r="N8747">
        <v>25</v>
      </c>
      <c r="O8747" s="1">
        <v>42333</v>
      </c>
      <c r="P8747" t="b">
        <v>1</v>
      </c>
      <c r="Q8747" t="s">
        <v>34</v>
      </c>
      <c r="R8747" t="s">
        <v>10970</v>
      </c>
      <c r="S8747" t="s">
        <v>10971</v>
      </c>
      <c r="T8747" t="s">
        <v>120</v>
      </c>
      <c r="U8747" t="s">
        <v>38</v>
      </c>
      <c r="V8747" t="s">
        <v>9643</v>
      </c>
      <c r="W8747" t="s">
        <v>1417</v>
      </c>
      <c r="X8747">
        <v>2138</v>
      </c>
      <c r="Y8747" t="s">
        <v>173</v>
      </c>
      <c r="Z8747" t="s">
        <v>9730</v>
      </c>
      <c r="AA8747" t="s">
        <v>58</v>
      </c>
      <c r="AB8747" t="s">
        <v>106</v>
      </c>
      <c r="AC8747" t="s">
        <v>9731</v>
      </c>
      <c r="AD8747">
        <v>59.94</v>
      </c>
      <c r="AE8747">
        <v>3</v>
      </c>
      <c r="AF8747">
        <v>0</v>
      </c>
      <c r="AG8747">
        <v>28.171800000000001</v>
      </c>
    </row>
    <row r="8748" spans="1:33" x14ac:dyDescent="0.35">
      <c r="A8748">
        <v>8747</v>
      </c>
      <c r="B8748" t="s">
        <v>11096</v>
      </c>
      <c r="C8748" s="1">
        <v>42768</v>
      </c>
      <c r="D8748" t="b">
        <v>1</v>
      </c>
      <c r="E8748">
        <v>2017</v>
      </c>
      <c r="F8748">
        <v>2</v>
      </c>
      <c r="G8748">
        <v>2</v>
      </c>
      <c r="H8748" s="1">
        <v>42768</v>
      </c>
      <c r="I8748" t="b">
        <v>1</v>
      </c>
      <c r="J8748" s="1">
        <v>42918</v>
      </c>
      <c r="K8748" t="b">
        <v>1</v>
      </c>
      <c r="L8748">
        <v>2017</v>
      </c>
      <c r="M8748">
        <v>7</v>
      </c>
      <c r="N8748">
        <v>2</v>
      </c>
      <c r="O8748" s="1">
        <v>42918</v>
      </c>
      <c r="P8748" t="b">
        <v>1</v>
      </c>
      <c r="Q8748" t="s">
        <v>63</v>
      </c>
      <c r="R8748" t="s">
        <v>6418</v>
      </c>
      <c r="S8748" t="s">
        <v>6419</v>
      </c>
      <c r="T8748" t="s">
        <v>53</v>
      </c>
      <c r="U8748" t="s">
        <v>38</v>
      </c>
      <c r="V8748" t="s">
        <v>1081</v>
      </c>
      <c r="W8748" t="s">
        <v>55</v>
      </c>
      <c r="X8748">
        <v>92105</v>
      </c>
      <c r="Y8748" t="s">
        <v>56</v>
      </c>
      <c r="Z8748" t="s">
        <v>3547</v>
      </c>
      <c r="AA8748" t="s">
        <v>43</v>
      </c>
      <c r="AB8748" t="s">
        <v>79</v>
      </c>
      <c r="AC8748" t="s">
        <v>3548</v>
      </c>
      <c r="AD8748">
        <v>210.58</v>
      </c>
      <c r="AE8748">
        <v>2</v>
      </c>
      <c r="AF8748">
        <v>0</v>
      </c>
      <c r="AG8748">
        <v>12.6348</v>
      </c>
    </row>
    <row r="8749" spans="1:33" x14ac:dyDescent="0.35">
      <c r="A8749">
        <v>8748</v>
      </c>
      <c r="B8749" t="s">
        <v>11096</v>
      </c>
      <c r="C8749" s="1">
        <v>42768</v>
      </c>
      <c r="D8749" t="b">
        <v>1</v>
      </c>
      <c r="E8749">
        <v>2017</v>
      </c>
      <c r="F8749">
        <v>2</v>
      </c>
      <c r="G8749">
        <v>2</v>
      </c>
      <c r="H8749" s="1">
        <v>42768</v>
      </c>
      <c r="I8749" t="b">
        <v>1</v>
      </c>
      <c r="J8749" s="1">
        <v>42918</v>
      </c>
      <c r="K8749" t="b">
        <v>1</v>
      </c>
      <c r="L8749">
        <v>2017</v>
      </c>
      <c r="M8749">
        <v>7</v>
      </c>
      <c r="N8749">
        <v>2</v>
      </c>
      <c r="O8749" s="1">
        <v>42918</v>
      </c>
      <c r="P8749" t="b">
        <v>1</v>
      </c>
      <c r="Q8749" t="s">
        <v>63</v>
      </c>
      <c r="R8749" t="s">
        <v>6418</v>
      </c>
      <c r="S8749" t="s">
        <v>6419</v>
      </c>
      <c r="T8749" t="s">
        <v>53</v>
      </c>
      <c r="U8749" t="s">
        <v>38</v>
      </c>
      <c r="V8749" t="s">
        <v>1081</v>
      </c>
      <c r="W8749" t="s">
        <v>55</v>
      </c>
      <c r="X8749">
        <v>92105</v>
      </c>
      <c r="Y8749" t="s">
        <v>56</v>
      </c>
      <c r="Z8749" t="s">
        <v>2709</v>
      </c>
      <c r="AA8749" t="s">
        <v>58</v>
      </c>
      <c r="AB8749" t="s">
        <v>89</v>
      </c>
      <c r="AC8749" t="s">
        <v>2710</v>
      </c>
      <c r="AD8749">
        <v>30.96</v>
      </c>
      <c r="AE8749">
        <v>2</v>
      </c>
      <c r="AF8749">
        <v>0.2</v>
      </c>
      <c r="AG8749">
        <v>10.061999999999999</v>
      </c>
    </row>
    <row r="8750" spans="1:33" x14ac:dyDescent="0.35">
      <c r="A8750">
        <v>8749</v>
      </c>
      <c r="B8750" t="s">
        <v>11096</v>
      </c>
      <c r="C8750" s="1">
        <v>42768</v>
      </c>
      <c r="D8750" t="b">
        <v>1</v>
      </c>
      <c r="E8750">
        <v>2017</v>
      </c>
      <c r="F8750">
        <v>2</v>
      </c>
      <c r="G8750">
        <v>2</v>
      </c>
      <c r="H8750" s="1">
        <v>42768</v>
      </c>
      <c r="I8750" t="b">
        <v>1</v>
      </c>
      <c r="J8750" s="1">
        <v>42918</v>
      </c>
      <c r="K8750" t="b">
        <v>1</v>
      </c>
      <c r="L8750">
        <v>2017</v>
      </c>
      <c r="M8750">
        <v>7</v>
      </c>
      <c r="N8750">
        <v>2</v>
      </c>
      <c r="O8750" s="1">
        <v>42918</v>
      </c>
      <c r="P8750" t="b">
        <v>1</v>
      </c>
      <c r="Q8750" t="s">
        <v>63</v>
      </c>
      <c r="R8750" t="s">
        <v>6418</v>
      </c>
      <c r="S8750" t="s">
        <v>6419</v>
      </c>
      <c r="T8750" t="s">
        <v>53</v>
      </c>
      <c r="U8750" t="s">
        <v>38</v>
      </c>
      <c r="V8750" t="s">
        <v>1081</v>
      </c>
      <c r="W8750" t="s">
        <v>55</v>
      </c>
      <c r="X8750">
        <v>92105</v>
      </c>
      <c r="Y8750" t="s">
        <v>56</v>
      </c>
      <c r="Z8750" t="s">
        <v>9164</v>
      </c>
      <c r="AA8750" t="s">
        <v>85</v>
      </c>
      <c r="AB8750" t="s">
        <v>783</v>
      </c>
      <c r="AC8750" t="s">
        <v>9165</v>
      </c>
      <c r="AD8750">
        <v>239.98400000000001</v>
      </c>
      <c r="AE8750">
        <v>2</v>
      </c>
      <c r="AF8750">
        <v>0.2</v>
      </c>
      <c r="AG8750">
        <v>38.997399999999999</v>
      </c>
    </row>
    <row r="8751" spans="1:33" x14ac:dyDescent="0.35">
      <c r="A8751">
        <v>8750</v>
      </c>
      <c r="B8751" t="s">
        <v>11097</v>
      </c>
      <c r="C8751" t="s">
        <v>3468</v>
      </c>
      <c r="D8751" t="b">
        <v>0</v>
      </c>
      <c r="E8751">
        <v>2015</v>
      </c>
      <c r="F8751">
        <v>6</v>
      </c>
      <c r="G8751">
        <v>16</v>
      </c>
      <c r="H8751" s="1">
        <v>42171</v>
      </c>
      <c r="I8751" t="b">
        <v>1</v>
      </c>
      <c r="J8751" t="s">
        <v>7627</v>
      </c>
      <c r="K8751" t="b">
        <v>0</v>
      </c>
      <c r="L8751">
        <v>2015</v>
      </c>
      <c r="M8751">
        <v>6</v>
      </c>
      <c r="N8751">
        <v>19</v>
      </c>
      <c r="O8751" s="1">
        <v>42174</v>
      </c>
      <c r="P8751" t="b">
        <v>1</v>
      </c>
      <c r="Q8751" t="s">
        <v>221</v>
      </c>
      <c r="R8751" t="s">
        <v>652</v>
      </c>
      <c r="S8751" t="s">
        <v>653</v>
      </c>
      <c r="T8751" t="s">
        <v>37</v>
      </c>
      <c r="U8751" t="s">
        <v>38</v>
      </c>
      <c r="V8751" t="s">
        <v>314</v>
      </c>
      <c r="W8751" t="s">
        <v>315</v>
      </c>
      <c r="X8751">
        <v>10009</v>
      </c>
      <c r="Y8751" t="s">
        <v>173</v>
      </c>
      <c r="Z8751" t="s">
        <v>1982</v>
      </c>
      <c r="AA8751" t="s">
        <v>58</v>
      </c>
      <c r="AB8751" t="s">
        <v>89</v>
      </c>
      <c r="AC8751" t="s">
        <v>1983</v>
      </c>
      <c r="AD8751">
        <v>3050.3760000000002</v>
      </c>
      <c r="AE8751">
        <v>3</v>
      </c>
      <c r="AF8751">
        <v>0.2</v>
      </c>
      <c r="AG8751">
        <v>1143.8910000000001</v>
      </c>
    </row>
    <row r="8752" spans="1:33" x14ac:dyDescent="0.35">
      <c r="A8752">
        <v>8751</v>
      </c>
      <c r="B8752" t="s">
        <v>11097</v>
      </c>
      <c r="C8752" t="s">
        <v>3468</v>
      </c>
      <c r="D8752" t="b">
        <v>0</v>
      </c>
      <c r="E8752">
        <v>2015</v>
      </c>
      <c r="F8752">
        <v>6</v>
      </c>
      <c r="G8752">
        <v>16</v>
      </c>
      <c r="H8752" s="1">
        <v>42171</v>
      </c>
      <c r="I8752" t="b">
        <v>1</v>
      </c>
      <c r="J8752" t="s">
        <v>7627</v>
      </c>
      <c r="K8752" t="b">
        <v>0</v>
      </c>
      <c r="L8752">
        <v>2015</v>
      </c>
      <c r="M8752">
        <v>6</v>
      </c>
      <c r="N8752">
        <v>19</v>
      </c>
      <c r="O8752" s="1">
        <v>42174</v>
      </c>
      <c r="P8752" t="b">
        <v>1</v>
      </c>
      <c r="Q8752" t="s">
        <v>221</v>
      </c>
      <c r="R8752" t="s">
        <v>652</v>
      </c>
      <c r="S8752" t="s">
        <v>653</v>
      </c>
      <c r="T8752" t="s">
        <v>37</v>
      </c>
      <c r="U8752" t="s">
        <v>38</v>
      </c>
      <c r="V8752" t="s">
        <v>314</v>
      </c>
      <c r="W8752" t="s">
        <v>315</v>
      </c>
      <c r="X8752">
        <v>10009</v>
      </c>
      <c r="Y8752" t="s">
        <v>173</v>
      </c>
      <c r="Z8752" t="s">
        <v>4885</v>
      </c>
      <c r="AA8752" t="s">
        <v>85</v>
      </c>
      <c r="AB8752" t="s">
        <v>86</v>
      </c>
      <c r="AC8752" t="s">
        <v>4886</v>
      </c>
      <c r="AD8752">
        <v>133.97999999999999</v>
      </c>
      <c r="AE8752">
        <v>2</v>
      </c>
      <c r="AF8752">
        <v>0</v>
      </c>
      <c r="AG8752">
        <v>33.494999999999997</v>
      </c>
    </row>
    <row r="8753" spans="1:33" x14ac:dyDescent="0.35">
      <c r="A8753">
        <v>8752</v>
      </c>
      <c r="B8753" t="s">
        <v>11098</v>
      </c>
      <c r="C8753" s="1">
        <v>42495</v>
      </c>
      <c r="D8753" t="b">
        <v>1</v>
      </c>
      <c r="E8753">
        <v>2016</v>
      </c>
      <c r="F8753">
        <v>5</v>
      </c>
      <c r="G8753">
        <v>5</v>
      </c>
      <c r="H8753" s="1">
        <v>42495</v>
      </c>
      <c r="I8753" t="b">
        <v>1</v>
      </c>
      <c r="J8753" s="1">
        <v>42618</v>
      </c>
      <c r="K8753" t="b">
        <v>1</v>
      </c>
      <c r="L8753">
        <v>2016</v>
      </c>
      <c r="M8753">
        <v>9</v>
      </c>
      <c r="N8753">
        <v>5</v>
      </c>
      <c r="O8753" s="1">
        <v>42618</v>
      </c>
      <c r="P8753" t="b">
        <v>1</v>
      </c>
      <c r="Q8753" t="s">
        <v>63</v>
      </c>
      <c r="R8753" t="s">
        <v>512</v>
      </c>
      <c r="S8753" t="s">
        <v>513</v>
      </c>
      <c r="T8753" t="s">
        <v>120</v>
      </c>
      <c r="U8753" t="s">
        <v>38</v>
      </c>
      <c r="V8753" t="s">
        <v>6336</v>
      </c>
      <c r="W8753" t="s">
        <v>67</v>
      </c>
      <c r="X8753">
        <v>32303</v>
      </c>
      <c r="Y8753" t="s">
        <v>41</v>
      </c>
      <c r="Z8753" t="s">
        <v>11099</v>
      </c>
      <c r="AA8753" t="s">
        <v>58</v>
      </c>
      <c r="AB8753" t="s">
        <v>106</v>
      </c>
      <c r="AC8753" t="s">
        <v>11100</v>
      </c>
      <c r="AD8753">
        <v>93.248000000000005</v>
      </c>
      <c r="AE8753">
        <v>4</v>
      </c>
      <c r="AF8753">
        <v>0.2</v>
      </c>
      <c r="AG8753">
        <v>31.4712</v>
      </c>
    </row>
    <row r="8754" spans="1:33" x14ac:dyDescent="0.35">
      <c r="A8754">
        <v>8753</v>
      </c>
      <c r="B8754" t="s">
        <v>11098</v>
      </c>
      <c r="C8754" s="1">
        <v>42495</v>
      </c>
      <c r="D8754" t="b">
        <v>1</v>
      </c>
      <c r="E8754">
        <v>2016</v>
      </c>
      <c r="F8754">
        <v>5</v>
      </c>
      <c r="G8754">
        <v>5</v>
      </c>
      <c r="H8754" s="1">
        <v>42495</v>
      </c>
      <c r="I8754" t="b">
        <v>1</v>
      </c>
      <c r="J8754" s="1">
        <v>42618</v>
      </c>
      <c r="K8754" t="b">
        <v>1</v>
      </c>
      <c r="L8754">
        <v>2016</v>
      </c>
      <c r="M8754">
        <v>9</v>
      </c>
      <c r="N8754">
        <v>5</v>
      </c>
      <c r="O8754" s="1">
        <v>42618</v>
      </c>
      <c r="P8754" t="b">
        <v>1</v>
      </c>
      <c r="Q8754" t="s">
        <v>63</v>
      </c>
      <c r="R8754" t="s">
        <v>512</v>
      </c>
      <c r="S8754" t="s">
        <v>513</v>
      </c>
      <c r="T8754" t="s">
        <v>120</v>
      </c>
      <c r="U8754" t="s">
        <v>38</v>
      </c>
      <c r="V8754" t="s">
        <v>6336</v>
      </c>
      <c r="W8754" t="s">
        <v>67</v>
      </c>
      <c r="X8754">
        <v>32303</v>
      </c>
      <c r="Y8754" t="s">
        <v>41</v>
      </c>
      <c r="Z8754" t="s">
        <v>5399</v>
      </c>
      <c r="AA8754" t="s">
        <v>85</v>
      </c>
      <c r="AB8754" t="s">
        <v>86</v>
      </c>
      <c r="AC8754" t="s">
        <v>5400</v>
      </c>
      <c r="AD8754">
        <v>177.48</v>
      </c>
      <c r="AE8754">
        <v>3</v>
      </c>
      <c r="AF8754">
        <v>0.2</v>
      </c>
      <c r="AG8754">
        <v>19.9665</v>
      </c>
    </row>
    <row r="8755" spans="1:33" x14ac:dyDescent="0.35">
      <c r="A8755">
        <v>8754</v>
      </c>
      <c r="B8755" t="s">
        <v>11101</v>
      </c>
      <c r="C8755" s="1">
        <v>42987</v>
      </c>
      <c r="D8755" t="b">
        <v>1</v>
      </c>
      <c r="E8755">
        <v>2017</v>
      </c>
      <c r="F8755">
        <v>9</v>
      </c>
      <c r="G8755">
        <v>9</v>
      </c>
      <c r="H8755" s="1">
        <v>42987</v>
      </c>
      <c r="I8755" t="b">
        <v>1</v>
      </c>
      <c r="J8755" s="1">
        <v>43017</v>
      </c>
      <c r="K8755" t="b">
        <v>1</v>
      </c>
      <c r="L8755">
        <v>2017</v>
      </c>
      <c r="M8755">
        <v>10</v>
      </c>
      <c r="N8755">
        <v>9</v>
      </c>
      <c r="O8755" s="1">
        <v>43017</v>
      </c>
      <c r="P8755" t="b">
        <v>1</v>
      </c>
      <c r="Q8755" t="s">
        <v>221</v>
      </c>
      <c r="R8755" t="s">
        <v>5450</v>
      </c>
      <c r="S8755" t="s">
        <v>5451</v>
      </c>
      <c r="T8755" t="s">
        <v>37</v>
      </c>
      <c r="U8755" t="s">
        <v>38</v>
      </c>
      <c r="V8755" t="s">
        <v>3231</v>
      </c>
      <c r="W8755" t="s">
        <v>579</v>
      </c>
      <c r="X8755">
        <v>43615</v>
      </c>
      <c r="Y8755" t="s">
        <v>173</v>
      </c>
      <c r="Z8755" t="s">
        <v>5151</v>
      </c>
      <c r="AA8755" t="s">
        <v>58</v>
      </c>
      <c r="AB8755" t="s">
        <v>59</v>
      </c>
      <c r="AC8755" t="s">
        <v>5152</v>
      </c>
      <c r="AD8755">
        <v>17.712</v>
      </c>
      <c r="AE8755">
        <v>6</v>
      </c>
      <c r="AF8755">
        <v>0.2</v>
      </c>
      <c r="AG8755">
        <v>5.9778000000000002</v>
      </c>
    </row>
    <row r="8756" spans="1:33" x14ac:dyDescent="0.35">
      <c r="A8756">
        <v>8755</v>
      </c>
      <c r="B8756" t="s">
        <v>11101</v>
      </c>
      <c r="C8756" s="1">
        <v>42987</v>
      </c>
      <c r="D8756" t="b">
        <v>1</v>
      </c>
      <c r="E8756">
        <v>2017</v>
      </c>
      <c r="F8756">
        <v>9</v>
      </c>
      <c r="G8756">
        <v>9</v>
      </c>
      <c r="H8756" s="1">
        <v>42987</v>
      </c>
      <c r="I8756" t="b">
        <v>1</v>
      </c>
      <c r="J8756" s="1">
        <v>43017</v>
      </c>
      <c r="K8756" t="b">
        <v>1</v>
      </c>
      <c r="L8756">
        <v>2017</v>
      </c>
      <c r="M8756">
        <v>10</v>
      </c>
      <c r="N8756">
        <v>9</v>
      </c>
      <c r="O8756" s="1">
        <v>43017</v>
      </c>
      <c r="P8756" t="b">
        <v>1</v>
      </c>
      <c r="Q8756" t="s">
        <v>221</v>
      </c>
      <c r="R8756" t="s">
        <v>5450</v>
      </c>
      <c r="S8756" t="s">
        <v>5451</v>
      </c>
      <c r="T8756" t="s">
        <v>37</v>
      </c>
      <c r="U8756" t="s">
        <v>38</v>
      </c>
      <c r="V8756" t="s">
        <v>3231</v>
      </c>
      <c r="W8756" t="s">
        <v>579</v>
      </c>
      <c r="X8756">
        <v>43615</v>
      </c>
      <c r="Y8756" t="s">
        <v>173</v>
      </c>
      <c r="Z8756" t="s">
        <v>3607</v>
      </c>
      <c r="AA8756" t="s">
        <v>58</v>
      </c>
      <c r="AB8756" t="s">
        <v>89</v>
      </c>
      <c r="AC8756" t="s">
        <v>3608</v>
      </c>
      <c r="AD8756">
        <v>4.8600000000000003</v>
      </c>
      <c r="AE8756">
        <v>3</v>
      </c>
      <c r="AF8756">
        <v>0.7</v>
      </c>
      <c r="AG8756">
        <v>-3.5640000000000001</v>
      </c>
    </row>
    <row r="8757" spans="1:33" x14ac:dyDescent="0.35">
      <c r="A8757">
        <v>8756</v>
      </c>
      <c r="B8757" t="s">
        <v>11101</v>
      </c>
      <c r="C8757" s="1">
        <v>42987</v>
      </c>
      <c r="D8757" t="b">
        <v>1</v>
      </c>
      <c r="E8757">
        <v>2017</v>
      </c>
      <c r="F8757">
        <v>9</v>
      </c>
      <c r="G8757">
        <v>9</v>
      </c>
      <c r="H8757" s="1">
        <v>42987</v>
      </c>
      <c r="I8757" t="b">
        <v>1</v>
      </c>
      <c r="J8757" s="1">
        <v>43017</v>
      </c>
      <c r="K8757" t="b">
        <v>1</v>
      </c>
      <c r="L8757">
        <v>2017</v>
      </c>
      <c r="M8757">
        <v>10</v>
      </c>
      <c r="N8757">
        <v>9</v>
      </c>
      <c r="O8757" s="1">
        <v>43017</v>
      </c>
      <c r="P8757" t="b">
        <v>1</v>
      </c>
      <c r="Q8757" t="s">
        <v>221</v>
      </c>
      <c r="R8757" t="s">
        <v>5450</v>
      </c>
      <c r="S8757" t="s">
        <v>5451</v>
      </c>
      <c r="T8757" t="s">
        <v>37</v>
      </c>
      <c r="U8757" t="s">
        <v>38</v>
      </c>
      <c r="V8757" t="s">
        <v>3231</v>
      </c>
      <c r="W8757" t="s">
        <v>579</v>
      </c>
      <c r="X8757">
        <v>43615</v>
      </c>
      <c r="Y8757" t="s">
        <v>173</v>
      </c>
      <c r="Z8757" t="s">
        <v>5077</v>
      </c>
      <c r="AA8757" t="s">
        <v>58</v>
      </c>
      <c r="AB8757" t="s">
        <v>89</v>
      </c>
      <c r="AC8757" t="s">
        <v>5078</v>
      </c>
      <c r="AD8757">
        <v>6.258</v>
      </c>
      <c r="AE8757">
        <v>2</v>
      </c>
      <c r="AF8757">
        <v>0.7</v>
      </c>
      <c r="AG8757">
        <v>-5.2149999999999999</v>
      </c>
    </row>
    <row r="8758" spans="1:33" x14ac:dyDescent="0.35">
      <c r="A8758">
        <v>8757</v>
      </c>
      <c r="B8758" t="s">
        <v>11102</v>
      </c>
      <c r="C8758" t="s">
        <v>252</v>
      </c>
      <c r="D8758" t="b">
        <v>0</v>
      </c>
      <c r="E8758">
        <v>2016</v>
      </c>
      <c r="F8758">
        <v>7</v>
      </c>
      <c r="G8758">
        <v>22</v>
      </c>
      <c r="H8758" s="1">
        <v>42573</v>
      </c>
      <c r="I8758" t="b">
        <v>1</v>
      </c>
      <c r="J8758" t="s">
        <v>8301</v>
      </c>
      <c r="K8758" t="b">
        <v>0</v>
      </c>
      <c r="L8758">
        <v>2016</v>
      </c>
      <c r="M8758">
        <v>7</v>
      </c>
      <c r="N8758">
        <v>26</v>
      </c>
      <c r="O8758" s="1">
        <v>42577</v>
      </c>
      <c r="P8758" t="b">
        <v>1</v>
      </c>
      <c r="Q8758" t="s">
        <v>63</v>
      </c>
      <c r="R8758" t="s">
        <v>7624</v>
      </c>
      <c r="S8758" t="s">
        <v>7625</v>
      </c>
      <c r="T8758" t="s">
        <v>53</v>
      </c>
      <c r="U8758" t="s">
        <v>38</v>
      </c>
      <c r="V8758" t="s">
        <v>447</v>
      </c>
      <c r="W8758" t="s">
        <v>3121</v>
      </c>
      <c r="X8758">
        <v>21044</v>
      </c>
      <c r="Y8758" t="s">
        <v>173</v>
      </c>
      <c r="Z8758" t="s">
        <v>2430</v>
      </c>
      <c r="AA8758" t="s">
        <v>58</v>
      </c>
      <c r="AB8758" t="s">
        <v>92</v>
      </c>
      <c r="AC8758" t="s">
        <v>2431</v>
      </c>
      <c r="AD8758">
        <v>37.68</v>
      </c>
      <c r="AE8758">
        <v>2</v>
      </c>
      <c r="AF8758">
        <v>0</v>
      </c>
      <c r="AG8758">
        <v>10.5504</v>
      </c>
    </row>
    <row r="8759" spans="1:33" x14ac:dyDescent="0.35">
      <c r="A8759">
        <v>8758</v>
      </c>
      <c r="B8759" t="s">
        <v>11102</v>
      </c>
      <c r="C8759" t="s">
        <v>252</v>
      </c>
      <c r="D8759" t="b">
        <v>0</v>
      </c>
      <c r="E8759">
        <v>2016</v>
      </c>
      <c r="F8759">
        <v>7</v>
      </c>
      <c r="G8759">
        <v>22</v>
      </c>
      <c r="H8759" s="1">
        <v>42573</v>
      </c>
      <c r="I8759" t="b">
        <v>1</v>
      </c>
      <c r="J8759" t="s">
        <v>8301</v>
      </c>
      <c r="K8759" t="b">
        <v>0</v>
      </c>
      <c r="L8759">
        <v>2016</v>
      </c>
      <c r="M8759">
        <v>7</v>
      </c>
      <c r="N8759">
        <v>26</v>
      </c>
      <c r="O8759" s="1">
        <v>42577</v>
      </c>
      <c r="P8759" t="b">
        <v>1</v>
      </c>
      <c r="Q8759" t="s">
        <v>63</v>
      </c>
      <c r="R8759" t="s">
        <v>7624</v>
      </c>
      <c r="S8759" t="s">
        <v>7625</v>
      </c>
      <c r="T8759" t="s">
        <v>53</v>
      </c>
      <c r="U8759" t="s">
        <v>38</v>
      </c>
      <c r="V8759" t="s">
        <v>447</v>
      </c>
      <c r="W8759" t="s">
        <v>3121</v>
      </c>
      <c r="X8759">
        <v>21044</v>
      </c>
      <c r="Y8759" t="s">
        <v>173</v>
      </c>
      <c r="Z8759" t="s">
        <v>1207</v>
      </c>
      <c r="AA8759" t="s">
        <v>58</v>
      </c>
      <c r="AB8759" t="s">
        <v>106</v>
      </c>
      <c r="AC8759" t="s">
        <v>1208</v>
      </c>
      <c r="AD8759">
        <v>51.84</v>
      </c>
      <c r="AE8759">
        <v>8</v>
      </c>
      <c r="AF8759">
        <v>0</v>
      </c>
      <c r="AG8759">
        <v>24.883199999999999</v>
      </c>
    </row>
    <row r="8760" spans="1:33" x14ac:dyDescent="0.35">
      <c r="A8760">
        <v>8759</v>
      </c>
      <c r="B8760" t="s">
        <v>11102</v>
      </c>
      <c r="C8760" t="s">
        <v>252</v>
      </c>
      <c r="D8760" t="b">
        <v>0</v>
      </c>
      <c r="E8760">
        <v>2016</v>
      </c>
      <c r="F8760">
        <v>7</v>
      </c>
      <c r="G8760">
        <v>22</v>
      </c>
      <c r="H8760" s="1">
        <v>42573</v>
      </c>
      <c r="I8760" t="b">
        <v>1</v>
      </c>
      <c r="J8760" t="s">
        <v>8301</v>
      </c>
      <c r="K8760" t="b">
        <v>0</v>
      </c>
      <c r="L8760">
        <v>2016</v>
      </c>
      <c r="M8760">
        <v>7</v>
      </c>
      <c r="N8760">
        <v>26</v>
      </c>
      <c r="O8760" s="1">
        <v>42577</v>
      </c>
      <c r="P8760" t="b">
        <v>1</v>
      </c>
      <c r="Q8760" t="s">
        <v>63</v>
      </c>
      <c r="R8760" t="s">
        <v>7624</v>
      </c>
      <c r="S8760" t="s">
        <v>7625</v>
      </c>
      <c r="T8760" t="s">
        <v>53</v>
      </c>
      <c r="U8760" t="s">
        <v>38</v>
      </c>
      <c r="V8760" t="s">
        <v>447</v>
      </c>
      <c r="W8760" t="s">
        <v>3121</v>
      </c>
      <c r="X8760">
        <v>21044</v>
      </c>
      <c r="Y8760" t="s">
        <v>173</v>
      </c>
      <c r="Z8760" t="s">
        <v>2873</v>
      </c>
      <c r="AA8760" t="s">
        <v>43</v>
      </c>
      <c r="AB8760" t="s">
        <v>79</v>
      </c>
      <c r="AC8760" t="s">
        <v>2874</v>
      </c>
      <c r="AD8760">
        <v>27.42</v>
      </c>
      <c r="AE8760">
        <v>3</v>
      </c>
      <c r="AF8760">
        <v>0</v>
      </c>
      <c r="AG8760">
        <v>9.3228000000000009</v>
      </c>
    </row>
    <row r="8761" spans="1:33" x14ac:dyDescent="0.35">
      <c r="A8761">
        <v>8760</v>
      </c>
      <c r="B8761" t="s">
        <v>11102</v>
      </c>
      <c r="C8761" t="s">
        <v>252</v>
      </c>
      <c r="D8761" t="b">
        <v>0</v>
      </c>
      <c r="E8761">
        <v>2016</v>
      </c>
      <c r="F8761">
        <v>7</v>
      </c>
      <c r="G8761">
        <v>22</v>
      </c>
      <c r="H8761" s="1">
        <v>42573</v>
      </c>
      <c r="I8761" t="b">
        <v>1</v>
      </c>
      <c r="J8761" t="s">
        <v>8301</v>
      </c>
      <c r="K8761" t="b">
        <v>0</v>
      </c>
      <c r="L8761">
        <v>2016</v>
      </c>
      <c r="M8761">
        <v>7</v>
      </c>
      <c r="N8761">
        <v>26</v>
      </c>
      <c r="O8761" s="1">
        <v>42577</v>
      </c>
      <c r="P8761" t="b">
        <v>1</v>
      </c>
      <c r="Q8761" t="s">
        <v>63</v>
      </c>
      <c r="R8761" t="s">
        <v>7624</v>
      </c>
      <c r="S8761" t="s">
        <v>7625</v>
      </c>
      <c r="T8761" t="s">
        <v>53</v>
      </c>
      <c r="U8761" t="s">
        <v>38</v>
      </c>
      <c r="V8761" t="s">
        <v>447</v>
      </c>
      <c r="W8761" t="s">
        <v>3121</v>
      </c>
      <c r="X8761">
        <v>21044</v>
      </c>
      <c r="Y8761" t="s">
        <v>173</v>
      </c>
      <c r="Z8761" t="s">
        <v>3345</v>
      </c>
      <c r="AA8761" t="s">
        <v>58</v>
      </c>
      <c r="AB8761" t="s">
        <v>89</v>
      </c>
      <c r="AC8761" t="s">
        <v>3346</v>
      </c>
      <c r="AD8761">
        <v>5.4</v>
      </c>
      <c r="AE8761">
        <v>3</v>
      </c>
      <c r="AF8761">
        <v>0</v>
      </c>
      <c r="AG8761">
        <v>2.5920000000000001</v>
      </c>
    </row>
    <row r="8762" spans="1:33" x14ac:dyDescent="0.35">
      <c r="A8762">
        <v>8761</v>
      </c>
      <c r="B8762" t="s">
        <v>11103</v>
      </c>
      <c r="C8762" t="s">
        <v>8739</v>
      </c>
      <c r="D8762" t="b">
        <v>0</v>
      </c>
      <c r="E8762">
        <v>2016</v>
      </c>
      <c r="F8762">
        <v>1</v>
      </c>
      <c r="G8762">
        <v>31</v>
      </c>
      <c r="H8762" s="1">
        <v>42400</v>
      </c>
      <c r="I8762" t="b">
        <v>1</v>
      </c>
      <c r="J8762" s="1">
        <v>42523</v>
      </c>
      <c r="K8762" t="b">
        <v>1</v>
      </c>
      <c r="L8762">
        <v>2016</v>
      </c>
      <c r="M8762">
        <v>6</v>
      </c>
      <c r="N8762">
        <v>2</v>
      </c>
      <c r="O8762" s="1">
        <v>42523</v>
      </c>
      <c r="P8762" t="b">
        <v>1</v>
      </c>
      <c r="Q8762" t="s">
        <v>63</v>
      </c>
      <c r="R8762" t="s">
        <v>3912</v>
      </c>
      <c r="S8762" t="s">
        <v>3913</v>
      </c>
      <c r="T8762" t="s">
        <v>120</v>
      </c>
      <c r="U8762" t="s">
        <v>38</v>
      </c>
      <c r="V8762" t="s">
        <v>1976</v>
      </c>
      <c r="W8762" t="s">
        <v>1446</v>
      </c>
      <c r="X8762">
        <v>30318</v>
      </c>
      <c r="Y8762" t="s">
        <v>41</v>
      </c>
      <c r="Z8762" t="s">
        <v>1982</v>
      </c>
      <c r="AA8762" t="s">
        <v>58</v>
      </c>
      <c r="AB8762" t="s">
        <v>89</v>
      </c>
      <c r="AC8762" t="s">
        <v>1983</v>
      </c>
      <c r="AD8762">
        <v>1270.99</v>
      </c>
      <c r="AE8762">
        <v>1</v>
      </c>
      <c r="AF8762">
        <v>0</v>
      </c>
      <c r="AG8762">
        <v>635.495</v>
      </c>
    </row>
    <row r="8763" spans="1:33" x14ac:dyDescent="0.35">
      <c r="A8763">
        <v>8762</v>
      </c>
      <c r="B8763" t="s">
        <v>11103</v>
      </c>
      <c r="C8763" t="s">
        <v>8739</v>
      </c>
      <c r="D8763" t="b">
        <v>0</v>
      </c>
      <c r="E8763">
        <v>2016</v>
      </c>
      <c r="F8763">
        <v>1</v>
      </c>
      <c r="G8763">
        <v>31</v>
      </c>
      <c r="H8763" s="1">
        <v>42400</v>
      </c>
      <c r="I8763" t="b">
        <v>1</v>
      </c>
      <c r="J8763" s="1">
        <v>42523</v>
      </c>
      <c r="K8763" t="b">
        <v>1</v>
      </c>
      <c r="L8763">
        <v>2016</v>
      </c>
      <c r="M8763">
        <v>6</v>
      </c>
      <c r="N8763">
        <v>2</v>
      </c>
      <c r="O8763" s="1">
        <v>42523</v>
      </c>
      <c r="P8763" t="b">
        <v>1</v>
      </c>
      <c r="Q8763" t="s">
        <v>63</v>
      </c>
      <c r="R8763" t="s">
        <v>3912</v>
      </c>
      <c r="S8763" t="s">
        <v>3913</v>
      </c>
      <c r="T8763" t="s">
        <v>120</v>
      </c>
      <c r="U8763" t="s">
        <v>38</v>
      </c>
      <c r="V8763" t="s">
        <v>1976</v>
      </c>
      <c r="W8763" t="s">
        <v>1446</v>
      </c>
      <c r="X8763">
        <v>30318</v>
      </c>
      <c r="Y8763" t="s">
        <v>41</v>
      </c>
      <c r="Z8763" t="s">
        <v>6264</v>
      </c>
      <c r="AA8763" t="s">
        <v>58</v>
      </c>
      <c r="AB8763" t="s">
        <v>204</v>
      </c>
      <c r="AC8763" t="s">
        <v>6265</v>
      </c>
      <c r="AD8763">
        <v>125.36</v>
      </c>
      <c r="AE8763">
        <v>8</v>
      </c>
      <c r="AF8763">
        <v>0</v>
      </c>
      <c r="AG8763">
        <v>58.919199999999996</v>
      </c>
    </row>
    <row r="8764" spans="1:33" x14ac:dyDescent="0.35">
      <c r="A8764">
        <v>8763</v>
      </c>
      <c r="B8764" t="s">
        <v>11104</v>
      </c>
      <c r="C8764" t="s">
        <v>6136</v>
      </c>
      <c r="D8764" t="b">
        <v>0</v>
      </c>
      <c r="E8764">
        <v>2017</v>
      </c>
      <c r="F8764">
        <v>12</v>
      </c>
      <c r="G8764">
        <v>29</v>
      </c>
      <c r="H8764" s="1">
        <v>43098</v>
      </c>
      <c r="I8764" t="b">
        <v>1</v>
      </c>
      <c r="J8764" s="1">
        <v>42767</v>
      </c>
      <c r="K8764" t="b">
        <v>1</v>
      </c>
      <c r="L8764">
        <v>2017</v>
      </c>
      <c r="M8764">
        <v>2</v>
      </c>
      <c r="N8764">
        <v>1</v>
      </c>
      <c r="O8764" s="1">
        <v>42767</v>
      </c>
      <c r="P8764" t="b">
        <v>1</v>
      </c>
      <c r="Q8764" t="s">
        <v>63</v>
      </c>
      <c r="R8764" t="s">
        <v>3605</v>
      </c>
      <c r="S8764" t="s">
        <v>3606</v>
      </c>
      <c r="T8764" t="s">
        <v>37</v>
      </c>
      <c r="U8764" t="s">
        <v>38</v>
      </c>
      <c r="V8764" t="s">
        <v>6060</v>
      </c>
      <c r="W8764" t="s">
        <v>55</v>
      </c>
      <c r="X8764">
        <v>95823</v>
      </c>
      <c r="Y8764" t="s">
        <v>56</v>
      </c>
      <c r="Z8764" t="s">
        <v>3439</v>
      </c>
      <c r="AA8764" t="s">
        <v>58</v>
      </c>
      <c r="AB8764" t="s">
        <v>72</v>
      </c>
      <c r="AC8764" t="s">
        <v>3440</v>
      </c>
      <c r="AD8764">
        <v>14.03</v>
      </c>
      <c r="AE8764">
        <v>1</v>
      </c>
      <c r="AF8764">
        <v>0</v>
      </c>
      <c r="AG8764">
        <v>4.0686999999999998</v>
      </c>
    </row>
    <row r="8765" spans="1:33" x14ac:dyDescent="0.35">
      <c r="A8765">
        <v>8764</v>
      </c>
      <c r="B8765" t="s">
        <v>11104</v>
      </c>
      <c r="C8765" t="s">
        <v>6136</v>
      </c>
      <c r="D8765" t="b">
        <v>0</v>
      </c>
      <c r="E8765">
        <v>2017</v>
      </c>
      <c r="F8765">
        <v>12</v>
      </c>
      <c r="G8765">
        <v>29</v>
      </c>
      <c r="H8765" s="1">
        <v>43098</v>
      </c>
      <c r="I8765" t="b">
        <v>1</v>
      </c>
      <c r="J8765" s="1">
        <v>42767</v>
      </c>
      <c r="K8765" t="b">
        <v>1</v>
      </c>
      <c r="L8765">
        <v>2017</v>
      </c>
      <c r="M8765">
        <v>2</v>
      </c>
      <c r="N8765">
        <v>1</v>
      </c>
      <c r="O8765" s="1">
        <v>42767</v>
      </c>
      <c r="P8765" t="b">
        <v>1</v>
      </c>
      <c r="Q8765" t="s">
        <v>63</v>
      </c>
      <c r="R8765" t="s">
        <v>3605</v>
      </c>
      <c r="S8765" t="s">
        <v>3606</v>
      </c>
      <c r="T8765" t="s">
        <v>37</v>
      </c>
      <c r="U8765" t="s">
        <v>38</v>
      </c>
      <c r="V8765" t="s">
        <v>6060</v>
      </c>
      <c r="W8765" t="s">
        <v>55</v>
      </c>
      <c r="X8765">
        <v>95823</v>
      </c>
      <c r="Y8765" t="s">
        <v>56</v>
      </c>
      <c r="Z8765" t="s">
        <v>6232</v>
      </c>
      <c r="AA8765" t="s">
        <v>58</v>
      </c>
      <c r="AB8765" t="s">
        <v>666</v>
      </c>
      <c r="AC8765" t="s">
        <v>6233</v>
      </c>
      <c r="AD8765">
        <v>27.96</v>
      </c>
      <c r="AE8765">
        <v>2</v>
      </c>
      <c r="AF8765">
        <v>0</v>
      </c>
      <c r="AG8765">
        <v>7.2695999999999996</v>
      </c>
    </row>
    <row r="8766" spans="1:33" x14ac:dyDescent="0.35">
      <c r="A8766">
        <v>8765</v>
      </c>
      <c r="B8766" t="s">
        <v>11105</v>
      </c>
      <c r="C8766" t="s">
        <v>821</v>
      </c>
      <c r="D8766" t="b">
        <v>0</v>
      </c>
      <c r="E8766">
        <v>2015</v>
      </c>
      <c r="F8766">
        <v>11</v>
      </c>
      <c r="G8766">
        <v>21</v>
      </c>
      <c r="H8766" s="1">
        <v>42329</v>
      </c>
      <c r="I8766" t="b">
        <v>1</v>
      </c>
      <c r="J8766" t="s">
        <v>1536</v>
      </c>
      <c r="K8766" t="b">
        <v>0</v>
      </c>
      <c r="L8766">
        <v>2015</v>
      </c>
      <c r="M8766">
        <v>11</v>
      </c>
      <c r="N8766">
        <v>27</v>
      </c>
      <c r="O8766" s="1">
        <v>42335</v>
      </c>
      <c r="P8766" t="b">
        <v>1</v>
      </c>
      <c r="Q8766" t="s">
        <v>63</v>
      </c>
      <c r="R8766" t="s">
        <v>1741</v>
      </c>
      <c r="S8766" t="s">
        <v>1742</v>
      </c>
      <c r="T8766" t="s">
        <v>53</v>
      </c>
      <c r="U8766" t="s">
        <v>38</v>
      </c>
      <c r="V8766" t="s">
        <v>121</v>
      </c>
      <c r="W8766" t="s">
        <v>122</v>
      </c>
      <c r="X8766">
        <v>76106</v>
      </c>
      <c r="Y8766" t="s">
        <v>123</v>
      </c>
      <c r="Z8766" t="s">
        <v>5487</v>
      </c>
      <c r="AA8766" t="s">
        <v>58</v>
      </c>
      <c r="AB8766" t="s">
        <v>82</v>
      </c>
      <c r="AC8766" t="s">
        <v>5488</v>
      </c>
      <c r="AD8766">
        <v>5.3440000000000003</v>
      </c>
      <c r="AE8766">
        <v>2</v>
      </c>
      <c r="AF8766">
        <v>0.2</v>
      </c>
      <c r="AG8766">
        <v>0.73480000000000001</v>
      </c>
    </row>
    <row r="8767" spans="1:33" x14ac:dyDescent="0.35">
      <c r="A8767">
        <v>8766</v>
      </c>
      <c r="B8767" t="s">
        <v>11105</v>
      </c>
      <c r="C8767" t="s">
        <v>821</v>
      </c>
      <c r="D8767" t="b">
        <v>0</v>
      </c>
      <c r="E8767">
        <v>2015</v>
      </c>
      <c r="F8767">
        <v>11</v>
      </c>
      <c r="G8767">
        <v>21</v>
      </c>
      <c r="H8767" s="1">
        <v>42329</v>
      </c>
      <c r="I8767" t="b">
        <v>1</v>
      </c>
      <c r="J8767" t="s">
        <v>1536</v>
      </c>
      <c r="K8767" t="b">
        <v>0</v>
      </c>
      <c r="L8767">
        <v>2015</v>
      </c>
      <c r="M8767">
        <v>11</v>
      </c>
      <c r="N8767">
        <v>27</v>
      </c>
      <c r="O8767" s="1">
        <v>42335</v>
      </c>
      <c r="P8767" t="b">
        <v>1</v>
      </c>
      <c r="Q8767" t="s">
        <v>63</v>
      </c>
      <c r="R8767" t="s">
        <v>1741</v>
      </c>
      <c r="S8767" t="s">
        <v>1742</v>
      </c>
      <c r="T8767" t="s">
        <v>53</v>
      </c>
      <c r="U8767" t="s">
        <v>38</v>
      </c>
      <c r="V8767" t="s">
        <v>121</v>
      </c>
      <c r="W8767" t="s">
        <v>122</v>
      </c>
      <c r="X8767">
        <v>76106</v>
      </c>
      <c r="Y8767" t="s">
        <v>123</v>
      </c>
      <c r="Z8767" t="s">
        <v>126</v>
      </c>
      <c r="AA8767" t="s">
        <v>58</v>
      </c>
      <c r="AB8767" t="s">
        <v>89</v>
      </c>
      <c r="AC8767" t="s">
        <v>127</v>
      </c>
      <c r="AD8767">
        <v>1.696</v>
      </c>
      <c r="AE8767">
        <v>2</v>
      </c>
      <c r="AF8767">
        <v>0.8</v>
      </c>
      <c r="AG8767">
        <v>-2.544</v>
      </c>
    </row>
    <row r="8768" spans="1:33" x14ac:dyDescent="0.35">
      <c r="A8768">
        <v>8767</v>
      </c>
      <c r="B8768" t="s">
        <v>11105</v>
      </c>
      <c r="C8768" t="s">
        <v>821</v>
      </c>
      <c r="D8768" t="b">
        <v>0</v>
      </c>
      <c r="E8768">
        <v>2015</v>
      </c>
      <c r="F8768">
        <v>11</v>
      </c>
      <c r="G8768">
        <v>21</v>
      </c>
      <c r="H8768" s="1">
        <v>42329</v>
      </c>
      <c r="I8768" t="b">
        <v>1</v>
      </c>
      <c r="J8768" t="s">
        <v>1536</v>
      </c>
      <c r="K8768" t="b">
        <v>0</v>
      </c>
      <c r="L8768">
        <v>2015</v>
      </c>
      <c r="M8768">
        <v>11</v>
      </c>
      <c r="N8768">
        <v>27</v>
      </c>
      <c r="O8768" s="1">
        <v>42335</v>
      </c>
      <c r="P8768" t="b">
        <v>1</v>
      </c>
      <c r="Q8768" t="s">
        <v>63</v>
      </c>
      <c r="R8768" t="s">
        <v>1741</v>
      </c>
      <c r="S8768" t="s">
        <v>1742</v>
      </c>
      <c r="T8768" t="s">
        <v>53</v>
      </c>
      <c r="U8768" t="s">
        <v>38</v>
      </c>
      <c r="V8768" t="s">
        <v>121</v>
      </c>
      <c r="W8768" t="s">
        <v>122</v>
      </c>
      <c r="X8768">
        <v>76106</v>
      </c>
      <c r="Y8768" t="s">
        <v>123</v>
      </c>
      <c r="Z8768" t="s">
        <v>10798</v>
      </c>
      <c r="AA8768" t="s">
        <v>58</v>
      </c>
      <c r="AB8768" t="s">
        <v>92</v>
      </c>
      <c r="AC8768" t="s">
        <v>10799</v>
      </c>
      <c r="AD8768">
        <v>24.588000000000001</v>
      </c>
      <c r="AE8768">
        <v>3</v>
      </c>
      <c r="AF8768">
        <v>0.8</v>
      </c>
      <c r="AG8768">
        <v>-67.617000000000004</v>
      </c>
    </row>
    <row r="8769" spans="1:33" x14ac:dyDescent="0.35">
      <c r="A8769">
        <v>8768</v>
      </c>
      <c r="B8769" t="s">
        <v>11105</v>
      </c>
      <c r="C8769" t="s">
        <v>821</v>
      </c>
      <c r="D8769" t="b">
        <v>0</v>
      </c>
      <c r="E8769">
        <v>2015</v>
      </c>
      <c r="F8769">
        <v>11</v>
      </c>
      <c r="G8769">
        <v>21</v>
      </c>
      <c r="H8769" s="1">
        <v>42329</v>
      </c>
      <c r="I8769" t="b">
        <v>1</v>
      </c>
      <c r="J8769" t="s">
        <v>1536</v>
      </c>
      <c r="K8769" t="b">
        <v>0</v>
      </c>
      <c r="L8769">
        <v>2015</v>
      </c>
      <c r="M8769">
        <v>11</v>
      </c>
      <c r="N8769">
        <v>27</v>
      </c>
      <c r="O8769" s="1">
        <v>42335</v>
      </c>
      <c r="P8769" t="b">
        <v>1</v>
      </c>
      <c r="Q8769" t="s">
        <v>63</v>
      </c>
      <c r="R8769" t="s">
        <v>1741</v>
      </c>
      <c r="S8769" t="s">
        <v>1742</v>
      </c>
      <c r="T8769" t="s">
        <v>53</v>
      </c>
      <c r="U8769" t="s">
        <v>38</v>
      </c>
      <c r="V8769" t="s">
        <v>121</v>
      </c>
      <c r="W8769" t="s">
        <v>122</v>
      </c>
      <c r="X8769">
        <v>76106</v>
      </c>
      <c r="Y8769" t="s">
        <v>123</v>
      </c>
      <c r="Z8769" t="s">
        <v>1841</v>
      </c>
      <c r="AA8769" t="s">
        <v>58</v>
      </c>
      <c r="AB8769" t="s">
        <v>89</v>
      </c>
      <c r="AC8769" t="s">
        <v>1842</v>
      </c>
      <c r="AD8769">
        <v>7.98</v>
      </c>
      <c r="AE8769">
        <v>5</v>
      </c>
      <c r="AF8769">
        <v>0.8</v>
      </c>
      <c r="AG8769">
        <v>-13.167</v>
      </c>
    </row>
    <row r="8770" spans="1:33" x14ac:dyDescent="0.35">
      <c r="A8770">
        <v>8769</v>
      </c>
      <c r="B8770" t="s">
        <v>11106</v>
      </c>
      <c r="C8770" s="1">
        <v>42134</v>
      </c>
      <c r="D8770" t="b">
        <v>1</v>
      </c>
      <c r="E8770">
        <v>2015</v>
      </c>
      <c r="F8770">
        <v>5</v>
      </c>
      <c r="G8770">
        <v>10</v>
      </c>
      <c r="H8770" s="1">
        <v>42134</v>
      </c>
      <c r="I8770" t="b">
        <v>1</v>
      </c>
      <c r="J8770" s="1">
        <v>42257</v>
      </c>
      <c r="K8770" t="b">
        <v>1</v>
      </c>
      <c r="L8770">
        <v>2015</v>
      </c>
      <c r="M8770">
        <v>9</v>
      </c>
      <c r="N8770">
        <v>10</v>
      </c>
      <c r="O8770" s="1">
        <v>42257</v>
      </c>
      <c r="P8770" t="b">
        <v>1</v>
      </c>
      <c r="Q8770" t="s">
        <v>63</v>
      </c>
      <c r="R8770" t="s">
        <v>5754</v>
      </c>
      <c r="S8770" t="s">
        <v>5755</v>
      </c>
      <c r="T8770" t="s">
        <v>37</v>
      </c>
      <c r="U8770" t="s">
        <v>38</v>
      </c>
      <c r="V8770" t="s">
        <v>578</v>
      </c>
      <c r="W8770" t="s">
        <v>579</v>
      </c>
      <c r="X8770">
        <v>43229</v>
      </c>
      <c r="Y8770" t="s">
        <v>173</v>
      </c>
      <c r="Z8770" t="s">
        <v>1326</v>
      </c>
      <c r="AA8770" t="s">
        <v>85</v>
      </c>
      <c r="AB8770" t="s">
        <v>190</v>
      </c>
      <c r="AC8770" t="s">
        <v>1327</v>
      </c>
      <c r="AD8770">
        <v>288</v>
      </c>
      <c r="AE8770">
        <v>4</v>
      </c>
      <c r="AF8770">
        <v>0.2</v>
      </c>
      <c r="AG8770">
        <v>57.6</v>
      </c>
    </row>
    <row r="8771" spans="1:33" x14ac:dyDescent="0.35">
      <c r="A8771">
        <v>8770</v>
      </c>
      <c r="B8771" t="s">
        <v>11107</v>
      </c>
      <c r="C8771" s="1">
        <v>42713</v>
      </c>
      <c r="D8771" t="b">
        <v>1</v>
      </c>
      <c r="E8771">
        <v>2016</v>
      </c>
      <c r="F8771">
        <v>12</v>
      </c>
      <c r="G8771">
        <v>9</v>
      </c>
      <c r="H8771" s="1">
        <v>42713</v>
      </c>
      <c r="I8771" t="b">
        <v>1</v>
      </c>
      <c r="J8771" t="s">
        <v>2303</v>
      </c>
      <c r="K8771" t="b">
        <v>0</v>
      </c>
      <c r="L8771">
        <v>2016</v>
      </c>
      <c r="M8771">
        <v>9</v>
      </c>
      <c r="N8771">
        <v>13</v>
      </c>
      <c r="O8771" s="1">
        <v>42626</v>
      </c>
      <c r="P8771" t="b">
        <v>1</v>
      </c>
      <c r="Q8771" t="s">
        <v>1467</v>
      </c>
      <c r="R8771" t="s">
        <v>1736</v>
      </c>
      <c r="S8771" t="s">
        <v>1737</v>
      </c>
      <c r="T8771" t="s">
        <v>120</v>
      </c>
      <c r="U8771" t="s">
        <v>38</v>
      </c>
      <c r="V8771" t="s">
        <v>1674</v>
      </c>
      <c r="W8771" t="s">
        <v>531</v>
      </c>
      <c r="X8771">
        <v>80027</v>
      </c>
      <c r="Y8771" t="s">
        <v>56</v>
      </c>
      <c r="Z8771" t="s">
        <v>9169</v>
      </c>
      <c r="AA8771" t="s">
        <v>85</v>
      </c>
      <c r="AB8771" t="s">
        <v>86</v>
      </c>
      <c r="AC8771" t="s">
        <v>9170</v>
      </c>
      <c r="AD8771">
        <v>146.952</v>
      </c>
      <c r="AE8771">
        <v>3</v>
      </c>
      <c r="AF8771">
        <v>0.2</v>
      </c>
      <c r="AG8771">
        <v>9.1844999999999999</v>
      </c>
    </row>
    <row r="8772" spans="1:33" x14ac:dyDescent="0.35">
      <c r="A8772">
        <v>8771</v>
      </c>
      <c r="B8772" t="s">
        <v>11107</v>
      </c>
      <c r="C8772" s="1">
        <v>42713</v>
      </c>
      <c r="D8772" t="b">
        <v>1</v>
      </c>
      <c r="E8772">
        <v>2016</v>
      </c>
      <c r="F8772">
        <v>12</v>
      </c>
      <c r="G8772">
        <v>9</v>
      </c>
      <c r="H8772" s="1">
        <v>42713</v>
      </c>
      <c r="I8772" t="b">
        <v>1</v>
      </c>
      <c r="J8772" t="s">
        <v>2303</v>
      </c>
      <c r="K8772" t="b">
        <v>0</v>
      </c>
      <c r="L8772">
        <v>2016</v>
      </c>
      <c r="M8772">
        <v>9</v>
      </c>
      <c r="N8772">
        <v>13</v>
      </c>
      <c r="O8772" s="1">
        <v>42626</v>
      </c>
      <c r="P8772" t="b">
        <v>1</v>
      </c>
      <c r="Q8772" t="s">
        <v>1467</v>
      </c>
      <c r="R8772" t="s">
        <v>1736</v>
      </c>
      <c r="S8772" t="s">
        <v>1737</v>
      </c>
      <c r="T8772" t="s">
        <v>120</v>
      </c>
      <c r="U8772" t="s">
        <v>38</v>
      </c>
      <c r="V8772" t="s">
        <v>1674</v>
      </c>
      <c r="W8772" t="s">
        <v>531</v>
      </c>
      <c r="X8772">
        <v>80027</v>
      </c>
      <c r="Y8772" t="s">
        <v>56</v>
      </c>
      <c r="Z8772" t="s">
        <v>3540</v>
      </c>
      <c r="AA8772" t="s">
        <v>43</v>
      </c>
      <c r="AB8772" t="s">
        <v>47</v>
      </c>
      <c r="AC8772" t="s">
        <v>3541</v>
      </c>
      <c r="AD8772">
        <v>83.135999999999996</v>
      </c>
      <c r="AE8772">
        <v>4</v>
      </c>
      <c r="AF8772">
        <v>0.2</v>
      </c>
      <c r="AG8772">
        <v>5.1959999999999997</v>
      </c>
    </row>
    <row r="8773" spans="1:33" x14ac:dyDescent="0.35">
      <c r="A8773">
        <v>8772</v>
      </c>
      <c r="B8773" t="s">
        <v>11108</v>
      </c>
      <c r="C8773" t="s">
        <v>383</v>
      </c>
      <c r="D8773" t="b">
        <v>0</v>
      </c>
      <c r="E8773">
        <v>2017</v>
      </c>
      <c r="F8773">
        <v>9</v>
      </c>
      <c r="G8773">
        <v>14</v>
      </c>
      <c r="H8773" s="1">
        <v>42992</v>
      </c>
      <c r="I8773" t="b">
        <v>1</v>
      </c>
      <c r="J8773" t="s">
        <v>384</v>
      </c>
      <c r="K8773" t="b">
        <v>0</v>
      </c>
      <c r="L8773">
        <v>2017</v>
      </c>
      <c r="M8773">
        <v>9</v>
      </c>
      <c r="N8773">
        <v>17</v>
      </c>
      <c r="O8773" s="1">
        <v>42995</v>
      </c>
      <c r="P8773" t="b">
        <v>1</v>
      </c>
      <c r="Q8773" t="s">
        <v>221</v>
      </c>
      <c r="R8773" t="s">
        <v>5821</v>
      </c>
      <c r="S8773" t="s">
        <v>5822</v>
      </c>
      <c r="T8773" t="s">
        <v>53</v>
      </c>
      <c r="U8773" t="s">
        <v>38</v>
      </c>
      <c r="V8773" t="s">
        <v>5180</v>
      </c>
      <c r="W8773" t="s">
        <v>104</v>
      </c>
      <c r="X8773">
        <v>27604</v>
      </c>
      <c r="Y8773" t="s">
        <v>41</v>
      </c>
      <c r="Z8773" t="s">
        <v>5494</v>
      </c>
      <c r="AA8773" t="s">
        <v>58</v>
      </c>
      <c r="AB8773" t="s">
        <v>92</v>
      </c>
      <c r="AC8773" t="s">
        <v>5495</v>
      </c>
      <c r="AD8773">
        <v>942.78399999999999</v>
      </c>
      <c r="AE8773">
        <v>4</v>
      </c>
      <c r="AF8773">
        <v>0.2</v>
      </c>
      <c r="AG8773">
        <v>94.278400000000005</v>
      </c>
    </row>
    <row r="8774" spans="1:33" x14ac:dyDescent="0.35">
      <c r="A8774">
        <v>8773</v>
      </c>
      <c r="B8774" t="s">
        <v>11108</v>
      </c>
      <c r="C8774" t="s">
        <v>383</v>
      </c>
      <c r="D8774" t="b">
        <v>0</v>
      </c>
      <c r="E8774">
        <v>2017</v>
      </c>
      <c r="F8774">
        <v>9</v>
      </c>
      <c r="G8774">
        <v>14</v>
      </c>
      <c r="H8774" s="1">
        <v>42992</v>
      </c>
      <c r="I8774" t="b">
        <v>1</v>
      </c>
      <c r="J8774" t="s">
        <v>384</v>
      </c>
      <c r="K8774" t="b">
        <v>0</v>
      </c>
      <c r="L8774">
        <v>2017</v>
      </c>
      <c r="M8774">
        <v>9</v>
      </c>
      <c r="N8774">
        <v>17</v>
      </c>
      <c r="O8774" s="1">
        <v>42995</v>
      </c>
      <c r="P8774" t="b">
        <v>1</v>
      </c>
      <c r="Q8774" t="s">
        <v>221</v>
      </c>
      <c r="R8774" t="s">
        <v>5821</v>
      </c>
      <c r="S8774" t="s">
        <v>5822</v>
      </c>
      <c r="T8774" t="s">
        <v>53</v>
      </c>
      <c r="U8774" t="s">
        <v>38</v>
      </c>
      <c r="V8774" t="s">
        <v>5180</v>
      </c>
      <c r="W8774" t="s">
        <v>104</v>
      </c>
      <c r="X8774">
        <v>27604</v>
      </c>
      <c r="Y8774" t="s">
        <v>41</v>
      </c>
      <c r="Z8774" t="s">
        <v>4613</v>
      </c>
      <c r="AA8774" t="s">
        <v>58</v>
      </c>
      <c r="AB8774" t="s">
        <v>106</v>
      </c>
      <c r="AC8774" t="s">
        <v>4614</v>
      </c>
      <c r="AD8774">
        <v>74.352000000000004</v>
      </c>
      <c r="AE8774">
        <v>3</v>
      </c>
      <c r="AF8774">
        <v>0.2</v>
      </c>
      <c r="AG8774">
        <v>23.234999999999999</v>
      </c>
    </row>
    <row r="8775" spans="1:33" x14ac:dyDescent="0.35">
      <c r="A8775">
        <v>8774</v>
      </c>
      <c r="B8775" t="s">
        <v>11109</v>
      </c>
      <c r="C8775" t="s">
        <v>6593</v>
      </c>
      <c r="D8775" t="b">
        <v>0</v>
      </c>
      <c r="E8775">
        <v>2015</v>
      </c>
      <c r="F8775">
        <v>2</v>
      </c>
      <c r="G8775">
        <v>23</v>
      </c>
      <c r="H8775" s="1">
        <v>42058</v>
      </c>
      <c r="I8775" t="b">
        <v>1</v>
      </c>
      <c r="J8775" t="s">
        <v>1017</v>
      </c>
      <c r="K8775" t="b">
        <v>0</v>
      </c>
      <c r="L8775">
        <v>2015</v>
      </c>
      <c r="M8775">
        <v>2</v>
      </c>
      <c r="N8775">
        <v>28</v>
      </c>
      <c r="O8775" s="1">
        <v>42063</v>
      </c>
      <c r="P8775" t="b">
        <v>1</v>
      </c>
      <c r="Q8775" t="s">
        <v>63</v>
      </c>
      <c r="R8775" t="s">
        <v>10692</v>
      </c>
      <c r="S8775" t="s">
        <v>10693</v>
      </c>
      <c r="T8775" t="s">
        <v>120</v>
      </c>
      <c r="U8775" t="s">
        <v>38</v>
      </c>
      <c r="V8775" t="s">
        <v>314</v>
      </c>
      <c r="W8775" t="s">
        <v>315</v>
      </c>
      <c r="X8775">
        <v>10024</v>
      </c>
      <c r="Y8775" t="s">
        <v>173</v>
      </c>
      <c r="Z8775" t="s">
        <v>2507</v>
      </c>
      <c r="AA8775" t="s">
        <v>58</v>
      </c>
      <c r="AB8775" t="s">
        <v>92</v>
      </c>
      <c r="AC8775" t="s">
        <v>2508</v>
      </c>
      <c r="AD8775">
        <v>26.88</v>
      </c>
      <c r="AE8775">
        <v>6</v>
      </c>
      <c r="AF8775">
        <v>0</v>
      </c>
      <c r="AG8775">
        <v>6.72</v>
      </c>
    </row>
    <row r="8776" spans="1:33" x14ac:dyDescent="0.35">
      <c r="A8776">
        <v>8775</v>
      </c>
      <c r="B8776" t="s">
        <v>11109</v>
      </c>
      <c r="C8776" t="s">
        <v>6593</v>
      </c>
      <c r="D8776" t="b">
        <v>0</v>
      </c>
      <c r="E8776">
        <v>2015</v>
      </c>
      <c r="F8776">
        <v>2</v>
      </c>
      <c r="G8776">
        <v>23</v>
      </c>
      <c r="H8776" s="1">
        <v>42058</v>
      </c>
      <c r="I8776" t="b">
        <v>1</v>
      </c>
      <c r="J8776" t="s">
        <v>1017</v>
      </c>
      <c r="K8776" t="b">
        <v>0</v>
      </c>
      <c r="L8776">
        <v>2015</v>
      </c>
      <c r="M8776">
        <v>2</v>
      </c>
      <c r="N8776">
        <v>28</v>
      </c>
      <c r="O8776" s="1">
        <v>42063</v>
      </c>
      <c r="P8776" t="b">
        <v>1</v>
      </c>
      <c r="Q8776" t="s">
        <v>63</v>
      </c>
      <c r="R8776" t="s">
        <v>10692</v>
      </c>
      <c r="S8776" t="s">
        <v>10693</v>
      </c>
      <c r="T8776" t="s">
        <v>120</v>
      </c>
      <c r="U8776" t="s">
        <v>38</v>
      </c>
      <c r="V8776" t="s">
        <v>314</v>
      </c>
      <c r="W8776" t="s">
        <v>315</v>
      </c>
      <c r="X8776">
        <v>10024</v>
      </c>
      <c r="Y8776" t="s">
        <v>173</v>
      </c>
      <c r="Z8776" t="s">
        <v>5873</v>
      </c>
      <c r="AA8776" t="s">
        <v>58</v>
      </c>
      <c r="AB8776" t="s">
        <v>89</v>
      </c>
      <c r="AC8776" t="s">
        <v>5874</v>
      </c>
      <c r="AD8776">
        <v>10.896000000000001</v>
      </c>
      <c r="AE8776">
        <v>2</v>
      </c>
      <c r="AF8776">
        <v>0.2</v>
      </c>
      <c r="AG8776">
        <v>3.8136000000000001</v>
      </c>
    </row>
    <row r="8777" spans="1:33" x14ac:dyDescent="0.35">
      <c r="A8777">
        <v>8776</v>
      </c>
      <c r="B8777" t="s">
        <v>11110</v>
      </c>
      <c r="C8777" s="1">
        <v>42502</v>
      </c>
      <c r="D8777" t="b">
        <v>1</v>
      </c>
      <c r="E8777">
        <v>2016</v>
      </c>
      <c r="F8777">
        <v>5</v>
      </c>
      <c r="G8777">
        <v>12</v>
      </c>
      <c r="H8777" s="1">
        <v>42502</v>
      </c>
      <c r="I8777" t="b">
        <v>1</v>
      </c>
      <c r="J8777" s="1">
        <v>42625</v>
      </c>
      <c r="K8777" t="b">
        <v>1</v>
      </c>
      <c r="L8777">
        <v>2016</v>
      </c>
      <c r="M8777">
        <v>9</v>
      </c>
      <c r="N8777">
        <v>12</v>
      </c>
      <c r="O8777" s="1">
        <v>42625</v>
      </c>
      <c r="P8777" t="b">
        <v>1</v>
      </c>
      <c r="Q8777" t="s">
        <v>34</v>
      </c>
      <c r="R8777" t="s">
        <v>4624</v>
      </c>
      <c r="S8777" t="s">
        <v>4625</v>
      </c>
      <c r="T8777" t="s">
        <v>120</v>
      </c>
      <c r="U8777" t="s">
        <v>38</v>
      </c>
      <c r="V8777" t="s">
        <v>356</v>
      </c>
      <c r="W8777" t="s">
        <v>247</v>
      </c>
      <c r="X8777">
        <v>60623</v>
      </c>
      <c r="Y8777" t="s">
        <v>123</v>
      </c>
      <c r="Z8777" t="s">
        <v>736</v>
      </c>
      <c r="AA8777" t="s">
        <v>58</v>
      </c>
      <c r="AB8777" t="s">
        <v>82</v>
      </c>
      <c r="AC8777" t="s">
        <v>737</v>
      </c>
      <c r="AD8777">
        <v>3.536</v>
      </c>
      <c r="AE8777">
        <v>2</v>
      </c>
      <c r="AF8777">
        <v>0.2</v>
      </c>
      <c r="AG8777">
        <v>0.30940000000000001</v>
      </c>
    </row>
    <row r="8778" spans="1:33" x14ac:dyDescent="0.35">
      <c r="A8778">
        <v>8777</v>
      </c>
      <c r="B8778" t="s">
        <v>11111</v>
      </c>
      <c r="C8778" s="1">
        <v>42407</v>
      </c>
      <c r="D8778" t="b">
        <v>1</v>
      </c>
      <c r="E8778">
        <v>2016</v>
      </c>
      <c r="F8778">
        <v>2</v>
      </c>
      <c r="G8778">
        <v>7</v>
      </c>
      <c r="H8778" s="1">
        <v>42407</v>
      </c>
      <c r="I8778" t="b">
        <v>1</v>
      </c>
      <c r="J8778" s="1">
        <v>42436</v>
      </c>
      <c r="K8778" t="b">
        <v>1</v>
      </c>
      <c r="L8778">
        <v>2016</v>
      </c>
      <c r="M8778">
        <v>3</v>
      </c>
      <c r="N8778">
        <v>7</v>
      </c>
      <c r="O8778" s="1">
        <v>42436</v>
      </c>
      <c r="P8778" t="b">
        <v>1</v>
      </c>
      <c r="Q8778" t="s">
        <v>221</v>
      </c>
      <c r="R8778" t="s">
        <v>1027</v>
      </c>
      <c r="S8778" t="s">
        <v>1028</v>
      </c>
      <c r="T8778" t="s">
        <v>53</v>
      </c>
      <c r="U8778" t="s">
        <v>38</v>
      </c>
      <c r="V8778" t="s">
        <v>1912</v>
      </c>
      <c r="W8778" t="s">
        <v>122</v>
      </c>
      <c r="X8778">
        <v>77340</v>
      </c>
      <c r="Y8778" t="s">
        <v>123</v>
      </c>
      <c r="Z8778" t="s">
        <v>2940</v>
      </c>
      <c r="AA8778" t="s">
        <v>43</v>
      </c>
      <c r="AB8778" t="s">
        <v>47</v>
      </c>
      <c r="AC8778" t="s">
        <v>2941</v>
      </c>
      <c r="AD8778">
        <v>528.42999999999995</v>
      </c>
      <c r="AE8778">
        <v>5</v>
      </c>
      <c r="AF8778">
        <v>0.3</v>
      </c>
      <c r="AG8778">
        <v>0</v>
      </c>
    </row>
    <row r="8779" spans="1:33" x14ac:dyDescent="0.35">
      <c r="A8779">
        <v>8778</v>
      </c>
      <c r="B8779" t="s">
        <v>11111</v>
      </c>
      <c r="C8779" s="1">
        <v>42407</v>
      </c>
      <c r="D8779" t="b">
        <v>1</v>
      </c>
      <c r="E8779">
        <v>2016</v>
      </c>
      <c r="F8779">
        <v>2</v>
      </c>
      <c r="G8779">
        <v>7</v>
      </c>
      <c r="H8779" s="1">
        <v>42407</v>
      </c>
      <c r="I8779" t="b">
        <v>1</v>
      </c>
      <c r="J8779" s="1">
        <v>42436</v>
      </c>
      <c r="K8779" t="b">
        <v>1</v>
      </c>
      <c r="L8779">
        <v>2016</v>
      </c>
      <c r="M8779">
        <v>3</v>
      </c>
      <c r="N8779">
        <v>7</v>
      </c>
      <c r="O8779" s="1">
        <v>42436</v>
      </c>
      <c r="P8779" t="b">
        <v>1</v>
      </c>
      <c r="Q8779" t="s">
        <v>221</v>
      </c>
      <c r="R8779" t="s">
        <v>1027</v>
      </c>
      <c r="S8779" t="s">
        <v>1028</v>
      </c>
      <c r="T8779" t="s">
        <v>53</v>
      </c>
      <c r="U8779" t="s">
        <v>38</v>
      </c>
      <c r="V8779" t="s">
        <v>1912</v>
      </c>
      <c r="W8779" t="s">
        <v>122</v>
      </c>
      <c r="X8779">
        <v>77340</v>
      </c>
      <c r="Y8779" t="s">
        <v>123</v>
      </c>
      <c r="Z8779" t="s">
        <v>6729</v>
      </c>
      <c r="AA8779" t="s">
        <v>58</v>
      </c>
      <c r="AB8779" t="s">
        <v>106</v>
      </c>
      <c r="AC8779" t="s">
        <v>6730</v>
      </c>
      <c r="AD8779">
        <v>41.472000000000001</v>
      </c>
      <c r="AE8779">
        <v>8</v>
      </c>
      <c r="AF8779">
        <v>0.2</v>
      </c>
      <c r="AG8779">
        <v>14.5152</v>
      </c>
    </row>
    <row r="8780" spans="1:33" x14ac:dyDescent="0.35">
      <c r="A8780">
        <v>8779</v>
      </c>
      <c r="B8780" t="s">
        <v>11112</v>
      </c>
      <c r="C8780" t="s">
        <v>1146</v>
      </c>
      <c r="D8780" t="b">
        <v>0</v>
      </c>
      <c r="E8780">
        <v>2017</v>
      </c>
      <c r="F8780">
        <v>12</v>
      </c>
      <c r="G8780">
        <v>13</v>
      </c>
      <c r="H8780" s="1">
        <v>43082</v>
      </c>
      <c r="I8780" t="b">
        <v>1</v>
      </c>
      <c r="J8780" t="s">
        <v>3700</v>
      </c>
      <c r="K8780" t="b">
        <v>0</v>
      </c>
      <c r="L8780">
        <v>2017</v>
      </c>
      <c r="M8780">
        <v>12</v>
      </c>
      <c r="N8780">
        <v>18</v>
      </c>
      <c r="O8780" s="1">
        <v>43087</v>
      </c>
      <c r="P8780" t="b">
        <v>1</v>
      </c>
      <c r="Q8780" t="s">
        <v>63</v>
      </c>
      <c r="R8780" t="s">
        <v>1572</v>
      </c>
      <c r="S8780" t="s">
        <v>1573</v>
      </c>
      <c r="T8780" t="s">
        <v>53</v>
      </c>
      <c r="U8780" t="s">
        <v>38</v>
      </c>
      <c r="V8780" t="s">
        <v>314</v>
      </c>
      <c r="W8780" t="s">
        <v>315</v>
      </c>
      <c r="X8780">
        <v>10024</v>
      </c>
      <c r="Y8780" t="s">
        <v>173</v>
      </c>
      <c r="Z8780" t="s">
        <v>2537</v>
      </c>
      <c r="AA8780" t="s">
        <v>43</v>
      </c>
      <c r="AB8780" t="s">
        <v>44</v>
      </c>
      <c r="AC8780" t="s">
        <v>2538</v>
      </c>
      <c r="AD8780">
        <v>287.976</v>
      </c>
      <c r="AE8780">
        <v>3</v>
      </c>
      <c r="AF8780">
        <v>0.2</v>
      </c>
      <c r="AG8780">
        <v>7.1993999999999998</v>
      </c>
    </row>
    <row r="8781" spans="1:33" x14ac:dyDescent="0.35">
      <c r="A8781">
        <v>8780</v>
      </c>
      <c r="B8781" t="s">
        <v>11113</v>
      </c>
      <c r="C8781" t="s">
        <v>2899</v>
      </c>
      <c r="D8781" t="b">
        <v>0</v>
      </c>
      <c r="E8781">
        <v>2015</v>
      </c>
      <c r="F8781">
        <v>3</v>
      </c>
      <c r="G8781">
        <v>20</v>
      </c>
      <c r="H8781" s="1">
        <v>42083</v>
      </c>
      <c r="I8781" t="b">
        <v>1</v>
      </c>
      <c r="J8781" t="s">
        <v>1973</v>
      </c>
      <c r="K8781" t="b">
        <v>0</v>
      </c>
      <c r="L8781">
        <v>2015</v>
      </c>
      <c r="M8781">
        <v>3</v>
      </c>
      <c r="N8781">
        <v>22</v>
      </c>
      <c r="O8781" s="1">
        <v>42085</v>
      </c>
      <c r="P8781" t="b">
        <v>1</v>
      </c>
      <c r="Q8781" t="s">
        <v>34</v>
      </c>
      <c r="R8781" t="s">
        <v>2797</v>
      </c>
      <c r="S8781" t="s">
        <v>2798</v>
      </c>
      <c r="T8781" t="s">
        <v>37</v>
      </c>
      <c r="U8781" t="s">
        <v>38</v>
      </c>
      <c r="V8781" t="s">
        <v>2244</v>
      </c>
      <c r="W8781" t="s">
        <v>489</v>
      </c>
      <c r="X8781">
        <v>97301</v>
      </c>
      <c r="Y8781" t="s">
        <v>56</v>
      </c>
      <c r="Z8781" t="s">
        <v>3406</v>
      </c>
      <c r="AA8781" t="s">
        <v>58</v>
      </c>
      <c r="AB8781" t="s">
        <v>72</v>
      </c>
      <c r="AC8781" t="s">
        <v>3407</v>
      </c>
      <c r="AD8781">
        <v>29.303999999999998</v>
      </c>
      <c r="AE8781">
        <v>3</v>
      </c>
      <c r="AF8781">
        <v>0.2</v>
      </c>
      <c r="AG8781">
        <v>2.5640999999999998</v>
      </c>
    </row>
    <row r="8782" spans="1:33" x14ac:dyDescent="0.35">
      <c r="A8782">
        <v>8781</v>
      </c>
      <c r="B8782" t="s">
        <v>11114</v>
      </c>
      <c r="C8782" s="1">
        <v>42007</v>
      </c>
      <c r="D8782" t="b">
        <v>1</v>
      </c>
      <c r="E8782">
        <v>2015</v>
      </c>
      <c r="F8782">
        <v>1</v>
      </c>
      <c r="G8782">
        <v>3</v>
      </c>
      <c r="H8782" s="1">
        <v>42007</v>
      </c>
      <c r="I8782" t="b">
        <v>1</v>
      </c>
      <c r="J8782" s="1">
        <v>42097</v>
      </c>
      <c r="K8782" t="b">
        <v>1</v>
      </c>
      <c r="L8782">
        <v>2015</v>
      </c>
      <c r="M8782">
        <v>4</v>
      </c>
      <c r="N8782">
        <v>3</v>
      </c>
      <c r="O8782" s="1">
        <v>42097</v>
      </c>
      <c r="P8782" t="b">
        <v>1</v>
      </c>
      <c r="Q8782" t="s">
        <v>221</v>
      </c>
      <c r="R8782" t="s">
        <v>10399</v>
      </c>
      <c r="S8782" t="s">
        <v>10400</v>
      </c>
      <c r="T8782" t="s">
        <v>53</v>
      </c>
      <c r="U8782" t="s">
        <v>38</v>
      </c>
      <c r="V8782" t="s">
        <v>217</v>
      </c>
      <c r="W8782" t="s">
        <v>122</v>
      </c>
      <c r="X8782">
        <v>77070</v>
      </c>
      <c r="Y8782" t="s">
        <v>123</v>
      </c>
      <c r="Z8782" t="s">
        <v>5739</v>
      </c>
      <c r="AA8782" t="s">
        <v>58</v>
      </c>
      <c r="AB8782" t="s">
        <v>82</v>
      </c>
      <c r="AC8782" t="s">
        <v>5740</v>
      </c>
      <c r="AD8782">
        <v>55.328000000000003</v>
      </c>
      <c r="AE8782">
        <v>2</v>
      </c>
      <c r="AF8782">
        <v>0.2</v>
      </c>
      <c r="AG8782">
        <v>6.2244000000000002</v>
      </c>
    </row>
    <row r="8783" spans="1:33" x14ac:dyDescent="0.35">
      <c r="A8783">
        <v>8782</v>
      </c>
      <c r="B8783" t="s">
        <v>11114</v>
      </c>
      <c r="C8783" s="1">
        <v>42007</v>
      </c>
      <c r="D8783" t="b">
        <v>1</v>
      </c>
      <c r="E8783">
        <v>2015</v>
      </c>
      <c r="F8783">
        <v>1</v>
      </c>
      <c r="G8783">
        <v>3</v>
      </c>
      <c r="H8783" s="1">
        <v>42007</v>
      </c>
      <c r="I8783" t="b">
        <v>1</v>
      </c>
      <c r="J8783" s="1">
        <v>42097</v>
      </c>
      <c r="K8783" t="b">
        <v>1</v>
      </c>
      <c r="L8783">
        <v>2015</v>
      </c>
      <c r="M8783">
        <v>4</v>
      </c>
      <c r="N8783">
        <v>3</v>
      </c>
      <c r="O8783" s="1">
        <v>42097</v>
      </c>
      <c r="P8783" t="b">
        <v>1</v>
      </c>
      <c r="Q8783" t="s">
        <v>221</v>
      </c>
      <c r="R8783" t="s">
        <v>10399</v>
      </c>
      <c r="S8783" t="s">
        <v>10400</v>
      </c>
      <c r="T8783" t="s">
        <v>53</v>
      </c>
      <c r="U8783" t="s">
        <v>38</v>
      </c>
      <c r="V8783" t="s">
        <v>217</v>
      </c>
      <c r="W8783" t="s">
        <v>122</v>
      </c>
      <c r="X8783">
        <v>77070</v>
      </c>
      <c r="Y8783" t="s">
        <v>123</v>
      </c>
      <c r="Z8783" t="s">
        <v>3528</v>
      </c>
      <c r="AA8783" t="s">
        <v>43</v>
      </c>
      <c r="AB8783" t="s">
        <v>44</v>
      </c>
      <c r="AC8783" t="s">
        <v>3529</v>
      </c>
      <c r="AD8783">
        <v>1227.9983999999999</v>
      </c>
      <c r="AE8783">
        <v>6</v>
      </c>
      <c r="AF8783">
        <v>0.32</v>
      </c>
      <c r="AG8783">
        <v>-36.117600000000003</v>
      </c>
    </row>
    <row r="8784" spans="1:33" x14ac:dyDescent="0.35">
      <c r="A8784">
        <v>8783</v>
      </c>
      <c r="B8784" t="s">
        <v>11115</v>
      </c>
      <c r="C8784" t="s">
        <v>2905</v>
      </c>
      <c r="D8784" t="b">
        <v>0</v>
      </c>
      <c r="E8784">
        <v>2016</v>
      </c>
      <c r="F8784">
        <v>9</v>
      </c>
      <c r="G8784">
        <v>15</v>
      </c>
      <c r="H8784" s="1">
        <v>42628</v>
      </c>
      <c r="I8784" t="b">
        <v>1</v>
      </c>
      <c r="J8784" t="s">
        <v>3215</v>
      </c>
      <c r="K8784" t="b">
        <v>0</v>
      </c>
      <c r="L8784">
        <v>2016</v>
      </c>
      <c r="M8784">
        <v>9</v>
      </c>
      <c r="N8784">
        <v>20</v>
      </c>
      <c r="O8784" s="1">
        <v>42633</v>
      </c>
      <c r="P8784" t="b">
        <v>1</v>
      </c>
      <c r="Q8784" t="s">
        <v>63</v>
      </c>
      <c r="R8784" t="s">
        <v>2399</v>
      </c>
      <c r="S8784" t="s">
        <v>2400</v>
      </c>
      <c r="T8784" t="s">
        <v>53</v>
      </c>
      <c r="U8784" t="s">
        <v>38</v>
      </c>
      <c r="V8784" t="s">
        <v>11116</v>
      </c>
      <c r="W8784" t="s">
        <v>6991</v>
      </c>
      <c r="X8784">
        <v>83301</v>
      </c>
      <c r="Y8784" t="s">
        <v>56</v>
      </c>
      <c r="Z8784" t="s">
        <v>5452</v>
      </c>
      <c r="AA8784" t="s">
        <v>58</v>
      </c>
      <c r="AB8784" t="s">
        <v>89</v>
      </c>
      <c r="AC8784" t="s">
        <v>5453</v>
      </c>
      <c r="AD8784">
        <v>20.416</v>
      </c>
      <c r="AE8784">
        <v>4</v>
      </c>
      <c r="AF8784">
        <v>0.2</v>
      </c>
      <c r="AG8784">
        <v>6.6352000000000002</v>
      </c>
    </row>
    <row r="8785" spans="1:33" x14ac:dyDescent="0.35">
      <c r="A8785">
        <v>8784</v>
      </c>
      <c r="B8785" t="s">
        <v>11115</v>
      </c>
      <c r="C8785" t="s">
        <v>2905</v>
      </c>
      <c r="D8785" t="b">
        <v>0</v>
      </c>
      <c r="E8785">
        <v>2016</v>
      </c>
      <c r="F8785">
        <v>9</v>
      </c>
      <c r="G8785">
        <v>15</v>
      </c>
      <c r="H8785" s="1">
        <v>42628</v>
      </c>
      <c r="I8785" t="b">
        <v>1</v>
      </c>
      <c r="J8785" t="s">
        <v>3215</v>
      </c>
      <c r="K8785" t="b">
        <v>0</v>
      </c>
      <c r="L8785">
        <v>2016</v>
      </c>
      <c r="M8785">
        <v>9</v>
      </c>
      <c r="N8785">
        <v>20</v>
      </c>
      <c r="O8785" s="1">
        <v>42633</v>
      </c>
      <c r="P8785" t="b">
        <v>1</v>
      </c>
      <c r="Q8785" t="s">
        <v>63</v>
      </c>
      <c r="R8785" t="s">
        <v>2399</v>
      </c>
      <c r="S8785" t="s">
        <v>2400</v>
      </c>
      <c r="T8785" t="s">
        <v>53</v>
      </c>
      <c r="U8785" t="s">
        <v>38</v>
      </c>
      <c r="V8785" t="s">
        <v>11116</v>
      </c>
      <c r="W8785" t="s">
        <v>6991</v>
      </c>
      <c r="X8785">
        <v>83301</v>
      </c>
      <c r="Y8785" t="s">
        <v>56</v>
      </c>
      <c r="Z8785" t="s">
        <v>1035</v>
      </c>
      <c r="AA8785" t="s">
        <v>43</v>
      </c>
      <c r="AB8785" t="s">
        <v>69</v>
      </c>
      <c r="AC8785" t="s">
        <v>1036</v>
      </c>
      <c r="AD8785">
        <v>1128.3900000000001</v>
      </c>
      <c r="AE8785">
        <v>3</v>
      </c>
      <c r="AF8785">
        <v>0</v>
      </c>
      <c r="AG8785">
        <v>259.52969999999999</v>
      </c>
    </row>
    <row r="8786" spans="1:33" x14ac:dyDescent="0.35">
      <c r="A8786">
        <v>8785</v>
      </c>
      <c r="B8786" t="s">
        <v>11117</v>
      </c>
      <c r="C8786" t="s">
        <v>2808</v>
      </c>
      <c r="D8786" t="b">
        <v>0</v>
      </c>
      <c r="E8786">
        <v>2017</v>
      </c>
      <c r="F8786">
        <v>3</v>
      </c>
      <c r="G8786">
        <v>17</v>
      </c>
      <c r="H8786" s="1">
        <v>42811</v>
      </c>
      <c r="I8786" t="b">
        <v>1</v>
      </c>
      <c r="J8786" t="s">
        <v>2503</v>
      </c>
      <c r="K8786" t="b">
        <v>0</v>
      </c>
      <c r="L8786">
        <v>2017</v>
      </c>
      <c r="M8786">
        <v>3</v>
      </c>
      <c r="N8786">
        <v>23</v>
      </c>
      <c r="O8786" s="1">
        <v>42817</v>
      </c>
      <c r="P8786" t="b">
        <v>1</v>
      </c>
      <c r="Q8786" t="s">
        <v>63</v>
      </c>
      <c r="R8786" t="s">
        <v>3365</v>
      </c>
      <c r="S8786" t="s">
        <v>3366</v>
      </c>
      <c r="T8786" t="s">
        <v>120</v>
      </c>
      <c r="U8786" t="s">
        <v>38</v>
      </c>
      <c r="V8786" t="s">
        <v>5784</v>
      </c>
      <c r="W8786" t="s">
        <v>393</v>
      </c>
      <c r="X8786">
        <v>37918</v>
      </c>
      <c r="Y8786" t="s">
        <v>41</v>
      </c>
      <c r="Z8786" t="s">
        <v>5370</v>
      </c>
      <c r="AA8786" t="s">
        <v>58</v>
      </c>
      <c r="AB8786" t="s">
        <v>59</v>
      </c>
      <c r="AC8786" t="s">
        <v>5371</v>
      </c>
      <c r="AD8786">
        <v>4.6079999999999997</v>
      </c>
      <c r="AE8786">
        <v>2</v>
      </c>
      <c r="AF8786">
        <v>0.2</v>
      </c>
      <c r="AG8786">
        <v>1.6704000000000001</v>
      </c>
    </row>
    <row r="8787" spans="1:33" x14ac:dyDescent="0.35">
      <c r="A8787">
        <v>8786</v>
      </c>
      <c r="B8787" t="s">
        <v>11118</v>
      </c>
      <c r="C8787" t="s">
        <v>445</v>
      </c>
      <c r="D8787" t="b">
        <v>0</v>
      </c>
      <c r="E8787">
        <v>2017</v>
      </c>
      <c r="F8787">
        <v>5</v>
      </c>
      <c r="G8787">
        <v>28</v>
      </c>
      <c r="H8787" s="1">
        <v>42883</v>
      </c>
      <c r="I8787" t="b">
        <v>1</v>
      </c>
      <c r="J8787" s="1">
        <v>42772</v>
      </c>
      <c r="K8787" t="b">
        <v>1</v>
      </c>
      <c r="L8787">
        <v>2017</v>
      </c>
      <c r="M8787">
        <v>2</v>
      </c>
      <c r="N8787">
        <v>6</v>
      </c>
      <c r="O8787" s="1">
        <v>42772</v>
      </c>
      <c r="P8787" t="b">
        <v>1</v>
      </c>
      <c r="Q8787" t="s">
        <v>63</v>
      </c>
      <c r="R8787" t="s">
        <v>7222</v>
      </c>
      <c r="S8787" t="s">
        <v>7223</v>
      </c>
      <c r="T8787" t="s">
        <v>53</v>
      </c>
      <c r="U8787" t="s">
        <v>38</v>
      </c>
      <c r="V8787" t="s">
        <v>629</v>
      </c>
      <c r="W8787" t="s">
        <v>363</v>
      </c>
      <c r="X8787">
        <v>85023</v>
      </c>
      <c r="Y8787" t="s">
        <v>56</v>
      </c>
      <c r="Z8787" t="s">
        <v>8506</v>
      </c>
      <c r="AA8787" t="s">
        <v>85</v>
      </c>
      <c r="AB8787" t="s">
        <v>86</v>
      </c>
      <c r="AC8787" t="s">
        <v>8507</v>
      </c>
      <c r="AD8787">
        <v>195.96</v>
      </c>
      <c r="AE8787">
        <v>5</v>
      </c>
      <c r="AF8787">
        <v>0.2</v>
      </c>
      <c r="AG8787">
        <v>19.596</v>
      </c>
    </row>
    <row r="8788" spans="1:33" x14ac:dyDescent="0.35">
      <c r="A8788">
        <v>8787</v>
      </c>
      <c r="B8788" t="s">
        <v>11118</v>
      </c>
      <c r="C8788" t="s">
        <v>445</v>
      </c>
      <c r="D8788" t="b">
        <v>0</v>
      </c>
      <c r="E8788">
        <v>2017</v>
      </c>
      <c r="F8788">
        <v>5</v>
      </c>
      <c r="G8788">
        <v>28</v>
      </c>
      <c r="H8788" s="1">
        <v>42883</v>
      </c>
      <c r="I8788" t="b">
        <v>1</v>
      </c>
      <c r="J8788" s="1">
        <v>42772</v>
      </c>
      <c r="K8788" t="b">
        <v>1</v>
      </c>
      <c r="L8788">
        <v>2017</v>
      </c>
      <c r="M8788">
        <v>2</v>
      </c>
      <c r="N8788">
        <v>6</v>
      </c>
      <c r="O8788" s="1">
        <v>42772</v>
      </c>
      <c r="P8788" t="b">
        <v>1</v>
      </c>
      <c r="Q8788" t="s">
        <v>63</v>
      </c>
      <c r="R8788" t="s">
        <v>7222</v>
      </c>
      <c r="S8788" t="s">
        <v>7223</v>
      </c>
      <c r="T8788" t="s">
        <v>53</v>
      </c>
      <c r="U8788" t="s">
        <v>38</v>
      </c>
      <c r="V8788" t="s">
        <v>629</v>
      </c>
      <c r="W8788" t="s">
        <v>363</v>
      </c>
      <c r="X8788">
        <v>85023</v>
      </c>
      <c r="Y8788" t="s">
        <v>56</v>
      </c>
      <c r="Z8788" t="s">
        <v>7015</v>
      </c>
      <c r="AA8788" t="s">
        <v>58</v>
      </c>
      <c r="AB8788" t="s">
        <v>106</v>
      </c>
      <c r="AC8788" t="s">
        <v>7016</v>
      </c>
      <c r="AD8788">
        <v>15.552</v>
      </c>
      <c r="AE8788">
        <v>3</v>
      </c>
      <c r="AF8788">
        <v>0.2</v>
      </c>
      <c r="AG8788">
        <v>5.4432</v>
      </c>
    </row>
    <row r="8789" spans="1:33" x14ac:dyDescent="0.35">
      <c r="A8789">
        <v>8788</v>
      </c>
      <c r="B8789" t="s">
        <v>11118</v>
      </c>
      <c r="C8789" t="s">
        <v>445</v>
      </c>
      <c r="D8789" t="b">
        <v>0</v>
      </c>
      <c r="E8789">
        <v>2017</v>
      </c>
      <c r="F8789">
        <v>5</v>
      </c>
      <c r="G8789">
        <v>28</v>
      </c>
      <c r="H8789" s="1">
        <v>42883</v>
      </c>
      <c r="I8789" t="b">
        <v>1</v>
      </c>
      <c r="J8789" s="1">
        <v>42772</v>
      </c>
      <c r="K8789" t="b">
        <v>1</v>
      </c>
      <c r="L8789">
        <v>2017</v>
      </c>
      <c r="M8789">
        <v>2</v>
      </c>
      <c r="N8789">
        <v>6</v>
      </c>
      <c r="O8789" s="1">
        <v>42772</v>
      </c>
      <c r="P8789" t="b">
        <v>1</v>
      </c>
      <c r="Q8789" t="s">
        <v>63</v>
      </c>
      <c r="R8789" t="s">
        <v>7222</v>
      </c>
      <c r="S8789" t="s">
        <v>7223</v>
      </c>
      <c r="T8789" t="s">
        <v>53</v>
      </c>
      <c r="U8789" t="s">
        <v>38</v>
      </c>
      <c r="V8789" t="s">
        <v>629</v>
      </c>
      <c r="W8789" t="s">
        <v>363</v>
      </c>
      <c r="X8789">
        <v>85023</v>
      </c>
      <c r="Y8789" t="s">
        <v>56</v>
      </c>
      <c r="Z8789" t="s">
        <v>556</v>
      </c>
      <c r="AA8789" t="s">
        <v>85</v>
      </c>
      <c r="AB8789" t="s">
        <v>190</v>
      </c>
      <c r="AC8789" t="s">
        <v>557</v>
      </c>
      <c r="AD8789">
        <v>271.96800000000002</v>
      </c>
      <c r="AE8789">
        <v>4</v>
      </c>
      <c r="AF8789">
        <v>0.2</v>
      </c>
      <c r="AG8789">
        <v>54.393599999999999</v>
      </c>
    </row>
    <row r="8790" spans="1:33" x14ac:dyDescent="0.35">
      <c r="A8790">
        <v>8789</v>
      </c>
      <c r="B8790" t="s">
        <v>11119</v>
      </c>
      <c r="C8790" t="s">
        <v>1409</v>
      </c>
      <c r="D8790" t="b">
        <v>0</v>
      </c>
      <c r="E8790">
        <v>2017</v>
      </c>
      <c r="F8790">
        <v>6</v>
      </c>
      <c r="G8790">
        <v>15</v>
      </c>
      <c r="H8790" s="1">
        <v>42901</v>
      </c>
      <c r="I8790" t="b">
        <v>1</v>
      </c>
      <c r="J8790" t="s">
        <v>1410</v>
      </c>
      <c r="K8790" t="b">
        <v>0</v>
      </c>
      <c r="L8790">
        <v>2017</v>
      </c>
      <c r="M8790">
        <v>6</v>
      </c>
      <c r="N8790">
        <v>19</v>
      </c>
      <c r="O8790" s="1">
        <v>42905</v>
      </c>
      <c r="P8790" t="b">
        <v>1</v>
      </c>
      <c r="Q8790" t="s">
        <v>63</v>
      </c>
      <c r="R8790" t="s">
        <v>5418</v>
      </c>
      <c r="S8790" t="s">
        <v>5419</v>
      </c>
      <c r="T8790" t="s">
        <v>37</v>
      </c>
      <c r="U8790" t="s">
        <v>38</v>
      </c>
      <c r="V8790" t="s">
        <v>846</v>
      </c>
      <c r="W8790" t="s">
        <v>104</v>
      </c>
      <c r="X8790">
        <v>28110</v>
      </c>
      <c r="Y8790" t="s">
        <v>41</v>
      </c>
      <c r="Z8790" t="s">
        <v>4470</v>
      </c>
      <c r="AA8790" t="s">
        <v>43</v>
      </c>
      <c r="AB8790" t="s">
        <v>47</v>
      </c>
      <c r="AC8790" t="s">
        <v>4471</v>
      </c>
      <c r="AD8790">
        <v>698.35199999999998</v>
      </c>
      <c r="AE8790">
        <v>3</v>
      </c>
      <c r="AF8790">
        <v>0.2</v>
      </c>
      <c r="AG8790">
        <v>52.376399999999997</v>
      </c>
    </row>
    <row r="8791" spans="1:33" x14ac:dyDescent="0.35">
      <c r="A8791">
        <v>8790</v>
      </c>
      <c r="B8791" t="s">
        <v>11119</v>
      </c>
      <c r="C8791" t="s">
        <v>1409</v>
      </c>
      <c r="D8791" t="b">
        <v>0</v>
      </c>
      <c r="E8791">
        <v>2017</v>
      </c>
      <c r="F8791">
        <v>6</v>
      </c>
      <c r="G8791">
        <v>15</v>
      </c>
      <c r="H8791" s="1">
        <v>42901</v>
      </c>
      <c r="I8791" t="b">
        <v>1</v>
      </c>
      <c r="J8791" t="s">
        <v>1410</v>
      </c>
      <c r="K8791" t="b">
        <v>0</v>
      </c>
      <c r="L8791">
        <v>2017</v>
      </c>
      <c r="M8791">
        <v>6</v>
      </c>
      <c r="N8791">
        <v>19</v>
      </c>
      <c r="O8791" s="1">
        <v>42905</v>
      </c>
      <c r="P8791" t="b">
        <v>1</v>
      </c>
      <c r="Q8791" t="s">
        <v>63</v>
      </c>
      <c r="R8791" t="s">
        <v>5418</v>
      </c>
      <c r="S8791" t="s">
        <v>5419</v>
      </c>
      <c r="T8791" t="s">
        <v>37</v>
      </c>
      <c r="U8791" t="s">
        <v>38</v>
      </c>
      <c r="V8791" t="s">
        <v>846</v>
      </c>
      <c r="W8791" t="s">
        <v>104</v>
      </c>
      <c r="X8791">
        <v>28110</v>
      </c>
      <c r="Y8791" t="s">
        <v>41</v>
      </c>
      <c r="Z8791" t="s">
        <v>5410</v>
      </c>
      <c r="AA8791" t="s">
        <v>43</v>
      </c>
      <c r="AB8791" t="s">
        <v>44</v>
      </c>
      <c r="AC8791" t="s">
        <v>5411</v>
      </c>
      <c r="AD8791">
        <v>77.727999999999994</v>
      </c>
      <c r="AE8791">
        <v>2</v>
      </c>
      <c r="AF8791">
        <v>0.2</v>
      </c>
      <c r="AG8791">
        <v>-3.8864000000000001</v>
      </c>
    </row>
    <row r="8792" spans="1:33" x14ac:dyDescent="0.35">
      <c r="A8792">
        <v>8791</v>
      </c>
      <c r="B8792" t="s">
        <v>11120</v>
      </c>
      <c r="C8792" s="1">
        <v>42164</v>
      </c>
      <c r="D8792" t="b">
        <v>1</v>
      </c>
      <c r="E8792">
        <v>2015</v>
      </c>
      <c r="F8792">
        <v>6</v>
      </c>
      <c r="G8792">
        <v>9</v>
      </c>
      <c r="H8792" s="1">
        <v>42164</v>
      </c>
      <c r="I8792" t="b">
        <v>1</v>
      </c>
      <c r="J8792" s="1">
        <v>42347</v>
      </c>
      <c r="K8792" t="b">
        <v>1</v>
      </c>
      <c r="L8792">
        <v>2015</v>
      </c>
      <c r="M8792">
        <v>12</v>
      </c>
      <c r="N8792">
        <v>9</v>
      </c>
      <c r="O8792" s="1">
        <v>42347</v>
      </c>
      <c r="P8792" t="b">
        <v>1</v>
      </c>
      <c r="Q8792" t="s">
        <v>63</v>
      </c>
      <c r="R8792" t="s">
        <v>1307</v>
      </c>
      <c r="S8792" t="s">
        <v>1308</v>
      </c>
      <c r="T8792" t="s">
        <v>53</v>
      </c>
      <c r="U8792" t="s">
        <v>38</v>
      </c>
      <c r="V8792" t="s">
        <v>1663</v>
      </c>
      <c r="W8792" t="s">
        <v>372</v>
      </c>
      <c r="X8792">
        <v>23223</v>
      </c>
      <c r="Y8792" t="s">
        <v>41</v>
      </c>
      <c r="Z8792" t="s">
        <v>6957</v>
      </c>
      <c r="AA8792" t="s">
        <v>58</v>
      </c>
      <c r="AB8792" t="s">
        <v>89</v>
      </c>
      <c r="AC8792" t="s">
        <v>6958</v>
      </c>
      <c r="AD8792">
        <v>46.62</v>
      </c>
      <c r="AE8792">
        <v>9</v>
      </c>
      <c r="AF8792">
        <v>0</v>
      </c>
      <c r="AG8792">
        <v>21.4452</v>
      </c>
    </row>
    <row r="8793" spans="1:33" x14ac:dyDescent="0.35">
      <c r="A8793">
        <v>8792</v>
      </c>
      <c r="B8793" t="s">
        <v>11121</v>
      </c>
      <c r="C8793" t="s">
        <v>2502</v>
      </c>
      <c r="D8793" t="b">
        <v>0</v>
      </c>
      <c r="E8793">
        <v>2017</v>
      </c>
      <c r="F8793">
        <v>3</v>
      </c>
      <c r="G8793">
        <v>18</v>
      </c>
      <c r="H8793" s="1">
        <v>42812</v>
      </c>
      <c r="I8793" t="b">
        <v>1</v>
      </c>
      <c r="J8793" t="s">
        <v>4493</v>
      </c>
      <c r="K8793" t="b">
        <v>0</v>
      </c>
      <c r="L8793">
        <v>2017</v>
      </c>
      <c r="M8793">
        <v>3</v>
      </c>
      <c r="N8793">
        <v>24</v>
      </c>
      <c r="O8793" s="1">
        <v>42818</v>
      </c>
      <c r="P8793" t="b">
        <v>1</v>
      </c>
      <c r="Q8793" t="s">
        <v>63</v>
      </c>
      <c r="R8793" t="s">
        <v>6301</v>
      </c>
      <c r="S8793" t="s">
        <v>6302</v>
      </c>
      <c r="T8793" t="s">
        <v>37</v>
      </c>
      <c r="U8793" t="s">
        <v>38</v>
      </c>
      <c r="V8793" t="s">
        <v>217</v>
      </c>
      <c r="W8793" t="s">
        <v>122</v>
      </c>
      <c r="X8793">
        <v>77041</v>
      </c>
      <c r="Y8793" t="s">
        <v>123</v>
      </c>
      <c r="Z8793" t="s">
        <v>2944</v>
      </c>
      <c r="AA8793" t="s">
        <v>85</v>
      </c>
      <c r="AB8793" t="s">
        <v>86</v>
      </c>
      <c r="AC8793" t="s">
        <v>2945</v>
      </c>
      <c r="AD8793">
        <v>537.54399999999998</v>
      </c>
      <c r="AE8793">
        <v>7</v>
      </c>
      <c r="AF8793">
        <v>0.2</v>
      </c>
      <c r="AG8793">
        <v>47.0351</v>
      </c>
    </row>
    <row r="8794" spans="1:33" x14ac:dyDescent="0.35">
      <c r="A8794">
        <v>8793</v>
      </c>
      <c r="B8794" t="s">
        <v>11122</v>
      </c>
      <c r="C8794" t="s">
        <v>1725</v>
      </c>
      <c r="D8794" t="b">
        <v>0</v>
      </c>
      <c r="E8794">
        <v>2014</v>
      </c>
      <c r="F8794">
        <v>12</v>
      </c>
      <c r="G8794">
        <v>19</v>
      </c>
      <c r="H8794" s="1">
        <v>41992</v>
      </c>
      <c r="I8794" t="b">
        <v>1</v>
      </c>
      <c r="J8794" t="s">
        <v>3779</v>
      </c>
      <c r="K8794" t="b">
        <v>0</v>
      </c>
      <c r="L8794">
        <v>2014</v>
      </c>
      <c r="M8794">
        <v>12</v>
      </c>
      <c r="N8794">
        <v>21</v>
      </c>
      <c r="O8794" s="1">
        <v>41994</v>
      </c>
      <c r="P8794" t="b">
        <v>1</v>
      </c>
      <c r="Q8794" t="s">
        <v>221</v>
      </c>
      <c r="R8794" t="s">
        <v>1572</v>
      </c>
      <c r="S8794" t="s">
        <v>1573</v>
      </c>
      <c r="T8794" t="s">
        <v>53</v>
      </c>
      <c r="U8794" t="s">
        <v>38</v>
      </c>
      <c r="V8794" t="s">
        <v>54</v>
      </c>
      <c r="W8794" t="s">
        <v>55</v>
      </c>
      <c r="X8794">
        <v>90008</v>
      </c>
      <c r="Y8794" t="s">
        <v>56</v>
      </c>
      <c r="Z8794" t="s">
        <v>2532</v>
      </c>
      <c r="AA8794" t="s">
        <v>58</v>
      </c>
      <c r="AB8794" t="s">
        <v>59</v>
      </c>
      <c r="AC8794" t="s">
        <v>2533</v>
      </c>
      <c r="AD8794">
        <v>14.62</v>
      </c>
      <c r="AE8794">
        <v>2</v>
      </c>
      <c r="AF8794">
        <v>0</v>
      </c>
      <c r="AG8794">
        <v>6.8714000000000004</v>
      </c>
    </row>
    <row r="8795" spans="1:33" x14ac:dyDescent="0.35">
      <c r="A8795">
        <v>8794</v>
      </c>
      <c r="B8795" t="s">
        <v>11122</v>
      </c>
      <c r="C8795" t="s">
        <v>1725</v>
      </c>
      <c r="D8795" t="b">
        <v>0</v>
      </c>
      <c r="E8795">
        <v>2014</v>
      </c>
      <c r="F8795">
        <v>12</v>
      </c>
      <c r="G8795">
        <v>19</v>
      </c>
      <c r="H8795" s="1">
        <v>41992</v>
      </c>
      <c r="I8795" t="b">
        <v>1</v>
      </c>
      <c r="J8795" t="s">
        <v>3779</v>
      </c>
      <c r="K8795" t="b">
        <v>0</v>
      </c>
      <c r="L8795">
        <v>2014</v>
      </c>
      <c r="M8795">
        <v>12</v>
      </c>
      <c r="N8795">
        <v>21</v>
      </c>
      <c r="O8795" s="1">
        <v>41994</v>
      </c>
      <c r="P8795" t="b">
        <v>1</v>
      </c>
      <c r="Q8795" t="s">
        <v>221</v>
      </c>
      <c r="R8795" t="s">
        <v>1572</v>
      </c>
      <c r="S8795" t="s">
        <v>1573</v>
      </c>
      <c r="T8795" t="s">
        <v>53</v>
      </c>
      <c r="U8795" t="s">
        <v>38</v>
      </c>
      <c r="V8795" t="s">
        <v>54</v>
      </c>
      <c r="W8795" t="s">
        <v>55</v>
      </c>
      <c r="X8795">
        <v>90008</v>
      </c>
      <c r="Y8795" t="s">
        <v>56</v>
      </c>
      <c r="Z8795" t="s">
        <v>2139</v>
      </c>
      <c r="AA8795" t="s">
        <v>58</v>
      </c>
      <c r="AB8795" t="s">
        <v>317</v>
      </c>
      <c r="AC8795" t="s">
        <v>2140</v>
      </c>
      <c r="AD8795">
        <v>22.55</v>
      </c>
      <c r="AE8795">
        <v>5</v>
      </c>
      <c r="AF8795">
        <v>0</v>
      </c>
      <c r="AG8795">
        <v>8.7944999999999993</v>
      </c>
    </row>
    <row r="8796" spans="1:33" x14ac:dyDescent="0.35">
      <c r="A8796">
        <v>8795</v>
      </c>
      <c r="B8796" t="s">
        <v>11122</v>
      </c>
      <c r="C8796" t="s">
        <v>1725</v>
      </c>
      <c r="D8796" t="b">
        <v>0</v>
      </c>
      <c r="E8796">
        <v>2014</v>
      </c>
      <c r="F8796">
        <v>12</v>
      </c>
      <c r="G8796">
        <v>19</v>
      </c>
      <c r="H8796" s="1">
        <v>41992</v>
      </c>
      <c r="I8796" t="b">
        <v>1</v>
      </c>
      <c r="J8796" t="s">
        <v>3779</v>
      </c>
      <c r="K8796" t="b">
        <v>0</v>
      </c>
      <c r="L8796">
        <v>2014</v>
      </c>
      <c r="M8796">
        <v>12</v>
      </c>
      <c r="N8796">
        <v>21</v>
      </c>
      <c r="O8796" s="1">
        <v>41994</v>
      </c>
      <c r="P8796" t="b">
        <v>1</v>
      </c>
      <c r="Q8796" t="s">
        <v>221</v>
      </c>
      <c r="R8796" t="s">
        <v>1572</v>
      </c>
      <c r="S8796" t="s">
        <v>1573</v>
      </c>
      <c r="T8796" t="s">
        <v>53</v>
      </c>
      <c r="U8796" t="s">
        <v>38</v>
      </c>
      <c r="V8796" t="s">
        <v>54</v>
      </c>
      <c r="W8796" t="s">
        <v>55</v>
      </c>
      <c r="X8796">
        <v>90008</v>
      </c>
      <c r="Y8796" t="s">
        <v>56</v>
      </c>
      <c r="Z8796" t="s">
        <v>5893</v>
      </c>
      <c r="AA8796" t="s">
        <v>85</v>
      </c>
      <c r="AB8796" t="s">
        <v>86</v>
      </c>
      <c r="AC8796" t="s">
        <v>5894</v>
      </c>
      <c r="AD8796">
        <v>583.79999999999995</v>
      </c>
      <c r="AE8796">
        <v>5</v>
      </c>
      <c r="AF8796">
        <v>0.2</v>
      </c>
      <c r="AG8796">
        <v>72.974999999999994</v>
      </c>
    </row>
    <row r="8797" spans="1:33" x14ac:dyDescent="0.35">
      <c r="A8797">
        <v>8796</v>
      </c>
      <c r="B8797" t="s">
        <v>11122</v>
      </c>
      <c r="C8797" t="s">
        <v>1725</v>
      </c>
      <c r="D8797" t="b">
        <v>0</v>
      </c>
      <c r="E8797">
        <v>2014</v>
      </c>
      <c r="F8797">
        <v>12</v>
      </c>
      <c r="G8797">
        <v>19</v>
      </c>
      <c r="H8797" s="1">
        <v>41992</v>
      </c>
      <c r="I8797" t="b">
        <v>1</v>
      </c>
      <c r="J8797" t="s">
        <v>3779</v>
      </c>
      <c r="K8797" t="b">
        <v>0</v>
      </c>
      <c r="L8797">
        <v>2014</v>
      </c>
      <c r="M8797">
        <v>12</v>
      </c>
      <c r="N8797">
        <v>21</v>
      </c>
      <c r="O8797" s="1">
        <v>41994</v>
      </c>
      <c r="P8797" t="b">
        <v>1</v>
      </c>
      <c r="Q8797" t="s">
        <v>221</v>
      </c>
      <c r="R8797" t="s">
        <v>1572</v>
      </c>
      <c r="S8797" t="s">
        <v>1573</v>
      </c>
      <c r="T8797" t="s">
        <v>53</v>
      </c>
      <c r="U8797" t="s">
        <v>38</v>
      </c>
      <c r="V8797" t="s">
        <v>54</v>
      </c>
      <c r="W8797" t="s">
        <v>55</v>
      </c>
      <c r="X8797">
        <v>90008</v>
      </c>
      <c r="Y8797" t="s">
        <v>56</v>
      </c>
      <c r="Z8797" t="s">
        <v>2946</v>
      </c>
      <c r="AA8797" t="s">
        <v>85</v>
      </c>
      <c r="AB8797" t="s">
        <v>86</v>
      </c>
      <c r="AC8797" t="s">
        <v>2947</v>
      </c>
      <c r="AD8797">
        <v>211.16800000000001</v>
      </c>
      <c r="AE8797">
        <v>4</v>
      </c>
      <c r="AF8797">
        <v>0.2</v>
      </c>
      <c r="AG8797">
        <v>15.8376</v>
      </c>
    </row>
    <row r="8798" spans="1:33" x14ac:dyDescent="0.35">
      <c r="A8798">
        <v>8797</v>
      </c>
      <c r="B8798" t="s">
        <v>11123</v>
      </c>
      <c r="C8798" s="1">
        <v>42558</v>
      </c>
      <c r="D8798" t="b">
        <v>1</v>
      </c>
      <c r="E8798">
        <v>2016</v>
      </c>
      <c r="F8798">
        <v>7</v>
      </c>
      <c r="G8798">
        <v>7</v>
      </c>
      <c r="H8798" s="1">
        <v>42558</v>
      </c>
      <c r="I8798" t="b">
        <v>1</v>
      </c>
      <c r="J8798" t="s">
        <v>4340</v>
      </c>
      <c r="K8798" t="b">
        <v>0</v>
      </c>
      <c r="L8798">
        <v>2016</v>
      </c>
      <c r="M8798">
        <v>7</v>
      </c>
      <c r="N8798">
        <v>13</v>
      </c>
      <c r="O8798" s="1">
        <v>42564</v>
      </c>
      <c r="P8798" t="b">
        <v>1</v>
      </c>
      <c r="Q8798" t="s">
        <v>63</v>
      </c>
      <c r="R8798" t="s">
        <v>772</v>
      </c>
      <c r="S8798" t="s">
        <v>773</v>
      </c>
      <c r="T8798" t="s">
        <v>37</v>
      </c>
      <c r="U8798" t="s">
        <v>38</v>
      </c>
      <c r="V8798" t="s">
        <v>181</v>
      </c>
      <c r="W8798" t="s">
        <v>142</v>
      </c>
      <c r="X8798">
        <v>84057</v>
      </c>
      <c r="Y8798" t="s">
        <v>56</v>
      </c>
      <c r="Z8798" t="s">
        <v>2157</v>
      </c>
      <c r="AA8798" t="s">
        <v>58</v>
      </c>
      <c r="AB8798" t="s">
        <v>106</v>
      </c>
      <c r="AC8798" t="s">
        <v>2158</v>
      </c>
      <c r="AD8798">
        <v>12.96</v>
      </c>
      <c r="AE8798">
        <v>2</v>
      </c>
      <c r="AF8798">
        <v>0</v>
      </c>
      <c r="AG8798">
        <v>6.2207999999999997</v>
      </c>
    </row>
    <row r="8799" spans="1:33" x14ac:dyDescent="0.35">
      <c r="A8799">
        <v>8798</v>
      </c>
      <c r="B8799" t="s">
        <v>11123</v>
      </c>
      <c r="C8799" s="1">
        <v>42558</v>
      </c>
      <c r="D8799" t="b">
        <v>1</v>
      </c>
      <c r="E8799">
        <v>2016</v>
      </c>
      <c r="F8799">
        <v>7</v>
      </c>
      <c r="G8799">
        <v>7</v>
      </c>
      <c r="H8799" s="1">
        <v>42558</v>
      </c>
      <c r="I8799" t="b">
        <v>1</v>
      </c>
      <c r="J8799" t="s">
        <v>4340</v>
      </c>
      <c r="K8799" t="b">
        <v>0</v>
      </c>
      <c r="L8799">
        <v>2016</v>
      </c>
      <c r="M8799">
        <v>7</v>
      </c>
      <c r="N8799">
        <v>13</v>
      </c>
      <c r="O8799" s="1">
        <v>42564</v>
      </c>
      <c r="P8799" t="b">
        <v>1</v>
      </c>
      <c r="Q8799" t="s">
        <v>63</v>
      </c>
      <c r="R8799" t="s">
        <v>772</v>
      </c>
      <c r="S8799" t="s">
        <v>773</v>
      </c>
      <c r="T8799" t="s">
        <v>37</v>
      </c>
      <c r="U8799" t="s">
        <v>38</v>
      </c>
      <c r="V8799" t="s">
        <v>181</v>
      </c>
      <c r="W8799" t="s">
        <v>142</v>
      </c>
      <c r="X8799">
        <v>84057</v>
      </c>
      <c r="Y8799" t="s">
        <v>56</v>
      </c>
      <c r="Z8799" t="s">
        <v>5636</v>
      </c>
      <c r="AA8799" t="s">
        <v>58</v>
      </c>
      <c r="AB8799" t="s">
        <v>82</v>
      </c>
      <c r="AC8799" t="s">
        <v>5637</v>
      </c>
      <c r="AD8799">
        <v>45.98</v>
      </c>
      <c r="AE8799">
        <v>2</v>
      </c>
      <c r="AF8799">
        <v>0</v>
      </c>
      <c r="AG8799">
        <v>12.8744</v>
      </c>
    </row>
    <row r="8800" spans="1:33" x14ac:dyDescent="0.35">
      <c r="A8800">
        <v>8799</v>
      </c>
      <c r="B8800" t="s">
        <v>11124</v>
      </c>
      <c r="C8800" s="1">
        <v>42525</v>
      </c>
      <c r="D8800" t="b">
        <v>1</v>
      </c>
      <c r="E8800">
        <v>2016</v>
      </c>
      <c r="F8800">
        <v>6</v>
      </c>
      <c r="G8800">
        <v>4</v>
      </c>
      <c r="H8800" s="1">
        <v>42525</v>
      </c>
      <c r="I8800" t="b">
        <v>1</v>
      </c>
      <c r="J8800" s="1">
        <v>42647</v>
      </c>
      <c r="K8800" t="b">
        <v>1</v>
      </c>
      <c r="L8800">
        <v>2016</v>
      </c>
      <c r="M8800">
        <v>10</v>
      </c>
      <c r="N8800">
        <v>4</v>
      </c>
      <c r="O8800" s="1">
        <v>42647</v>
      </c>
      <c r="P8800" t="b">
        <v>1</v>
      </c>
      <c r="Q8800" t="s">
        <v>63</v>
      </c>
      <c r="R8800" t="s">
        <v>904</v>
      </c>
      <c r="S8800" t="s">
        <v>905</v>
      </c>
      <c r="T8800" t="s">
        <v>120</v>
      </c>
      <c r="U8800" t="s">
        <v>38</v>
      </c>
      <c r="V8800" t="s">
        <v>2526</v>
      </c>
      <c r="W8800" t="s">
        <v>5859</v>
      </c>
      <c r="X8800">
        <v>5408</v>
      </c>
      <c r="Y8800" t="s">
        <v>173</v>
      </c>
      <c r="Z8800" t="s">
        <v>6316</v>
      </c>
      <c r="AA8800" t="s">
        <v>85</v>
      </c>
      <c r="AB8800" t="s">
        <v>86</v>
      </c>
      <c r="AC8800" t="s">
        <v>6317</v>
      </c>
      <c r="AD8800">
        <v>1294.75</v>
      </c>
      <c r="AE8800">
        <v>5</v>
      </c>
      <c r="AF8800">
        <v>0</v>
      </c>
      <c r="AG8800">
        <v>336.63499999999999</v>
      </c>
    </row>
    <row r="8801" spans="1:33" x14ac:dyDescent="0.35">
      <c r="A8801">
        <v>8800</v>
      </c>
      <c r="B8801" t="s">
        <v>11125</v>
      </c>
      <c r="C8801" s="1">
        <v>41856</v>
      </c>
      <c r="D8801" t="b">
        <v>1</v>
      </c>
      <c r="E8801">
        <v>2014</v>
      </c>
      <c r="F8801">
        <v>8</v>
      </c>
      <c r="G8801">
        <v>5</v>
      </c>
      <c r="H8801" s="1">
        <v>41856</v>
      </c>
      <c r="I8801" t="b">
        <v>1</v>
      </c>
      <c r="J8801" s="1">
        <v>41917</v>
      </c>
      <c r="K8801" t="b">
        <v>1</v>
      </c>
      <c r="L8801">
        <v>2014</v>
      </c>
      <c r="M8801">
        <v>10</v>
      </c>
      <c r="N8801">
        <v>5</v>
      </c>
      <c r="O8801" s="1">
        <v>41917</v>
      </c>
      <c r="P8801" t="b">
        <v>1</v>
      </c>
      <c r="Q8801" t="s">
        <v>221</v>
      </c>
      <c r="R8801" t="s">
        <v>3926</v>
      </c>
      <c r="S8801" t="s">
        <v>3927</v>
      </c>
      <c r="T8801" t="s">
        <v>37</v>
      </c>
      <c r="U8801" t="s">
        <v>38</v>
      </c>
      <c r="V8801" t="s">
        <v>171</v>
      </c>
      <c r="W8801" t="s">
        <v>172</v>
      </c>
      <c r="X8801">
        <v>19134</v>
      </c>
      <c r="Y8801" t="s">
        <v>173</v>
      </c>
      <c r="Z8801" t="s">
        <v>1379</v>
      </c>
      <c r="AA8801" t="s">
        <v>85</v>
      </c>
      <c r="AB8801" t="s">
        <v>1380</v>
      </c>
      <c r="AC8801" t="s">
        <v>1381</v>
      </c>
      <c r="AD8801">
        <v>1799.97</v>
      </c>
      <c r="AE8801">
        <v>5</v>
      </c>
      <c r="AF8801">
        <v>0.4</v>
      </c>
      <c r="AG8801">
        <v>239.99600000000001</v>
      </c>
    </row>
    <row r="8802" spans="1:33" x14ac:dyDescent="0.35">
      <c r="A8802">
        <v>8801</v>
      </c>
      <c r="B8802" t="s">
        <v>11126</v>
      </c>
      <c r="C8802" t="s">
        <v>539</v>
      </c>
      <c r="D8802" t="b">
        <v>0</v>
      </c>
      <c r="E8802">
        <v>2017</v>
      </c>
      <c r="F8802">
        <v>11</v>
      </c>
      <c r="G8802">
        <v>23</v>
      </c>
      <c r="H8802" s="1">
        <v>43062</v>
      </c>
      <c r="I8802" t="b">
        <v>1</v>
      </c>
      <c r="J8802" t="s">
        <v>1985</v>
      </c>
      <c r="K8802" t="b">
        <v>0</v>
      </c>
      <c r="L8802">
        <v>2017</v>
      </c>
      <c r="M8802">
        <v>11</v>
      </c>
      <c r="N8802">
        <v>27</v>
      </c>
      <c r="O8802" s="1">
        <v>43066</v>
      </c>
      <c r="P8802" t="b">
        <v>1</v>
      </c>
      <c r="Q8802" t="s">
        <v>63</v>
      </c>
      <c r="R8802" t="s">
        <v>2748</v>
      </c>
      <c r="S8802" t="s">
        <v>2749</v>
      </c>
      <c r="T8802" t="s">
        <v>53</v>
      </c>
      <c r="U8802" t="s">
        <v>38</v>
      </c>
      <c r="V8802" t="s">
        <v>356</v>
      </c>
      <c r="W8802" t="s">
        <v>247</v>
      </c>
      <c r="X8802">
        <v>60623</v>
      </c>
      <c r="Y8802" t="s">
        <v>123</v>
      </c>
      <c r="Z8802" t="s">
        <v>5883</v>
      </c>
      <c r="AA8802" t="s">
        <v>58</v>
      </c>
      <c r="AB8802" t="s">
        <v>106</v>
      </c>
      <c r="AC8802" t="s">
        <v>5884</v>
      </c>
      <c r="AD8802">
        <v>10.688000000000001</v>
      </c>
      <c r="AE8802">
        <v>2</v>
      </c>
      <c r="AF8802">
        <v>0.2</v>
      </c>
      <c r="AG8802">
        <v>3.7408000000000001</v>
      </c>
    </row>
    <row r="8803" spans="1:33" x14ac:dyDescent="0.35">
      <c r="A8803">
        <v>8802</v>
      </c>
      <c r="B8803" t="s">
        <v>11127</v>
      </c>
      <c r="C8803" s="1">
        <v>42654</v>
      </c>
      <c r="D8803" t="b">
        <v>1</v>
      </c>
      <c r="E8803">
        <v>2016</v>
      </c>
      <c r="F8803">
        <v>10</v>
      </c>
      <c r="G8803">
        <v>11</v>
      </c>
      <c r="H8803" s="1">
        <v>42654</v>
      </c>
      <c r="I8803" t="b">
        <v>1</v>
      </c>
      <c r="J8803" s="1">
        <v>42715</v>
      </c>
      <c r="K8803" t="b">
        <v>1</v>
      </c>
      <c r="L8803">
        <v>2016</v>
      </c>
      <c r="M8803">
        <v>12</v>
      </c>
      <c r="N8803">
        <v>11</v>
      </c>
      <c r="O8803" s="1">
        <v>42715</v>
      </c>
      <c r="P8803" t="b">
        <v>1</v>
      </c>
      <c r="Q8803" t="s">
        <v>221</v>
      </c>
      <c r="R8803" t="s">
        <v>8716</v>
      </c>
      <c r="S8803" t="s">
        <v>8717</v>
      </c>
      <c r="T8803" t="s">
        <v>37</v>
      </c>
      <c r="U8803" t="s">
        <v>38</v>
      </c>
      <c r="V8803" t="s">
        <v>5469</v>
      </c>
      <c r="W8803" t="s">
        <v>747</v>
      </c>
      <c r="X8803">
        <v>73120</v>
      </c>
      <c r="Y8803" t="s">
        <v>123</v>
      </c>
      <c r="Z8803" t="s">
        <v>8807</v>
      </c>
      <c r="AA8803" t="s">
        <v>85</v>
      </c>
      <c r="AB8803" t="s">
        <v>86</v>
      </c>
      <c r="AC8803" t="s">
        <v>8808</v>
      </c>
      <c r="AD8803">
        <v>221.98</v>
      </c>
      <c r="AE8803">
        <v>2</v>
      </c>
      <c r="AF8803">
        <v>0</v>
      </c>
      <c r="AG8803">
        <v>62.154400000000003</v>
      </c>
    </row>
    <row r="8804" spans="1:33" x14ac:dyDescent="0.35">
      <c r="A8804">
        <v>8803</v>
      </c>
      <c r="B8804" t="s">
        <v>11127</v>
      </c>
      <c r="C8804" s="1">
        <v>42654</v>
      </c>
      <c r="D8804" t="b">
        <v>1</v>
      </c>
      <c r="E8804">
        <v>2016</v>
      </c>
      <c r="F8804">
        <v>10</v>
      </c>
      <c r="G8804">
        <v>11</v>
      </c>
      <c r="H8804" s="1">
        <v>42654</v>
      </c>
      <c r="I8804" t="b">
        <v>1</v>
      </c>
      <c r="J8804" s="1">
        <v>42715</v>
      </c>
      <c r="K8804" t="b">
        <v>1</v>
      </c>
      <c r="L8804">
        <v>2016</v>
      </c>
      <c r="M8804">
        <v>12</v>
      </c>
      <c r="N8804">
        <v>11</v>
      </c>
      <c r="O8804" s="1">
        <v>42715</v>
      </c>
      <c r="P8804" t="b">
        <v>1</v>
      </c>
      <c r="Q8804" t="s">
        <v>221</v>
      </c>
      <c r="R8804" t="s">
        <v>8716</v>
      </c>
      <c r="S8804" t="s">
        <v>8717</v>
      </c>
      <c r="T8804" t="s">
        <v>37</v>
      </c>
      <c r="U8804" t="s">
        <v>38</v>
      </c>
      <c r="V8804" t="s">
        <v>5469</v>
      </c>
      <c r="W8804" t="s">
        <v>747</v>
      </c>
      <c r="X8804">
        <v>73120</v>
      </c>
      <c r="Y8804" t="s">
        <v>123</v>
      </c>
      <c r="Z8804" t="s">
        <v>4992</v>
      </c>
      <c r="AA8804" t="s">
        <v>43</v>
      </c>
      <c r="AB8804" t="s">
        <v>44</v>
      </c>
      <c r="AC8804" t="s">
        <v>4993</v>
      </c>
      <c r="AD8804">
        <v>341.96</v>
      </c>
      <c r="AE8804">
        <v>2</v>
      </c>
      <c r="AF8804">
        <v>0</v>
      </c>
      <c r="AG8804">
        <v>54.7136</v>
      </c>
    </row>
    <row r="8805" spans="1:33" x14ac:dyDescent="0.35">
      <c r="A8805">
        <v>8804</v>
      </c>
      <c r="B8805" t="s">
        <v>11128</v>
      </c>
      <c r="C8805" t="s">
        <v>2331</v>
      </c>
      <c r="D8805" t="b">
        <v>0</v>
      </c>
      <c r="E8805">
        <v>2015</v>
      </c>
      <c r="F8805">
        <v>12</v>
      </c>
      <c r="G8805">
        <v>31</v>
      </c>
      <c r="H8805" s="1">
        <v>42369</v>
      </c>
      <c r="I8805" t="b">
        <v>1</v>
      </c>
      <c r="J8805" s="1">
        <v>42005</v>
      </c>
      <c r="K8805" t="b">
        <v>1</v>
      </c>
      <c r="L8805">
        <v>2015</v>
      </c>
      <c r="M8805">
        <v>1</v>
      </c>
      <c r="N8805">
        <v>1</v>
      </c>
      <c r="O8805" s="1">
        <v>42005</v>
      </c>
      <c r="P8805" t="b">
        <v>1</v>
      </c>
      <c r="Q8805" t="s">
        <v>221</v>
      </c>
      <c r="R8805" t="s">
        <v>7157</v>
      </c>
      <c r="S8805" t="s">
        <v>7158</v>
      </c>
      <c r="T8805" t="s">
        <v>53</v>
      </c>
      <c r="U8805" t="s">
        <v>38</v>
      </c>
      <c r="V8805" t="s">
        <v>314</v>
      </c>
      <c r="W8805" t="s">
        <v>315</v>
      </c>
      <c r="X8805">
        <v>10035</v>
      </c>
      <c r="Y8805" t="s">
        <v>173</v>
      </c>
      <c r="Z8805" t="s">
        <v>2509</v>
      </c>
      <c r="AA8805" t="s">
        <v>85</v>
      </c>
      <c r="AB8805" t="s">
        <v>190</v>
      </c>
      <c r="AC8805" t="s">
        <v>2510</v>
      </c>
      <c r="AD8805">
        <v>34.770000000000003</v>
      </c>
      <c r="AE8805">
        <v>3</v>
      </c>
      <c r="AF8805">
        <v>0</v>
      </c>
      <c r="AG8805">
        <v>11.4741</v>
      </c>
    </row>
    <row r="8806" spans="1:33" x14ac:dyDescent="0.35">
      <c r="A8806">
        <v>8805</v>
      </c>
      <c r="B8806" t="s">
        <v>11128</v>
      </c>
      <c r="C8806" t="s">
        <v>2331</v>
      </c>
      <c r="D8806" t="b">
        <v>0</v>
      </c>
      <c r="E8806">
        <v>2015</v>
      </c>
      <c r="F8806">
        <v>12</v>
      </c>
      <c r="G8806">
        <v>31</v>
      </c>
      <c r="H8806" s="1">
        <v>42369</v>
      </c>
      <c r="I8806" t="b">
        <v>1</v>
      </c>
      <c r="J8806" s="1">
        <v>42005</v>
      </c>
      <c r="K8806" t="b">
        <v>1</v>
      </c>
      <c r="L8806">
        <v>2015</v>
      </c>
      <c r="M8806">
        <v>1</v>
      </c>
      <c r="N8806">
        <v>1</v>
      </c>
      <c r="O8806" s="1">
        <v>42005</v>
      </c>
      <c r="P8806" t="b">
        <v>1</v>
      </c>
      <c r="Q8806" t="s">
        <v>221</v>
      </c>
      <c r="R8806" t="s">
        <v>7157</v>
      </c>
      <c r="S8806" t="s">
        <v>7158</v>
      </c>
      <c r="T8806" t="s">
        <v>53</v>
      </c>
      <c r="U8806" t="s">
        <v>38</v>
      </c>
      <c r="V8806" t="s">
        <v>314</v>
      </c>
      <c r="W8806" t="s">
        <v>315</v>
      </c>
      <c r="X8806">
        <v>10035</v>
      </c>
      <c r="Y8806" t="s">
        <v>173</v>
      </c>
      <c r="Z8806" t="s">
        <v>811</v>
      </c>
      <c r="AA8806" t="s">
        <v>58</v>
      </c>
      <c r="AB8806" t="s">
        <v>59</v>
      </c>
      <c r="AC8806" t="s">
        <v>812</v>
      </c>
      <c r="AD8806">
        <v>18.899999999999999</v>
      </c>
      <c r="AE8806">
        <v>3</v>
      </c>
      <c r="AF8806">
        <v>0</v>
      </c>
      <c r="AG8806">
        <v>8.6940000000000008</v>
      </c>
    </row>
    <row r="8807" spans="1:33" x14ac:dyDescent="0.35">
      <c r="A8807">
        <v>8806</v>
      </c>
      <c r="B8807" t="s">
        <v>11129</v>
      </c>
      <c r="C8807" t="s">
        <v>5380</v>
      </c>
      <c r="D8807" t="b">
        <v>0</v>
      </c>
      <c r="E8807">
        <v>2017</v>
      </c>
      <c r="F8807">
        <v>8</v>
      </c>
      <c r="G8807">
        <v>19</v>
      </c>
      <c r="H8807" s="1">
        <v>42966</v>
      </c>
      <c r="I8807" t="b">
        <v>1</v>
      </c>
      <c r="J8807" t="s">
        <v>1687</v>
      </c>
      <c r="K8807" t="b">
        <v>0</v>
      </c>
      <c r="L8807">
        <v>2017</v>
      </c>
      <c r="M8807">
        <v>8</v>
      </c>
      <c r="N8807">
        <v>23</v>
      </c>
      <c r="O8807" s="1">
        <v>42970</v>
      </c>
      <c r="P8807" t="b">
        <v>1</v>
      </c>
      <c r="Q8807" t="s">
        <v>63</v>
      </c>
      <c r="R8807" t="s">
        <v>1537</v>
      </c>
      <c r="S8807" t="s">
        <v>1538</v>
      </c>
      <c r="T8807" t="s">
        <v>37</v>
      </c>
      <c r="U8807" t="s">
        <v>38</v>
      </c>
      <c r="V8807" t="s">
        <v>5765</v>
      </c>
      <c r="W8807" t="s">
        <v>142</v>
      </c>
      <c r="X8807">
        <v>84106</v>
      </c>
      <c r="Y8807" t="s">
        <v>56</v>
      </c>
      <c r="Z8807" t="s">
        <v>5241</v>
      </c>
      <c r="AA8807" t="s">
        <v>58</v>
      </c>
      <c r="AB8807" t="s">
        <v>89</v>
      </c>
      <c r="AC8807" t="s">
        <v>5242</v>
      </c>
      <c r="AD8807">
        <v>102.72</v>
      </c>
      <c r="AE8807">
        <v>3</v>
      </c>
      <c r="AF8807">
        <v>0.2</v>
      </c>
      <c r="AG8807">
        <v>37.235999999999997</v>
      </c>
    </row>
    <row r="8808" spans="1:33" x14ac:dyDescent="0.35">
      <c r="A8808">
        <v>8807</v>
      </c>
      <c r="B8808" t="s">
        <v>11130</v>
      </c>
      <c r="C8808" s="1">
        <v>42713</v>
      </c>
      <c r="D8808" t="b">
        <v>1</v>
      </c>
      <c r="E8808">
        <v>2016</v>
      </c>
      <c r="F8808">
        <v>12</v>
      </c>
      <c r="G8808">
        <v>9</v>
      </c>
      <c r="H8808" s="1">
        <v>42713</v>
      </c>
      <c r="I8808" t="b">
        <v>1</v>
      </c>
      <c r="J8808" t="s">
        <v>8470</v>
      </c>
      <c r="K8808" t="b">
        <v>0</v>
      </c>
      <c r="L8808">
        <v>2016</v>
      </c>
      <c r="M8808">
        <v>9</v>
      </c>
      <c r="N8808">
        <v>16</v>
      </c>
      <c r="O8808" s="1">
        <v>42629</v>
      </c>
      <c r="P8808" t="b">
        <v>1</v>
      </c>
      <c r="Q8808" t="s">
        <v>63</v>
      </c>
      <c r="R8808" t="s">
        <v>5557</v>
      </c>
      <c r="S8808" t="s">
        <v>5558</v>
      </c>
      <c r="T8808" t="s">
        <v>53</v>
      </c>
      <c r="U8808" t="s">
        <v>38</v>
      </c>
      <c r="V8808" t="s">
        <v>9349</v>
      </c>
      <c r="W8808" t="s">
        <v>315</v>
      </c>
      <c r="X8808">
        <v>13501</v>
      </c>
      <c r="Y8808" t="s">
        <v>173</v>
      </c>
      <c r="Z8808" t="s">
        <v>8604</v>
      </c>
      <c r="AA8808" t="s">
        <v>43</v>
      </c>
      <c r="AB8808" t="s">
        <v>79</v>
      </c>
      <c r="AC8808" t="s">
        <v>8605</v>
      </c>
      <c r="AD8808">
        <v>40.479999999999997</v>
      </c>
      <c r="AE8808">
        <v>2</v>
      </c>
      <c r="AF8808">
        <v>0</v>
      </c>
      <c r="AG8808">
        <v>14.572800000000001</v>
      </c>
    </row>
    <row r="8809" spans="1:33" x14ac:dyDescent="0.35">
      <c r="A8809">
        <v>8808</v>
      </c>
      <c r="B8809" t="s">
        <v>11131</v>
      </c>
      <c r="C8809" t="s">
        <v>452</v>
      </c>
      <c r="D8809" t="b">
        <v>0</v>
      </c>
      <c r="E8809">
        <v>2017</v>
      </c>
      <c r="F8809">
        <v>10</v>
      </c>
      <c r="G8809">
        <v>26</v>
      </c>
      <c r="H8809" s="1">
        <v>43034</v>
      </c>
      <c r="I8809" t="b">
        <v>1</v>
      </c>
      <c r="J8809" t="s">
        <v>3149</v>
      </c>
      <c r="K8809" t="b">
        <v>0</v>
      </c>
      <c r="L8809">
        <v>2017</v>
      </c>
      <c r="M8809">
        <v>10</v>
      </c>
      <c r="N8809">
        <v>31</v>
      </c>
      <c r="O8809" s="1">
        <v>43039</v>
      </c>
      <c r="P8809" t="b">
        <v>1</v>
      </c>
      <c r="Q8809" t="s">
        <v>63</v>
      </c>
      <c r="R8809" t="s">
        <v>4192</v>
      </c>
      <c r="S8809" t="s">
        <v>4193</v>
      </c>
      <c r="T8809" t="s">
        <v>37</v>
      </c>
      <c r="U8809" t="s">
        <v>38</v>
      </c>
      <c r="V8809" t="s">
        <v>171</v>
      </c>
      <c r="W8809" t="s">
        <v>172</v>
      </c>
      <c r="X8809">
        <v>19134</v>
      </c>
      <c r="Y8809" t="s">
        <v>173</v>
      </c>
      <c r="Z8809" t="s">
        <v>3584</v>
      </c>
      <c r="AA8809" t="s">
        <v>58</v>
      </c>
      <c r="AB8809" t="s">
        <v>89</v>
      </c>
      <c r="AC8809" t="s">
        <v>3585</v>
      </c>
      <c r="AD8809">
        <v>33.281999999999996</v>
      </c>
      <c r="AE8809">
        <v>3</v>
      </c>
      <c r="AF8809">
        <v>0.7</v>
      </c>
      <c r="AG8809">
        <v>-27.734999999999999</v>
      </c>
    </row>
    <row r="8810" spans="1:33" x14ac:dyDescent="0.35">
      <c r="A8810">
        <v>8809</v>
      </c>
      <c r="B8810" t="s">
        <v>11131</v>
      </c>
      <c r="C8810" t="s">
        <v>452</v>
      </c>
      <c r="D8810" t="b">
        <v>0</v>
      </c>
      <c r="E8810">
        <v>2017</v>
      </c>
      <c r="F8810">
        <v>10</v>
      </c>
      <c r="G8810">
        <v>26</v>
      </c>
      <c r="H8810" s="1">
        <v>43034</v>
      </c>
      <c r="I8810" t="b">
        <v>1</v>
      </c>
      <c r="J8810" t="s">
        <v>3149</v>
      </c>
      <c r="K8810" t="b">
        <v>0</v>
      </c>
      <c r="L8810">
        <v>2017</v>
      </c>
      <c r="M8810">
        <v>10</v>
      </c>
      <c r="N8810">
        <v>31</v>
      </c>
      <c r="O8810" s="1">
        <v>43039</v>
      </c>
      <c r="P8810" t="b">
        <v>1</v>
      </c>
      <c r="Q8810" t="s">
        <v>63</v>
      </c>
      <c r="R8810" t="s">
        <v>4192</v>
      </c>
      <c r="S8810" t="s">
        <v>4193</v>
      </c>
      <c r="T8810" t="s">
        <v>37</v>
      </c>
      <c r="U8810" t="s">
        <v>38</v>
      </c>
      <c r="V8810" t="s">
        <v>171</v>
      </c>
      <c r="W8810" t="s">
        <v>172</v>
      </c>
      <c r="X8810">
        <v>19134</v>
      </c>
      <c r="Y8810" t="s">
        <v>173</v>
      </c>
      <c r="Z8810" t="s">
        <v>5700</v>
      </c>
      <c r="AA8810" t="s">
        <v>85</v>
      </c>
      <c r="AB8810" t="s">
        <v>86</v>
      </c>
      <c r="AC8810" t="s">
        <v>5701</v>
      </c>
      <c r="AD8810">
        <v>118.65</v>
      </c>
      <c r="AE8810">
        <v>5</v>
      </c>
      <c r="AF8810">
        <v>0.4</v>
      </c>
      <c r="AG8810">
        <v>19.774999999999999</v>
      </c>
    </row>
    <row r="8811" spans="1:33" x14ac:dyDescent="0.35">
      <c r="A8811">
        <v>8810</v>
      </c>
      <c r="B8811" t="s">
        <v>11131</v>
      </c>
      <c r="C8811" t="s">
        <v>452</v>
      </c>
      <c r="D8811" t="b">
        <v>0</v>
      </c>
      <c r="E8811">
        <v>2017</v>
      </c>
      <c r="F8811">
        <v>10</v>
      </c>
      <c r="G8811">
        <v>26</v>
      </c>
      <c r="H8811" s="1">
        <v>43034</v>
      </c>
      <c r="I8811" t="b">
        <v>1</v>
      </c>
      <c r="J8811" t="s">
        <v>3149</v>
      </c>
      <c r="K8811" t="b">
        <v>0</v>
      </c>
      <c r="L8811">
        <v>2017</v>
      </c>
      <c r="M8811">
        <v>10</v>
      </c>
      <c r="N8811">
        <v>31</v>
      </c>
      <c r="O8811" s="1">
        <v>43039</v>
      </c>
      <c r="P8811" t="b">
        <v>1</v>
      </c>
      <c r="Q8811" t="s">
        <v>63</v>
      </c>
      <c r="R8811" t="s">
        <v>4192</v>
      </c>
      <c r="S8811" t="s">
        <v>4193</v>
      </c>
      <c r="T8811" t="s">
        <v>37</v>
      </c>
      <c r="U8811" t="s">
        <v>38</v>
      </c>
      <c r="V8811" t="s">
        <v>171</v>
      </c>
      <c r="W8811" t="s">
        <v>172</v>
      </c>
      <c r="X8811">
        <v>19134</v>
      </c>
      <c r="Y8811" t="s">
        <v>173</v>
      </c>
      <c r="Z8811" t="s">
        <v>4115</v>
      </c>
      <c r="AA8811" t="s">
        <v>58</v>
      </c>
      <c r="AB8811" t="s">
        <v>59</v>
      </c>
      <c r="AC8811" t="s">
        <v>4116</v>
      </c>
      <c r="AD8811">
        <v>14.76</v>
      </c>
      <c r="AE8811">
        <v>5</v>
      </c>
      <c r="AF8811">
        <v>0.2</v>
      </c>
      <c r="AG8811">
        <v>4.9814999999999996</v>
      </c>
    </row>
    <row r="8812" spans="1:33" x14ac:dyDescent="0.35">
      <c r="A8812">
        <v>8811</v>
      </c>
      <c r="B8812" t="s">
        <v>11132</v>
      </c>
      <c r="C8812" t="s">
        <v>446</v>
      </c>
      <c r="D8812" t="b">
        <v>0</v>
      </c>
      <c r="E8812">
        <v>2017</v>
      </c>
      <c r="F8812">
        <v>5</v>
      </c>
      <c r="G8812">
        <v>30</v>
      </c>
      <c r="H8812" s="1">
        <v>42885</v>
      </c>
      <c r="I8812" t="b">
        <v>1</v>
      </c>
      <c r="J8812" s="1">
        <v>42831</v>
      </c>
      <c r="K8812" t="b">
        <v>1</v>
      </c>
      <c r="L8812">
        <v>2017</v>
      </c>
      <c r="M8812">
        <v>4</v>
      </c>
      <c r="N8812">
        <v>6</v>
      </c>
      <c r="O8812" s="1">
        <v>42831</v>
      </c>
      <c r="P8812" t="b">
        <v>1</v>
      </c>
      <c r="Q8812" t="s">
        <v>63</v>
      </c>
      <c r="R8812" t="s">
        <v>4001</v>
      </c>
      <c r="S8812" t="s">
        <v>4002</v>
      </c>
      <c r="T8812" t="s">
        <v>53</v>
      </c>
      <c r="U8812" t="s">
        <v>38</v>
      </c>
      <c r="V8812" t="s">
        <v>54</v>
      </c>
      <c r="W8812" t="s">
        <v>55</v>
      </c>
      <c r="X8812">
        <v>90004</v>
      </c>
      <c r="Y8812" t="s">
        <v>56</v>
      </c>
      <c r="Z8812" t="s">
        <v>4201</v>
      </c>
      <c r="AA8812" t="s">
        <v>58</v>
      </c>
      <c r="AB8812" t="s">
        <v>106</v>
      </c>
      <c r="AC8812" t="s">
        <v>4202</v>
      </c>
      <c r="AD8812">
        <v>37.520000000000003</v>
      </c>
      <c r="AE8812">
        <v>4</v>
      </c>
      <c r="AF8812">
        <v>0</v>
      </c>
      <c r="AG8812">
        <v>18.009599999999999</v>
      </c>
    </row>
    <row r="8813" spans="1:33" x14ac:dyDescent="0.35">
      <c r="A8813">
        <v>8812</v>
      </c>
      <c r="B8813" t="s">
        <v>11133</v>
      </c>
      <c r="C8813" s="1">
        <v>42585</v>
      </c>
      <c r="D8813" t="b">
        <v>1</v>
      </c>
      <c r="E8813">
        <v>2016</v>
      </c>
      <c r="F8813">
        <v>8</v>
      </c>
      <c r="G8813">
        <v>3</v>
      </c>
      <c r="H8813" s="1">
        <v>42585</v>
      </c>
      <c r="I8813" t="b">
        <v>1</v>
      </c>
      <c r="J8813" t="s">
        <v>266</v>
      </c>
      <c r="K8813" t="b">
        <v>0</v>
      </c>
      <c r="L8813">
        <v>2016</v>
      </c>
      <c r="M8813">
        <v>3</v>
      </c>
      <c r="N8813">
        <v>13</v>
      </c>
      <c r="O8813" s="1">
        <v>42442</v>
      </c>
      <c r="P8813" t="b">
        <v>1</v>
      </c>
      <c r="Q8813" t="s">
        <v>63</v>
      </c>
      <c r="R8813" t="s">
        <v>723</v>
      </c>
      <c r="S8813" t="s">
        <v>724</v>
      </c>
      <c r="T8813" t="s">
        <v>53</v>
      </c>
      <c r="U8813" t="s">
        <v>38</v>
      </c>
      <c r="V8813" t="s">
        <v>385</v>
      </c>
      <c r="W8813" t="s">
        <v>281</v>
      </c>
      <c r="X8813">
        <v>49201</v>
      </c>
      <c r="Y8813" t="s">
        <v>123</v>
      </c>
      <c r="Z8813" t="s">
        <v>5167</v>
      </c>
      <c r="AA8813" t="s">
        <v>58</v>
      </c>
      <c r="AB8813" t="s">
        <v>92</v>
      </c>
      <c r="AC8813" t="s">
        <v>5168</v>
      </c>
      <c r="AD8813">
        <v>207.14400000000001</v>
      </c>
      <c r="AE8813">
        <v>3</v>
      </c>
      <c r="AF8813">
        <v>0.1</v>
      </c>
      <c r="AG8813">
        <v>48.333599999999997</v>
      </c>
    </row>
    <row r="8814" spans="1:33" x14ac:dyDescent="0.35">
      <c r="A8814">
        <v>8813</v>
      </c>
      <c r="B8814" t="s">
        <v>11133</v>
      </c>
      <c r="C8814" s="1">
        <v>42585</v>
      </c>
      <c r="D8814" t="b">
        <v>1</v>
      </c>
      <c r="E8814">
        <v>2016</v>
      </c>
      <c r="F8814">
        <v>8</v>
      </c>
      <c r="G8814">
        <v>3</v>
      </c>
      <c r="H8814" s="1">
        <v>42585</v>
      </c>
      <c r="I8814" t="b">
        <v>1</v>
      </c>
      <c r="J8814" t="s">
        <v>266</v>
      </c>
      <c r="K8814" t="b">
        <v>0</v>
      </c>
      <c r="L8814">
        <v>2016</v>
      </c>
      <c r="M8814">
        <v>3</v>
      </c>
      <c r="N8814">
        <v>13</v>
      </c>
      <c r="O8814" s="1">
        <v>42442</v>
      </c>
      <c r="P8814" t="b">
        <v>1</v>
      </c>
      <c r="Q8814" t="s">
        <v>63</v>
      </c>
      <c r="R8814" t="s">
        <v>723</v>
      </c>
      <c r="S8814" t="s">
        <v>724</v>
      </c>
      <c r="T8814" t="s">
        <v>53</v>
      </c>
      <c r="U8814" t="s">
        <v>38</v>
      </c>
      <c r="V8814" t="s">
        <v>385</v>
      </c>
      <c r="W8814" t="s">
        <v>281</v>
      </c>
      <c r="X8814">
        <v>49201</v>
      </c>
      <c r="Y8814" t="s">
        <v>123</v>
      </c>
      <c r="Z8814" t="s">
        <v>7965</v>
      </c>
      <c r="AA8814" t="s">
        <v>58</v>
      </c>
      <c r="AB8814" t="s">
        <v>82</v>
      </c>
      <c r="AC8814" t="s">
        <v>4782</v>
      </c>
      <c r="AD8814">
        <v>13.9</v>
      </c>
      <c r="AE8814">
        <v>5</v>
      </c>
      <c r="AF8814">
        <v>0</v>
      </c>
      <c r="AG8814">
        <v>3.7530000000000001</v>
      </c>
    </row>
    <row r="8815" spans="1:33" x14ac:dyDescent="0.35">
      <c r="A8815">
        <v>8814</v>
      </c>
      <c r="B8815" t="s">
        <v>11134</v>
      </c>
      <c r="C8815" t="s">
        <v>3276</v>
      </c>
      <c r="D8815" t="b">
        <v>0</v>
      </c>
      <c r="E8815">
        <v>2015</v>
      </c>
      <c r="F8815">
        <v>7</v>
      </c>
      <c r="G8815">
        <v>26</v>
      </c>
      <c r="H8815" s="1">
        <v>42211</v>
      </c>
      <c r="I8815" t="b">
        <v>1</v>
      </c>
      <c r="J8815" t="s">
        <v>1162</v>
      </c>
      <c r="K8815" t="b">
        <v>0</v>
      </c>
      <c r="L8815">
        <v>2015</v>
      </c>
      <c r="M8815">
        <v>7</v>
      </c>
      <c r="N8815">
        <v>31</v>
      </c>
      <c r="O8815" s="1">
        <v>42216</v>
      </c>
      <c r="P8815" t="b">
        <v>1</v>
      </c>
      <c r="Q8815" t="s">
        <v>63</v>
      </c>
      <c r="R8815" t="s">
        <v>2998</v>
      </c>
      <c r="S8815" t="s">
        <v>2999</v>
      </c>
      <c r="T8815" t="s">
        <v>53</v>
      </c>
      <c r="U8815" t="s">
        <v>38</v>
      </c>
      <c r="V8815" t="s">
        <v>4466</v>
      </c>
      <c r="W8815" t="s">
        <v>363</v>
      </c>
      <c r="X8815">
        <v>85301</v>
      </c>
      <c r="Y8815" t="s">
        <v>56</v>
      </c>
      <c r="Z8815" t="s">
        <v>2823</v>
      </c>
      <c r="AA8815" t="s">
        <v>43</v>
      </c>
      <c r="AB8815" t="s">
        <v>47</v>
      </c>
      <c r="AC8815" t="s">
        <v>2824</v>
      </c>
      <c r="AD8815">
        <v>266.35199999999998</v>
      </c>
      <c r="AE8815">
        <v>3</v>
      </c>
      <c r="AF8815">
        <v>0.2</v>
      </c>
      <c r="AG8815">
        <v>13.317600000000001</v>
      </c>
    </row>
    <row r="8816" spans="1:33" x14ac:dyDescent="0.35">
      <c r="A8816">
        <v>8815</v>
      </c>
      <c r="B8816" t="s">
        <v>11135</v>
      </c>
      <c r="C8816" t="s">
        <v>822</v>
      </c>
      <c r="D8816" t="b">
        <v>0</v>
      </c>
      <c r="E8816">
        <v>2015</v>
      </c>
      <c r="F8816">
        <v>11</v>
      </c>
      <c r="G8816">
        <v>23</v>
      </c>
      <c r="H8816" s="1">
        <v>42331</v>
      </c>
      <c r="I8816" t="b">
        <v>1</v>
      </c>
      <c r="J8816" t="s">
        <v>2968</v>
      </c>
      <c r="K8816" t="b">
        <v>0</v>
      </c>
      <c r="L8816">
        <v>2015</v>
      </c>
      <c r="M8816">
        <v>11</v>
      </c>
      <c r="N8816">
        <v>25</v>
      </c>
      <c r="O8816" s="1">
        <v>42333</v>
      </c>
      <c r="P8816" t="b">
        <v>1</v>
      </c>
      <c r="Q8816" t="s">
        <v>34</v>
      </c>
      <c r="R8816" t="s">
        <v>6179</v>
      </c>
      <c r="S8816" t="s">
        <v>6180</v>
      </c>
      <c r="T8816" t="s">
        <v>37</v>
      </c>
      <c r="U8816" t="s">
        <v>38</v>
      </c>
      <c r="V8816" t="s">
        <v>602</v>
      </c>
      <c r="W8816" t="s">
        <v>290</v>
      </c>
      <c r="X8816">
        <v>19805</v>
      </c>
      <c r="Y8816" t="s">
        <v>173</v>
      </c>
      <c r="Z8816" t="s">
        <v>1567</v>
      </c>
      <c r="AA8816" t="s">
        <v>85</v>
      </c>
      <c r="AB8816" t="s">
        <v>86</v>
      </c>
      <c r="AC8816" t="s">
        <v>1568</v>
      </c>
      <c r="AD8816">
        <v>307.98</v>
      </c>
      <c r="AE8816">
        <v>2</v>
      </c>
      <c r="AF8816">
        <v>0</v>
      </c>
      <c r="AG8816">
        <v>89.3142</v>
      </c>
    </row>
    <row r="8817" spans="1:33" x14ac:dyDescent="0.35">
      <c r="A8817">
        <v>8816</v>
      </c>
      <c r="B8817" t="s">
        <v>11135</v>
      </c>
      <c r="C8817" t="s">
        <v>822</v>
      </c>
      <c r="D8817" t="b">
        <v>0</v>
      </c>
      <c r="E8817">
        <v>2015</v>
      </c>
      <c r="F8817">
        <v>11</v>
      </c>
      <c r="G8817">
        <v>23</v>
      </c>
      <c r="H8817" s="1">
        <v>42331</v>
      </c>
      <c r="I8817" t="b">
        <v>1</v>
      </c>
      <c r="J8817" t="s">
        <v>2968</v>
      </c>
      <c r="K8817" t="b">
        <v>0</v>
      </c>
      <c r="L8817">
        <v>2015</v>
      </c>
      <c r="M8817">
        <v>11</v>
      </c>
      <c r="N8817">
        <v>25</v>
      </c>
      <c r="O8817" s="1">
        <v>42333</v>
      </c>
      <c r="P8817" t="b">
        <v>1</v>
      </c>
      <c r="Q8817" t="s">
        <v>34</v>
      </c>
      <c r="R8817" t="s">
        <v>6179</v>
      </c>
      <c r="S8817" t="s">
        <v>6180</v>
      </c>
      <c r="T8817" t="s">
        <v>37</v>
      </c>
      <c r="U8817" t="s">
        <v>38</v>
      </c>
      <c r="V8817" t="s">
        <v>602</v>
      </c>
      <c r="W8817" t="s">
        <v>290</v>
      </c>
      <c r="X8817">
        <v>19805</v>
      </c>
      <c r="Y8817" t="s">
        <v>173</v>
      </c>
      <c r="Z8817" t="s">
        <v>11136</v>
      </c>
      <c r="AA8817" t="s">
        <v>58</v>
      </c>
      <c r="AB8817" t="s">
        <v>106</v>
      </c>
      <c r="AC8817" t="s">
        <v>11137</v>
      </c>
      <c r="AD8817">
        <v>44.1</v>
      </c>
      <c r="AE8817">
        <v>6</v>
      </c>
      <c r="AF8817">
        <v>0</v>
      </c>
      <c r="AG8817">
        <v>20.727</v>
      </c>
    </row>
    <row r="8818" spans="1:33" x14ac:dyDescent="0.35">
      <c r="A8818">
        <v>8817</v>
      </c>
      <c r="B8818" t="s">
        <v>11135</v>
      </c>
      <c r="C8818" t="s">
        <v>822</v>
      </c>
      <c r="D8818" t="b">
        <v>0</v>
      </c>
      <c r="E8818">
        <v>2015</v>
      </c>
      <c r="F8818">
        <v>11</v>
      </c>
      <c r="G8818">
        <v>23</v>
      </c>
      <c r="H8818" s="1">
        <v>42331</v>
      </c>
      <c r="I8818" t="b">
        <v>1</v>
      </c>
      <c r="J8818" t="s">
        <v>2968</v>
      </c>
      <c r="K8818" t="b">
        <v>0</v>
      </c>
      <c r="L8818">
        <v>2015</v>
      </c>
      <c r="M8818">
        <v>11</v>
      </c>
      <c r="N8818">
        <v>25</v>
      </c>
      <c r="O8818" s="1">
        <v>42333</v>
      </c>
      <c r="P8818" t="b">
        <v>1</v>
      </c>
      <c r="Q8818" t="s">
        <v>34</v>
      </c>
      <c r="R8818" t="s">
        <v>6179</v>
      </c>
      <c r="S8818" t="s">
        <v>6180</v>
      </c>
      <c r="T8818" t="s">
        <v>37</v>
      </c>
      <c r="U8818" t="s">
        <v>38</v>
      </c>
      <c r="V8818" t="s">
        <v>602</v>
      </c>
      <c r="W8818" t="s">
        <v>290</v>
      </c>
      <c r="X8818">
        <v>19805</v>
      </c>
      <c r="Y8818" t="s">
        <v>173</v>
      </c>
      <c r="Z8818" t="s">
        <v>832</v>
      </c>
      <c r="AA8818" t="s">
        <v>58</v>
      </c>
      <c r="AB8818" t="s">
        <v>82</v>
      </c>
      <c r="AC8818" t="s">
        <v>833</v>
      </c>
      <c r="AD8818">
        <v>13.12</v>
      </c>
      <c r="AE8818">
        <v>4</v>
      </c>
      <c r="AF8818">
        <v>0</v>
      </c>
      <c r="AG8818">
        <v>5.6416000000000004</v>
      </c>
    </row>
    <row r="8819" spans="1:33" x14ac:dyDescent="0.35">
      <c r="A8819">
        <v>8818</v>
      </c>
      <c r="B8819" t="s">
        <v>11135</v>
      </c>
      <c r="C8819" t="s">
        <v>822</v>
      </c>
      <c r="D8819" t="b">
        <v>0</v>
      </c>
      <c r="E8819">
        <v>2015</v>
      </c>
      <c r="F8819">
        <v>11</v>
      </c>
      <c r="G8819">
        <v>23</v>
      </c>
      <c r="H8819" s="1">
        <v>42331</v>
      </c>
      <c r="I8819" t="b">
        <v>1</v>
      </c>
      <c r="J8819" t="s">
        <v>2968</v>
      </c>
      <c r="K8819" t="b">
        <v>0</v>
      </c>
      <c r="L8819">
        <v>2015</v>
      </c>
      <c r="M8819">
        <v>11</v>
      </c>
      <c r="N8819">
        <v>25</v>
      </c>
      <c r="O8819" s="1">
        <v>42333</v>
      </c>
      <c r="P8819" t="b">
        <v>1</v>
      </c>
      <c r="Q8819" t="s">
        <v>34</v>
      </c>
      <c r="R8819" t="s">
        <v>6179</v>
      </c>
      <c r="S8819" t="s">
        <v>6180</v>
      </c>
      <c r="T8819" t="s">
        <v>37</v>
      </c>
      <c r="U8819" t="s">
        <v>38</v>
      </c>
      <c r="V8819" t="s">
        <v>602</v>
      </c>
      <c r="W8819" t="s">
        <v>290</v>
      </c>
      <c r="X8819">
        <v>19805</v>
      </c>
      <c r="Y8819" t="s">
        <v>173</v>
      </c>
      <c r="Z8819" t="s">
        <v>6827</v>
      </c>
      <c r="AA8819" t="s">
        <v>58</v>
      </c>
      <c r="AB8819" t="s">
        <v>204</v>
      </c>
      <c r="AC8819" t="s">
        <v>770</v>
      </c>
      <c r="AD8819">
        <v>16.559999999999999</v>
      </c>
      <c r="AE8819">
        <v>2</v>
      </c>
      <c r="AF8819">
        <v>0</v>
      </c>
      <c r="AG8819">
        <v>7.7831999999999999</v>
      </c>
    </row>
    <row r="8820" spans="1:33" x14ac:dyDescent="0.35">
      <c r="A8820">
        <v>8819</v>
      </c>
      <c r="B8820" t="s">
        <v>11135</v>
      </c>
      <c r="C8820" t="s">
        <v>822</v>
      </c>
      <c r="D8820" t="b">
        <v>0</v>
      </c>
      <c r="E8820">
        <v>2015</v>
      </c>
      <c r="F8820">
        <v>11</v>
      </c>
      <c r="G8820">
        <v>23</v>
      </c>
      <c r="H8820" s="1">
        <v>42331</v>
      </c>
      <c r="I8820" t="b">
        <v>1</v>
      </c>
      <c r="J8820" t="s">
        <v>2968</v>
      </c>
      <c r="K8820" t="b">
        <v>0</v>
      </c>
      <c r="L8820">
        <v>2015</v>
      </c>
      <c r="M8820">
        <v>11</v>
      </c>
      <c r="N8820">
        <v>25</v>
      </c>
      <c r="O8820" s="1">
        <v>42333</v>
      </c>
      <c r="P8820" t="b">
        <v>1</v>
      </c>
      <c r="Q8820" t="s">
        <v>34</v>
      </c>
      <c r="R8820" t="s">
        <v>6179</v>
      </c>
      <c r="S8820" t="s">
        <v>6180</v>
      </c>
      <c r="T8820" t="s">
        <v>37</v>
      </c>
      <c r="U8820" t="s">
        <v>38</v>
      </c>
      <c r="V8820" t="s">
        <v>602</v>
      </c>
      <c r="W8820" t="s">
        <v>290</v>
      </c>
      <c r="X8820">
        <v>19805</v>
      </c>
      <c r="Y8820" t="s">
        <v>173</v>
      </c>
      <c r="Z8820" t="s">
        <v>2157</v>
      </c>
      <c r="AA8820" t="s">
        <v>58</v>
      </c>
      <c r="AB8820" t="s">
        <v>106</v>
      </c>
      <c r="AC8820" t="s">
        <v>2158</v>
      </c>
      <c r="AD8820">
        <v>38.880000000000003</v>
      </c>
      <c r="AE8820">
        <v>6</v>
      </c>
      <c r="AF8820">
        <v>0</v>
      </c>
      <c r="AG8820">
        <v>18.662400000000002</v>
      </c>
    </row>
    <row r="8821" spans="1:33" x14ac:dyDescent="0.35">
      <c r="A8821">
        <v>8820</v>
      </c>
      <c r="B8821" t="s">
        <v>11138</v>
      </c>
      <c r="C8821" t="s">
        <v>1092</v>
      </c>
      <c r="D8821" t="b">
        <v>0</v>
      </c>
      <c r="E8821">
        <v>2015</v>
      </c>
      <c r="F8821">
        <v>11</v>
      </c>
      <c r="G8821">
        <v>28</v>
      </c>
      <c r="H8821" s="1">
        <v>42336</v>
      </c>
      <c r="I8821" t="b">
        <v>1</v>
      </c>
      <c r="J8821" s="1">
        <v>42047</v>
      </c>
      <c r="K8821" t="b">
        <v>1</v>
      </c>
      <c r="L8821">
        <v>2015</v>
      </c>
      <c r="M8821">
        <v>2</v>
      </c>
      <c r="N8821">
        <v>12</v>
      </c>
      <c r="O8821" s="1">
        <v>42047</v>
      </c>
      <c r="P8821" t="b">
        <v>1</v>
      </c>
      <c r="Q8821" t="s">
        <v>63</v>
      </c>
      <c r="R8821" t="s">
        <v>4145</v>
      </c>
      <c r="S8821" t="s">
        <v>4146</v>
      </c>
      <c r="T8821" t="s">
        <v>37</v>
      </c>
      <c r="U8821" t="s">
        <v>38</v>
      </c>
      <c r="V8821" t="s">
        <v>1407</v>
      </c>
      <c r="W8821" t="s">
        <v>122</v>
      </c>
      <c r="X8821">
        <v>78745</v>
      </c>
      <c r="Y8821" t="s">
        <v>123</v>
      </c>
      <c r="Z8821" t="s">
        <v>2916</v>
      </c>
      <c r="AA8821" t="s">
        <v>58</v>
      </c>
      <c r="AB8821" t="s">
        <v>106</v>
      </c>
      <c r="AC8821" t="s">
        <v>2917</v>
      </c>
      <c r="AD8821">
        <v>335.52</v>
      </c>
      <c r="AE8821">
        <v>4</v>
      </c>
      <c r="AF8821">
        <v>0.2</v>
      </c>
      <c r="AG8821">
        <v>117.432</v>
      </c>
    </row>
    <row r="8822" spans="1:33" x14ac:dyDescent="0.35">
      <c r="A8822">
        <v>8821</v>
      </c>
      <c r="B8822" t="s">
        <v>11139</v>
      </c>
      <c r="C8822" s="1">
        <v>42805</v>
      </c>
      <c r="D8822" t="b">
        <v>1</v>
      </c>
      <c r="E8822">
        <v>2017</v>
      </c>
      <c r="F8822">
        <v>3</v>
      </c>
      <c r="G8822">
        <v>11</v>
      </c>
      <c r="H8822" s="1">
        <v>42805</v>
      </c>
      <c r="I8822" t="b">
        <v>1</v>
      </c>
      <c r="J8822" s="1">
        <v>42927</v>
      </c>
      <c r="K8822" t="b">
        <v>1</v>
      </c>
      <c r="L8822">
        <v>2017</v>
      </c>
      <c r="M8822">
        <v>7</v>
      </c>
      <c r="N8822">
        <v>11</v>
      </c>
      <c r="O8822" s="1">
        <v>42927</v>
      </c>
      <c r="P8822" t="b">
        <v>1</v>
      </c>
      <c r="Q8822" t="s">
        <v>63</v>
      </c>
      <c r="R8822" t="s">
        <v>589</v>
      </c>
      <c r="S8822" t="s">
        <v>590</v>
      </c>
      <c r="T8822" t="s">
        <v>37</v>
      </c>
      <c r="U8822" t="s">
        <v>38</v>
      </c>
      <c r="V8822" t="s">
        <v>6767</v>
      </c>
      <c r="W8822" t="s">
        <v>67</v>
      </c>
      <c r="X8822">
        <v>32839</v>
      </c>
      <c r="Y8822" t="s">
        <v>41</v>
      </c>
      <c r="Z8822" t="s">
        <v>2008</v>
      </c>
      <c r="AA8822" t="s">
        <v>85</v>
      </c>
      <c r="AB8822" t="s">
        <v>1380</v>
      </c>
      <c r="AC8822" t="s">
        <v>2009</v>
      </c>
      <c r="AD8822">
        <v>959.98400000000004</v>
      </c>
      <c r="AE8822">
        <v>2</v>
      </c>
      <c r="AF8822">
        <v>0.2</v>
      </c>
      <c r="AG8822">
        <v>311.9948</v>
      </c>
    </row>
    <row r="8823" spans="1:33" x14ac:dyDescent="0.35">
      <c r="A8823">
        <v>8822</v>
      </c>
      <c r="B8823" t="s">
        <v>11139</v>
      </c>
      <c r="C8823" s="1">
        <v>42805</v>
      </c>
      <c r="D8823" t="b">
        <v>1</v>
      </c>
      <c r="E8823">
        <v>2017</v>
      </c>
      <c r="F8823">
        <v>3</v>
      </c>
      <c r="G8823">
        <v>11</v>
      </c>
      <c r="H8823" s="1">
        <v>42805</v>
      </c>
      <c r="I8823" t="b">
        <v>1</v>
      </c>
      <c r="J8823" s="1">
        <v>42927</v>
      </c>
      <c r="K8823" t="b">
        <v>1</v>
      </c>
      <c r="L8823">
        <v>2017</v>
      </c>
      <c r="M8823">
        <v>7</v>
      </c>
      <c r="N8823">
        <v>11</v>
      </c>
      <c r="O8823" s="1">
        <v>42927</v>
      </c>
      <c r="P8823" t="b">
        <v>1</v>
      </c>
      <c r="Q8823" t="s">
        <v>63</v>
      </c>
      <c r="R8823" t="s">
        <v>589</v>
      </c>
      <c r="S8823" t="s">
        <v>590</v>
      </c>
      <c r="T8823" t="s">
        <v>37</v>
      </c>
      <c r="U8823" t="s">
        <v>38</v>
      </c>
      <c r="V8823" t="s">
        <v>6767</v>
      </c>
      <c r="W8823" t="s">
        <v>67</v>
      </c>
      <c r="X8823">
        <v>32839</v>
      </c>
      <c r="Y8823" t="s">
        <v>41</v>
      </c>
      <c r="Z8823" t="s">
        <v>5873</v>
      </c>
      <c r="AA8823" t="s">
        <v>58</v>
      </c>
      <c r="AB8823" t="s">
        <v>89</v>
      </c>
      <c r="AC8823" t="s">
        <v>5874</v>
      </c>
      <c r="AD8823">
        <v>4.0860000000000003</v>
      </c>
      <c r="AE8823">
        <v>2</v>
      </c>
      <c r="AF8823">
        <v>0.7</v>
      </c>
      <c r="AG8823">
        <v>-2.9964</v>
      </c>
    </row>
    <row r="8824" spans="1:33" x14ac:dyDescent="0.35">
      <c r="A8824">
        <v>8823</v>
      </c>
      <c r="B8824" t="s">
        <v>11139</v>
      </c>
      <c r="C8824" s="1">
        <v>42805</v>
      </c>
      <c r="D8824" t="b">
        <v>1</v>
      </c>
      <c r="E8824">
        <v>2017</v>
      </c>
      <c r="F8824">
        <v>3</v>
      </c>
      <c r="G8824">
        <v>11</v>
      </c>
      <c r="H8824" s="1">
        <v>42805</v>
      </c>
      <c r="I8824" t="b">
        <v>1</v>
      </c>
      <c r="J8824" s="1">
        <v>42927</v>
      </c>
      <c r="K8824" t="b">
        <v>1</v>
      </c>
      <c r="L8824">
        <v>2017</v>
      </c>
      <c r="M8824">
        <v>7</v>
      </c>
      <c r="N8824">
        <v>11</v>
      </c>
      <c r="O8824" s="1">
        <v>42927</v>
      </c>
      <c r="P8824" t="b">
        <v>1</v>
      </c>
      <c r="Q8824" t="s">
        <v>63</v>
      </c>
      <c r="R8824" t="s">
        <v>589</v>
      </c>
      <c r="S8824" t="s">
        <v>590</v>
      </c>
      <c r="T8824" t="s">
        <v>37</v>
      </c>
      <c r="U8824" t="s">
        <v>38</v>
      </c>
      <c r="V8824" t="s">
        <v>6767</v>
      </c>
      <c r="W8824" t="s">
        <v>67</v>
      </c>
      <c r="X8824">
        <v>32839</v>
      </c>
      <c r="Y8824" t="s">
        <v>41</v>
      </c>
      <c r="Z8824" t="s">
        <v>9192</v>
      </c>
      <c r="AA8824" t="s">
        <v>58</v>
      </c>
      <c r="AB8824" t="s">
        <v>82</v>
      </c>
      <c r="AC8824" t="s">
        <v>9193</v>
      </c>
      <c r="AD8824">
        <v>55.984000000000002</v>
      </c>
      <c r="AE8824">
        <v>2</v>
      </c>
      <c r="AF8824">
        <v>0.2</v>
      </c>
      <c r="AG8824">
        <v>4.1988000000000003</v>
      </c>
    </row>
    <row r="8825" spans="1:33" x14ac:dyDescent="0.35">
      <c r="A8825">
        <v>8824</v>
      </c>
      <c r="B8825" t="s">
        <v>11139</v>
      </c>
      <c r="C8825" s="1">
        <v>42805</v>
      </c>
      <c r="D8825" t="b">
        <v>1</v>
      </c>
      <c r="E8825">
        <v>2017</v>
      </c>
      <c r="F8825">
        <v>3</v>
      </c>
      <c r="G8825">
        <v>11</v>
      </c>
      <c r="H8825" s="1">
        <v>42805</v>
      </c>
      <c r="I8825" t="b">
        <v>1</v>
      </c>
      <c r="J8825" s="1">
        <v>42927</v>
      </c>
      <c r="K8825" t="b">
        <v>1</v>
      </c>
      <c r="L8825">
        <v>2017</v>
      </c>
      <c r="M8825">
        <v>7</v>
      </c>
      <c r="N8825">
        <v>11</v>
      </c>
      <c r="O8825" s="1">
        <v>42927</v>
      </c>
      <c r="P8825" t="b">
        <v>1</v>
      </c>
      <c r="Q8825" t="s">
        <v>63</v>
      </c>
      <c r="R8825" t="s">
        <v>589</v>
      </c>
      <c r="S8825" t="s">
        <v>590</v>
      </c>
      <c r="T8825" t="s">
        <v>37</v>
      </c>
      <c r="U8825" t="s">
        <v>38</v>
      </c>
      <c r="V8825" t="s">
        <v>6767</v>
      </c>
      <c r="W8825" t="s">
        <v>67</v>
      </c>
      <c r="X8825">
        <v>32839</v>
      </c>
      <c r="Y8825" t="s">
        <v>41</v>
      </c>
      <c r="Z8825" t="s">
        <v>3167</v>
      </c>
      <c r="AA8825" t="s">
        <v>58</v>
      </c>
      <c r="AB8825" t="s">
        <v>106</v>
      </c>
      <c r="AC8825" t="s">
        <v>3168</v>
      </c>
      <c r="AD8825">
        <v>10.688000000000001</v>
      </c>
      <c r="AE8825">
        <v>2</v>
      </c>
      <c r="AF8825">
        <v>0.2</v>
      </c>
      <c r="AG8825">
        <v>3.7408000000000001</v>
      </c>
    </row>
    <row r="8826" spans="1:33" x14ac:dyDescent="0.35">
      <c r="A8826">
        <v>8825</v>
      </c>
      <c r="B8826" t="s">
        <v>11140</v>
      </c>
      <c r="C8826" t="s">
        <v>2809</v>
      </c>
      <c r="D8826" t="b">
        <v>0</v>
      </c>
      <c r="E8826">
        <v>2017</v>
      </c>
      <c r="F8826">
        <v>3</v>
      </c>
      <c r="G8826">
        <v>21</v>
      </c>
      <c r="H8826" s="1">
        <v>42815</v>
      </c>
      <c r="I8826" t="b">
        <v>1</v>
      </c>
      <c r="J8826" t="s">
        <v>2503</v>
      </c>
      <c r="K8826" t="b">
        <v>0</v>
      </c>
      <c r="L8826">
        <v>2017</v>
      </c>
      <c r="M8826">
        <v>3</v>
      </c>
      <c r="N8826">
        <v>23</v>
      </c>
      <c r="O8826" s="1">
        <v>42817</v>
      </c>
      <c r="P8826" t="b">
        <v>1</v>
      </c>
      <c r="Q8826" t="s">
        <v>34</v>
      </c>
      <c r="R8826" t="s">
        <v>324</v>
      </c>
      <c r="S8826" t="s">
        <v>325</v>
      </c>
      <c r="T8826" t="s">
        <v>37</v>
      </c>
      <c r="U8826" t="s">
        <v>38</v>
      </c>
      <c r="V8826" t="s">
        <v>5388</v>
      </c>
      <c r="W8826" t="s">
        <v>172</v>
      </c>
      <c r="X8826">
        <v>19601</v>
      </c>
      <c r="Y8826" t="s">
        <v>173</v>
      </c>
      <c r="Z8826" t="s">
        <v>1922</v>
      </c>
      <c r="AA8826" t="s">
        <v>58</v>
      </c>
      <c r="AB8826" t="s">
        <v>204</v>
      </c>
      <c r="AC8826" t="s">
        <v>1923</v>
      </c>
      <c r="AD8826">
        <v>8.8559999999999999</v>
      </c>
      <c r="AE8826">
        <v>3</v>
      </c>
      <c r="AF8826">
        <v>0.2</v>
      </c>
      <c r="AG8826">
        <v>2.8782000000000001</v>
      </c>
    </row>
    <row r="8827" spans="1:33" x14ac:dyDescent="0.35">
      <c r="A8827">
        <v>8826</v>
      </c>
      <c r="B8827" t="s">
        <v>11141</v>
      </c>
      <c r="C8827" t="s">
        <v>829</v>
      </c>
      <c r="D8827" t="b">
        <v>0</v>
      </c>
      <c r="E8827">
        <v>2015</v>
      </c>
      <c r="F8827">
        <v>12</v>
      </c>
      <c r="G8827">
        <v>19</v>
      </c>
      <c r="H8827" s="1">
        <v>42357</v>
      </c>
      <c r="I8827" t="b">
        <v>1</v>
      </c>
      <c r="J8827" t="s">
        <v>1809</v>
      </c>
      <c r="K8827" t="b">
        <v>0</v>
      </c>
      <c r="L8827">
        <v>2015</v>
      </c>
      <c r="M8827">
        <v>12</v>
      </c>
      <c r="N8827">
        <v>22</v>
      </c>
      <c r="O8827" s="1">
        <v>42360</v>
      </c>
      <c r="P8827" t="b">
        <v>1</v>
      </c>
      <c r="Q8827" t="s">
        <v>221</v>
      </c>
      <c r="R8827" t="s">
        <v>1489</v>
      </c>
      <c r="S8827" t="s">
        <v>1490</v>
      </c>
      <c r="T8827" t="s">
        <v>37</v>
      </c>
      <c r="U8827" t="s">
        <v>38</v>
      </c>
      <c r="V8827" t="s">
        <v>171</v>
      </c>
      <c r="W8827" t="s">
        <v>172</v>
      </c>
      <c r="X8827">
        <v>19134</v>
      </c>
      <c r="Y8827" t="s">
        <v>173</v>
      </c>
      <c r="Z8827" t="s">
        <v>5370</v>
      </c>
      <c r="AA8827" t="s">
        <v>58</v>
      </c>
      <c r="AB8827" t="s">
        <v>59</v>
      </c>
      <c r="AC8827" t="s">
        <v>5371</v>
      </c>
      <c r="AD8827">
        <v>6.9119999999999999</v>
      </c>
      <c r="AE8827">
        <v>3</v>
      </c>
      <c r="AF8827">
        <v>0.2</v>
      </c>
      <c r="AG8827">
        <v>2.5055999999999998</v>
      </c>
    </row>
    <row r="8828" spans="1:33" x14ac:dyDescent="0.35">
      <c r="A8828">
        <v>8827</v>
      </c>
      <c r="B8828" t="s">
        <v>11142</v>
      </c>
      <c r="C8828" s="1">
        <v>41674</v>
      </c>
      <c r="D8828" t="b">
        <v>1</v>
      </c>
      <c r="E8828">
        <v>2014</v>
      </c>
      <c r="F8828">
        <v>2</v>
      </c>
      <c r="G8828">
        <v>4</v>
      </c>
      <c r="H8828" s="1">
        <v>41674</v>
      </c>
      <c r="I8828" t="b">
        <v>1</v>
      </c>
      <c r="J8828" s="1">
        <v>41794</v>
      </c>
      <c r="K8828" t="b">
        <v>1</v>
      </c>
      <c r="L8828">
        <v>2014</v>
      </c>
      <c r="M8828">
        <v>6</v>
      </c>
      <c r="N8828">
        <v>4</v>
      </c>
      <c r="O8828" s="1">
        <v>41794</v>
      </c>
      <c r="P8828" t="b">
        <v>1</v>
      </c>
      <c r="Q8828" t="s">
        <v>34</v>
      </c>
      <c r="R8828" t="s">
        <v>7453</v>
      </c>
      <c r="S8828" t="s">
        <v>7454</v>
      </c>
      <c r="T8828" t="s">
        <v>37</v>
      </c>
      <c r="U8828" t="s">
        <v>38</v>
      </c>
      <c r="V8828" t="s">
        <v>217</v>
      </c>
      <c r="W8828" t="s">
        <v>122</v>
      </c>
      <c r="X8828">
        <v>77095</v>
      </c>
      <c r="Y8828" t="s">
        <v>123</v>
      </c>
      <c r="Z8828" t="s">
        <v>2122</v>
      </c>
      <c r="AA8828" t="s">
        <v>58</v>
      </c>
      <c r="AB8828" t="s">
        <v>106</v>
      </c>
      <c r="AC8828" t="s">
        <v>2123</v>
      </c>
      <c r="AD8828">
        <v>26.72</v>
      </c>
      <c r="AE8828">
        <v>5</v>
      </c>
      <c r="AF8828">
        <v>0.2</v>
      </c>
      <c r="AG8828">
        <v>9.3520000000000003</v>
      </c>
    </row>
    <row r="8829" spans="1:33" x14ac:dyDescent="0.35">
      <c r="A8829">
        <v>8828</v>
      </c>
      <c r="B8829" t="s">
        <v>11142</v>
      </c>
      <c r="C8829" s="1">
        <v>41674</v>
      </c>
      <c r="D8829" t="b">
        <v>1</v>
      </c>
      <c r="E8829">
        <v>2014</v>
      </c>
      <c r="F8829">
        <v>2</v>
      </c>
      <c r="G8829">
        <v>4</v>
      </c>
      <c r="H8829" s="1">
        <v>41674</v>
      </c>
      <c r="I8829" t="b">
        <v>1</v>
      </c>
      <c r="J8829" s="1">
        <v>41794</v>
      </c>
      <c r="K8829" t="b">
        <v>1</v>
      </c>
      <c r="L8829">
        <v>2014</v>
      </c>
      <c r="M8829">
        <v>6</v>
      </c>
      <c r="N8829">
        <v>4</v>
      </c>
      <c r="O8829" s="1">
        <v>41794</v>
      </c>
      <c r="P8829" t="b">
        <v>1</v>
      </c>
      <c r="Q8829" t="s">
        <v>34</v>
      </c>
      <c r="R8829" t="s">
        <v>7453</v>
      </c>
      <c r="S8829" t="s">
        <v>7454</v>
      </c>
      <c r="T8829" t="s">
        <v>37</v>
      </c>
      <c r="U8829" t="s">
        <v>38</v>
      </c>
      <c r="V8829" t="s">
        <v>217</v>
      </c>
      <c r="W8829" t="s">
        <v>122</v>
      </c>
      <c r="X8829">
        <v>77095</v>
      </c>
      <c r="Y8829" t="s">
        <v>123</v>
      </c>
      <c r="Z8829" t="s">
        <v>9536</v>
      </c>
      <c r="AA8829" t="s">
        <v>58</v>
      </c>
      <c r="AB8829" t="s">
        <v>106</v>
      </c>
      <c r="AC8829" t="s">
        <v>9537</v>
      </c>
      <c r="AD8829">
        <v>33.488</v>
      </c>
      <c r="AE8829">
        <v>7</v>
      </c>
      <c r="AF8829">
        <v>0.2</v>
      </c>
      <c r="AG8829">
        <v>10.465</v>
      </c>
    </row>
    <row r="8830" spans="1:33" x14ac:dyDescent="0.35">
      <c r="A8830">
        <v>8829</v>
      </c>
      <c r="B8830" t="s">
        <v>11143</v>
      </c>
      <c r="C8830" s="1">
        <v>42130</v>
      </c>
      <c r="D8830" t="b">
        <v>1</v>
      </c>
      <c r="E8830">
        <v>2015</v>
      </c>
      <c r="F8830">
        <v>5</v>
      </c>
      <c r="G8830">
        <v>6</v>
      </c>
      <c r="H8830" s="1">
        <v>42130</v>
      </c>
      <c r="I8830" t="b">
        <v>1</v>
      </c>
      <c r="J8830" s="1">
        <v>42253</v>
      </c>
      <c r="K8830" t="b">
        <v>1</v>
      </c>
      <c r="L8830">
        <v>2015</v>
      </c>
      <c r="M8830">
        <v>9</v>
      </c>
      <c r="N8830">
        <v>6</v>
      </c>
      <c r="O8830" s="1">
        <v>42253</v>
      </c>
      <c r="P8830" t="b">
        <v>1</v>
      </c>
      <c r="Q8830" t="s">
        <v>63</v>
      </c>
      <c r="R8830" t="s">
        <v>1741</v>
      </c>
      <c r="S8830" t="s">
        <v>1742</v>
      </c>
      <c r="T8830" t="s">
        <v>53</v>
      </c>
      <c r="U8830" t="s">
        <v>38</v>
      </c>
      <c r="V8830" t="s">
        <v>10170</v>
      </c>
      <c r="W8830" t="s">
        <v>687</v>
      </c>
      <c r="X8830">
        <v>63301</v>
      </c>
      <c r="Y8830" t="s">
        <v>123</v>
      </c>
      <c r="Z8830" t="s">
        <v>5233</v>
      </c>
      <c r="AA8830" t="s">
        <v>58</v>
      </c>
      <c r="AB8830" t="s">
        <v>106</v>
      </c>
      <c r="AC8830" t="s">
        <v>5234</v>
      </c>
      <c r="AD8830">
        <v>10.56</v>
      </c>
      <c r="AE8830">
        <v>2</v>
      </c>
      <c r="AF8830">
        <v>0</v>
      </c>
      <c r="AG8830">
        <v>4.7519999999999998</v>
      </c>
    </row>
    <row r="8831" spans="1:33" x14ac:dyDescent="0.35">
      <c r="A8831">
        <v>8830</v>
      </c>
      <c r="B8831" t="s">
        <v>11144</v>
      </c>
      <c r="C8831" s="1">
        <v>41800</v>
      </c>
      <c r="D8831" t="b">
        <v>1</v>
      </c>
      <c r="E8831">
        <v>2014</v>
      </c>
      <c r="F8831">
        <v>6</v>
      </c>
      <c r="G8831">
        <v>10</v>
      </c>
      <c r="H8831" s="1">
        <v>41800</v>
      </c>
      <c r="I8831" t="b">
        <v>1</v>
      </c>
      <c r="J8831" s="1">
        <v>41892</v>
      </c>
      <c r="K8831" t="b">
        <v>1</v>
      </c>
      <c r="L8831">
        <v>2014</v>
      </c>
      <c r="M8831">
        <v>9</v>
      </c>
      <c r="N8831">
        <v>10</v>
      </c>
      <c r="O8831" s="1">
        <v>41892</v>
      </c>
      <c r="P8831" t="b">
        <v>1</v>
      </c>
      <c r="Q8831" t="s">
        <v>221</v>
      </c>
      <c r="R8831" t="s">
        <v>9849</v>
      </c>
      <c r="S8831" t="s">
        <v>9850</v>
      </c>
      <c r="T8831" t="s">
        <v>53</v>
      </c>
      <c r="U8831" t="s">
        <v>38</v>
      </c>
      <c r="V8831" t="s">
        <v>4942</v>
      </c>
      <c r="W8831" t="s">
        <v>301</v>
      </c>
      <c r="X8831">
        <v>46203</v>
      </c>
      <c r="Y8831" t="s">
        <v>123</v>
      </c>
      <c r="Z8831" t="s">
        <v>8302</v>
      </c>
      <c r="AA8831" t="s">
        <v>58</v>
      </c>
      <c r="AB8831" t="s">
        <v>72</v>
      </c>
      <c r="AC8831" t="s">
        <v>8303</v>
      </c>
      <c r="AD8831">
        <v>386.34</v>
      </c>
      <c r="AE8831">
        <v>2</v>
      </c>
      <c r="AF8831">
        <v>0</v>
      </c>
      <c r="AG8831">
        <v>54.087600000000002</v>
      </c>
    </row>
    <row r="8832" spans="1:33" x14ac:dyDescent="0.35">
      <c r="A8832">
        <v>8831</v>
      </c>
      <c r="B8832" t="s">
        <v>11145</v>
      </c>
      <c r="C8832" t="s">
        <v>2384</v>
      </c>
      <c r="D8832" t="b">
        <v>0</v>
      </c>
      <c r="E8832">
        <v>2016</v>
      </c>
      <c r="F8832">
        <v>8</v>
      </c>
      <c r="G8832">
        <v>21</v>
      </c>
      <c r="H8832" s="1">
        <v>42603</v>
      </c>
      <c r="I8832" t="b">
        <v>1</v>
      </c>
      <c r="J8832" t="s">
        <v>6873</v>
      </c>
      <c r="K8832" t="b">
        <v>0</v>
      </c>
      <c r="L8832">
        <v>2016</v>
      </c>
      <c r="M8832">
        <v>8</v>
      </c>
      <c r="N8832">
        <v>24</v>
      </c>
      <c r="O8832" s="1">
        <v>42606</v>
      </c>
      <c r="P8832" t="b">
        <v>1</v>
      </c>
      <c r="Q8832" t="s">
        <v>34</v>
      </c>
      <c r="R8832" t="s">
        <v>3252</v>
      </c>
      <c r="S8832" t="s">
        <v>3253</v>
      </c>
      <c r="T8832" t="s">
        <v>53</v>
      </c>
      <c r="U8832" t="s">
        <v>38</v>
      </c>
      <c r="V8832" t="s">
        <v>111</v>
      </c>
      <c r="W8832" t="s">
        <v>112</v>
      </c>
      <c r="X8832">
        <v>98115</v>
      </c>
      <c r="Y8832" t="s">
        <v>56</v>
      </c>
      <c r="Z8832" t="s">
        <v>3612</v>
      </c>
      <c r="AA8832" t="s">
        <v>58</v>
      </c>
      <c r="AB8832" t="s">
        <v>89</v>
      </c>
      <c r="AC8832" t="s">
        <v>3613</v>
      </c>
      <c r="AD8832">
        <v>33.44</v>
      </c>
      <c r="AE8832">
        <v>10</v>
      </c>
      <c r="AF8832">
        <v>0.2</v>
      </c>
      <c r="AG8832">
        <v>11.704000000000001</v>
      </c>
    </row>
    <row r="8833" spans="1:33" x14ac:dyDescent="0.35">
      <c r="A8833">
        <v>8832</v>
      </c>
      <c r="B8833" t="s">
        <v>11146</v>
      </c>
      <c r="C8833" t="s">
        <v>1126</v>
      </c>
      <c r="D8833" t="b">
        <v>0</v>
      </c>
      <c r="E8833">
        <v>2015</v>
      </c>
      <c r="F8833">
        <v>11</v>
      </c>
      <c r="G8833">
        <v>15</v>
      </c>
      <c r="H8833" s="1">
        <v>42323</v>
      </c>
      <c r="I8833" t="b">
        <v>1</v>
      </c>
      <c r="J8833" t="s">
        <v>6114</v>
      </c>
      <c r="K8833" t="b">
        <v>0</v>
      </c>
      <c r="L8833">
        <v>2015</v>
      </c>
      <c r="M8833">
        <v>11</v>
      </c>
      <c r="N8833">
        <v>19</v>
      </c>
      <c r="O8833" s="1">
        <v>42327</v>
      </c>
      <c r="P8833" t="b">
        <v>1</v>
      </c>
      <c r="Q8833" t="s">
        <v>63</v>
      </c>
      <c r="R8833" t="s">
        <v>7759</v>
      </c>
      <c r="S8833" t="s">
        <v>7760</v>
      </c>
      <c r="T8833" t="s">
        <v>120</v>
      </c>
      <c r="U8833" t="s">
        <v>38</v>
      </c>
      <c r="V8833" t="s">
        <v>3780</v>
      </c>
      <c r="W8833" t="s">
        <v>372</v>
      </c>
      <c r="X8833">
        <v>22801</v>
      </c>
      <c r="Y8833" t="s">
        <v>41</v>
      </c>
      <c r="Z8833" t="s">
        <v>2485</v>
      </c>
      <c r="AA8833" t="s">
        <v>43</v>
      </c>
      <c r="AB8833" t="s">
        <v>79</v>
      </c>
      <c r="AC8833" t="s">
        <v>2486</v>
      </c>
      <c r="AD8833">
        <v>39.96</v>
      </c>
      <c r="AE8833">
        <v>2</v>
      </c>
      <c r="AF8833">
        <v>0</v>
      </c>
      <c r="AG8833">
        <v>14.3856</v>
      </c>
    </row>
    <row r="8834" spans="1:33" x14ac:dyDescent="0.35">
      <c r="A8834">
        <v>8833</v>
      </c>
      <c r="B8834" t="s">
        <v>11147</v>
      </c>
      <c r="C8834" t="s">
        <v>1393</v>
      </c>
      <c r="D8834" t="b">
        <v>0</v>
      </c>
      <c r="E8834">
        <v>2015</v>
      </c>
      <c r="F8834">
        <v>6</v>
      </c>
      <c r="G8834">
        <v>22</v>
      </c>
      <c r="H8834" s="1">
        <v>42177</v>
      </c>
      <c r="I8834" t="b">
        <v>1</v>
      </c>
      <c r="J8834" t="s">
        <v>8838</v>
      </c>
      <c r="K8834" t="b">
        <v>0</v>
      </c>
      <c r="L8834">
        <v>2015</v>
      </c>
      <c r="M8834">
        <v>6</v>
      </c>
      <c r="N8834">
        <v>27</v>
      </c>
      <c r="O8834" s="1">
        <v>42182</v>
      </c>
      <c r="P8834" t="b">
        <v>1</v>
      </c>
      <c r="Q8834" t="s">
        <v>63</v>
      </c>
      <c r="R8834" t="s">
        <v>4914</v>
      </c>
      <c r="S8834" t="s">
        <v>4915</v>
      </c>
      <c r="T8834" t="s">
        <v>37</v>
      </c>
      <c r="U8834" t="s">
        <v>38</v>
      </c>
      <c r="V8834" t="s">
        <v>455</v>
      </c>
      <c r="W8834" t="s">
        <v>315</v>
      </c>
      <c r="X8834">
        <v>14609</v>
      </c>
      <c r="Y8834" t="s">
        <v>173</v>
      </c>
      <c r="Z8834" t="s">
        <v>3063</v>
      </c>
      <c r="AA8834" t="s">
        <v>58</v>
      </c>
      <c r="AB8834" t="s">
        <v>89</v>
      </c>
      <c r="AC8834" t="s">
        <v>3064</v>
      </c>
      <c r="AD8834">
        <v>1217.568</v>
      </c>
      <c r="AE8834">
        <v>2</v>
      </c>
      <c r="AF8834">
        <v>0.2</v>
      </c>
      <c r="AG8834">
        <v>456.58800000000002</v>
      </c>
    </row>
    <row r="8835" spans="1:33" x14ac:dyDescent="0.35">
      <c r="A8835">
        <v>8834</v>
      </c>
      <c r="B8835" t="s">
        <v>11148</v>
      </c>
      <c r="C8835" t="s">
        <v>2372</v>
      </c>
      <c r="D8835" t="b">
        <v>0</v>
      </c>
      <c r="E8835">
        <v>2017</v>
      </c>
      <c r="F8835">
        <v>9</v>
      </c>
      <c r="G8835">
        <v>24</v>
      </c>
      <c r="H8835" s="1">
        <v>43002</v>
      </c>
      <c r="I8835" t="b">
        <v>1</v>
      </c>
      <c r="J8835" t="s">
        <v>3590</v>
      </c>
      <c r="K8835" t="b">
        <v>0</v>
      </c>
      <c r="L8835">
        <v>2017</v>
      </c>
      <c r="M8835">
        <v>9</v>
      </c>
      <c r="N8835">
        <v>28</v>
      </c>
      <c r="O8835" s="1">
        <v>43006</v>
      </c>
      <c r="P8835" t="b">
        <v>1</v>
      </c>
      <c r="Q8835" t="s">
        <v>63</v>
      </c>
      <c r="R8835" t="s">
        <v>5742</v>
      </c>
      <c r="S8835" t="s">
        <v>5743</v>
      </c>
      <c r="T8835" t="s">
        <v>120</v>
      </c>
      <c r="U8835" t="s">
        <v>38</v>
      </c>
      <c r="V8835" t="s">
        <v>8287</v>
      </c>
      <c r="W8835" t="s">
        <v>1446</v>
      </c>
      <c r="X8835">
        <v>30328</v>
      </c>
      <c r="Y8835" t="s">
        <v>41</v>
      </c>
      <c r="Z8835" t="s">
        <v>4550</v>
      </c>
      <c r="AA8835" t="s">
        <v>58</v>
      </c>
      <c r="AB8835" t="s">
        <v>72</v>
      </c>
      <c r="AC8835" t="s">
        <v>7335</v>
      </c>
      <c r="AD8835">
        <v>15.51</v>
      </c>
      <c r="AE8835">
        <v>1</v>
      </c>
      <c r="AF8835">
        <v>0</v>
      </c>
      <c r="AG8835">
        <v>3.8774999999999999</v>
      </c>
    </row>
    <row r="8836" spans="1:33" x14ac:dyDescent="0.35">
      <c r="A8836">
        <v>8835</v>
      </c>
      <c r="B8836" t="s">
        <v>11148</v>
      </c>
      <c r="C8836" t="s">
        <v>2372</v>
      </c>
      <c r="D8836" t="b">
        <v>0</v>
      </c>
      <c r="E8836">
        <v>2017</v>
      </c>
      <c r="F8836">
        <v>9</v>
      </c>
      <c r="G8836">
        <v>24</v>
      </c>
      <c r="H8836" s="1">
        <v>43002</v>
      </c>
      <c r="I8836" t="b">
        <v>1</v>
      </c>
      <c r="J8836" t="s">
        <v>3590</v>
      </c>
      <c r="K8836" t="b">
        <v>0</v>
      </c>
      <c r="L8836">
        <v>2017</v>
      </c>
      <c r="M8836">
        <v>9</v>
      </c>
      <c r="N8836">
        <v>28</v>
      </c>
      <c r="O8836" s="1">
        <v>43006</v>
      </c>
      <c r="P8836" t="b">
        <v>1</v>
      </c>
      <c r="Q8836" t="s">
        <v>63</v>
      </c>
      <c r="R8836" t="s">
        <v>5742</v>
      </c>
      <c r="S8836" t="s">
        <v>5743</v>
      </c>
      <c r="T8836" t="s">
        <v>120</v>
      </c>
      <c r="U8836" t="s">
        <v>38</v>
      </c>
      <c r="V8836" t="s">
        <v>8287</v>
      </c>
      <c r="W8836" t="s">
        <v>1446</v>
      </c>
      <c r="X8836">
        <v>30328</v>
      </c>
      <c r="Y8836" t="s">
        <v>41</v>
      </c>
      <c r="Z8836" t="s">
        <v>7232</v>
      </c>
      <c r="AA8836" t="s">
        <v>85</v>
      </c>
      <c r="AB8836" t="s">
        <v>86</v>
      </c>
      <c r="AC8836" t="s">
        <v>7233</v>
      </c>
      <c r="AD8836">
        <v>89.9</v>
      </c>
      <c r="AE8836">
        <v>2</v>
      </c>
      <c r="AF8836">
        <v>0</v>
      </c>
      <c r="AG8836">
        <v>25.172000000000001</v>
      </c>
    </row>
    <row r="8837" spans="1:33" x14ac:dyDescent="0.35">
      <c r="A8837">
        <v>8836</v>
      </c>
      <c r="B8837" t="s">
        <v>11148</v>
      </c>
      <c r="C8837" t="s">
        <v>2372</v>
      </c>
      <c r="D8837" t="b">
        <v>0</v>
      </c>
      <c r="E8837">
        <v>2017</v>
      </c>
      <c r="F8837">
        <v>9</v>
      </c>
      <c r="G8837">
        <v>24</v>
      </c>
      <c r="H8837" s="1">
        <v>43002</v>
      </c>
      <c r="I8837" t="b">
        <v>1</v>
      </c>
      <c r="J8837" t="s">
        <v>3590</v>
      </c>
      <c r="K8837" t="b">
        <v>0</v>
      </c>
      <c r="L8837">
        <v>2017</v>
      </c>
      <c r="M8837">
        <v>9</v>
      </c>
      <c r="N8837">
        <v>28</v>
      </c>
      <c r="O8837" s="1">
        <v>43006</v>
      </c>
      <c r="P8837" t="b">
        <v>1</v>
      </c>
      <c r="Q8837" t="s">
        <v>63</v>
      </c>
      <c r="R8837" t="s">
        <v>5742</v>
      </c>
      <c r="S8837" t="s">
        <v>5743</v>
      </c>
      <c r="T8837" t="s">
        <v>120</v>
      </c>
      <c r="U8837" t="s">
        <v>38</v>
      </c>
      <c r="V8837" t="s">
        <v>8287</v>
      </c>
      <c r="W8837" t="s">
        <v>1446</v>
      </c>
      <c r="X8837">
        <v>30328</v>
      </c>
      <c r="Y8837" t="s">
        <v>41</v>
      </c>
      <c r="Z8837" t="s">
        <v>9077</v>
      </c>
      <c r="AA8837" t="s">
        <v>58</v>
      </c>
      <c r="AB8837" t="s">
        <v>82</v>
      </c>
      <c r="AC8837" t="s">
        <v>9078</v>
      </c>
      <c r="AD8837">
        <v>14.28</v>
      </c>
      <c r="AE8837">
        <v>4</v>
      </c>
      <c r="AF8837">
        <v>0</v>
      </c>
      <c r="AG8837">
        <v>3.7128000000000001</v>
      </c>
    </row>
    <row r="8838" spans="1:33" x14ac:dyDescent="0.35">
      <c r="A8838">
        <v>8837</v>
      </c>
      <c r="B8838" t="s">
        <v>11148</v>
      </c>
      <c r="C8838" t="s">
        <v>2372</v>
      </c>
      <c r="D8838" t="b">
        <v>0</v>
      </c>
      <c r="E8838">
        <v>2017</v>
      </c>
      <c r="F8838">
        <v>9</v>
      </c>
      <c r="G8838">
        <v>24</v>
      </c>
      <c r="H8838" s="1">
        <v>43002</v>
      </c>
      <c r="I8838" t="b">
        <v>1</v>
      </c>
      <c r="J8838" t="s">
        <v>3590</v>
      </c>
      <c r="K8838" t="b">
        <v>0</v>
      </c>
      <c r="L8838">
        <v>2017</v>
      </c>
      <c r="M8838">
        <v>9</v>
      </c>
      <c r="N8838">
        <v>28</v>
      </c>
      <c r="O8838" s="1">
        <v>43006</v>
      </c>
      <c r="P8838" t="b">
        <v>1</v>
      </c>
      <c r="Q8838" t="s">
        <v>63</v>
      </c>
      <c r="R8838" t="s">
        <v>5742</v>
      </c>
      <c r="S8838" t="s">
        <v>5743</v>
      </c>
      <c r="T8838" t="s">
        <v>120</v>
      </c>
      <c r="U8838" t="s">
        <v>38</v>
      </c>
      <c r="V8838" t="s">
        <v>8287</v>
      </c>
      <c r="W8838" t="s">
        <v>1446</v>
      </c>
      <c r="X8838">
        <v>30328</v>
      </c>
      <c r="Y8838" t="s">
        <v>41</v>
      </c>
      <c r="Z8838" t="s">
        <v>3360</v>
      </c>
      <c r="AA8838" t="s">
        <v>58</v>
      </c>
      <c r="AB8838" t="s">
        <v>82</v>
      </c>
      <c r="AC8838" t="s">
        <v>3361</v>
      </c>
      <c r="AD8838">
        <v>12.72</v>
      </c>
      <c r="AE8838">
        <v>3</v>
      </c>
      <c r="AF8838">
        <v>0</v>
      </c>
      <c r="AG8838">
        <v>4.9607999999999999</v>
      </c>
    </row>
    <row r="8839" spans="1:33" x14ac:dyDescent="0.35">
      <c r="A8839">
        <v>8838</v>
      </c>
      <c r="B8839" t="s">
        <v>11148</v>
      </c>
      <c r="C8839" t="s">
        <v>2372</v>
      </c>
      <c r="D8839" t="b">
        <v>0</v>
      </c>
      <c r="E8839">
        <v>2017</v>
      </c>
      <c r="F8839">
        <v>9</v>
      </c>
      <c r="G8839">
        <v>24</v>
      </c>
      <c r="H8839" s="1">
        <v>43002</v>
      </c>
      <c r="I8839" t="b">
        <v>1</v>
      </c>
      <c r="J8839" t="s">
        <v>3590</v>
      </c>
      <c r="K8839" t="b">
        <v>0</v>
      </c>
      <c r="L8839">
        <v>2017</v>
      </c>
      <c r="M8839">
        <v>9</v>
      </c>
      <c r="N8839">
        <v>28</v>
      </c>
      <c r="O8839" s="1">
        <v>43006</v>
      </c>
      <c r="P8839" t="b">
        <v>1</v>
      </c>
      <c r="Q8839" t="s">
        <v>63</v>
      </c>
      <c r="R8839" t="s">
        <v>5742</v>
      </c>
      <c r="S8839" t="s">
        <v>5743</v>
      </c>
      <c r="T8839" t="s">
        <v>120</v>
      </c>
      <c r="U8839" t="s">
        <v>38</v>
      </c>
      <c r="V8839" t="s">
        <v>8287</v>
      </c>
      <c r="W8839" t="s">
        <v>1446</v>
      </c>
      <c r="X8839">
        <v>30328</v>
      </c>
      <c r="Y8839" t="s">
        <v>41</v>
      </c>
      <c r="Z8839" t="s">
        <v>1636</v>
      </c>
      <c r="AA8839" t="s">
        <v>58</v>
      </c>
      <c r="AB8839" t="s">
        <v>59</v>
      </c>
      <c r="AC8839" t="s">
        <v>1637</v>
      </c>
      <c r="AD8839">
        <v>15.75</v>
      </c>
      <c r="AE8839">
        <v>5</v>
      </c>
      <c r="AF8839">
        <v>0</v>
      </c>
      <c r="AG8839">
        <v>7.56</v>
      </c>
    </row>
    <row r="8840" spans="1:33" x14ac:dyDescent="0.35">
      <c r="A8840">
        <v>8839</v>
      </c>
      <c r="B8840" t="s">
        <v>11149</v>
      </c>
      <c r="C8840" s="1">
        <v>41794</v>
      </c>
      <c r="D8840" t="b">
        <v>1</v>
      </c>
      <c r="E8840">
        <v>2014</v>
      </c>
      <c r="F8840">
        <v>6</v>
      </c>
      <c r="G8840">
        <v>4</v>
      </c>
      <c r="H8840" s="1">
        <v>41794</v>
      </c>
      <c r="I8840" t="b">
        <v>1</v>
      </c>
      <c r="J8840" s="1">
        <v>41916</v>
      </c>
      <c r="K8840" t="b">
        <v>1</v>
      </c>
      <c r="L8840">
        <v>2014</v>
      </c>
      <c r="M8840">
        <v>10</v>
      </c>
      <c r="N8840">
        <v>4</v>
      </c>
      <c r="O8840" s="1">
        <v>41916</v>
      </c>
      <c r="P8840" t="b">
        <v>1</v>
      </c>
      <c r="Q8840" t="s">
        <v>34</v>
      </c>
      <c r="R8840" t="s">
        <v>3741</v>
      </c>
      <c r="S8840" t="s">
        <v>3742</v>
      </c>
      <c r="T8840" t="s">
        <v>53</v>
      </c>
      <c r="U8840" t="s">
        <v>38</v>
      </c>
      <c r="V8840" t="s">
        <v>54</v>
      </c>
      <c r="W8840" t="s">
        <v>55</v>
      </c>
      <c r="X8840">
        <v>90004</v>
      </c>
      <c r="Y8840" t="s">
        <v>56</v>
      </c>
      <c r="Z8840" t="s">
        <v>7564</v>
      </c>
      <c r="AA8840" t="s">
        <v>58</v>
      </c>
      <c r="AB8840" t="s">
        <v>82</v>
      </c>
      <c r="AC8840" t="s">
        <v>7565</v>
      </c>
      <c r="AD8840">
        <v>70.95</v>
      </c>
      <c r="AE8840">
        <v>3</v>
      </c>
      <c r="AF8840">
        <v>0</v>
      </c>
      <c r="AG8840">
        <v>18.446999999999999</v>
      </c>
    </row>
    <row r="8841" spans="1:33" x14ac:dyDescent="0.35">
      <c r="A8841">
        <v>8840</v>
      </c>
      <c r="B8841" t="s">
        <v>11149</v>
      </c>
      <c r="C8841" s="1">
        <v>41794</v>
      </c>
      <c r="D8841" t="b">
        <v>1</v>
      </c>
      <c r="E8841">
        <v>2014</v>
      </c>
      <c r="F8841">
        <v>6</v>
      </c>
      <c r="G8841">
        <v>4</v>
      </c>
      <c r="H8841" s="1">
        <v>41794</v>
      </c>
      <c r="I8841" t="b">
        <v>1</v>
      </c>
      <c r="J8841" s="1">
        <v>41916</v>
      </c>
      <c r="K8841" t="b">
        <v>1</v>
      </c>
      <c r="L8841">
        <v>2014</v>
      </c>
      <c r="M8841">
        <v>10</v>
      </c>
      <c r="N8841">
        <v>4</v>
      </c>
      <c r="O8841" s="1">
        <v>41916</v>
      </c>
      <c r="P8841" t="b">
        <v>1</v>
      </c>
      <c r="Q8841" t="s">
        <v>34</v>
      </c>
      <c r="R8841" t="s">
        <v>3741</v>
      </c>
      <c r="S8841" t="s">
        <v>3742</v>
      </c>
      <c r="T8841" t="s">
        <v>53</v>
      </c>
      <c r="U8841" t="s">
        <v>38</v>
      </c>
      <c r="V8841" t="s">
        <v>54</v>
      </c>
      <c r="W8841" t="s">
        <v>55</v>
      </c>
      <c r="X8841">
        <v>90004</v>
      </c>
      <c r="Y8841" t="s">
        <v>56</v>
      </c>
      <c r="Z8841" t="s">
        <v>536</v>
      </c>
      <c r="AA8841" t="s">
        <v>58</v>
      </c>
      <c r="AB8841" t="s">
        <v>89</v>
      </c>
      <c r="AC8841" t="s">
        <v>537</v>
      </c>
      <c r="AD8841">
        <v>65.567999999999998</v>
      </c>
      <c r="AE8841">
        <v>2</v>
      </c>
      <c r="AF8841">
        <v>0.2</v>
      </c>
      <c r="AG8841">
        <v>23.7684</v>
      </c>
    </row>
    <row r="8842" spans="1:33" x14ac:dyDescent="0.35">
      <c r="A8842">
        <v>8841</v>
      </c>
      <c r="B8842" t="s">
        <v>11149</v>
      </c>
      <c r="C8842" s="1">
        <v>41794</v>
      </c>
      <c r="D8842" t="b">
        <v>1</v>
      </c>
      <c r="E8842">
        <v>2014</v>
      </c>
      <c r="F8842">
        <v>6</v>
      </c>
      <c r="G8842">
        <v>4</v>
      </c>
      <c r="H8842" s="1">
        <v>41794</v>
      </c>
      <c r="I8842" t="b">
        <v>1</v>
      </c>
      <c r="J8842" s="1">
        <v>41916</v>
      </c>
      <c r="K8842" t="b">
        <v>1</v>
      </c>
      <c r="L8842">
        <v>2014</v>
      </c>
      <c r="M8842">
        <v>10</v>
      </c>
      <c r="N8842">
        <v>4</v>
      </c>
      <c r="O8842" s="1">
        <v>41916</v>
      </c>
      <c r="P8842" t="b">
        <v>1</v>
      </c>
      <c r="Q8842" t="s">
        <v>34</v>
      </c>
      <c r="R8842" t="s">
        <v>3741</v>
      </c>
      <c r="S8842" t="s">
        <v>3742</v>
      </c>
      <c r="T8842" t="s">
        <v>53</v>
      </c>
      <c r="U8842" t="s">
        <v>38</v>
      </c>
      <c r="V8842" t="s">
        <v>54</v>
      </c>
      <c r="W8842" t="s">
        <v>55</v>
      </c>
      <c r="X8842">
        <v>90004</v>
      </c>
      <c r="Y8842" t="s">
        <v>56</v>
      </c>
      <c r="Z8842" t="s">
        <v>6149</v>
      </c>
      <c r="AA8842" t="s">
        <v>85</v>
      </c>
      <c r="AB8842" t="s">
        <v>190</v>
      </c>
      <c r="AC8842" t="s">
        <v>6150</v>
      </c>
      <c r="AD8842">
        <v>299.97000000000003</v>
      </c>
      <c r="AE8842">
        <v>3</v>
      </c>
      <c r="AF8842">
        <v>0</v>
      </c>
      <c r="AG8842">
        <v>131.98679999999999</v>
      </c>
    </row>
    <row r="8843" spans="1:33" x14ac:dyDescent="0.35">
      <c r="A8843">
        <v>8842</v>
      </c>
      <c r="B8843" t="s">
        <v>11150</v>
      </c>
      <c r="C8843" s="1">
        <v>42615</v>
      </c>
      <c r="D8843" t="b">
        <v>1</v>
      </c>
      <c r="E8843">
        <v>2016</v>
      </c>
      <c r="F8843">
        <v>9</v>
      </c>
      <c r="G8843">
        <v>2</v>
      </c>
      <c r="H8843" s="1">
        <v>42615</v>
      </c>
      <c r="I8843" t="b">
        <v>1</v>
      </c>
      <c r="J8843" t="s">
        <v>2627</v>
      </c>
      <c r="K8843" t="b">
        <v>0</v>
      </c>
      <c r="L8843">
        <v>2016</v>
      </c>
      <c r="M8843">
        <v>2</v>
      </c>
      <c r="N8843">
        <v>13</v>
      </c>
      <c r="O8843" s="1">
        <v>42413</v>
      </c>
      <c r="P8843" t="b">
        <v>1</v>
      </c>
      <c r="Q8843" t="s">
        <v>63</v>
      </c>
      <c r="R8843" t="s">
        <v>3155</v>
      </c>
      <c r="S8843" t="s">
        <v>3156</v>
      </c>
      <c r="T8843" t="s">
        <v>53</v>
      </c>
      <c r="U8843" t="s">
        <v>38</v>
      </c>
      <c r="V8843" t="s">
        <v>149</v>
      </c>
      <c r="W8843" t="s">
        <v>55</v>
      </c>
      <c r="X8843">
        <v>94110</v>
      </c>
      <c r="Y8843" t="s">
        <v>56</v>
      </c>
      <c r="Z8843" t="s">
        <v>1163</v>
      </c>
      <c r="AA8843" t="s">
        <v>85</v>
      </c>
      <c r="AB8843" t="s">
        <v>190</v>
      </c>
      <c r="AC8843" t="s">
        <v>1164</v>
      </c>
      <c r="AD8843">
        <v>89.97</v>
      </c>
      <c r="AE8843">
        <v>3</v>
      </c>
      <c r="AF8843">
        <v>0</v>
      </c>
      <c r="AG8843">
        <v>39.586799999999997</v>
      </c>
    </row>
    <row r="8844" spans="1:33" x14ac:dyDescent="0.35">
      <c r="A8844">
        <v>8843</v>
      </c>
      <c r="B8844" t="s">
        <v>11150</v>
      </c>
      <c r="C8844" s="1">
        <v>42615</v>
      </c>
      <c r="D8844" t="b">
        <v>1</v>
      </c>
      <c r="E8844">
        <v>2016</v>
      </c>
      <c r="F8844">
        <v>9</v>
      </c>
      <c r="G8844">
        <v>2</v>
      </c>
      <c r="H8844" s="1">
        <v>42615</v>
      </c>
      <c r="I8844" t="b">
        <v>1</v>
      </c>
      <c r="J8844" t="s">
        <v>2627</v>
      </c>
      <c r="K8844" t="b">
        <v>0</v>
      </c>
      <c r="L8844">
        <v>2016</v>
      </c>
      <c r="M8844">
        <v>2</v>
      </c>
      <c r="N8844">
        <v>13</v>
      </c>
      <c r="O8844" s="1">
        <v>42413</v>
      </c>
      <c r="P8844" t="b">
        <v>1</v>
      </c>
      <c r="Q8844" t="s">
        <v>63</v>
      </c>
      <c r="R8844" t="s">
        <v>3155</v>
      </c>
      <c r="S8844" t="s">
        <v>3156</v>
      </c>
      <c r="T8844" t="s">
        <v>53</v>
      </c>
      <c r="U8844" t="s">
        <v>38</v>
      </c>
      <c r="V8844" t="s">
        <v>149</v>
      </c>
      <c r="W8844" t="s">
        <v>55</v>
      </c>
      <c r="X8844">
        <v>94110</v>
      </c>
      <c r="Y8844" t="s">
        <v>56</v>
      </c>
      <c r="Z8844" t="s">
        <v>3526</v>
      </c>
      <c r="AA8844" t="s">
        <v>85</v>
      </c>
      <c r="AB8844" t="s">
        <v>190</v>
      </c>
      <c r="AC8844" t="s">
        <v>3527</v>
      </c>
      <c r="AD8844">
        <v>31.86</v>
      </c>
      <c r="AE8844">
        <v>2</v>
      </c>
      <c r="AF8844">
        <v>0</v>
      </c>
      <c r="AG8844">
        <v>11.151</v>
      </c>
    </row>
    <row r="8845" spans="1:33" x14ac:dyDescent="0.35">
      <c r="A8845">
        <v>8844</v>
      </c>
      <c r="B8845" t="s">
        <v>11151</v>
      </c>
      <c r="C8845" t="s">
        <v>129</v>
      </c>
      <c r="D8845" t="b">
        <v>0</v>
      </c>
      <c r="E8845">
        <v>2014</v>
      </c>
      <c r="F8845">
        <v>11</v>
      </c>
      <c r="G8845">
        <v>18</v>
      </c>
      <c r="H8845" s="1">
        <v>41961</v>
      </c>
      <c r="I8845" t="b">
        <v>1</v>
      </c>
      <c r="J8845" t="s">
        <v>6178</v>
      </c>
      <c r="K8845" t="b">
        <v>0</v>
      </c>
      <c r="L8845">
        <v>2014</v>
      </c>
      <c r="M8845">
        <v>11</v>
      </c>
      <c r="N8845">
        <v>20</v>
      </c>
      <c r="O8845" s="1">
        <v>41963</v>
      </c>
      <c r="P8845" t="b">
        <v>1</v>
      </c>
      <c r="Q8845" t="s">
        <v>34</v>
      </c>
      <c r="R8845" t="s">
        <v>432</v>
      </c>
      <c r="S8845" t="s">
        <v>433</v>
      </c>
      <c r="T8845" t="s">
        <v>53</v>
      </c>
      <c r="U8845" t="s">
        <v>38</v>
      </c>
      <c r="V8845" t="s">
        <v>478</v>
      </c>
      <c r="W8845" t="s">
        <v>270</v>
      </c>
      <c r="X8845">
        <v>55407</v>
      </c>
      <c r="Y8845" t="s">
        <v>123</v>
      </c>
      <c r="Z8845" t="s">
        <v>8414</v>
      </c>
      <c r="AA8845" t="s">
        <v>58</v>
      </c>
      <c r="AB8845" t="s">
        <v>72</v>
      </c>
      <c r="AC8845" t="s">
        <v>8415</v>
      </c>
      <c r="AD8845">
        <v>67.150000000000006</v>
      </c>
      <c r="AE8845">
        <v>5</v>
      </c>
      <c r="AF8845">
        <v>0</v>
      </c>
      <c r="AG8845">
        <v>16.787500000000001</v>
      </c>
    </row>
    <row r="8846" spans="1:33" x14ac:dyDescent="0.35">
      <c r="A8846">
        <v>8845</v>
      </c>
      <c r="B8846" t="s">
        <v>11152</v>
      </c>
      <c r="C8846" t="s">
        <v>3700</v>
      </c>
      <c r="D8846" t="b">
        <v>0</v>
      </c>
      <c r="E8846">
        <v>2017</v>
      </c>
      <c r="F8846">
        <v>12</v>
      </c>
      <c r="G8846">
        <v>18</v>
      </c>
      <c r="H8846" s="1">
        <v>43087</v>
      </c>
      <c r="I8846" t="b">
        <v>1</v>
      </c>
      <c r="J8846" t="s">
        <v>3095</v>
      </c>
      <c r="K8846" t="b">
        <v>0</v>
      </c>
      <c r="L8846">
        <v>2017</v>
      </c>
      <c r="M8846">
        <v>12</v>
      </c>
      <c r="N8846">
        <v>23</v>
      </c>
      <c r="O8846" s="1">
        <v>43092</v>
      </c>
      <c r="P8846" t="b">
        <v>1</v>
      </c>
      <c r="Q8846" t="s">
        <v>63</v>
      </c>
      <c r="R8846" t="s">
        <v>4226</v>
      </c>
      <c r="S8846" t="s">
        <v>4227</v>
      </c>
      <c r="T8846" t="s">
        <v>37</v>
      </c>
      <c r="U8846" t="s">
        <v>38</v>
      </c>
      <c r="V8846" t="s">
        <v>578</v>
      </c>
      <c r="W8846" t="s">
        <v>579</v>
      </c>
      <c r="X8846">
        <v>43229</v>
      </c>
      <c r="Y8846" t="s">
        <v>173</v>
      </c>
      <c r="Z8846" t="s">
        <v>5577</v>
      </c>
      <c r="AA8846" t="s">
        <v>58</v>
      </c>
      <c r="AB8846" t="s">
        <v>89</v>
      </c>
      <c r="AC8846" t="s">
        <v>5578</v>
      </c>
      <c r="AD8846">
        <v>7.2359999999999998</v>
      </c>
      <c r="AE8846">
        <v>3</v>
      </c>
      <c r="AF8846">
        <v>0.7</v>
      </c>
      <c r="AG8846">
        <v>-6.03</v>
      </c>
    </row>
    <row r="8847" spans="1:33" x14ac:dyDescent="0.35">
      <c r="A8847">
        <v>8846</v>
      </c>
      <c r="B8847" t="s">
        <v>11152</v>
      </c>
      <c r="C8847" t="s">
        <v>3700</v>
      </c>
      <c r="D8847" t="b">
        <v>0</v>
      </c>
      <c r="E8847">
        <v>2017</v>
      </c>
      <c r="F8847">
        <v>12</v>
      </c>
      <c r="G8847">
        <v>18</v>
      </c>
      <c r="H8847" s="1">
        <v>43087</v>
      </c>
      <c r="I8847" t="b">
        <v>1</v>
      </c>
      <c r="J8847" t="s">
        <v>3095</v>
      </c>
      <c r="K8847" t="b">
        <v>0</v>
      </c>
      <c r="L8847">
        <v>2017</v>
      </c>
      <c r="M8847">
        <v>12</v>
      </c>
      <c r="N8847">
        <v>23</v>
      </c>
      <c r="O8847" s="1">
        <v>43092</v>
      </c>
      <c r="P8847" t="b">
        <v>1</v>
      </c>
      <c r="Q8847" t="s">
        <v>63</v>
      </c>
      <c r="R8847" t="s">
        <v>4226</v>
      </c>
      <c r="S8847" t="s">
        <v>4227</v>
      </c>
      <c r="T8847" t="s">
        <v>37</v>
      </c>
      <c r="U8847" t="s">
        <v>38</v>
      </c>
      <c r="V8847" t="s">
        <v>578</v>
      </c>
      <c r="W8847" t="s">
        <v>579</v>
      </c>
      <c r="X8847">
        <v>43229</v>
      </c>
      <c r="Y8847" t="s">
        <v>173</v>
      </c>
      <c r="Z8847" t="s">
        <v>661</v>
      </c>
      <c r="AA8847" t="s">
        <v>58</v>
      </c>
      <c r="AB8847" t="s">
        <v>317</v>
      </c>
      <c r="AC8847" t="s">
        <v>662</v>
      </c>
      <c r="AD8847">
        <v>4.8239999999999998</v>
      </c>
      <c r="AE8847">
        <v>3</v>
      </c>
      <c r="AF8847">
        <v>0.2</v>
      </c>
      <c r="AG8847">
        <v>1.7486999999999999</v>
      </c>
    </row>
    <row r="8848" spans="1:33" x14ac:dyDescent="0.35">
      <c r="A8848">
        <v>8847</v>
      </c>
      <c r="B8848" t="s">
        <v>11152</v>
      </c>
      <c r="C8848" t="s">
        <v>3700</v>
      </c>
      <c r="D8848" t="b">
        <v>0</v>
      </c>
      <c r="E8848">
        <v>2017</v>
      </c>
      <c r="F8848">
        <v>12</v>
      </c>
      <c r="G8848">
        <v>18</v>
      </c>
      <c r="H8848" s="1">
        <v>43087</v>
      </c>
      <c r="I8848" t="b">
        <v>1</v>
      </c>
      <c r="J8848" t="s">
        <v>3095</v>
      </c>
      <c r="K8848" t="b">
        <v>0</v>
      </c>
      <c r="L8848">
        <v>2017</v>
      </c>
      <c r="M8848">
        <v>12</v>
      </c>
      <c r="N8848">
        <v>23</v>
      </c>
      <c r="O8848" s="1">
        <v>43092</v>
      </c>
      <c r="P8848" t="b">
        <v>1</v>
      </c>
      <c r="Q8848" t="s">
        <v>63</v>
      </c>
      <c r="R8848" t="s">
        <v>4226</v>
      </c>
      <c r="S8848" t="s">
        <v>4227</v>
      </c>
      <c r="T8848" t="s">
        <v>37</v>
      </c>
      <c r="U8848" t="s">
        <v>38</v>
      </c>
      <c r="V8848" t="s">
        <v>578</v>
      </c>
      <c r="W8848" t="s">
        <v>579</v>
      </c>
      <c r="X8848">
        <v>43229</v>
      </c>
      <c r="Y8848" t="s">
        <v>173</v>
      </c>
      <c r="Z8848" t="s">
        <v>1757</v>
      </c>
      <c r="AA8848" t="s">
        <v>58</v>
      </c>
      <c r="AB8848" t="s">
        <v>106</v>
      </c>
      <c r="AC8848" t="s">
        <v>1758</v>
      </c>
      <c r="AD8848">
        <v>91.36</v>
      </c>
      <c r="AE8848">
        <v>5</v>
      </c>
      <c r="AF8848">
        <v>0.2</v>
      </c>
      <c r="AG8848">
        <v>29.692</v>
      </c>
    </row>
    <row r="8849" spans="1:33" x14ac:dyDescent="0.35">
      <c r="A8849">
        <v>8848</v>
      </c>
      <c r="B8849" t="s">
        <v>11152</v>
      </c>
      <c r="C8849" t="s">
        <v>3700</v>
      </c>
      <c r="D8849" t="b">
        <v>0</v>
      </c>
      <c r="E8849">
        <v>2017</v>
      </c>
      <c r="F8849">
        <v>12</v>
      </c>
      <c r="G8849">
        <v>18</v>
      </c>
      <c r="H8849" s="1">
        <v>43087</v>
      </c>
      <c r="I8849" t="b">
        <v>1</v>
      </c>
      <c r="J8849" t="s">
        <v>3095</v>
      </c>
      <c r="K8849" t="b">
        <v>0</v>
      </c>
      <c r="L8849">
        <v>2017</v>
      </c>
      <c r="M8849">
        <v>12</v>
      </c>
      <c r="N8849">
        <v>23</v>
      </c>
      <c r="O8849" s="1">
        <v>43092</v>
      </c>
      <c r="P8849" t="b">
        <v>1</v>
      </c>
      <c r="Q8849" t="s">
        <v>63</v>
      </c>
      <c r="R8849" t="s">
        <v>4226</v>
      </c>
      <c r="S8849" t="s">
        <v>4227</v>
      </c>
      <c r="T8849" t="s">
        <v>37</v>
      </c>
      <c r="U8849" t="s">
        <v>38</v>
      </c>
      <c r="V8849" t="s">
        <v>578</v>
      </c>
      <c r="W8849" t="s">
        <v>579</v>
      </c>
      <c r="X8849">
        <v>43229</v>
      </c>
      <c r="Y8849" t="s">
        <v>173</v>
      </c>
      <c r="Z8849" t="s">
        <v>3212</v>
      </c>
      <c r="AA8849" t="s">
        <v>58</v>
      </c>
      <c r="AB8849" t="s">
        <v>92</v>
      </c>
      <c r="AC8849" t="s">
        <v>3213</v>
      </c>
      <c r="AD8849">
        <v>130.11199999999999</v>
      </c>
      <c r="AE8849">
        <v>2</v>
      </c>
      <c r="AF8849">
        <v>0.2</v>
      </c>
      <c r="AG8849">
        <v>13.011200000000001</v>
      </c>
    </row>
    <row r="8850" spans="1:33" x14ac:dyDescent="0.35">
      <c r="A8850">
        <v>8849</v>
      </c>
      <c r="B8850" t="s">
        <v>11153</v>
      </c>
      <c r="C8850" s="1">
        <v>42042</v>
      </c>
      <c r="D8850" t="b">
        <v>1</v>
      </c>
      <c r="E8850">
        <v>2015</v>
      </c>
      <c r="F8850">
        <v>2</v>
      </c>
      <c r="G8850">
        <v>7</v>
      </c>
      <c r="H8850" s="1">
        <v>42042</v>
      </c>
      <c r="I8850" t="b">
        <v>1</v>
      </c>
      <c r="J8850" s="1">
        <v>42101</v>
      </c>
      <c r="K8850" t="b">
        <v>1</v>
      </c>
      <c r="L8850">
        <v>2015</v>
      </c>
      <c r="M8850">
        <v>4</v>
      </c>
      <c r="N8850">
        <v>7</v>
      </c>
      <c r="O8850" s="1">
        <v>42101</v>
      </c>
      <c r="P8850" t="b">
        <v>1</v>
      </c>
      <c r="Q8850" t="s">
        <v>221</v>
      </c>
      <c r="R8850" t="s">
        <v>1330</v>
      </c>
      <c r="S8850" t="s">
        <v>1331</v>
      </c>
      <c r="T8850" t="s">
        <v>53</v>
      </c>
      <c r="U8850" t="s">
        <v>38</v>
      </c>
      <c r="V8850" t="s">
        <v>5180</v>
      </c>
      <c r="W8850" t="s">
        <v>104</v>
      </c>
      <c r="X8850">
        <v>27604</v>
      </c>
      <c r="Y8850" t="s">
        <v>41</v>
      </c>
      <c r="Z8850" t="s">
        <v>4047</v>
      </c>
      <c r="AA8850" t="s">
        <v>85</v>
      </c>
      <c r="AB8850" t="s">
        <v>86</v>
      </c>
      <c r="AC8850" t="s">
        <v>4048</v>
      </c>
      <c r="AD8850">
        <v>74.239999999999995</v>
      </c>
      <c r="AE8850">
        <v>1</v>
      </c>
      <c r="AF8850">
        <v>0.2</v>
      </c>
      <c r="AG8850">
        <v>8.3520000000000003</v>
      </c>
    </row>
    <row r="8851" spans="1:33" x14ac:dyDescent="0.35">
      <c r="A8851">
        <v>8850</v>
      </c>
      <c r="B8851" t="s">
        <v>11153</v>
      </c>
      <c r="C8851" s="1">
        <v>42042</v>
      </c>
      <c r="D8851" t="b">
        <v>1</v>
      </c>
      <c r="E8851">
        <v>2015</v>
      </c>
      <c r="F8851">
        <v>2</v>
      </c>
      <c r="G8851">
        <v>7</v>
      </c>
      <c r="H8851" s="1">
        <v>42042</v>
      </c>
      <c r="I8851" t="b">
        <v>1</v>
      </c>
      <c r="J8851" s="1">
        <v>42101</v>
      </c>
      <c r="K8851" t="b">
        <v>1</v>
      </c>
      <c r="L8851">
        <v>2015</v>
      </c>
      <c r="M8851">
        <v>4</v>
      </c>
      <c r="N8851">
        <v>7</v>
      </c>
      <c r="O8851" s="1">
        <v>42101</v>
      </c>
      <c r="P8851" t="b">
        <v>1</v>
      </c>
      <c r="Q8851" t="s">
        <v>221</v>
      </c>
      <c r="R8851" t="s">
        <v>1330</v>
      </c>
      <c r="S8851" t="s">
        <v>1331</v>
      </c>
      <c r="T8851" t="s">
        <v>53</v>
      </c>
      <c r="U8851" t="s">
        <v>38</v>
      </c>
      <c r="V8851" t="s">
        <v>5180</v>
      </c>
      <c r="W8851" t="s">
        <v>104</v>
      </c>
      <c r="X8851">
        <v>27604</v>
      </c>
      <c r="Y8851" t="s">
        <v>41</v>
      </c>
      <c r="Z8851" t="s">
        <v>3938</v>
      </c>
      <c r="AA8851" t="s">
        <v>43</v>
      </c>
      <c r="AB8851" t="s">
        <v>79</v>
      </c>
      <c r="AC8851" t="s">
        <v>3939</v>
      </c>
      <c r="AD8851">
        <v>159.84</v>
      </c>
      <c r="AE8851">
        <v>10</v>
      </c>
      <c r="AF8851">
        <v>0.2</v>
      </c>
      <c r="AG8851">
        <v>45.954000000000001</v>
      </c>
    </row>
    <row r="8852" spans="1:33" x14ac:dyDescent="0.35">
      <c r="A8852">
        <v>8851</v>
      </c>
      <c r="B8852" t="s">
        <v>11153</v>
      </c>
      <c r="C8852" s="1">
        <v>42042</v>
      </c>
      <c r="D8852" t="b">
        <v>1</v>
      </c>
      <c r="E8852">
        <v>2015</v>
      </c>
      <c r="F8852">
        <v>2</v>
      </c>
      <c r="G8852">
        <v>7</v>
      </c>
      <c r="H8852" s="1">
        <v>42042</v>
      </c>
      <c r="I8852" t="b">
        <v>1</v>
      </c>
      <c r="J8852" s="1">
        <v>42101</v>
      </c>
      <c r="K8852" t="b">
        <v>1</v>
      </c>
      <c r="L8852">
        <v>2015</v>
      </c>
      <c r="M8852">
        <v>4</v>
      </c>
      <c r="N8852">
        <v>7</v>
      </c>
      <c r="O8852" s="1">
        <v>42101</v>
      </c>
      <c r="P8852" t="b">
        <v>1</v>
      </c>
      <c r="Q8852" t="s">
        <v>221</v>
      </c>
      <c r="R8852" t="s">
        <v>1330</v>
      </c>
      <c r="S8852" t="s">
        <v>1331</v>
      </c>
      <c r="T8852" t="s">
        <v>53</v>
      </c>
      <c r="U8852" t="s">
        <v>38</v>
      </c>
      <c r="V8852" t="s">
        <v>5180</v>
      </c>
      <c r="W8852" t="s">
        <v>104</v>
      </c>
      <c r="X8852">
        <v>27604</v>
      </c>
      <c r="Y8852" t="s">
        <v>41</v>
      </c>
      <c r="Z8852" t="s">
        <v>2395</v>
      </c>
      <c r="AA8852" t="s">
        <v>58</v>
      </c>
      <c r="AB8852" t="s">
        <v>89</v>
      </c>
      <c r="AC8852" t="s">
        <v>2396</v>
      </c>
      <c r="AD8852">
        <v>2.8919999999999999</v>
      </c>
      <c r="AE8852">
        <v>2</v>
      </c>
      <c r="AF8852">
        <v>0.7</v>
      </c>
      <c r="AG8852">
        <v>-2.3136000000000001</v>
      </c>
    </row>
    <row r="8853" spans="1:33" x14ac:dyDescent="0.35">
      <c r="A8853">
        <v>8852</v>
      </c>
      <c r="B8853" t="s">
        <v>11153</v>
      </c>
      <c r="C8853" s="1">
        <v>42042</v>
      </c>
      <c r="D8853" t="b">
        <v>1</v>
      </c>
      <c r="E8853">
        <v>2015</v>
      </c>
      <c r="F8853">
        <v>2</v>
      </c>
      <c r="G8853">
        <v>7</v>
      </c>
      <c r="H8853" s="1">
        <v>42042</v>
      </c>
      <c r="I8853" t="b">
        <v>1</v>
      </c>
      <c r="J8853" s="1">
        <v>42101</v>
      </c>
      <c r="K8853" t="b">
        <v>1</v>
      </c>
      <c r="L8853">
        <v>2015</v>
      </c>
      <c r="M8853">
        <v>4</v>
      </c>
      <c r="N8853">
        <v>7</v>
      </c>
      <c r="O8853" s="1">
        <v>42101</v>
      </c>
      <c r="P8853" t="b">
        <v>1</v>
      </c>
      <c r="Q8853" t="s">
        <v>221</v>
      </c>
      <c r="R8853" t="s">
        <v>1330</v>
      </c>
      <c r="S8853" t="s">
        <v>1331</v>
      </c>
      <c r="T8853" t="s">
        <v>53</v>
      </c>
      <c r="U8853" t="s">
        <v>38</v>
      </c>
      <c r="V8853" t="s">
        <v>5180</v>
      </c>
      <c r="W8853" t="s">
        <v>104</v>
      </c>
      <c r="X8853">
        <v>27604</v>
      </c>
      <c r="Y8853" t="s">
        <v>41</v>
      </c>
      <c r="Z8853" t="s">
        <v>3152</v>
      </c>
      <c r="AA8853" t="s">
        <v>58</v>
      </c>
      <c r="AB8853" t="s">
        <v>106</v>
      </c>
      <c r="AC8853" t="s">
        <v>3153</v>
      </c>
      <c r="AD8853">
        <v>9.3919999999999995</v>
      </c>
      <c r="AE8853">
        <v>2</v>
      </c>
      <c r="AF8853">
        <v>0.2</v>
      </c>
      <c r="AG8853">
        <v>3.2871999999999999</v>
      </c>
    </row>
    <row r="8854" spans="1:33" x14ac:dyDescent="0.35">
      <c r="A8854">
        <v>8853</v>
      </c>
      <c r="B8854" t="s">
        <v>11154</v>
      </c>
      <c r="C8854" s="1">
        <v>41861</v>
      </c>
      <c r="D8854" t="b">
        <v>1</v>
      </c>
      <c r="E8854">
        <v>2014</v>
      </c>
      <c r="F8854">
        <v>8</v>
      </c>
      <c r="G8854">
        <v>10</v>
      </c>
      <c r="H8854" s="1">
        <v>41861</v>
      </c>
      <c r="I8854" t="b">
        <v>1</v>
      </c>
      <c r="J8854" t="s">
        <v>2640</v>
      </c>
      <c r="K8854" t="b">
        <v>0</v>
      </c>
      <c r="L8854">
        <v>2014</v>
      </c>
      <c r="M8854">
        <v>10</v>
      </c>
      <c r="N8854">
        <v>13</v>
      </c>
      <c r="O8854" s="1">
        <v>41925</v>
      </c>
      <c r="P8854" t="b">
        <v>1</v>
      </c>
      <c r="Q8854" t="s">
        <v>34</v>
      </c>
      <c r="R8854" t="s">
        <v>425</v>
      </c>
      <c r="S8854" t="s">
        <v>426</v>
      </c>
      <c r="T8854" t="s">
        <v>37</v>
      </c>
      <c r="U8854" t="s">
        <v>38</v>
      </c>
      <c r="V8854" t="s">
        <v>314</v>
      </c>
      <c r="W8854" t="s">
        <v>315</v>
      </c>
      <c r="X8854">
        <v>10011</v>
      </c>
      <c r="Y8854" t="s">
        <v>173</v>
      </c>
      <c r="Z8854" t="s">
        <v>4556</v>
      </c>
      <c r="AA8854" t="s">
        <v>58</v>
      </c>
      <c r="AB8854" t="s">
        <v>106</v>
      </c>
      <c r="AC8854" t="s">
        <v>4557</v>
      </c>
      <c r="AD8854">
        <v>123.92</v>
      </c>
      <c r="AE8854">
        <v>4</v>
      </c>
      <c r="AF8854">
        <v>0</v>
      </c>
      <c r="AG8854">
        <v>55.764000000000003</v>
      </c>
    </row>
    <row r="8855" spans="1:33" x14ac:dyDescent="0.35">
      <c r="A8855">
        <v>8854</v>
      </c>
      <c r="B8855" t="s">
        <v>11155</v>
      </c>
      <c r="C8855" t="s">
        <v>2207</v>
      </c>
      <c r="D8855" t="b">
        <v>0</v>
      </c>
      <c r="E8855">
        <v>2015</v>
      </c>
      <c r="F8855">
        <v>9</v>
      </c>
      <c r="G8855">
        <v>22</v>
      </c>
      <c r="H8855" s="1">
        <v>42269</v>
      </c>
      <c r="I8855" t="b">
        <v>1</v>
      </c>
      <c r="J8855" t="s">
        <v>177</v>
      </c>
      <c r="K8855" t="b">
        <v>0</v>
      </c>
      <c r="L8855">
        <v>2015</v>
      </c>
      <c r="M8855">
        <v>9</v>
      </c>
      <c r="N8855">
        <v>25</v>
      </c>
      <c r="O8855" s="1">
        <v>42272</v>
      </c>
      <c r="P8855" t="b">
        <v>1</v>
      </c>
      <c r="Q8855" t="s">
        <v>221</v>
      </c>
      <c r="R8855" t="s">
        <v>3605</v>
      </c>
      <c r="S8855" t="s">
        <v>3606</v>
      </c>
      <c r="T8855" t="s">
        <v>37</v>
      </c>
      <c r="U8855" t="s">
        <v>38</v>
      </c>
      <c r="V8855" t="s">
        <v>171</v>
      </c>
      <c r="W8855" t="s">
        <v>172</v>
      </c>
      <c r="X8855">
        <v>19143</v>
      </c>
      <c r="Y8855" t="s">
        <v>173</v>
      </c>
      <c r="Z8855" t="s">
        <v>5445</v>
      </c>
      <c r="AA8855" t="s">
        <v>58</v>
      </c>
      <c r="AB8855" t="s">
        <v>666</v>
      </c>
      <c r="AC8855" t="s">
        <v>5446</v>
      </c>
      <c r="AD8855">
        <v>55.6</v>
      </c>
      <c r="AE8855">
        <v>5</v>
      </c>
      <c r="AF8855">
        <v>0.2</v>
      </c>
      <c r="AG8855">
        <v>6.2549999999999999</v>
      </c>
    </row>
    <row r="8856" spans="1:33" x14ac:dyDescent="0.35">
      <c r="A8856">
        <v>8855</v>
      </c>
      <c r="B8856" t="s">
        <v>11155</v>
      </c>
      <c r="C8856" t="s">
        <v>2207</v>
      </c>
      <c r="D8856" t="b">
        <v>0</v>
      </c>
      <c r="E8856">
        <v>2015</v>
      </c>
      <c r="F8856">
        <v>9</v>
      </c>
      <c r="G8856">
        <v>22</v>
      </c>
      <c r="H8856" s="1">
        <v>42269</v>
      </c>
      <c r="I8856" t="b">
        <v>1</v>
      </c>
      <c r="J8856" t="s">
        <v>177</v>
      </c>
      <c r="K8856" t="b">
        <v>0</v>
      </c>
      <c r="L8856">
        <v>2015</v>
      </c>
      <c r="M8856">
        <v>9</v>
      </c>
      <c r="N8856">
        <v>25</v>
      </c>
      <c r="O8856" s="1">
        <v>42272</v>
      </c>
      <c r="P8856" t="b">
        <v>1</v>
      </c>
      <c r="Q8856" t="s">
        <v>221</v>
      </c>
      <c r="R8856" t="s">
        <v>3605</v>
      </c>
      <c r="S8856" t="s">
        <v>3606</v>
      </c>
      <c r="T8856" t="s">
        <v>37</v>
      </c>
      <c r="U8856" t="s">
        <v>38</v>
      </c>
      <c r="V8856" t="s">
        <v>171</v>
      </c>
      <c r="W8856" t="s">
        <v>172</v>
      </c>
      <c r="X8856">
        <v>19143</v>
      </c>
      <c r="Y8856" t="s">
        <v>173</v>
      </c>
      <c r="Z8856" t="s">
        <v>1039</v>
      </c>
      <c r="AA8856" t="s">
        <v>85</v>
      </c>
      <c r="AB8856" t="s">
        <v>190</v>
      </c>
      <c r="AC8856" t="s">
        <v>1040</v>
      </c>
      <c r="AD8856">
        <v>617.976</v>
      </c>
      <c r="AE8856">
        <v>3</v>
      </c>
      <c r="AF8856">
        <v>0.2</v>
      </c>
      <c r="AG8856">
        <v>-7.7247000000000003</v>
      </c>
    </row>
    <row r="8857" spans="1:33" x14ac:dyDescent="0.35">
      <c r="A8857">
        <v>8856</v>
      </c>
      <c r="B8857" t="s">
        <v>11156</v>
      </c>
      <c r="C8857" t="s">
        <v>1619</v>
      </c>
      <c r="D8857" t="b">
        <v>0</v>
      </c>
      <c r="E8857">
        <v>2017</v>
      </c>
      <c r="F8857">
        <v>12</v>
      </c>
      <c r="G8857">
        <v>24</v>
      </c>
      <c r="H8857" s="1">
        <v>43093</v>
      </c>
      <c r="I8857" t="b">
        <v>1</v>
      </c>
      <c r="J8857" t="s">
        <v>560</v>
      </c>
      <c r="K8857" t="b">
        <v>0</v>
      </c>
      <c r="L8857">
        <v>2017</v>
      </c>
      <c r="M8857">
        <v>12</v>
      </c>
      <c r="N8857">
        <v>30</v>
      </c>
      <c r="O8857" s="1">
        <v>43099</v>
      </c>
      <c r="P8857" t="b">
        <v>1</v>
      </c>
      <c r="Q8857" t="s">
        <v>63</v>
      </c>
      <c r="R8857" t="s">
        <v>3004</v>
      </c>
      <c r="S8857" t="s">
        <v>3005</v>
      </c>
      <c r="T8857" t="s">
        <v>53</v>
      </c>
      <c r="U8857" t="s">
        <v>38</v>
      </c>
      <c r="V8857" t="s">
        <v>6990</v>
      </c>
      <c r="W8857" t="s">
        <v>6991</v>
      </c>
      <c r="X8857">
        <v>83642</v>
      </c>
      <c r="Y8857" t="s">
        <v>56</v>
      </c>
      <c r="Z8857" t="s">
        <v>1029</v>
      </c>
      <c r="AA8857" t="s">
        <v>58</v>
      </c>
      <c r="AB8857" t="s">
        <v>89</v>
      </c>
      <c r="AC8857" t="s">
        <v>1030</v>
      </c>
      <c r="AD8857">
        <v>21.312000000000001</v>
      </c>
      <c r="AE8857">
        <v>3</v>
      </c>
      <c r="AF8857">
        <v>0.2</v>
      </c>
      <c r="AG8857">
        <v>7.992</v>
      </c>
    </row>
    <row r="8858" spans="1:33" x14ac:dyDescent="0.35">
      <c r="A8858">
        <v>8857</v>
      </c>
      <c r="B8858" t="s">
        <v>11157</v>
      </c>
      <c r="C8858" t="s">
        <v>1179</v>
      </c>
      <c r="D8858" t="b">
        <v>0</v>
      </c>
      <c r="E8858">
        <v>2017</v>
      </c>
      <c r="F8858">
        <v>10</v>
      </c>
      <c r="G8858">
        <v>13</v>
      </c>
      <c r="H8858" s="1">
        <v>43021</v>
      </c>
      <c r="I8858" t="b">
        <v>1</v>
      </c>
      <c r="J8858" t="s">
        <v>1787</v>
      </c>
      <c r="K8858" t="b">
        <v>0</v>
      </c>
      <c r="L8858">
        <v>2017</v>
      </c>
      <c r="M8858">
        <v>10</v>
      </c>
      <c r="N8858">
        <v>20</v>
      </c>
      <c r="O8858" s="1">
        <v>43028</v>
      </c>
      <c r="P8858" t="b">
        <v>1</v>
      </c>
      <c r="Q8858" t="s">
        <v>63</v>
      </c>
      <c r="R8858" t="s">
        <v>4542</v>
      </c>
      <c r="S8858" t="s">
        <v>4543</v>
      </c>
      <c r="T8858" t="s">
        <v>53</v>
      </c>
      <c r="U8858" t="s">
        <v>38</v>
      </c>
      <c r="V8858" t="s">
        <v>6060</v>
      </c>
      <c r="W8858" t="s">
        <v>55</v>
      </c>
      <c r="X8858">
        <v>95823</v>
      </c>
      <c r="Y8858" t="s">
        <v>56</v>
      </c>
      <c r="Z8858" t="s">
        <v>1542</v>
      </c>
      <c r="AA8858" t="s">
        <v>85</v>
      </c>
      <c r="AB8858" t="s">
        <v>190</v>
      </c>
      <c r="AC8858" t="s">
        <v>1543</v>
      </c>
      <c r="AD8858">
        <v>209.94</v>
      </c>
      <c r="AE8858">
        <v>6</v>
      </c>
      <c r="AF8858">
        <v>0</v>
      </c>
      <c r="AG8858">
        <v>39.888599999999997</v>
      </c>
    </row>
    <row r="8859" spans="1:33" x14ac:dyDescent="0.35">
      <c r="A8859">
        <v>8858</v>
      </c>
      <c r="B8859" t="s">
        <v>11157</v>
      </c>
      <c r="C8859" t="s">
        <v>1179</v>
      </c>
      <c r="D8859" t="b">
        <v>0</v>
      </c>
      <c r="E8859">
        <v>2017</v>
      </c>
      <c r="F8859">
        <v>10</v>
      </c>
      <c r="G8859">
        <v>13</v>
      </c>
      <c r="H8859" s="1">
        <v>43021</v>
      </c>
      <c r="I8859" t="b">
        <v>1</v>
      </c>
      <c r="J8859" t="s">
        <v>1787</v>
      </c>
      <c r="K8859" t="b">
        <v>0</v>
      </c>
      <c r="L8859">
        <v>2017</v>
      </c>
      <c r="M8859">
        <v>10</v>
      </c>
      <c r="N8859">
        <v>20</v>
      </c>
      <c r="O8859" s="1">
        <v>43028</v>
      </c>
      <c r="P8859" t="b">
        <v>1</v>
      </c>
      <c r="Q8859" t="s">
        <v>63</v>
      </c>
      <c r="R8859" t="s">
        <v>4542</v>
      </c>
      <c r="S8859" t="s">
        <v>4543</v>
      </c>
      <c r="T8859" t="s">
        <v>53</v>
      </c>
      <c r="U8859" t="s">
        <v>38</v>
      </c>
      <c r="V8859" t="s">
        <v>6060</v>
      </c>
      <c r="W8859" t="s">
        <v>55</v>
      </c>
      <c r="X8859">
        <v>95823</v>
      </c>
      <c r="Y8859" t="s">
        <v>56</v>
      </c>
      <c r="Z8859" t="s">
        <v>6674</v>
      </c>
      <c r="AA8859" t="s">
        <v>85</v>
      </c>
      <c r="AB8859" t="s">
        <v>86</v>
      </c>
      <c r="AC8859" t="s">
        <v>6675</v>
      </c>
      <c r="AD8859">
        <v>31.984000000000002</v>
      </c>
      <c r="AE8859">
        <v>2</v>
      </c>
      <c r="AF8859">
        <v>0.2</v>
      </c>
      <c r="AG8859">
        <v>-7.9960000000000004</v>
      </c>
    </row>
    <row r="8860" spans="1:33" x14ac:dyDescent="0.35">
      <c r="A8860">
        <v>8859</v>
      </c>
      <c r="B8860" t="s">
        <v>11157</v>
      </c>
      <c r="C8860" t="s">
        <v>1179</v>
      </c>
      <c r="D8860" t="b">
        <v>0</v>
      </c>
      <c r="E8860">
        <v>2017</v>
      </c>
      <c r="F8860">
        <v>10</v>
      </c>
      <c r="G8860">
        <v>13</v>
      </c>
      <c r="H8860" s="1">
        <v>43021</v>
      </c>
      <c r="I8860" t="b">
        <v>1</v>
      </c>
      <c r="J8860" t="s">
        <v>1787</v>
      </c>
      <c r="K8860" t="b">
        <v>0</v>
      </c>
      <c r="L8860">
        <v>2017</v>
      </c>
      <c r="M8860">
        <v>10</v>
      </c>
      <c r="N8860">
        <v>20</v>
      </c>
      <c r="O8860" s="1">
        <v>43028</v>
      </c>
      <c r="P8860" t="b">
        <v>1</v>
      </c>
      <c r="Q8860" t="s">
        <v>63</v>
      </c>
      <c r="R8860" t="s">
        <v>4542</v>
      </c>
      <c r="S8860" t="s">
        <v>4543</v>
      </c>
      <c r="T8860" t="s">
        <v>53</v>
      </c>
      <c r="U8860" t="s">
        <v>38</v>
      </c>
      <c r="V8860" t="s">
        <v>6060</v>
      </c>
      <c r="W8860" t="s">
        <v>55</v>
      </c>
      <c r="X8860">
        <v>95823</v>
      </c>
      <c r="Y8860" t="s">
        <v>56</v>
      </c>
      <c r="Z8860" t="s">
        <v>1982</v>
      </c>
      <c r="AA8860" t="s">
        <v>58</v>
      </c>
      <c r="AB8860" t="s">
        <v>89</v>
      </c>
      <c r="AC8860" t="s">
        <v>1983</v>
      </c>
      <c r="AD8860">
        <v>5083.96</v>
      </c>
      <c r="AE8860">
        <v>5</v>
      </c>
      <c r="AF8860">
        <v>0.2</v>
      </c>
      <c r="AG8860">
        <v>1906.4849999999999</v>
      </c>
    </row>
    <row r="8861" spans="1:33" x14ac:dyDescent="0.35">
      <c r="A8861">
        <v>8860</v>
      </c>
      <c r="B8861" t="s">
        <v>11158</v>
      </c>
      <c r="C8861" t="s">
        <v>5529</v>
      </c>
      <c r="D8861" t="b">
        <v>0</v>
      </c>
      <c r="E8861">
        <v>2017</v>
      </c>
      <c r="F8861">
        <v>8</v>
      </c>
      <c r="G8861">
        <v>20</v>
      </c>
      <c r="H8861" s="1">
        <v>42967</v>
      </c>
      <c r="I8861" t="b">
        <v>1</v>
      </c>
      <c r="J8861" t="s">
        <v>6572</v>
      </c>
      <c r="K8861" t="b">
        <v>0</v>
      </c>
      <c r="L8861">
        <v>2017</v>
      </c>
      <c r="M8861">
        <v>8</v>
      </c>
      <c r="N8861">
        <v>26</v>
      </c>
      <c r="O8861" s="1">
        <v>42973</v>
      </c>
      <c r="P8861" t="b">
        <v>1</v>
      </c>
      <c r="Q8861" t="s">
        <v>63</v>
      </c>
      <c r="R8861" t="s">
        <v>4727</v>
      </c>
      <c r="S8861" t="s">
        <v>4728</v>
      </c>
      <c r="T8861" t="s">
        <v>120</v>
      </c>
      <c r="U8861" t="s">
        <v>38</v>
      </c>
      <c r="V8861" t="s">
        <v>543</v>
      </c>
      <c r="W8861" t="s">
        <v>104</v>
      </c>
      <c r="X8861">
        <v>28205</v>
      </c>
      <c r="Y8861" t="s">
        <v>41</v>
      </c>
      <c r="Z8861" t="s">
        <v>7232</v>
      </c>
      <c r="AA8861" t="s">
        <v>85</v>
      </c>
      <c r="AB8861" t="s">
        <v>86</v>
      </c>
      <c r="AC8861" t="s">
        <v>7233</v>
      </c>
      <c r="AD8861">
        <v>35.96</v>
      </c>
      <c r="AE8861">
        <v>1</v>
      </c>
      <c r="AF8861">
        <v>0.2</v>
      </c>
      <c r="AG8861">
        <v>3.5960000000000001</v>
      </c>
    </row>
    <row r="8862" spans="1:33" x14ac:dyDescent="0.35">
      <c r="A8862">
        <v>8861</v>
      </c>
      <c r="B8862" t="s">
        <v>11159</v>
      </c>
      <c r="C8862" s="1">
        <v>42317</v>
      </c>
      <c r="D8862" t="b">
        <v>1</v>
      </c>
      <c r="E8862">
        <v>2015</v>
      </c>
      <c r="F8862">
        <v>11</v>
      </c>
      <c r="G8862">
        <v>9</v>
      </c>
      <c r="H8862" s="1">
        <v>42317</v>
      </c>
      <c r="I8862" t="b">
        <v>1</v>
      </c>
      <c r="J8862" t="s">
        <v>2206</v>
      </c>
      <c r="K8862" t="b">
        <v>0</v>
      </c>
      <c r="L8862">
        <v>2015</v>
      </c>
      <c r="M8862">
        <v>9</v>
      </c>
      <c r="N8862">
        <v>18</v>
      </c>
      <c r="O8862" s="1">
        <v>42265</v>
      </c>
      <c r="P8862" t="b">
        <v>1</v>
      </c>
      <c r="Q8862" t="s">
        <v>63</v>
      </c>
      <c r="R8862" t="s">
        <v>3599</v>
      </c>
      <c r="S8862" t="s">
        <v>3600</v>
      </c>
      <c r="T8862" t="s">
        <v>120</v>
      </c>
      <c r="U8862" t="s">
        <v>38</v>
      </c>
      <c r="V8862" t="s">
        <v>5444</v>
      </c>
      <c r="W8862" t="s">
        <v>907</v>
      </c>
      <c r="X8862">
        <v>7501</v>
      </c>
      <c r="Y8862" t="s">
        <v>173</v>
      </c>
      <c r="Z8862" t="s">
        <v>8247</v>
      </c>
      <c r="AA8862" t="s">
        <v>58</v>
      </c>
      <c r="AB8862" t="s">
        <v>59</v>
      </c>
      <c r="AC8862" t="s">
        <v>8248</v>
      </c>
      <c r="AD8862">
        <v>31.05</v>
      </c>
      <c r="AE8862">
        <v>3</v>
      </c>
      <c r="AF8862">
        <v>0</v>
      </c>
      <c r="AG8862">
        <v>14.904</v>
      </c>
    </row>
    <row r="8863" spans="1:33" x14ac:dyDescent="0.35">
      <c r="A8863">
        <v>8862</v>
      </c>
      <c r="B8863" t="s">
        <v>11159</v>
      </c>
      <c r="C8863" s="1">
        <v>42317</v>
      </c>
      <c r="D8863" t="b">
        <v>1</v>
      </c>
      <c r="E8863">
        <v>2015</v>
      </c>
      <c r="F8863">
        <v>11</v>
      </c>
      <c r="G8863">
        <v>9</v>
      </c>
      <c r="H8863" s="1">
        <v>42317</v>
      </c>
      <c r="I8863" t="b">
        <v>1</v>
      </c>
      <c r="J8863" t="s">
        <v>2206</v>
      </c>
      <c r="K8863" t="b">
        <v>0</v>
      </c>
      <c r="L8863">
        <v>2015</v>
      </c>
      <c r="M8863">
        <v>9</v>
      </c>
      <c r="N8863">
        <v>18</v>
      </c>
      <c r="O8863" s="1">
        <v>42265</v>
      </c>
      <c r="P8863" t="b">
        <v>1</v>
      </c>
      <c r="Q8863" t="s">
        <v>63</v>
      </c>
      <c r="R8863" t="s">
        <v>3599</v>
      </c>
      <c r="S8863" t="s">
        <v>3600</v>
      </c>
      <c r="T8863" t="s">
        <v>120</v>
      </c>
      <c r="U8863" t="s">
        <v>38</v>
      </c>
      <c r="V8863" t="s">
        <v>5444</v>
      </c>
      <c r="W8863" t="s">
        <v>907</v>
      </c>
      <c r="X8863">
        <v>7501</v>
      </c>
      <c r="Y8863" t="s">
        <v>173</v>
      </c>
      <c r="Z8863" t="s">
        <v>6217</v>
      </c>
      <c r="AA8863" t="s">
        <v>43</v>
      </c>
      <c r="AB8863" t="s">
        <v>79</v>
      </c>
      <c r="AC8863" t="s">
        <v>6218</v>
      </c>
      <c r="AD8863">
        <v>8.92</v>
      </c>
      <c r="AE8863">
        <v>4</v>
      </c>
      <c r="AF8863">
        <v>0</v>
      </c>
      <c r="AG8863">
        <v>3.9247999999999998</v>
      </c>
    </row>
    <row r="8864" spans="1:33" x14ac:dyDescent="0.35">
      <c r="A8864">
        <v>8863</v>
      </c>
      <c r="B8864" t="s">
        <v>11159</v>
      </c>
      <c r="C8864" s="1">
        <v>42317</v>
      </c>
      <c r="D8864" t="b">
        <v>1</v>
      </c>
      <c r="E8864">
        <v>2015</v>
      </c>
      <c r="F8864">
        <v>11</v>
      </c>
      <c r="G8864">
        <v>9</v>
      </c>
      <c r="H8864" s="1">
        <v>42317</v>
      </c>
      <c r="I8864" t="b">
        <v>1</v>
      </c>
      <c r="J8864" t="s">
        <v>2206</v>
      </c>
      <c r="K8864" t="b">
        <v>0</v>
      </c>
      <c r="L8864">
        <v>2015</v>
      </c>
      <c r="M8864">
        <v>9</v>
      </c>
      <c r="N8864">
        <v>18</v>
      </c>
      <c r="O8864" s="1">
        <v>42265</v>
      </c>
      <c r="P8864" t="b">
        <v>1</v>
      </c>
      <c r="Q8864" t="s">
        <v>63</v>
      </c>
      <c r="R8864" t="s">
        <v>3599</v>
      </c>
      <c r="S8864" t="s">
        <v>3600</v>
      </c>
      <c r="T8864" t="s">
        <v>120</v>
      </c>
      <c r="U8864" t="s">
        <v>38</v>
      </c>
      <c r="V8864" t="s">
        <v>5444</v>
      </c>
      <c r="W8864" t="s">
        <v>907</v>
      </c>
      <c r="X8864">
        <v>7501</v>
      </c>
      <c r="Y8864" t="s">
        <v>173</v>
      </c>
      <c r="Z8864" t="s">
        <v>1240</v>
      </c>
      <c r="AA8864" t="s">
        <v>58</v>
      </c>
      <c r="AB8864" t="s">
        <v>89</v>
      </c>
      <c r="AC8864" t="s">
        <v>1241</v>
      </c>
      <c r="AD8864">
        <v>209.6</v>
      </c>
      <c r="AE8864">
        <v>4</v>
      </c>
      <c r="AF8864">
        <v>0</v>
      </c>
      <c r="AG8864">
        <v>96.415999999999997</v>
      </c>
    </row>
    <row r="8865" spans="1:33" x14ac:dyDescent="0.35">
      <c r="A8865">
        <v>8864</v>
      </c>
      <c r="B8865" t="s">
        <v>11159</v>
      </c>
      <c r="C8865" s="1">
        <v>42317</v>
      </c>
      <c r="D8865" t="b">
        <v>1</v>
      </c>
      <c r="E8865">
        <v>2015</v>
      </c>
      <c r="F8865">
        <v>11</v>
      </c>
      <c r="G8865">
        <v>9</v>
      </c>
      <c r="H8865" s="1">
        <v>42317</v>
      </c>
      <c r="I8865" t="b">
        <v>1</v>
      </c>
      <c r="J8865" t="s">
        <v>2206</v>
      </c>
      <c r="K8865" t="b">
        <v>0</v>
      </c>
      <c r="L8865">
        <v>2015</v>
      </c>
      <c r="M8865">
        <v>9</v>
      </c>
      <c r="N8865">
        <v>18</v>
      </c>
      <c r="O8865" s="1">
        <v>42265</v>
      </c>
      <c r="P8865" t="b">
        <v>1</v>
      </c>
      <c r="Q8865" t="s">
        <v>63</v>
      </c>
      <c r="R8865" t="s">
        <v>3599</v>
      </c>
      <c r="S8865" t="s">
        <v>3600</v>
      </c>
      <c r="T8865" t="s">
        <v>120</v>
      </c>
      <c r="U8865" t="s">
        <v>38</v>
      </c>
      <c r="V8865" t="s">
        <v>5444</v>
      </c>
      <c r="W8865" t="s">
        <v>907</v>
      </c>
      <c r="X8865">
        <v>7501</v>
      </c>
      <c r="Y8865" t="s">
        <v>173</v>
      </c>
      <c r="Z8865" t="s">
        <v>4999</v>
      </c>
      <c r="AA8865" t="s">
        <v>58</v>
      </c>
      <c r="AB8865" t="s">
        <v>92</v>
      </c>
      <c r="AC8865" t="s">
        <v>5000</v>
      </c>
      <c r="AD8865">
        <v>111.04</v>
      </c>
      <c r="AE8865">
        <v>4</v>
      </c>
      <c r="AF8865">
        <v>0</v>
      </c>
      <c r="AG8865">
        <v>29.980799999999999</v>
      </c>
    </row>
    <row r="8866" spans="1:33" x14ac:dyDescent="0.35">
      <c r="A8866">
        <v>8865</v>
      </c>
      <c r="B8866" t="s">
        <v>11159</v>
      </c>
      <c r="C8866" s="1">
        <v>42317</v>
      </c>
      <c r="D8866" t="b">
        <v>1</v>
      </c>
      <c r="E8866">
        <v>2015</v>
      </c>
      <c r="F8866">
        <v>11</v>
      </c>
      <c r="G8866">
        <v>9</v>
      </c>
      <c r="H8866" s="1">
        <v>42317</v>
      </c>
      <c r="I8866" t="b">
        <v>1</v>
      </c>
      <c r="J8866" t="s">
        <v>2206</v>
      </c>
      <c r="K8866" t="b">
        <v>0</v>
      </c>
      <c r="L8866">
        <v>2015</v>
      </c>
      <c r="M8866">
        <v>9</v>
      </c>
      <c r="N8866">
        <v>18</v>
      </c>
      <c r="O8866" s="1">
        <v>42265</v>
      </c>
      <c r="P8866" t="b">
        <v>1</v>
      </c>
      <c r="Q8866" t="s">
        <v>63</v>
      </c>
      <c r="R8866" t="s">
        <v>3599</v>
      </c>
      <c r="S8866" t="s">
        <v>3600</v>
      </c>
      <c r="T8866" t="s">
        <v>120</v>
      </c>
      <c r="U8866" t="s">
        <v>38</v>
      </c>
      <c r="V8866" t="s">
        <v>5444</v>
      </c>
      <c r="W8866" t="s">
        <v>907</v>
      </c>
      <c r="X8866">
        <v>7501</v>
      </c>
      <c r="Y8866" t="s">
        <v>173</v>
      </c>
      <c r="Z8866" t="s">
        <v>8209</v>
      </c>
      <c r="AA8866" t="s">
        <v>58</v>
      </c>
      <c r="AB8866" t="s">
        <v>106</v>
      </c>
      <c r="AC8866" t="s">
        <v>8210</v>
      </c>
      <c r="AD8866">
        <v>38.880000000000003</v>
      </c>
      <c r="AE8866">
        <v>6</v>
      </c>
      <c r="AF8866">
        <v>0</v>
      </c>
      <c r="AG8866">
        <v>18.662400000000002</v>
      </c>
    </row>
    <row r="8867" spans="1:33" x14ac:dyDescent="0.35">
      <c r="A8867">
        <v>8866</v>
      </c>
      <c r="B8867" t="s">
        <v>11160</v>
      </c>
      <c r="C8867" t="s">
        <v>1406</v>
      </c>
      <c r="D8867" t="b">
        <v>0</v>
      </c>
      <c r="E8867">
        <v>2015</v>
      </c>
      <c r="F8867">
        <v>12</v>
      </c>
      <c r="G8867">
        <v>20</v>
      </c>
      <c r="H8867" s="1">
        <v>42358</v>
      </c>
      <c r="I8867" t="b">
        <v>1</v>
      </c>
      <c r="J8867" t="s">
        <v>2035</v>
      </c>
      <c r="K8867" t="b">
        <v>0</v>
      </c>
      <c r="L8867">
        <v>2015</v>
      </c>
      <c r="M8867">
        <v>12</v>
      </c>
      <c r="N8867">
        <v>26</v>
      </c>
      <c r="O8867" s="1">
        <v>42364</v>
      </c>
      <c r="P8867" t="b">
        <v>1</v>
      </c>
      <c r="Q8867" t="s">
        <v>63</v>
      </c>
      <c r="R8867" t="s">
        <v>6253</v>
      </c>
      <c r="S8867" t="s">
        <v>6254</v>
      </c>
      <c r="T8867" t="s">
        <v>37</v>
      </c>
      <c r="U8867" t="s">
        <v>38</v>
      </c>
      <c r="V8867" t="s">
        <v>1282</v>
      </c>
      <c r="W8867" t="s">
        <v>372</v>
      </c>
      <c r="X8867">
        <v>22204</v>
      </c>
      <c r="Y8867" t="s">
        <v>41</v>
      </c>
      <c r="Z8867" t="s">
        <v>5441</v>
      </c>
      <c r="AA8867" t="s">
        <v>58</v>
      </c>
      <c r="AB8867" t="s">
        <v>92</v>
      </c>
      <c r="AC8867" t="s">
        <v>5442</v>
      </c>
      <c r="AD8867">
        <v>36.270000000000003</v>
      </c>
      <c r="AE8867">
        <v>3</v>
      </c>
      <c r="AF8867">
        <v>0</v>
      </c>
      <c r="AG8867">
        <v>10.881</v>
      </c>
    </row>
    <row r="8868" spans="1:33" x14ac:dyDescent="0.35">
      <c r="A8868">
        <v>8867</v>
      </c>
      <c r="B8868" t="s">
        <v>11161</v>
      </c>
      <c r="C8868" t="s">
        <v>619</v>
      </c>
      <c r="D8868" t="b">
        <v>0</v>
      </c>
      <c r="E8868">
        <v>2014</v>
      </c>
      <c r="F8868">
        <v>9</v>
      </c>
      <c r="G8868">
        <v>20</v>
      </c>
      <c r="H8868" s="1">
        <v>41902</v>
      </c>
      <c r="I8868" t="b">
        <v>1</v>
      </c>
      <c r="J8868" t="s">
        <v>1563</v>
      </c>
      <c r="K8868" t="b">
        <v>0</v>
      </c>
      <c r="L8868">
        <v>2014</v>
      </c>
      <c r="M8868">
        <v>9</v>
      </c>
      <c r="N8868">
        <v>23</v>
      </c>
      <c r="O8868" s="1">
        <v>41905</v>
      </c>
      <c r="P8868" t="b">
        <v>1</v>
      </c>
      <c r="Q8868" t="s">
        <v>221</v>
      </c>
      <c r="R8868" t="s">
        <v>9188</v>
      </c>
      <c r="S8868" t="s">
        <v>9189</v>
      </c>
      <c r="T8868" t="s">
        <v>37</v>
      </c>
      <c r="U8868" t="s">
        <v>38</v>
      </c>
      <c r="V8868" t="s">
        <v>356</v>
      </c>
      <c r="W8868" t="s">
        <v>247</v>
      </c>
      <c r="X8868">
        <v>60653</v>
      </c>
      <c r="Y8868" t="s">
        <v>123</v>
      </c>
      <c r="Z8868" t="s">
        <v>7826</v>
      </c>
      <c r="AA8868" t="s">
        <v>43</v>
      </c>
      <c r="AB8868" t="s">
        <v>44</v>
      </c>
      <c r="AC8868" t="s">
        <v>7827</v>
      </c>
      <c r="AD8868">
        <v>493.43</v>
      </c>
      <c r="AE8868">
        <v>5</v>
      </c>
      <c r="AF8868">
        <v>0.3</v>
      </c>
      <c r="AG8868">
        <v>-70.489999999999995</v>
      </c>
    </row>
    <row r="8869" spans="1:33" x14ac:dyDescent="0.35">
      <c r="A8869">
        <v>8868</v>
      </c>
      <c r="B8869" t="s">
        <v>11161</v>
      </c>
      <c r="C8869" t="s">
        <v>619</v>
      </c>
      <c r="D8869" t="b">
        <v>0</v>
      </c>
      <c r="E8869">
        <v>2014</v>
      </c>
      <c r="F8869">
        <v>9</v>
      </c>
      <c r="G8869">
        <v>20</v>
      </c>
      <c r="H8869" s="1">
        <v>41902</v>
      </c>
      <c r="I8869" t="b">
        <v>1</v>
      </c>
      <c r="J8869" t="s">
        <v>1563</v>
      </c>
      <c r="K8869" t="b">
        <v>0</v>
      </c>
      <c r="L8869">
        <v>2014</v>
      </c>
      <c r="M8869">
        <v>9</v>
      </c>
      <c r="N8869">
        <v>23</v>
      </c>
      <c r="O8869" s="1">
        <v>41905</v>
      </c>
      <c r="P8869" t="b">
        <v>1</v>
      </c>
      <c r="Q8869" t="s">
        <v>221</v>
      </c>
      <c r="R8869" t="s">
        <v>9188</v>
      </c>
      <c r="S8869" t="s">
        <v>9189</v>
      </c>
      <c r="T8869" t="s">
        <v>37</v>
      </c>
      <c r="U8869" t="s">
        <v>38</v>
      </c>
      <c r="V8869" t="s">
        <v>356</v>
      </c>
      <c r="W8869" t="s">
        <v>247</v>
      </c>
      <c r="X8869">
        <v>60653</v>
      </c>
      <c r="Y8869" t="s">
        <v>123</v>
      </c>
      <c r="Z8869" t="s">
        <v>4905</v>
      </c>
      <c r="AA8869" t="s">
        <v>85</v>
      </c>
      <c r="AB8869" t="s">
        <v>86</v>
      </c>
      <c r="AC8869" t="s">
        <v>4906</v>
      </c>
      <c r="AD8869">
        <v>11.12</v>
      </c>
      <c r="AE8869">
        <v>2</v>
      </c>
      <c r="AF8869">
        <v>0.2</v>
      </c>
      <c r="AG8869">
        <v>3.4750000000000001</v>
      </c>
    </row>
    <row r="8870" spans="1:33" x14ac:dyDescent="0.35">
      <c r="A8870">
        <v>8869</v>
      </c>
      <c r="B8870" t="s">
        <v>11162</v>
      </c>
      <c r="C8870" s="1">
        <v>42471</v>
      </c>
      <c r="D8870" t="b">
        <v>1</v>
      </c>
      <c r="E8870">
        <v>2016</v>
      </c>
      <c r="F8870">
        <v>4</v>
      </c>
      <c r="G8870">
        <v>11</v>
      </c>
      <c r="H8870" s="1">
        <v>42471</v>
      </c>
      <c r="I8870" t="b">
        <v>1</v>
      </c>
      <c r="J8870" s="1">
        <v>42593</v>
      </c>
      <c r="K8870" t="b">
        <v>1</v>
      </c>
      <c r="L8870">
        <v>2016</v>
      </c>
      <c r="M8870">
        <v>8</v>
      </c>
      <c r="N8870">
        <v>11</v>
      </c>
      <c r="O8870" s="1">
        <v>42593</v>
      </c>
      <c r="P8870" t="b">
        <v>1</v>
      </c>
      <c r="Q8870" t="s">
        <v>63</v>
      </c>
      <c r="R8870" t="s">
        <v>7189</v>
      </c>
      <c r="S8870" t="s">
        <v>7190</v>
      </c>
      <c r="T8870" t="s">
        <v>37</v>
      </c>
      <c r="U8870" t="s">
        <v>38</v>
      </c>
      <c r="V8870" t="s">
        <v>1081</v>
      </c>
      <c r="W8870" t="s">
        <v>55</v>
      </c>
      <c r="X8870">
        <v>92037</v>
      </c>
      <c r="Y8870" t="s">
        <v>56</v>
      </c>
      <c r="Z8870" t="s">
        <v>9507</v>
      </c>
      <c r="AA8870" t="s">
        <v>85</v>
      </c>
      <c r="AB8870" t="s">
        <v>783</v>
      </c>
      <c r="AC8870" t="s">
        <v>9508</v>
      </c>
      <c r="AD8870">
        <v>686.4</v>
      </c>
      <c r="AE8870">
        <v>2</v>
      </c>
      <c r="AF8870">
        <v>0.2</v>
      </c>
      <c r="AG8870">
        <v>77.22</v>
      </c>
    </row>
    <row r="8871" spans="1:33" x14ac:dyDescent="0.35">
      <c r="A8871">
        <v>8870</v>
      </c>
      <c r="B8871" t="s">
        <v>11163</v>
      </c>
      <c r="C8871" s="1">
        <v>42747</v>
      </c>
      <c r="D8871" t="b">
        <v>1</v>
      </c>
      <c r="E8871">
        <v>2017</v>
      </c>
      <c r="F8871">
        <v>1</v>
      </c>
      <c r="G8871">
        <v>12</v>
      </c>
      <c r="H8871" s="1">
        <v>42747</v>
      </c>
      <c r="I8871" t="b">
        <v>1</v>
      </c>
      <c r="J8871" s="1">
        <v>42898</v>
      </c>
      <c r="K8871" t="b">
        <v>1</v>
      </c>
      <c r="L8871">
        <v>2017</v>
      </c>
      <c r="M8871">
        <v>6</v>
      </c>
      <c r="N8871">
        <v>12</v>
      </c>
      <c r="O8871" s="1">
        <v>42898</v>
      </c>
      <c r="P8871" t="b">
        <v>1</v>
      </c>
      <c r="Q8871" t="s">
        <v>63</v>
      </c>
      <c r="R8871" t="s">
        <v>673</v>
      </c>
      <c r="S8871" t="s">
        <v>674</v>
      </c>
      <c r="T8871" t="s">
        <v>53</v>
      </c>
      <c r="U8871" t="s">
        <v>38</v>
      </c>
      <c r="V8871" t="s">
        <v>111</v>
      </c>
      <c r="W8871" t="s">
        <v>112</v>
      </c>
      <c r="X8871">
        <v>98105</v>
      </c>
      <c r="Y8871" t="s">
        <v>56</v>
      </c>
      <c r="Z8871" t="s">
        <v>6524</v>
      </c>
      <c r="AA8871" t="s">
        <v>58</v>
      </c>
      <c r="AB8871" t="s">
        <v>89</v>
      </c>
      <c r="AC8871" t="s">
        <v>6525</v>
      </c>
      <c r="AD8871">
        <v>15.92</v>
      </c>
      <c r="AE8871">
        <v>5</v>
      </c>
      <c r="AF8871">
        <v>0.2</v>
      </c>
      <c r="AG8871">
        <v>5.3730000000000002</v>
      </c>
    </row>
    <row r="8872" spans="1:33" x14ac:dyDescent="0.35">
      <c r="A8872">
        <v>8871</v>
      </c>
      <c r="B8872" t="s">
        <v>11163</v>
      </c>
      <c r="C8872" s="1">
        <v>42747</v>
      </c>
      <c r="D8872" t="b">
        <v>1</v>
      </c>
      <c r="E8872">
        <v>2017</v>
      </c>
      <c r="F8872">
        <v>1</v>
      </c>
      <c r="G8872">
        <v>12</v>
      </c>
      <c r="H8872" s="1">
        <v>42747</v>
      </c>
      <c r="I8872" t="b">
        <v>1</v>
      </c>
      <c r="J8872" s="1">
        <v>42898</v>
      </c>
      <c r="K8872" t="b">
        <v>1</v>
      </c>
      <c r="L8872">
        <v>2017</v>
      </c>
      <c r="M8872">
        <v>6</v>
      </c>
      <c r="N8872">
        <v>12</v>
      </c>
      <c r="O8872" s="1">
        <v>42898</v>
      </c>
      <c r="P8872" t="b">
        <v>1</v>
      </c>
      <c r="Q8872" t="s">
        <v>63</v>
      </c>
      <c r="R8872" t="s">
        <v>673</v>
      </c>
      <c r="S8872" t="s">
        <v>674</v>
      </c>
      <c r="T8872" t="s">
        <v>53</v>
      </c>
      <c r="U8872" t="s">
        <v>38</v>
      </c>
      <c r="V8872" t="s">
        <v>111</v>
      </c>
      <c r="W8872" t="s">
        <v>112</v>
      </c>
      <c r="X8872">
        <v>98105</v>
      </c>
      <c r="Y8872" t="s">
        <v>56</v>
      </c>
      <c r="Z8872" t="s">
        <v>1459</v>
      </c>
      <c r="AA8872" t="s">
        <v>43</v>
      </c>
      <c r="AB8872" t="s">
        <v>79</v>
      </c>
      <c r="AC8872" t="s">
        <v>1460</v>
      </c>
      <c r="AD8872">
        <v>70.680000000000007</v>
      </c>
      <c r="AE8872">
        <v>12</v>
      </c>
      <c r="AF8872">
        <v>0</v>
      </c>
      <c r="AG8872">
        <v>31.0992</v>
      </c>
    </row>
    <row r="8873" spans="1:33" x14ac:dyDescent="0.35">
      <c r="A8873">
        <v>8872</v>
      </c>
      <c r="B8873" t="s">
        <v>11163</v>
      </c>
      <c r="C8873" s="1">
        <v>42747</v>
      </c>
      <c r="D8873" t="b">
        <v>1</v>
      </c>
      <c r="E8873">
        <v>2017</v>
      </c>
      <c r="F8873">
        <v>1</v>
      </c>
      <c r="G8873">
        <v>12</v>
      </c>
      <c r="H8873" s="1">
        <v>42747</v>
      </c>
      <c r="I8873" t="b">
        <v>1</v>
      </c>
      <c r="J8873" s="1">
        <v>42898</v>
      </c>
      <c r="K8873" t="b">
        <v>1</v>
      </c>
      <c r="L8873">
        <v>2017</v>
      </c>
      <c r="M8873">
        <v>6</v>
      </c>
      <c r="N8873">
        <v>12</v>
      </c>
      <c r="O8873" s="1">
        <v>42898</v>
      </c>
      <c r="P8873" t="b">
        <v>1</v>
      </c>
      <c r="Q8873" t="s">
        <v>63</v>
      </c>
      <c r="R8873" t="s">
        <v>673</v>
      </c>
      <c r="S8873" t="s">
        <v>674</v>
      </c>
      <c r="T8873" t="s">
        <v>53</v>
      </c>
      <c r="U8873" t="s">
        <v>38</v>
      </c>
      <c r="V8873" t="s">
        <v>111</v>
      </c>
      <c r="W8873" t="s">
        <v>112</v>
      </c>
      <c r="X8873">
        <v>98105</v>
      </c>
      <c r="Y8873" t="s">
        <v>56</v>
      </c>
      <c r="Z8873" t="s">
        <v>1248</v>
      </c>
      <c r="AA8873" t="s">
        <v>58</v>
      </c>
      <c r="AB8873" t="s">
        <v>72</v>
      </c>
      <c r="AC8873" t="s">
        <v>1249</v>
      </c>
      <c r="AD8873">
        <v>541.24</v>
      </c>
      <c r="AE8873">
        <v>4</v>
      </c>
      <c r="AF8873">
        <v>0</v>
      </c>
      <c r="AG8873">
        <v>5.4123999999999999</v>
      </c>
    </row>
    <row r="8874" spans="1:33" x14ac:dyDescent="0.35">
      <c r="A8874">
        <v>8873</v>
      </c>
      <c r="B8874" t="s">
        <v>11164</v>
      </c>
      <c r="C8874" s="1">
        <v>41922</v>
      </c>
      <c r="D8874" t="b">
        <v>1</v>
      </c>
      <c r="E8874">
        <v>2014</v>
      </c>
      <c r="F8874">
        <v>10</v>
      </c>
      <c r="G8874">
        <v>10</v>
      </c>
      <c r="H8874" s="1">
        <v>41922</v>
      </c>
      <c r="I8874" t="b">
        <v>1</v>
      </c>
      <c r="J8874" s="1">
        <v>41922</v>
      </c>
      <c r="K8874" t="b">
        <v>1</v>
      </c>
      <c r="L8874">
        <v>2014</v>
      </c>
      <c r="M8874">
        <v>10</v>
      </c>
      <c r="N8874">
        <v>10</v>
      </c>
      <c r="O8874" s="1">
        <v>41922</v>
      </c>
      <c r="P8874" t="b">
        <v>1</v>
      </c>
      <c r="Q8874" t="s">
        <v>1467</v>
      </c>
      <c r="R8874" t="s">
        <v>5725</v>
      </c>
      <c r="S8874" t="s">
        <v>5726</v>
      </c>
      <c r="T8874" t="s">
        <v>37</v>
      </c>
      <c r="U8874" t="s">
        <v>38</v>
      </c>
      <c r="V8874" t="s">
        <v>578</v>
      </c>
      <c r="W8874" t="s">
        <v>579</v>
      </c>
      <c r="X8874">
        <v>43229</v>
      </c>
      <c r="Y8874" t="s">
        <v>173</v>
      </c>
      <c r="Z8874" t="s">
        <v>11165</v>
      </c>
      <c r="AA8874" t="s">
        <v>85</v>
      </c>
      <c r="AB8874" t="s">
        <v>783</v>
      </c>
      <c r="AC8874" t="s">
        <v>11166</v>
      </c>
      <c r="AD8874">
        <v>101.994</v>
      </c>
      <c r="AE8874">
        <v>2</v>
      </c>
      <c r="AF8874">
        <v>0.7</v>
      </c>
      <c r="AG8874">
        <v>-71.395799999999994</v>
      </c>
    </row>
    <row r="8875" spans="1:33" x14ac:dyDescent="0.35">
      <c r="A8875">
        <v>8874</v>
      </c>
      <c r="B8875" t="s">
        <v>11164</v>
      </c>
      <c r="C8875" s="1">
        <v>41922</v>
      </c>
      <c r="D8875" t="b">
        <v>1</v>
      </c>
      <c r="E8875">
        <v>2014</v>
      </c>
      <c r="F8875">
        <v>10</v>
      </c>
      <c r="G8875">
        <v>10</v>
      </c>
      <c r="H8875" s="1">
        <v>41922</v>
      </c>
      <c r="I8875" t="b">
        <v>1</v>
      </c>
      <c r="J8875" s="1">
        <v>41922</v>
      </c>
      <c r="K8875" t="b">
        <v>1</v>
      </c>
      <c r="L8875">
        <v>2014</v>
      </c>
      <c r="M8875">
        <v>10</v>
      </c>
      <c r="N8875">
        <v>10</v>
      </c>
      <c r="O8875" s="1">
        <v>41922</v>
      </c>
      <c r="P8875" t="b">
        <v>1</v>
      </c>
      <c r="Q8875" t="s">
        <v>1467</v>
      </c>
      <c r="R8875" t="s">
        <v>5725</v>
      </c>
      <c r="S8875" t="s">
        <v>5726</v>
      </c>
      <c r="T8875" t="s">
        <v>37</v>
      </c>
      <c r="U8875" t="s">
        <v>38</v>
      </c>
      <c r="V8875" t="s">
        <v>578</v>
      </c>
      <c r="W8875" t="s">
        <v>579</v>
      </c>
      <c r="X8875">
        <v>43229</v>
      </c>
      <c r="Y8875" t="s">
        <v>173</v>
      </c>
      <c r="Z8875" t="s">
        <v>2081</v>
      </c>
      <c r="AA8875" t="s">
        <v>58</v>
      </c>
      <c r="AB8875" t="s">
        <v>89</v>
      </c>
      <c r="AC8875" t="s">
        <v>2082</v>
      </c>
      <c r="AD8875">
        <v>18.263999999999999</v>
      </c>
      <c r="AE8875">
        <v>2</v>
      </c>
      <c r="AF8875">
        <v>0.7</v>
      </c>
      <c r="AG8875">
        <v>-13.393599999999999</v>
      </c>
    </row>
    <row r="8876" spans="1:33" x14ac:dyDescent="0.35">
      <c r="A8876">
        <v>8875</v>
      </c>
      <c r="B8876" t="s">
        <v>11167</v>
      </c>
      <c r="C8876" t="s">
        <v>2311</v>
      </c>
      <c r="D8876" t="b">
        <v>0</v>
      </c>
      <c r="E8876">
        <v>2017</v>
      </c>
      <c r="F8876">
        <v>11</v>
      </c>
      <c r="G8876">
        <v>14</v>
      </c>
      <c r="H8876" s="1">
        <v>43053</v>
      </c>
      <c r="I8876" t="b">
        <v>1</v>
      </c>
      <c r="J8876" t="s">
        <v>439</v>
      </c>
      <c r="K8876" t="b">
        <v>0</v>
      </c>
      <c r="L8876">
        <v>2017</v>
      </c>
      <c r="M8876">
        <v>11</v>
      </c>
      <c r="N8876">
        <v>16</v>
      </c>
      <c r="O8876" s="1">
        <v>43055</v>
      </c>
      <c r="P8876" t="b">
        <v>1</v>
      </c>
      <c r="Q8876" t="s">
        <v>34</v>
      </c>
      <c r="R8876" t="s">
        <v>6508</v>
      </c>
      <c r="S8876" t="s">
        <v>6509</v>
      </c>
      <c r="T8876" t="s">
        <v>37</v>
      </c>
      <c r="U8876" t="s">
        <v>38</v>
      </c>
      <c r="V8876" t="s">
        <v>217</v>
      </c>
      <c r="W8876" t="s">
        <v>122</v>
      </c>
      <c r="X8876">
        <v>77095</v>
      </c>
      <c r="Y8876" t="s">
        <v>123</v>
      </c>
      <c r="Z8876" t="s">
        <v>3176</v>
      </c>
      <c r="AA8876" t="s">
        <v>58</v>
      </c>
      <c r="AB8876" t="s">
        <v>89</v>
      </c>
      <c r="AC8876" t="s">
        <v>3177</v>
      </c>
      <c r="AD8876">
        <v>21.99</v>
      </c>
      <c r="AE8876">
        <v>5</v>
      </c>
      <c r="AF8876">
        <v>0.8</v>
      </c>
      <c r="AG8876">
        <v>-32.984999999999999</v>
      </c>
    </row>
    <row r="8877" spans="1:33" x14ac:dyDescent="0.35">
      <c r="A8877">
        <v>8876</v>
      </c>
      <c r="B8877" t="s">
        <v>11168</v>
      </c>
      <c r="C8877" t="s">
        <v>5027</v>
      </c>
      <c r="D8877" t="b">
        <v>0</v>
      </c>
      <c r="E8877">
        <v>2016</v>
      </c>
      <c r="F8877">
        <v>8</v>
      </c>
      <c r="G8877">
        <v>13</v>
      </c>
      <c r="H8877" s="1">
        <v>42595</v>
      </c>
      <c r="I8877" t="b">
        <v>1</v>
      </c>
      <c r="J8877" t="s">
        <v>9547</v>
      </c>
      <c r="K8877" t="b">
        <v>0</v>
      </c>
      <c r="L8877">
        <v>2016</v>
      </c>
      <c r="M8877">
        <v>8</v>
      </c>
      <c r="N8877">
        <v>19</v>
      </c>
      <c r="O8877" s="1">
        <v>42601</v>
      </c>
      <c r="P8877" t="b">
        <v>1</v>
      </c>
      <c r="Q8877" t="s">
        <v>63</v>
      </c>
      <c r="R8877" t="s">
        <v>5540</v>
      </c>
      <c r="S8877" t="s">
        <v>5541</v>
      </c>
      <c r="T8877" t="s">
        <v>37</v>
      </c>
      <c r="U8877" t="s">
        <v>38</v>
      </c>
      <c r="V8877" t="s">
        <v>4448</v>
      </c>
      <c r="W8877" t="s">
        <v>122</v>
      </c>
      <c r="X8877">
        <v>75061</v>
      </c>
      <c r="Y8877" t="s">
        <v>123</v>
      </c>
      <c r="Z8877" t="s">
        <v>1824</v>
      </c>
      <c r="AA8877" t="s">
        <v>58</v>
      </c>
      <c r="AB8877" t="s">
        <v>666</v>
      </c>
      <c r="AC8877" t="s">
        <v>1825</v>
      </c>
      <c r="AD8877">
        <v>185.376</v>
      </c>
      <c r="AE8877">
        <v>2</v>
      </c>
      <c r="AF8877">
        <v>0.2</v>
      </c>
      <c r="AG8877">
        <v>-34.758000000000003</v>
      </c>
    </row>
    <row r="8878" spans="1:33" x14ac:dyDescent="0.35">
      <c r="A8878">
        <v>8877</v>
      </c>
      <c r="B8878" t="s">
        <v>11168</v>
      </c>
      <c r="C8878" t="s">
        <v>5027</v>
      </c>
      <c r="D8878" t="b">
        <v>0</v>
      </c>
      <c r="E8878">
        <v>2016</v>
      </c>
      <c r="F8878">
        <v>8</v>
      </c>
      <c r="G8878">
        <v>13</v>
      </c>
      <c r="H8878" s="1">
        <v>42595</v>
      </c>
      <c r="I8878" t="b">
        <v>1</v>
      </c>
      <c r="J8878" t="s">
        <v>9547</v>
      </c>
      <c r="K8878" t="b">
        <v>0</v>
      </c>
      <c r="L8878">
        <v>2016</v>
      </c>
      <c r="M8878">
        <v>8</v>
      </c>
      <c r="N8878">
        <v>19</v>
      </c>
      <c r="O8878" s="1">
        <v>42601</v>
      </c>
      <c r="P8878" t="b">
        <v>1</v>
      </c>
      <c r="Q8878" t="s">
        <v>63</v>
      </c>
      <c r="R8878" t="s">
        <v>5540</v>
      </c>
      <c r="S8878" t="s">
        <v>5541</v>
      </c>
      <c r="T8878" t="s">
        <v>37</v>
      </c>
      <c r="U8878" t="s">
        <v>38</v>
      </c>
      <c r="V8878" t="s">
        <v>4448</v>
      </c>
      <c r="W8878" t="s">
        <v>122</v>
      </c>
      <c r="X8878">
        <v>75061</v>
      </c>
      <c r="Y8878" t="s">
        <v>123</v>
      </c>
      <c r="Z8878" t="s">
        <v>5494</v>
      </c>
      <c r="AA8878" t="s">
        <v>58</v>
      </c>
      <c r="AB8878" t="s">
        <v>92</v>
      </c>
      <c r="AC8878" t="s">
        <v>5495</v>
      </c>
      <c r="AD8878">
        <v>58.923999999999999</v>
      </c>
      <c r="AE8878">
        <v>1</v>
      </c>
      <c r="AF8878">
        <v>0.8</v>
      </c>
      <c r="AG8878">
        <v>-153.20240000000001</v>
      </c>
    </row>
    <row r="8879" spans="1:33" x14ac:dyDescent="0.35">
      <c r="A8879">
        <v>8878</v>
      </c>
      <c r="B8879" t="s">
        <v>11169</v>
      </c>
      <c r="C8879" t="s">
        <v>384</v>
      </c>
      <c r="D8879" t="b">
        <v>0</v>
      </c>
      <c r="E8879">
        <v>2017</v>
      </c>
      <c r="F8879">
        <v>9</v>
      </c>
      <c r="G8879">
        <v>17</v>
      </c>
      <c r="H8879" s="1">
        <v>42995</v>
      </c>
      <c r="I8879" t="b">
        <v>1</v>
      </c>
      <c r="J8879" t="s">
        <v>259</v>
      </c>
      <c r="K8879" t="b">
        <v>0</v>
      </c>
      <c r="L8879">
        <v>2017</v>
      </c>
      <c r="M8879">
        <v>9</v>
      </c>
      <c r="N8879">
        <v>23</v>
      </c>
      <c r="O8879" s="1">
        <v>43001</v>
      </c>
      <c r="P8879" t="b">
        <v>1</v>
      </c>
      <c r="Q8879" t="s">
        <v>63</v>
      </c>
      <c r="R8879" t="s">
        <v>521</v>
      </c>
      <c r="S8879" t="s">
        <v>522</v>
      </c>
      <c r="T8879" t="s">
        <v>37</v>
      </c>
      <c r="U8879" t="s">
        <v>38</v>
      </c>
      <c r="V8879" t="s">
        <v>1142</v>
      </c>
      <c r="W8879" t="s">
        <v>907</v>
      </c>
      <c r="X8879">
        <v>7960</v>
      </c>
      <c r="Y8879" t="s">
        <v>173</v>
      </c>
      <c r="Z8879" t="s">
        <v>11170</v>
      </c>
      <c r="AA8879" t="s">
        <v>85</v>
      </c>
      <c r="AB8879" t="s">
        <v>783</v>
      </c>
      <c r="AC8879" t="s">
        <v>11171</v>
      </c>
      <c r="AD8879">
        <v>480</v>
      </c>
      <c r="AE8879">
        <v>4</v>
      </c>
      <c r="AF8879">
        <v>0</v>
      </c>
      <c r="AG8879">
        <v>225.6</v>
      </c>
    </row>
    <row r="8880" spans="1:33" x14ac:dyDescent="0.35">
      <c r="A8880">
        <v>8879</v>
      </c>
      <c r="B8880" t="s">
        <v>11169</v>
      </c>
      <c r="C8880" t="s">
        <v>384</v>
      </c>
      <c r="D8880" t="b">
        <v>0</v>
      </c>
      <c r="E8880">
        <v>2017</v>
      </c>
      <c r="F8880">
        <v>9</v>
      </c>
      <c r="G8880">
        <v>17</v>
      </c>
      <c r="H8880" s="1">
        <v>42995</v>
      </c>
      <c r="I8880" t="b">
        <v>1</v>
      </c>
      <c r="J8880" t="s">
        <v>259</v>
      </c>
      <c r="K8880" t="b">
        <v>0</v>
      </c>
      <c r="L8880">
        <v>2017</v>
      </c>
      <c r="M8880">
        <v>9</v>
      </c>
      <c r="N8880">
        <v>23</v>
      </c>
      <c r="O8880" s="1">
        <v>43001</v>
      </c>
      <c r="P8880" t="b">
        <v>1</v>
      </c>
      <c r="Q8880" t="s">
        <v>63</v>
      </c>
      <c r="R8880" t="s">
        <v>521</v>
      </c>
      <c r="S8880" t="s">
        <v>522</v>
      </c>
      <c r="T8880" t="s">
        <v>37</v>
      </c>
      <c r="U8880" t="s">
        <v>38</v>
      </c>
      <c r="V8880" t="s">
        <v>1142</v>
      </c>
      <c r="W8880" t="s">
        <v>907</v>
      </c>
      <c r="X8880">
        <v>7960</v>
      </c>
      <c r="Y8880" t="s">
        <v>173</v>
      </c>
      <c r="Z8880" t="s">
        <v>407</v>
      </c>
      <c r="AA8880" t="s">
        <v>58</v>
      </c>
      <c r="AB8880" t="s">
        <v>72</v>
      </c>
      <c r="AC8880" t="s">
        <v>408</v>
      </c>
      <c r="AD8880">
        <v>34.049999999999997</v>
      </c>
      <c r="AE8880">
        <v>3</v>
      </c>
      <c r="AF8880">
        <v>0</v>
      </c>
      <c r="AG8880">
        <v>9.5340000000000007</v>
      </c>
    </row>
    <row r="8881" spans="1:33" x14ac:dyDescent="0.35">
      <c r="A8881">
        <v>8880</v>
      </c>
      <c r="B8881" t="s">
        <v>11172</v>
      </c>
      <c r="C8881" t="s">
        <v>2900</v>
      </c>
      <c r="D8881" t="b">
        <v>0</v>
      </c>
      <c r="E8881">
        <v>2015</v>
      </c>
      <c r="F8881">
        <v>3</v>
      </c>
      <c r="G8881">
        <v>23</v>
      </c>
      <c r="H8881" s="1">
        <v>42086</v>
      </c>
      <c r="I8881" t="b">
        <v>1</v>
      </c>
      <c r="J8881" t="s">
        <v>4699</v>
      </c>
      <c r="K8881" t="b">
        <v>0</v>
      </c>
      <c r="L8881">
        <v>2015</v>
      </c>
      <c r="M8881">
        <v>3</v>
      </c>
      <c r="N8881">
        <v>25</v>
      </c>
      <c r="O8881" s="1">
        <v>42088</v>
      </c>
      <c r="P8881" t="b">
        <v>1</v>
      </c>
      <c r="Q8881" t="s">
        <v>221</v>
      </c>
      <c r="R8881" t="s">
        <v>871</v>
      </c>
      <c r="S8881" t="s">
        <v>872</v>
      </c>
      <c r="T8881" t="s">
        <v>53</v>
      </c>
      <c r="U8881" t="s">
        <v>38</v>
      </c>
      <c r="V8881" t="s">
        <v>54</v>
      </c>
      <c r="W8881" t="s">
        <v>55</v>
      </c>
      <c r="X8881">
        <v>90008</v>
      </c>
      <c r="Y8881" t="s">
        <v>56</v>
      </c>
      <c r="Z8881" t="s">
        <v>798</v>
      </c>
      <c r="AA8881" t="s">
        <v>58</v>
      </c>
      <c r="AB8881" t="s">
        <v>106</v>
      </c>
      <c r="AC8881" t="s">
        <v>6035</v>
      </c>
      <c r="AD8881">
        <v>192.72</v>
      </c>
      <c r="AE8881">
        <v>11</v>
      </c>
      <c r="AF8881">
        <v>0</v>
      </c>
      <c r="AG8881">
        <v>92.505600000000001</v>
      </c>
    </row>
    <row r="8882" spans="1:33" x14ac:dyDescent="0.35">
      <c r="A8882">
        <v>8881</v>
      </c>
      <c r="B8882" t="s">
        <v>11172</v>
      </c>
      <c r="C8882" t="s">
        <v>2900</v>
      </c>
      <c r="D8882" t="b">
        <v>0</v>
      </c>
      <c r="E8882">
        <v>2015</v>
      </c>
      <c r="F8882">
        <v>3</v>
      </c>
      <c r="G8882">
        <v>23</v>
      </c>
      <c r="H8882" s="1">
        <v>42086</v>
      </c>
      <c r="I8882" t="b">
        <v>1</v>
      </c>
      <c r="J8882" t="s">
        <v>4699</v>
      </c>
      <c r="K8882" t="b">
        <v>0</v>
      </c>
      <c r="L8882">
        <v>2015</v>
      </c>
      <c r="M8882">
        <v>3</v>
      </c>
      <c r="N8882">
        <v>25</v>
      </c>
      <c r="O8882" s="1">
        <v>42088</v>
      </c>
      <c r="P8882" t="b">
        <v>1</v>
      </c>
      <c r="Q8882" t="s">
        <v>221</v>
      </c>
      <c r="R8882" t="s">
        <v>871</v>
      </c>
      <c r="S8882" t="s">
        <v>872</v>
      </c>
      <c r="T8882" t="s">
        <v>53</v>
      </c>
      <c r="U8882" t="s">
        <v>38</v>
      </c>
      <c r="V8882" t="s">
        <v>54</v>
      </c>
      <c r="W8882" t="s">
        <v>55</v>
      </c>
      <c r="X8882">
        <v>90008</v>
      </c>
      <c r="Y8882" t="s">
        <v>56</v>
      </c>
      <c r="Z8882" t="s">
        <v>4990</v>
      </c>
      <c r="AA8882" t="s">
        <v>85</v>
      </c>
      <c r="AB8882" t="s">
        <v>190</v>
      </c>
      <c r="AC8882" t="s">
        <v>4991</v>
      </c>
      <c r="AD8882">
        <v>239.97</v>
      </c>
      <c r="AE8882">
        <v>3</v>
      </c>
      <c r="AF8882">
        <v>0</v>
      </c>
      <c r="AG8882">
        <v>86.389200000000002</v>
      </c>
    </row>
    <row r="8883" spans="1:33" x14ac:dyDescent="0.35">
      <c r="A8883">
        <v>8882</v>
      </c>
      <c r="B8883" t="s">
        <v>11173</v>
      </c>
      <c r="C8883" t="s">
        <v>7853</v>
      </c>
      <c r="D8883" t="b">
        <v>0</v>
      </c>
      <c r="E8883">
        <v>2016</v>
      </c>
      <c r="F8883">
        <v>6</v>
      </c>
      <c r="G8883">
        <v>30</v>
      </c>
      <c r="H8883" s="1">
        <v>42551</v>
      </c>
      <c r="I8883" t="b">
        <v>1</v>
      </c>
      <c r="J8883" s="1">
        <v>42436</v>
      </c>
      <c r="K8883" t="b">
        <v>1</v>
      </c>
      <c r="L8883">
        <v>2016</v>
      </c>
      <c r="M8883">
        <v>3</v>
      </c>
      <c r="N8883">
        <v>7</v>
      </c>
      <c r="O8883" s="1">
        <v>42436</v>
      </c>
      <c r="P8883" t="b">
        <v>1</v>
      </c>
      <c r="Q8883" t="s">
        <v>34</v>
      </c>
      <c r="R8883" t="s">
        <v>5644</v>
      </c>
      <c r="S8883" t="s">
        <v>5645</v>
      </c>
      <c r="T8883" t="s">
        <v>120</v>
      </c>
      <c r="U8883" t="s">
        <v>38</v>
      </c>
      <c r="V8883" t="s">
        <v>530</v>
      </c>
      <c r="W8883" t="s">
        <v>247</v>
      </c>
      <c r="X8883">
        <v>60505</v>
      </c>
      <c r="Y8883" t="s">
        <v>123</v>
      </c>
      <c r="Z8883" t="s">
        <v>4704</v>
      </c>
      <c r="AA8883" t="s">
        <v>85</v>
      </c>
      <c r="AB8883" t="s">
        <v>190</v>
      </c>
      <c r="AC8883" t="s">
        <v>4705</v>
      </c>
      <c r="AD8883">
        <v>50.12</v>
      </c>
      <c r="AE8883">
        <v>7</v>
      </c>
      <c r="AF8883">
        <v>0.2</v>
      </c>
      <c r="AG8883">
        <v>-0.62649999999999995</v>
      </c>
    </row>
    <row r="8884" spans="1:33" x14ac:dyDescent="0.35">
      <c r="A8884">
        <v>8883</v>
      </c>
      <c r="B8884" t="s">
        <v>11174</v>
      </c>
      <c r="C8884" t="s">
        <v>1787</v>
      </c>
      <c r="D8884" t="b">
        <v>0</v>
      </c>
      <c r="E8884">
        <v>2017</v>
      </c>
      <c r="F8884">
        <v>10</v>
      </c>
      <c r="G8884">
        <v>20</v>
      </c>
      <c r="H8884" s="1">
        <v>43028</v>
      </c>
      <c r="I8884" t="b">
        <v>1</v>
      </c>
      <c r="J8884" t="s">
        <v>4250</v>
      </c>
      <c r="K8884" t="b">
        <v>0</v>
      </c>
      <c r="L8884">
        <v>2017</v>
      </c>
      <c r="M8884">
        <v>10</v>
      </c>
      <c r="N8884">
        <v>25</v>
      </c>
      <c r="O8884" s="1">
        <v>43033</v>
      </c>
      <c r="P8884" t="b">
        <v>1</v>
      </c>
      <c r="Q8884" t="s">
        <v>63</v>
      </c>
      <c r="R8884" t="s">
        <v>4745</v>
      </c>
      <c r="S8884" t="s">
        <v>4746</v>
      </c>
      <c r="T8884" t="s">
        <v>53</v>
      </c>
      <c r="U8884" t="s">
        <v>38</v>
      </c>
      <c r="V8884" t="s">
        <v>434</v>
      </c>
      <c r="W8884" t="s">
        <v>104</v>
      </c>
      <c r="X8884">
        <v>27707</v>
      </c>
      <c r="Y8884" t="s">
        <v>41</v>
      </c>
      <c r="Z8884" t="s">
        <v>7550</v>
      </c>
      <c r="AA8884" t="s">
        <v>85</v>
      </c>
      <c r="AB8884" t="s">
        <v>86</v>
      </c>
      <c r="AC8884" t="s">
        <v>7551</v>
      </c>
      <c r="AD8884">
        <v>15.984</v>
      </c>
      <c r="AE8884">
        <v>2</v>
      </c>
      <c r="AF8884">
        <v>0.2</v>
      </c>
      <c r="AG8884">
        <v>1.3986000000000001</v>
      </c>
    </row>
    <row r="8885" spans="1:33" x14ac:dyDescent="0.35">
      <c r="A8885">
        <v>8884</v>
      </c>
      <c r="B8885" t="s">
        <v>11174</v>
      </c>
      <c r="C8885" t="s">
        <v>1787</v>
      </c>
      <c r="D8885" t="b">
        <v>0</v>
      </c>
      <c r="E8885">
        <v>2017</v>
      </c>
      <c r="F8885">
        <v>10</v>
      </c>
      <c r="G8885">
        <v>20</v>
      </c>
      <c r="H8885" s="1">
        <v>43028</v>
      </c>
      <c r="I8885" t="b">
        <v>1</v>
      </c>
      <c r="J8885" t="s">
        <v>4250</v>
      </c>
      <c r="K8885" t="b">
        <v>0</v>
      </c>
      <c r="L8885">
        <v>2017</v>
      </c>
      <c r="M8885">
        <v>10</v>
      </c>
      <c r="N8885">
        <v>25</v>
      </c>
      <c r="O8885" s="1">
        <v>43033</v>
      </c>
      <c r="P8885" t="b">
        <v>1</v>
      </c>
      <c r="Q8885" t="s">
        <v>63</v>
      </c>
      <c r="R8885" t="s">
        <v>4745</v>
      </c>
      <c r="S8885" t="s">
        <v>4746</v>
      </c>
      <c r="T8885" t="s">
        <v>53</v>
      </c>
      <c r="U8885" t="s">
        <v>38</v>
      </c>
      <c r="V8885" t="s">
        <v>434</v>
      </c>
      <c r="W8885" t="s">
        <v>104</v>
      </c>
      <c r="X8885">
        <v>27707</v>
      </c>
      <c r="Y8885" t="s">
        <v>41</v>
      </c>
      <c r="Z8885" t="s">
        <v>2012</v>
      </c>
      <c r="AA8885" t="s">
        <v>58</v>
      </c>
      <c r="AB8885" t="s">
        <v>106</v>
      </c>
      <c r="AC8885" t="s">
        <v>2013</v>
      </c>
      <c r="AD8885">
        <v>14.352</v>
      </c>
      <c r="AE8885">
        <v>3</v>
      </c>
      <c r="AF8885">
        <v>0.2</v>
      </c>
      <c r="AG8885">
        <v>4.4850000000000003</v>
      </c>
    </row>
    <row r="8886" spans="1:33" x14ac:dyDescent="0.35">
      <c r="A8886">
        <v>8885</v>
      </c>
      <c r="B8886" t="s">
        <v>11175</v>
      </c>
      <c r="C8886" t="s">
        <v>575</v>
      </c>
      <c r="D8886" t="b">
        <v>0</v>
      </c>
      <c r="E8886">
        <v>2014</v>
      </c>
      <c r="F8886">
        <v>8</v>
      </c>
      <c r="G8886">
        <v>25</v>
      </c>
      <c r="H8886" s="1">
        <v>41876</v>
      </c>
      <c r="I8886" t="b">
        <v>1</v>
      </c>
      <c r="J8886" t="s">
        <v>864</v>
      </c>
      <c r="K8886" t="b">
        <v>0</v>
      </c>
      <c r="L8886">
        <v>2014</v>
      </c>
      <c r="M8886">
        <v>8</v>
      </c>
      <c r="N8886">
        <v>30</v>
      </c>
      <c r="O8886" s="1">
        <v>41881</v>
      </c>
      <c r="P8886" t="b">
        <v>1</v>
      </c>
      <c r="Q8886" t="s">
        <v>63</v>
      </c>
      <c r="R8886" t="s">
        <v>360</v>
      </c>
      <c r="S8886" t="s">
        <v>361</v>
      </c>
      <c r="T8886" t="s">
        <v>53</v>
      </c>
      <c r="U8886" t="s">
        <v>38</v>
      </c>
      <c r="V8886" t="s">
        <v>578</v>
      </c>
      <c r="W8886" t="s">
        <v>579</v>
      </c>
      <c r="X8886">
        <v>43229</v>
      </c>
      <c r="Y8886" t="s">
        <v>173</v>
      </c>
      <c r="Z8886" t="s">
        <v>1372</v>
      </c>
      <c r="AA8886" t="s">
        <v>58</v>
      </c>
      <c r="AB8886" t="s">
        <v>89</v>
      </c>
      <c r="AC8886" t="s">
        <v>1373</v>
      </c>
      <c r="AD8886">
        <v>6.5279999999999996</v>
      </c>
      <c r="AE8886">
        <v>4</v>
      </c>
      <c r="AF8886">
        <v>0.7</v>
      </c>
      <c r="AG8886">
        <v>-4.5696000000000003</v>
      </c>
    </row>
    <row r="8887" spans="1:33" x14ac:dyDescent="0.35">
      <c r="A8887">
        <v>8886</v>
      </c>
      <c r="B8887" t="s">
        <v>11175</v>
      </c>
      <c r="C8887" t="s">
        <v>575</v>
      </c>
      <c r="D8887" t="b">
        <v>0</v>
      </c>
      <c r="E8887">
        <v>2014</v>
      </c>
      <c r="F8887">
        <v>8</v>
      </c>
      <c r="G8887">
        <v>25</v>
      </c>
      <c r="H8887" s="1">
        <v>41876</v>
      </c>
      <c r="I8887" t="b">
        <v>1</v>
      </c>
      <c r="J8887" t="s">
        <v>864</v>
      </c>
      <c r="K8887" t="b">
        <v>0</v>
      </c>
      <c r="L8887">
        <v>2014</v>
      </c>
      <c r="M8887">
        <v>8</v>
      </c>
      <c r="N8887">
        <v>30</v>
      </c>
      <c r="O8887" s="1">
        <v>41881</v>
      </c>
      <c r="P8887" t="b">
        <v>1</v>
      </c>
      <c r="Q8887" t="s">
        <v>63</v>
      </c>
      <c r="R8887" t="s">
        <v>360</v>
      </c>
      <c r="S8887" t="s">
        <v>361</v>
      </c>
      <c r="T8887" t="s">
        <v>53</v>
      </c>
      <c r="U8887" t="s">
        <v>38</v>
      </c>
      <c r="V8887" t="s">
        <v>578</v>
      </c>
      <c r="W8887" t="s">
        <v>579</v>
      </c>
      <c r="X8887">
        <v>43229</v>
      </c>
      <c r="Y8887" t="s">
        <v>173</v>
      </c>
      <c r="Z8887" t="s">
        <v>6036</v>
      </c>
      <c r="AA8887" t="s">
        <v>58</v>
      </c>
      <c r="AB8887" t="s">
        <v>89</v>
      </c>
      <c r="AC8887" t="s">
        <v>6037</v>
      </c>
      <c r="AD8887">
        <v>2.8620000000000001</v>
      </c>
      <c r="AE8887">
        <v>3</v>
      </c>
      <c r="AF8887">
        <v>0.7</v>
      </c>
      <c r="AG8887">
        <v>-2.2896000000000001</v>
      </c>
    </row>
    <row r="8888" spans="1:33" x14ac:dyDescent="0.35">
      <c r="A8888">
        <v>8887</v>
      </c>
      <c r="B8888" t="s">
        <v>11175</v>
      </c>
      <c r="C8888" t="s">
        <v>575</v>
      </c>
      <c r="D8888" t="b">
        <v>0</v>
      </c>
      <c r="E8888">
        <v>2014</v>
      </c>
      <c r="F8888">
        <v>8</v>
      </c>
      <c r="G8888">
        <v>25</v>
      </c>
      <c r="H8888" s="1">
        <v>41876</v>
      </c>
      <c r="I8888" t="b">
        <v>1</v>
      </c>
      <c r="J8888" t="s">
        <v>864</v>
      </c>
      <c r="K8888" t="b">
        <v>0</v>
      </c>
      <c r="L8888">
        <v>2014</v>
      </c>
      <c r="M8888">
        <v>8</v>
      </c>
      <c r="N8888">
        <v>30</v>
      </c>
      <c r="O8888" s="1">
        <v>41881</v>
      </c>
      <c r="P8888" t="b">
        <v>1</v>
      </c>
      <c r="Q8888" t="s">
        <v>63</v>
      </c>
      <c r="R8888" t="s">
        <v>360</v>
      </c>
      <c r="S8888" t="s">
        <v>361</v>
      </c>
      <c r="T8888" t="s">
        <v>53</v>
      </c>
      <c r="U8888" t="s">
        <v>38</v>
      </c>
      <c r="V8888" t="s">
        <v>578</v>
      </c>
      <c r="W8888" t="s">
        <v>579</v>
      </c>
      <c r="X8888">
        <v>43229</v>
      </c>
      <c r="Y8888" t="s">
        <v>173</v>
      </c>
      <c r="Z8888" t="s">
        <v>2334</v>
      </c>
      <c r="AA8888" t="s">
        <v>58</v>
      </c>
      <c r="AB8888" t="s">
        <v>89</v>
      </c>
      <c r="AC8888" t="s">
        <v>2335</v>
      </c>
      <c r="AD8888">
        <v>20.856000000000002</v>
      </c>
      <c r="AE8888">
        <v>8</v>
      </c>
      <c r="AF8888">
        <v>0.7</v>
      </c>
      <c r="AG8888">
        <v>-16.684799999999999</v>
      </c>
    </row>
    <row r="8889" spans="1:33" x14ac:dyDescent="0.35">
      <c r="A8889">
        <v>8888</v>
      </c>
      <c r="B8889" t="s">
        <v>11176</v>
      </c>
      <c r="C8889" t="s">
        <v>1488</v>
      </c>
      <c r="D8889" t="b">
        <v>0</v>
      </c>
      <c r="E8889">
        <v>2014</v>
      </c>
      <c r="F8889">
        <v>7</v>
      </c>
      <c r="G8889">
        <v>27</v>
      </c>
      <c r="H8889" s="1">
        <v>41847</v>
      </c>
      <c r="I8889" t="b">
        <v>1</v>
      </c>
      <c r="J8889" t="s">
        <v>6029</v>
      </c>
      <c r="K8889" t="b">
        <v>0</v>
      </c>
      <c r="L8889">
        <v>2014</v>
      </c>
      <c r="M8889">
        <v>7</v>
      </c>
      <c r="N8889">
        <v>30</v>
      </c>
      <c r="O8889" s="1">
        <v>41850</v>
      </c>
      <c r="P8889" t="b">
        <v>1</v>
      </c>
      <c r="Q8889" t="s">
        <v>34</v>
      </c>
      <c r="R8889" t="s">
        <v>1171</v>
      </c>
      <c r="S8889" t="s">
        <v>1172</v>
      </c>
      <c r="T8889" t="s">
        <v>53</v>
      </c>
      <c r="U8889" t="s">
        <v>38</v>
      </c>
      <c r="V8889" t="s">
        <v>54</v>
      </c>
      <c r="W8889" t="s">
        <v>55</v>
      </c>
      <c r="X8889">
        <v>90036</v>
      </c>
      <c r="Y8889" t="s">
        <v>56</v>
      </c>
      <c r="Z8889" t="s">
        <v>4189</v>
      </c>
      <c r="AA8889" t="s">
        <v>58</v>
      </c>
      <c r="AB8889" t="s">
        <v>72</v>
      </c>
      <c r="AC8889" t="s">
        <v>4190</v>
      </c>
      <c r="AD8889">
        <v>276.27999999999997</v>
      </c>
      <c r="AE8889">
        <v>2</v>
      </c>
      <c r="AF8889">
        <v>0</v>
      </c>
      <c r="AG8889">
        <v>0</v>
      </c>
    </row>
    <row r="8890" spans="1:33" x14ac:dyDescent="0.35">
      <c r="A8890">
        <v>8889</v>
      </c>
      <c r="B8890" t="s">
        <v>11177</v>
      </c>
      <c r="C8890" s="1">
        <v>42747</v>
      </c>
      <c r="D8890" t="b">
        <v>1</v>
      </c>
      <c r="E8890">
        <v>2017</v>
      </c>
      <c r="F8890">
        <v>1</v>
      </c>
      <c r="G8890">
        <v>12</v>
      </c>
      <c r="H8890" s="1">
        <v>42747</v>
      </c>
      <c r="I8890" t="b">
        <v>1</v>
      </c>
      <c r="J8890" s="1">
        <v>42928</v>
      </c>
      <c r="K8890" t="b">
        <v>1</v>
      </c>
      <c r="L8890">
        <v>2017</v>
      </c>
      <c r="M8890">
        <v>7</v>
      </c>
      <c r="N8890">
        <v>12</v>
      </c>
      <c r="O8890" s="1">
        <v>42928</v>
      </c>
      <c r="P8890" t="b">
        <v>1</v>
      </c>
      <c r="Q8890" t="s">
        <v>63</v>
      </c>
      <c r="R8890" t="s">
        <v>5059</v>
      </c>
      <c r="S8890" t="s">
        <v>5060</v>
      </c>
      <c r="T8890" t="s">
        <v>120</v>
      </c>
      <c r="U8890" t="s">
        <v>38</v>
      </c>
      <c r="V8890" t="s">
        <v>5666</v>
      </c>
      <c r="W8890" t="s">
        <v>55</v>
      </c>
      <c r="X8890">
        <v>95207</v>
      </c>
      <c r="Y8890" t="s">
        <v>56</v>
      </c>
      <c r="Z8890" t="s">
        <v>2573</v>
      </c>
      <c r="AA8890" t="s">
        <v>43</v>
      </c>
      <c r="AB8890" t="s">
        <v>79</v>
      </c>
      <c r="AC8890" t="s">
        <v>2574</v>
      </c>
      <c r="AD8890">
        <v>629.64</v>
      </c>
      <c r="AE8890">
        <v>9</v>
      </c>
      <c r="AF8890">
        <v>0</v>
      </c>
      <c r="AG8890">
        <v>107.03879999999999</v>
      </c>
    </row>
    <row r="8891" spans="1:33" x14ac:dyDescent="0.35">
      <c r="A8891">
        <v>8890</v>
      </c>
      <c r="B8891" t="s">
        <v>11178</v>
      </c>
      <c r="C8891" t="s">
        <v>4553</v>
      </c>
      <c r="D8891" t="b">
        <v>0</v>
      </c>
      <c r="E8891">
        <v>2016</v>
      </c>
      <c r="F8891">
        <v>10</v>
      </c>
      <c r="G8891">
        <v>17</v>
      </c>
      <c r="H8891" s="1">
        <v>42660</v>
      </c>
      <c r="I8891" t="b">
        <v>1</v>
      </c>
      <c r="J8891" t="s">
        <v>1466</v>
      </c>
      <c r="K8891" t="b">
        <v>0</v>
      </c>
      <c r="L8891">
        <v>2016</v>
      </c>
      <c r="M8891">
        <v>10</v>
      </c>
      <c r="N8891">
        <v>21</v>
      </c>
      <c r="O8891" s="1">
        <v>42664</v>
      </c>
      <c r="P8891" t="b">
        <v>1</v>
      </c>
      <c r="Q8891" t="s">
        <v>34</v>
      </c>
      <c r="R8891" t="s">
        <v>9061</v>
      </c>
      <c r="S8891" t="s">
        <v>9062</v>
      </c>
      <c r="T8891" t="s">
        <v>120</v>
      </c>
      <c r="U8891" t="s">
        <v>38</v>
      </c>
      <c r="V8891" t="s">
        <v>447</v>
      </c>
      <c r="W8891" t="s">
        <v>687</v>
      </c>
      <c r="X8891">
        <v>65203</v>
      </c>
      <c r="Y8891" t="s">
        <v>123</v>
      </c>
      <c r="Z8891" t="s">
        <v>6127</v>
      </c>
      <c r="AA8891" t="s">
        <v>85</v>
      </c>
      <c r="AB8891" t="s">
        <v>86</v>
      </c>
      <c r="AC8891" t="s">
        <v>6128</v>
      </c>
      <c r="AD8891">
        <v>449.97</v>
      </c>
      <c r="AE8891">
        <v>3</v>
      </c>
      <c r="AF8891">
        <v>0</v>
      </c>
      <c r="AG8891">
        <v>220.4853</v>
      </c>
    </row>
    <row r="8892" spans="1:33" x14ac:dyDescent="0.35">
      <c r="A8892">
        <v>8891</v>
      </c>
      <c r="B8892" t="s">
        <v>11178</v>
      </c>
      <c r="C8892" t="s">
        <v>4553</v>
      </c>
      <c r="D8892" t="b">
        <v>0</v>
      </c>
      <c r="E8892">
        <v>2016</v>
      </c>
      <c r="F8892">
        <v>10</v>
      </c>
      <c r="G8892">
        <v>17</v>
      </c>
      <c r="H8892" s="1">
        <v>42660</v>
      </c>
      <c r="I8892" t="b">
        <v>1</v>
      </c>
      <c r="J8892" t="s">
        <v>1466</v>
      </c>
      <c r="K8892" t="b">
        <v>0</v>
      </c>
      <c r="L8892">
        <v>2016</v>
      </c>
      <c r="M8892">
        <v>10</v>
      </c>
      <c r="N8892">
        <v>21</v>
      </c>
      <c r="O8892" s="1">
        <v>42664</v>
      </c>
      <c r="P8892" t="b">
        <v>1</v>
      </c>
      <c r="Q8892" t="s">
        <v>34</v>
      </c>
      <c r="R8892" t="s">
        <v>9061</v>
      </c>
      <c r="S8892" t="s">
        <v>9062</v>
      </c>
      <c r="T8892" t="s">
        <v>120</v>
      </c>
      <c r="U8892" t="s">
        <v>38</v>
      </c>
      <c r="V8892" t="s">
        <v>447</v>
      </c>
      <c r="W8892" t="s">
        <v>687</v>
      </c>
      <c r="X8892">
        <v>65203</v>
      </c>
      <c r="Y8892" t="s">
        <v>123</v>
      </c>
      <c r="Z8892" t="s">
        <v>6174</v>
      </c>
      <c r="AA8892" t="s">
        <v>58</v>
      </c>
      <c r="AB8892" t="s">
        <v>92</v>
      </c>
      <c r="AC8892" t="s">
        <v>6175</v>
      </c>
      <c r="AD8892">
        <v>1927.59</v>
      </c>
      <c r="AE8892">
        <v>7</v>
      </c>
      <c r="AF8892">
        <v>0</v>
      </c>
      <c r="AG8892">
        <v>751.76009999999997</v>
      </c>
    </row>
    <row r="8893" spans="1:33" x14ac:dyDescent="0.35">
      <c r="A8893">
        <v>8892</v>
      </c>
      <c r="B8893" t="s">
        <v>11179</v>
      </c>
      <c r="C8893" t="s">
        <v>8470</v>
      </c>
      <c r="D8893" t="b">
        <v>0</v>
      </c>
      <c r="E8893">
        <v>2016</v>
      </c>
      <c r="F8893">
        <v>9</v>
      </c>
      <c r="G8893">
        <v>16</v>
      </c>
      <c r="H8893" s="1">
        <v>42629</v>
      </c>
      <c r="I8893" t="b">
        <v>1</v>
      </c>
      <c r="J8893" t="s">
        <v>376</v>
      </c>
      <c r="K8893" t="b">
        <v>0</v>
      </c>
      <c r="L8893">
        <v>2016</v>
      </c>
      <c r="M8893">
        <v>9</v>
      </c>
      <c r="N8893">
        <v>18</v>
      </c>
      <c r="O8893" s="1">
        <v>42631</v>
      </c>
      <c r="P8893" t="b">
        <v>1</v>
      </c>
      <c r="Q8893" t="s">
        <v>221</v>
      </c>
      <c r="R8893" t="s">
        <v>1271</v>
      </c>
      <c r="S8893" t="s">
        <v>1272</v>
      </c>
      <c r="T8893" t="s">
        <v>120</v>
      </c>
      <c r="U8893" t="s">
        <v>38</v>
      </c>
      <c r="V8893" t="s">
        <v>578</v>
      </c>
      <c r="W8893" t="s">
        <v>1446</v>
      </c>
      <c r="X8893">
        <v>31907</v>
      </c>
      <c r="Y8893" t="s">
        <v>41</v>
      </c>
      <c r="Z8893" t="s">
        <v>357</v>
      </c>
      <c r="AA8893" t="s">
        <v>43</v>
      </c>
      <c r="AB8893" t="s">
        <v>47</v>
      </c>
      <c r="AC8893" t="s">
        <v>358</v>
      </c>
      <c r="AD8893">
        <v>121.78</v>
      </c>
      <c r="AE8893">
        <v>2</v>
      </c>
      <c r="AF8893">
        <v>0</v>
      </c>
      <c r="AG8893">
        <v>30.445</v>
      </c>
    </row>
    <row r="8894" spans="1:33" x14ac:dyDescent="0.35">
      <c r="A8894">
        <v>8893</v>
      </c>
      <c r="B8894" t="s">
        <v>11180</v>
      </c>
      <c r="C8894" s="1">
        <v>42016</v>
      </c>
      <c r="D8894" t="b">
        <v>1</v>
      </c>
      <c r="E8894">
        <v>2015</v>
      </c>
      <c r="F8894">
        <v>1</v>
      </c>
      <c r="G8894">
        <v>12</v>
      </c>
      <c r="H8894" s="1">
        <v>42016</v>
      </c>
      <c r="I8894" t="b">
        <v>1</v>
      </c>
      <c r="J8894" s="1">
        <v>42167</v>
      </c>
      <c r="K8894" t="b">
        <v>1</v>
      </c>
      <c r="L8894">
        <v>2015</v>
      </c>
      <c r="M8894">
        <v>6</v>
      </c>
      <c r="N8894">
        <v>12</v>
      </c>
      <c r="O8894" s="1">
        <v>42167</v>
      </c>
      <c r="P8894" t="b">
        <v>1</v>
      </c>
      <c r="Q8894" t="s">
        <v>63</v>
      </c>
      <c r="R8894" t="s">
        <v>10692</v>
      </c>
      <c r="S8894" t="s">
        <v>10693</v>
      </c>
      <c r="T8894" t="s">
        <v>120</v>
      </c>
      <c r="U8894" t="s">
        <v>38</v>
      </c>
      <c r="V8894" t="s">
        <v>1081</v>
      </c>
      <c r="W8894" t="s">
        <v>55</v>
      </c>
      <c r="X8894">
        <v>92037</v>
      </c>
      <c r="Y8894" t="s">
        <v>56</v>
      </c>
      <c r="Z8894" t="s">
        <v>3872</v>
      </c>
      <c r="AA8894" t="s">
        <v>43</v>
      </c>
      <c r="AB8894" t="s">
        <v>47</v>
      </c>
      <c r="AC8894" t="s">
        <v>3873</v>
      </c>
      <c r="AD8894">
        <v>2676.672</v>
      </c>
      <c r="AE8894">
        <v>9</v>
      </c>
      <c r="AF8894">
        <v>0.2</v>
      </c>
      <c r="AG8894">
        <v>267.66719999999998</v>
      </c>
    </row>
    <row r="8895" spans="1:33" x14ac:dyDescent="0.35">
      <c r="A8895">
        <v>8894</v>
      </c>
      <c r="B8895" t="s">
        <v>11181</v>
      </c>
      <c r="C8895" s="1">
        <v>41767</v>
      </c>
      <c r="D8895" t="b">
        <v>1</v>
      </c>
      <c r="E8895">
        <v>2014</v>
      </c>
      <c r="F8895">
        <v>5</v>
      </c>
      <c r="G8895">
        <v>8</v>
      </c>
      <c r="H8895" s="1">
        <v>41767</v>
      </c>
      <c r="I8895" t="b">
        <v>1</v>
      </c>
      <c r="J8895" s="1">
        <v>41981</v>
      </c>
      <c r="K8895" t="b">
        <v>1</v>
      </c>
      <c r="L8895">
        <v>2014</v>
      </c>
      <c r="M8895">
        <v>12</v>
      </c>
      <c r="N8895">
        <v>8</v>
      </c>
      <c r="O8895" s="1">
        <v>41981</v>
      </c>
      <c r="P8895" t="b">
        <v>1</v>
      </c>
      <c r="Q8895" t="s">
        <v>63</v>
      </c>
      <c r="R8895" t="s">
        <v>521</v>
      </c>
      <c r="S8895" t="s">
        <v>522</v>
      </c>
      <c r="T8895" t="s">
        <v>37</v>
      </c>
      <c r="U8895" t="s">
        <v>38</v>
      </c>
      <c r="V8895" t="s">
        <v>9853</v>
      </c>
      <c r="W8895" t="s">
        <v>122</v>
      </c>
      <c r="X8895">
        <v>77590</v>
      </c>
      <c r="Y8895" t="s">
        <v>123</v>
      </c>
      <c r="Z8895" t="s">
        <v>5005</v>
      </c>
      <c r="AA8895" t="s">
        <v>43</v>
      </c>
      <c r="AB8895" t="s">
        <v>69</v>
      </c>
      <c r="AC8895" t="s">
        <v>5006</v>
      </c>
      <c r="AD8895">
        <v>489.23</v>
      </c>
      <c r="AE8895">
        <v>2</v>
      </c>
      <c r="AF8895">
        <v>0.3</v>
      </c>
      <c r="AG8895">
        <v>41.933999999999997</v>
      </c>
    </row>
    <row r="8896" spans="1:33" x14ac:dyDescent="0.35">
      <c r="A8896">
        <v>8895</v>
      </c>
      <c r="B8896" t="s">
        <v>11182</v>
      </c>
      <c r="C8896" t="s">
        <v>2383</v>
      </c>
      <c r="D8896" t="b">
        <v>0</v>
      </c>
      <c r="E8896">
        <v>2016</v>
      </c>
      <c r="F8896">
        <v>8</v>
      </c>
      <c r="G8896">
        <v>15</v>
      </c>
      <c r="H8896" s="1">
        <v>42597</v>
      </c>
      <c r="I8896" t="b">
        <v>1</v>
      </c>
      <c r="J8896" t="s">
        <v>2446</v>
      </c>
      <c r="K8896" t="b">
        <v>0</v>
      </c>
      <c r="L8896">
        <v>2016</v>
      </c>
      <c r="M8896">
        <v>8</v>
      </c>
      <c r="N8896">
        <v>22</v>
      </c>
      <c r="O8896" s="1">
        <v>42604</v>
      </c>
      <c r="P8896" t="b">
        <v>1</v>
      </c>
      <c r="Q8896" t="s">
        <v>63</v>
      </c>
      <c r="R8896" t="s">
        <v>2128</v>
      </c>
      <c r="S8896" t="s">
        <v>2129</v>
      </c>
      <c r="T8896" t="s">
        <v>37</v>
      </c>
      <c r="U8896" t="s">
        <v>38</v>
      </c>
      <c r="V8896" t="s">
        <v>54</v>
      </c>
      <c r="W8896" t="s">
        <v>55</v>
      </c>
      <c r="X8896">
        <v>90004</v>
      </c>
      <c r="Y8896" t="s">
        <v>56</v>
      </c>
      <c r="Z8896" t="s">
        <v>2545</v>
      </c>
      <c r="AA8896" t="s">
        <v>43</v>
      </c>
      <c r="AB8896" t="s">
        <v>79</v>
      </c>
      <c r="AC8896" t="s">
        <v>2546</v>
      </c>
      <c r="AD8896">
        <v>312.02999999999997</v>
      </c>
      <c r="AE8896">
        <v>3</v>
      </c>
      <c r="AF8896">
        <v>0</v>
      </c>
      <c r="AG8896">
        <v>43.684199999999997</v>
      </c>
    </row>
    <row r="8897" spans="1:33" x14ac:dyDescent="0.35">
      <c r="A8897">
        <v>8896</v>
      </c>
      <c r="B8897" t="s">
        <v>11182</v>
      </c>
      <c r="C8897" t="s">
        <v>2383</v>
      </c>
      <c r="D8897" t="b">
        <v>0</v>
      </c>
      <c r="E8897">
        <v>2016</v>
      </c>
      <c r="F8897">
        <v>8</v>
      </c>
      <c r="G8897">
        <v>15</v>
      </c>
      <c r="H8897" s="1">
        <v>42597</v>
      </c>
      <c r="I8897" t="b">
        <v>1</v>
      </c>
      <c r="J8897" t="s">
        <v>2446</v>
      </c>
      <c r="K8897" t="b">
        <v>0</v>
      </c>
      <c r="L8897">
        <v>2016</v>
      </c>
      <c r="M8897">
        <v>8</v>
      </c>
      <c r="N8897">
        <v>22</v>
      </c>
      <c r="O8897" s="1">
        <v>42604</v>
      </c>
      <c r="P8897" t="b">
        <v>1</v>
      </c>
      <c r="Q8897" t="s">
        <v>63</v>
      </c>
      <c r="R8897" t="s">
        <v>2128</v>
      </c>
      <c r="S8897" t="s">
        <v>2129</v>
      </c>
      <c r="T8897" t="s">
        <v>37</v>
      </c>
      <c r="U8897" t="s">
        <v>38</v>
      </c>
      <c r="V8897" t="s">
        <v>54</v>
      </c>
      <c r="W8897" t="s">
        <v>55</v>
      </c>
      <c r="X8897">
        <v>90004</v>
      </c>
      <c r="Y8897" t="s">
        <v>56</v>
      </c>
      <c r="Z8897" t="s">
        <v>5423</v>
      </c>
      <c r="AA8897" t="s">
        <v>58</v>
      </c>
      <c r="AB8897" t="s">
        <v>72</v>
      </c>
      <c r="AC8897" t="s">
        <v>5424</v>
      </c>
      <c r="AD8897">
        <v>17.940000000000001</v>
      </c>
      <c r="AE8897">
        <v>3</v>
      </c>
      <c r="AF8897">
        <v>0</v>
      </c>
      <c r="AG8897">
        <v>3.0497999999999998</v>
      </c>
    </row>
    <row r="8898" spans="1:33" x14ac:dyDescent="0.35">
      <c r="A8898">
        <v>8897</v>
      </c>
      <c r="B8898" t="s">
        <v>11182</v>
      </c>
      <c r="C8898" t="s">
        <v>2383</v>
      </c>
      <c r="D8898" t="b">
        <v>0</v>
      </c>
      <c r="E8898">
        <v>2016</v>
      </c>
      <c r="F8898">
        <v>8</v>
      </c>
      <c r="G8898">
        <v>15</v>
      </c>
      <c r="H8898" s="1">
        <v>42597</v>
      </c>
      <c r="I8898" t="b">
        <v>1</v>
      </c>
      <c r="J8898" t="s">
        <v>2446</v>
      </c>
      <c r="K8898" t="b">
        <v>0</v>
      </c>
      <c r="L8898">
        <v>2016</v>
      </c>
      <c r="M8898">
        <v>8</v>
      </c>
      <c r="N8898">
        <v>22</v>
      </c>
      <c r="O8898" s="1">
        <v>42604</v>
      </c>
      <c r="P8898" t="b">
        <v>1</v>
      </c>
      <c r="Q8898" t="s">
        <v>63</v>
      </c>
      <c r="R8898" t="s">
        <v>2128</v>
      </c>
      <c r="S8898" t="s">
        <v>2129</v>
      </c>
      <c r="T8898" t="s">
        <v>37</v>
      </c>
      <c r="U8898" t="s">
        <v>38</v>
      </c>
      <c r="V8898" t="s">
        <v>54</v>
      </c>
      <c r="W8898" t="s">
        <v>55</v>
      </c>
      <c r="X8898">
        <v>90004</v>
      </c>
      <c r="Y8898" t="s">
        <v>56</v>
      </c>
      <c r="Z8898" t="s">
        <v>1368</v>
      </c>
      <c r="AA8898" t="s">
        <v>85</v>
      </c>
      <c r="AB8898" t="s">
        <v>86</v>
      </c>
      <c r="AC8898" t="s">
        <v>1369</v>
      </c>
      <c r="AD8898">
        <v>165.6</v>
      </c>
      <c r="AE8898">
        <v>3</v>
      </c>
      <c r="AF8898">
        <v>0.2</v>
      </c>
      <c r="AG8898">
        <v>10.35</v>
      </c>
    </row>
    <row r="8899" spans="1:33" x14ac:dyDescent="0.35">
      <c r="A8899">
        <v>8898</v>
      </c>
      <c r="B8899" t="s">
        <v>11182</v>
      </c>
      <c r="C8899" t="s">
        <v>2383</v>
      </c>
      <c r="D8899" t="b">
        <v>0</v>
      </c>
      <c r="E8899">
        <v>2016</v>
      </c>
      <c r="F8899">
        <v>8</v>
      </c>
      <c r="G8899">
        <v>15</v>
      </c>
      <c r="H8899" s="1">
        <v>42597</v>
      </c>
      <c r="I8899" t="b">
        <v>1</v>
      </c>
      <c r="J8899" t="s">
        <v>2446</v>
      </c>
      <c r="K8899" t="b">
        <v>0</v>
      </c>
      <c r="L8899">
        <v>2016</v>
      </c>
      <c r="M8899">
        <v>8</v>
      </c>
      <c r="N8899">
        <v>22</v>
      </c>
      <c r="O8899" s="1">
        <v>42604</v>
      </c>
      <c r="P8899" t="b">
        <v>1</v>
      </c>
      <c r="Q8899" t="s">
        <v>63</v>
      </c>
      <c r="R8899" t="s">
        <v>2128</v>
      </c>
      <c r="S8899" t="s">
        <v>2129</v>
      </c>
      <c r="T8899" t="s">
        <v>37</v>
      </c>
      <c r="U8899" t="s">
        <v>38</v>
      </c>
      <c r="V8899" t="s">
        <v>54</v>
      </c>
      <c r="W8899" t="s">
        <v>55</v>
      </c>
      <c r="X8899">
        <v>90004</v>
      </c>
      <c r="Y8899" t="s">
        <v>56</v>
      </c>
      <c r="Z8899" t="s">
        <v>4201</v>
      </c>
      <c r="AA8899" t="s">
        <v>58</v>
      </c>
      <c r="AB8899" t="s">
        <v>106</v>
      </c>
      <c r="AC8899" t="s">
        <v>4202</v>
      </c>
      <c r="AD8899">
        <v>37.520000000000003</v>
      </c>
      <c r="AE8899">
        <v>4</v>
      </c>
      <c r="AF8899">
        <v>0</v>
      </c>
      <c r="AG8899">
        <v>18.009599999999999</v>
      </c>
    </row>
    <row r="8900" spans="1:33" x14ac:dyDescent="0.35">
      <c r="A8900">
        <v>8899</v>
      </c>
      <c r="B8900" t="s">
        <v>11183</v>
      </c>
      <c r="C8900" s="1">
        <v>42193</v>
      </c>
      <c r="D8900" t="b">
        <v>1</v>
      </c>
      <c r="E8900">
        <v>2015</v>
      </c>
      <c r="F8900">
        <v>7</v>
      </c>
      <c r="G8900">
        <v>8</v>
      </c>
      <c r="H8900" s="1">
        <v>42193</v>
      </c>
      <c r="I8900" t="b">
        <v>1</v>
      </c>
      <c r="J8900" s="1">
        <v>42255</v>
      </c>
      <c r="K8900" t="b">
        <v>1</v>
      </c>
      <c r="L8900">
        <v>2015</v>
      </c>
      <c r="M8900">
        <v>9</v>
      </c>
      <c r="N8900">
        <v>8</v>
      </c>
      <c r="O8900" s="1">
        <v>42255</v>
      </c>
      <c r="P8900" t="b">
        <v>1</v>
      </c>
      <c r="Q8900" t="s">
        <v>34</v>
      </c>
      <c r="R8900" t="s">
        <v>2976</v>
      </c>
      <c r="S8900" t="s">
        <v>2977</v>
      </c>
      <c r="T8900" t="s">
        <v>53</v>
      </c>
      <c r="U8900" t="s">
        <v>38</v>
      </c>
      <c r="V8900" t="s">
        <v>371</v>
      </c>
      <c r="W8900" t="s">
        <v>372</v>
      </c>
      <c r="X8900">
        <v>22153</v>
      </c>
      <c r="Y8900" t="s">
        <v>41</v>
      </c>
      <c r="Z8900" t="s">
        <v>6519</v>
      </c>
      <c r="AA8900" t="s">
        <v>85</v>
      </c>
      <c r="AB8900" t="s">
        <v>86</v>
      </c>
      <c r="AC8900" t="s">
        <v>6520</v>
      </c>
      <c r="AD8900">
        <v>494.97</v>
      </c>
      <c r="AE8900">
        <v>3</v>
      </c>
      <c r="AF8900">
        <v>0</v>
      </c>
      <c r="AG8900">
        <v>148.49100000000001</v>
      </c>
    </row>
    <row r="8901" spans="1:33" x14ac:dyDescent="0.35">
      <c r="A8901">
        <v>8900</v>
      </c>
      <c r="B8901" t="s">
        <v>11183</v>
      </c>
      <c r="C8901" s="1">
        <v>42193</v>
      </c>
      <c r="D8901" t="b">
        <v>1</v>
      </c>
      <c r="E8901">
        <v>2015</v>
      </c>
      <c r="F8901">
        <v>7</v>
      </c>
      <c r="G8901">
        <v>8</v>
      </c>
      <c r="H8901" s="1">
        <v>42193</v>
      </c>
      <c r="I8901" t="b">
        <v>1</v>
      </c>
      <c r="J8901" s="1">
        <v>42255</v>
      </c>
      <c r="K8901" t="b">
        <v>1</v>
      </c>
      <c r="L8901">
        <v>2015</v>
      </c>
      <c r="M8901">
        <v>9</v>
      </c>
      <c r="N8901">
        <v>8</v>
      </c>
      <c r="O8901" s="1">
        <v>42255</v>
      </c>
      <c r="P8901" t="b">
        <v>1</v>
      </c>
      <c r="Q8901" t="s">
        <v>34</v>
      </c>
      <c r="R8901" t="s">
        <v>2976</v>
      </c>
      <c r="S8901" t="s">
        <v>2977</v>
      </c>
      <c r="T8901" t="s">
        <v>53</v>
      </c>
      <c r="U8901" t="s">
        <v>38</v>
      </c>
      <c r="V8901" t="s">
        <v>371</v>
      </c>
      <c r="W8901" t="s">
        <v>372</v>
      </c>
      <c r="X8901">
        <v>22153</v>
      </c>
      <c r="Y8901" t="s">
        <v>41</v>
      </c>
      <c r="Z8901" t="s">
        <v>6225</v>
      </c>
      <c r="AA8901" t="s">
        <v>58</v>
      </c>
      <c r="AB8901" t="s">
        <v>59</v>
      </c>
      <c r="AC8901" t="s">
        <v>6226</v>
      </c>
      <c r="AD8901">
        <v>25.06</v>
      </c>
      <c r="AE8901">
        <v>2</v>
      </c>
      <c r="AF8901">
        <v>0</v>
      </c>
      <c r="AG8901">
        <v>11.7782</v>
      </c>
    </row>
    <row r="8902" spans="1:33" x14ac:dyDescent="0.35">
      <c r="A8902">
        <v>8901</v>
      </c>
      <c r="B8902" t="s">
        <v>11184</v>
      </c>
      <c r="C8902" t="s">
        <v>3349</v>
      </c>
      <c r="D8902" t="b">
        <v>0</v>
      </c>
      <c r="E8902">
        <v>2016</v>
      </c>
      <c r="F8902">
        <v>5</v>
      </c>
      <c r="G8902">
        <v>31</v>
      </c>
      <c r="H8902" s="1">
        <v>42521</v>
      </c>
      <c r="I8902" t="b">
        <v>1</v>
      </c>
      <c r="J8902" s="1">
        <v>42466</v>
      </c>
      <c r="K8902" t="b">
        <v>1</v>
      </c>
      <c r="L8902">
        <v>2016</v>
      </c>
      <c r="M8902">
        <v>4</v>
      </c>
      <c r="N8902">
        <v>6</v>
      </c>
      <c r="O8902" s="1">
        <v>42466</v>
      </c>
      <c r="P8902" t="b">
        <v>1</v>
      </c>
      <c r="Q8902" t="s">
        <v>63</v>
      </c>
      <c r="R8902" t="s">
        <v>4226</v>
      </c>
      <c r="S8902" t="s">
        <v>4227</v>
      </c>
      <c r="T8902" t="s">
        <v>37</v>
      </c>
      <c r="U8902" t="s">
        <v>38</v>
      </c>
      <c r="V8902" t="s">
        <v>417</v>
      </c>
      <c r="W8902" t="s">
        <v>247</v>
      </c>
      <c r="X8902">
        <v>62521</v>
      </c>
      <c r="Y8902" t="s">
        <v>123</v>
      </c>
      <c r="Z8902" t="s">
        <v>10672</v>
      </c>
      <c r="AA8902" t="s">
        <v>43</v>
      </c>
      <c r="AB8902" t="s">
        <v>79</v>
      </c>
      <c r="AC8902" t="s">
        <v>10673</v>
      </c>
      <c r="AD8902">
        <v>32.064</v>
      </c>
      <c r="AE8902">
        <v>3</v>
      </c>
      <c r="AF8902">
        <v>0.6</v>
      </c>
      <c r="AG8902">
        <v>-12.8256</v>
      </c>
    </row>
    <row r="8903" spans="1:33" x14ac:dyDescent="0.35">
      <c r="A8903">
        <v>8902</v>
      </c>
      <c r="B8903" t="s">
        <v>11184</v>
      </c>
      <c r="C8903" t="s">
        <v>3349</v>
      </c>
      <c r="D8903" t="b">
        <v>0</v>
      </c>
      <c r="E8903">
        <v>2016</v>
      </c>
      <c r="F8903">
        <v>5</v>
      </c>
      <c r="G8903">
        <v>31</v>
      </c>
      <c r="H8903" s="1">
        <v>42521</v>
      </c>
      <c r="I8903" t="b">
        <v>1</v>
      </c>
      <c r="J8903" s="1">
        <v>42466</v>
      </c>
      <c r="K8903" t="b">
        <v>1</v>
      </c>
      <c r="L8903">
        <v>2016</v>
      </c>
      <c r="M8903">
        <v>4</v>
      </c>
      <c r="N8903">
        <v>6</v>
      </c>
      <c r="O8903" s="1">
        <v>42466</v>
      </c>
      <c r="P8903" t="b">
        <v>1</v>
      </c>
      <c r="Q8903" t="s">
        <v>63</v>
      </c>
      <c r="R8903" t="s">
        <v>4226</v>
      </c>
      <c r="S8903" t="s">
        <v>4227</v>
      </c>
      <c r="T8903" t="s">
        <v>37</v>
      </c>
      <c r="U8903" t="s">
        <v>38</v>
      </c>
      <c r="V8903" t="s">
        <v>417</v>
      </c>
      <c r="W8903" t="s">
        <v>247</v>
      </c>
      <c r="X8903">
        <v>62521</v>
      </c>
      <c r="Y8903" t="s">
        <v>123</v>
      </c>
      <c r="Z8903" t="s">
        <v>10583</v>
      </c>
      <c r="AA8903" t="s">
        <v>58</v>
      </c>
      <c r="AB8903" t="s">
        <v>106</v>
      </c>
      <c r="AC8903" t="s">
        <v>10584</v>
      </c>
      <c r="AD8903">
        <v>18.495999999999999</v>
      </c>
      <c r="AE8903">
        <v>4</v>
      </c>
      <c r="AF8903">
        <v>0.2</v>
      </c>
      <c r="AG8903">
        <v>6.7047999999999996</v>
      </c>
    </row>
    <row r="8904" spans="1:33" x14ac:dyDescent="0.35">
      <c r="A8904">
        <v>8903</v>
      </c>
      <c r="B8904" t="s">
        <v>11184</v>
      </c>
      <c r="C8904" t="s">
        <v>3349</v>
      </c>
      <c r="D8904" t="b">
        <v>0</v>
      </c>
      <c r="E8904">
        <v>2016</v>
      </c>
      <c r="F8904">
        <v>5</v>
      </c>
      <c r="G8904">
        <v>31</v>
      </c>
      <c r="H8904" s="1">
        <v>42521</v>
      </c>
      <c r="I8904" t="b">
        <v>1</v>
      </c>
      <c r="J8904" s="1">
        <v>42466</v>
      </c>
      <c r="K8904" t="b">
        <v>1</v>
      </c>
      <c r="L8904">
        <v>2016</v>
      </c>
      <c r="M8904">
        <v>4</v>
      </c>
      <c r="N8904">
        <v>6</v>
      </c>
      <c r="O8904" s="1">
        <v>42466</v>
      </c>
      <c r="P8904" t="b">
        <v>1</v>
      </c>
      <c r="Q8904" t="s">
        <v>63</v>
      </c>
      <c r="R8904" t="s">
        <v>4226</v>
      </c>
      <c r="S8904" t="s">
        <v>4227</v>
      </c>
      <c r="T8904" t="s">
        <v>37</v>
      </c>
      <c r="U8904" t="s">
        <v>38</v>
      </c>
      <c r="V8904" t="s">
        <v>417</v>
      </c>
      <c r="W8904" t="s">
        <v>247</v>
      </c>
      <c r="X8904">
        <v>62521</v>
      </c>
      <c r="Y8904" t="s">
        <v>123</v>
      </c>
      <c r="Z8904" t="s">
        <v>6852</v>
      </c>
      <c r="AA8904" t="s">
        <v>43</v>
      </c>
      <c r="AB8904" t="s">
        <v>47</v>
      </c>
      <c r="AC8904" t="s">
        <v>6853</v>
      </c>
      <c r="AD8904">
        <v>191.07900000000001</v>
      </c>
      <c r="AE8904">
        <v>3</v>
      </c>
      <c r="AF8904">
        <v>0.3</v>
      </c>
      <c r="AG8904">
        <v>-38.215800000000002</v>
      </c>
    </row>
    <row r="8905" spans="1:33" x14ac:dyDescent="0.35">
      <c r="A8905">
        <v>8904</v>
      </c>
      <c r="B8905" t="s">
        <v>11184</v>
      </c>
      <c r="C8905" t="s">
        <v>3349</v>
      </c>
      <c r="D8905" t="b">
        <v>0</v>
      </c>
      <c r="E8905">
        <v>2016</v>
      </c>
      <c r="F8905">
        <v>5</v>
      </c>
      <c r="G8905">
        <v>31</v>
      </c>
      <c r="H8905" s="1">
        <v>42521</v>
      </c>
      <c r="I8905" t="b">
        <v>1</v>
      </c>
      <c r="J8905" s="1">
        <v>42466</v>
      </c>
      <c r="K8905" t="b">
        <v>1</v>
      </c>
      <c r="L8905">
        <v>2016</v>
      </c>
      <c r="M8905">
        <v>4</v>
      </c>
      <c r="N8905">
        <v>6</v>
      </c>
      <c r="O8905" s="1">
        <v>42466</v>
      </c>
      <c r="P8905" t="b">
        <v>1</v>
      </c>
      <c r="Q8905" t="s">
        <v>63</v>
      </c>
      <c r="R8905" t="s">
        <v>4226</v>
      </c>
      <c r="S8905" t="s">
        <v>4227</v>
      </c>
      <c r="T8905" t="s">
        <v>37</v>
      </c>
      <c r="U8905" t="s">
        <v>38</v>
      </c>
      <c r="V8905" t="s">
        <v>417</v>
      </c>
      <c r="W8905" t="s">
        <v>247</v>
      </c>
      <c r="X8905">
        <v>62521</v>
      </c>
      <c r="Y8905" t="s">
        <v>123</v>
      </c>
      <c r="Z8905" t="s">
        <v>3331</v>
      </c>
      <c r="AA8905" t="s">
        <v>58</v>
      </c>
      <c r="AB8905" t="s">
        <v>106</v>
      </c>
      <c r="AC8905" t="s">
        <v>3332</v>
      </c>
      <c r="AD8905">
        <v>10.368</v>
      </c>
      <c r="AE8905">
        <v>2</v>
      </c>
      <c r="AF8905">
        <v>0.2</v>
      </c>
      <c r="AG8905">
        <v>3.6288</v>
      </c>
    </row>
    <row r="8906" spans="1:33" x14ac:dyDescent="0.35">
      <c r="A8906">
        <v>8905</v>
      </c>
      <c r="B8906" t="s">
        <v>11185</v>
      </c>
      <c r="C8906" s="1">
        <v>42376</v>
      </c>
      <c r="D8906" t="b">
        <v>1</v>
      </c>
      <c r="E8906">
        <v>2016</v>
      </c>
      <c r="F8906">
        <v>1</v>
      </c>
      <c r="G8906">
        <v>7</v>
      </c>
      <c r="H8906" s="1">
        <v>42376</v>
      </c>
      <c r="I8906" t="b">
        <v>1</v>
      </c>
      <c r="J8906" s="1">
        <v>42376</v>
      </c>
      <c r="K8906" t="b">
        <v>1</v>
      </c>
      <c r="L8906">
        <v>2016</v>
      </c>
      <c r="M8906">
        <v>1</v>
      </c>
      <c r="N8906">
        <v>7</v>
      </c>
      <c r="O8906" s="1">
        <v>42376</v>
      </c>
      <c r="P8906" t="b">
        <v>1</v>
      </c>
      <c r="Q8906" t="s">
        <v>1467</v>
      </c>
      <c r="R8906" t="s">
        <v>7470</v>
      </c>
      <c r="S8906" t="s">
        <v>7471</v>
      </c>
      <c r="T8906" t="s">
        <v>120</v>
      </c>
      <c r="U8906" t="s">
        <v>38</v>
      </c>
      <c r="V8906" t="s">
        <v>314</v>
      </c>
      <c r="W8906" t="s">
        <v>315</v>
      </c>
      <c r="X8906">
        <v>10009</v>
      </c>
      <c r="Y8906" t="s">
        <v>173</v>
      </c>
      <c r="Z8906" t="s">
        <v>4117</v>
      </c>
      <c r="AA8906" t="s">
        <v>58</v>
      </c>
      <c r="AB8906" t="s">
        <v>59</v>
      </c>
      <c r="AC8906" t="s">
        <v>4118</v>
      </c>
      <c r="AD8906">
        <v>30.53</v>
      </c>
      <c r="AE8906">
        <v>1</v>
      </c>
      <c r="AF8906">
        <v>0</v>
      </c>
      <c r="AG8906">
        <v>14.043799999999999</v>
      </c>
    </row>
    <row r="8907" spans="1:33" x14ac:dyDescent="0.35">
      <c r="A8907">
        <v>8906</v>
      </c>
      <c r="B8907" t="s">
        <v>11185</v>
      </c>
      <c r="C8907" s="1">
        <v>42376</v>
      </c>
      <c r="D8907" t="b">
        <v>1</v>
      </c>
      <c r="E8907">
        <v>2016</v>
      </c>
      <c r="F8907">
        <v>1</v>
      </c>
      <c r="G8907">
        <v>7</v>
      </c>
      <c r="H8907" s="1">
        <v>42376</v>
      </c>
      <c r="I8907" t="b">
        <v>1</v>
      </c>
      <c r="J8907" s="1">
        <v>42376</v>
      </c>
      <c r="K8907" t="b">
        <v>1</v>
      </c>
      <c r="L8907">
        <v>2016</v>
      </c>
      <c r="M8907">
        <v>1</v>
      </c>
      <c r="N8907">
        <v>7</v>
      </c>
      <c r="O8907" s="1">
        <v>42376</v>
      </c>
      <c r="P8907" t="b">
        <v>1</v>
      </c>
      <c r="Q8907" t="s">
        <v>1467</v>
      </c>
      <c r="R8907" t="s">
        <v>7470</v>
      </c>
      <c r="S8907" t="s">
        <v>7471</v>
      </c>
      <c r="T8907" t="s">
        <v>120</v>
      </c>
      <c r="U8907" t="s">
        <v>38</v>
      </c>
      <c r="V8907" t="s">
        <v>314</v>
      </c>
      <c r="W8907" t="s">
        <v>315</v>
      </c>
      <c r="X8907">
        <v>10009</v>
      </c>
      <c r="Y8907" t="s">
        <v>173</v>
      </c>
      <c r="Z8907" t="s">
        <v>6415</v>
      </c>
      <c r="AA8907" t="s">
        <v>85</v>
      </c>
      <c r="AB8907" t="s">
        <v>190</v>
      </c>
      <c r="AC8907" t="s">
        <v>6416</v>
      </c>
      <c r="AD8907">
        <v>30.84</v>
      </c>
      <c r="AE8907">
        <v>3</v>
      </c>
      <c r="AF8907">
        <v>0</v>
      </c>
      <c r="AG8907">
        <v>6.1680000000000001</v>
      </c>
    </row>
    <row r="8908" spans="1:33" x14ac:dyDescent="0.35">
      <c r="A8908">
        <v>8907</v>
      </c>
      <c r="B8908" t="s">
        <v>11185</v>
      </c>
      <c r="C8908" s="1">
        <v>42376</v>
      </c>
      <c r="D8908" t="b">
        <v>1</v>
      </c>
      <c r="E8908">
        <v>2016</v>
      </c>
      <c r="F8908">
        <v>1</v>
      </c>
      <c r="G8908">
        <v>7</v>
      </c>
      <c r="H8908" s="1">
        <v>42376</v>
      </c>
      <c r="I8908" t="b">
        <v>1</v>
      </c>
      <c r="J8908" s="1">
        <v>42376</v>
      </c>
      <c r="K8908" t="b">
        <v>1</v>
      </c>
      <c r="L8908">
        <v>2016</v>
      </c>
      <c r="M8908">
        <v>1</v>
      </c>
      <c r="N8908">
        <v>7</v>
      </c>
      <c r="O8908" s="1">
        <v>42376</v>
      </c>
      <c r="P8908" t="b">
        <v>1</v>
      </c>
      <c r="Q8908" t="s">
        <v>1467</v>
      </c>
      <c r="R8908" t="s">
        <v>7470</v>
      </c>
      <c r="S8908" t="s">
        <v>7471</v>
      </c>
      <c r="T8908" t="s">
        <v>120</v>
      </c>
      <c r="U8908" t="s">
        <v>38</v>
      </c>
      <c r="V8908" t="s">
        <v>314</v>
      </c>
      <c r="W8908" t="s">
        <v>315</v>
      </c>
      <c r="X8908">
        <v>10009</v>
      </c>
      <c r="Y8908" t="s">
        <v>173</v>
      </c>
      <c r="Z8908" t="s">
        <v>726</v>
      </c>
      <c r="AA8908" t="s">
        <v>58</v>
      </c>
      <c r="AB8908" t="s">
        <v>106</v>
      </c>
      <c r="AC8908" t="s">
        <v>727</v>
      </c>
      <c r="AD8908">
        <v>75.06</v>
      </c>
      <c r="AE8908">
        <v>9</v>
      </c>
      <c r="AF8908">
        <v>0</v>
      </c>
      <c r="AG8908">
        <v>33.777000000000001</v>
      </c>
    </row>
    <row r="8909" spans="1:33" x14ac:dyDescent="0.35">
      <c r="A8909">
        <v>8908</v>
      </c>
      <c r="B8909" t="s">
        <v>11186</v>
      </c>
      <c r="C8909" t="s">
        <v>1210</v>
      </c>
      <c r="D8909" t="b">
        <v>0</v>
      </c>
      <c r="E8909">
        <v>2016</v>
      </c>
      <c r="F8909">
        <v>12</v>
      </c>
      <c r="G8909">
        <v>18</v>
      </c>
      <c r="H8909" s="1">
        <v>42722</v>
      </c>
      <c r="I8909" t="b">
        <v>1</v>
      </c>
      <c r="J8909" t="s">
        <v>1211</v>
      </c>
      <c r="K8909" t="b">
        <v>0</v>
      </c>
      <c r="L8909">
        <v>2016</v>
      </c>
      <c r="M8909">
        <v>12</v>
      </c>
      <c r="N8909">
        <v>20</v>
      </c>
      <c r="O8909" s="1">
        <v>42724</v>
      </c>
      <c r="P8909" t="b">
        <v>1</v>
      </c>
      <c r="Q8909" t="s">
        <v>221</v>
      </c>
      <c r="R8909" t="s">
        <v>6882</v>
      </c>
      <c r="S8909" t="s">
        <v>6883</v>
      </c>
      <c r="T8909" t="s">
        <v>53</v>
      </c>
      <c r="U8909" t="s">
        <v>38</v>
      </c>
      <c r="V8909" t="s">
        <v>149</v>
      </c>
      <c r="W8909" t="s">
        <v>55</v>
      </c>
      <c r="X8909">
        <v>94110</v>
      </c>
      <c r="Y8909" t="s">
        <v>56</v>
      </c>
      <c r="Z8909" t="s">
        <v>882</v>
      </c>
      <c r="AA8909" t="s">
        <v>85</v>
      </c>
      <c r="AB8909" t="s">
        <v>86</v>
      </c>
      <c r="AC8909" t="s">
        <v>883</v>
      </c>
      <c r="AD8909">
        <v>66.975999999999999</v>
      </c>
      <c r="AE8909">
        <v>7</v>
      </c>
      <c r="AF8909">
        <v>0.2</v>
      </c>
      <c r="AG8909">
        <v>6.6976000000000004</v>
      </c>
    </row>
    <row r="8910" spans="1:33" x14ac:dyDescent="0.35">
      <c r="A8910">
        <v>8909</v>
      </c>
      <c r="B8910" t="s">
        <v>11187</v>
      </c>
      <c r="C8910" t="s">
        <v>11188</v>
      </c>
      <c r="D8910" t="b">
        <v>0</v>
      </c>
      <c r="E8910">
        <v>2015</v>
      </c>
      <c r="F8910">
        <v>1</v>
      </c>
      <c r="G8910">
        <v>26</v>
      </c>
      <c r="H8910" s="1">
        <v>42030</v>
      </c>
      <c r="I8910" t="b">
        <v>1</v>
      </c>
      <c r="J8910" s="1">
        <v>42006</v>
      </c>
      <c r="K8910" t="b">
        <v>1</v>
      </c>
      <c r="L8910">
        <v>2015</v>
      </c>
      <c r="M8910">
        <v>1</v>
      </c>
      <c r="N8910">
        <v>2</v>
      </c>
      <c r="O8910" s="1">
        <v>42006</v>
      </c>
      <c r="P8910" t="b">
        <v>1</v>
      </c>
      <c r="Q8910" t="s">
        <v>63</v>
      </c>
      <c r="R8910" t="s">
        <v>5983</v>
      </c>
      <c r="S8910" t="s">
        <v>5984</v>
      </c>
      <c r="T8910" t="s">
        <v>53</v>
      </c>
      <c r="U8910" t="s">
        <v>38</v>
      </c>
      <c r="V8910" t="s">
        <v>8785</v>
      </c>
      <c r="W8910" t="s">
        <v>55</v>
      </c>
      <c r="X8910">
        <v>92553</v>
      </c>
      <c r="Y8910" t="s">
        <v>56</v>
      </c>
      <c r="Z8910" t="s">
        <v>5834</v>
      </c>
      <c r="AA8910" t="s">
        <v>58</v>
      </c>
      <c r="AB8910" t="s">
        <v>106</v>
      </c>
      <c r="AC8910" t="s">
        <v>5835</v>
      </c>
      <c r="AD8910">
        <v>182.72</v>
      </c>
      <c r="AE8910">
        <v>8</v>
      </c>
      <c r="AF8910">
        <v>0</v>
      </c>
      <c r="AG8910">
        <v>84.051199999999994</v>
      </c>
    </row>
    <row r="8911" spans="1:33" x14ac:dyDescent="0.35">
      <c r="A8911">
        <v>8910</v>
      </c>
      <c r="B8911" t="s">
        <v>11189</v>
      </c>
      <c r="C8911" t="s">
        <v>7766</v>
      </c>
      <c r="D8911" t="b">
        <v>0</v>
      </c>
      <c r="E8911">
        <v>2017</v>
      </c>
      <c r="F8911">
        <v>10</v>
      </c>
      <c r="G8911">
        <v>28</v>
      </c>
      <c r="H8911" s="1">
        <v>43036</v>
      </c>
      <c r="I8911" t="b">
        <v>1</v>
      </c>
      <c r="J8911" s="1">
        <v>42746</v>
      </c>
      <c r="K8911" t="b">
        <v>1</v>
      </c>
      <c r="L8911">
        <v>2017</v>
      </c>
      <c r="M8911">
        <v>1</v>
      </c>
      <c r="N8911">
        <v>11</v>
      </c>
      <c r="O8911" s="1">
        <v>42746</v>
      </c>
      <c r="P8911" t="b">
        <v>1</v>
      </c>
      <c r="Q8911" t="s">
        <v>63</v>
      </c>
      <c r="R8911" t="s">
        <v>1904</v>
      </c>
      <c r="S8911" t="s">
        <v>1905</v>
      </c>
      <c r="T8911" t="s">
        <v>37</v>
      </c>
      <c r="U8911" t="s">
        <v>38</v>
      </c>
      <c r="V8911" t="s">
        <v>4638</v>
      </c>
      <c r="W8911" t="s">
        <v>1417</v>
      </c>
      <c r="X8911">
        <v>2149</v>
      </c>
      <c r="Y8911" t="s">
        <v>173</v>
      </c>
      <c r="Z8911" t="s">
        <v>748</v>
      </c>
      <c r="AA8911" t="s">
        <v>58</v>
      </c>
      <c r="AB8911" t="s">
        <v>59</v>
      </c>
      <c r="AC8911" t="s">
        <v>749</v>
      </c>
      <c r="AD8911">
        <v>21.93</v>
      </c>
      <c r="AE8911">
        <v>3</v>
      </c>
      <c r="AF8911">
        <v>0</v>
      </c>
      <c r="AG8911">
        <v>10.3071</v>
      </c>
    </row>
    <row r="8912" spans="1:33" x14ac:dyDescent="0.35">
      <c r="A8912">
        <v>8911</v>
      </c>
      <c r="B8912" t="s">
        <v>11190</v>
      </c>
      <c r="C8912" s="1">
        <v>42836</v>
      </c>
      <c r="D8912" t="b">
        <v>1</v>
      </c>
      <c r="E8912">
        <v>2017</v>
      </c>
      <c r="F8912">
        <v>4</v>
      </c>
      <c r="G8912">
        <v>11</v>
      </c>
      <c r="H8912" s="1">
        <v>42836</v>
      </c>
      <c r="I8912" t="b">
        <v>1</v>
      </c>
      <c r="J8912" s="1">
        <v>42958</v>
      </c>
      <c r="K8912" t="b">
        <v>1</v>
      </c>
      <c r="L8912">
        <v>2017</v>
      </c>
      <c r="M8912">
        <v>8</v>
      </c>
      <c r="N8912">
        <v>11</v>
      </c>
      <c r="O8912" s="1">
        <v>42958</v>
      </c>
      <c r="P8912" t="b">
        <v>1</v>
      </c>
      <c r="Q8912" t="s">
        <v>63</v>
      </c>
      <c r="R8912" t="s">
        <v>2332</v>
      </c>
      <c r="S8912" t="s">
        <v>2333</v>
      </c>
      <c r="T8912" t="s">
        <v>37</v>
      </c>
      <c r="U8912" t="s">
        <v>38</v>
      </c>
      <c r="V8912" t="s">
        <v>6975</v>
      </c>
      <c r="W8912" t="s">
        <v>393</v>
      </c>
      <c r="X8912">
        <v>37421</v>
      </c>
      <c r="Y8912" t="s">
        <v>41</v>
      </c>
      <c r="Z8912" t="s">
        <v>1915</v>
      </c>
      <c r="AA8912" t="s">
        <v>85</v>
      </c>
      <c r="AB8912" t="s">
        <v>190</v>
      </c>
      <c r="AC8912" t="s">
        <v>1916</v>
      </c>
      <c r="AD8912">
        <v>95.975999999999999</v>
      </c>
      <c r="AE8912">
        <v>3</v>
      </c>
      <c r="AF8912">
        <v>0.2</v>
      </c>
      <c r="AG8912">
        <v>15.5961</v>
      </c>
    </row>
    <row r="8913" spans="1:33" x14ac:dyDescent="0.35">
      <c r="A8913">
        <v>8912</v>
      </c>
      <c r="B8913" t="s">
        <v>11190</v>
      </c>
      <c r="C8913" s="1">
        <v>42836</v>
      </c>
      <c r="D8913" t="b">
        <v>1</v>
      </c>
      <c r="E8913">
        <v>2017</v>
      </c>
      <c r="F8913">
        <v>4</v>
      </c>
      <c r="G8913">
        <v>11</v>
      </c>
      <c r="H8913" s="1">
        <v>42836</v>
      </c>
      <c r="I8913" t="b">
        <v>1</v>
      </c>
      <c r="J8913" s="1">
        <v>42958</v>
      </c>
      <c r="K8913" t="b">
        <v>1</v>
      </c>
      <c r="L8913">
        <v>2017</v>
      </c>
      <c r="M8913">
        <v>8</v>
      </c>
      <c r="N8913">
        <v>11</v>
      </c>
      <c r="O8913" s="1">
        <v>42958</v>
      </c>
      <c r="P8913" t="b">
        <v>1</v>
      </c>
      <c r="Q8913" t="s">
        <v>63</v>
      </c>
      <c r="R8913" t="s">
        <v>2332</v>
      </c>
      <c r="S8913" t="s">
        <v>2333</v>
      </c>
      <c r="T8913" t="s">
        <v>37</v>
      </c>
      <c r="U8913" t="s">
        <v>38</v>
      </c>
      <c r="V8913" t="s">
        <v>6975</v>
      </c>
      <c r="W8913" t="s">
        <v>393</v>
      </c>
      <c r="X8913">
        <v>37421</v>
      </c>
      <c r="Y8913" t="s">
        <v>41</v>
      </c>
      <c r="Z8913" t="s">
        <v>9613</v>
      </c>
      <c r="AA8913" t="s">
        <v>85</v>
      </c>
      <c r="AB8913" t="s">
        <v>86</v>
      </c>
      <c r="AC8913" t="s">
        <v>9614</v>
      </c>
      <c r="AD8913">
        <v>143.928</v>
      </c>
      <c r="AE8913">
        <v>9</v>
      </c>
      <c r="AF8913">
        <v>0.2</v>
      </c>
      <c r="AG8913">
        <v>-32.383800000000001</v>
      </c>
    </row>
    <row r="8914" spans="1:33" x14ac:dyDescent="0.35">
      <c r="A8914">
        <v>8913</v>
      </c>
      <c r="B8914" t="s">
        <v>11190</v>
      </c>
      <c r="C8914" s="1">
        <v>42836</v>
      </c>
      <c r="D8914" t="b">
        <v>1</v>
      </c>
      <c r="E8914">
        <v>2017</v>
      </c>
      <c r="F8914">
        <v>4</v>
      </c>
      <c r="G8914">
        <v>11</v>
      </c>
      <c r="H8914" s="1">
        <v>42836</v>
      </c>
      <c r="I8914" t="b">
        <v>1</v>
      </c>
      <c r="J8914" s="1">
        <v>42958</v>
      </c>
      <c r="K8914" t="b">
        <v>1</v>
      </c>
      <c r="L8914">
        <v>2017</v>
      </c>
      <c r="M8914">
        <v>8</v>
      </c>
      <c r="N8914">
        <v>11</v>
      </c>
      <c r="O8914" s="1">
        <v>42958</v>
      </c>
      <c r="P8914" t="b">
        <v>1</v>
      </c>
      <c r="Q8914" t="s">
        <v>63</v>
      </c>
      <c r="R8914" t="s">
        <v>2332</v>
      </c>
      <c r="S8914" t="s">
        <v>2333</v>
      </c>
      <c r="T8914" t="s">
        <v>37</v>
      </c>
      <c r="U8914" t="s">
        <v>38</v>
      </c>
      <c r="V8914" t="s">
        <v>6975</v>
      </c>
      <c r="W8914" t="s">
        <v>393</v>
      </c>
      <c r="X8914">
        <v>37421</v>
      </c>
      <c r="Y8914" t="s">
        <v>41</v>
      </c>
      <c r="Z8914" t="s">
        <v>4392</v>
      </c>
      <c r="AA8914" t="s">
        <v>58</v>
      </c>
      <c r="AB8914" t="s">
        <v>89</v>
      </c>
      <c r="AC8914" t="s">
        <v>1378</v>
      </c>
      <c r="AD8914">
        <v>3.5640000000000001</v>
      </c>
      <c r="AE8914">
        <v>2</v>
      </c>
      <c r="AF8914">
        <v>0.7</v>
      </c>
      <c r="AG8914">
        <v>-2.97</v>
      </c>
    </row>
    <row r="8915" spans="1:33" x14ac:dyDescent="0.35">
      <c r="A8915">
        <v>8914</v>
      </c>
      <c r="B8915" t="s">
        <v>11190</v>
      </c>
      <c r="C8915" s="1">
        <v>42836</v>
      </c>
      <c r="D8915" t="b">
        <v>1</v>
      </c>
      <c r="E8915">
        <v>2017</v>
      </c>
      <c r="F8915">
        <v>4</v>
      </c>
      <c r="G8915">
        <v>11</v>
      </c>
      <c r="H8915" s="1">
        <v>42836</v>
      </c>
      <c r="I8915" t="b">
        <v>1</v>
      </c>
      <c r="J8915" s="1">
        <v>42958</v>
      </c>
      <c r="K8915" t="b">
        <v>1</v>
      </c>
      <c r="L8915">
        <v>2017</v>
      </c>
      <c r="M8915">
        <v>8</v>
      </c>
      <c r="N8915">
        <v>11</v>
      </c>
      <c r="O8915" s="1">
        <v>42958</v>
      </c>
      <c r="P8915" t="b">
        <v>1</v>
      </c>
      <c r="Q8915" t="s">
        <v>63</v>
      </c>
      <c r="R8915" t="s">
        <v>2332</v>
      </c>
      <c r="S8915" t="s">
        <v>2333</v>
      </c>
      <c r="T8915" t="s">
        <v>37</v>
      </c>
      <c r="U8915" t="s">
        <v>38</v>
      </c>
      <c r="V8915" t="s">
        <v>6975</v>
      </c>
      <c r="W8915" t="s">
        <v>393</v>
      </c>
      <c r="X8915">
        <v>37421</v>
      </c>
      <c r="Y8915" t="s">
        <v>41</v>
      </c>
      <c r="Z8915" t="s">
        <v>4660</v>
      </c>
      <c r="AA8915" t="s">
        <v>58</v>
      </c>
      <c r="AB8915" t="s">
        <v>59</v>
      </c>
      <c r="AC8915" t="s">
        <v>4661</v>
      </c>
      <c r="AD8915">
        <v>4.9279999999999999</v>
      </c>
      <c r="AE8915">
        <v>2</v>
      </c>
      <c r="AF8915">
        <v>0.2</v>
      </c>
      <c r="AG8915">
        <v>1.7248000000000001</v>
      </c>
    </row>
    <row r="8916" spans="1:33" x14ac:dyDescent="0.35">
      <c r="A8916">
        <v>8915</v>
      </c>
      <c r="B8916" t="s">
        <v>11191</v>
      </c>
      <c r="C8916" s="1">
        <v>42618</v>
      </c>
      <c r="D8916" t="b">
        <v>1</v>
      </c>
      <c r="E8916">
        <v>2016</v>
      </c>
      <c r="F8916">
        <v>9</v>
      </c>
      <c r="G8916">
        <v>5</v>
      </c>
      <c r="H8916" s="1">
        <v>42618</v>
      </c>
      <c r="I8916" t="b">
        <v>1</v>
      </c>
      <c r="J8916" t="s">
        <v>4777</v>
      </c>
      <c r="K8916" t="b">
        <v>0</v>
      </c>
      <c r="L8916">
        <v>2016</v>
      </c>
      <c r="M8916">
        <v>5</v>
      </c>
      <c r="N8916">
        <v>13</v>
      </c>
      <c r="O8916" s="1">
        <v>42503</v>
      </c>
      <c r="P8916" t="b">
        <v>1</v>
      </c>
      <c r="Q8916" t="s">
        <v>63</v>
      </c>
      <c r="R8916" t="s">
        <v>561</v>
      </c>
      <c r="S8916" t="s">
        <v>562</v>
      </c>
      <c r="T8916" t="s">
        <v>53</v>
      </c>
      <c r="U8916" t="s">
        <v>38</v>
      </c>
      <c r="V8916" t="s">
        <v>1407</v>
      </c>
      <c r="W8916" t="s">
        <v>122</v>
      </c>
      <c r="X8916">
        <v>78745</v>
      </c>
      <c r="Y8916" t="s">
        <v>123</v>
      </c>
      <c r="Z8916" t="s">
        <v>2284</v>
      </c>
      <c r="AA8916" t="s">
        <v>58</v>
      </c>
      <c r="AB8916" t="s">
        <v>72</v>
      </c>
      <c r="AC8916" t="s">
        <v>2285</v>
      </c>
      <c r="AD8916">
        <v>856.65599999999995</v>
      </c>
      <c r="AE8916">
        <v>6</v>
      </c>
      <c r="AF8916">
        <v>0.2</v>
      </c>
      <c r="AG8916">
        <v>107.08199999999999</v>
      </c>
    </row>
    <row r="8917" spans="1:33" x14ac:dyDescent="0.35">
      <c r="A8917">
        <v>8916</v>
      </c>
      <c r="B8917" t="s">
        <v>11191</v>
      </c>
      <c r="C8917" s="1">
        <v>42618</v>
      </c>
      <c r="D8917" t="b">
        <v>1</v>
      </c>
      <c r="E8917">
        <v>2016</v>
      </c>
      <c r="F8917">
        <v>9</v>
      </c>
      <c r="G8917">
        <v>5</v>
      </c>
      <c r="H8917" s="1">
        <v>42618</v>
      </c>
      <c r="I8917" t="b">
        <v>1</v>
      </c>
      <c r="J8917" t="s">
        <v>4777</v>
      </c>
      <c r="K8917" t="b">
        <v>0</v>
      </c>
      <c r="L8917">
        <v>2016</v>
      </c>
      <c r="M8917">
        <v>5</v>
      </c>
      <c r="N8917">
        <v>13</v>
      </c>
      <c r="O8917" s="1">
        <v>42503</v>
      </c>
      <c r="P8917" t="b">
        <v>1</v>
      </c>
      <c r="Q8917" t="s">
        <v>63</v>
      </c>
      <c r="R8917" t="s">
        <v>561</v>
      </c>
      <c r="S8917" t="s">
        <v>562</v>
      </c>
      <c r="T8917" t="s">
        <v>53</v>
      </c>
      <c r="U8917" t="s">
        <v>38</v>
      </c>
      <c r="V8917" t="s">
        <v>1407</v>
      </c>
      <c r="W8917" t="s">
        <v>122</v>
      </c>
      <c r="X8917">
        <v>78745</v>
      </c>
      <c r="Y8917" t="s">
        <v>123</v>
      </c>
      <c r="Z8917" t="s">
        <v>483</v>
      </c>
      <c r="AA8917" t="s">
        <v>58</v>
      </c>
      <c r="AB8917" t="s">
        <v>89</v>
      </c>
      <c r="AC8917" t="s">
        <v>484</v>
      </c>
      <c r="AD8917">
        <v>13.183999999999999</v>
      </c>
      <c r="AE8917">
        <v>4</v>
      </c>
      <c r="AF8917">
        <v>0.8</v>
      </c>
      <c r="AG8917">
        <v>-20.435199999999998</v>
      </c>
    </row>
    <row r="8918" spans="1:33" x14ac:dyDescent="0.35">
      <c r="A8918">
        <v>8917</v>
      </c>
      <c r="B8918" t="s">
        <v>11191</v>
      </c>
      <c r="C8918" s="1">
        <v>42618</v>
      </c>
      <c r="D8918" t="b">
        <v>1</v>
      </c>
      <c r="E8918">
        <v>2016</v>
      </c>
      <c r="F8918">
        <v>9</v>
      </c>
      <c r="G8918">
        <v>5</v>
      </c>
      <c r="H8918" s="1">
        <v>42618</v>
      </c>
      <c r="I8918" t="b">
        <v>1</v>
      </c>
      <c r="J8918" t="s">
        <v>4777</v>
      </c>
      <c r="K8918" t="b">
        <v>0</v>
      </c>
      <c r="L8918">
        <v>2016</v>
      </c>
      <c r="M8918">
        <v>5</v>
      </c>
      <c r="N8918">
        <v>13</v>
      </c>
      <c r="O8918" s="1">
        <v>42503</v>
      </c>
      <c r="P8918" t="b">
        <v>1</v>
      </c>
      <c r="Q8918" t="s">
        <v>63</v>
      </c>
      <c r="R8918" t="s">
        <v>561</v>
      </c>
      <c r="S8918" t="s">
        <v>562</v>
      </c>
      <c r="T8918" t="s">
        <v>53</v>
      </c>
      <c r="U8918" t="s">
        <v>38</v>
      </c>
      <c r="V8918" t="s">
        <v>1407</v>
      </c>
      <c r="W8918" t="s">
        <v>122</v>
      </c>
      <c r="X8918">
        <v>78745</v>
      </c>
      <c r="Y8918" t="s">
        <v>123</v>
      </c>
      <c r="Z8918" t="s">
        <v>8736</v>
      </c>
      <c r="AA8918" t="s">
        <v>58</v>
      </c>
      <c r="AB8918" t="s">
        <v>92</v>
      </c>
      <c r="AC8918" t="s">
        <v>8737</v>
      </c>
      <c r="AD8918">
        <v>48.783999999999999</v>
      </c>
      <c r="AE8918">
        <v>4</v>
      </c>
      <c r="AF8918">
        <v>0.8</v>
      </c>
      <c r="AG8918">
        <v>-131.71680000000001</v>
      </c>
    </row>
    <row r="8919" spans="1:33" x14ac:dyDescent="0.35">
      <c r="A8919">
        <v>8918</v>
      </c>
      <c r="B8919" t="s">
        <v>11191</v>
      </c>
      <c r="C8919" s="1">
        <v>42618</v>
      </c>
      <c r="D8919" t="b">
        <v>1</v>
      </c>
      <c r="E8919">
        <v>2016</v>
      </c>
      <c r="F8919">
        <v>9</v>
      </c>
      <c r="G8919">
        <v>5</v>
      </c>
      <c r="H8919" s="1">
        <v>42618</v>
      </c>
      <c r="I8919" t="b">
        <v>1</v>
      </c>
      <c r="J8919" t="s">
        <v>4777</v>
      </c>
      <c r="K8919" t="b">
        <v>0</v>
      </c>
      <c r="L8919">
        <v>2016</v>
      </c>
      <c r="M8919">
        <v>5</v>
      </c>
      <c r="N8919">
        <v>13</v>
      </c>
      <c r="O8919" s="1">
        <v>42503</v>
      </c>
      <c r="P8919" t="b">
        <v>1</v>
      </c>
      <c r="Q8919" t="s">
        <v>63</v>
      </c>
      <c r="R8919" t="s">
        <v>561</v>
      </c>
      <c r="S8919" t="s">
        <v>562</v>
      </c>
      <c r="T8919" t="s">
        <v>53</v>
      </c>
      <c r="U8919" t="s">
        <v>38</v>
      </c>
      <c r="V8919" t="s">
        <v>1407</v>
      </c>
      <c r="W8919" t="s">
        <v>122</v>
      </c>
      <c r="X8919">
        <v>78745</v>
      </c>
      <c r="Y8919" t="s">
        <v>123</v>
      </c>
      <c r="Z8919" t="s">
        <v>679</v>
      </c>
      <c r="AA8919" t="s">
        <v>58</v>
      </c>
      <c r="AB8919" t="s">
        <v>106</v>
      </c>
      <c r="AC8919" t="s">
        <v>680</v>
      </c>
      <c r="AD8919">
        <v>76.64</v>
      </c>
      <c r="AE8919">
        <v>2</v>
      </c>
      <c r="AF8919">
        <v>0.2</v>
      </c>
      <c r="AG8919">
        <v>26.824000000000002</v>
      </c>
    </row>
    <row r="8920" spans="1:33" x14ac:dyDescent="0.35">
      <c r="A8920">
        <v>8919</v>
      </c>
      <c r="B8920" t="s">
        <v>11191</v>
      </c>
      <c r="C8920" s="1">
        <v>42618</v>
      </c>
      <c r="D8920" t="b">
        <v>1</v>
      </c>
      <c r="E8920">
        <v>2016</v>
      </c>
      <c r="F8920">
        <v>9</v>
      </c>
      <c r="G8920">
        <v>5</v>
      </c>
      <c r="H8920" s="1">
        <v>42618</v>
      </c>
      <c r="I8920" t="b">
        <v>1</v>
      </c>
      <c r="J8920" t="s">
        <v>4777</v>
      </c>
      <c r="K8920" t="b">
        <v>0</v>
      </c>
      <c r="L8920">
        <v>2016</v>
      </c>
      <c r="M8920">
        <v>5</v>
      </c>
      <c r="N8920">
        <v>13</v>
      </c>
      <c r="O8920" s="1">
        <v>42503</v>
      </c>
      <c r="P8920" t="b">
        <v>1</v>
      </c>
      <c r="Q8920" t="s">
        <v>63</v>
      </c>
      <c r="R8920" t="s">
        <v>561</v>
      </c>
      <c r="S8920" t="s">
        <v>562</v>
      </c>
      <c r="T8920" t="s">
        <v>53</v>
      </c>
      <c r="U8920" t="s">
        <v>38</v>
      </c>
      <c r="V8920" t="s">
        <v>1407</v>
      </c>
      <c r="W8920" t="s">
        <v>122</v>
      </c>
      <c r="X8920">
        <v>78745</v>
      </c>
      <c r="Y8920" t="s">
        <v>123</v>
      </c>
      <c r="Z8920" t="s">
        <v>4891</v>
      </c>
      <c r="AA8920" t="s">
        <v>58</v>
      </c>
      <c r="AB8920" t="s">
        <v>89</v>
      </c>
      <c r="AC8920" t="s">
        <v>4892</v>
      </c>
      <c r="AD8920">
        <v>18.527999999999999</v>
      </c>
      <c r="AE8920">
        <v>6</v>
      </c>
      <c r="AF8920">
        <v>0.8</v>
      </c>
      <c r="AG8920">
        <v>-27.792000000000002</v>
      </c>
    </row>
    <row r="8921" spans="1:33" x14ac:dyDescent="0.35">
      <c r="A8921">
        <v>8920</v>
      </c>
      <c r="B8921" t="s">
        <v>11192</v>
      </c>
      <c r="C8921" s="1">
        <v>41674</v>
      </c>
      <c r="D8921" t="b">
        <v>1</v>
      </c>
      <c r="E8921">
        <v>2014</v>
      </c>
      <c r="F8921">
        <v>2</v>
      </c>
      <c r="G8921">
        <v>4</v>
      </c>
      <c r="H8921" s="1">
        <v>41674</v>
      </c>
      <c r="I8921" t="b">
        <v>1</v>
      </c>
      <c r="J8921" s="1">
        <v>41855</v>
      </c>
      <c r="K8921" t="b">
        <v>1</v>
      </c>
      <c r="L8921">
        <v>2014</v>
      </c>
      <c r="M8921">
        <v>8</v>
      </c>
      <c r="N8921">
        <v>4</v>
      </c>
      <c r="O8921" s="1">
        <v>41855</v>
      </c>
      <c r="P8921" t="b">
        <v>1</v>
      </c>
      <c r="Q8921" t="s">
        <v>63</v>
      </c>
      <c r="R8921" t="s">
        <v>7391</v>
      </c>
      <c r="S8921" t="s">
        <v>7392</v>
      </c>
      <c r="T8921" t="s">
        <v>53</v>
      </c>
      <c r="U8921" t="s">
        <v>38</v>
      </c>
      <c r="V8921" t="s">
        <v>3396</v>
      </c>
      <c r="W8921" t="s">
        <v>372</v>
      </c>
      <c r="X8921">
        <v>23464</v>
      </c>
      <c r="Y8921" t="s">
        <v>41</v>
      </c>
      <c r="Z8921" t="s">
        <v>9068</v>
      </c>
      <c r="AA8921" t="s">
        <v>43</v>
      </c>
      <c r="AB8921" t="s">
        <v>79</v>
      </c>
      <c r="AC8921" t="s">
        <v>9069</v>
      </c>
      <c r="AD8921">
        <v>177.68</v>
      </c>
      <c r="AE8921">
        <v>2</v>
      </c>
      <c r="AF8921">
        <v>0</v>
      </c>
      <c r="AG8921">
        <v>46.196800000000003</v>
      </c>
    </row>
    <row r="8922" spans="1:33" x14ac:dyDescent="0.35">
      <c r="A8922">
        <v>8921</v>
      </c>
      <c r="B8922" t="s">
        <v>11193</v>
      </c>
      <c r="C8922" t="s">
        <v>5075</v>
      </c>
      <c r="D8922" t="b">
        <v>0</v>
      </c>
      <c r="E8922">
        <v>2014</v>
      </c>
      <c r="F8922">
        <v>4</v>
      </c>
      <c r="G8922">
        <v>28</v>
      </c>
      <c r="H8922" s="1">
        <v>41757</v>
      </c>
      <c r="I8922" t="b">
        <v>1</v>
      </c>
      <c r="J8922" s="1">
        <v>41703</v>
      </c>
      <c r="K8922" t="b">
        <v>1</v>
      </c>
      <c r="L8922">
        <v>2014</v>
      </c>
      <c r="M8922">
        <v>3</v>
      </c>
      <c r="N8922">
        <v>5</v>
      </c>
      <c r="O8922" s="1">
        <v>41703</v>
      </c>
      <c r="P8922" t="b">
        <v>1</v>
      </c>
      <c r="Q8922" t="s">
        <v>63</v>
      </c>
      <c r="R8922" t="s">
        <v>1007</v>
      </c>
      <c r="S8922" t="s">
        <v>1008</v>
      </c>
      <c r="T8922" t="s">
        <v>53</v>
      </c>
      <c r="U8922" t="s">
        <v>38</v>
      </c>
      <c r="V8922" t="s">
        <v>6255</v>
      </c>
      <c r="W8922" t="s">
        <v>315</v>
      </c>
      <c r="X8922">
        <v>14701</v>
      </c>
      <c r="Y8922" t="s">
        <v>173</v>
      </c>
      <c r="Z8922" t="s">
        <v>4990</v>
      </c>
      <c r="AA8922" t="s">
        <v>85</v>
      </c>
      <c r="AB8922" t="s">
        <v>190</v>
      </c>
      <c r="AC8922" t="s">
        <v>4991</v>
      </c>
      <c r="AD8922">
        <v>159.97999999999999</v>
      </c>
      <c r="AE8922">
        <v>2</v>
      </c>
      <c r="AF8922">
        <v>0</v>
      </c>
      <c r="AG8922">
        <v>57.592799999999997</v>
      </c>
    </row>
    <row r="8923" spans="1:33" x14ac:dyDescent="0.35">
      <c r="A8923">
        <v>8922</v>
      </c>
      <c r="B8923" t="s">
        <v>11194</v>
      </c>
      <c r="C8923" s="1">
        <v>42470</v>
      </c>
      <c r="D8923" t="b">
        <v>1</v>
      </c>
      <c r="E8923">
        <v>2016</v>
      </c>
      <c r="F8923">
        <v>4</v>
      </c>
      <c r="G8923">
        <v>10</v>
      </c>
      <c r="H8923" s="1">
        <v>42470</v>
      </c>
      <c r="I8923" t="b">
        <v>1</v>
      </c>
      <c r="J8923" s="1">
        <v>42592</v>
      </c>
      <c r="K8923" t="b">
        <v>1</v>
      </c>
      <c r="L8923">
        <v>2016</v>
      </c>
      <c r="M8923">
        <v>8</v>
      </c>
      <c r="N8923">
        <v>10</v>
      </c>
      <c r="O8923" s="1">
        <v>42592</v>
      </c>
      <c r="P8923" t="b">
        <v>1</v>
      </c>
      <c r="Q8923" t="s">
        <v>63</v>
      </c>
      <c r="R8923" t="s">
        <v>7391</v>
      </c>
      <c r="S8923" t="s">
        <v>7392</v>
      </c>
      <c r="T8923" t="s">
        <v>53</v>
      </c>
      <c r="U8923" t="s">
        <v>38</v>
      </c>
      <c r="V8923" t="s">
        <v>11195</v>
      </c>
      <c r="W8923" t="s">
        <v>67</v>
      </c>
      <c r="X8923">
        <v>33134</v>
      </c>
      <c r="Y8923" t="s">
        <v>41</v>
      </c>
      <c r="Z8923" t="s">
        <v>7194</v>
      </c>
      <c r="AA8923" t="s">
        <v>85</v>
      </c>
      <c r="AB8923" t="s">
        <v>86</v>
      </c>
      <c r="AC8923" t="s">
        <v>7195</v>
      </c>
      <c r="AD8923">
        <v>52.68</v>
      </c>
      <c r="AE8923">
        <v>3</v>
      </c>
      <c r="AF8923">
        <v>0.2</v>
      </c>
      <c r="AG8923">
        <v>19.754999999999999</v>
      </c>
    </row>
    <row r="8924" spans="1:33" x14ac:dyDescent="0.35">
      <c r="A8924">
        <v>8923</v>
      </c>
      <c r="B8924" t="s">
        <v>11194</v>
      </c>
      <c r="C8924" s="1">
        <v>42470</v>
      </c>
      <c r="D8924" t="b">
        <v>1</v>
      </c>
      <c r="E8924">
        <v>2016</v>
      </c>
      <c r="F8924">
        <v>4</v>
      </c>
      <c r="G8924">
        <v>10</v>
      </c>
      <c r="H8924" s="1">
        <v>42470</v>
      </c>
      <c r="I8924" t="b">
        <v>1</v>
      </c>
      <c r="J8924" s="1">
        <v>42592</v>
      </c>
      <c r="K8924" t="b">
        <v>1</v>
      </c>
      <c r="L8924">
        <v>2016</v>
      </c>
      <c r="M8924">
        <v>8</v>
      </c>
      <c r="N8924">
        <v>10</v>
      </c>
      <c r="O8924" s="1">
        <v>42592</v>
      </c>
      <c r="P8924" t="b">
        <v>1</v>
      </c>
      <c r="Q8924" t="s">
        <v>63</v>
      </c>
      <c r="R8924" t="s">
        <v>7391</v>
      </c>
      <c r="S8924" t="s">
        <v>7392</v>
      </c>
      <c r="T8924" t="s">
        <v>53</v>
      </c>
      <c r="U8924" t="s">
        <v>38</v>
      </c>
      <c r="V8924" t="s">
        <v>11195</v>
      </c>
      <c r="W8924" t="s">
        <v>67</v>
      </c>
      <c r="X8924">
        <v>33134</v>
      </c>
      <c r="Y8924" t="s">
        <v>41</v>
      </c>
      <c r="Z8924" t="s">
        <v>3408</v>
      </c>
      <c r="AA8924" t="s">
        <v>43</v>
      </c>
      <c r="AB8924" t="s">
        <v>79</v>
      </c>
      <c r="AC8924" t="s">
        <v>3409</v>
      </c>
      <c r="AD8924">
        <v>11.568</v>
      </c>
      <c r="AE8924">
        <v>3</v>
      </c>
      <c r="AF8924">
        <v>0.2</v>
      </c>
      <c r="AG8924">
        <v>2.6027999999999998</v>
      </c>
    </row>
    <row r="8925" spans="1:33" x14ac:dyDescent="0.35">
      <c r="A8925">
        <v>8924</v>
      </c>
      <c r="B8925" t="s">
        <v>11196</v>
      </c>
      <c r="C8925" s="1">
        <v>43045</v>
      </c>
      <c r="D8925" t="b">
        <v>1</v>
      </c>
      <c r="E8925">
        <v>2017</v>
      </c>
      <c r="F8925">
        <v>11</v>
      </c>
      <c r="G8925">
        <v>6</v>
      </c>
      <c r="H8925" s="1">
        <v>43045</v>
      </c>
      <c r="I8925" t="b">
        <v>1</v>
      </c>
      <c r="J8925" t="s">
        <v>498</v>
      </c>
      <c r="K8925" t="b">
        <v>0</v>
      </c>
      <c r="L8925">
        <v>2017</v>
      </c>
      <c r="M8925">
        <v>6</v>
      </c>
      <c r="N8925">
        <v>17</v>
      </c>
      <c r="O8925" s="1">
        <v>42903</v>
      </c>
      <c r="P8925" t="b">
        <v>1</v>
      </c>
      <c r="Q8925" t="s">
        <v>63</v>
      </c>
      <c r="R8925" t="s">
        <v>2242</v>
      </c>
      <c r="S8925" t="s">
        <v>2243</v>
      </c>
      <c r="T8925" t="s">
        <v>37</v>
      </c>
      <c r="U8925" t="s">
        <v>38</v>
      </c>
      <c r="V8925" t="s">
        <v>7435</v>
      </c>
      <c r="W8925" t="s">
        <v>104</v>
      </c>
      <c r="X8925">
        <v>28601</v>
      </c>
      <c r="Y8925" t="s">
        <v>41</v>
      </c>
      <c r="Z8925" t="s">
        <v>208</v>
      </c>
      <c r="AA8925" t="s">
        <v>58</v>
      </c>
      <c r="AB8925" t="s">
        <v>89</v>
      </c>
      <c r="AC8925" t="s">
        <v>209</v>
      </c>
      <c r="AD8925">
        <v>4.5720000000000001</v>
      </c>
      <c r="AE8925">
        <v>4</v>
      </c>
      <c r="AF8925">
        <v>0.7</v>
      </c>
      <c r="AG8925">
        <v>-3.81</v>
      </c>
    </row>
    <row r="8926" spans="1:33" x14ac:dyDescent="0.35">
      <c r="A8926">
        <v>8925</v>
      </c>
      <c r="B8926" t="s">
        <v>11197</v>
      </c>
      <c r="C8926" t="s">
        <v>6792</v>
      </c>
      <c r="D8926" t="b">
        <v>0</v>
      </c>
      <c r="E8926">
        <v>2016</v>
      </c>
      <c r="F8926">
        <v>1</v>
      </c>
      <c r="G8926">
        <v>30</v>
      </c>
      <c r="H8926" s="1">
        <v>42399</v>
      </c>
      <c r="I8926" t="b">
        <v>1</v>
      </c>
      <c r="J8926" s="1">
        <v>42431</v>
      </c>
      <c r="K8926" t="b">
        <v>1</v>
      </c>
      <c r="L8926">
        <v>2016</v>
      </c>
      <c r="M8926">
        <v>3</v>
      </c>
      <c r="N8926">
        <v>2</v>
      </c>
      <c r="O8926" s="1">
        <v>42431</v>
      </c>
      <c r="P8926" t="b">
        <v>1</v>
      </c>
      <c r="Q8926" t="s">
        <v>63</v>
      </c>
      <c r="R8926" t="s">
        <v>6583</v>
      </c>
      <c r="S8926" t="s">
        <v>6584</v>
      </c>
      <c r="T8926" t="s">
        <v>37</v>
      </c>
      <c r="U8926" t="s">
        <v>38</v>
      </c>
      <c r="V8926" t="s">
        <v>3539</v>
      </c>
      <c r="W8926" t="s">
        <v>247</v>
      </c>
      <c r="X8926">
        <v>61107</v>
      </c>
      <c r="Y8926" t="s">
        <v>123</v>
      </c>
      <c r="Z8926" t="s">
        <v>11198</v>
      </c>
      <c r="AA8926" t="s">
        <v>85</v>
      </c>
      <c r="AB8926" t="s">
        <v>86</v>
      </c>
      <c r="AC8926" t="s">
        <v>11199</v>
      </c>
      <c r="AD8926">
        <v>1439.9680000000001</v>
      </c>
      <c r="AE8926">
        <v>4</v>
      </c>
      <c r="AF8926">
        <v>0.2</v>
      </c>
      <c r="AG8926">
        <v>143.99680000000001</v>
      </c>
    </row>
    <row r="8927" spans="1:33" x14ac:dyDescent="0.35">
      <c r="A8927">
        <v>8926</v>
      </c>
      <c r="B8927" t="s">
        <v>11197</v>
      </c>
      <c r="C8927" t="s">
        <v>6792</v>
      </c>
      <c r="D8927" t="b">
        <v>0</v>
      </c>
      <c r="E8927">
        <v>2016</v>
      </c>
      <c r="F8927">
        <v>1</v>
      </c>
      <c r="G8927">
        <v>30</v>
      </c>
      <c r="H8927" s="1">
        <v>42399</v>
      </c>
      <c r="I8927" t="b">
        <v>1</v>
      </c>
      <c r="J8927" s="1">
        <v>42431</v>
      </c>
      <c r="K8927" t="b">
        <v>1</v>
      </c>
      <c r="L8927">
        <v>2016</v>
      </c>
      <c r="M8927">
        <v>3</v>
      </c>
      <c r="N8927">
        <v>2</v>
      </c>
      <c r="O8927" s="1">
        <v>42431</v>
      </c>
      <c r="P8927" t="b">
        <v>1</v>
      </c>
      <c r="Q8927" t="s">
        <v>63</v>
      </c>
      <c r="R8927" t="s">
        <v>6583</v>
      </c>
      <c r="S8927" t="s">
        <v>6584</v>
      </c>
      <c r="T8927" t="s">
        <v>37</v>
      </c>
      <c r="U8927" t="s">
        <v>38</v>
      </c>
      <c r="V8927" t="s">
        <v>3539</v>
      </c>
      <c r="W8927" t="s">
        <v>247</v>
      </c>
      <c r="X8927">
        <v>61107</v>
      </c>
      <c r="Y8927" t="s">
        <v>123</v>
      </c>
      <c r="Z8927" t="s">
        <v>2713</v>
      </c>
      <c r="AA8927" t="s">
        <v>58</v>
      </c>
      <c r="AB8927" t="s">
        <v>89</v>
      </c>
      <c r="AC8927" t="s">
        <v>2714</v>
      </c>
      <c r="AD8927">
        <v>1.728</v>
      </c>
      <c r="AE8927">
        <v>3</v>
      </c>
      <c r="AF8927">
        <v>0.8</v>
      </c>
      <c r="AG8927">
        <v>-2.6783999999999999</v>
      </c>
    </row>
    <row r="8928" spans="1:33" x14ac:dyDescent="0.35">
      <c r="A8928">
        <v>8927</v>
      </c>
      <c r="B8928" t="s">
        <v>11197</v>
      </c>
      <c r="C8928" t="s">
        <v>6792</v>
      </c>
      <c r="D8928" t="b">
        <v>0</v>
      </c>
      <c r="E8928">
        <v>2016</v>
      </c>
      <c r="F8928">
        <v>1</v>
      </c>
      <c r="G8928">
        <v>30</v>
      </c>
      <c r="H8928" s="1">
        <v>42399</v>
      </c>
      <c r="I8928" t="b">
        <v>1</v>
      </c>
      <c r="J8928" s="1">
        <v>42431</v>
      </c>
      <c r="K8928" t="b">
        <v>1</v>
      </c>
      <c r="L8928">
        <v>2016</v>
      </c>
      <c r="M8928">
        <v>3</v>
      </c>
      <c r="N8928">
        <v>2</v>
      </c>
      <c r="O8928" s="1">
        <v>42431</v>
      </c>
      <c r="P8928" t="b">
        <v>1</v>
      </c>
      <c r="Q8928" t="s">
        <v>63</v>
      </c>
      <c r="R8928" t="s">
        <v>6583</v>
      </c>
      <c r="S8928" t="s">
        <v>6584</v>
      </c>
      <c r="T8928" t="s">
        <v>37</v>
      </c>
      <c r="U8928" t="s">
        <v>38</v>
      </c>
      <c r="V8928" t="s">
        <v>3539</v>
      </c>
      <c r="W8928" t="s">
        <v>247</v>
      </c>
      <c r="X8928">
        <v>61107</v>
      </c>
      <c r="Y8928" t="s">
        <v>123</v>
      </c>
      <c r="Z8928" t="s">
        <v>2155</v>
      </c>
      <c r="AA8928" t="s">
        <v>43</v>
      </c>
      <c r="AB8928" t="s">
        <v>69</v>
      </c>
      <c r="AC8928" t="s">
        <v>2156</v>
      </c>
      <c r="AD8928">
        <v>626.1</v>
      </c>
      <c r="AE8928">
        <v>3</v>
      </c>
      <c r="AF8928">
        <v>0.5</v>
      </c>
      <c r="AG8928">
        <v>-538.44600000000003</v>
      </c>
    </row>
    <row r="8929" spans="1:33" x14ac:dyDescent="0.35">
      <c r="A8929">
        <v>8928</v>
      </c>
      <c r="B8929" t="s">
        <v>11200</v>
      </c>
      <c r="C8929" t="s">
        <v>4475</v>
      </c>
      <c r="D8929" t="b">
        <v>0</v>
      </c>
      <c r="E8929">
        <v>2015</v>
      </c>
      <c r="F8929">
        <v>9</v>
      </c>
      <c r="G8929">
        <v>27</v>
      </c>
      <c r="H8929" s="1">
        <v>42274</v>
      </c>
      <c r="I8929" t="b">
        <v>1</v>
      </c>
      <c r="J8929" t="s">
        <v>4861</v>
      </c>
      <c r="K8929" t="b">
        <v>0</v>
      </c>
      <c r="L8929">
        <v>2015</v>
      </c>
      <c r="M8929">
        <v>9</v>
      </c>
      <c r="N8929">
        <v>29</v>
      </c>
      <c r="O8929" s="1">
        <v>42276</v>
      </c>
      <c r="P8929" t="b">
        <v>1</v>
      </c>
      <c r="Q8929" t="s">
        <v>34</v>
      </c>
      <c r="R8929" t="s">
        <v>1586</v>
      </c>
      <c r="S8929" t="s">
        <v>1587</v>
      </c>
      <c r="T8929" t="s">
        <v>53</v>
      </c>
      <c r="U8929" t="s">
        <v>38</v>
      </c>
      <c r="V8929" t="s">
        <v>111</v>
      </c>
      <c r="W8929" t="s">
        <v>112</v>
      </c>
      <c r="X8929">
        <v>98103</v>
      </c>
      <c r="Y8929" t="s">
        <v>56</v>
      </c>
      <c r="Z8929" t="s">
        <v>5273</v>
      </c>
      <c r="AA8929" t="s">
        <v>58</v>
      </c>
      <c r="AB8929" t="s">
        <v>82</v>
      </c>
      <c r="AC8929" t="s">
        <v>5274</v>
      </c>
      <c r="AD8929">
        <v>99.2</v>
      </c>
      <c r="AE8929">
        <v>5</v>
      </c>
      <c r="AF8929">
        <v>0</v>
      </c>
      <c r="AG8929">
        <v>25.792000000000002</v>
      </c>
    </row>
    <row r="8930" spans="1:33" x14ac:dyDescent="0.35">
      <c r="A8930">
        <v>8929</v>
      </c>
      <c r="B8930" t="s">
        <v>11201</v>
      </c>
      <c r="C8930" t="s">
        <v>5580</v>
      </c>
      <c r="D8930" t="b">
        <v>0</v>
      </c>
      <c r="E8930">
        <v>2015</v>
      </c>
      <c r="F8930">
        <v>4</v>
      </c>
      <c r="G8930">
        <v>13</v>
      </c>
      <c r="H8930" s="1">
        <v>42107</v>
      </c>
      <c r="I8930" t="b">
        <v>1</v>
      </c>
      <c r="J8930" t="s">
        <v>6628</v>
      </c>
      <c r="K8930" t="b">
        <v>0</v>
      </c>
      <c r="L8930">
        <v>2015</v>
      </c>
      <c r="M8930">
        <v>4</v>
      </c>
      <c r="N8930">
        <v>17</v>
      </c>
      <c r="O8930" s="1">
        <v>42111</v>
      </c>
      <c r="P8930" t="b">
        <v>1</v>
      </c>
      <c r="Q8930" t="s">
        <v>63</v>
      </c>
      <c r="R8930" t="s">
        <v>2179</v>
      </c>
      <c r="S8930" t="s">
        <v>2180</v>
      </c>
      <c r="T8930" t="s">
        <v>37</v>
      </c>
      <c r="U8930" t="s">
        <v>38</v>
      </c>
      <c r="V8930" t="s">
        <v>1912</v>
      </c>
      <c r="W8930" t="s">
        <v>122</v>
      </c>
      <c r="X8930">
        <v>77340</v>
      </c>
      <c r="Y8930" t="s">
        <v>123</v>
      </c>
      <c r="Z8930" t="s">
        <v>2487</v>
      </c>
      <c r="AA8930" t="s">
        <v>43</v>
      </c>
      <c r="AB8930" t="s">
        <v>69</v>
      </c>
      <c r="AC8930" t="s">
        <v>2488</v>
      </c>
      <c r="AD8930">
        <v>609.98</v>
      </c>
      <c r="AE8930">
        <v>4</v>
      </c>
      <c r="AF8930">
        <v>0.3</v>
      </c>
      <c r="AG8930">
        <v>-113.282</v>
      </c>
    </row>
    <row r="8931" spans="1:33" x14ac:dyDescent="0.35">
      <c r="A8931">
        <v>8930</v>
      </c>
      <c r="B8931" t="s">
        <v>11201</v>
      </c>
      <c r="C8931" t="s">
        <v>5580</v>
      </c>
      <c r="D8931" t="b">
        <v>0</v>
      </c>
      <c r="E8931">
        <v>2015</v>
      </c>
      <c r="F8931">
        <v>4</v>
      </c>
      <c r="G8931">
        <v>13</v>
      </c>
      <c r="H8931" s="1">
        <v>42107</v>
      </c>
      <c r="I8931" t="b">
        <v>1</v>
      </c>
      <c r="J8931" t="s">
        <v>6628</v>
      </c>
      <c r="K8931" t="b">
        <v>0</v>
      </c>
      <c r="L8931">
        <v>2015</v>
      </c>
      <c r="M8931">
        <v>4</v>
      </c>
      <c r="N8931">
        <v>17</v>
      </c>
      <c r="O8931" s="1">
        <v>42111</v>
      </c>
      <c r="P8931" t="b">
        <v>1</v>
      </c>
      <c r="Q8931" t="s">
        <v>63</v>
      </c>
      <c r="R8931" t="s">
        <v>2179</v>
      </c>
      <c r="S8931" t="s">
        <v>2180</v>
      </c>
      <c r="T8931" t="s">
        <v>37</v>
      </c>
      <c r="U8931" t="s">
        <v>38</v>
      </c>
      <c r="V8931" t="s">
        <v>1912</v>
      </c>
      <c r="W8931" t="s">
        <v>122</v>
      </c>
      <c r="X8931">
        <v>77340</v>
      </c>
      <c r="Y8931" t="s">
        <v>123</v>
      </c>
      <c r="Z8931" t="s">
        <v>4440</v>
      </c>
      <c r="AA8931" t="s">
        <v>43</v>
      </c>
      <c r="AB8931" t="s">
        <v>69</v>
      </c>
      <c r="AC8931" t="s">
        <v>4441</v>
      </c>
      <c r="AD8931">
        <v>211.37200000000001</v>
      </c>
      <c r="AE8931">
        <v>2</v>
      </c>
      <c r="AF8931">
        <v>0.3</v>
      </c>
      <c r="AG8931">
        <v>-45.293999999999997</v>
      </c>
    </row>
    <row r="8932" spans="1:33" x14ac:dyDescent="0.35">
      <c r="A8932">
        <v>8931</v>
      </c>
      <c r="B8932" t="s">
        <v>11201</v>
      </c>
      <c r="C8932" t="s">
        <v>5580</v>
      </c>
      <c r="D8932" t="b">
        <v>0</v>
      </c>
      <c r="E8932">
        <v>2015</v>
      </c>
      <c r="F8932">
        <v>4</v>
      </c>
      <c r="G8932">
        <v>13</v>
      </c>
      <c r="H8932" s="1">
        <v>42107</v>
      </c>
      <c r="I8932" t="b">
        <v>1</v>
      </c>
      <c r="J8932" t="s">
        <v>6628</v>
      </c>
      <c r="K8932" t="b">
        <v>0</v>
      </c>
      <c r="L8932">
        <v>2015</v>
      </c>
      <c r="M8932">
        <v>4</v>
      </c>
      <c r="N8932">
        <v>17</v>
      </c>
      <c r="O8932" s="1">
        <v>42111</v>
      </c>
      <c r="P8932" t="b">
        <v>1</v>
      </c>
      <c r="Q8932" t="s">
        <v>63</v>
      </c>
      <c r="R8932" t="s">
        <v>2179</v>
      </c>
      <c r="S8932" t="s">
        <v>2180</v>
      </c>
      <c r="T8932" t="s">
        <v>37</v>
      </c>
      <c r="U8932" t="s">
        <v>38</v>
      </c>
      <c r="V8932" t="s">
        <v>1912</v>
      </c>
      <c r="W8932" t="s">
        <v>122</v>
      </c>
      <c r="X8932">
        <v>77340</v>
      </c>
      <c r="Y8932" t="s">
        <v>123</v>
      </c>
      <c r="Z8932" t="s">
        <v>3718</v>
      </c>
      <c r="AA8932" t="s">
        <v>85</v>
      </c>
      <c r="AB8932" t="s">
        <v>86</v>
      </c>
      <c r="AC8932" t="s">
        <v>3719</v>
      </c>
      <c r="AD8932">
        <v>239.976</v>
      </c>
      <c r="AE8932">
        <v>3</v>
      </c>
      <c r="AF8932">
        <v>0.2</v>
      </c>
      <c r="AG8932">
        <v>17.998200000000001</v>
      </c>
    </row>
    <row r="8933" spans="1:33" x14ac:dyDescent="0.35">
      <c r="A8933">
        <v>8932</v>
      </c>
      <c r="B8933" t="s">
        <v>11202</v>
      </c>
      <c r="C8933" t="s">
        <v>3700</v>
      </c>
      <c r="D8933" t="b">
        <v>0</v>
      </c>
      <c r="E8933">
        <v>2017</v>
      </c>
      <c r="F8933">
        <v>12</v>
      </c>
      <c r="G8933">
        <v>18</v>
      </c>
      <c r="H8933" s="1">
        <v>43087</v>
      </c>
      <c r="I8933" t="b">
        <v>1</v>
      </c>
      <c r="J8933" t="s">
        <v>1619</v>
      </c>
      <c r="K8933" t="b">
        <v>0</v>
      </c>
      <c r="L8933">
        <v>2017</v>
      </c>
      <c r="M8933">
        <v>12</v>
      </c>
      <c r="N8933">
        <v>24</v>
      </c>
      <c r="O8933" s="1">
        <v>43093</v>
      </c>
      <c r="P8933" t="b">
        <v>1</v>
      </c>
      <c r="Q8933" t="s">
        <v>63</v>
      </c>
      <c r="R8933" t="s">
        <v>10751</v>
      </c>
      <c r="S8933" t="s">
        <v>10752</v>
      </c>
      <c r="T8933" t="s">
        <v>53</v>
      </c>
      <c r="U8933" t="s">
        <v>38</v>
      </c>
      <c r="V8933" t="s">
        <v>2903</v>
      </c>
      <c r="W8933" t="s">
        <v>133</v>
      </c>
      <c r="X8933">
        <v>53209</v>
      </c>
      <c r="Y8933" t="s">
        <v>123</v>
      </c>
      <c r="Z8933" t="s">
        <v>9974</v>
      </c>
      <c r="AA8933" t="s">
        <v>43</v>
      </c>
      <c r="AB8933" t="s">
        <v>79</v>
      </c>
      <c r="AC8933" t="s">
        <v>9975</v>
      </c>
      <c r="AD8933">
        <v>99.95</v>
      </c>
      <c r="AE8933">
        <v>5</v>
      </c>
      <c r="AF8933">
        <v>0</v>
      </c>
      <c r="AG8933">
        <v>22.988499999999998</v>
      </c>
    </row>
    <row r="8934" spans="1:33" x14ac:dyDescent="0.35">
      <c r="A8934">
        <v>8933</v>
      </c>
      <c r="B8934" t="s">
        <v>11202</v>
      </c>
      <c r="C8934" t="s">
        <v>3700</v>
      </c>
      <c r="D8934" t="b">
        <v>0</v>
      </c>
      <c r="E8934">
        <v>2017</v>
      </c>
      <c r="F8934">
        <v>12</v>
      </c>
      <c r="G8934">
        <v>18</v>
      </c>
      <c r="H8934" s="1">
        <v>43087</v>
      </c>
      <c r="I8934" t="b">
        <v>1</v>
      </c>
      <c r="J8934" t="s">
        <v>1619</v>
      </c>
      <c r="K8934" t="b">
        <v>0</v>
      </c>
      <c r="L8934">
        <v>2017</v>
      </c>
      <c r="M8934">
        <v>12</v>
      </c>
      <c r="N8934">
        <v>24</v>
      </c>
      <c r="O8934" s="1">
        <v>43093</v>
      </c>
      <c r="P8934" t="b">
        <v>1</v>
      </c>
      <c r="Q8934" t="s">
        <v>63</v>
      </c>
      <c r="R8934" t="s">
        <v>10751</v>
      </c>
      <c r="S8934" t="s">
        <v>10752</v>
      </c>
      <c r="T8934" t="s">
        <v>53</v>
      </c>
      <c r="U8934" t="s">
        <v>38</v>
      </c>
      <c r="V8934" t="s">
        <v>2903</v>
      </c>
      <c r="W8934" t="s">
        <v>133</v>
      </c>
      <c r="X8934">
        <v>53209</v>
      </c>
      <c r="Y8934" t="s">
        <v>123</v>
      </c>
      <c r="Z8934" t="s">
        <v>7811</v>
      </c>
      <c r="AA8934" t="s">
        <v>85</v>
      </c>
      <c r="AB8934" t="s">
        <v>190</v>
      </c>
      <c r="AC8934" t="s">
        <v>7812</v>
      </c>
      <c r="AD8934">
        <v>29.34</v>
      </c>
      <c r="AE8934">
        <v>3</v>
      </c>
      <c r="AF8934">
        <v>0</v>
      </c>
      <c r="AG8934">
        <v>10.8558</v>
      </c>
    </row>
    <row r="8935" spans="1:33" x14ac:dyDescent="0.35">
      <c r="A8935">
        <v>8934</v>
      </c>
      <c r="B8935" t="s">
        <v>11203</v>
      </c>
      <c r="C8935" t="s">
        <v>4944</v>
      </c>
      <c r="D8935" t="b">
        <v>0</v>
      </c>
      <c r="E8935">
        <v>2016</v>
      </c>
      <c r="F8935">
        <v>3</v>
      </c>
      <c r="G8935">
        <v>14</v>
      </c>
      <c r="H8935" s="1">
        <v>42443</v>
      </c>
      <c r="I8935" t="b">
        <v>1</v>
      </c>
      <c r="J8935" t="s">
        <v>4801</v>
      </c>
      <c r="K8935" t="b">
        <v>0</v>
      </c>
      <c r="L8935">
        <v>2016</v>
      </c>
      <c r="M8935">
        <v>3</v>
      </c>
      <c r="N8935">
        <v>19</v>
      </c>
      <c r="O8935" s="1">
        <v>42448</v>
      </c>
      <c r="P8935" t="b">
        <v>1</v>
      </c>
      <c r="Q8935" t="s">
        <v>63</v>
      </c>
      <c r="R8935" t="s">
        <v>2468</v>
      </c>
      <c r="S8935" t="s">
        <v>2469</v>
      </c>
      <c r="T8935" t="s">
        <v>53</v>
      </c>
      <c r="U8935" t="s">
        <v>38</v>
      </c>
      <c r="V8935" t="s">
        <v>2096</v>
      </c>
      <c r="W8935" t="s">
        <v>133</v>
      </c>
      <c r="X8935">
        <v>54302</v>
      </c>
      <c r="Y8935" t="s">
        <v>123</v>
      </c>
      <c r="Z8935" t="s">
        <v>3985</v>
      </c>
      <c r="AA8935" t="s">
        <v>43</v>
      </c>
      <c r="AB8935" t="s">
        <v>79</v>
      </c>
      <c r="AC8935" t="s">
        <v>3986</v>
      </c>
      <c r="AD8935">
        <v>16.739999999999998</v>
      </c>
      <c r="AE8935">
        <v>2</v>
      </c>
      <c r="AF8935">
        <v>0</v>
      </c>
      <c r="AG8935">
        <v>4.3524000000000003</v>
      </c>
    </row>
    <row r="8936" spans="1:33" x14ac:dyDescent="0.35">
      <c r="A8936">
        <v>8935</v>
      </c>
      <c r="B8936" t="s">
        <v>11204</v>
      </c>
      <c r="C8936" t="s">
        <v>1506</v>
      </c>
      <c r="D8936" t="b">
        <v>0</v>
      </c>
      <c r="E8936">
        <v>2017</v>
      </c>
      <c r="F8936">
        <v>8</v>
      </c>
      <c r="G8936">
        <v>27</v>
      </c>
      <c r="H8936" s="1">
        <v>42974</v>
      </c>
      <c r="I8936" t="b">
        <v>1</v>
      </c>
      <c r="J8936" t="s">
        <v>1506</v>
      </c>
      <c r="K8936" t="b">
        <v>0</v>
      </c>
      <c r="L8936">
        <v>2017</v>
      </c>
      <c r="M8936">
        <v>8</v>
      </c>
      <c r="N8936">
        <v>27</v>
      </c>
      <c r="O8936" s="1">
        <v>42974</v>
      </c>
      <c r="P8936" t="b">
        <v>1</v>
      </c>
      <c r="Q8936" t="s">
        <v>1467</v>
      </c>
      <c r="R8936" t="s">
        <v>1287</v>
      </c>
      <c r="S8936" t="s">
        <v>1288</v>
      </c>
      <c r="T8936" t="s">
        <v>53</v>
      </c>
      <c r="U8936" t="s">
        <v>38</v>
      </c>
      <c r="V8936" t="s">
        <v>171</v>
      </c>
      <c r="W8936" t="s">
        <v>172</v>
      </c>
      <c r="X8936">
        <v>19120</v>
      </c>
      <c r="Y8936" t="s">
        <v>173</v>
      </c>
      <c r="Z8936" t="s">
        <v>5233</v>
      </c>
      <c r="AA8936" t="s">
        <v>58</v>
      </c>
      <c r="AB8936" t="s">
        <v>106</v>
      </c>
      <c r="AC8936" t="s">
        <v>5234</v>
      </c>
      <c r="AD8936">
        <v>12.672000000000001</v>
      </c>
      <c r="AE8936">
        <v>3</v>
      </c>
      <c r="AF8936">
        <v>0.2</v>
      </c>
      <c r="AG8936">
        <v>3.96</v>
      </c>
    </row>
    <row r="8937" spans="1:33" x14ac:dyDescent="0.35">
      <c r="A8937">
        <v>8936</v>
      </c>
      <c r="B8937" t="s">
        <v>11204</v>
      </c>
      <c r="C8937" t="s">
        <v>1506</v>
      </c>
      <c r="D8937" t="b">
        <v>0</v>
      </c>
      <c r="E8937">
        <v>2017</v>
      </c>
      <c r="F8937">
        <v>8</v>
      </c>
      <c r="G8937">
        <v>27</v>
      </c>
      <c r="H8937" s="1">
        <v>42974</v>
      </c>
      <c r="I8937" t="b">
        <v>1</v>
      </c>
      <c r="J8937" t="s">
        <v>1506</v>
      </c>
      <c r="K8937" t="b">
        <v>0</v>
      </c>
      <c r="L8937">
        <v>2017</v>
      </c>
      <c r="M8937">
        <v>8</v>
      </c>
      <c r="N8937">
        <v>27</v>
      </c>
      <c r="O8937" s="1">
        <v>42974</v>
      </c>
      <c r="P8937" t="b">
        <v>1</v>
      </c>
      <c r="Q8937" t="s">
        <v>1467</v>
      </c>
      <c r="R8937" t="s">
        <v>1287</v>
      </c>
      <c r="S8937" t="s">
        <v>1288</v>
      </c>
      <c r="T8937" t="s">
        <v>53</v>
      </c>
      <c r="U8937" t="s">
        <v>38</v>
      </c>
      <c r="V8937" t="s">
        <v>171</v>
      </c>
      <c r="W8937" t="s">
        <v>172</v>
      </c>
      <c r="X8937">
        <v>19120</v>
      </c>
      <c r="Y8937" t="s">
        <v>173</v>
      </c>
      <c r="Z8937" t="s">
        <v>1341</v>
      </c>
      <c r="AA8937" t="s">
        <v>85</v>
      </c>
      <c r="AB8937" t="s">
        <v>190</v>
      </c>
      <c r="AC8937" t="s">
        <v>1342</v>
      </c>
      <c r="AD8937">
        <v>1119.8879999999999</v>
      </c>
      <c r="AE8937">
        <v>14</v>
      </c>
      <c r="AF8937">
        <v>0.2</v>
      </c>
      <c r="AG8937">
        <v>209.97900000000001</v>
      </c>
    </row>
    <row r="8938" spans="1:33" x14ac:dyDescent="0.35">
      <c r="A8938">
        <v>8937</v>
      </c>
      <c r="B8938" t="s">
        <v>11205</v>
      </c>
      <c r="C8938" t="s">
        <v>3251</v>
      </c>
      <c r="D8938" t="b">
        <v>0</v>
      </c>
      <c r="E8938">
        <v>2015</v>
      </c>
      <c r="F8938">
        <v>12</v>
      </c>
      <c r="G8938">
        <v>17</v>
      </c>
      <c r="H8938" s="1">
        <v>42355</v>
      </c>
      <c r="I8938" t="b">
        <v>1</v>
      </c>
      <c r="J8938" t="s">
        <v>829</v>
      </c>
      <c r="K8938" t="b">
        <v>0</v>
      </c>
      <c r="L8938">
        <v>2015</v>
      </c>
      <c r="M8938">
        <v>12</v>
      </c>
      <c r="N8938">
        <v>19</v>
      </c>
      <c r="O8938" s="1">
        <v>42357</v>
      </c>
      <c r="P8938" t="b">
        <v>1</v>
      </c>
      <c r="Q8938" t="s">
        <v>34</v>
      </c>
      <c r="R8938" t="s">
        <v>453</v>
      </c>
      <c r="S8938" t="s">
        <v>454</v>
      </c>
      <c r="T8938" t="s">
        <v>37</v>
      </c>
      <c r="U8938" t="s">
        <v>38</v>
      </c>
      <c r="V8938" t="s">
        <v>54</v>
      </c>
      <c r="W8938" t="s">
        <v>55</v>
      </c>
      <c r="X8938">
        <v>90008</v>
      </c>
      <c r="Y8938" t="s">
        <v>56</v>
      </c>
      <c r="Z8938" t="s">
        <v>3947</v>
      </c>
      <c r="AA8938" t="s">
        <v>58</v>
      </c>
      <c r="AB8938" t="s">
        <v>82</v>
      </c>
      <c r="AC8938" t="s">
        <v>3948</v>
      </c>
      <c r="AD8938">
        <v>204.85</v>
      </c>
      <c r="AE8938">
        <v>5</v>
      </c>
      <c r="AF8938">
        <v>0</v>
      </c>
      <c r="AG8938">
        <v>53.261000000000003</v>
      </c>
    </row>
    <row r="8939" spans="1:33" x14ac:dyDescent="0.35">
      <c r="A8939">
        <v>8938</v>
      </c>
      <c r="B8939" t="s">
        <v>11205</v>
      </c>
      <c r="C8939" t="s">
        <v>3251</v>
      </c>
      <c r="D8939" t="b">
        <v>0</v>
      </c>
      <c r="E8939">
        <v>2015</v>
      </c>
      <c r="F8939">
        <v>12</v>
      </c>
      <c r="G8939">
        <v>17</v>
      </c>
      <c r="H8939" s="1">
        <v>42355</v>
      </c>
      <c r="I8939" t="b">
        <v>1</v>
      </c>
      <c r="J8939" t="s">
        <v>829</v>
      </c>
      <c r="K8939" t="b">
        <v>0</v>
      </c>
      <c r="L8939">
        <v>2015</v>
      </c>
      <c r="M8939">
        <v>12</v>
      </c>
      <c r="N8939">
        <v>19</v>
      </c>
      <c r="O8939" s="1">
        <v>42357</v>
      </c>
      <c r="P8939" t="b">
        <v>1</v>
      </c>
      <c r="Q8939" t="s">
        <v>34</v>
      </c>
      <c r="R8939" t="s">
        <v>453</v>
      </c>
      <c r="S8939" t="s">
        <v>454</v>
      </c>
      <c r="T8939" t="s">
        <v>37</v>
      </c>
      <c r="U8939" t="s">
        <v>38</v>
      </c>
      <c r="V8939" t="s">
        <v>54</v>
      </c>
      <c r="W8939" t="s">
        <v>55</v>
      </c>
      <c r="X8939">
        <v>90008</v>
      </c>
      <c r="Y8939" t="s">
        <v>56</v>
      </c>
      <c r="Z8939" t="s">
        <v>7083</v>
      </c>
      <c r="AA8939" t="s">
        <v>85</v>
      </c>
      <c r="AB8939" t="s">
        <v>86</v>
      </c>
      <c r="AC8939" t="s">
        <v>7084</v>
      </c>
      <c r="AD8939">
        <v>135.98400000000001</v>
      </c>
      <c r="AE8939">
        <v>2</v>
      </c>
      <c r="AF8939">
        <v>0.2</v>
      </c>
      <c r="AG8939">
        <v>16.998000000000001</v>
      </c>
    </row>
    <row r="8940" spans="1:33" x14ac:dyDescent="0.35">
      <c r="A8940">
        <v>8939</v>
      </c>
      <c r="B8940" t="s">
        <v>11205</v>
      </c>
      <c r="C8940" t="s">
        <v>3251</v>
      </c>
      <c r="D8940" t="b">
        <v>0</v>
      </c>
      <c r="E8940">
        <v>2015</v>
      </c>
      <c r="F8940">
        <v>12</v>
      </c>
      <c r="G8940">
        <v>17</v>
      </c>
      <c r="H8940" s="1">
        <v>42355</v>
      </c>
      <c r="I8940" t="b">
        <v>1</v>
      </c>
      <c r="J8940" t="s">
        <v>829</v>
      </c>
      <c r="K8940" t="b">
        <v>0</v>
      </c>
      <c r="L8940">
        <v>2015</v>
      </c>
      <c r="M8940">
        <v>12</v>
      </c>
      <c r="N8940">
        <v>19</v>
      </c>
      <c r="O8940" s="1">
        <v>42357</v>
      </c>
      <c r="P8940" t="b">
        <v>1</v>
      </c>
      <c r="Q8940" t="s">
        <v>34</v>
      </c>
      <c r="R8940" t="s">
        <v>453</v>
      </c>
      <c r="S8940" t="s">
        <v>454</v>
      </c>
      <c r="T8940" t="s">
        <v>37</v>
      </c>
      <c r="U8940" t="s">
        <v>38</v>
      </c>
      <c r="V8940" t="s">
        <v>54</v>
      </c>
      <c r="W8940" t="s">
        <v>55</v>
      </c>
      <c r="X8940">
        <v>90008</v>
      </c>
      <c r="Y8940" t="s">
        <v>56</v>
      </c>
      <c r="Z8940" t="s">
        <v>832</v>
      </c>
      <c r="AA8940" t="s">
        <v>58</v>
      </c>
      <c r="AB8940" t="s">
        <v>82</v>
      </c>
      <c r="AC8940" t="s">
        <v>833</v>
      </c>
      <c r="AD8940">
        <v>16.399999999999999</v>
      </c>
      <c r="AE8940">
        <v>5</v>
      </c>
      <c r="AF8940">
        <v>0</v>
      </c>
      <c r="AG8940">
        <v>7.0519999999999996</v>
      </c>
    </row>
    <row r="8941" spans="1:33" x14ac:dyDescent="0.35">
      <c r="A8941">
        <v>8940</v>
      </c>
      <c r="B8941" t="s">
        <v>11205</v>
      </c>
      <c r="C8941" t="s">
        <v>3251</v>
      </c>
      <c r="D8941" t="b">
        <v>0</v>
      </c>
      <c r="E8941">
        <v>2015</v>
      </c>
      <c r="F8941">
        <v>12</v>
      </c>
      <c r="G8941">
        <v>17</v>
      </c>
      <c r="H8941" s="1">
        <v>42355</v>
      </c>
      <c r="I8941" t="b">
        <v>1</v>
      </c>
      <c r="J8941" t="s">
        <v>829</v>
      </c>
      <c r="K8941" t="b">
        <v>0</v>
      </c>
      <c r="L8941">
        <v>2015</v>
      </c>
      <c r="M8941">
        <v>12</v>
      </c>
      <c r="N8941">
        <v>19</v>
      </c>
      <c r="O8941" s="1">
        <v>42357</v>
      </c>
      <c r="P8941" t="b">
        <v>1</v>
      </c>
      <c r="Q8941" t="s">
        <v>34</v>
      </c>
      <c r="R8941" t="s">
        <v>453</v>
      </c>
      <c r="S8941" t="s">
        <v>454</v>
      </c>
      <c r="T8941" t="s">
        <v>37</v>
      </c>
      <c r="U8941" t="s">
        <v>38</v>
      </c>
      <c r="V8941" t="s">
        <v>54</v>
      </c>
      <c r="W8941" t="s">
        <v>55</v>
      </c>
      <c r="X8941">
        <v>90008</v>
      </c>
      <c r="Y8941" t="s">
        <v>56</v>
      </c>
      <c r="Z8941" t="s">
        <v>4052</v>
      </c>
      <c r="AA8941" t="s">
        <v>58</v>
      </c>
      <c r="AB8941" t="s">
        <v>89</v>
      </c>
      <c r="AC8941" t="s">
        <v>4053</v>
      </c>
      <c r="AD8941">
        <v>92.96</v>
      </c>
      <c r="AE8941">
        <v>2</v>
      </c>
      <c r="AF8941">
        <v>0.2</v>
      </c>
      <c r="AG8941">
        <v>31.373999999999999</v>
      </c>
    </row>
    <row r="8942" spans="1:33" x14ac:dyDescent="0.35">
      <c r="A8942">
        <v>8941</v>
      </c>
      <c r="B8942" t="s">
        <v>11206</v>
      </c>
      <c r="C8942" t="s">
        <v>8185</v>
      </c>
      <c r="D8942" t="b">
        <v>0</v>
      </c>
      <c r="E8942">
        <v>2014</v>
      </c>
      <c r="F8942">
        <v>8</v>
      </c>
      <c r="G8942">
        <v>22</v>
      </c>
      <c r="H8942" s="1">
        <v>41873</v>
      </c>
      <c r="I8942" t="b">
        <v>1</v>
      </c>
      <c r="J8942" t="s">
        <v>6022</v>
      </c>
      <c r="K8942" t="b">
        <v>0</v>
      </c>
      <c r="L8942">
        <v>2014</v>
      </c>
      <c r="M8942">
        <v>8</v>
      </c>
      <c r="N8942">
        <v>24</v>
      </c>
      <c r="O8942" s="1">
        <v>41875</v>
      </c>
      <c r="P8942" t="b">
        <v>1</v>
      </c>
      <c r="Q8942" t="s">
        <v>34</v>
      </c>
      <c r="R8942" t="s">
        <v>1850</v>
      </c>
      <c r="S8942" t="s">
        <v>1851</v>
      </c>
      <c r="T8942" t="s">
        <v>37</v>
      </c>
      <c r="U8942" t="s">
        <v>38</v>
      </c>
      <c r="V8942" t="s">
        <v>7515</v>
      </c>
      <c r="W8942" t="s">
        <v>67</v>
      </c>
      <c r="X8942">
        <v>33161</v>
      </c>
      <c r="Y8942" t="s">
        <v>41</v>
      </c>
      <c r="Z8942" t="s">
        <v>11207</v>
      </c>
      <c r="AA8942" t="s">
        <v>58</v>
      </c>
      <c r="AB8942" t="s">
        <v>666</v>
      </c>
      <c r="AC8942" t="s">
        <v>11208</v>
      </c>
      <c r="AD8942">
        <v>7.6319999999999997</v>
      </c>
      <c r="AE8942">
        <v>3</v>
      </c>
      <c r="AF8942">
        <v>0.2</v>
      </c>
      <c r="AG8942">
        <v>-1.8126</v>
      </c>
    </row>
    <row r="8943" spans="1:33" x14ac:dyDescent="0.35">
      <c r="A8943">
        <v>8942</v>
      </c>
      <c r="B8943" t="s">
        <v>11209</v>
      </c>
      <c r="C8943" s="1">
        <v>42440</v>
      </c>
      <c r="D8943" t="b">
        <v>1</v>
      </c>
      <c r="E8943">
        <v>2016</v>
      </c>
      <c r="F8943">
        <v>3</v>
      </c>
      <c r="G8943">
        <v>11</v>
      </c>
      <c r="H8943" s="1">
        <v>42440</v>
      </c>
      <c r="I8943" t="b">
        <v>1</v>
      </c>
      <c r="J8943" s="1">
        <v>42501</v>
      </c>
      <c r="K8943" t="b">
        <v>1</v>
      </c>
      <c r="L8943">
        <v>2016</v>
      </c>
      <c r="M8943">
        <v>5</v>
      </c>
      <c r="N8943">
        <v>11</v>
      </c>
      <c r="O8943" s="1">
        <v>42501</v>
      </c>
      <c r="P8943" t="b">
        <v>1</v>
      </c>
      <c r="Q8943" t="s">
        <v>221</v>
      </c>
      <c r="R8943" t="s">
        <v>4838</v>
      </c>
      <c r="S8943" t="s">
        <v>4839</v>
      </c>
      <c r="T8943" t="s">
        <v>37</v>
      </c>
      <c r="U8943" t="s">
        <v>38</v>
      </c>
      <c r="V8943" t="s">
        <v>488</v>
      </c>
      <c r="W8943" t="s">
        <v>489</v>
      </c>
      <c r="X8943">
        <v>97206</v>
      </c>
      <c r="Y8943" t="s">
        <v>56</v>
      </c>
      <c r="Z8943" t="s">
        <v>4057</v>
      </c>
      <c r="AA8943" t="s">
        <v>58</v>
      </c>
      <c r="AB8943" t="s">
        <v>89</v>
      </c>
      <c r="AC8943" t="s">
        <v>4058</v>
      </c>
      <c r="AD8943">
        <v>4.1580000000000004</v>
      </c>
      <c r="AE8943">
        <v>7</v>
      </c>
      <c r="AF8943">
        <v>0.7</v>
      </c>
      <c r="AG8943">
        <v>-3.4649999999999999</v>
      </c>
    </row>
    <row r="8944" spans="1:33" x14ac:dyDescent="0.35">
      <c r="A8944">
        <v>8943</v>
      </c>
      <c r="B8944" t="s">
        <v>11209</v>
      </c>
      <c r="C8944" s="1">
        <v>42440</v>
      </c>
      <c r="D8944" t="b">
        <v>1</v>
      </c>
      <c r="E8944">
        <v>2016</v>
      </c>
      <c r="F8944">
        <v>3</v>
      </c>
      <c r="G8944">
        <v>11</v>
      </c>
      <c r="H8944" s="1">
        <v>42440</v>
      </c>
      <c r="I8944" t="b">
        <v>1</v>
      </c>
      <c r="J8944" s="1">
        <v>42501</v>
      </c>
      <c r="K8944" t="b">
        <v>1</v>
      </c>
      <c r="L8944">
        <v>2016</v>
      </c>
      <c r="M8944">
        <v>5</v>
      </c>
      <c r="N8944">
        <v>11</v>
      </c>
      <c r="O8944" s="1">
        <v>42501</v>
      </c>
      <c r="P8944" t="b">
        <v>1</v>
      </c>
      <c r="Q8944" t="s">
        <v>221</v>
      </c>
      <c r="R8944" t="s">
        <v>4838</v>
      </c>
      <c r="S8944" t="s">
        <v>4839</v>
      </c>
      <c r="T8944" t="s">
        <v>37</v>
      </c>
      <c r="U8944" t="s">
        <v>38</v>
      </c>
      <c r="V8944" t="s">
        <v>488</v>
      </c>
      <c r="W8944" t="s">
        <v>489</v>
      </c>
      <c r="X8944">
        <v>97206</v>
      </c>
      <c r="Y8944" t="s">
        <v>56</v>
      </c>
      <c r="Z8944" t="s">
        <v>11210</v>
      </c>
      <c r="AA8944" t="s">
        <v>85</v>
      </c>
      <c r="AB8944" t="s">
        <v>783</v>
      </c>
      <c r="AC8944" t="s">
        <v>11211</v>
      </c>
      <c r="AD8944">
        <v>179.99100000000001</v>
      </c>
      <c r="AE8944">
        <v>3</v>
      </c>
      <c r="AF8944">
        <v>0.7</v>
      </c>
      <c r="AG8944">
        <v>-251.98740000000001</v>
      </c>
    </row>
    <row r="8945" spans="1:33" x14ac:dyDescent="0.35">
      <c r="A8945">
        <v>8944</v>
      </c>
      <c r="B8945" t="s">
        <v>11212</v>
      </c>
      <c r="C8945" s="1">
        <v>43018</v>
      </c>
      <c r="D8945" t="b">
        <v>1</v>
      </c>
      <c r="E8945">
        <v>2017</v>
      </c>
      <c r="F8945">
        <v>10</v>
      </c>
      <c r="G8945">
        <v>10</v>
      </c>
      <c r="H8945" s="1">
        <v>43018</v>
      </c>
      <c r="I8945" t="b">
        <v>1</v>
      </c>
      <c r="J8945" t="s">
        <v>3538</v>
      </c>
      <c r="K8945" t="b">
        <v>0</v>
      </c>
      <c r="L8945">
        <v>2017</v>
      </c>
      <c r="M8945">
        <v>10</v>
      </c>
      <c r="N8945">
        <v>16</v>
      </c>
      <c r="O8945" s="1">
        <v>43024</v>
      </c>
      <c r="P8945" t="b">
        <v>1</v>
      </c>
      <c r="Q8945" t="s">
        <v>63</v>
      </c>
      <c r="R8945" t="s">
        <v>5664</v>
      </c>
      <c r="S8945" t="s">
        <v>5665</v>
      </c>
      <c r="T8945" t="s">
        <v>37</v>
      </c>
      <c r="U8945" t="s">
        <v>38</v>
      </c>
      <c r="V8945" t="s">
        <v>530</v>
      </c>
      <c r="W8945" t="s">
        <v>247</v>
      </c>
      <c r="X8945">
        <v>60505</v>
      </c>
      <c r="Y8945" t="s">
        <v>123</v>
      </c>
      <c r="Z8945" t="s">
        <v>9216</v>
      </c>
      <c r="AA8945" t="s">
        <v>43</v>
      </c>
      <c r="AB8945" t="s">
        <v>47</v>
      </c>
      <c r="AC8945" t="s">
        <v>9217</v>
      </c>
      <c r="AD8945">
        <v>239.358</v>
      </c>
      <c r="AE8945">
        <v>3</v>
      </c>
      <c r="AF8945">
        <v>0.3</v>
      </c>
      <c r="AG8945">
        <v>-47.871600000000001</v>
      </c>
    </row>
    <row r="8946" spans="1:33" x14ac:dyDescent="0.35">
      <c r="A8946">
        <v>8945</v>
      </c>
      <c r="B8946" t="s">
        <v>11213</v>
      </c>
      <c r="C8946" s="1">
        <v>41832</v>
      </c>
      <c r="D8946" t="b">
        <v>1</v>
      </c>
      <c r="E8946">
        <v>2014</v>
      </c>
      <c r="F8946">
        <v>7</v>
      </c>
      <c r="G8946">
        <v>12</v>
      </c>
      <c r="H8946" s="1">
        <v>41832</v>
      </c>
      <c r="I8946" t="b">
        <v>1</v>
      </c>
      <c r="J8946" s="1">
        <v>41863</v>
      </c>
      <c r="K8946" t="b">
        <v>1</v>
      </c>
      <c r="L8946">
        <v>2014</v>
      </c>
      <c r="M8946">
        <v>8</v>
      </c>
      <c r="N8946">
        <v>12</v>
      </c>
      <c r="O8946" s="1">
        <v>41863</v>
      </c>
      <c r="P8946" t="b">
        <v>1</v>
      </c>
      <c r="Q8946" t="s">
        <v>221</v>
      </c>
      <c r="R8946" t="s">
        <v>3602</v>
      </c>
      <c r="S8946" t="s">
        <v>3603</v>
      </c>
      <c r="T8946" t="s">
        <v>120</v>
      </c>
      <c r="U8946" t="s">
        <v>38</v>
      </c>
      <c r="V8946" t="s">
        <v>149</v>
      </c>
      <c r="W8946" t="s">
        <v>55</v>
      </c>
      <c r="X8946">
        <v>94109</v>
      </c>
      <c r="Y8946" t="s">
        <v>56</v>
      </c>
      <c r="Z8946" t="s">
        <v>6477</v>
      </c>
      <c r="AA8946" t="s">
        <v>58</v>
      </c>
      <c r="AB8946" t="s">
        <v>106</v>
      </c>
      <c r="AC8946" t="s">
        <v>6478</v>
      </c>
      <c r="AD8946">
        <v>164.88</v>
      </c>
      <c r="AE8946">
        <v>3</v>
      </c>
      <c r="AF8946">
        <v>0</v>
      </c>
      <c r="AG8946">
        <v>80.791200000000003</v>
      </c>
    </row>
    <row r="8947" spans="1:33" x14ac:dyDescent="0.35">
      <c r="A8947">
        <v>8946</v>
      </c>
      <c r="B8947" t="s">
        <v>11214</v>
      </c>
      <c r="C8947" t="s">
        <v>5509</v>
      </c>
      <c r="D8947" t="b">
        <v>0</v>
      </c>
      <c r="E8947">
        <v>2014</v>
      </c>
      <c r="F8947">
        <v>11</v>
      </c>
      <c r="G8947">
        <v>15</v>
      </c>
      <c r="H8947" s="1">
        <v>41958</v>
      </c>
      <c r="I8947" t="b">
        <v>1</v>
      </c>
      <c r="J8947" t="s">
        <v>5627</v>
      </c>
      <c r="K8947" t="b">
        <v>0</v>
      </c>
      <c r="L8947">
        <v>2014</v>
      </c>
      <c r="M8947">
        <v>11</v>
      </c>
      <c r="N8947">
        <v>17</v>
      </c>
      <c r="O8947" s="1">
        <v>41960</v>
      </c>
      <c r="P8947" t="b">
        <v>1</v>
      </c>
      <c r="Q8947" t="s">
        <v>34</v>
      </c>
      <c r="R8947" t="s">
        <v>6042</v>
      </c>
      <c r="S8947" t="s">
        <v>6043</v>
      </c>
      <c r="T8947" t="s">
        <v>53</v>
      </c>
      <c r="U8947" t="s">
        <v>38</v>
      </c>
      <c r="V8947" t="s">
        <v>149</v>
      </c>
      <c r="W8947" t="s">
        <v>55</v>
      </c>
      <c r="X8947">
        <v>94110</v>
      </c>
      <c r="Y8947" t="s">
        <v>56</v>
      </c>
      <c r="Z8947" t="s">
        <v>2212</v>
      </c>
      <c r="AA8947" t="s">
        <v>58</v>
      </c>
      <c r="AB8947" t="s">
        <v>666</v>
      </c>
      <c r="AC8947" t="s">
        <v>2213</v>
      </c>
      <c r="AD8947">
        <v>10.95</v>
      </c>
      <c r="AE8947">
        <v>3</v>
      </c>
      <c r="AF8947">
        <v>0</v>
      </c>
      <c r="AG8947">
        <v>3.2850000000000001</v>
      </c>
    </row>
    <row r="8948" spans="1:33" x14ac:dyDescent="0.35">
      <c r="A8948">
        <v>8947</v>
      </c>
      <c r="B8948" t="s">
        <v>11215</v>
      </c>
      <c r="C8948" t="s">
        <v>1619</v>
      </c>
      <c r="D8948" t="b">
        <v>0</v>
      </c>
      <c r="E8948">
        <v>2017</v>
      </c>
      <c r="F8948">
        <v>12</v>
      </c>
      <c r="G8948">
        <v>24</v>
      </c>
      <c r="H8948" s="1">
        <v>43093</v>
      </c>
      <c r="I8948" t="b">
        <v>1</v>
      </c>
      <c r="J8948" t="s">
        <v>1155</v>
      </c>
      <c r="K8948" t="b">
        <v>0</v>
      </c>
      <c r="L8948">
        <v>2017</v>
      </c>
      <c r="M8948">
        <v>12</v>
      </c>
      <c r="N8948">
        <v>28</v>
      </c>
      <c r="O8948" s="1">
        <v>43097</v>
      </c>
      <c r="P8948" t="b">
        <v>1</v>
      </c>
      <c r="Q8948" t="s">
        <v>63</v>
      </c>
      <c r="R8948" t="s">
        <v>7543</v>
      </c>
      <c r="S8948" t="s">
        <v>7544</v>
      </c>
      <c r="T8948" t="s">
        <v>53</v>
      </c>
      <c r="U8948" t="s">
        <v>38</v>
      </c>
      <c r="V8948" t="s">
        <v>4444</v>
      </c>
      <c r="W8948" t="s">
        <v>1417</v>
      </c>
      <c r="X8948">
        <v>2740</v>
      </c>
      <c r="Y8948" t="s">
        <v>173</v>
      </c>
      <c r="Z8948" t="s">
        <v>5404</v>
      </c>
      <c r="AA8948" t="s">
        <v>58</v>
      </c>
      <c r="AB8948" t="s">
        <v>106</v>
      </c>
      <c r="AC8948" t="s">
        <v>5405</v>
      </c>
      <c r="AD8948">
        <v>19.440000000000001</v>
      </c>
      <c r="AE8948">
        <v>3</v>
      </c>
      <c r="AF8948">
        <v>0</v>
      </c>
      <c r="AG8948">
        <v>9.3312000000000008</v>
      </c>
    </row>
    <row r="8949" spans="1:33" x14ac:dyDescent="0.35">
      <c r="A8949">
        <v>8948</v>
      </c>
      <c r="B8949" t="s">
        <v>11215</v>
      </c>
      <c r="C8949" t="s">
        <v>1619</v>
      </c>
      <c r="D8949" t="b">
        <v>0</v>
      </c>
      <c r="E8949">
        <v>2017</v>
      </c>
      <c r="F8949">
        <v>12</v>
      </c>
      <c r="G8949">
        <v>24</v>
      </c>
      <c r="H8949" s="1">
        <v>43093</v>
      </c>
      <c r="I8949" t="b">
        <v>1</v>
      </c>
      <c r="J8949" t="s">
        <v>1155</v>
      </c>
      <c r="K8949" t="b">
        <v>0</v>
      </c>
      <c r="L8949">
        <v>2017</v>
      </c>
      <c r="M8949">
        <v>12</v>
      </c>
      <c r="N8949">
        <v>28</v>
      </c>
      <c r="O8949" s="1">
        <v>43097</v>
      </c>
      <c r="P8949" t="b">
        <v>1</v>
      </c>
      <c r="Q8949" t="s">
        <v>63</v>
      </c>
      <c r="R8949" t="s">
        <v>7543</v>
      </c>
      <c r="S8949" t="s">
        <v>7544</v>
      </c>
      <c r="T8949" t="s">
        <v>53</v>
      </c>
      <c r="U8949" t="s">
        <v>38</v>
      </c>
      <c r="V8949" t="s">
        <v>4444</v>
      </c>
      <c r="W8949" t="s">
        <v>1417</v>
      </c>
      <c r="X8949">
        <v>2740</v>
      </c>
      <c r="Y8949" t="s">
        <v>173</v>
      </c>
      <c r="Z8949" t="s">
        <v>8582</v>
      </c>
      <c r="AA8949" t="s">
        <v>58</v>
      </c>
      <c r="AB8949" t="s">
        <v>89</v>
      </c>
      <c r="AC8949" t="s">
        <v>8583</v>
      </c>
      <c r="AD8949">
        <v>12.3</v>
      </c>
      <c r="AE8949">
        <v>5</v>
      </c>
      <c r="AF8949">
        <v>0</v>
      </c>
      <c r="AG8949">
        <v>6.15</v>
      </c>
    </row>
    <row r="8950" spans="1:33" x14ac:dyDescent="0.35">
      <c r="A8950">
        <v>8949</v>
      </c>
      <c r="B8950" t="s">
        <v>11216</v>
      </c>
      <c r="C8950" t="s">
        <v>1607</v>
      </c>
      <c r="D8950" t="b">
        <v>0</v>
      </c>
      <c r="E8950">
        <v>2014</v>
      </c>
      <c r="F8950">
        <v>12</v>
      </c>
      <c r="G8950">
        <v>24</v>
      </c>
      <c r="H8950" s="1">
        <v>41997</v>
      </c>
      <c r="I8950" t="b">
        <v>1</v>
      </c>
      <c r="J8950" t="s">
        <v>612</v>
      </c>
      <c r="K8950" t="b">
        <v>0</v>
      </c>
      <c r="L8950">
        <v>2014</v>
      </c>
      <c r="M8950">
        <v>12</v>
      </c>
      <c r="N8950">
        <v>26</v>
      </c>
      <c r="O8950" s="1">
        <v>41999</v>
      </c>
      <c r="P8950" t="b">
        <v>1</v>
      </c>
      <c r="Q8950" t="s">
        <v>221</v>
      </c>
      <c r="R8950" t="s">
        <v>5318</v>
      </c>
      <c r="S8950" t="s">
        <v>5319</v>
      </c>
      <c r="T8950" t="s">
        <v>37</v>
      </c>
      <c r="U8950" t="s">
        <v>38</v>
      </c>
      <c r="V8950" t="s">
        <v>1081</v>
      </c>
      <c r="W8950" t="s">
        <v>55</v>
      </c>
      <c r="X8950">
        <v>92037</v>
      </c>
      <c r="Y8950" t="s">
        <v>56</v>
      </c>
      <c r="Z8950" t="s">
        <v>10021</v>
      </c>
      <c r="AA8950" t="s">
        <v>58</v>
      </c>
      <c r="AB8950" t="s">
        <v>92</v>
      </c>
      <c r="AC8950" t="s">
        <v>10022</v>
      </c>
      <c r="AD8950">
        <v>13.97</v>
      </c>
      <c r="AE8950">
        <v>1</v>
      </c>
      <c r="AF8950">
        <v>0</v>
      </c>
      <c r="AG8950">
        <v>3.6322000000000001</v>
      </c>
    </row>
    <row r="8951" spans="1:33" x14ac:dyDescent="0.35">
      <c r="A8951">
        <v>8950</v>
      </c>
      <c r="B8951" t="s">
        <v>11217</v>
      </c>
      <c r="C8951" t="s">
        <v>682</v>
      </c>
      <c r="D8951" t="b">
        <v>0</v>
      </c>
      <c r="E8951">
        <v>2017</v>
      </c>
      <c r="F8951">
        <v>12</v>
      </c>
      <c r="G8951">
        <v>22</v>
      </c>
      <c r="H8951" s="1">
        <v>43091</v>
      </c>
      <c r="I8951" t="b">
        <v>1</v>
      </c>
      <c r="J8951" t="s">
        <v>1155</v>
      </c>
      <c r="K8951" t="b">
        <v>0</v>
      </c>
      <c r="L8951">
        <v>2017</v>
      </c>
      <c r="M8951">
        <v>12</v>
      </c>
      <c r="N8951">
        <v>28</v>
      </c>
      <c r="O8951" s="1">
        <v>43097</v>
      </c>
      <c r="P8951" t="b">
        <v>1</v>
      </c>
      <c r="Q8951" t="s">
        <v>63</v>
      </c>
      <c r="R8951" t="s">
        <v>7146</v>
      </c>
      <c r="S8951" t="s">
        <v>7147</v>
      </c>
      <c r="T8951" t="s">
        <v>37</v>
      </c>
      <c r="U8951" t="s">
        <v>38</v>
      </c>
      <c r="V8951" t="s">
        <v>385</v>
      </c>
      <c r="W8951" t="s">
        <v>393</v>
      </c>
      <c r="X8951">
        <v>38301</v>
      </c>
      <c r="Y8951" t="s">
        <v>41</v>
      </c>
      <c r="Z8951" t="s">
        <v>1201</v>
      </c>
      <c r="AA8951" t="s">
        <v>43</v>
      </c>
      <c r="AB8951" t="s">
        <v>69</v>
      </c>
      <c r="AC8951" t="s">
        <v>1202</v>
      </c>
      <c r="AD8951">
        <v>934.95600000000002</v>
      </c>
      <c r="AE8951">
        <v>6</v>
      </c>
      <c r="AF8951">
        <v>0.4</v>
      </c>
      <c r="AG8951">
        <v>-249.32159999999999</v>
      </c>
    </row>
    <row r="8952" spans="1:33" x14ac:dyDescent="0.35">
      <c r="A8952">
        <v>8951</v>
      </c>
      <c r="B8952" t="s">
        <v>11217</v>
      </c>
      <c r="C8952" t="s">
        <v>682</v>
      </c>
      <c r="D8952" t="b">
        <v>0</v>
      </c>
      <c r="E8952">
        <v>2017</v>
      </c>
      <c r="F8952">
        <v>12</v>
      </c>
      <c r="G8952">
        <v>22</v>
      </c>
      <c r="H8952" s="1">
        <v>43091</v>
      </c>
      <c r="I8952" t="b">
        <v>1</v>
      </c>
      <c r="J8952" t="s">
        <v>1155</v>
      </c>
      <c r="K8952" t="b">
        <v>0</v>
      </c>
      <c r="L8952">
        <v>2017</v>
      </c>
      <c r="M8952">
        <v>12</v>
      </c>
      <c r="N8952">
        <v>28</v>
      </c>
      <c r="O8952" s="1">
        <v>43097</v>
      </c>
      <c r="P8952" t="b">
        <v>1</v>
      </c>
      <c r="Q8952" t="s">
        <v>63</v>
      </c>
      <c r="R8952" t="s">
        <v>7146</v>
      </c>
      <c r="S8952" t="s">
        <v>7147</v>
      </c>
      <c r="T8952" t="s">
        <v>37</v>
      </c>
      <c r="U8952" t="s">
        <v>38</v>
      </c>
      <c r="V8952" t="s">
        <v>385</v>
      </c>
      <c r="W8952" t="s">
        <v>393</v>
      </c>
      <c r="X8952">
        <v>38301</v>
      </c>
      <c r="Y8952" t="s">
        <v>41</v>
      </c>
      <c r="Z8952" t="s">
        <v>3678</v>
      </c>
      <c r="AA8952" t="s">
        <v>85</v>
      </c>
      <c r="AB8952" t="s">
        <v>190</v>
      </c>
      <c r="AC8952" t="s">
        <v>3679</v>
      </c>
      <c r="AD8952">
        <v>46.863999999999997</v>
      </c>
      <c r="AE8952">
        <v>2</v>
      </c>
      <c r="AF8952">
        <v>0.2</v>
      </c>
      <c r="AG8952">
        <v>7.6154000000000002</v>
      </c>
    </row>
    <row r="8953" spans="1:33" x14ac:dyDescent="0.35">
      <c r="A8953">
        <v>8952</v>
      </c>
      <c r="B8953" t="s">
        <v>11217</v>
      </c>
      <c r="C8953" t="s">
        <v>682</v>
      </c>
      <c r="D8953" t="b">
        <v>0</v>
      </c>
      <c r="E8953">
        <v>2017</v>
      </c>
      <c r="F8953">
        <v>12</v>
      </c>
      <c r="G8953">
        <v>22</v>
      </c>
      <c r="H8953" s="1">
        <v>43091</v>
      </c>
      <c r="I8953" t="b">
        <v>1</v>
      </c>
      <c r="J8953" t="s">
        <v>1155</v>
      </c>
      <c r="K8953" t="b">
        <v>0</v>
      </c>
      <c r="L8953">
        <v>2017</v>
      </c>
      <c r="M8953">
        <v>12</v>
      </c>
      <c r="N8953">
        <v>28</v>
      </c>
      <c r="O8953" s="1">
        <v>43097</v>
      </c>
      <c r="P8953" t="b">
        <v>1</v>
      </c>
      <c r="Q8953" t="s">
        <v>63</v>
      </c>
      <c r="R8953" t="s">
        <v>7146</v>
      </c>
      <c r="S8953" t="s">
        <v>7147</v>
      </c>
      <c r="T8953" t="s">
        <v>37</v>
      </c>
      <c r="U8953" t="s">
        <v>38</v>
      </c>
      <c r="V8953" t="s">
        <v>385</v>
      </c>
      <c r="W8953" t="s">
        <v>393</v>
      </c>
      <c r="X8953">
        <v>38301</v>
      </c>
      <c r="Y8953" t="s">
        <v>41</v>
      </c>
      <c r="Z8953" t="s">
        <v>1683</v>
      </c>
      <c r="AA8953" t="s">
        <v>58</v>
      </c>
      <c r="AB8953" t="s">
        <v>72</v>
      </c>
      <c r="AC8953" t="s">
        <v>1684</v>
      </c>
      <c r="AD8953">
        <v>26.16</v>
      </c>
      <c r="AE8953">
        <v>3</v>
      </c>
      <c r="AF8953">
        <v>0.2</v>
      </c>
      <c r="AG8953">
        <v>1.962</v>
      </c>
    </row>
    <row r="8954" spans="1:33" x14ac:dyDescent="0.35">
      <c r="A8954">
        <v>8953</v>
      </c>
      <c r="B8954" t="s">
        <v>11217</v>
      </c>
      <c r="C8954" t="s">
        <v>682</v>
      </c>
      <c r="D8954" t="b">
        <v>0</v>
      </c>
      <c r="E8954">
        <v>2017</v>
      </c>
      <c r="F8954">
        <v>12</v>
      </c>
      <c r="G8954">
        <v>22</v>
      </c>
      <c r="H8954" s="1">
        <v>43091</v>
      </c>
      <c r="I8954" t="b">
        <v>1</v>
      </c>
      <c r="J8954" t="s">
        <v>1155</v>
      </c>
      <c r="K8954" t="b">
        <v>0</v>
      </c>
      <c r="L8954">
        <v>2017</v>
      </c>
      <c r="M8954">
        <v>12</v>
      </c>
      <c r="N8954">
        <v>28</v>
      </c>
      <c r="O8954" s="1">
        <v>43097</v>
      </c>
      <c r="P8954" t="b">
        <v>1</v>
      </c>
      <c r="Q8954" t="s">
        <v>63</v>
      </c>
      <c r="R8954" t="s">
        <v>7146</v>
      </c>
      <c r="S8954" t="s">
        <v>7147</v>
      </c>
      <c r="T8954" t="s">
        <v>37</v>
      </c>
      <c r="U8954" t="s">
        <v>38</v>
      </c>
      <c r="V8954" t="s">
        <v>385</v>
      </c>
      <c r="W8954" t="s">
        <v>393</v>
      </c>
      <c r="X8954">
        <v>38301</v>
      </c>
      <c r="Y8954" t="s">
        <v>41</v>
      </c>
      <c r="Z8954" t="s">
        <v>4594</v>
      </c>
      <c r="AA8954" t="s">
        <v>58</v>
      </c>
      <c r="AB8954" t="s">
        <v>82</v>
      </c>
      <c r="AC8954" t="s">
        <v>4595</v>
      </c>
      <c r="AD8954">
        <v>23.128</v>
      </c>
      <c r="AE8954">
        <v>7</v>
      </c>
      <c r="AF8954">
        <v>0.2</v>
      </c>
      <c r="AG8954">
        <v>2.891</v>
      </c>
    </row>
    <row r="8955" spans="1:33" x14ac:dyDescent="0.35">
      <c r="A8955">
        <v>8954</v>
      </c>
      <c r="B8955" t="s">
        <v>11217</v>
      </c>
      <c r="C8955" t="s">
        <v>682</v>
      </c>
      <c r="D8955" t="b">
        <v>0</v>
      </c>
      <c r="E8955">
        <v>2017</v>
      </c>
      <c r="F8955">
        <v>12</v>
      </c>
      <c r="G8955">
        <v>22</v>
      </c>
      <c r="H8955" s="1">
        <v>43091</v>
      </c>
      <c r="I8955" t="b">
        <v>1</v>
      </c>
      <c r="J8955" t="s">
        <v>1155</v>
      </c>
      <c r="K8955" t="b">
        <v>0</v>
      </c>
      <c r="L8955">
        <v>2017</v>
      </c>
      <c r="M8955">
        <v>12</v>
      </c>
      <c r="N8955">
        <v>28</v>
      </c>
      <c r="O8955" s="1">
        <v>43097</v>
      </c>
      <c r="P8955" t="b">
        <v>1</v>
      </c>
      <c r="Q8955" t="s">
        <v>63</v>
      </c>
      <c r="R8955" t="s">
        <v>7146</v>
      </c>
      <c r="S8955" t="s">
        <v>7147</v>
      </c>
      <c r="T8955" t="s">
        <v>37</v>
      </c>
      <c r="U8955" t="s">
        <v>38</v>
      </c>
      <c r="V8955" t="s">
        <v>385</v>
      </c>
      <c r="W8955" t="s">
        <v>393</v>
      </c>
      <c r="X8955">
        <v>38301</v>
      </c>
      <c r="Y8955" t="s">
        <v>41</v>
      </c>
      <c r="Z8955" t="s">
        <v>2953</v>
      </c>
      <c r="AA8955" t="s">
        <v>58</v>
      </c>
      <c r="AB8955" t="s">
        <v>92</v>
      </c>
      <c r="AC8955" t="s">
        <v>2954</v>
      </c>
      <c r="AD8955">
        <v>59.24</v>
      </c>
      <c r="AE8955">
        <v>5</v>
      </c>
      <c r="AF8955">
        <v>0.2</v>
      </c>
      <c r="AG8955">
        <v>16.291</v>
      </c>
    </row>
    <row r="8956" spans="1:33" x14ac:dyDescent="0.35">
      <c r="A8956">
        <v>8955</v>
      </c>
      <c r="B8956" t="s">
        <v>11218</v>
      </c>
      <c r="C8956" s="1">
        <v>41859</v>
      </c>
      <c r="D8956" t="b">
        <v>1</v>
      </c>
      <c r="E8956">
        <v>2014</v>
      </c>
      <c r="F8956">
        <v>8</v>
      </c>
      <c r="G8956">
        <v>8</v>
      </c>
      <c r="H8956" s="1">
        <v>41859</v>
      </c>
      <c r="I8956" t="b">
        <v>1</v>
      </c>
      <c r="J8956" s="1">
        <v>41920</v>
      </c>
      <c r="K8956" t="b">
        <v>1</v>
      </c>
      <c r="L8956">
        <v>2014</v>
      </c>
      <c r="M8956">
        <v>10</v>
      </c>
      <c r="N8956">
        <v>8</v>
      </c>
      <c r="O8956" s="1">
        <v>41920</v>
      </c>
      <c r="P8956" t="b">
        <v>1</v>
      </c>
      <c r="Q8956" t="s">
        <v>34</v>
      </c>
      <c r="R8956" t="s">
        <v>3433</v>
      </c>
      <c r="S8956" t="s">
        <v>3434</v>
      </c>
      <c r="T8956" t="s">
        <v>37</v>
      </c>
      <c r="U8956" t="s">
        <v>38</v>
      </c>
      <c r="V8956" t="s">
        <v>1729</v>
      </c>
      <c r="W8956" t="s">
        <v>67</v>
      </c>
      <c r="X8956">
        <v>32216</v>
      </c>
      <c r="Y8956" t="s">
        <v>41</v>
      </c>
      <c r="Z8956" t="s">
        <v>5410</v>
      </c>
      <c r="AA8956" t="s">
        <v>43</v>
      </c>
      <c r="AB8956" t="s">
        <v>44</v>
      </c>
      <c r="AC8956" t="s">
        <v>5411</v>
      </c>
      <c r="AD8956">
        <v>155.45599999999999</v>
      </c>
      <c r="AE8956">
        <v>4</v>
      </c>
      <c r="AF8956">
        <v>0.2</v>
      </c>
      <c r="AG8956">
        <v>-7.7728000000000002</v>
      </c>
    </row>
    <row r="8957" spans="1:33" x14ac:dyDescent="0.35">
      <c r="A8957">
        <v>8956</v>
      </c>
      <c r="B8957" t="s">
        <v>11219</v>
      </c>
      <c r="C8957" t="s">
        <v>619</v>
      </c>
      <c r="D8957" t="b">
        <v>0</v>
      </c>
      <c r="E8957">
        <v>2014</v>
      </c>
      <c r="F8957">
        <v>9</v>
      </c>
      <c r="G8957">
        <v>20</v>
      </c>
      <c r="H8957" s="1">
        <v>41902</v>
      </c>
      <c r="I8957" t="b">
        <v>1</v>
      </c>
      <c r="J8957" t="s">
        <v>1329</v>
      </c>
      <c r="K8957" t="b">
        <v>0</v>
      </c>
      <c r="L8957">
        <v>2014</v>
      </c>
      <c r="M8957">
        <v>9</v>
      </c>
      <c r="N8957">
        <v>24</v>
      </c>
      <c r="O8957" s="1">
        <v>41906</v>
      </c>
      <c r="P8957" t="b">
        <v>1</v>
      </c>
      <c r="Q8957" t="s">
        <v>63</v>
      </c>
      <c r="R8957" t="s">
        <v>4122</v>
      </c>
      <c r="S8957" t="s">
        <v>4123</v>
      </c>
      <c r="T8957" t="s">
        <v>53</v>
      </c>
      <c r="U8957" t="s">
        <v>38</v>
      </c>
      <c r="V8957" t="s">
        <v>1081</v>
      </c>
      <c r="W8957" t="s">
        <v>55</v>
      </c>
      <c r="X8957">
        <v>92024</v>
      </c>
      <c r="Y8957" t="s">
        <v>56</v>
      </c>
      <c r="Z8957" t="s">
        <v>7337</v>
      </c>
      <c r="AA8957" t="s">
        <v>58</v>
      </c>
      <c r="AB8957" t="s">
        <v>106</v>
      </c>
      <c r="AC8957" t="s">
        <v>7338</v>
      </c>
      <c r="AD8957">
        <v>8.56</v>
      </c>
      <c r="AE8957">
        <v>2</v>
      </c>
      <c r="AF8957">
        <v>0</v>
      </c>
      <c r="AG8957">
        <v>3.8519999999999999</v>
      </c>
    </row>
    <row r="8958" spans="1:33" x14ac:dyDescent="0.35">
      <c r="A8958">
        <v>8957</v>
      </c>
      <c r="B8958" t="s">
        <v>11220</v>
      </c>
      <c r="C8958" t="s">
        <v>559</v>
      </c>
      <c r="D8958" t="b">
        <v>0</v>
      </c>
      <c r="E8958">
        <v>2017</v>
      </c>
      <c r="F8958">
        <v>12</v>
      </c>
      <c r="G8958">
        <v>25</v>
      </c>
      <c r="H8958" s="1">
        <v>43094</v>
      </c>
      <c r="I8958" t="b">
        <v>1</v>
      </c>
      <c r="J8958" t="s">
        <v>1155</v>
      </c>
      <c r="K8958" t="b">
        <v>0</v>
      </c>
      <c r="L8958">
        <v>2017</v>
      </c>
      <c r="M8958">
        <v>12</v>
      </c>
      <c r="N8958">
        <v>28</v>
      </c>
      <c r="O8958" s="1">
        <v>43097</v>
      </c>
      <c r="P8958" t="b">
        <v>1</v>
      </c>
      <c r="Q8958" t="s">
        <v>221</v>
      </c>
      <c r="R8958" t="s">
        <v>3514</v>
      </c>
      <c r="S8958" t="s">
        <v>3515</v>
      </c>
      <c r="T8958" t="s">
        <v>37</v>
      </c>
      <c r="U8958" t="s">
        <v>38</v>
      </c>
      <c r="V8958" t="s">
        <v>2648</v>
      </c>
      <c r="W8958" t="s">
        <v>67</v>
      </c>
      <c r="X8958">
        <v>33012</v>
      </c>
      <c r="Y8958" t="s">
        <v>41</v>
      </c>
      <c r="Z8958" t="s">
        <v>6859</v>
      </c>
      <c r="AA8958" t="s">
        <v>43</v>
      </c>
      <c r="AB8958" t="s">
        <v>79</v>
      </c>
      <c r="AC8958" t="s">
        <v>6860</v>
      </c>
      <c r="AD8958">
        <v>21</v>
      </c>
      <c r="AE8958">
        <v>3</v>
      </c>
      <c r="AF8958">
        <v>0.2</v>
      </c>
      <c r="AG8958">
        <v>5.7750000000000004</v>
      </c>
    </row>
    <row r="8959" spans="1:33" x14ac:dyDescent="0.35">
      <c r="A8959">
        <v>8958</v>
      </c>
      <c r="B8959" t="s">
        <v>11220</v>
      </c>
      <c r="C8959" t="s">
        <v>559</v>
      </c>
      <c r="D8959" t="b">
        <v>0</v>
      </c>
      <c r="E8959">
        <v>2017</v>
      </c>
      <c r="F8959">
        <v>12</v>
      </c>
      <c r="G8959">
        <v>25</v>
      </c>
      <c r="H8959" s="1">
        <v>43094</v>
      </c>
      <c r="I8959" t="b">
        <v>1</v>
      </c>
      <c r="J8959" t="s">
        <v>1155</v>
      </c>
      <c r="K8959" t="b">
        <v>0</v>
      </c>
      <c r="L8959">
        <v>2017</v>
      </c>
      <c r="M8959">
        <v>12</v>
      </c>
      <c r="N8959">
        <v>28</v>
      </c>
      <c r="O8959" s="1">
        <v>43097</v>
      </c>
      <c r="P8959" t="b">
        <v>1</v>
      </c>
      <c r="Q8959" t="s">
        <v>221</v>
      </c>
      <c r="R8959" t="s">
        <v>3514</v>
      </c>
      <c r="S8959" t="s">
        <v>3515</v>
      </c>
      <c r="T8959" t="s">
        <v>37</v>
      </c>
      <c r="U8959" t="s">
        <v>38</v>
      </c>
      <c r="V8959" t="s">
        <v>2648</v>
      </c>
      <c r="W8959" t="s">
        <v>67</v>
      </c>
      <c r="X8959">
        <v>33012</v>
      </c>
      <c r="Y8959" t="s">
        <v>41</v>
      </c>
      <c r="Z8959" t="s">
        <v>11170</v>
      </c>
      <c r="AA8959" t="s">
        <v>85</v>
      </c>
      <c r="AB8959" t="s">
        <v>783</v>
      </c>
      <c r="AC8959" t="s">
        <v>11171</v>
      </c>
      <c r="AD8959">
        <v>120</v>
      </c>
      <c r="AE8959">
        <v>2</v>
      </c>
      <c r="AF8959">
        <v>0.5</v>
      </c>
      <c r="AG8959">
        <v>-7.2</v>
      </c>
    </row>
    <row r="8960" spans="1:33" x14ac:dyDescent="0.35">
      <c r="A8960">
        <v>8959</v>
      </c>
      <c r="B8960" t="s">
        <v>11221</v>
      </c>
      <c r="C8960" t="s">
        <v>5278</v>
      </c>
      <c r="D8960" t="b">
        <v>0</v>
      </c>
      <c r="E8960">
        <v>2017</v>
      </c>
      <c r="F8960">
        <v>11</v>
      </c>
      <c r="G8960">
        <v>25</v>
      </c>
      <c r="H8960" s="1">
        <v>43064</v>
      </c>
      <c r="I8960" t="b">
        <v>1</v>
      </c>
      <c r="J8960" t="s">
        <v>3090</v>
      </c>
      <c r="K8960" t="b">
        <v>0</v>
      </c>
      <c r="L8960">
        <v>2017</v>
      </c>
      <c r="M8960">
        <v>11</v>
      </c>
      <c r="N8960">
        <v>30</v>
      </c>
      <c r="O8960" s="1">
        <v>43069</v>
      </c>
      <c r="P8960" t="b">
        <v>1</v>
      </c>
      <c r="Q8960" t="s">
        <v>63</v>
      </c>
      <c r="R8960" t="s">
        <v>1933</v>
      </c>
      <c r="S8960" t="s">
        <v>1934</v>
      </c>
      <c r="T8960" t="s">
        <v>37</v>
      </c>
      <c r="U8960" t="s">
        <v>38</v>
      </c>
      <c r="V8960" t="s">
        <v>217</v>
      </c>
      <c r="W8960" t="s">
        <v>122</v>
      </c>
      <c r="X8960">
        <v>77070</v>
      </c>
      <c r="Y8960" t="s">
        <v>123</v>
      </c>
      <c r="Z8960" t="s">
        <v>4106</v>
      </c>
      <c r="AA8960" t="s">
        <v>85</v>
      </c>
      <c r="AB8960" t="s">
        <v>86</v>
      </c>
      <c r="AC8960" t="s">
        <v>4107</v>
      </c>
      <c r="AD8960">
        <v>299.95999999999998</v>
      </c>
      <c r="AE8960">
        <v>5</v>
      </c>
      <c r="AF8960">
        <v>0.2</v>
      </c>
      <c r="AG8960">
        <v>37.494999999999997</v>
      </c>
    </row>
    <row r="8961" spans="1:33" x14ac:dyDescent="0.35">
      <c r="A8961">
        <v>8960</v>
      </c>
      <c r="B8961" t="s">
        <v>11221</v>
      </c>
      <c r="C8961" t="s">
        <v>5278</v>
      </c>
      <c r="D8961" t="b">
        <v>0</v>
      </c>
      <c r="E8961">
        <v>2017</v>
      </c>
      <c r="F8961">
        <v>11</v>
      </c>
      <c r="G8961">
        <v>25</v>
      </c>
      <c r="H8961" s="1">
        <v>43064</v>
      </c>
      <c r="I8961" t="b">
        <v>1</v>
      </c>
      <c r="J8961" t="s">
        <v>3090</v>
      </c>
      <c r="K8961" t="b">
        <v>0</v>
      </c>
      <c r="L8961">
        <v>2017</v>
      </c>
      <c r="M8961">
        <v>11</v>
      </c>
      <c r="N8961">
        <v>30</v>
      </c>
      <c r="O8961" s="1">
        <v>43069</v>
      </c>
      <c r="P8961" t="b">
        <v>1</v>
      </c>
      <c r="Q8961" t="s">
        <v>63</v>
      </c>
      <c r="R8961" t="s">
        <v>1933</v>
      </c>
      <c r="S8961" t="s">
        <v>1934</v>
      </c>
      <c r="T8961" t="s">
        <v>37</v>
      </c>
      <c r="U8961" t="s">
        <v>38</v>
      </c>
      <c r="V8961" t="s">
        <v>217</v>
      </c>
      <c r="W8961" t="s">
        <v>122</v>
      </c>
      <c r="X8961">
        <v>77070</v>
      </c>
      <c r="Y8961" t="s">
        <v>123</v>
      </c>
      <c r="Z8961" t="s">
        <v>7297</v>
      </c>
      <c r="AA8961" t="s">
        <v>58</v>
      </c>
      <c r="AB8961" t="s">
        <v>92</v>
      </c>
      <c r="AC8961" t="s">
        <v>7298</v>
      </c>
      <c r="AD8961">
        <v>67.84</v>
      </c>
      <c r="AE8961">
        <v>5</v>
      </c>
      <c r="AF8961">
        <v>0.8</v>
      </c>
      <c r="AG8961">
        <v>-179.77600000000001</v>
      </c>
    </row>
    <row r="8962" spans="1:33" x14ac:dyDescent="0.35">
      <c r="A8962">
        <v>8961</v>
      </c>
      <c r="B8962" t="s">
        <v>11221</v>
      </c>
      <c r="C8962" t="s">
        <v>5278</v>
      </c>
      <c r="D8962" t="b">
        <v>0</v>
      </c>
      <c r="E8962">
        <v>2017</v>
      </c>
      <c r="F8962">
        <v>11</v>
      </c>
      <c r="G8962">
        <v>25</v>
      </c>
      <c r="H8962" s="1">
        <v>43064</v>
      </c>
      <c r="I8962" t="b">
        <v>1</v>
      </c>
      <c r="J8962" t="s">
        <v>3090</v>
      </c>
      <c r="K8962" t="b">
        <v>0</v>
      </c>
      <c r="L8962">
        <v>2017</v>
      </c>
      <c r="M8962">
        <v>11</v>
      </c>
      <c r="N8962">
        <v>30</v>
      </c>
      <c r="O8962" s="1">
        <v>43069</v>
      </c>
      <c r="P8962" t="b">
        <v>1</v>
      </c>
      <c r="Q8962" t="s">
        <v>63</v>
      </c>
      <c r="R8962" t="s">
        <v>1933</v>
      </c>
      <c r="S8962" t="s">
        <v>1934</v>
      </c>
      <c r="T8962" t="s">
        <v>37</v>
      </c>
      <c r="U8962" t="s">
        <v>38</v>
      </c>
      <c r="V8962" t="s">
        <v>217</v>
      </c>
      <c r="W8962" t="s">
        <v>122</v>
      </c>
      <c r="X8962">
        <v>77070</v>
      </c>
      <c r="Y8962" t="s">
        <v>123</v>
      </c>
      <c r="Z8962" t="s">
        <v>3786</v>
      </c>
      <c r="AA8962" t="s">
        <v>43</v>
      </c>
      <c r="AB8962" t="s">
        <v>47</v>
      </c>
      <c r="AC8962" t="s">
        <v>3787</v>
      </c>
      <c r="AD8962">
        <v>853.93</v>
      </c>
      <c r="AE8962">
        <v>5</v>
      </c>
      <c r="AF8962">
        <v>0.3</v>
      </c>
      <c r="AG8962">
        <v>-24.398</v>
      </c>
    </row>
    <row r="8963" spans="1:33" x14ac:dyDescent="0.35">
      <c r="A8963">
        <v>8962</v>
      </c>
      <c r="B8963" t="s">
        <v>11221</v>
      </c>
      <c r="C8963" t="s">
        <v>5278</v>
      </c>
      <c r="D8963" t="b">
        <v>0</v>
      </c>
      <c r="E8963">
        <v>2017</v>
      </c>
      <c r="F8963">
        <v>11</v>
      </c>
      <c r="G8963">
        <v>25</v>
      </c>
      <c r="H8963" s="1">
        <v>43064</v>
      </c>
      <c r="I8963" t="b">
        <v>1</v>
      </c>
      <c r="J8963" t="s">
        <v>3090</v>
      </c>
      <c r="K8963" t="b">
        <v>0</v>
      </c>
      <c r="L8963">
        <v>2017</v>
      </c>
      <c r="M8963">
        <v>11</v>
      </c>
      <c r="N8963">
        <v>30</v>
      </c>
      <c r="O8963" s="1">
        <v>43069</v>
      </c>
      <c r="P8963" t="b">
        <v>1</v>
      </c>
      <c r="Q8963" t="s">
        <v>63</v>
      </c>
      <c r="R8963" t="s">
        <v>1933</v>
      </c>
      <c r="S8963" t="s">
        <v>1934</v>
      </c>
      <c r="T8963" t="s">
        <v>37</v>
      </c>
      <c r="U8963" t="s">
        <v>38</v>
      </c>
      <c r="V8963" t="s">
        <v>217</v>
      </c>
      <c r="W8963" t="s">
        <v>122</v>
      </c>
      <c r="X8963">
        <v>77070</v>
      </c>
      <c r="Y8963" t="s">
        <v>123</v>
      </c>
      <c r="Z8963" t="s">
        <v>8304</v>
      </c>
      <c r="AA8963" t="s">
        <v>58</v>
      </c>
      <c r="AB8963" t="s">
        <v>82</v>
      </c>
      <c r="AC8963" t="s">
        <v>8305</v>
      </c>
      <c r="AD8963">
        <v>18.687999999999999</v>
      </c>
      <c r="AE8963">
        <v>4</v>
      </c>
      <c r="AF8963">
        <v>0.2</v>
      </c>
      <c r="AG8963">
        <v>3.7376</v>
      </c>
    </row>
    <row r="8964" spans="1:33" x14ac:dyDescent="0.35">
      <c r="A8964">
        <v>8963</v>
      </c>
      <c r="B8964" t="s">
        <v>11222</v>
      </c>
      <c r="C8964" s="1">
        <v>42501</v>
      </c>
      <c r="D8964" t="b">
        <v>1</v>
      </c>
      <c r="E8964">
        <v>2016</v>
      </c>
      <c r="F8964">
        <v>5</v>
      </c>
      <c r="G8964">
        <v>11</v>
      </c>
      <c r="H8964" s="1">
        <v>42501</v>
      </c>
      <c r="I8964" t="b">
        <v>1</v>
      </c>
      <c r="J8964" s="1">
        <v>42562</v>
      </c>
      <c r="K8964" t="b">
        <v>1</v>
      </c>
      <c r="L8964">
        <v>2016</v>
      </c>
      <c r="M8964">
        <v>7</v>
      </c>
      <c r="N8964">
        <v>11</v>
      </c>
      <c r="O8964" s="1">
        <v>42562</v>
      </c>
      <c r="P8964" t="b">
        <v>1</v>
      </c>
      <c r="Q8964" t="s">
        <v>221</v>
      </c>
      <c r="R8964" t="s">
        <v>8609</v>
      </c>
      <c r="S8964" t="s">
        <v>8610</v>
      </c>
      <c r="T8964" t="s">
        <v>37</v>
      </c>
      <c r="U8964" t="s">
        <v>38</v>
      </c>
      <c r="V8964" t="s">
        <v>3396</v>
      </c>
      <c r="W8964" t="s">
        <v>372</v>
      </c>
      <c r="X8964">
        <v>23464</v>
      </c>
      <c r="Y8964" t="s">
        <v>41</v>
      </c>
      <c r="Z8964" t="s">
        <v>6332</v>
      </c>
      <c r="AA8964" t="s">
        <v>43</v>
      </c>
      <c r="AB8964" t="s">
        <v>79</v>
      </c>
      <c r="AC8964" t="s">
        <v>6333</v>
      </c>
      <c r="AD8964">
        <v>273.95999999999998</v>
      </c>
      <c r="AE8964">
        <v>2</v>
      </c>
      <c r="AF8964">
        <v>0</v>
      </c>
      <c r="AG8964">
        <v>71.229600000000005</v>
      </c>
    </row>
    <row r="8965" spans="1:33" x14ac:dyDescent="0.35">
      <c r="A8965">
        <v>8964</v>
      </c>
      <c r="B8965" t="s">
        <v>11222</v>
      </c>
      <c r="C8965" s="1">
        <v>42501</v>
      </c>
      <c r="D8965" t="b">
        <v>1</v>
      </c>
      <c r="E8965">
        <v>2016</v>
      </c>
      <c r="F8965">
        <v>5</v>
      </c>
      <c r="G8965">
        <v>11</v>
      </c>
      <c r="H8965" s="1">
        <v>42501</v>
      </c>
      <c r="I8965" t="b">
        <v>1</v>
      </c>
      <c r="J8965" s="1">
        <v>42562</v>
      </c>
      <c r="K8965" t="b">
        <v>1</v>
      </c>
      <c r="L8965">
        <v>2016</v>
      </c>
      <c r="M8965">
        <v>7</v>
      </c>
      <c r="N8965">
        <v>11</v>
      </c>
      <c r="O8965" s="1">
        <v>42562</v>
      </c>
      <c r="P8965" t="b">
        <v>1</v>
      </c>
      <c r="Q8965" t="s">
        <v>221</v>
      </c>
      <c r="R8965" t="s">
        <v>8609</v>
      </c>
      <c r="S8965" t="s">
        <v>8610</v>
      </c>
      <c r="T8965" t="s">
        <v>37</v>
      </c>
      <c r="U8965" t="s">
        <v>38</v>
      </c>
      <c r="V8965" t="s">
        <v>3396</v>
      </c>
      <c r="W8965" t="s">
        <v>372</v>
      </c>
      <c r="X8965">
        <v>23464</v>
      </c>
      <c r="Y8965" t="s">
        <v>41</v>
      </c>
      <c r="Z8965" t="s">
        <v>2801</v>
      </c>
      <c r="AA8965" t="s">
        <v>85</v>
      </c>
      <c r="AB8965" t="s">
        <v>190</v>
      </c>
      <c r="AC8965" t="s">
        <v>2802</v>
      </c>
      <c r="AD8965">
        <v>89.97</v>
      </c>
      <c r="AE8965">
        <v>3</v>
      </c>
      <c r="AF8965">
        <v>0</v>
      </c>
      <c r="AG8965">
        <v>18.893699999999999</v>
      </c>
    </row>
    <row r="8966" spans="1:33" x14ac:dyDescent="0.35">
      <c r="A8966">
        <v>8965</v>
      </c>
      <c r="B8966" t="s">
        <v>11222</v>
      </c>
      <c r="C8966" s="1">
        <v>42501</v>
      </c>
      <c r="D8966" t="b">
        <v>1</v>
      </c>
      <c r="E8966">
        <v>2016</v>
      </c>
      <c r="F8966">
        <v>5</v>
      </c>
      <c r="G8966">
        <v>11</v>
      </c>
      <c r="H8966" s="1">
        <v>42501</v>
      </c>
      <c r="I8966" t="b">
        <v>1</v>
      </c>
      <c r="J8966" s="1">
        <v>42562</v>
      </c>
      <c r="K8966" t="b">
        <v>1</v>
      </c>
      <c r="L8966">
        <v>2016</v>
      </c>
      <c r="M8966">
        <v>7</v>
      </c>
      <c r="N8966">
        <v>11</v>
      </c>
      <c r="O8966" s="1">
        <v>42562</v>
      </c>
      <c r="P8966" t="b">
        <v>1</v>
      </c>
      <c r="Q8966" t="s">
        <v>221</v>
      </c>
      <c r="R8966" t="s">
        <v>8609</v>
      </c>
      <c r="S8966" t="s">
        <v>8610</v>
      </c>
      <c r="T8966" t="s">
        <v>37</v>
      </c>
      <c r="U8966" t="s">
        <v>38</v>
      </c>
      <c r="V8966" t="s">
        <v>3396</v>
      </c>
      <c r="W8966" t="s">
        <v>372</v>
      </c>
      <c r="X8966">
        <v>23464</v>
      </c>
      <c r="Y8966" t="s">
        <v>41</v>
      </c>
      <c r="Z8966" t="s">
        <v>10209</v>
      </c>
      <c r="AA8966" t="s">
        <v>43</v>
      </c>
      <c r="AB8966" t="s">
        <v>79</v>
      </c>
      <c r="AC8966" t="s">
        <v>10210</v>
      </c>
      <c r="AD8966">
        <v>756.8</v>
      </c>
      <c r="AE8966">
        <v>5</v>
      </c>
      <c r="AF8966">
        <v>0</v>
      </c>
      <c r="AG8966">
        <v>75.680000000000007</v>
      </c>
    </row>
    <row r="8967" spans="1:33" x14ac:dyDescent="0.35">
      <c r="A8967">
        <v>8966</v>
      </c>
      <c r="B8967" t="s">
        <v>11223</v>
      </c>
      <c r="C8967" s="1">
        <v>42897</v>
      </c>
      <c r="D8967" t="b">
        <v>1</v>
      </c>
      <c r="E8967">
        <v>2017</v>
      </c>
      <c r="F8967">
        <v>6</v>
      </c>
      <c r="G8967">
        <v>11</v>
      </c>
      <c r="H8967" s="1">
        <v>42897</v>
      </c>
      <c r="I8967" t="b">
        <v>1</v>
      </c>
      <c r="J8967" s="1">
        <v>43080</v>
      </c>
      <c r="K8967" t="b">
        <v>1</v>
      </c>
      <c r="L8967">
        <v>2017</v>
      </c>
      <c r="M8967">
        <v>12</v>
      </c>
      <c r="N8967">
        <v>11</v>
      </c>
      <c r="O8967" s="1">
        <v>43080</v>
      </c>
      <c r="P8967" t="b">
        <v>1</v>
      </c>
      <c r="Q8967" t="s">
        <v>63</v>
      </c>
      <c r="R8967" t="s">
        <v>6761</v>
      </c>
      <c r="S8967" t="s">
        <v>6762</v>
      </c>
      <c r="T8967" t="s">
        <v>37</v>
      </c>
      <c r="U8967" t="s">
        <v>38</v>
      </c>
      <c r="V8967" t="s">
        <v>217</v>
      </c>
      <c r="W8967" t="s">
        <v>122</v>
      </c>
      <c r="X8967">
        <v>77070</v>
      </c>
      <c r="Y8967" t="s">
        <v>123</v>
      </c>
      <c r="Z8967" t="s">
        <v>3318</v>
      </c>
      <c r="AA8967" t="s">
        <v>58</v>
      </c>
      <c r="AB8967" t="s">
        <v>89</v>
      </c>
      <c r="AC8967" t="s">
        <v>3319</v>
      </c>
      <c r="AD8967">
        <v>1.248</v>
      </c>
      <c r="AE8967">
        <v>2</v>
      </c>
      <c r="AF8967">
        <v>0.8</v>
      </c>
      <c r="AG8967">
        <v>-1.9343999999999999</v>
      </c>
    </row>
    <row r="8968" spans="1:33" x14ac:dyDescent="0.35">
      <c r="A8968">
        <v>8967</v>
      </c>
      <c r="B8968" t="s">
        <v>11224</v>
      </c>
      <c r="C8968" s="1">
        <v>42440</v>
      </c>
      <c r="D8968" t="b">
        <v>1</v>
      </c>
      <c r="E8968">
        <v>2016</v>
      </c>
      <c r="F8968">
        <v>3</v>
      </c>
      <c r="G8968">
        <v>11</v>
      </c>
      <c r="H8968" s="1">
        <v>42440</v>
      </c>
      <c r="I8968" t="b">
        <v>1</v>
      </c>
      <c r="J8968" s="1">
        <v>42562</v>
      </c>
      <c r="K8968" t="b">
        <v>1</v>
      </c>
      <c r="L8968">
        <v>2016</v>
      </c>
      <c r="M8968">
        <v>7</v>
      </c>
      <c r="N8968">
        <v>11</v>
      </c>
      <c r="O8968" s="1">
        <v>42562</v>
      </c>
      <c r="P8968" t="b">
        <v>1</v>
      </c>
      <c r="Q8968" t="s">
        <v>63</v>
      </c>
      <c r="R8968" t="s">
        <v>6633</v>
      </c>
      <c r="S8968" t="s">
        <v>6634</v>
      </c>
      <c r="T8968" t="s">
        <v>120</v>
      </c>
      <c r="U8968" t="s">
        <v>38</v>
      </c>
      <c r="V8968" t="s">
        <v>171</v>
      </c>
      <c r="W8968" t="s">
        <v>172</v>
      </c>
      <c r="X8968">
        <v>19120</v>
      </c>
      <c r="Y8968" t="s">
        <v>173</v>
      </c>
      <c r="Z8968" t="s">
        <v>1326</v>
      </c>
      <c r="AA8968" t="s">
        <v>85</v>
      </c>
      <c r="AB8968" t="s">
        <v>190</v>
      </c>
      <c r="AC8968" t="s">
        <v>1327</v>
      </c>
      <c r="AD8968">
        <v>72</v>
      </c>
      <c r="AE8968">
        <v>1</v>
      </c>
      <c r="AF8968">
        <v>0.2</v>
      </c>
      <c r="AG8968">
        <v>14.4</v>
      </c>
    </row>
    <row r="8969" spans="1:33" x14ac:dyDescent="0.35">
      <c r="A8969">
        <v>8968</v>
      </c>
      <c r="B8969" t="s">
        <v>11224</v>
      </c>
      <c r="C8969" s="1">
        <v>42440</v>
      </c>
      <c r="D8969" t="b">
        <v>1</v>
      </c>
      <c r="E8969">
        <v>2016</v>
      </c>
      <c r="F8969">
        <v>3</v>
      </c>
      <c r="G8969">
        <v>11</v>
      </c>
      <c r="H8969" s="1">
        <v>42440</v>
      </c>
      <c r="I8969" t="b">
        <v>1</v>
      </c>
      <c r="J8969" s="1">
        <v>42562</v>
      </c>
      <c r="K8969" t="b">
        <v>1</v>
      </c>
      <c r="L8969">
        <v>2016</v>
      </c>
      <c r="M8969">
        <v>7</v>
      </c>
      <c r="N8969">
        <v>11</v>
      </c>
      <c r="O8969" s="1">
        <v>42562</v>
      </c>
      <c r="P8969" t="b">
        <v>1</v>
      </c>
      <c r="Q8969" t="s">
        <v>63</v>
      </c>
      <c r="R8969" t="s">
        <v>6633</v>
      </c>
      <c r="S8969" t="s">
        <v>6634</v>
      </c>
      <c r="T8969" t="s">
        <v>120</v>
      </c>
      <c r="U8969" t="s">
        <v>38</v>
      </c>
      <c r="V8969" t="s">
        <v>171</v>
      </c>
      <c r="W8969" t="s">
        <v>172</v>
      </c>
      <c r="X8969">
        <v>19120</v>
      </c>
      <c r="Y8969" t="s">
        <v>173</v>
      </c>
      <c r="Z8969" t="s">
        <v>1660</v>
      </c>
      <c r="AA8969" t="s">
        <v>43</v>
      </c>
      <c r="AB8969" t="s">
        <v>47</v>
      </c>
      <c r="AC8969" t="s">
        <v>1661</v>
      </c>
      <c r="AD8969">
        <v>470.15499999999997</v>
      </c>
      <c r="AE8969">
        <v>7</v>
      </c>
      <c r="AF8969">
        <v>0.3</v>
      </c>
      <c r="AG8969">
        <v>-13.433</v>
      </c>
    </row>
    <row r="8970" spans="1:33" x14ac:dyDescent="0.35">
      <c r="A8970">
        <v>8969</v>
      </c>
      <c r="B8970" t="s">
        <v>11225</v>
      </c>
      <c r="C8970" t="s">
        <v>1266</v>
      </c>
      <c r="D8970" t="b">
        <v>0</v>
      </c>
      <c r="E8970">
        <v>2015</v>
      </c>
      <c r="F8970">
        <v>12</v>
      </c>
      <c r="G8970">
        <v>30</v>
      </c>
      <c r="H8970" s="1">
        <v>42368</v>
      </c>
      <c r="I8970" t="b">
        <v>1</v>
      </c>
      <c r="J8970" s="1">
        <v>42005</v>
      </c>
      <c r="K8970" t="b">
        <v>1</v>
      </c>
      <c r="L8970">
        <v>2015</v>
      </c>
      <c r="M8970">
        <v>1</v>
      </c>
      <c r="N8970">
        <v>1</v>
      </c>
      <c r="O8970" s="1">
        <v>42005</v>
      </c>
      <c r="P8970" t="b">
        <v>1</v>
      </c>
      <c r="Q8970" t="s">
        <v>221</v>
      </c>
      <c r="R8970" t="s">
        <v>7998</v>
      </c>
      <c r="S8970" t="s">
        <v>7999</v>
      </c>
      <c r="T8970" t="s">
        <v>37</v>
      </c>
      <c r="U8970" t="s">
        <v>38</v>
      </c>
      <c r="V8970" t="s">
        <v>392</v>
      </c>
      <c r="W8970" t="s">
        <v>393</v>
      </c>
      <c r="X8970">
        <v>38109</v>
      </c>
      <c r="Y8970" t="s">
        <v>41</v>
      </c>
      <c r="Z8970" t="s">
        <v>5265</v>
      </c>
      <c r="AA8970" t="s">
        <v>58</v>
      </c>
      <c r="AB8970" t="s">
        <v>72</v>
      </c>
      <c r="AC8970" t="s">
        <v>5266</v>
      </c>
      <c r="AD8970">
        <v>39.128</v>
      </c>
      <c r="AE8970">
        <v>1</v>
      </c>
      <c r="AF8970">
        <v>0.2</v>
      </c>
      <c r="AG8970">
        <v>-8.8038000000000007</v>
      </c>
    </row>
    <row r="8971" spans="1:33" x14ac:dyDescent="0.35">
      <c r="A8971">
        <v>8970</v>
      </c>
      <c r="B8971" t="s">
        <v>11226</v>
      </c>
      <c r="C8971" s="1">
        <v>42778</v>
      </c>
      <c r="D8971" t="b">
        <v>1</v>
      </c>
      <c r="E8971">
        <v>2017</v>
      </c>
      <c r="F8971">
        <v>2</v>
      </c>
      <c r="G8971">
        <v>12</v>
      </c>
      <c r="H8971" s="1">
        <v>42778</v>
      </c>
      <c r="I8971" t="b">
        <v>1</v>
      </c>
      <c r="J8971" s="1">
        <v>42928</v>
      </c>
      <c r="K8971" t="b">
        <v>1</v>
      </c>
      <c r="L8971">
        <v>2017</v>
      </c>
      <c r="M8971">
        <v>7</v>
      </c>
      <c r="N8971">
        <v>12</v>
      </c>
      <c r="O8971" s="1">
        <v>42928</v>
      </c>
      <c r="P8971" t="b">
        <v>1</v>
      </c>
      <c r="Q8971" t="s">
        <v>63</v>
      </c>
      <c r="R8971" t="s">
        <v>260</v>
      </c>
      <c r="S8971" t="s">
        <v>261</v>
      </c>
      <c r="T8971" t="s">
        <v>53</v>
      </c>
      <c r="U8971" t="s">
        <v>38</v>
      </c>
      <c r="V8971" t="s">
        <v>1273</v>
      </c>
      <c r="W8971" t="s">
        <v>579</v>
      </c>
      <c r="X8971">
        <v>44107</v>
      </c>
      <c r="Y8971" t="s">
        <v>173</v>
      </c>
      <c r="Z8971" t="s">
        <v>1977</v>
      </c>
      <c r="AA8971" t="s">
        <v>58</v>
      </c>
      <c r="AB8971" t="s">
        <v>82</v>
      </c>
      <c r="AC8971" t="s">
        <v>1978</v>
      </c>
      <c r="AD8971">
        <v>19.728000000000002</v>
      </c>
      <c r="AE8971">
        <v>9</v>
      </c>
      <c r="AF8971">
        <v>0.2</v>
      </c>
      <c r="AG8971">
        <v>1.7262</v>
      </c>
    </row>
    <row r="8972" spans="1:33" x14ac:dyDescent="0.35">
      <c r="A8972">
        <v>8971</v>
      </c>
      <c r="B8972" t="s">
        <v>11226</v>
      </c>
      <c r="C8972" s="1">
        <v>42778</v>
      </c>
      <c r="D8972" t="b">
        <v>1</v>
      </c>
      <c r="E8972">
        <v>2017</v>
      </c>
      <c r="F8972">
        <v>2</v>
      </c>
      <c r="G8972">
        <v>12</v>
      </c>
      <c r="H8972" s="1">
        <v>42778</v>
      </c>
      <c r="I8972" t="b">
        <v>1</v>
      </c>
      <c r="J8972" s="1">
        <v>42928</v>
      </c>
      <c r="K8972" t="b">
        <v>1</v>
      </c>
      <c r="L8972">
        <v>2017</v>
      </c>
      <c r="M8972">
        <v>7</v>
      </c>
      <c r="N8972">
        <v>12</v>
      </c>
      <c r="O8972" s="1">
        <v>42928</v>
      </c>
      <c r="P8972" t="b">
        <v>1</v>
      </c>
      <c r="Q8972" t="s">
        <v>63</v>
      </c>
      <c r="R8972" t="s">
        <v>260</v>
      </c>
      <c r="S8972" t="s">
        <v>261</v>
      </c>
      <c r="T8972" t="s">
        <v>53</v>
      </c>
      <c r="U8972" t="s">
        <v>38</v>
      </c>
      <c r="V8972" t="s">
        <v>1273</v>
      </c>
      <c r="W8972" t="s">
        <v>579</v>
      </c>
      <c r="X8972">
        <v>44107</v>
      </c>
      <c r="Y8972" t="s">
        <v>173</v>
      </c>
      <c r="Z8972" t="s">
        <v>3210</v>
      </c>
      <c r="AA8972" t="s">
        <v>85</v>
      </c>
      <c r="AB8972" t="s">
        <v>86</v>
      </c>
      <c r="AC8972" t="s">
        <v>6566</v>
      </c>
      <c r="AD8972">
        <v>151.18799999999999</v>
      </c>
      <c r="AE8972">
        <v>2</v>
      </c>
      <c r="AF8972">
        <v>0.4</v>
      </c>
      <c r="AG8972">
        <v>-25.198</v>
      </c>
    </row>
    <row r="8973" spans="1:33" x14ac:dyDescent="0.35">
      <c r="A8973">
        <v>8972</v>
      </c>
      <c r="B8973" t="s">
        <v>11227</v>
      </c>
      <c r="C8973" t="s">
        <v>4493</v>
      </c>
      <c r="D8973" t="b">
        <v>0</v>
      </c>
      <c r="E8973">
        <v>2017</v>
      </c>
      <c r="F8973">
        <v>3</v>
      </c>
      <c r="G8973">
        <v>24</v>
      </c>
      <c r="H8973" s="1">
        <v>42818</v>
      </c>
      <c r="I8973" t="b">
        <v>1</v>
      </c>
      <c r="J8973" t="s">
        <v>5292</v>
      </c>
      <c r="K8973" t="b">
        <v>0</v>
      </c>
      <c r="L8973">
        <v>2017</v>
      </c>
      <c r="M8973">
        <v>3</v>
      </c>
      <c r="N8973">
        <v>28</v>
      </c>
      <c r="O8973" s="1">
        <v>42822</v>
      </c>
      <c r="P8973" t="b">
        <v>1</v>
      </c>
      <c r="Q8973" t="s">
        <v>63</v>
      </c>
      <c r="R8973" t="s">
        <v>5905</v>
      </c>
      <c r="S8973" t="s">
        <v>5906</v>
      </c>
      <c r="T8973" t="s">
        <v>37</v>
      </c>
      <c r="U8973" t="s">
        <v>38</v>
      </c>
      <c r="V8973" t="s">
        <v>314</v>
      </c>
      <c r="W8973" t="s">
        <v>315</v>
      </c>
      <c r="X8973">
        <v>10011</v>
      </c>
      <c r="Y8973" t="s">
        <v>173</v>
      </c>
      <c r="Z8973" t="s">
        <v>2940</v>
      </c>
      <c r="AA8973" t="s">
        <v>43</v>
      </c>
      <c r="AB8973" t="s">
        <v>47</v>
      </c>
      <c r="AC8973" t="s">
        <v>2941</v>
      </c>
      <c r="AD8973">
        <v>271.76400000000001</v>
      </c>
      <c r="AE8973">
        <v>2</v>
      </c>
      <c r="AF8973">
        <v>0.1</v>
      </c>
      <c r="AG8973">
        <v>60.392000000000003</v>
      </c>
    </row>
    <row r="8974" spans="1:33" x14ac:dyDescent="0.35">
      <c r="A8974">
        <v>8973</v>
      </c>
      <c r="B8974" t="s">
        <v>11228</v>
      </c>
      <c r="C8974" t="s">
        <v>842</v>
      </c>
      <c r="D8974" t="b">
        <v>0</v>
      </c>
      <c r="E8974">
        <v>2014</v>
      </c>
      <c r="F8974">
        <v>11</v>
      </c>
      <c r="G8974">
        <v>19</v>
      </c>
      <c r="H8974" s="1">
        <v>41962</v>
      </c>
      <c r="I8974" t="b">
        <v>1</v>
      </c>
      <c r="J8974" t="s">
        <v>5510</v>
      </c>
      <c r="K8974" t="b">
        <v>0</v>
      </c>
      <c r="L8974">
        <v>2014</v>
      </c>
      <c r="M8974">
        <v>11</v>
      </c>
      <c r="N8974">
        <v>21</v>
      </c>
      <c r="O8974" s="1">
        <v>41964</v>
      </c>
      <c r="P8974" t="b">
        <v>1</v>
      </c>
      <c r="Q8974" t="s">
        <v>221</v>
      </c>
      <c r="R8974" t="s">
        <v>765</v>
      </c>
      <c r="S8974" t="s">
        <v>766</v>
      </c>
      <c r="T8974" t="s">
        <v>37</v>
      </c>
      <c r="U8974" t="s">
        <v>38</v>
      </c>
      <c r="V8974" t="s">
        <v>171</v>
      </c>
      <c r="W8974" t="s">
        <v>172</v>
      </c>
      <c r="X8974">
        <v>19120</v>
      </c>
      <c r="Y8974" t="s">
        <v>173</v>
      </c>
      <c r="Z8974" t="s">
        <v>4898</v>
      </c>
      <c r="AA8974" t="s">
        <v>85</v>
      </c>
      <c r="AB8974" t="s">
        <v>190</v>
      </c>
      <c r="AC8974" t="s">
        <v>4899</v>
      </c>
      <c r="AD8974">
        <v>47.496000000000002</v>
      </c>
      <c r="AE8974">
        <v>1</v>
      </c>
      <c r="AF8974">
        <v>0.2</v>
      </c>
      <c r="AG8974">
        <v>-1.1874</v>
      </c>
    </row>
    <row r="8975" spans="1:33" x14ac:dyDescent="0.35">
      <c r="A8975">
        <v>8974</v>
      </c>
      <c r="B8975" t="s">
        <v>11229</v>
      </c>
      <c r="C8975" t="s">
        <v>815</v>
      </c>
      <c r="D8975" t="b">
        <v>0</v>
      </c>
      <c r="E8975">
        <v>2017</v>
      </c>
      <c r="F8975">
        <v>4</v>
      </c>
      <c r="G8975">
        <v>25</v>
      </c>
      <c r="H8975" s="1">
        <v>42850</v>
      </c>
      <c r="I8975" t="b">
        <v>1</v>
      </c>
      <c r="J8975" t="s">
        <v>3683</v>
      </c>
      <c r="K8975" t="b">
        <v>0</v>
      </c>
      <c r="L8975">
        <v>2017</v>
      </c>
      <c r="M8975">
        <v>4</v>
      </c>
      <c r="N8975">
        <v>27</v>
      </c>
      <c r="O8975" s="1">
        <v>42852</v>
      </c>
      <c r="P8975" t="b">
        <v>1</v>
      </c>
      <c r="Q8975" t="s">
        <v>34</v>
      </c>
      <c r="R8975" t="s">
        <v>2067</v>
      </c>
      <c r="S8975" t="s">
        <v>2068</v>
      </c>
      <c r="T8975" t="s">
        <v>37</v>
      </c>
      <c r="U8975" t="s">
        <v>38</v>
      </c>
      <c r="V8975" t="s">
        <v>54</v>
      </c>
      <c r="W8975" t="s">
        <v>55</v>
      </c>
      <c r="X8975">
        <v>90008</v>
      </c>
      <c r="Y8975" t="s">
        <v>56</v>
      </c>
      <c r="Z8975" t="s">
        <v>1228</v>
      </c>
      <c r="AA8975" t="s">
        <v>43</v>
      </c>
      <c r="AB8975" t="s">
        <v>44</v>
      </c>
      <c r="AC8975" t="s">
        <v>1229</v>
      </c>
      <c r="AD8975">
        <v>344.98099999999999</v>
      </c>
      <c r="AE8975">
        <v>7</v>
      </c>
      <c r="AF8975">
        <v>0.15</v>
      </c>
      <c r="AG8975">
        <v>28.4102</v>
      </c>
    </row>
    <row r="8976" spans="1:33" x14ac:dyDescent="0.35">
      <c r="A8976">
        <v>8975</v>
      </c>
      <c r="B8976" t="s">
        <v>11230</v>
      </c>
      <c r="C8976" t="s">
        <v>539</v>
      </c>
      <c r="D8976" t="b">
        <v>0</v>
      </c>
      <c r="E8976">
        <v>2017</v>
      </c>
      <c r="F8976">
        <v>11</v>
      </c>
      <c r="G8976">
        <v>23</v>
      </c>
      <c r="H8976" s="1">
        <v>43062</v>
      </c>
      <c r="I8976" t="b">
        <v>1</v>
      </c>
      <c r="J8976" t="s">
        <v>1694</v>
      </c>
      <c r="K8976" t="b">
        <v>0</v>
      </c>
      <c r="L8976">
        <v>2017</v>
      </c>
      <c r="M8976">
        <v>11</v>
      </c>
      <c r="N8976">
        <v>26</v>
      </c>
      <c r="O8976" s="1">
        <v>43065</v>
      </c>
      <c r="P8976" t="b">
        <v>1</v>
      </c>
      <c r="Q8976" t="s">
        <v>221</v>
      </c>
      <c r="R8976" t="s">
        <v>7078</v>
      </c>
      <c r="S8976" t="s">
        <v>7079</v>
      </c>
      <c r="T8976" t="s">
        <v>53</v>
      </c>
      <c r="U8976" t="s">
        <v>38</v>
      </c>
      <c r="V8976" t="s">
        <v>939</v>
      </c>
      <c r="W8976" t="s">
        <v>122</v>
      </c>
      <c r="X8976">
        <v>75220</v>
      </c>
      <c r="Y8976" t="s">
        <v>123</v>
      </c>
      <c r="Z8976" t="s">
        <v>5575</v>
      </c>
      <c r="AA8976" t="s">
        <v>58</v>
      </c>
      <c r="AB8976" t="s">
        <v>106</v>
      </c>
      <c r="AC8976" t="s">
        <v>5887</v>
      </c>
      <c r="AD8976">
        <v>36.287999999999997</v>
      </c>
      <c r="AE8976">
        <v>7</v>
      </c>
      <c r="AF8976">
        <v>0.2</v>
      </c>
      <c r="AG8976">
        <v>12.700799999999999</v>
      </c>
    </row>
    <row r="8977" spans="1:33" x14ac:dyDescent="0.35">
      <c r="A8977">
        <v>8976</v>
      </c>
      <c r="B8977" t="s">
        <v>11230</v>
      </c>
      <c r="C8977" t="s">
        <v>539</v>
      </c>
      <c r="D8977" t="b">
        <v>0</v>
      </c>
      <c r="E8977">
        <v>2017</v>
      </c>
      <c r="F8977">
        <v>11</v>
      </c>
      <c r="G8977">
        <v>23</v>
      </c>
      <c r="H8977" s="1">
        <v>43062</v>
      </c>
      <c r="I8977" t="b">
        <v>1</v>
      </c>
      <c r="J8977" t="s">
        <v>1694</v>
      </c>
      <c r="K8977" t="b">
        <v>0</v>
      </c>
      <c r="L8977">
        <v>2017</v>
      </c>
      <c r="M8977">
        <v>11</v>
      </c>
      <c r="N8977">
        <v>26</v>
      </c>
      <c r="O8977" s="1">
        <v>43065</v>
      </c>
      <c r="P8977" t="b">
        <v>1</v>
      </c>
      <c r="Q8977" t="s">
        <v>221</v>
      </c>
      <c r="R8977" t="s">
        <v>7078</v>
      </c>
      <c r="S8977" t="s">
        <v>7079</v>
      </c>
      <c r="T8977" t="s">
        <v>53</v>
      </c>
      <c r="U8977" t="s">
        <v>38</v>
      </c>
      <c r="V8977" t="s">
        <v>939</v>
      </c>
      <c r="W8977" t="s">
        <v>122</v>
      </c>
      <c r="X8977">
        <v>75220</v>
      </c>
      <c r="Y8977" t="s">
        <v>123</v>
      </c>
      <c r="Z8977" t="s">
        <v>6720</v>
      </c>
      <c r="AA8977" t="s">
        <v>58</v>
      </c>
      <c r="AB8977" t="s">
        <v>106</v>
      </c>
      <c r="AC8977" t="s">
        <v>6721</v>
      </c>
      <c r="AD8977">
        <v>78.304000000000002</v>
      </c>
      <c r="AE8977">
        <v>2</v>
      </c>
      <c r="AF8977">
        <v>0.2</v>
      </c>
      <c r="AG8977">
        <v>29.364000000000001</v>
      </c>
    </row>
    <row r="8978" spans="1:33" x14ac:dyDescent="0.35">
      <c r="A8978">
        <v>8977</v>
      </c>
      <c r="B8978" t="s">
        <v>11230</v>
      </c>
      <c r="C8978" t="s">
        <v>539</v>
      </c>
      <c r="D8978" t="b">
        <v>0</v>
      </c>
      <c r="E8978">
        <v>2017</v>
      </c>
      <c r="F8978">
        <v>11</v>
      </c>
      <c r="G8978">
        <v>23</v>
      </c>
      <c r="H8978" s="1">
        <v>43062</v>
      </c>
      <c r="I8978" t="b">
        <v>1</v>
      </c>
      <c r="J8978" t="s">
        <v>1694</v>
      </c>
      <c r="K8978" t="b">
        <v>0</v>
      </c>
      <c r="L8978">
        <v>2017</v>
      </c>
      <c r="M8978">
        <v>11</v>
      </c>
      <c r="N8978">
        <v>26</v>
      </c>
      <c r="O8978" s="1">
        <v>43065</v>
      </c>
      <c r="P8978" t="b">
        <v>1</v>
      </c>
      <c r="Q8978" t="s">
        <v>221</v>
      </c>
      <c r="R8978" t="s">
        <v>7078</v>
      </c>
      <c r="S8978" t="s">
        <v>7079</v>
      </c>
      <c r="T8978" t="s">
        <v>53</v>
      </c>
      <c r="U8978" t="s">
        <v>38</v>
      </c>
      <c r="V8978" t="s">
        <v>939</v>
      </c>
      <c r="W8978" t="s">
        <v>122</v>
      </c>
      <c r="X8978">
        <v>75220</v>
      </c>
      <c r="Y8978" t="s">
        <v>123</v>
      </c>
      <c r="Z8978" t="s">
        <v>4279</v>
      </c>
      <c r="AA8978" t="s">
        <v>43</v>
      </c>
      <c r="AB8978" t="s">
        <v>69</v>
      </c>
      <c r="AC8978" t="s">
        <v>4280</v>
      </c>
      <c r="AD8978">
        <v>127.785</v>
      </c>
      <c r="AE8978">
        <v>1</v>
      </c>
      <c r="AF8978">
        <v>0.3</v>
      </c>
      <c r="AG8978">
        <v>-31.0335</v>
      </c>
    </row>
    <row r="8979" spans="1:33" x14ac:dyDescent="0.35">
      <c r="A8979">
        <v>8978</v>
      </c>
      <c r="B8979" t="s">
        <v>11230</v>
      </c>
      <c r="C8979" t="s">
        <v>539</v>
      </c>
      <c r="D8979" t="b">
        <v>0</v>
      </c>
      <c r="E8979">
        <v>2017</v>
      </c>
      <c r="F8979">
        <v>11</v>
      </c>
      <c r="G8979">
        <v>23</v>
      </c>
      <c r="H8979" s="1">
        <v>43062</v>
      </c>
      <c r="I8979" t="b">
        <v>1</v>
      </c>
      <c r="J8979" t="s">
        <v>1694</v>
      </c>
      <c r="K8979" t="b">
        <v>0</v>
      </c>
      <c r="L8979">
        <v>2017</v>
      </c>
      <c r="M8979">
        <v>11</v>
      </c>
      <c r="N8979">
        <v>26</v>
      </c>
      <c r="O8979" s="1">
        <v>43065</v>
      </c>
      <c r="P8979" t="b">
        <v>1</v>
      </c>
      <c r="Q8979" t="s">
        <v>221</v>
      </c>
      <c r="R8979" t="s">
        <v>7078</v>
      </c>
      <c r="S8979" t="s">
        <v>7079</v>
      </c>
      <c r="T8979" t="s">
        <v>53</v>
      </c>
      <c r="U8979" t="s">
        <v>38</v>
      </c>
      <c r="V8979" t="s">
        <v>939</v>
      </c>
      <c r="W8979" t="s">
        <v>122</v>
      </c>
      <c r="X8979">
        <v>75220</v>
      </c>
      <c r="Y8979" t="s">
        <v>123</v>
      </c>
      <c r="Z8979" t="s">
        <v>3510</v>
      </c>
      <c r="AA8979" t="s">
        <v>58</v>
      </c>
      <c r="AB8979" t="s">
        <v>89</v>
      </c>
      <c r="AC8979" t="s">
        <v>3511</v>
      </c>
      <c r="AD8979">
        <v>6.1040000000000001</v>
      </c>
      <c r="AE8979">
        <v>2</v>
      </c>
      <c r="AF8979">
        <v>0.8</v>
      </c>
      <c r="AG8979">
        <v>-9.1560000000000006</v>
      </c>
    </row>
    <row r="8980" spans="1:33" x14ac:dyDescent="0.35">
      <c r="A8980">
        <v>8979</v>
      </c>
      <c r="B8980" t="s">
        <v>11231</v>
      </c>
      <c r="C8980" s="1">
        <v>41709</v>
      </c>
      <c r="D8980" t="b">
        <v>1</v>
      </c>
      <c r="E8980">
        <v>2014</v>
      </c>
      <c r="F8980">
        <v>3</v>
      </c>
      <c r="G8980">
        <v>11</v>
      </c>
      <c r="H8980" s="1">
        <v>41709</v>
      </c>
      <c r="I8980" t="b">
        <v>1</v>
      </c>
      <c r="J8980" s="1">
        <v>41770</v>
      </c>
      <c r="K8980" t="b">
        <v>1</v>
      </c>
      <c r="L8980">
        <v>2014</v>
      </c>
      <c r="M8980">
        <v>5</v>
      </c>
      <c r="N8980">
        <v>11</v>
      </c>
      <c r="O8980" s="1">
        <v>41770</v>
      </c>
      <c r="P8980" t="b">
        <v>1</v>
      </c>
      <c r="Q8980" t="s">
        <v>34</v>
      </c>
      <c r="R8980" t="s">
        <v>6745</v>
      </c>
      <c r="S8980" t="s">
        <v>6746</v>
      </c>
      <c r="T8980" t="s">
        <v>53</v>
      </c>
      <c r="U8980" t="s">
        <v>38</v>
      </c>
      <c r="V8980" t="s">
        <v>6787</v>
      </c>
      <c r="W8980" t="s">
        <v>907</v>
      </c>
      <c r="X8980">
        <v>7050</v>
      </c>
      <c r="Y8980" t="s">
        <v>173</v>
      </c>
      <c r="Z8980" t="s">
        <v>2713</v>
      </c>
      <c r="AA8980" t="s">
        <v>58</v>
      </c>
      <c r="AB8980" t="s">
        <v>89</v>
      </c>
      <c r="AC8980" t="s">
        <v>2714</v>
      </c>
      <c r="AD8980">
        <v>5.76</v>
      </c>
      <c r="AE8980">
        <v>2</v>
      </c>
      <c r="AF8980">
        <v>0</v>
      </c>
      <c r="AG8980">
        <v>2.8224</v>
      </c>
    </row>
    <row r="8981" spans="1:33" x14ac:dyDescent="0.35">
      <c r="A8981">
        <v>8980</v>
      </c>
      <c r="B8981" t="s">
        <v>11232</v>
      </c>
      <c r="C8981" t="s">
        <v>3066</v>
      </c>
      <c r="D8981" t="b">
        <v>0</v>
      </c>
      <c r="E8981">
        <v>2015</v>
      </c>
      <c r="F8981">
        <v>10</v>
      </c>
      <c r="G8981">
        <v>19</v>
      </c>
      <c r="H8981" s="1">
        <v>42296</v>
      </c>
      <c r="I8981" t="b">
        <v>1</v>
      </c>
      <c r="J8981" t="s">
        <v>7870</v>
      </c>
      <c r="K8981" t="b">
        <v>0</v>
      </c>
      <c r="L8981">
        <v>2015</v>
      </c>
      <c r="M8981">
        <v>10</v>
      </c>
      <c r="N8981">
        <v>24</v>
      </c>
      <c r="O8981" s="1">
        <v>42301</v>
      </c>
      <c r="P8981" t="b">
        <v>1</v>
      </c>
      <c r="Q8981" t="s">
        <v>34</v>
      </c>
      <c r="R8981" t="s">
        <v>8568</v>
      </c>
      <c r="S8981" t="s">
        <v>8569</v>
      </c>
      <c r="T8981" t="s">
        <v>37</v>
      </c>
      <c r="U8981" t="s">
        <v>38</v>
      </c>
      <c r="V8981" t="s">
        <v>939</v>
      </c>
      <c r="W8981" t="s">
        <v>122</v>
      </c>
      <c r="X8981">
        <v>75220</v>
      </c>
      <c r="Y8981" t="s">
        <v>123</v>
      </c>
      <c r="Z8981" t="s">
        <v>2120</v>
      </c>
      <c r="AA8981" t="s">
        <v>58</v>
      </c>
      <c r="AB8981" t="s">
        <v>89</v>
      </c>
      <c r="AC8981" t="s">
        <v>2121</v>
      </c>
      <c r="AD8981">
        <v>1.72</v>
      </c>
      <c r="AE8981">
        <v>1</v>
      </c>
      <c r="AF8981">
        <v>0.8</v>
      </c>
      <c r="AG8981">
        <v>-2.8380000000000001</v>
      </c>
    </row>
    <row r="8982" spans="1:33" x14ac:dyDescent="0.35">
      <c r="A8982">
        <v>8981</v>
      </c>
      <c r="B8982" t="s">
        <v>11233</v>
      </c>
      <c r="C8982" s="1">
        <v>41792</v>
      </c>
      <c r="D8982" t="b">
        <v>1</v>
      </c>
      <c r="E8982">
        <v>2014</v>
      </c>
      <c r="F8982">
        <v>6</v>
      </c>
      <c r="G8982">
        <v>2</v>
      </c>
      <c r="H8982" s="1">
        <v>41792</v>
      </c>
      <c r="I8982" t="b">
        <v>1</v>
      </c>
      <c r="J8982" s="1">
        <v>41914</v>
      </c>
      <c r="K8982" t="b">
        <v>1</v>
      </c>
      <c r="L8982">
        <v>2014</v>
      </c>
      <c r="M8982">
        <v>10</v>
      </c>
      <c r="N8982">
        <v>2</v>
      </c>
      <c r="O8982" s="1">
        <v>41914</v>
      </c>
      <c r="P8982" t="b">
        <v>1</v>
      </c>
      <c r="Q8982" t="s">
        <v>34</v>
      </c>
      <c r="R8982" t="s">
        <v>1085</v>
      </c>
      <c r="S8982" t="s">
        <v>1086</v>
      </c>
      <c r="T8982" t="s">
        <v>37</v>
      </c>
      <c r="U8982" t="s">
        <v>38</v>
      </c>
      <c r="V8982" t="s">
        <v>11234</v>
      </c>
      <c r="W8982" t="s">
        <v>247</v>
      </c>
      <c r="X8982">
        <v>60441</v>
      </c>
      <c r="Y8982" t="s">
        <v>123</v>
      </c>
      <c r="Z8982" t="s">
        <v>6515</v>
      </c>
      <c r="AA8982" t="s">
        <v>58</v>
      </c>
      <c r="AB8982" t="s">
        <v>89</v>
      </c>
      <c r="AC8982" t="s">
        <v>6516</v>
      </c>
      <c r="AD8982">
        <v>8.952</v>
      </c>
      <c r="AE8982">
        <v>2</v>
      </c>
      <c r="AF8982">
        <v>0.8</v>
      </c>
      <c r="AG8982">
        <v>-14.770799999999999</v>
      </c>
    </row>
    <row r="8983" spans="1:33" x14ac:dyDescent="0.35">
      <c r="A8983">
        <v>8982</v>
      </c>
      <c r="B8983" t="s">
        <v>11235</v>
      </c>
      <c r="C8983" s="1">
        <v>42524</v>
      </c>
      <c r="D8983" t="b">
        <v>1</v>
      </c>
      <c r="E8983">
        <v>2016</v>
      </c>
      <c r="F8983">
        <v>6</v>
      </c>
      <c r="G8983">
        <v>3</v>
      </c>
      <c r="H8983" s="1">
        <v>42524</v>
      </c>
      <c r="I8983" t="b">
        <v>1</v>
      </c>
      <c r="J8983" s="1">
        <v>42707</v>
      </c>
      <c r="K8983" t="b">
        <v>1</v>
      </c>
      <c r="L8983">
        <v>2016</v>
      </c>
      <c r="M8983">
        <v>12</v>
      </c>
      <c r="N8983">
        <v>3</v>
      </c>
      <c r="O8983" s="1">
        <v>42707</v>
      </c>
      <c r="P8983" t="b">
        <v>1</v>
      </c>
      <c r="Q8983" t="s">
        <v>63</v>
      </c>
      <c r="R8983" t="s">
        <v>528</v>
      </c>
      <c r="S8983" t="s">
        <v>529</v>
      </c>
      <c r="T8983" t="s">
        <v>37</v>
      </c>
      <c r="U8983" t="s">
        <v>38</v>
      </c>
      <c r="V8983" t="s">
        <v>356</v>
      </c>
      <c r="W8983" t="s">
        <v>247</v>
      </c>
      <c r="X8983">
        <v>60623</v>
      </c>
      <c r="Y8983" t="s">
        <v>123</v>
      </c>
      <c r="Z8983" t="s">
        <v>4633</v>
      </c>
      <c r="AA8983" t="s">
        <v>58</v>
      </c>
      <c r="AB8983" t="s">
        <v>92</v>
      </c>
      <c r="AC8983" t="s">
        <v>4634</v>
      </c>
      <c r="AD8983">
        <v>2.3340000000000001</v>
      </c>
      <c r="AE8983">
        <v>3</v>
      </c>
      <c r="AF8983">
        <v>0.8</v>
      </c>
      <c r="AG8983">
        <v>-6.3018000000000001</v>
      </c>
    </row>
    <row r="8984" spans="1:33" x14ac:dyDescent="0.35">
      <c r="A8984">
        <v>8983</v>
      </c>
      <c r="B8984" t="s">
        <v>11235</v>
      </c>
      <c r="C8984" s="1">
        <v>42524</v>
      </c>
      <c r="D8984" t="b">
        <v>1</v>
      </c>
      <c r="E8984">
        <v>2016</v>
      </c>
      <c r="F8984">
        <v>6</v>
      </c>
      <c r="G8984">
        <v>3</v>
      </c>
      <c r="H8984" s="1">
        <v>42524</v>
      </c>
      <c r="I8984" t="b">
        <v>1</v>
      </c>
      <c r="J8984" s="1">
        <v>42707</v>
      </c>
      <c r="K8984" t="b">
        <v>1</v>
      </c>
      <c r="L8984">
        <v>2016</v>
      </c>
      <c r="M8984">
        <v>12</v>
      </c>
      <c r="N8984">
        <v>3</v>
      </c>
      <c r="O8984" s="1">
        <v>42707</v>
      </c>
      <c r="P8984" t="b">
        <v>1</v>
      </c>
      <c r="Q8984" t="s">
        <v>63</v>
      </c>
      <c r="R8984" t="s">
        <v>528</v>
      </c>
      <c r="S8984" t="s">
        <v>529</v>
      </c>
      <c r="T8984" t="s">
        <v>37</v>
      </c>
      <c r="U8984" t="s">
        <v>38</v>
      </c>
      <c r="V8984" t="s">
        <v>356</v>
      </c>
      <c r="W8984" t="s">
        <v>247</v>
      </c>
      <c r="X8984">
        <v>60623</v>
      </c>
      <c r="Y8984" t="s">
        <v>123</v>
      </c>
      <c r="Z8984" t="s">
        <v>3861</v>
      </c>
      <c r="AA8984" t="s">
        <v>58</v>
      </c>
      <c r="AB8984" t="s">
        <v>89</v>
      </c>
      <c r="AC8984" t="s">
        <v>3862</v>
      </c>
      <c r="AD8984">
        <v>1.728</v>
      </c>
      <c r="AE8984">
        <v>4</v>
      </c>
      <c r="AF8984">
        <v>0.8</v>
      </c>
      <c r="AG8984">
        <v>-2.7648000000000001</v>
      </c>
    </row>
    <row r="8985" spans="1:33" x14ac:dyDescent="0.35">
      <c r="A8985">
        <v>8984</v>
      </c>
      <c r="B8985" t="s">
        <v>11235</v>
      </c>
      <c r="C8985" s="1">
        <v>42524</v>
      </c>
      <c r="D8985" t="b">
        <v>1</v>
      </c>
      <c r="E8985">
        <v>2016</v>
      </c>
      <c r="F8985">
        <v>6</v>
      </c>
      <c r="G8985">
        <v>3</v>
      </c>
      <c r="H8985" s="1">
        <v>42524</v>
      </c>
      <c r="I8985" t="b">
        <v>1</v>
      </c>
      <c r="J8985" s="1">
        <v>42707</v>
      </c>
      <c r="K8985" t="b">
        <v>1</v>
      </c>
      <c r="L8985">
        <v>2016</v>
      </c>
      <c r="M8985">
        <v>12</v>
      </c>
      <c r="N8985">
        <v>3</v>
      </c>
      <c r="O8985" s="1">
        <v>42707</v>
      </c>
      <c r="P8985" t="b">
        <v>1</v>
      </c>
      <c r="Q8985" t="s">
        <v>63</v>
      </c>
      <c r="R8985" t="s">
        <v>528</v>
      </c>
      <c r="S8985" t="s">
        <v>529</v>
      </c>
      <c r="T8985" t="s">
        <v>37</v>
      </c>
      <c r="U8985" t="s">
        <v>38</v>
      </c>
      <c r="V8985" t="s">
        <v>356</v>
      </c>
      <c r="W8985" t="s">
        <v>247</v>
      </c>
      <c r="X8985">
        <v>60623</v>
      </c>
      <c r="Y8985" t="s">
        <v>123</v>
      </c>
      <c r="Z8985" t="s">
        <v>638</v>
      </c>
      <c r="AA8985" t="s">
        <v>43</v>
      </c>
      <c r="AB8985" t="s">
        <v>79</v>
      </c>
      <c r="AC8985" t="s">
        <v>639</v>
      </c>
      <c r="AD8985">
        <v>159.04</v>
      </c>
      <c r="AE8985">
        <v>5</v>
      </c>
      <c r="AF8985">
        <v>0.6</v>
      </c>
      <c r="AG8985">
        <v>-194.82400000000001</v>
      </c>
    </row>
    <row r="8986" spans="1:33" x14ac:dyDescent="0.35">
      <c r="A8986">
        <v>8985</v>
      </c>
      <c r="B8986" t="s">
        <v>11235</v>
      </c>
      <c r="C8986" s="1">
        <v>42524</v>
      </c>
      <c r="D8986" t="b">
        <v>1</v>
      </c>
      <c r="E8986">
        <v>2016</v>
      </c>
      <c r="F8986">
        <v>6</v>
      </c>
      <c r="G8986">
        <v>3</v>
      </c>
      <c r="H8986" s="1">
        <v>42524</v>
      </c>
      <c r="I8986" t="b">
        <v>1</v>
      </c>
      <c r="J8986" s="1">
        <v>42707</v>
      </c>
      <c r="K8986" t="b">
        <v>1</v>
      </c>
      <c r="L8986">
        <v>2016</v>
      </c>
      <c r="M8986">
        <v>12</v>
      </c>
      <c r="N8986">
        <v>3</v>
      </c>
      <c r="O8986" s="1">
        <v>42707</v>
      </c>
      <c r="P8986" t="b">
        <v>1</v>
      </c>
      <c r="Q8986" t="s">
        <v>63</v>
      </c>
      <c r="R8986" t="s">
        <v>528</v>
      </c>
      <c r="S8986" t="s">
        <v>529</v>
      </c>
      <c r="T8986" t="s">
        <v>37</v>
      </c>
      <c r="U8986" t="s">
        <v>38</v>
      </c>
      <c r="V8986" t="s">
        <v>356</v>
      </c>
      <c r="W8986" t="s">
        <v>247</v>
      </c>
      <c r="X8986">
        <v>60623</v>
      </c>
      <c r="Y8986" t="s">
        <v>123</v>
      </c>
      <c r="Z8986" t="s">
        <v>6181</v>
      </c>
      <c r="AA8986" t="s">
        <v>43</v>
      </c>
      <c r="AB8986" t="s">
        <v>69</v>
      </c>
      <c r="AC8986" t="s">
        <v>6182</v>
      </c>
      <c r="AD8986">
        <v>145.97999999999999</v>
      </c>
      <c r="AE8986">
        <v>2</v>
      </c>
      <c r="AF8986">
        <v>0.5</v>
      </c>
      <c r="AG8986">
        <v>-99.266400000000004</v>
      </c>
    </row>
    <row r="8987" spans="1:33" x14ac:dyDescent="0.35">
      <c r="A8987">
        <v>8986</v>
      </c>
      <c r="B8987" t="s">
        <v>11236</v>
      </c>
      <c r="C8987" s="1">
        <v>42075</v>
      </c>
      <c r="D8987" t="b">
        <v>1</v>
      </c>
      <c r="E8987">
        <v>2015</v>
      </c>
      <c r="F8987">
        <v>3</v>
      </c>
      <c r="G8987">
        <v>12</v>
      </c>
      <c r="H8987" s="1">
        <v>42075</v>
      </c>
      <c r="I8987" t="b">
        <v>1</v>
      </c>
      <c r="J8987" s="1">
        <v>42197</v>
      </c>
      <c r="K8987" t="b">
        <v>1</v>
      </c>
      <c r="L8987">
        <v>2015</v>
      </c>
      <c r="M8987">
        <v>7</v>
      </c>
      <c r="N8987">
        <v>12</v>
      </c>
      <c r="O8987" s="1">
        <v>42197</v>
      </c>
      <c r="P8987" t="b">
        <v>1</v>
      </c>
      <c r="Q8987" t="s">
        <v>63</v>
      </c>
      <c r="R8987" t="s">
        <v>1564</v>
      </c>
      <c r="S8987" t="s">
        <v>1565</v>
      </c>
      <c r="T8987" t="s">
        <v>37</v>
      </c>
      <c r="U8987" t="s">
        <v>38</v>
      </c>
      <c r="V8987" t="s">
        <v>1729</v>
      </c>
      <c r="W8987" t="s">
        <v>104</v>
      </c>
      <c r="X8987">
        <v>28540</v>
      </c>
      <c r="Y8987" t="s">
        <v>41</v>
      </c>
      <c r="Z8987" t="s">
        <v>2643</v>
      </c>
      <c r="AA8987" t="s">
        <v>43</v>
      </c>
      <c r="AB8987" t="s">
        <v>79</v>
      </c>
      <c r="AC8987" t="s">
        <v>2644</v>
      </c>
      <c r="AD8987">
        <v>77.951999999999998</v>
      </c>
      <c r="AE8987">
        <v>3</v>
      </c>
      <c r="AF8987">
        <v>0.2</v>
      </c>
      <c r="AG8987">
        <v>12.667199999999999</v>
      </c>
    </row>
    <row r="8988" spans="1:33" x14ac:dyDescent="0.35">
      <c r="A8988">
        <v>8987</v>
      </c>
      <c r="B8988" t="s">
        <v>11236</v>
      </c>
      <c r="C8988" s="1">
        <v>42075</v>
      </c>
      <c r="D8988" t="b">
        <v>1</v>
      </c>
      <c r="E8988">
        <v>2015</v>
      </c>
      <c r="F8988">
        <v>3</v>
      </c>
      <c r="G8988">
        <v>12</v>
      </c>
      <c r="H8988" s="1">
        <v>42075</v>
      </c>
      <c r="I8988" t="b">
        <v>1</v>
      </c>
      <c r="J8988" s="1">
        <v>42197</v>
      </c>
      <c r="K8988" t="b">
        <v>1</v>
      </c>
      <c r="L8988">
        <v>2015</v>
      </c>
      <c r="M8988">
        <v>7</v>
      </c>
      <c r="N8988">
        <v>12</v>
      </c>
      <c r="O8988" s="1">
        <v>42197</v>
      </c>
      <c r="P8988" t="b">
        <v>1</v>
      </c>
      <c r="Q8988" t="s">
        <v>63</v>
      </c>
      <c r="R8988" t="s">
        <v>1564</v>
      </c>
      <c r="S8988" t="s">
        <v>1565</v>
      </c>
      <c r="T8988" t="s">
        <v>37</v>
      </c>
      <c r="U8988" t="s">
        <v>38</v>
      </c>
      <c r="V8988" t="s">
        <v>1729</v>
      </c>
      <c r="W8988" t="s">
        <v>104</v>
      </c>
      <c r="X8988">
        <v>28540</v>
      </c>
      <c r="Y8988" t="s">
        <v>41</v>
      </c>
      <c r="Z8988" t="s">
        <v>5634</v>
      </c>
      <c r="AA8988" t="s">
        <v>58</v>
      </c>
      <c r="AB8988" t="s">
        <v>89</v>
      </c>
      <c r="AC8988" t="s">
        <v>5635</v>
      </c>
      <c r="AD8988">
        <v>95.97</v>
      </c>
      <c r="AE8988">
        <v>5</v>
      </c>
      <c r="AF8988">
        <v>0.7</v>
      </c>
      <c r="AG8988">
        <v>-73.576999999999998</v>
      </c>
    </row>
    <row r="8989" spans="1:33" x14ac:dyDescent="0.35">
      <c r="A8989">
        <v>8988</v>
      </c>
      <c r="B8989" t="s">
        <v>11236</v>
      </c>
      <c r="C8989" s="1">
        <v>42075</v>
      </c>
      <c r="D8989" t="b">
        <v>1</v>
      </c>
      <c r="E8989">
        <v>2015</v>
      </c>
      <c r="F8989">
        <v>3</v>
      </c>
      <c r="G8989">
        <v>12</v>
      </c>
      <c r="H8989" s="1">
        <v>42075</v>
      </c>
      <c r="I8989" t="b">
        <v>1</v>
      </c>
      <c r="J8989" s="1">
        <v>42197</v>
      </c>
      <c r="K8989" t="b">
        <v>1</v>
      </c>
      <c r="L8989">
        <v>2015</v>
      </c>
      <c r="M8989">
        <v>7</v>
      </c>
      <c r="N8989">
        <v>12</v>
      </c>
      <c r="O8989" s="1">
        <v>42197</v>
      </c>
      <c r="P8989" t="b">
        <v>1</v>
      </c>
      <c r="Q8989" t="s">
        <v>63</v>
      </c>
      <c r="R8989" t="s">
        <v>1564</v>
      </c>
      <c r="S8989" t="s">
        <v>1565</v>
      </c>
      <c r="T8989" t="s">
        <v>37</v>
      </c>
      <c r="U8989" t="s">
        <v>38</v>
      </c>
      <c r="V8989" t="s">
        <v>1729</v>
      </c>
      <c r="W8989" t="s">
        <v>104</v>
      </c>
      <c r="X8989">
        <v>28540</v>
      </c>
      <c r="Y8989" t="s">
        <v>41</v>
      </c>
      <c r="Z8989" t="s">
        <v>960</v>
      </c>
      <c r="AA8989" t="s">
        <v>85</v>
      </c>
      <c r="AB8989" t="s">
        <v>86</v>
      </c>
      <c r="AC8989" t="s">
        <v>961</v>
      </c>
      <c r="AD8989">
        <v>105.584</v>
      </c>
      <c r="AE8989">
        <v>2</v>
      </c>
      <c r="AF8989">
        <v>0.2</v>
      </c>
      <c r="AG8989">
        <v>9.2385999999999999</v>
      </c>
    </row>
    <row r="8990" spans="1:33" x14ac:dyDescent="0.35">
      <c r="A8990">
        <v>8989</v>
      </c>
      <c r="B8990" t="s">
        <v>11236</v>
      </c>
      <c r="C8990" s="1">
        <v>42075</v>
      </c>
      <c r="D8990" t="b">
        <v>1</v>
      </c>
      <c r="E8990">
        <v>2015</v>
      </c>
      <c r="F8990">
        <v>3</v>
      </c>
      <c r="G8990">
        <v>12</v>
      </c>
      <c r="H8990" s="1">
        <v>42075</v>
      </c>
      <c r="I8990" t="b">
        <v>1</v>
      </c>
      <c r="J8990" s="1">
        <v>42197</v>
      </c>
      <c r="K8990" t="b">
        <v>1</v>
      </c>
      <c r="L8990">
        <v>2015</v>
      </c>
      <c r="M8990">
        <v>7</v>
      </c>
      <c r="N8990">
        <v>12</v>
      </c>
      <c r="O8990" s="1">
        <v>42197</v>
      </c>
      <c r="P8990" t="b">
        <v>1</v>
      </c>
      <c r="Q8990" t="s">
        <v>63</v>
      </c>
      <c r="R8990" t="s">
        <v>1564</v>
      </c>
      <c r="S8990" t="s">
        <v>1565</v>
      </c>
      <c r="T8990" t="s">
        <v>37</v>
      </c>
      <c r="U8990" t="s">
        <v>38</v>
      </c>
      <c r="V8990" t="s">
        <v>1729</v>
      </c>
      <c r="W8990" t="s">
        <v>104</v>
      </c>
      <c r="X8990">
        <v>28540</v>
      </c>
      <c r="Y8990" t="s">
        <v>41</v>
      </c>
      <c r="Z8990" t="s">
        <v>2256</v>
      </c>
      <c r="AA8990" t="s">
        <v>58</v>
      </c>
      <c r="AB8990" t="s">
        <v>82</v>
      </c>
      <c r="AC8990" t="s">
        <v>2257</v>
      </c>
      <c r="AD8990">
        <v>9.3439999999999994</v>
      </c>
      <c r="AE8990">
        <v>2</v>
      </c>
      <c r="AF8990">
        <v>0.2</v>
      </c>
      <c r="AG8990">
        <v>1.1679999999999999</v>
      </c>
    </row>
    <row r="8991" spans="1:33" x14ac:dyDescent="0.35">
      <c r="A8991">
        <v>8990</v>
      </c>
      <c r="B8991" t="s">
        <v>11237</v>
      </c>
      <c r="C8991" t="s">
        <v>991</v>
      </c>
      <c r="D8991" t="b">
        <v>0</v>
      </c>
      <c r="E8991">
        <v>2015</v>
      </c>
      <c r="F8991">
        <v>12</v>
      </c>
      <c r="G8991">
        <v>24</v>
      </c>
      <c r="H8991" s="1">
        <v>42362</v>
      </c>
      <c r="I8991" t="b">
        <v>1</v>
      </c>
      <c r="J8991" t="s">
        <v>8602</v>
      </c>
      <c r="K8991" t="b">
        <v>0</v>
      </c>
      <c r="L8991">
        <v>2015</v>
      </c>
      <c r="M8991">
        <v>12</v>
      </c>
      <c r="N8991">
        <v>30</v>
      </c>
      <c r="O8991" s="1">
        <v>42368</v>
      </c>
      <c r="P8991" t="b">
        <v>1</v>
      </c>
      <c r="Q8991" t="s">
        <v>63</v>
      </c>
      <c r="R8991" t="s">
        <v>4251</v>
      </c>
      <c r="S8991" t="s">
        <v>4252</v>
      </c>
      <c r="T8991" t="s">
        <v>53</v>
      </c>
      <c r="U8991" t="s">
        <v>38</v>
      </c>
      <c r="V8991" t="s">
        <v>371</v>
      </c>
      <c r="W8991" t="s">
        <v>687</v>
      </c>
      <c r="X8991">
        <v>65807</v>
      </c>
      <c r="Y8991" t="s">
        <v>123</v>
      </c>
      <c r="Z8991" t="s">
        <v>7614</v>
      </c>
      <c r="AA8991" t="s">
        <v>43</v>
      </c>
      <c r="AB8991" t="s">
        <v>79</v>
      </c>
      <c r="AC8991" t="s">
        <v>7615</v>
      </c>
      <c r="AD8991">
        <v>9.68</v>
      </c>
      <c r="AE8991">
        <v>2</v>
      </c>
      <c r="AF8991">
        <v>0</v>
      </c>
      <c r="AG8991">
        <v>3.7751999999999999</v>
      </c>
    </row>
    <row r="8992" spans="1:33" x14ac:dyDescent="0.35">
      <c r="A8992">
        <v>8991</v>
      </c>
      <c r="B8992" t="s">
        <v>11237</v>
      </c>
      <c r="C8992" t="s">
        <v>991</v>
      </c>
      <c r="D8992" t="b">
        <v>0</v>
      </c>
      <c r="E8992">
        <v>2015</v>
      </c>
      <c r="F8992">
        <v>12</v>
      </c>
      <c r="G8992">
        <v>24</v>
      </c>
      <c r="H8992" s="1">
        <v>42362</v>
      </c>
      <c r="I8992" t="b">
        <v>1</v>
      </c>
      <c r="J8992" t="s">
        <v>8602</v>
      </c>
      <c r="K8992" t="b">
        <v>0</v>
      </c>
      <c r="L8992">
        <v>2015</v>
      </c>
      <c r="M8992">
        <v>12</v>
      </c>
      <c r="N8992">
        <v>30</v>
      </c>
      <c r="O8992" s="1">
        <v>42368</v>
      </c>
      <c r="P8992" t="b">
        <v>1</v>
      </c>
      <c r="Q8992" t="s">
        <v>63</v>
      </c>
      <c r="R8992" t="s">
        <v>4251</v>
      </c>
      <c r="S8992" t="s">
        <v>4252</v>
      </c>
      <c r="T8992" t="s">
        <v>53</v>
      </c>
      <c r="U8992" t="s">
        <v>38</v>
      </c>
      <c r="V8992" t="s">
        <v>371</v>
      </c>
      <c r="W8992" t="s">
        <v>687</v>
      </c>
      <c r="X8992">
        <v>65807</v>
      </c>
      <c r="Y8992" t="s">
        <v>123</v>
      </c>
      <c r="Z8992" t="s">
        <v>5931</v>
      </c>
      <c r="AA8992" t="s">
        <v>85</v>
      </c>
      <c r="AB8992" t="s">
        <v>1380</v>
      </c>
      <c r="AC8992" t="s">
        <v>5932</v>
      </c>
      <c r="AD8992">
        <v>4899.93</v>
      </c>
      <c r="AE8992">
        <v>7</v>
      </c>
      <c r="AF8992">
        <v>0</v>
      </c>
      <c r="AG8992">
        <v>2302.9670999999998</v>
      </c>
    </row>
    <row r="8993" spans="1:33" x14ac:dyDescent="0.35">
      <c r="A8993">
        <v>8992</v>
      </c>
      <c r="B8993" t="s">
        <v>11238</v>
      </c>
      <c r="C8993" s="1">
        <v>42745</v>
      </c>
      <c r="D8993" t="b">
        <v>1</v>
      </c>
      <c r="E8993">
        <v>2017</v>
      </c>
      <c r="F8993">
        <v>1</v>
      </c>
      <c r="G8993">
        <v>10</v>
      </c>
      <c r="H8993" s="1">
        <v>42745</v>
      </c>
      <c r="I8993" t="b">
        <v>1</v>
      </c>
      <c r="J8993" s="1">
        <v>42896</v>
      </c>
      <c r="K8993" t="b">
        <v>1</v>
      </c>
      <c r="L8993">
        <v>2017</v>
      </c>
      <c r="M8993">
        <v>6</v>
      </c>
      <c r="N8993">
        <v>10</v>
      </c>
      <c r="O8993" s="1">
        <v>42896</v>
      </c>
      <c r="P8993" t="b">
        <v>1</v>
      </c>
      <c r="Q8993" t="s">
        <v>63</v>
      </c>
      <c r="R8993" t="s">
        <v>1818</v>
      </c>
      <c r="S8993" t="s">
        <v>1819</v>
      </c>
      <c r="T8993" t="s">
        <v>120</v>
      </c>
      <c r="U8993" t="s">
        <v>38</v>
      </c>
      <c r="V8993" t="s">
        <v>149</v>
      </c>
      <c r="W8993" t="s">
        <v>55</v>
      </c>
      <c r="X8993">
        <v>94110</v>
      </c>
      <c r="Y8993" t="s">
        <v>56</v>
      </c>
      <c r="Z8993" t="s">
        <v>1533</v>
      </c>
      <c r="AA8993" t="s">
        <v>85</v>
      </c>
      <c r="AB8993" t="s">
        <v>190</v>
      </c>
      <c r="AC8993" t="s">
        <v>1534</v>
      </c>
      <c r="AD8993">
        <v>104.75</v>
      </c>
      <c r="AE8993">
        <v>5</v>
      </c>
      <c r="AF8993">
        <v>0</v>
      </c>
      <c r="AG8993">
        <v>21.997499999999999</v>
      </c>
    </row>
    <row r="8994" spans="1:33" x14ac:dyDescent="0.35">
      <c r="A8994">
        <v>8993</v>
      </c>
      <c r="B8994" t="s">
        <v>11239</v>
      </c>
      <c r="C8994" t="s">
        <v>3538</v>
      </c>
      <c r="D8994" t="b">
        <v>0</v>
      </c>
      <c r="E8994">
        <v>2017</v>
      </c>
      <c r="F8994">
        <v>10</v>
      </c>
      <c r="G8994">
        <v>16</v>
      </c>
      <c r="H8994" s="1">
        <v>43024</v>
      </c>
      <c r="I8994" t="b">
        <v>1</v>
      </c>
      <c r="J8994" t="s">
        <v>2040</v>
      </c>
      <c r="K8994" t="b">
        <v>0</v>
      </c>
      <c r="L8994">
        <v>2017</v>
      </c>
      <c r="M8994">
        <v>10</v>
      </c>
      <c r="N8994">
        <v>21</v>
      </c>
      <c r="O8994" s="1">
        <v>43029</v>
      </c>
      <c r="P8994" t="b">
        <v>1</v>
      </c>
      <c r="Q8994" t="s">
        <v>63</v>
      </c>
      <c r="R8994" t="s">
        <v>9849</v>
      </c>
      <c r="S8994" t="s">
        <v>9850</v>
      </c>
      <c r="T8994" t="s">
        <v>53</v>
      </c>
      <c r="U8994" t="s">
        <v>38</v>
      </c>
      <c r="V8994" t="s">
        <v>447</v>
      </c>
      <c r="W8994" t="s">
        <v>393</v>
      </c>
      <c r="X8994">
        <v>38401</v>
      </c>
      <c r="Y8994" t="s">
        <v>41</v>
      </c>
      <c r="Z8994" t="s">
        <v>544</v>
      </c>
      <c r="AA8994" t="s">
        <v>85</v>
      </c>
      <c r="AB8994" t="s">
        <v>190</v>
      </c>
      <c r="AC8994" t="s">
        <v>545</v>
      </c>
      <c r="AD8994">
        <v>18.527999999999999</v>
      </c>
      <c r="AE8994">
        <v>2</v>
      </c>
      <c r="AF8994">
        <v>0.2</v>
      </c>
      <c r="AG8994">
        <v>4.4004000000000003</v>
      </c>
    </row>
    <row r="8995" spans="1:33" x14ac:dyDescent="0.35">
      <c r="A8995">
        <v>8994</v>
      </c>
      <c r="B8995" t="s">
        <v>11239</v>
      </c>
      <c r="C8995" t="s">
        <v>3538</v>
      </c>
      <c r="D8995" t="b">
        <v>0</v>
      </c>
      <c r="E8995">
        <v>2017</v>
      </c>
      <c r="F8995">
        <v>10</v>
      </c>
      <c r="G8995">
        <v>16</v>
      </c>
      <c r="H8995" s="1">
        <v>43024</v>
      </c>
      <c r="I8995" t="b">
        <v>1</v>
      </c>
      <c r="J8995" t="s">
        <v>2040</v>
      </c>
      <c r="K8995" t="b">
        <v>0</v>
      </c>
      <c r="L8995">
        <v>2017</v>
      </c>
      <c r="M8995">
        <v>10</v>
      </c>
      <c r="N8995">
        <v>21</v>
      </c>
      <c r="O8995" s="1">
        <v>43029</v>
      </c>
      <c r="P8995" t="b">
        <v>1</v>
      </c>
      <c r="Q8995" t="s">
        <v>63</v>
      </c>
      <c r="R8995" t="s">
        <v>9849</v>
      </c>
      <c r="S8995" t="s">
        <v>9850</v>
      </c>
      <c r="T8995" t="s">
        <v>53</v>
      </c>
      <c r="U8995" t="s">
        <v>38</v>
      </c>
      <c r="V8995" t="s">
        <v>447</v>
      </c>
      <c r="W8995" t="s">
        <v>393</v>
      </c>
      <c r="X8995">
        <v>38401</v>
      </c>
      <c r="Y8995" t="s">
        <v>41</v>
      </c>
      <c r="Z8995" t="s">
        <v>5961</v>
      </c>
      <c r="AA8995" t="s">
        <v>43</v>
      </c>
      <c r="AB8995" t="s">
        <v>69</v>
      </c>
      <c r="AC8995" t="s">
        <v>5962</v>
      </c>
      <c r="AD8995">
        <v>1875.258</v>
      </c>
      <c r="AE8995">
        <v>7</v>
      </c>
      <c r="AF8995">
        <v>0.4</v>
      </c>
      <c r="AG8995">
        <v>-968.88329999999996</v>
      </c>
    </row>
    <row r="8996" spans="1:33" x14ac:dyDescent="0.35">
      <c r="A8996">
        <v>8995</v>
      </c>
      <c r="B8996" t="s">
        <v>11240</v>
      </c>
      <c r="C8996" t="s">
        <v>2259</v>
      </c>
      <c r="D8996" t="b">
        <v>0</v>
      </c>
      <c r="E8996">
        <v>2014</v>
      </c>
      <c r="F8996">
        <v>8</v>
      </c>
      <c r="G8996">
        <v>15</v>
      </c>
      <c r="H8996" s="1">
        <v>41866</v>
      </c>
      <c r="I8996" t="b">
        <v>1</v>
      </c>
      <c r="J8996" t="s">
        <v>5554</v>
      </c>
      <c r="K8996" t="b">
        <v>0</v>
      </c>
      <c r="L8996">
        <v>2014</v>
      </c>
      <c r="M8996">
        <v>8</v>
      </c>
      <c r="N8996">
        <v>17</v>
      </c>
      <c r="O8996" s="1">
        <v>41868</v>
      </c>
      <c r="P8996" t="b">
        <v>1</v>
      </c>
      <c r="Q8996" t="s">
        <v>221</v>
      </c>
      <c r="R8996" t="s">
        <v>3709</v>
      </c>
      <c r="S8996" t="s">
        <v>3710</v>
      </c>
      <c r="T8996" t="s">
        <v>37</v>
      </c>
      <c r="U8996" t="s">
        <v>38</v>
      </c>
      <c r="V8996" t="s">
        <v>8021</v>
      </c>
      <c r="W8996" t="s">
        <v>67</v>
      </c>
      <c r="X8996">
        <v>33021</v>
      </c>
      <c r="Y8996" t="s">
        <v>41</v>
      </c>
      <c r="Z8996" t="s">
        <v>11070</v>
      </c>
      <c r="AA8996" t="s">
        <v>58</v>
      </c>
      <c r="AB8996" t="s">
        <v>106</v>
      </c>
      <c r="AC8996" t="s">
        <v>11071</v>
      </c>
      <c r="AD8996">
        <v>91.36</v>
      </c>
      <c r="AE8996">
        <v>5</v>
      </c>
      <c r="AF8996">
        <v>0.2</v>
      </c>
      <c r="AG8996">
        <v>29.692</v>
      </c>
    </row>
    <row r="8997" spans="1:33" x14ac:dyDescent="0.35">
      <c r="A8997">
        <v>8996</v>
      </c>
      <c r="B8997" t="s">
        <v>11240</v>
      </c>
      <c r="C8997" t="s">
        <v>2259</v>
      </c>
      <c r="D8997" t="b">
        <v>0</v>
      </c>
      <c r="E8997">
        <v>2014</v>
      </c>
      <c r="F8997">
        <v>8</v>
      </c>
      <c r="G8997">
        <v>15</v>
      </c>
      <c r="H8997" s="1">
        <v>41866</v>
      </c>
      <c r="I8997" t="b">
        <v>1</v>
      </c>
      <c r="J8997" t="s">
        <v>5554</v>
      </c>
      <c r="K8997" t="b">
        <v>0</v>
      </c>
      <c r="L8997">
        <v>2014</v>
      </c>
      <c r="M8997">
        <v>8</v>
      </c>
      <c r="N8997">
        <v>17</v>
      </c>
      <c r="O8997" s="1">
        <v>41868</v>
      </c>
      <c r="P8997" t="b">
        <v>1</v>
      </c>
      <c r="Q8997" t="s">
        <v>221</v>
      </c>
      <c r="R8997" t="s">
        <v>3709</v>
      </c>
      <c r="S8997" t="s">
        <v>3710</v>
      </c>
      <c r="T8997" t="s">
        <v>37</v>
      </c>
      <c r="U8997" t="s">
        <v>38</v>
      </c>
      <c r="V8997" t="s">
        <v>8021</v>
      </c>
      <c r="W8997" t="s">
        <v>67</v>
      </c>
      <c r="X8997">
        <v>33021</v>
      </c>
      <c r="Y8997" t="s">
        <v>41</v>
      </c>
      <c r="Z8997" t="s">
        <v>2262</v>
      </c>
      <c r="AA8997" t="s">
        <v>58</v>
      </c>
      <c r="AB8997" t="s">
        <v>92</v>
      </c>
      <c r="AC8997" t="s">
        <v>2263</v>
      </c>
      <c r="AD8997">
        <v>152.24</v>
      </c>
      <c r="AE8997">
        <v>5</v>
      </c>
      <c r="AF8997">
        <v>0.2</v>
      </c>
      <c r="AG8997">
        <v>17.126999999999999</v>
      </c>
    </row>
    <row r="8998" spans="1:33" x14ac:dyDescent="0.35">
      <c r="A8998">
        <v>8997</v>
      </c>
      <c r="B8998" t="s">
        <v>11241</v>
      </c>
      <c r="C8998" s="1">
        <v>43050</v>
      </c>
      <c r="D8998" t="b">
        <v>1</v>
      </c>
      <c r="E8998">
        <v>2017</v>
      </c>
      <c r="F8998">
        <v>11</v>
      </c>
      <c r="G8998">
        <v>11</v>
      </c>
      <c r="H8998" s="1">
        <v>43050</v>
      </c>
      <c r="I8998" t="b">
        <v>1</v>
      </c>
      <c r="J8998" t="s">
        <v>438</v>
      </c>
      <c r="K8998" t="b">
        <v>0</v>
      </c>
      <c r="L8998">
        <v>2017</v>
      </c>
      <c r="M8998">
        <v>11</v>
      </c>
      <c r="N8998">
        <v>13</v>
      </c>
      <c r="O8998" s="1">
        <v>43052</v>
      </c>
      <c r="P8998" t="b">
        <v>1</v>
      </c>
      <c r="Q8998" t="s">
        <v>221</v>
      </c>
      <c r="R8998" t="s">
        <v>2925</v>
      </c>
      <c r="S8998" t="s">
        <v>2926</v>
      </c>
      <c r="T8998" t="s">
        <v>37</v>
      </c>
      <c r="U8998" t="s">
        <v>38</v>
      </c>
      <c r="V8998" t="s">
        <v>939</v>
      </c>
      <c r="W8998" t="s">
        <v>122</v>
      </c>
      <c r="X8998">
        <v>75081</v>
      </c>
      <c r="Y8998" t="s">
        <v>123</v>
      </c>
      <c r="Z8998" t="s">
        <v>3210</v>
      </c>
      <c r="AA8998" t="s">
        <v>85</v>
      </c>
      <c r="AB8998" t="s">
        <v>86</v>
      </c>
      <c r="AC8998" t="s">
        <v>3211</v>
      </c>
      <c r="AD8998">
        <v>35.183999999999997</v>
      </c>
      <c r="AE8998">
        <v>2</v>
      </c>
      <c r="AF8998">
        <v>0.2</v>
      </c>
      <c r="AG8998">
        <v>12.314399999999999</v>
      </c>
    </row>
    <row r="8999" spans="1:33" x14ac:dyDescent="0.35">
      <c r="A8999">
        <v>8998</v>
      </c>
      <c r="B8999" t="s">
        <v>11242</v>
      </c>
      <c r="C8999" t="s">
        <v>1764</v>
      </c>
      <c r="D8999" t="b">
        <v>0</v>
      </c>
      <c r="E8999">
        <v>2017</v>
      </c>
      <c r="F8999">
        <v>3</v>
      </c>
      <c r="G8999">
        <v>20</v>
      </c>
      <c r="H8999" s="1">
        <v>42814</v>
      </c>
      <c r="I8999" t="b">
        <v>1</v>
      </c>
      <c r="J8999" t="s">
        <v>1764</v>
      </c>
      <c r="K8999" t="b">
        <v>0</v>
      </c>
      <c r="L8999">
        <v>2017</v>
      </c>
      <c r="M8999">
        <v>3</v>
      </c>
      <c r="N8999">
        <v>20</v>
      </c>
      <c r="O8999" s="1">
        <v>42814</v>
      </c>
      <c r="P8999" t="b">
        <v>1</v>
      </c>
      <c r="Q8999" t="s">
        <v>1467</v>
      </c>
      <c r="R8999" t="s">
        <v>6799</v>
      </c>
      <c r="S8999" t="s">
        <v>6800</v>
      </c>
      <c r="T8999" t="s">
        <v>37</v>
      </c>
      <c r="U8999" t="s">
        <v>38</v>
      </c>
      <c r="V8999" t="s">
        <v>217</v>
      </c>
      <c r="W8999" t="s">
        <v>122</v>
      </c>
      <c r="X8999">
        <v>77041</v>
      </c>
      <c r="Y8999" t="s">
        <v>123</v>
      </c>
      <c r="Z8999" t="s">
        <v>1204</v>
      </c>
      <c r="AA8999" t="s">
        <v>58</v>
      </c>
      <c r="AB8999" t="s">
        <v>106</v>
      </c>
      <c r="AC8999" t="s">
        <v>219</v>
      </c>
      <c r="AD8999">
        <v>56.704000000000001</v>
      </c>
      <c r="AE8999">
        <v>2</v>
      </c>
      <c r="AF8999">
        <v>0.2</v>
      </c>
      <c r="AG8999">
        <v>19.137599999999999</v>
      </c>
    </row>
    <row r="9000" spans="1:33" x14ac:dyDescent="0.35">
      <c r="A9000">
        <v>8999</v>
      </c>
      <c r="B9000" t="s">
        <v>11242</v>
      </c>
      <c r="C9000" t="s">
        <v>1764</v>
      </c>
      <c r="D9000" t="b">
        <v>0</v>
      </c>
      <c r="E9000">
        <v>2017</v>
      </c>
      <c r="F9000">
        <v>3</v>
      </c>
      <c r="G9000">
        <v>20</v>
      </c>
      <c r="H9000" s="1">
        <v>42814</v>
      </c>
      <c r="I9000" t="b">
        <v>1</v>
      </c>
      <c r="J9000" t="s">
        <v>1764</v>
      </c>
      <c r="K9000" t="b">
        <v>0</v>
      </c>
      <c r="L9000">
        <v>2017</v>
      </c>
      <c r="M9000">
        <v>3</v>
      </c>
      <c r="N9000">
        <v>20</v>
      </c>
      <c r="O9000" s="1">
        <v>42814</v>
      </c>
      <c r="P9000" t="b">
        <v>1</v>
      </c>
      <c r="Q9000" t="s">
        <v>1467</v>
      </c>
      <c r="R9000" t="s">
        <v>6799</v>
      </c>
      <c r="S9000" t="s">
        <v>6800</v>
      </c>
      <c r="T9000" t="s">
        <v>37</v>
      </c>
      <c r="U9000" t="s">
        <v>38</v>
      </c>
      <c r="V9000" t="s">
        <v>217</v>
      </c>
      <c r="W9000" t="s">
        <v>122</v>
      </c>
      <c r="X9000">
        <v>77041</v>
      </c>
      <c r="Y9000" t="s">
        <v>123</v>
      </c>
      <c r="Z9000" t="s">
        <v>645</v>
      </c>
      <c r="AA9000" t="s">
        <v>58</v>
      </c>
      <c r="AB9000" t="s">
        <v>106</v>
      </c>
      <c r="AC9000" t="s">
        <v>646</v>
      </c>
      <c r="AD9000">
        <v>274.06400000000002</v>
      </c>
      <c r="AE9000">
        <v>7</v>
      </c>
      <c r="AF9000">
        <v>0.2</v>
      </c>
      <c r="AG9000">
        <v>102.774</v>
      </c>
    </row>
    <row r="9001" spans="1:33" x14ac:dyDescent="0.35">
      <c r="A9001">
        <v>9000</v>
      </c>
      <c r="B9001" t="s">
        <v>11243</v>
      </c>
      <c r="C9001" t="s">
        <v>6164</v>
      </c>
      <c r="D9001" t="b">
        <v>0</v>
      </c>
      <c r="E9001">
        <v>2017</v>
      </c>
      <c r="F9001">
        <v>5</v>
      </c>
      <c r="G9001">
        <v>13</v>
      </c>
      <c r="H9001" s="1">
        <v>42868</v>
      </c>
      <c r="I9001" t="b">
        <v>1</v>
      </c>
      <c r="J9001" t="s">
        <v>6397</v>
      </c>
      <c r="K9001" t="b">
        <v>0</v>
      </c>
      <c r="L9001">
        <v>2017</v>
      </c>
      <c r="M9001">
        <v>5</v>
      </c>
      <c r="N9001">
        <v>17</v>
      </c>
      <c r="O9001" s="1">
        <v>42872</v>
      </c>
      <c r="P9001" t="b">
        <v>1</v>
      </c>
      <c r="Q9001" t="s">
        <v>63</v>
      </c>
      <c r="R9001" t="s">
        <v>3983</v>
      </c>
      <c r="S9001" t="s">
        <v>3984</v>
      </c>
      <c r="T9001" t="s">
        <v>120</v>
      </c>
      <c r="U9001" t="s">
        <v>38</v>
      </c>
      <c r="V9001" t="s">
        <v>171</v>
      </c>
      <c r="W9001" t="s">
        <v>172</v>
      </c>
      <c r="X9001">
        <v>19140</v>
      </c>
      <c r="Y9001" t="s">
        <v>173</v>
      </c>
      <c r="Z9001" t="s">
        <v>2380</v>
      </c>
      <c r="AA9001" t="s">
        <v>43</v>
      </c>
      <c r="AB9001" t="s">
        <v>47</v>
      </c>
      <c r="AC9001" t="s">
        <v>2381</v>
      </c>
      <c r="AD9001">
        <v>458.43</v>
      </c>
      <c r="AE9001">
        <v>5</v>
      </c>
      <c r="AF9001">
        <v>0.3</v>
      </c>
      <c r="AG9001">
        <v>-124.431</v>
      </c>
    </row>
    <row r="9002" spans="1:33" x14ac:dyDescent="0.35">
      <c r="A9002">
        <v>9001</v>
      </c>
      <c r="B9002" t="s">
        <v>11244</v>
      </c>
      <c r="C9002" t="s">
        <v>1672</v>
      </c>
      <c r="D9002" t="b">
        <v>0</v>
      </c>
      <c r="E9002">
        <v>2014</v>
      </c>
      <c r="F9002">
        <v>6</v>
      </c>
      <c r="G9002">
        <v>22</v>
      </c>
      <c r="H9002" s="1">
        <v>41812</v>
      </c>
      <c r="I9002" t="b">
        <v>1</v>
      </c>
      <c r="J9002" t="s">
        <v>1672</v>
      </c>
      <c r="K9002" t="b">
        <v>0</v>
      </c>
      <c r="L9002">
        <v>2014</v>
      </c>
      <c r="M9002">
        <v>6</v>
      </c>
      <c r="N9002">
        <v>22</v>
      </c>
      <c r="O9002" s="1">
        <v>41812</v>
      </c>
      <c r="P9002" t="b">
        <v>1</v>
      </c>
      <c r="Q9002" t="s">
        <v>1467</v>
      </c>
      <c r="R9002" t="s">
        <v>4844</v>
      </c>
      <c r="S9002" t="s">
        <v>4845</v>
      </c>
      <c r="T9002" t="s">
        <v>37</v>
      </c>
      <c r="U9002" t="s">
        <v>38</v>
      </c>
      <c r="V9002" t="s">
        <v>629</v>
      </c>
      <c r="W9002" t="s">
        <v>363</v>
      </c>
      <c r="X9002">
        <v>85023</v>
      </c>
      <c r="Y9002" t="s">
        <v>56</v>
      </c>
      <c r="Z9002" t="s">
        <v>6054</v>
      </c>
      <c r="AA9002" t="s">
        <v>58</v>
      </c>
      <c r="AB9002" t="s">
        <v>89</v>
      </c>
      <c r="AC9002" t="s">
        <v>6055</v>
      </c>
      <c r="AD9002">
        <v>8.2260000000000009</v>
      </c>
      <c r="AE9002">
        <v>3</v>
      </c>
      <c r="AF9002">
        <v>0.7</v>
      </c>
      <c r="AG9002">
        <v>-6.0324</v>
      </c>
    </row>
    <row r="9003" spans="1:33" x14ac:dyDescent="0.35">
      <c r="A9003">
        <v>9002</v>
      </c>
      <c r="B9003" t="s">
        <v>11245</v>
      </c>
      <c r="C9003" s="1">
        <v>41682</v>
      </c>
      <c r="D9003" t="b">
        <v>1</v>
      </c>
      <c r="E9003">
        <v>2014</v>
      </c>
      <c r="F9003">
        <v>2</v>
      </c>
      <c r="G9003">
        <v>12</v>
      </c>
      <c r="H9003" s="1">
        <v>41682</v>
      </c>
      <c r="I9003" t="b">
        <v>1</v>
      </c>
      <c r="J9003" s="1">
        <v>41894</v>
      </c>
      <c r="K9003" t="b">
        <v>1</v>
      </c>
      <c r="L9003">
        <v>2014</v>
      </c>
      <c r="M9003">
        <v>9</v>
      </c>
      <c r="N9003">
        <v>12</v>
      </c>
      <c r="O9003" s="1">
        <v>41894</v>
      </c>
      <c r="P9003" t="b">
        <v>1</v>
      </c>
      <c r="Q9003" t="s">
        <v>63</v>
      </c>
      <c r="R9003" t="s">
        <v>5983</v>
      </c>
      <c r="S9003" t="s">
        <v>5984</v>
      </c>
      <c r="T9003" t="s">
        <v>53</v>
      </c>
      <c r="U9003" t="s">
        <v>38</v>
      </c>
      <c r="V9003" t="s">
        <v>8287</v>
      </c>
      <c r="W9003" t="s">
        <v>1446</v>
      </c>
      <c r="X9003">
        <v>30328</v>
      </c>
      <c r="Y9003" t="s">
        <v>41</v>
      </c>
      <c r="Z9003" t="s">
        <v>8008</v>
      </c>
      <c r="AA9003" t="s">
        <v>85</v>
      </c>
      <c r="AB9003" t="s">
        <v>190</v>
      </c>
      <c r="AC9003" t="s">
        <v>8009</v>
      </c>
      <c r="AD9003">
        <v>5.95</v>
      </c>
      <c r="AE9003">
        <v>1</v>
      </c>
      <c r="AF9003">
        <v>0</v>
      </c>
      <c r="AG9003">
        <v>0.83299999999999996</v>
      </c>
    </row>
    <row r="9004" spans="1:33" x14ac:dyDescent="0.35">
      <c r="A9004">
        <v>9003</v>
      </c>
      <c r="B9004" t="s">
        <v>11245</v>
      </c>
      <c r="C9004" s="1">
        <v>41682</v>
      </c>
      <c r="D9004" t="b">
        <v>1</v>
      </c>
      <c r="E9004">
        <v>2014</v>
      </c>
      <c r="F9004">
        <v>2</v>
      </c>
      <c r="G9004">
        <v>12</v>
      </c>
      <c r="H9004" s="1">
        <v>41682</v>
      </c>
      <c r="I9004" t="b">
        <v>1</v>
      </c>
      <c r="J9004" s="1">
        <v>41894</v>
      </c>
      <c r="K9004" t="b">
        <v>1</v>
      </c>
      <c r="L9004">
        <v>2014</v>
      </c>
      <c r="M9004">
        <v>9</v>
      </c>
      <c r="N9004">
        <v>12</v>
      </c>
      <c r="O9004" s="1">
        <v>41894</v>
      </c>
      <c r="P9004" t="b">
        <v>1</v>
      </c>
      <c r="Q9004" t="s">
        <v>63</v>
      </c>
      <c r="R9004" t="s">
        <v>5983</v>
      </c>
      <c r="S9004" t="s">
        <v>5984</v>
      </c>
      <c r="T9004" t="s">
        <v>53</v>
      </c>
      <c r="U9004" t="s">
        <v>38</v>
      </c>
      <c r="V9004" t="s">
        <v>8287</v>
      </c>
      <c r="W9004" t="s">
        <v>1446</v>
      </c>
      <c r="X9004">
        <v>30328</v>
      </c>
      <c r="Y9004" t="s">
        <v>41</v>
      </c>
      <c r="Z9004" t="s">
        <v>3237</v>
      </c>
      <c r="AA9004" t="s">
        <v>58</v>
      </c>
      <c r="AB9004" t="s">
        <v>106</v>
      </c>
      <c r="AC9004" t="s">
        <v>3238</v>
      </c>
      <c r="AD9004">
        <v>15.24</v>
      </c>
      <c r="AE9004">
        <v>3</v>
      </c>
      <c r="AF9004">
        <v>0</v>
      </c>
      <c r="AG9004">
        <v>7.1627999999999998</v>
      </c>
    </row>
    <row r="9005" spans="1:33" x14ac:dyDescent="0.35">
      <c r="A9005">
        <v>9004</v>
      </c>
      <c r="B9005" t="s">
        <v>11246</v>
      </c>
      <c r="C9005" s="1">
        <v>42128</v>
      </c>
      <c r="D9005" t="b">
        <v>1</v>
      </c>
      <c r="E9005">
        <v>2015</v>
      </c>
      <c r="F9005">
        <v>5</v>
      </c>
      <c r="G9005">
        <v>4</v>
      </c>
      <c r="H9005" s="1">
        <v>42128</v>
      </c>
      <c r="I9005" t="b">
        <v>1</v>
      </c>
      <c r="J9005" s="1">
        <v>42159</v>
      </c>
      <c r="K9005" t="b">
        <v>1</v>
      </c>
      <c r="L9005">
        <v>2015</v>
      </c>
      <c r="M9005">
        <v>6</v>
      </c>
      <c r="N9005">
        <v>4</v>
      </c>
      <c r="O9005" s="1">
        <v>42159</v>
      </c>
      <c r="P9005" t="b">
        <v>1</v>
      </c>
      <c r="Q9005" t="s">
        <v>1467</v>
      </c>
      <c r="R9005" t="s">
        <v>2195</v>
      </c>
      <c r="S9005" t="s">
        <v>2196</v>
      </c>
      <c r="T9005" t="s">
        <v>37</v>
      </c>
      <c r="U9005" t="s">
        <v>38</v>
      </c>
      <c r="V9005" t="s">
        <v>5281</v>
      </c>
      <c r="W9005" t="s">
        <v>112</v>
      </c>
      <c r="X9005">
        <v>99207</v>
      </c>
      <c r="Y9005" t="s">
        <v>56</v>
      </c>
      <c r="Z9005" t="s">
        <v>516</v>
      </c>
      <c r="AA9005" t="s">
        <v>85</v>
      </c>
      <c r="AB9005" t="s">
        <v>190</v>
      </c>
      <c r="AC9005" t="s">
        <v>517</v>
      </c>
      <c r="AD9005">
        <v>239.94</v>
      </c>
      <c r="AE9005">
        <v>6</v>
      </c>
      <c r="AF9005">
        <v>0</v>
      </c>
      <c r="AG9005">
        <v>26.3934</v>
      </c>
    </row>
    <row r="9006" spans="1:33" x14ac:dyDescent="0.35">
      <c r="A9006">
        <v>9005</v>
      </c>
      <c r="B9006" t="s">
        <v>11246</v>
      </c>
      <c r="C9006" s="1">
        <v>42128</v>
      </c>
      <c r="D9006" t="b">
        <v>1</v>
      </c>
      <c r="E9006">
        <v>2015</v>
      </c>
      <c r="F9006">
        <v>5</v>
      </c>
      <c r="G9006">
        <v>4</v>
      </c>
      <c r="H9006" s="1">
        <v>42128</v>
      </c>
      <c r="I9006" t="b">
        <v>1</v>
      </c>
      <c r="J9006" s="1">
        <v>42159</v>
      </c>
      <c r="K9006" t="b">
        <v>1</v>
      </c>
      <c r="L9006">
        <v>2015</v>
      </c>
      <c r="M9006">
        <v>6</v>
      </c>
      <c r="N9006">
        <v>4</v>
      </c>
      <c r="O9006" s="1">
        <v>42159</v>
      </c>
      <c r="P9006" t="b">
        <v>1</v>
      </c>
      <c r="Q9006" t="s">
        <v>1467</v>
      </c>
      <c r="R9006" t="s">
        <v>2195</v>
      </c>
      <c r="S9006" t="s">
        <v>2196</v>
      </c>
      <c r="T9006" t="s">
        <v>37</v>
      </c>
      <c r="U9006" t="s">
        <v>38</v>
      </c>
      <c r="V9006" t="s">
        <v>5281</v>
      </c>
      <c r="W9006" t="s">
        <v>112</v>
      </c>
      <c r="X9006">
        <v>99207</v>
      </c>
      <c r="Y9006" t="s">
        <v>56</v>
      </c>
      <c r="Z9006" t="s">
        <v>8596</v>
      </c>
      <c r="AA9006" t="s">
        <v>58</v>
      </c>
      <c r="AB9006" t="s">
        <v>82</v>
      </c>
      <c r="AC9006" t="s">
        <v>8597</v>
      </c>
      <c r="AD9006">
        <v>23.84</v>
      </c>
      <c r="AE9006">
        <v>8</v>
      </c>
      <c r="AF9006">
        <v>0</v>
      </c>
      <c r="AG9006">
        <v>6.4367999999999999</v>
      </c>
    </row>
    <row r="9007" spans="1:33" x14ac:dyDescent="0.35">
      <c r="A9007">
        <v>9006</v>
      </c>
      <c r="B9007" t="s">
        <v>11247</v>
      </c>
      <c r="C9007" t="s">
        <v>4555</v>
      </c>
      <c r="D9007" t="b">
        <v>0</v>
      </c>
      <c r="E9007">
        <v>2017</v>
      </c>
      <c r="F9007">
        <v>11</v>
      </c>
      <c r="G9007">
        <v>18</v>
      </c>
      <c r="H9007" s="1">
        <v>43057</v>
      </c>
      <c r="I9007" t="b">
        <v>1</v>
      </c>
      <c r="J9007" t="s">
        <v>4555</v>
      </c>
      <c r="K9007" t="b">
        <v>0</v>
      </c>
      <c r="L9007">
        <v>2017</v>
      </c>
      <c r="M9007">
        <v>11</v>
      </c>
      <c r="N9007">
        <v>18</v>
      </c>
      <c r="O9007" s="1">
        <v>43057</v>
      </c>
      <c r="P9007" t="b">
        <v>1</v>
      </c>
      <c r="Q9007" t="s">
        <v>1467</v>
      </c>
      <c r="R9007" t="s">
        <v>2298</v>
      </c>
      <c r="S9007" t="s">
        <v>2299</v>
      </c>
      <c r="T9007" t="s">
        <v>53</v>
      </c>
      <c r="U9007" t="s">
        <v>38</v>
      </c>
      <c r="V9007" t="s">
        <v>2903</v>
      </c>
      <c r="W9007" t="s">
        <v>133</v>
      </c>
      <c r="X9007">
        <v>53209</v>
      </c>
      <c r="Y9007" t="s">
        <v>123</v>
      </c>
      <c r="Z9007" t="s">
        <v>1858</v>
      </c>
      <c r="AA9007" t="s">
        <v>58</v>
      </c>
      <c r="AB9007" t="s">
        <v>72</v>
      </c>
      <c r="AC9007" t="s">
        <v>1859</v>
      </c>
      <c r="AD9007">
        <v>92.52</v>
      </c>
      <c r="AE9007">
        <v>6</v>
      </c>
      <c r="AF9007">
        <v>0</v>
      </c>
      <c r="AG9007">
        <v>24.980399999999999</v>
      </c>
    </row>
    <row r="9008" spans="1:33" x14ac:dyDescent="0.35">
      <c r="A9008">
        <v>9007</v>
      </c>
      <c r="B9008" t="s">
        <v>11247</v>
      </c>
      <c r="C9008" t="s">
        <v>4555</v>
      </c>
      <c r="D9008" t="b">
        <v>0</v>
      </c>
      <c r="E9008">
        <v>2017</v>
      </c>
      <c r="F9008">
        <v>11</v>
      </c>
      <c r="G9008">
        <v>18</v>
      </c>
      <c r="H9008" s="1">
        <v>43057</v>
      </c>
      <c r="I9008" t="b">
        <v>1</v>
      </c>
      <c r="J9008" t="s">
        <v>4555</v>
      </c>
      <c r="K9008" t="b">
        <v>0</v>
      </c>
      <c r="L9008">
        <v>2017</v>
      </c>
      <c r="M9008">
        <v>11</v>
      </c>
      <c r="N9008">
        <v>18</v>
      </c>
      <c r="O9008" s="1">
        <v>43057</v>
      </c>
      <c r="P9008" t="b">
        <v>1</v>
      </c>
      <c r="Q9008" t="s">
        <v>1467</v>
      </c>
      <c r="R9008" t="s">
        <v>2298</v>
      </c>
      <c r="S9008" t="s">
        <v>2299</v>
      </c>
      <c r="T9008" t="s">
        <v>53</v>
      </c>
      <c r="U9008" t="s">
        <v>38</v>
      </c>
      <c r="V9008" t="s">
        <v>2903</v>
      </c>
      <c r="W9008" t="s">
        <v>133</v>
      </c>
      <c r="X9008">
        <v>53209</v>
      </c>
      <c r="Y9008" t="s">
        <v>123</v>
      </c>
      <c r="Z9008" t="s">
        <v>605</v>
      </c>
      <c r="AA9008" t="s">
        <v>58</v>
      </c>
      <c r="AB9008" t="s">
        <v>72</v>
      </c>
      <c r="AC9008" t="s">
        <v>606</v>
      </c>
      <c r="AD9008">
        <v>37.76</v>
      </c>
      <c r="AE9008">
        <v>1</v>
      </c>
      <c r="AF9008">
        <v>0</v>
      </c>
      <c r="AG9008">
        <v>10.572800000000001</v>
      </c>
    </row>
    <row r="9009" spans="1:33" x14ac:dyDescent="0.35">
      <c r="A9009">
        <v>9008</v>
      </c>
      <c r="B9009" t="s">
        <v>11247</v>
      </c>
      <c r="C9009" t="s">
        <v>4555</v>
      </c>
      <c r="D9009" t="b">
        <v>0</v>
      </c>
      <c r="E9009">
        <v>2017</v>
      </c>
      <c r="F9009">
        <v>11</v>
      </c>
      <c r="G9009">
        <v>18</v>
      </c>
      <c r="H9009" s="1">
        <v>43057</v>
      </c>
      <c r="I9009" t="b">
        <v>1</v>
      </c>
      <c r="J9009" t="s">
        <v>4555</v>
      </c>
      <c r="K9009" t="b">
        <v>0</v>
      </c>
      <c r="L9009">
        <v>2017</v>
      </c>
      <c r="M9009">
        <v>11</v>
      </c>
      <c r="N9009">
        <v>18</v>
      </c>
      <c r="O9009" s="1">
        <v>43057</v>
      </c>
      <c r="P9009" t="b">
        <v>1</v>
      </c>
      <c r="Q9009" t="s">
        <v>1467</v>
      </c>
      <c r="R9009" t="s">
        <v>2298</v>
      </c>
      <c r="S9009" t="s">
        <v>2299</v>
      </c>
      <c r="T9009" t="s">
        <v>53</v>
      </c>
      <c r="U9009" t="s">
        <v>38</v>
      </c>
      <c r="V9009" t="s">
        <v>2903</v>
      </c>
      <c r="W9009" t="s">
        <v>133</v>
      </c>
      <c r="X9009">
        <v>53209</v>
      </c>
      <c r="Y9009" t="s">
        <v>123</v>
      </c>
      <c r="Z9009" t="s">
        <v>8170</v>
      </c>
      <c r="AA9009" t="s">
        <v>58</v>
      </c>
      <c r="AB9009" t="s">
        <v>59</v>
      </c>
      <c r="AC9009" t="s">
        <v>8171</v>
      </c>
      <c r="AD9009">
        <v>7.38</v>
      </c>
      <c r="AE9009">
        <v>2</v>
      </c>
      <c r="AF9009">
        <v>0</v>
      </c>
      <c r="AG9009">
        <v>3.4685999999999999</v>
      </c>
    </row>
    <row r="9010" spans="1:33" x14ac:dyDescent="0.35">
      <c r="A9010">
        <v>9009</v>
      </c>
      <c r="B9010" t="s">
        <v>11247</v>
      </c>
      <c r="C9010" t="s">
        <v>4555</v>
      </c>
      <c r="D9010" t="b">
        <v>0</v>
      </c>
      <c r="E9010">
        <v>2017</v>
      </c>
      <c r="F9010">
        <v>11</v>
      </c>
      <c r="G9010">
        <v>18</v>
      </c>
      <c r="H9010" s="1">
        <v>43057</v>
      </c>
      <c r="I9010" t="b">
        <v>1</v>
      </c>
      <c r="J9010" t="s">
        <v>4555</v>
      </c>
      <c r="K9010" t="b">
        <v>0</v>
      </c>
      <c r="L9010">
        <v>2017</v>
      </c>
      <c r="M9010">
        <v>11</v>
      </c>
      <c r="N9010">
        <v>18</v>
      </c>
      <c r="O9010" s="1">
        <v>43057</v>
      </c>
      <c r="P9010" t="b">
        <v>1</v>
      </c>
      <c r="Q9010" t="s">
        <v>1467</v>
      </c>
      <c r="R9010" t="s">
        <v>2298</v>
      </c>
      <c r="S9010" t="s">
        <v>2299</v>
      </c>
      <c r="T9010" t="s">
        <v>53</v>
      </c>
      <c r="U9010" t="s">
        <v>38</v>
      </c>
      <c r="V9010" t="s">
        <v>2903</v>
      </c>
      <c r="W9010" t="s">
        <v>133</v>
      </c>
      <c r="X9010">
        <v>53209</v>
      </c>
      <c r="Y9010" t="s">
        <v>123</v>
      </c>
      <c r="Z9010" t="s">
        <v>1768</v>
      </c>
      <c r="AA9010" t="s">
        <v>43</v>
      </c>
      <c r="AB9010" t="s">
        <v>79</v>
      </c>
      <c r="AC9010" t="s">
        <v>1769</v>
      </c>
      <c r="AD9010">
        <v>5.82</v>
      </c>
      <c r="AE9010">
        <v>2</v>
      </c>
      <c r="AF9010">
        <v>0</v>
      </c>
      <c r="AG9010">
        <v>2.7353999999999998</v>
      </c>
    </row>
    <row r="9011" spans="1:33" x14ac:dyDescent="0.35">
      <c r="A9011">
        <v>9010</v>
      </c>
      <c r="B9011" t="s">
        <v>11248</v>
      </c>
      <c r="C9011" s="1">
        <v>43076</v>
      </c>
      <c r="D9011" t="b">
        <v>1</v>
      </c>
      <c r="E9011">
        <v>2017</v>
      </c>
      <c r="F9011">
        <v>12</v>
      </c>
      <c r="G9011">
        <v>7</v>
      </c>
      <c r="H9011" s="1">
        <v>43076</v>
      </c>
      <c r="I9011" t="b">
        <v>1</v>
      </c>
      <c r="J9011" t="s">
        <v>168</v>
      </c>
      <c r="K9011" t="b">
        <v>0</v>
      </c>
      <c r="L9011">
        <v>2017</v>
      </c>
      <c r="M9011">
        <v>7</v>
      </c>
      <c r="N9011">
        <v>18</v>
      </c>
      <c r="O9011" s="1">
        <v>42934</v>
      </c>
      <c r="P9011" t="b">
        <v>1</v>
      </c>
      <c r="Q9011" t="s">
        <v>63</v>
      </c>
      <c r="R9011" t="s">
        <v>8568</v>
      </c>
      <c r="S9011" t="s">
        <v>8569</v>
      </c>
      <c r="T9011" t="s">
        <v>37</v>
      </c>
      <c r="U9011" t="s">
        <v>38</v>
      </c>
      <c r="V9011" t="s">
        <v>858</v>
      </c>
      <c r="W9011" t="s">
        <v>579</v>
      </c>
      <c r="X9011">
        <v>45014</v>
      </c>
      <c r="Y9011" t="s">
        <v>173</v>
      </c>
      <c r="Z9011" t="s">
        <v>6796</v>
      </c>
      <c r="AA9011" t="s">
        <v>58</v>
      </c>
      <c r="AB9011" t="s">
        <v>106</v>
      </c>
      <c r="AC9011" t="s">
        <v>6797</v>
      </c>
      <c r="AD9011">
        <v>3.8159999999999998</v>
      </c>
      <c r="AE9011">
        <v>1</v>
      </c>
      <c r="AF9011">
        <v>0.2</v>
      </c>
      <c r="AG9011">
        <v>1.1924999999999999</v>
      </c>
    </row>
    <row r="9012" spans="1:33" x14ac:dyDescent="0.35">
      <c r="A9012">
        <v>9011</v>
      </c>
      <c r="B9012" t="s">
        <v>11249</v>
      </c>
      <c r="C9012" t="s">
        <v>2353</v>
      </c>
      <c r="D9012" t="b">
        <v>0</v>
      </c>
      <c r="E9012">
        <v>2017</v>
      </c>
      <c r="F9012">
        <v>5</v>
      </c>
      <c r="G9012">
        <v>19</v>
      </c>
      <c r="H9012" s="1">
        <v>42874</v>
      </c>
      <c r="I9012" t="b">
        <v>1</v>
      </c>
      <c r="J9012" t="s">
        <v>2354</v>
      </c>
      <c r="K9012" t="b">
        <v>0</v>
      </c>
      <c r="L9012">
        <v>2017</v>
      </c>
      <c r="M9012">
        <v>5</v>
      </c>
      <c r="N9012">
        <v>23</v>
      </c>
      <c r="O9012" s="1">
        <v>42878</v>
      </c>
      <c r="P9012" t="b">
        <v>1</v>
      </c>
      <c r="Q9012" t="s">
        <v>63</v>
      </c>
      <c r="R9012" t="s">
        <v>5184</v>
      </c>
      <c r="S9012" t="s">
        <v>5185</v>
      </c>
      <c r="T9012" t="s">
        <v>53</v>
      </c>
      <c r="U9012" t="s">
        <v>38</v>
      </c>
      <c r="V9012" t="s">
        <v>1912</v>
      </c>
      <c r="W9012" t="s">
        <v>418</v>
      </c>
      <c r="X9012">
        <v>35810</v>
      </c>
      <c r="Y9012" t="s">
        <v>41</v>
      </c>
      <c r="Z9012" t="s">
        <v>7137</v>
      </c>
      <c r="AA9012" t="s">
        <v>58</v>
      </c>
      <c r="AB9012" t="s">
        <v>89</v>
      </c>
      <c r="AC9012" t="s">
        <v>7138</v>
      </c>
      <c r="AD9012">
        <v>26.16</v>
      </c>
      <c r="AE9012">
        <v>4</v>
      </c>
      <c r="AF9012">
        <v>0</v>
      </c>
      <c r="AG9012">
        <v>12.8184</v>
      </c>
    </row>
    <row r="9013" spans="1:33" x14ac:dyDescent="0.35">
      <c r="A9013">
        <v>9012</v>
      </c>
      <c r="B9013" t="s">
        <v>11250</v>
      </c>
      <c r="C9013" t="s">
        <v>1406</v>
      </c>
      <c r="D9013" t="b">
        <v>0</v>
      </c>
      <c r="E9013">
        <v>2015</v>
      </c>
      <c r="F9013">
        <v>12</v>
      </c>
      <c r="G9013">
        <v>20</v>
      </c>
      <c r="H9013" s="1">
        <v>42358</v>
      </c>
      <c r="I9013" t="b">
        <v>1</v>
      </c>
      <c r="J9013" t="s">
        <v>3442</v>
      </c>
      <c r="K9013" t="b">
        <v>0</v>
      </c>
      <c r="L9013">
        <v>2015</v>
      </c>
      <c r="M9013">
        <v>12</v>
      </c>
      <c r="N9013">
        <v>21</v>
      </c>
      <c r="O9013" s="1">
        <v>42359</v>
      </c>
      <c r="P9013" t="b">
        <v>1</v>
      </c>
      <c r="Q9013" t="s">
        <v>221</v>
      </c>
      <c r="R9013" t="s">
        <v>5020</v>
      </c>
      <c r="S9013" t="s">
        <v>5021</v>
      </c>
      <c r="T9013" t="s">
        <v>120</v>
      </c>
      <c r="U9013" t="s">
        <v>38</v>
      </c>
      <c r="V9013" t="s">
        <v>217</v>
      </c>
      <c r="W9013" t="s">
        <v>122</v>
      </c>
      <c r="X9013">
        <v>77036</v>
      </c>
      <c r="Y9013" t="s">
        <v>123</v>
      </c>
      <c r="Z9013" t="s">
        <v>3224</v>
      </c>
      <c r="AA9013" t="s">
        <v>85</v>
      </c>
      <c r="AB9013" t="s">
        <v>190</v>
      </c>
      <c r="AC9013" t="s">
        <v>3225</v>
      </c>
      <c r="AD9013">
        <v>100.8</v>
      </c>
      <c r="AE9013">
        <v>2</v>
      </c>
      <c r="AF9013">
        <v>0.2</v>
      </c>
      <c r="AG9013">
        <v>21.42</v>
      </c>
    </row>
    <row r="9014" spans="1:33" x14ac:dyDescent="0.35">
      <c r="A9014">
        <v>9013</v>
      </c>
      <c r="B9014" t="s">
        <v>11251</v>
      </c>
      <c r="C9014" t="s">
        <v>6912</v>
      </c>
      <c r="D9014" t="b">
        <v>0</v>
      </c>
      <c r="E9014">
        <v>2016</v>
      </c>
      <c r="F9014">
        <v>2</v>
      </c>
      <c r="G9014">
        <v>21</v>
      </c>
      <c r="H9014" s="1">
        <v>42421</v>
      </c>
      <c r="I9014" t="b">
        <v>1</v>
      </c>
      <c r="J9014" t="s">
        <v>3954</v>
      </c>
      <c r="K9014" t="b">
        <v>0</v>
      </c>
      <c r="L9014">
        <v>2016</v>
      </c>
      <c r="M9014">
        <v>2</v>
      </c>
      <c r="N9014">
        <v>22</v>
      </c>
      <c r="O9014" s="1">
        <v>42422</v>
      </c>
      <c r="P9014" t="b">
        <v>1</v>
      </c>
      <c r="Q9014" t="s">
        <v>221</v>
      </c>
      <c r="R9014" t="s">
        <v>1027</v>
      </c>
      <c r="S9014" t="s">
        <v>1028</v>
      </c>
      <c r="T9014" t="s">
        <v>53</v>
      </c>
      <c r="U9014" t="s">
        <v>38</v>
      </c>
      <c r="V9014" t="s">
        <v>314</v>
      </c>
      <c r="W9014" t="s">
        <v>315</v>
      </c>
      <c r="X9014">
        <v>10011</v>
      </c>
      <c r="Y9014" t="s">
        <v>173</v>
      </c>
      <c r="Z9014" t="s">
        <v>1252</v>
      </c>
      <c r="AA9014" t="s">
        <v>43</v>
      </c>
      <c r="AB9014" t="s">
        <v>79</v>
      </c>
      <c r="AC9014" t="s">
        <v>1253</v>
      </c>
      <c r="AD9014">
        <v>135.80000000000001</v>
      </c>
      <c r="AE9014">
        <v>7</v>
      </c>
      <c r="AF9014">
        <v>0</v>
      </c>
      <c r="AG9014">
        <v>66.542000000000002</v>
      </c>
    </row>
    <row r="9015" spans="1:33" x14ac:dyDescent="0.35">
      <c r="A9015">
        <v>9014</v>
      </c>
      <c r="B9015" t="s">
        <v>11252</v>
      </c>
      <c r="C9015" t="s">
        <v>2502</v>
      </c>
      <c r="D9015" t="b">
        <v>0</v>
      </c>
      <c r="E9015">
        <v>2017</v>
      </c>
      <c r="F9015">
        <v>3</v>
      </c>
      <c r="G9015">
        <v>18</v>
      </c>
      <c r="H9015" s="1">
        <v>42812</v>
      </c>
      <c r="I9015" t="b">
        <v>1</v>
      </c>
      <c r="J9015" t="s">
        <v>6200</v>
      </c>
      <c r="K9015" t="b">
        <v>0</v>
      </c>
      <c r="L9015">
        <v>2017</v>
      </c>
      <c r="M9015">
        <v>3</v>
      </c>
      <c r="N9015">
        <v>22</v>
      </c>
      <c r="O9015" s="1">
        <v>42816</v>
      </c>
      <c r="P9015" t="b">
        <v>1</v>
      </c>
      <c r="Q9015" t="s">
        <v>63</v>
      </c>
      <c r="R9015" t="s">
        <v>9398</v>
      </c>
      <c r="S9015" t="s">
        <v>9399</v>
      </c>
      <c r="T9015" t="s">
        <v>53</v>
      </c>
      <c r="U9015" t="s">
        <v>38</v>
      </c>
      <c r="V9015" t="s">
        <v>54</v>
      </c>
      <c r="W9015" t="s">
        <v>55</v>
      </c>
      <c r="X9015">
        <v>90008</v>
      </c>
      <c r="Y9015" t="s">
        <v>56</v>
      </c>
      <c r="Z9015" t="s">
        <v>7965</v>
      </c>
      <c r="AA9015" t="s">
        <v>58</v>
      </c>
      <c r="AB9015" t="s">
        <v>82</v>
      </c>
      <c r="AC9015" t="s">
        <v>4782</v>
      </c>
      <c r="AD9015">
        <v>13.9</v>
      </c>
      <c r="AE9015">
        <v>5</v>
      </c>
      <c r="AF9015">
        <v>0</v>
      </c>
      <c r="AG9015">
        <v>3.7530000000000001</v>
      </c>
    </row>
    <row r="9016" spans="1:33" x14ac:dyDescent="0.35">
      <c r="A9016">
        <v>9015</v>
      </c>
      <c r="B9016" t="s">
        <v>11252</v>
      </c>
      <c r="C9016" t="s">
        <v>2502</v>
      </c>
      <c r="D9016" t="b">
        <v>0</v>
      </c>
      <c r="E9016">
        <v>2017</v>
      </c>
      <c r="F9016">
        <v>3</v>
      </c>
      <c r="G9016">
        <v>18</v>
      </c>
      <c r="H9016" s="1">
        <v>42812</v>
      </c>
      <c r="I9016" t="b">
        <v>1</v>
      </c>
      <c r="J9016" t="s">
        <v>6200</v>
      </c>
      <c r="K9016" t="b">
        <v>0</v>
      </c>
      <c r="L9016">
        <v>2017</v>
      </c>
      <c r="M9016">
        <v>3</v>
      </c>
      <c r="N9016">
        <v>22</v>
      </c>
      <c r="O9016" s="1">
        <v>42816</v>
      </c>
      <c r="P9016" t="b">
        <v>1</v>
      </c>
      <c r="Q9016" t="s">
        <v>63</v>
      </c>
      <c r="R9016" t="s">
        <v>9398</v>
      </c>
      <c r="S9016" t="s">
        <v>9399</v>
      </c>
      <c r="T9016" t="s">
        <v>53</v>
      </c>
      <c r="U9016" t="s">
        <v>38</v>
      </c>
      <c r="V9016" t="s">
        <v>54</v>
      </c>
      <c r="W9016" t="s">
        <v>55</v>
      </c>
      <c r="X9016">
        <v>90008</v>
      </c>
      <c r="Y9016" t="s">
        <v>56</v>
      </c>
      <c r="Z9016" t="s">
        <v>3470</v>
      </c>
      <c r="AA9016" t="s">
        <v>58</v>
      </c>
      <c r="AB9016" t="s">
        <v>204</v>
      </c>
      <c r="AC9016" t="s">
        <v>3471</v>
      </c>
      <c r="AD9016">
        <v>19.399999999999999</v>
      </c>
      <c r="AE9016">
        <v>5</v>
      </c>
      <c r="AF9016">
        <v>0</v>
      </c>
      <c r="AG9016">
        <v>9.3119999999999994</v>
      </c>
    </row>
    <row r="9017" spans="1:33" x14ac:dyDescent="0.35">
      <c r="A9017">
        <v>9016</v>
      </c>
      <c r="B9017" t="s">
        <v>11253</v>
      </c>
      <c r="C9017" t="s">
        <v>311</v>
      </c>
      <c r="D9017" t="b">
        <v>0</v>
      </c>
      <c r="E9017">
        <v>2016</v>
      </c>
      <c r="F9017">
        <v>12</v>
      </c>
      <c r="G9017">
        <v>17</v>
      </c>
      <c r="H9017" s="1">
        <v>42721</v>
      </c>
      <c r="I9017" t="b">
        <v>1</v>
      </c>
      <c r="J9017" t="s">
        <v>4092</v>
      </c>
      <c r="K9017" t="b">
        <v>0</v>
      </c>
      <c r="L9017">
        <v>2016</v>
      </c>
      <c r="M9017">
        <v>12</v>
      </c>
      <c r="N9017">
        <v>23</v>
      </c>
      <c r="O9017" s="1">
        <v>42727</v>
      </c>
      <c r="P9017" t="b">
        <v>1</v>
      </c>
      <c r="Q9017" t="s">
        <v>63</v>
      </c>
      <c r="R9017" t="s">
        <v>3531</v>
      </c>
      <c r="S9017" t="s">
        <v>3532</v>
      </c>
      <c r="T9017" t="s">
        <v>53</v>
      </c>
      <c r="U9017" t="s">
        <v>38</v>
      </c>
      <c r="V9017" t="s">
        <v>767</v>
      </c>
      <c r="W9017" t="s">
        <v>768</v>
      </c>
      <c r="X9017">
        <v>88220</v>
      </c>
      <c r="Y9017" t="s">
        <v>56</v>
      </c>
      <c r="Z9017" t="s">
        <v>2980</v>
      </c>
      <c r="AA9017" t="s">
        <v>58</v>
      </c>
      <c r="AB9017" t="s">
        <v>89</v>
      </c>
      <c r="AC9017" t="s">
        <v>2981</v>
      </c>
      <c r="AD9017">
        <v>13.488</v>
      </c>
      <c r="AE9017">
        <v>2</v>
      </c>
      <c r="AF9017">
        <v>0.2</v>
      </c>
      <c r="AG9017">
        <v>4.3836000000000004</v>
      </c>
    </row>
    <row r="9018" spans="1:33" x14ac:dyDescent="0.35">
      <c r="A9018">
        <v>9017</v>
      </c>
      <c r="B9018" t="s">
        <v>11253</v>
      </c>
      <c r="C9018" t="s">
        <v>311</v>
      </c>
      <c r="D9018" t="b">
        <v>0</v>
      </c>
      <c r="E9018">
        <v>2016</v>
      </c>
      <c r="F9018">
        <v>12</v>
      </c>
      <c r="G9018">
        <v>17</v>
      </c>
      <c r="H9018" s="1">
        <v>42721</v>
      </c>
      <c r="I9018" t="b">
        <v>1</v>
      </c>
      <c r="J9018" t="s">
        <v>4092</v>
      </c>
      <c r="K9018" t="b">
        <v>0</v>
      </c>
      <c r="L9018">
        <v>2016</v>
      </c>
      <c r="M9018">
        <v>12</v>
      </c>
      <c r="N9018">
        <v>23</v>
      </c>
      <c r="O9018" s="1">
        <v>42727</v>
      </c>
      <c r="P9018" t="b">
        <v>1</v>
      </c>
      <c r="Q9018" t="s">
        <v>63</v>
      </c>
      <c r="R9018" t="s">
        <v>3531</v>
      </c>
      <c r="S9018" t="s">
        <v>3532</v>
      </c>
      <c r="T9018" t="s">
        <v>53</v>
      </c>
      <c r="U9018" t="s">
        <v>38</v>
      </c>
      <c r="V9018" t="s">
        <v>767</v>
      </c>
      <c r="W9018" t="s">
        <v>768</v>
      </c>
      <c r="X9018">
        <v>88220</v>
      </c>
      <c r="Y9018" t="s">
        <v>56</v>
      </c>
      <c r="Z9018" t="s">
        <v>6471</v>
      </c>
      <c r="AA9018" t="s">
        <v>58</v>
      </c>
      <c r="AB9018" t="s">
        <v>89</v>
      </c>
      <c r="AC9018" t="s">
        <v>6472</v>
      </c>
      <c r="AD9018">
        <v>11.416</v>
      </c>
      <c r="AE9018">
        <v>1</v>
      </c>
      <c r="AF9018">
        <v>0.2</v>
      </c>
      <c r="AG9018">
        <v>3.8529</v>
      </c>
    </row>
    <row r="9019" spans="1:33" x14ac:dyDescent="0.35">
      <c r="A9019">
        <v>9018</v>
      </c>
      <c r="B9019" t="s">
        <v>11254</v>
      </c>
      <c r="C9019" t="s">
        <v>2466</v>
      </c>
      <c r="D9019" t="b">
        <v>0</v>
      </c>
      <c r="E9019">
        <v>2016</v>
      </c>
      <c r="F9019">
        <v>3</v>
      </c>
      <c r="G9019">
        <v>26</v>
      </c>
      <c r="H9019" s="1">
        <v>42455</v>
      </c>
      <c r="I9019" t="b">
        <v>1</v>
      </c>
      <c r="J9019" t="s">
        <v>4229</v>
      </c>
      <c r="K9019" t="b">
        <v>0</v>
      </c>
      <c r="L9019">
        <v>2016</v>
      </c>
      <c r="M9019">
        <v>3</v>
      </c>
      <c r="N9019">
        <v>28</v>
      </c>
      <c r="O9019" s="1">
        <v>42457</v>
      </c>
      <c r="P9019" t="b">
        <v>1</v>
      </c>
      <c r="Q9019" t="s">
        <v>34</v>
      </c>
      <c r="R9019" t="s">
        <v>5905</v>
      </c>
      <c r="S9019" t="s">
        <v>5906</v>
      </c>
      <c r="T9019" t="s">
        <v>37</v>
      </c>
      <c r="U9019" t="s">
        <v>38</v>
      </c>
      <c r="V9019" t="s">
        <v>9251</v>
      </c>
      <c r="W9019" t="s">
        <v>6991</v>
      </c>
      <c r="X9019">
        <v>83201</v>
      </c>
      <c r="Y9019" t="s">
        <v>56</v>
      </c>
      <c r="Z9019" t="s">
        <v>4538</v>
      </c>
      <c r="AA9019" t="s">
        <v>58</v>
      </c>
      <c r="AB9019" t="s">
        <v>106</v>
      </c>
      <c r="AC9019" t="s">
        <v>4539</v>
      </c>
      <c r="AD9019">
        <v>17.64</v>
      </c>
      <c r="AE9019">
        <v>3</v>
      </c>
      <c r="AF9019">
        <v>0</v>
      </c>
      <c r="AG9019">
        <v>8.6435999999999993</v>
      </c>
    </row>
    <row r="9020" spans="1:33" x14ac:dyDescent="0.35">
      <c r="A9020">
        <v>9019</v>
      </c>
      <c r="B9020" t="s">
        <v>11254</v>
      </c>
      <c r="C9020" t="s">
        <v>2466</v>
      </c>
      <c r="D9020" t="b">
        <v>0</v>
      </c>
      <c r="E9020">
        <v>2016</v>
      </c>
      <c r="F9020">
        <v>3</v>
      </c>
      <c r="G9020">
        <v>26</v>
      </c>
      <c r="H9020" s="1">
        <v>42455</v>
      </c>
      <c r="I9020" t="b">
        <v>1</v>
      </c>
      <c r="J9020" t="s">
        <v>4229</v>
      </c>
      <c r="K9020" t="b">
        <v>0</v>
      </c>
      <c r="L9020">
        <v>2016</v>
      </c>
      <c r="M9020">
        <v>3</v>
      </c>
      <c r="N9020">
        <v>28</v>
      </c>
      <c r="O9020" s="1">
        <v>42457</v>
      </c>
      <c r="P9020" t="b">
        <v>1</v>
      </c>
      <c r="Q9020" t="s">
        <v>34</v>
      </c>
      <c r="R9020" t="s">
        <v>5905</v>
      </c>
      <c r="S9020" t="s">
        <v>5906</v>
      </c>
      <c r="T9020" t="s">
        <v>37</v>
      </c>
      <c r="U9020" t="s">
        <v>38</v>
      </c>
      <c r="V9020" t="s">
        <v>9251</v>
      </c>
      <c r="W9020" t="s">
        <v>6991</v>
      </c>
      <c r="X9020">
        <v>83201</v>
      </c>
      <c r="Y9020" t="s">
        <v>56</v>
      </c>
      <c r="Z9020" t="s">
        <v>154</v>
      </c>
      <c r="AA9020" t="s">
        <v>58</v>
      </c>
      <c r="AB9020" t="s">
        <v>89</v>
      </c>
      <c r="AC9020" t="s">
        <v>155</v>
      </c>
      <c r="AD9020">
        <v>17.04</v>
      </c>
      <c r="AE9020">
        <v>3</v>
      </c>
      <c r="AF9020">
        <v>0.2</v>
      </c>
      <c r="AG9020">
        <v>5.5380000000000003</v>
      </c>
    </row>
    <row r="9021" spans="1:33" x14ac:dyDescent="0.35">
      <c r="A9021">
        <v>9020</v>
      </c>
      <c r="B9021" t="s">
        <v>11255</v>
      </c>
      <c r="C9021" t="s">
        <v>3123</v>
      </c>
      <c r="D9021" t="b">
        <v>0</v>
      </c>
      <c r="E9021">
        <v>2014</v>
      </c>
      <c r="F9021">
        <v>12</v>
      </c>
      <c r="G9021">
        <v>16</v>
      </c>
      <c r="H9021" s="1">
        <v>41989</v>
      </c>
      <c r="I9021" t="b">
        <v>1</v>
      </c>
      <c r="J9021" t="s">
        <v>4720</v>
      </c>
      <c r="K9021" t="b">
        <v>0</v>
      </c>
      <c r="L9021">
        <v>2014</v>
      </c>
      <c r="M9021">
        <v>12</v>
      </c>
      <c r="N9021">
        <v>18</v>
      </c>
      <c r="O9021" s="1">
        <v>41991</v>
      </c>
      <c r="P9021" t="b">
        <v>1</v>
      </c>
      <c r="Q9021" t="s">
        <v>34</v>
      </c>
      <c r="R9021" t="s">
        <v>949</v>
      </c>
      <c r="S9021" t="s">
        <v>950</v>
      </c>
      <c r="T9021" t="s">
        <v>37</v>
      </c>
      <c r="U9021" t="s">
        <v>38</v>
      </c>
      <c r="V9021" t="s">
        <v>371</v>
      </c>
      <c r="W9021" t="s">
        <v>372</v>
      </c>
      <c r="X9021">
        <v>22153</v>
      </c>
      <c r="Y9021" t="s">
        <v>41</v>
      </c>
      <c r="Z9021" t="s">
        <v>4262</v>
      </c>
      <c r="AA9021" t="s">
        <v>85</v>
      </c>
      <c r="AB9021" t="s">
        <v>190</v>
      </c>
      <c r="AC9021" t="s">
        <v>4263</v>
      </c>
      <c r="AD9021">
        <v>99.98</v>
      </c>
      <c r="AE9021">
        <v>2</v>
      </c>
      <c r="AF9021">
        <v>0</v>
      </c>
      <c r="AG9021">
        <v>7.9984000000000002</v>
      </c>
    </row>
    <row r="9022" spans="1:33" x14ac:dyDescent="0.35">
      <c r="A9022">
        <v>9021</v>
      </c>
      <c r="B9022" t="s">
        <v>11255</v>
      </c>
      <c r="C9022" t="s">
        <v>3123</v>
      </c>
      <c r="D9022" t="b">
        <v>0</v>
      </c>
      <c r="E9022">
        <v>2014</v>
      </c>
      <c r="F9022">
        <v>12</v>
      </c>
      <c r="G9022">
        <v>16</v>
      </c>
      <c r="H9022" s="1">
        <v>41989</v>
      </c>
      <c r="I9022" t="b">
        <v>1</v>
      </c>
      <c r="J9022" t="s">
        <v>4720</v>
      </c>
      <c r="K9022" t="b">
        <v>0</v>
      </c>
      <c r="L9022">
        <v>2014</v>
      </c>
      <c r="M9022">
        <v>12</v>
      </c>
      <c r="N9022">
        <v>18</v>
      </c>
      <c r="O9022" s="1">
        <v>41991</v>
      </c>
      <c r="P9022" t="b">
        <v>1</v>
      </c>
      <c r="Q9022" t="s">
        <v>34</v>
      </c>
      <c r="R9022" t="s">
        <v>949</v>
      </c>
      <c r="S9022" t="s">
        <v>950</v>
      </c>
      <c r="T9022" t="s">
        <v>37</v>
      </c>
      <c r="U9022" t="s">
        <v>38</v>
      </c>
      <c r="V9022" t="s">
        <v>371</v>
      </c>
      <c r="W9022" t="s">
        <v>372</v>
      </c>
      <c r="X9022">
        <v>22153</v>
      </c>
      <c r="Y9022" t="s">
        <v>41</v>
      </c>
      <c r="Z9022" t="s">
        <v>3879</v>
      </c>
      <c r="AA9022" t="s">
        <v>43</v>
      </c>
      <c r="AB9022" t="s">
        <v>79</v>
      </c>
      <c r="AC9022" t="s">
        <v>3880</v>
      </c>
      <c r="AD9022">
        <v>29.46</v>
      </c>
      <c r="AE9022">
        <v>6</v>
      </c>
      <c r="AF9022">
        <v>0</v>
      </c>
      <c r="AG9022">
        <v>9.7218</v>
      </c>
    </row>
    <row r="9023" spans="1:33" x14ac:dyDescent="0.35">
      <c r="A9023">
        <v>9022</v>
      </c>
      <c r="B9023" t="s">
        <v>11256</v>
      </c>
      <c r="C9023" t="s">
        <v>1126</v>
      </c>
      <c r="D9023" t="b">
        <v>0</v>
      </c>
      <c r="E9023">
        <v>2015</v>
      </c>
      <c r="F9023">
        <v>11</v>
      </c>
      <c r="G9023">
        <v>15</v>
      </c>
      <c r="H9023" s="1">
        <v>42323</v>
      </c>
      <c r="I9023" t="b">
        <v>1</v>
      </c>
      <c r="J9023" t="s">
        <v>2967</v>
      </c>
      <c r="K9023" t="b">
        <v>0</v>
      </c>
      <c r="L9023">
        <v>2015</v>
      </c>
      <c r="M9023">
        <v>11</v>
      </c>
      <c r="N9023">
        <v>20</v>
      </c>
      <c r="O9023" s="1">
        <v>42328</v>
      </c>
      <c r="P9023" t="b">
        <v>1</v>
      </c>
      <c r="Q9023" t="s">
        <v>63</v>
      </c>
      <c r="R9023" t="s">
        <v>9849</v>
      </c>
      <c r="S9023" t="s">
        <v>9850</v>
      </c>
      <c r="T9023" t="s">
        <v>53</v>
      </c>
      <c r="U9023" t="s">
        <v>38</v>
      </c>
      <c r="V9023" t="s">
        <v>3231</v>
      </c>
      <c r="W9023" t="s">
        <v>579</v>
      </c>
      <c r="X9023">
        <v>43615</v>
      </c>
      <c r="Y9023" t="s">
        <v>173</v>
      </c>
      <c r="Z9023" t="s">
        <v>5241</v>
      </c>
      <c r="AA9023" t="s">
        <v>58</v>
      </c>
      <c r="AB9023" t="s">
        <v>89</v>
      </c>
      <c r="AC9023" t="s">
        <v>5242</v>
      </c>
      <c r="AD9023">
        <v>166.92</v>
      </c>
      <c r="AE9023">
        <v>13</v>
      </c>
      <c r="AF9023">
        <v>0.7</v>
      </c>
      <c r="AG9023">
        <v>-116.84399999999999</v>
      </c>
    </row>
    <row r="9024" spans="1:33" x14ac:dyDescent="0.35">
      <c r="A9024">
        <v>9023</v>
      </c>
      <c r="B9024" t="s">
        <v>11257</v>
      </c>
      <c r="C9024" t="s">
        <v>2446</v>
      </c>
      <c r="D9024" t="b">
        <v>0</v>
      </c>
      <c r="E9024">
        <v>2016</v>
      </c>
      <c r="F9024">
        <v>8</v>
      </c>
      <c r="G9024">
        <v>22</v>
      </c>
      <c r="H9024" s="1">
        <v>42604</v>
      </c>
      <c r="I9024" t="b">
        <v>1</v>
      </c>
      <c r="J9024" t="s">
        <v>2859</v>
      </c>
      <c r="K9024" t="b">
        <v>0</v>
      </c>
      <c r="L9024">
        <v>2016</v>
      </c>
      <c r="M9024">
        <v>8</v>
      </c>
      <c r="N9024">
        <v>23</v>
      </c>
      <c r="O9024" s="1">
        <v>42605</v>
      </c>
      <c r="P9024" t="b">
        <v>1</v>
      </c>
      <c r="Q9024" t="s">
        <v>221</v>
      </c>
      <c r="R9024" t="s">
        <v>6987</v>
      </c>
      <c r="S9024" t="s">
        <v>6988</v>
      </c>
      <c r="T9024" t="s">
        <v>120</v>
      </c>
      <c r="U9024" t="s">
        <v>38</v>
      </c>
      <c r="V9024" t="s">
        <v>6000</v>
      </c>
      <c r="W9024" t="s">
        <v>531</v>
      </c>
      <c r="X9024">
        <v>80525</v>
      </c>
      <c r="Y9024" t="s">
        <v>56</v>
      </c>
      <c r="Z9024" t="s">
        <v>2264</v>
      </c>
      <c r="AA9024" t="s">
        <v>43</v>
      </c>
      <c r="AB9024" t="s">
        <v>79</v>
      </c>
      <c r="AC9024" t="s">
        <v>2265</v>
      </c>
      <c r="AD9024">
        <v>98.328000000000003</v>
      </c>
      <c r="AE9024">
        <v>3</v>
      </c>
      <c r="AF9024">
        <v>0.2</v>
      </c>
      <c r="AG9024">
        <v>9.8328000000000007</v>
      </c>
    </row>
    <row r="9025" spans="1:33" x14ac:dyDescent="0.35">
      <c r="A9025">
        <v>9024</v>
      </c>
      <c r="B9025" t="s">
        <v>11258</v>
      </c>
      <c r="C9025" t="s">
        <v>1530</v>
      </c>
      <c r="D9025" t="b">
        <v>0</v>
      </c>
      <c r="E9025">
        <v>2015</v>
      </c>
      <c r="F9025">
        <v>6</v>
      </c>
      <c r="G9025">
        <v>29</v>
      </c>
      <c r="H9025" s="1">
        <v>42184</v>
      </c>
      <c r="I9025" t="b">
        <v>1</v>
      </c>
      <c r="J9025" s="1">
        <v>42042</v>
      </c>
      <c r="K9025" t="b">
        <v>1</v>
      </c>
      <c r="L9025">
        <v>2015</v>
      </c>
      <c r="M9025">
        <v>2</v>
      </c>
      <c r="N9025">
        <v>7</v>
      </c>
      <c r="O9025" s="1">
        <v>42042</v>
      </c>
      <c r="P9025" t="b">
        <v>1</v>
      </c>
      <c r="Q9025" t="s">
        <v>221</v>
      </c>
      <c r="R9025" t="s">
        <v>4689</v>
      </c>
      <c r="S9025" t="s">
        <v>4690</v>
      </c>
      <c r="T9025" t="s">
        <v>37</v>
      </c>
      <c r="U9025" t="s">
        <v>38</v>
      </c>
      <c r="V9025" t="s">
        <v>314</v>
      </c>
      <c r="W9025" t="s">
        <v>315</v>
      </c>
      <c r="X9025">
        <v>10024</v>
      </c>
      <c r="Y9025" t="s">
        <v>173</v>
      </c>
      <c r="Z9025" t="s">
        <v>2380</v>
      </c>
      <c r="AA9025" t="s">
        <v>43</v>
      </c>
      <c r="AB9025" t="s">
        <v>47</v>
      </c>
      <c r="AC9025" t="s">
        <v>2381</v>
      </c>
      <c r="AD9025">
        <v>117.88200000000001</v>
      </c>
      <c r="AE9025">
        <v>1</v>
      </c>
      <c r="AF9025">
        <v>0.1</v>
      </c>
      <c r="AG9025">
        <v>1.3098000000000001</v>
      </c>
    </row>
    <row r="9026" spans="1:33" x14ac:dyDescent="0.35">
      <c r="A9026">
        <v>9025</v>
      </c>
      <c r="B9026" t="s">
        <v>11259</v>
      </c>
      <c r="C9026" t="s">
        <v>1873</v>
      </c>
      <c r="D9026" t="b">
        <v>0</v>
      </c>
      <c r="E9026">
        <v>2016</v>
      </c>
      <c r="F9026">
        <v>6</v>
      </c>
      <c r="G9026">
        <v>26</v>
      </c>
      <c r="H9026" s="1">
        <v>42547</v>
      </c>
      <c r="I9026" t="b">
        <v>1</v>
      </c>
      <c r="J9026" s="1">
        <v>42407</v>
      </c>
      <c r="K9026" t="b">
        <v>1</v>
      </c>
      <c r="L9026">
        <v>2016</v>
      </c>
      <c r="M9026">
        <v>2</v>
      </c>
      <c r="N9026">
        <v>7</v>
      </c>
      <c r="O9026" s="1">
        <v>42407</v>
      </c>
      <c r="P9026" t="b">
        <v>1</v>
      </c>
      <c r="Q9026" t="s">
        <v>63</v>
      </c>
      <c r="R9026" t="s">
        <v>9849</v>
      </c>
      <c r="S9026" t="s">
        <v>9850</v>
      </c>
      <c r="T9026" t="s">
        <v>53</v>
      </c>
      <c r="U9026" t="s">
        <v>38</v>
      </c>
      <c r="V9026" t="s">
        <v>314</v>
      </c>
      <c r="W9026" t="s">
        <v>315</v>
      </c>
      <c r="X9026">
        <v>10035</v>
      </c>
      <c r="Y9026" t="s">
        <v>173</v>
      </c>
      <c r="Z9026" t="s">
        <v>8551</v>
      </c>
      <c r="AA9026" t="s">
        <v>85</v>
      </c>
      <c r="AB9026" t="s">
        <v>190</v>
      </c>
      <c r="AC9026" t="s">
        <v>8552</v>
      </c>
      <c r="AD9026">
        <v>20.97</v>
      </c>
      <c r="AE9026">
        <v>3</v>
      </c>
      <c r="AF9026">
        <v>0</v>
      </c>
      <c r="AG9026">
        <v>9.0170999999999992</v>
      </c>
    </row>
    <row r="9027" spans="1:33" x14ac:dyDescent="0.35">
      <c r="A9027">
        <v>9026</v>
      </c>
      <c r="B9027" t="s">
        <v>11259</v>
      </c>
      <c r="C9027" t="s">
        <v>1873</v>
      </c>
      <c r="D9027" t="b">
        <v>0</v>
      </c>
      <c r="E9027">
        <v>2016</v>
      </c>
      <c r="F9027">
        <v>6</v>
      </c>
      <c r="G9027">
        <v>26</v>
      </c>
      <c r="H9027" s="1">
        <v>42547</v>
      </c>
      <c r="I9027" t="b">
        <v>1</v>
      </c>
      <c r="J9027" s="1">
        <v>42407</v>
      </c>
      <c r="K9027" t="b">
        <v>1</v>
      </c>
      <c r="L9027">
        <v>2016</v>
      </c>
      <c r="M9027">
        <v>2</v>
      </c>
      <c r="N9027">
        <v>7</v>
      </c>
      <c r="O9027" s="1">
        <v>42407</v>
      </c>
      <c r="P9027" t="b">
        <v>1</v>
      </c>
      <c r="Q9027" t="s">
        <v>63</v>
      </c>
      <c r="R9027" t="s">
        <v>9849</v>
      </c>
      <c r="S9027" t="s">
        <v>9850</v>
      </c>
      <c r="T9027" t="s">
        <v>53</v>
      </c>
      <c r="U9027" t="s">
        <v>38</v>
      </c>
      <c r="V9027" t="s">
        <v>314</v>
      </c>
      <c r="W9027" t="s">
        <v>315</v>
      </c>
      <c r="X9027">
        <v>10035</v>
      </c>
      <c r="Y9027" t="s">
        <v>173</v>
      </c>
      <c r="Z9027" t="s">
        <v>7008</v>
      </c>
      <c r="AA9027" t="s">
        <v>85</v>
      </c>
      <c r="AB9027" t="s">
        <v>190</v>
      </c>
      <c r="AC9027" t="s">
        <v>7009</v>
      </c>
      <c r="AD9027">
        <v>139.96</v>
      </c>
      <c r="AE9027">
        <v>4</v>
      </c>
      <c r="AF9027">
        <v>0</v>
      </c>
      <c r="AG9027">
        <v>9.7972000000000001</v>
      </c>
    </row>
    <row r="9028" spans="1:33" x14ac:dyDescent="0.35">
      <c r="A9028">
        <v>9027</v>
      </c>
      <c r="B9028" t="s">
        <v>11259</v>
      </c>
      <c r="C9028" t="s">
        <v>1873</v>
      </c>
      <c r="D9028" t="b">
        <v>0</v>
      </c>
      <c r="E9028">
        <v>2016</v>
      </c>
      <c r="F9028">
        <v>6</v>
      </c>
      <c r="G9028">
        <v>26</v>
      </c>
      <c r="H9028" s="1">
        <v>42547</v>
      </c>
      <c r="I9028" t="b">
        <v>1</v>
      </c>
      <c r="J9028" s="1">
        <v>42407</v>
      </c>
      <c r="K9028" t="b">
        <v>1</v>
      </c>
      <c r="L9028">
        <v>2016</v>
      </c>
      <c r="M9028">
        <v>2</v>
      </c>
      <c r="N9028">
        <v>7</v>
      </c>
      <c r="O9028" s="1">
        <v>42407</v>
      </c>
      <c r="P9028" t="b">
        <v>1</v>
      </c>
      <c r="Q9028" t="s">
        <v>63</v>
      </c>
      <c r="R9028" t="s">
        <v>9849</v>
      </c>
      <c r="S9028" t="s">
        <v>9850</v>
      </c>
      <c r="T9028" t="s">
        <v>53</v>
      </c>
      <c r="U9028" t="s">
        <v>38</v>
      </c>
      <c r="V9028" t="s">
        <v>314</v>
      </c>
      <c r="W9028" t="s">
        <v>315</v>
      </c>
      <c r="X9028">
        <v>10035</v>
      </c>
      <c r="Y9028" t="s">
        <v>173</v>
      </c>
      <c r="Z9028" t="s">
        <v>4352</v>
      </c>
      <c r="AA9028" t="s">
        <v>43</v>
      </c>
      <c r="AB9028" t="s">
        <v>79</v>
      </c>
      <c r="AC9028" t="s">
        <v>4353</v>
      </c>
      <c r="AD9028">
        <v>37.74</v>
      </c>
      <c r="AE9028">
        <v>3</v>
      </c>
      <c r="AF9028">
        <v>0</v>
      </c>
      <c r="AG9028">
        <v>12.8316</v>
      </c>
    </row>
    <row r="9029" spans="1:33" x14ac:dyDescent="0.35">
      <c r="A9029">
        <v>9028</v>
      </c>
      <c r="B9029" t="s">
        <v>11260</v>
      </c>
      <c r="C9029" t="s">
        <v>466</v>
      </c>
      <c r="D9029" t="b">
        <v>0</v>
      </c>
      <c r="E9029">
        <v>2016</v>
      </c>
      <c r="F9029">
        <v>9</v>
      </c>
      <c r="G9029">
        <v>17</v>
      </c>
      <c r="H9029" s="1">
        <v>42630</v>
      </c>
      <c r="I9029" t="b">
        <v>1</v>
      </c>
      <c r="J9029" t="s">
        <v>467</v>
      </c>
      <c r="K9029" t="b">
        <v>0</v>
      </c>
      <c r="L9029">
        <v>2016</v>
      </c>
      <c r="M9029">
        <v>9</v>
      </c>
      <c r="N9029">
        <v>22</v>
      </c>
      <c r="O9029" s="1">
        <v>42635</v>
      </c>
      <c r="P9029" t="b">
        <v>1</v>
      </c>
      <c r="Q9029" t="s">
        <v>63</v>
      </c>
      <c r="R9029" t="s">
        <v>278</v>
      </c>
      <c r="S9029" t="s">
        <v>279</v>
      </c>
      <c r="T9029" t="s">
        <v>37</v>
      </c>
      <c r="U9029" t="s">
        <v>38</v>
      </c>
      <c r="V9029" t="s">
        <v>11261</v>
      </c>
      <c r="W9029" t="s">
        <v>1417</v>
      </c>
      <c r="X9029">
        <v>1752</v>
      </c>
      <c r="Y9029" t="s">
        <v>173</v>
      </c>
      <c r="Z9029" t="s">
        <v>2781</v>
      </c>
      <c r="AA9029" t="s">
        <v>43</v>
      </c>
      <c r="AB9029" t="s">
        <v>79</v>
      </c>
      <c r="AC9029" t="s">
        <v>2782</v>
      </c>
      <c r="AD9029">
        <v>14.82</v>
      </c>
      <c r="AE9029">
        <v>3</v>
      </c>
      <c r="AF9029">
        <v>0</v>
      </c>
      <c r="AG9029">
        <v>6.2244000000000002</v>
      </c>
    </row>
    <row r="9030" spans="1:33" x14ac:dyDescent="0.35">
      <c r="A9030">
        <v>9029</v>
      </c>
      <c r="B9030" t="s">
        <v>11260</v>
      </c>
      <c r="C9030" t="s">
        <v>466</v>
      </c>
      <c r="D9030" t="b">
        <v>0</v>
      </c>
      <c r="E9030">
        <v>2016</v>
      </c>
      <c r="F9030">
        <v>9</v>
      </c>
      <c r="G9030">
        <v>17</v>
      </c>
      <c r="H9030" s="1">
        <v>42630</v>
      </c>
      <c r="I9030" t="b">
        <v>1</v>
      </c>
      <c r="J9030" t="s">
        <v>467</v>
      </c>
      <c r="K9030" t="b">
        <v>0</v>
      </c>
      <c r="L9030">
        <v>2016</v>
      </c>
      <c r="M9030">
        <v>9</v>
      </c>
      <c r="N9030">
        <v>22</v>
      </c>
      <c r="O9030" s="1">
        <v>42635</v>
      </c>
      <c r="P9030" t="b">
        <v>1</v>
      </c>
      <c r="Q9030" t="s">
        <v>63</v>
      </c>
      <c r="R9030" t="s">
        <v>278</v>
      </c>
      <c r="S9030" t="s">
        <v>279</v>
      </c>
      <c r="T9030" t="s">
        <v>37</v>
      </c>
      <c r="U9030" t="s">
        <v>38</v>
      </c>
      <c r="V9030" t="s">
        <v>11261</v>
      </c>
      <c r="W9030" t="s">
        <v>1417</v>
      </c>
      <c r="X9030">
        <v>1752</v>
      </c>
      <c r="Y9030" t="s">
        <v>173</v>
      </c>
      <c r="Z9030" t="s">
        <v>1950</v>
      </c>
      <c r="AA9030" t="s">
        <v>43</v>
      </c>
      <c r="AB9030" t="s">
        <v>79</v>
      </c>
      <c r="AC9030" t="s">
        <v>1951</v>
      </c>
      <c r="AD9030">
        <v>191.82</v>
      </c>
      <c r="AE9030">
        <v>3</v>
      </c>
      <c r="AF9030">
        <v>0</v>
      </c>
      <c r="AG9030">
        <v>61.382399999999997</v>
      </c>
    </row>
    <row r="9031" spans="1:33" x14ac:dyDescent="0.35">
      <c r="A9031">
        <v>9030</v>
      </c>
      <c r="B9031" t="s">
        <v>11262</v>
      </c>
      <c r="C9031" t="s">
        <v>5643</v>
      </c>
      <c r="D9031" t="b">
        <v>0</v>
      </c>
      <c r="E9031">
        <v>2014</v>
      </c>
      <c r="F9031">
        <v>7</v>
      </c>
      <c r="G9031">
        <v>18</v>
      </c>
      <c r="H9031" s="1">
        <v>41838</v>
      </c>
      <c r="I9031" t="b">
        <v>1</v>
      </c>
      <c r="J9031" t="s">
        <v>1487</v>
      </c>
      <c r="K9031" t="b">
        <v>0</v>
      </c>
      <c r="L9031">
        <v>2014</v>
      </c>
      <c r="M9031">
        <v>7</v>
      </c>
      <c r="N9031">
        <v>23</v>
      </c>
      <c r="O9031" s="1">
        <v>41843</v>
      </c>
      <c r="P9031" t="b">
        <v>1</v>
      </c>
      <c r="Q9031" t="s">
        <v>63</v>
      </c>
      <c r="R9031" t="s">
        <v>7146</v>
      </c>
      <c r="S9031" t="s">
        <v>7147</v>
      </c>
      <c r="T9031" t="s">
        <v>37</v>
      </c>
      <c r="U9031" t="s">
        <v>38</v>
      </c>
      <c r="V9031" t="s">
        <v>1703</v>
      </c>
      <c r="W9031" t="s">
        <v>315</v>
      </c>
      <c r="X9031">
        <v>10801</v>
      </c>
      <c r="Y9031" t="s">
        <v>173</v>
      </c>
      <c r="Z9031" t="s">
        <v>2334</v>
      </c>
      <c r="AA9031" t="s">
        <v>58</v>
      </c>
      <c r="AB9031" t="s">
        <v>89</v>
      </c>
      <c r="AC9031" t="s">
        <v>2335</v>
      </c>
      <c r="AD9031">
        <v>13.904</v>
      </c>
      <c r="AE9031">
        <v>2</v>
      </c>
      <c r="AF9031">
        <v>0.2</v>
      </c>
      <c r="AG9031">
        <v>4.5187999999999997</v>
      </c>
    </row>
    <row r="9032" spans="1:33" x14ac:dyDescent="0.35">
      <c r="A9032">
        <v>9031</v>
      </c>
      <c r="B9032" t="s">
        <v>11263</v>
      </c>
      <c r="C9032" s="1">
        <v>42744</v>
      </c>
      <c r="D9032" t="b">
        <v>1</v>
      </c>
      <c r="E9032">
        <v>2017</v>
      </c>
      <c r="F9032">
        <v>1</v>
      </c>
      <c r="G9032">
        <v>9</v>
      </c>
      <c r="H9032" s="1">
        <v>42744</v>
      </c>
      <c r="I9032" t="b">
        <v>1</v>
      </c>
      <c r="J9032" s="1">
        <v>42744</v>
      </c>
      <c r="K9032" t="b">
        <v>1</v>
      </c>
      <c r="L9032">
        <v>2017</v>
      </c>
      <c r="M9032">
        <v>1</v>
      </c>
      <c r="N9032">
        <v>9</v>
      </c>
      <c r="O9032" s="1">
        <v>42744</v>
      </c>
      <c r="P9032" t="b">
        <v>1</v>
      </c>
      <c r="Q9032" t="s">
        <v>1467</v>
      </c>
      <c r="R9032" t="s">
        <v>4360</v>
      </c>
      <c r="S9032" t="s">
        <v>4361</v>
      </c>
      <c r="T9032" t="s">
        <v>53</v>
      </c>
      <c r="U9032" t="s">
        <v>38</v>
      </c>
      <c r="V9032" t="s">
        <v>111</v>
      </c>
      <c r="W9032" t="s">
        <v>112</v>
      </c>
      <c r="X9032">
        <v>98103</v>
      </c>
      <c r="Y9032" t="s">
        <v>56</v>
      </c>
      <c r="Z9032" t="s">
        <v>5210</v>
      </c>
      <c r="AA9032" t="s">
        <v>58</v>
      </c>
      <c r="AB9032" t="s">
        <v>92</v>
      </c>
      <c r="AC9032" t="s">
        <v>5211</v>
      </c>
      <c r="AD9032">
        <v>314.60000000000002</v>
      </c>
      <c r="AE9032">
        <v>4</v>
      </c>
      <c r="AF9032">
        <v>0</v>
      </c>
      <c r="AG9032">
        <v>103.818</v>
      </c>
    </row>
    <row r="9033" spans="1:33" x14ac:dyDescent="0.35">
      <c r="A9033">
        <v>9032</v>
      </c>
      <c r="B9033" t="s">
        <v>11263</v>
      </c>
      <c r="C9033" s="1">
        <v>42744</v>
      </c>
      <c r="D9033" t="b">
        <v>1</v>
      </c>
      <c r="E9033">
        <v>2017</v>
      </c>
      <c r="F9033">
        <v>1</v>
      </c>
      <c r="G9033">
        <v>9</v>
      </c>
      <c r="H9033" s="1">
        <v>42744</v>
      </c>
      <c r="I9033" t="b">
        <v>1</v>
      </c>
      <c r="J9033" s="1">
        <v>42744</v>
      </c>
      <c r="K9033" t="b">
        <v>1</v>
      </c>
      <c r="L9033">
        <v>2017</v>
      </c>
      <c r="M9033">
        <v>1</v>
      </c>
      <c r="N9033">
        <v>9</v>
      </c>
      <c r="O9033" s="1">
        <v>42744</v>
      </c>
      <c r="P9033" t="b">
        <v>1</v>
      </c>
      <c r="Q9033" t="s">
        <v>1467</v>
      </c>
      <c r="R9033" t="s">
        <v>4360</v>
      </c>
      <c r="S9033" t="s">
        <v>4361</v>
      </c>
      <c r="T9033" t="s">
        <v>53</v>
      </c>
      <c r="U9033" t="s">
        <v>38</v>
      </c>
      <c r="V9033" t="s">
        <v>111</v>
      </c>
      <c r="W9033" t="s">
        <v>112</v>
      </c>
      <c r="X9033">
        <v>98103</v>
      </c>
      <c r="Y9033" t="s">
        <v>56</v>
      </c>
      <c r="Z9033" t="s">
        <v>1058</v>
      </c>
      <c r="AA9033" t="s">
        <v>43</v>
      </c>
      <c r="AB9033" t="s">
        <v>69</v>
      </c>
      <c r="AC9033" t="s">
        <v>1059</v>
      </c>
      <c r="AD9033">
        <v>283.56</v>
      </c>
      <c r="AE9033">
        <v>4</v>
      </c>
      <c r="AF9033">
        <v>0</v>
      </c>
      <c r="AG9033">
        <v>45.369599999999998</v>
      </c>
    </row>
    <row r="9034" spans="1:33" x14ac:dyDescent="0.35">
      <c r="A9034">
        <v>9033</v>
      </c>
      <c r="B9034" t="s">
        <v>11264</v>
      </c>
      <c r="C9034" t="s">
        <v>2491</v>
      </c>
      <c r="D9034" t="b">
        <v>0</v>
      </c>
      <c r="E9034">
        <v>2017</v>
      </c>
      <c r="F9034">
        <v>6</v>
      </c>
      <c r="G9034">
        <v>22</v>
      </c>
      <c r="H9034" s="1">
        <v>42908</v>
      </c>
      <c r="I9034" t="b">
        <v>1</v>
      </c>
      <c r="J9034" t="s">
        <v>3114</v>
      </c>
      <c r="K9034" t="b">
        <v>0</v>
      </c>
      <c r="L9034">
        <v>2017</v>
      </c>
      <c r="M9034">
        <v>6</v>
      </c>
      <c r="N9034">
        <v>26</v>
      </c>
      <c r="O9034" s="1">
        <v>42912</v>
      </c>
      <c r="P9034" t="b">
        <v>1</v>
      </c>
      <c r="Q9034" t="s">
        <v>63</v>
      </c>
      <c r="R9034" t="s">
        <v>512</v>
      </c>
      <c r="S9034" t="s">
        <v>513</v>
      </c>
      <c r="T9034" t="s">
        <v>120</v>
      </c>
      <c r="U9034" t="s">
        <v>38</v>
      </c>
      <c r="V9034" t="s">
        <v>1009</v>
      </c>
      <c r="W9034" t="s">
        <v>281</v>
      </c>
      <c r="X9034">
        <v>48227</v>
      </c>
      <c r="Y9034" t="s">
        <v>123</v>
      </c>
      <c r="Z9034" t="s">
        <v>46</v>
      </c>
      <c r="AA9034" t="s">
        <v>43</v>
      </c>
      <c r="AB9034" t="s">
        <v>47</v>
      </c>
      <c r="AC9034" t="s">
        <v>48</v>
      </c>
      <c r="AD9034">
        <v>487.96</v>
      </c>
      <c r="AE9034">
        <v>2</v>
      </c>
      <c r="AF9034">
        <v>0</v>
      </c>
      <c r="AG9034">
        <v>146.38800000000001</v>
      </c>
    </row>
    <row r="9035" spans="1:33" x14ac:dyDescent="0.35">
      <c r="A9035">
        <v>9034</v>
      </c>
      <c r="B9035" t="s">
        <v>11265</v>
      </c>
      <c r="C9035" s="1">
        <v>41679</v>
      </c>
      <c r="D9035" t="b">
        <v>1</v>
      </c>
      <c r="E9035">
        <v>2014</v>
      </c>
      <c r="F9035">
        <v>2</v>
      </c>
      <c r="G9035">
        <v>9</v>
      </c>
      <c r="H9035" s="1">
        <v>41679</v>
      </c>
      <c r="I9035" t="b">
        <v>1</v>
      </c>
      <c r="J9035" s="1">
        <v>41829</v>
      </c>
      <c r="K9035" t="b">
        <v>1</v>
      </c>
      <c r="L9035">
        <v>2014</v>
      </c>
      <c r="M9035">
        <v>7</v>
      </c>
      <c r="N9035">
        <v>9</v>
      </c>
      <c r="O9035" s="1">
        <v>41829</v>
      </c>
      <c r="P9035" t="b">
        <v>1</v>
      </c>
      <c r="Q9035" t="s">
        <v>63</v>
      </c>
      <c r="R9035" t="s">
        <v>1799</v>
      </c>
      <c r="S9035" t="s">
        <v>1800</v>
      </c>
      <c r="T9035" t="s">
        <v>37</v>
      </c>
      <c r="U9035" t="s">
        <v>38</v>
      </c>
      <c r="V9035" t="s">
        <v>1940</v>
      </c>
      <c r="W9035" t="s">
        <v>1941</v>
      </c>
      <c r="X9035">
        <v>72701</v>
      </c>
      <c r="Y9035" t="s">
        <v>41</v>
      </c>
      <c r="Z9035" t="s">
        <v>5328</v>
      </c>
      <c r="AA9035" t="s">
        <v>58</v>
      </c>
      <c r="AB9035" t="s">
        <v>89</v>
      </c>
      <c r="AC9035" t="s">
        <v>5329</v>
      </c>
      <c r="AD9035">
        <v>1793.98</v>
      </c>
      <c r="AE9035">
        <v>2</v>
      </c>
      <c r="AF9035">
        <v>0</v>
      </c>
      <c r="AG9035">
        <v>843.17060000000004</v>
      </c>
    </row>
    <row r="9036" spans="1:33" x14ac:dyDescent="0.35">
      <c r="A9036">
        <v>9035</v>
      </c>
      <c r="B9036" t="s">
        <v>11266</v>
      </c>
      <c r="C9036" s="1">
        <v>42014</v>
      </c>
      <c r="D9036" t="b">
        <v>1</v>
      </c>
      <c r="E9036">
        <v>2015</v>
      </c>
      <c r="F9036">
        <v>1</v>
      </c>
      <c r="G9036">
        <v>10</v>
      </c>
      <c r="H9036" s="1">
        <v>42014</v>
      </c>
      <c r="I9036" t="b">
        <v>1</v>
      </c>
      <c r="J9036" s="1">
        <v>42134</v>
      </c>
      <c r="K9036" t="b">
        <v>1</v>
      </c>
      <c r="L9036">
        <v>2015</v>
      </c>
      <c r="M9036">
        <v>5</v>
      </c>
      <c r="N9036">
        <v>10</v>
      </c>
      <c r="O9036" s="1">
        <v>42134</v>
      </c>
      <c r="P9036" t="b">
        <v>1</v>
      </c>
      <c r="Q9036" t="s">
        <v>63</v>
      </c>
      <c r="R9036" t="s">
        <v>759</v>
      </c>
      <c r="S9036" t="s">
        <v>760</v>
      </c>
      <c r="T9036" t="s">
        <v>37</v>
      </c>
      <c r="U9036" t="s">
        <v>38</v>
      </c>
      <c r="V9036" t="s">
        <v>1502</v>
      </c>
      <c r="W9036" t="s">
        <v>247</v>
      </c>
      <c r="X9036">
        <v>62301</v>
      </c>
      <c r="Y9036" t="s">
        <v>123</v>
      </c>
      <c r="Z9036" t="s">
        <v>6439</v>
      </c>
      <c r="AA9036" t="s">
        <v>58</v>
      </c>
      <c r="AB9036" t="s">
        <v>89</v>
      </c>
      <c r="AC9036" t="s">
        <v>6440</v>
      </c>
      <c r="AD9036">
        <v>2.992</v>
      </c>
      <c r="AE9036">
        <v>4</v>
      </c>
      <c r="AF9036">
        <v>0.8</v>
      </c>
      <c r="AG9036">
        <v>-4.4880000000000004</v>
      </c>
    </row>
    <row r="9037" spans="1:33" x14ac:dyDescent="0.35">
      <c r="A9037">
        <v>9036</v>
      </c>
      <c r="B9037" t="s">
        <v>11266</v>
      </c>
      <c r="C9037" s="1">
        <v>42014</v>
      </c>
      <c r="D9037" t="b">
        <v>1</v>
      </c>
      <c r="E9037">
        <v>2015</v>
      </c>
      <c r="F9037">
        <v>1</v>
      </c>
      <c r="G9037">
        <v>10</v>
      </c>
      <c r="H9037" s="1">
        <v>42014</v>
      </c>
      <c r="I9037" t="b">
        <v>1</v>
      </c>
      <c r="J9037" s="1">
        <v>42134</v>
      </c>
      <c r="K9037" t="b">
        <v>1</v>
      </c>
      <c r="L9037">
        <v>2015</v>
      </c>
      <c r="M9037">
        <v>5</v>
      </c>
      <c r="N9037">
        <v>10</v>
      </c>
      <c r="O9037" s="1">
        <v>42134</v>
      </c>
      <c r="P9037" t="b">
        <v>1</v>
      </c>
      <c r="Q9037" t="s">
        <v>63</v>
      </c>
      <c r="R9037" t="s">
        <v>759</v>
      </c>
      <c r="S9037" t="s">
        <v>760</v>
      </c>
      <c r="T9037" t="s">
        <v>37</v>
      </c>
      <c r="U9037" t="s">
        <v>38</v>
      </c>
      <c r="V9037" t="s">
        <v>1502</v>
      </c>
      <c r="W9037" t="s">
        <v>247</v>
      </c>
      <c r="X9037">
        <v>62301</v>
      </c>
      <c r="Y9037" t="s">
        <v>123</v>
      </c>
      <c r="Z9037" t="s">
        <v>761</v>
      </c>
      <c r="AA9037" t="s">
        <v>85</v>
      </c>
      <c r="AB9037" t="s">
        <v>190</v>
      </c>
      <c r="AC9037" t="s">
        <v>762</v>
      </c>
      <c r="AD9037">
        <v>108.768</v>
      </c>
      <c r="AE9037">
        <v>4</v>
      </c>
      <c r="AF9037">
        <v>0.2</v>
      </c>
      <c r="AG9037">
        <v>2.7191999999999998</v>
      </c>
    </row>
    <row r="9038" spans="1:33" x14ac:dyDescent="0.35">
      <c r="A9038">
        <v>9037</v>
      </c>
      <c r="B9038" t="s">
        <v>11267</v>
      </c>
      <c r="C9038" s="1">
        <v>42189</v>
      </c>
      <c r="D9038" t="b">
        <v>1</v>
      </c>
      <c r="E9038">
        <v>2015</v>
      </c>
      <c r="F9038">
        <v>7</v>
      </c>
      <c r="G9038">
        <v>4</v>
      </c>
      <c r="H9038" s="1">
        <v>42189</v>
      </c>
      <c r="I9038" t="b">
        <v>1</v>
      </c>
      <c r="J9038" s="1">
        <v>42281</v>
      </c>
      <c r="K9038" t="b">
        <v>1</v>
      </c>
      <c r="L9038">
        <v>2015</v>
      </c>
      <c r="M9038">
        <v>10</v>
      </c>
      <c r="N9038">
        <v>4</v>
      </c>
      <c r="O9038" s="1">
        <v>42281</v>
      </c>
      <c r="P9038" t="b">
        <v>1</v>
      </c>
      <c r="Q9038" t="s">
        <v>221</v>
      </c>
      <c r="R9038" t="s">
        <v>2479</v>
      </c>
      <c r="S9038" t="s">
        <v>2480</v>
      </c>
      <c r="T9038" t="s">
        <v>37</v>
      </c>
      <c r="U9038" t="s">
        <v>38</v>
      </c>
      <c r="V9038" t="s">
        <v>314</v>
      </c>
      <c r="W9038" t="s">
        <v>315</v>
      </c>
      <c r="X9038">
        <v>10035</v>
      </c>
      <c r="Y9038" t="s">
        <v>173</v>
      </c>
      <c r="Z9038" t="s">
        <v>4503</v>
      </c>
      <c r="AA9038" t="s">
        <v>58</v>
      </c>
      <c r="AB9038" t="s">
        <v>106</v>
      </c>
      <c r="AC9038" t="s">
        <v>4504</v>
      </c>
      <c r="AD9038">
        <v>25.92</v>
      </c>
      <c r="AE9038">
        <v>4</v>
      </c>
      <c r="AF9038">
        <v>0</v>
      </c>
      <c r="AG9038">
        <v>12.441599999999999</v>
      </c>
    </row>
    <row r="9039" spans="1:33" x14ac:dyDescent="0.35">
      <c r="A9039">
        <v>9038</v>
      </c>
      <c r="B9039" t="s">
        <v>11267</v>
      </c>
      <c r="C9039" s="1">
        <v>42189</v>
      </c>
      <c r="D9039" t="b">
        <v>1</v>
      </c>
      <c r="E9039">
        <v>2015</v>
      </c>
      <c r="F9039">
        <v>7</v>
      </c>
      <c r="G9039">
        <v>4</v>
      </c>
      <c r="H9039" s="1">
        <v>42189</v>
      </c>
      <c r="I9039" t="b">
        <v>1</v>
      </c>
      <c r="J9039" s="1">
        <v>42281</v>
      </c>
      <c r="K9039" t="b">
        <v>1</v>
      </c>
      <c r="L9039">
        <v>2015</v>
      </c>
      <c r="M9039">
        <v>10</v>
      </c>
      <c r="N9039">
        <v>4</v>
      </c>
      <c r="O9039" s="1">
        <v>42281</v>
      </c>
      <c r="P9039" t="b">
        <v>1</v>
      </c>
      <c r="Q9039" t="s">
        <v>221</v>
      </c>
      <c r="R9039" t="s">
        <v>2479</v>
      </c>
      <c r="S9039" t="s">
        <v>2480</v>
      </c>
      <c r="T9039" t="s">
        <v>37</v>
      </c>
      <c r="U9039" t="s">
        <v>38</v>
      </c>
      <c r="V9039" t="s">
        <v>314</v>
      </c>
      <c r="W9039" t="s">
        <v>315</v>
      </c>
      <c r="X9039">
        <v>10035</v>
      </c>
      <c r="Y9039" t="s">
        <v>173</v>
      </c>
      <c r="Z9039" t="s">
        <v>4507</v>
      </c>
      <c r="AA9039" t="s">
        <v>58</v>
      </c>
      <c r="AB9039" t="s">
        <v>72</v>
      </c>
      <c r="AC9039" t="s">
        <v>4508</v>
      </c>
      <c r="AD9039">
        <v>22.58</v>
      </c>
      <c r="AE9039">
        <v>2</v>
      </c>
      <c r="AF9039">
        <v>0</v>
      </c>
      <c r="AG9039">
        <v>5.8708</v>
      </c>
    </row>
    <row r="9040" spans="1:33" x14ac:dyDescent="0.35">
      <c r="A9040">
        <v>9039</v>
      </c>
      <c r="B9040" t="s">
        <v>11268</v>
      </c>
      <c r="C9040" t="s">
        <v>3513</v>
      </c>
      <c r="D9040" t="b">
        <v>0</v>
      </c>
      <c r="E9040">
        <v>2017</v>
      </c>
      <c r="F9040">
        <v>11</v>
      </c>
      <c r="G9040">
        <v>21</v>
      </c>
      <c r="H9040" s="1">
        <v>43060</v>
      </c>
      <c r="I9040" t="b">
        <v>1</v>
      </c>
      <c r="J9040" t="s">
        <v>3513</v>
      </c>
      <c r="K9040" t="b">
        <v>0</v>
      </c>
      <c r="L9040">
        <v>2017</v>
      </c>
      <c r="M9040">
        <v>11</v>
      </c>
      <c r="N9040">
        <v>21</v>
      </c>
      <c r="O9040" s="1">
        <v>43060</v>
      </c>
      <c r="P9040" t="b">
        <v>1</v>
      </c>
      <c r="Q9040" t="s">
        <v>1467</v>
      </c>
      <c r="R9040" t="s">
        <v>4945</v>
      </c>
      <c r="S9040" t="s">
        <v>4946</v>
      </c>
      <c r="T9040" t="s">
        <v>37</v>
      </c>
      <c r="U9040" t="s">
        <v>38</v>
      </c>
      <c r="V9040" t="s">
        <v>217</v>
      </c>
      <c r="W9040" t="s">
        <v>122</v>
      </c>
      <c r="X9040">
        <v>77095</v>
      </c>
      <c r="Y9040" t="s">
        <v>123</v>
      </c>
      <c r="Z9040" t="s">
        <v>2031</v>
      </c>
      <c r="AA9040" t="s">
        <v>85</v>
      </c>
      <c r="AB9040" t="s">
        <v>86</v>
      </c>
      <c r="AC9040" t="s">
        <v>2032</v>
      </c>
      <c r="AD9040">
        <v>55.176000000000002</v>
      </c>
      <c r="AE9040">
        <v>3</v>
      </c>
      <c r="AF9040">
        <v>0.2</v>
      </c>
      <c r="AG9040">
        <v>-12.4146</v>
      </c>
    </row>
    <row r="9041" spans="1:33" x14ac:dyDescent="0.35">
      <c r="A9041">
        <v>9040</v>
      </c>
      <c r="B9041" t="s">
        <v>11269</v>
      </c>
      <c r="C9041" t="s">
        <v>311</v>
      </c>
      <c r="D9041" t="b">
        <v>0</v>
      </c>
      <c r="E9041">
        <v>2016</v>
      </c>
      <c r="F9041">
        <v>12</v>
      </c>
      <c r="G9041">
        <v>17</v>
      </c>
      <c r="H9041" s="1">
        <v>42721</v>
      </c>
      <c r="I9041" t="b">
        <v>1</v>
      </c>
      <c r="J9041" t="s">
        <v>7676</v>
      </c>
      <c r="K9041" t="b">
        <v>0</v>
      </c>
      <c r="L9041">
        <v>2016</v>
      </c>
      <c r="M9041">
        <v>12</v>
      </c>
      <c r="N9041">
        <v>21</v>
      </c>
      <c r="O9041" s="1">
        <v>42725</v>
      </c>
      <c r="P9041" t="b">
        <v>1</v>
      </c>
      <c r="Q9041" t="s">
        <v>63</v>
      </c>
      <c r="R9041" t="s">
        <v>4336</v>
      </c>
      <c r="S9041" t="s">
        <v>4337</v>
      </c>
      <c r="T9041" t="s">
        <v>37</v>
      </c>
      <c r="U9041" t="s">
        <v>38</v>
      </c>
      <c r="V9041" t="s">
        <v>1009</v>
      </c>
      <c r="W9041" t="s">
        <v>281</v>
      </c>
      <c r="X9041">
        <v>48205</v>
      </c>
      <c r="Y9041" t="s">
        <v>123</v>
      </c>
      <c r="Z9041" t="s">
        <v>3063</v>
      </c>
      <c r="AA9041" t="s">
        <v>58</v>
      </c>
      <c r="AB9041" t="s">
        <v>89</v>
      </c>
      <c r="AC9041" t="s">
        <v>3064</v>
      </c>
      <c r="AD9041">
        <v>9892.74</v>
      </c>
      <c r="AE9041">
        <v>13</v>
      </c>
      <c r="AF9041">
        <v>0</v>
      </c>
      <c r="AG9041">
        <v>4946.37</v>
      </c>
    </row>
    <row r="9042" spans="1:33" x14ac:dyDescent="0.35">
      <c r="A9042">
        <v>9041</v>
      </c>
      <c r="B9042" t="s">
        <v>11270</v>
      </c>
      <c r="C9042" t="s">
        <v>806</v>
      </c>
      <c r="D9042" t="b">
        <v>0</v>
      </c>
      <c r="E9042">
        <v>2014</v>
      </c>
      <c r="F9042">
        <v>9</v>
      </c>
      <c r="G9042">
        <v>19</v>
      </c>
      <c r="H9042" s="1">
        <v>41901</v>
      </c>
      <c r="I9042" t="b">
        <v>1</v>
      </c>
      <c r="J9042" t="s">
        <v>1329</v>
      </c>
      <c r="K9042" t="b">
        <v>0</v>
      </c>
      <c r="L9042">
        <v>2014</v>
      </c>
      <c r="M9042">
        <v>9</v>
      </c>
      <c r="N9042">
        <v>24</v>
      </c>
      <c r="O9042" s="1">
        <v>41906</v>
      </c>
      <c r="P9042" t="b">
        <v>1</v>
      </c>
      <c r="Q9042" t="s">
        <v>63</v>
      </c>
      <c r="R9042" t="s">
        <v>5184</v>
      </c>
      <c r="S9042" t="s">
        <v>5185</v>
      </c>
      <c r="T9042" t="s">
        <v>53</v>
      </c>
      <c r="U9042" t="s">
        <v>38</v>
      </c>
      <c r="V9042" t="s">
        <v>8848</v>
      </c>
      <c r="W9042" t="s">
        <v>363</v>
      </c>
      <c r="X9042">
        <v>85224</v>
      </c>
      <c r="Y9042" t="s">
        <v>56</v>
      </c>
      <c r="Z9042" t="s">
        <v>5034</v>
      </c>
      <c r="AA9042" t="s">
        <v>43</v>
      </c>
      <c r="AB9042" t="s">
        <v>69</v>
      </c>
      <c r="AC9042" t="s">
        <v>5035</v>
      </c>
      <c r="AD9042">
        <v>73.915000000000006</v>
      </c>
      <c r="AE9042">
        <v>1</v>
      </c>
      <c r="AF9042">
        <v>0.5</v>
      </c>
      <c r="AG9042">
        <v>-45.827300000000001</v>
      </c>
    </row>
    <row r="9043" spans="1:33" x14ac:dyDescent="0.35">
      <c r="A9043">
        <v>9042</v>
      </c>
      <c r="B9043" t="s">
        <v>11271</v>
      </c>
      <c r="C9043" t="s">
        <v>4150</v>
      </c>
      <c r="D9043" t="b">
        <v>0</v>
      </c>
      <c r="E9043">
        <v>2014</v>
      </c>
      <c r="F9043">
        <v>9</v>
      </c>
      <c r="G9043">
        <v>28</v>
      </c>
      <c r="H9043" s="1">
        <v>41910</v>
      </c>
      <c r="I9043" t="b">
        <v>1</v>
      </c>
      <c r="J9043" s="1">
        <v>41708</v>
      </c>
      <c r="K9043" t="b">
        <v>1</v>
      </c>
      <c r="L9043">
        <v>2014</v>
      </c>
      <c r="M9043">
        <v>3</v>
      </c>
      <c r="N9043">
        <v>10</v>
      </c>
      <c r="O9043" s="1">
        <v>41708</v>
      </c>
      <c r="P9043" t="b">
        <v>1</v>
      </c>
      <c r="Q9043" t="s">
        <v>63</v>
      </c>
      <c r="R9043" t="s">
        <v>1881</v>
      </c>
      <c r="S9043" t="s">
        <v>1882</v>
      </c>
      <c r="T9043" t="s">
        <v>37</v>
      </c>
      <c r="U9043" t="s">
        <v>38</v>
      </c>
      <c r="V9043" t="s">
        <v>8021</v>
      </c>
      <c r="W9043" t="s">
        <v>67</v>
      </c>
      <c r="X9043">
        <v>33021</v>
      </c>
      <c r="Y9043" t="s">
        <v>41</v>
      </c>
      <c r="Z9043" t="s">
        <v>10048</v>
      </c>
      <c r="AA9043" t="s">
        <v>43</v>
      </c>
      <c r="AB9043" t="s">
        <v>79</v>
      </c>
      <c r="AC9043" t="s">
        <v>10049</v>
      </c>
      <c r="AD9043">
        <v>337.08800000000002</v>
      </c>
      <c r="AE9043">
        <v>4</v>
      </c>
      <c r="AF9043">
        <v>0.2</v>
      </c>
      <c r="AG9043">
        <v>16.854399999999998</v>
      </c>
    </row>
    <row r="9044" spans="1:33" x14ac:dyDescent="0.35">
      <c r="A9044">
        <v>9043</v>
      </c>
      <c r="B9044" t="s">
        <v>11272</v>
      </c>
      <c r="C9044" t="s">
        <v>2207</v>
      </c>
      <c r="D9044" t="b">
        <v>0</v>
      </c>
      <c r="E9044">
        <v>2015</v>
      </c>
      <c r="F9044">
        <v>9</v>
      </c>
      <c r="G9044">
        <v>22</v>
      </c>
      <c r="H9044" s="1">
        <v>42269</v>
      </c>
      <c r="I9044" t="b">
        <v>1</v>
      </c>
      <c r="J9044" t="s">
        <v>1192</v>
      </c>
      <c r="K9044" t="b">
        <v>0</v>
      </c>
      <c r="L9044">
        <v>2015</v>
      </c>
      <c r="M9044">
        <v>9</v>
      </c>
      <c r="N9044">
        <v>26</v>
      </c>
      <c r="O9044" s="1">
        <v>42273</v>
      </c>
      <c r="P9044" t="b">
        <v>1</v>
      </c>
      <c r="Q9044" t="s">
        <v>34</v>
      </c>
      <c r="R9044" t="s">
        <v>1500</v>
      </c>
      <c r="S9044" t="s">
        <v>1501</v>
      </c>
      <c r="T9044" t="s">
        <v>53</v>
      </c>
      <c r="U9044" t="s">
        <v>38</v>
      </c>
      <c r="V9044" t="s">
        <v>54</v>
      </c>
      <c r="W9044" t="s">
        <v>55</v>
      </c>
      <c r="X9044">
        <v>90049</v>
      </c>
      <c r="Y9044" t="s">
        <v>56</v>
      </c>
      <c r="Z9044" t="s">
        <v>2497</v>
      </c>
      <c r="AA9044" t="s">
        <v>58</v>
      </c>
      <c r="AB9044" t="s">
        <v>92</v>
      </c>
      <c r="AC9044" t="s">
        <v>2498</v>
      </c>
      <c r="AD9044">
        <v>61.44</v>
      </c>
      <c r="AE9044">
        <v>3</v>
      </c>
      <c r="AF9044">
        <v>0</v>
      </c>
      <c r="AG9044">
        <v>16.588799999999999</v>
      </c>
    </row>
    <row r="9045" spans="1:33" x14ac:dyDescent="0.35">
      <c r="A9045">
        <v>9044</v>
      </c>
      <c r="B9045" t="s">
        <v>11273</v>
      </c>
      <c r="C9045" s="1">
        <v>42562</v>
      </c>
      <c r="D9045" t="b">
        <v>1</v>
      </c>
      <c r="E9045">
        <v>2016</v>
      </c>
      <c r="F9045">
        <v>7</v>
      </c>
      <c r="G9045">
        <v>11</v>
      </c>
      <c r="H9045" s="1">
        <v>42562</v>
      </c>
      <c r="I9045" t="b">
        <v>1</v>
      </c>
      <c r="J9045" t="s">
        <v>3411</v>
      </c>
      <c r="K9045" t="b">
        <v>0</v>
      </c>
      <c r="L9045">
        <v>2016</v>
      </c>
      <c r="M9045">
        <v>11</v>
      </c>
      <c r="N9045">
        <v>13</v>
      </c>
      <c r="O9045" s="1">
        <v>42687</v>
      </c>
      <c r="P9045" t="b">
        <v>1</v>
      </c>
      <c r="Q9045" t="s">
        <v>63</v>
      </c>
      <c r="R9045" t="s">
        <v>4795</v>
      </c>
      <c r="S9045" t="s">
        <v>4796</v>
      </c>
      <c r="T9045" t="s">
        <v>53</v>
      </c>
      <c r="U9045" t="s">
        <v>38</v>
      </c>
      <c r="V9045" t="s">
        <v>149</v>
      </c>
      <c r="W9045" t="s">
        <v>55</v>
      </c>
      <c r="X9045">
        <v>94122</v>
      </c>
      <c r="Y9045" t="s">
        <v>56</v>
      </c>
      <c r="Z9045" t="s">
        <v>1492</v>
      </c>
      <c r="AA9045" t="s">
        <v>85</v>
      </c>
      <c r="AB9045" t="s">
        <v>190</v>
      </c>
      <c r="AC9045" t="s">
        <v>1493</v>
      </c>
      <c r="AD9045">
        <v>479.97</v>
      </c>
      <c r="AE9045">
        <v>3</v>
      </c>
      <c r="AF9045">
        <v>0</v>
      </c>
      <c r="AG9045">
        <v>163.18979999999999</v>
      </c>
    </row>
    <row r="9046" spans="1:33" x14ac:dyDescent="0.35">
      <c r="A9046">
        <v>9045</v>
      </c>
      <c r="B9046" t="s">
        <v>11274</v>
      </c>
      <c r="C9046" t="s">
        <v>6881</v>
      </c>
      <c r="D9046" t="b">
        <v>0</v>
      </c>
      <c r="E9046">
        <v>2017</v>
      </c>
      <c r="F9046">
        <v>12</v>
      </c>
      <c r="G9046">
        <v>16</v>
      </c>
      <c r="H9046" s="1">
        <v>43085</v>
      </c>
      <c r="I9046" t="b">
        <v>1</v>
      </c>
      <c r="J9046" t="s">
        <v>3473</v>
      </c>
      <c r="K9046" t="b">
        <v>0</v>
      </c>
      <c r="L9046">
        <v>2017</v>
      </c>
      <c r="M9046">
        <v>12</v>
      </c>
      <c r="N9046">
        <v>20</v>
      </c>
      <c r="O9046" s="1">
        <v>43089</v>
      </c>
      <c r="P9046" t="b">
        <v>1</v>
      </c>
      <c r="Q9046" t="s">
        <v>34</v>
      </c>
      <c r="R9046" t="s">
        <v>3450</v>
      </c>
      <c r="S9046" t="s">
        <v>3451</v>
      </c>
      <c r="T9046" t="s">
        <v>53</v>
      </c>
      <c r="U9046" t="s">
        <v>38</v>
      </c>
      <c r="V9046" t="s">
        <v>5673</v>
      </c>
      <c r="W9046" t="s">
        <v>55</v>
      </c>
      <c r="X9046">
        <v>94086</v>
      </c>
      <c r="Y9046" t="s">
        <v>56</v>
      </c>
      <c r="Z9046" t="s">
        <v>6439</v>
      </c>
      <c r="AA9046" t="s">
        <v>58</v>
      </c>
      <c r="AB9046" t="s">
        <v>89</v>
      </c>
      <c r="AC9046" t="s">
        <v>6440</v>
      </c>
      <c r="AD9046">
        <v>5.984</v>
      </c>
      <c r="AE9046">
        <v>2</v>
      </c>
      <c r="AF9046">
        <v>0.2</v>
      </c>
      <c r="AG9046">
        <v>2.2440000000000002</v>
      </c>
    </row>
    <row r="9047" spans="1:33" x14ac:dyDescent="0.35">
      <c r="A9047">
        <v>9046</v>
      </c>
      <c r="B9047" t="s">
        <v>11274</v>
      </c>
      <c r="C9047" t="s">
        <v>6881</v>
      </c>
      <c r="D9047" t="b">
        <v>0</v>
      </c>
      <c r="E9047">
        <v>2017</v>
      </c>
      <c r="F9047">
        <v>12</v>
      </c>
      <c r="G9047">
        <v>16</v>
      </c>
      <c r="H9047" s="1">
        <v>43085</v>
      </c>
      <c r="I9047" t="b">
        <v>1</v>
      </c>
      <c r="J9047" t="s">
        <v>3473</v>
      </c>
      <c r="K9047" t="b">
        <v>0</v>
      </c>
      <c r="L9047">
        <v>2017</v>
      </c>
      <c r="M9047">
        <v>12</v>
      </c>
      <c r="N9047">
        <v>20</v>
      </c>
      <c r="O9047" s="1">
        <v>43089</v>
      </c>
      <c r="P9047" t="b">
        <v>1</v>
      </c>
      <c r="Q9047" t="s">
        <v>34</v>
      </c>
      <c r="R9047" t="s">
        <v>3450</v>
      </c>
      <c r="S9047" t="s">
        <v>3451</v>
      </c>
      <c r="T9047" t="s">
        <v>53</v>
      </c>
      <c r="U9047" t="s">
        <v>38</v>
      </c>
      <c r="V9047" t="s">
        <v>5673</v>
      </c>
      <c r="W9047" t="s">
        <v>55</v>
      </c>
      <c r="X9047">
        <v>94086</v>
      </c>
      <c r="Y9047" t="s">
        <v>56</v>
      </c>
      <c r="Z9047" t="s">
        <v>5991</v>
      </c>
      <c r="AA9047" t="s">
        <v>85</v>
      </c>
      <c r="AB9047" t="s">
        <v>190</v>
      </c>
      <c r="AC9047" t="s">
        <v>5992</v>
      </c>
      <c r="AD9047">
        <v>189.95</v>
      </c>
      <c r="AE9047">
        <v>5</v>
      </c>
      <c r="AF9047">
        <v>0</v>
      </c>
      <c r="AG9047">
        <v>45.588000000000001</v>
      </c>
    </row>
    <row r="9048" spans="1:33" x14ac:dyDescent="0.35">
      <c r="A9048">
        <v>9047</v>
      </c>
      <c r="B9048" t="s">
        <v>11274</v>
      </c>
      <c r="C9048" t="s">
        <v>6881</v>
      </c>
      <c r="D9048" t="b">
        <v>0</v>
      </c>
      <c r="E9048">
        <v>2017</v>
      </c>
      <c r="F9048">
        <v>12</v>
      </c>
      <c r="G9048">
        <v>16</v>
      </c>
      <c r="H9048" s="1">
        <v>43085</v>
      </c>
      <c r="I9048" t="b">
        <v>1</v>
      </c>
      <c r="J9048" t="s">
        <v>3473</v>
      </c>
      <c r="K9048" t="b">
        <v>0</v>
      </c>
      <c r="L9048">
        <v>2017</v>
      </c>
      <c r="M9048">
        <v>12</v>
      </c>
      <c r="N9048">
        <v>20</v>
      </c>
      <c r="O9048" s="1">
        <v>43089</v>
      </c>
      <c r="P9048" t="b">
        <v>1</v>
      </c>
      <c r="Q9048" t="s">
        <v>34</v>
      </c>
      <c r="R9048" t="s">
        <v>3450</v>
      </c>
      <c r="S9048" t="s">
        <v>3451</v>
      </c>
      <c r="T9048" t="s">
        <v>53</v>
      </c>
      <c r="U9048" t="s">
        <v>38</v>
      </c>
      <c r="V9048" t="s">
        <v>5673</v>
      </c>
      <c r="W9048" t="s">
        <v>55</v>
      </c>
      <c r="X9048">
        <v>94086</v>
      </c>
      <c r="Y9048" t="s">
        <v>56</v>
      </c>
      <c r="Z9048" t="s">
        <v>2801</v>
      </c>
      <c r="AA9048" t="s">
        <v>85</v>
      </c>
      <c r="AB9048" t="s">
        <v>190</v>
      </c>
      <c r="AC9048" t="s">
        <v>2802</v>
      </c>
      <c r="AD9048">
        <v>149.94999999999999</v>
      </c>
      <c r="AE9048">
        <v>5</v>
      </c>
      <c r="AF9048">
        <v>0</v>
      </c>
      <c r="AG9048">
        <v>31.4895</v>
      </c>
    </row>
    <row r="9049" spans="1:33" x14ac:dyDescent="0.35">
      <c r="A9049">
        <v>9048</v>
      </c>
      <c r="B9049" t="s">
        <v>11274</v>
      </c>
      <c r="C9049" t="s">
        <v>6881</v>
      </c>
      <c r="D9049" t="b">
        <v>0</v>
      </c>
      <c r="E9049">
        <v>2017</v>
      </c>
      <c r="F9049">
        <v>12</v>
      </c>
      <c r="G9049">
        <v>16</v>
      </c>
      <c r="H9049" s="1">
        <v>43085</v>
      </c>
      <c r="I9049" t="b">
        <v>1</v>
      </c>
      <c r="J9049" t="s">
        <v>3473</v>
      </c>
      <c r="K9049" t="b">
        <v>0</v>
      </c>
      <c r="L9049">
        <v>2017</v>
      </c>
      <c r="M9049">
        <v>12</v>
      </c>
      <c r="N9049">
        <v>20</v>
      </c>
      <c r="O9049" s="1">
        <v>43089</v>
      </c>
      <c r="P9049" t="b">
        <v>1</v>
      </c>
      <c r="Q9049" t="s">
        <v>34</v>
      </c>
      <c r="R9049" t="s">
        <v>3450</v>
      </c>
      <c r="S9049" t="s">
        <v>3451</v>
      </c>
      <c r="T9049" t="s">
        <v>53</v>
      </c>
      <c r="U9049" t="s">
        <v>38</v>
      </c>
      <c r="V9049" t="s">
        <v>5673</v>
      </c>
      <c r="W9049" t="s">
        <v>55</v>
      </c>
      <c r="X9049">
        <v>94086</v>
      </c>
      <c r="Y9049" t="s">
        <v>56</v>
      </c>
      <c r="Z9049" t="s">
        <v>3379</v>
      </c>
      <c r="AA9049" t="s">
        <v>58</v>
      </c>
      <c r="AB9049" t="s">
        <v>82</v>
      </c>
      <c r="AC9049" t="s">
        <v>3380</v>
      </c>
      <c r="AD9049">
        <v>29.95</v>
      </c>
      <c r="AE9049">
        <v>5</v>
      </c>
      <c r="AF9049">
        <v>0</v>
      </c>
      <c r="AG9049">
        <v>8.6854999999999993</v>
      </c>
    </row>
    <row r="9050" spans="1:33" x14ac:dyDescent="0.35">
      <c r="A9050">
        <v>9049</v>
      </c>
      <c r="B9050" t="s">
        <v>11274</v>
      </c>
      <c r="C9050" t="s">
        <v>6881</v>
      </c>
      <c r="D9050" t="b">
        <v>0</v>
      </c>
      <c r="E9050">
        <v>2017</v>
      </c>
      <c r="F9050">
        <v>12</v>
      </c>
      <c r="G9050">
        <v>16</v>
      </c>
      <c r="H9050" s="1">
        <v>43085</v>
      </c>
      <c r="I9050" t="b">
        <v>1</v>
      </c>
      <c r="J9050" t="s">
        <v>3473</v>
      </c>
      <c r="K9050" t="b">
        <v>0</v>
      </c>
      <c r="L9050">
        <v>2017</v>
      </c>
      <c r="M9050">
        <v>12</v>
      </c>
      <c r="N9050">
        <v>20</v>
      </c>
      <c r="O9050" s="1">
        <v>43089</v>
      </c>
      <c r="P9050" t="b">
        <v>1</v>
      </c>
      <c r="Q9050" t="s">
        <v>34</v>
      </c>
      <c r="R9050" t="s">
        <v>3450</v>
      </c>
      <c r="S9050" t="s">
        <v>3451</v>
      </c>
      <c r="T9050" t="s">
        <v>53</v>
      </c>
      <c r="U9050" t="s">
        <v>38</v>
      </c>
      <c r="V9050" t="s">
        <v>5673</v>
      </c>
      <c r="W9050" t="s">
        <v>55</v>
      </c>
      <c r="X9050">
        <v>94086</v>
      </c>
      <c r="Y9050" t="s">
        <v>56</v>
      </c>
      <c r="Z9050" t="s">
        <v>9299</v>
      </c>
      <c r="AA9050" t="s">
        <v>58</v>
      </c>
      <c r="AB9050" t="s">
        <v>59</v>
      </c>
      <c r="AC9050" t="s">
        <v>9300</v>
      </c>
      <c r="AD9050">
        <v>44.4</v>
      </c>
      <c r="AE9050">
        <v>3</v>
      </c>
      <c r="AF9050">
        <v>0</v>
      </c>
      <c r="AG9050">
        <v>22.2</v>
      </c>
    </row>
    <row r="9051" spans="1:33" x14ac:dyDescent="0.35">
      <c r="A9051">
        <v>9050</v>
      </c>
      <c r="B9051" t="s">
        <v>11275</v>
      </c>
      <c r="C9051" t="s">
        <v>1114</v>
      </c>
      <c r="D9051" t="b">
        <v>0</v>
      </c>
      <c r="E9051">
        <v>2014</v>
      </c>
      <c r="F9051">
        <v>9</v>
      </c>
      <c r="G9051">
        <v>21</v>
      </c>
      <c r="H9051" s="1">
        <v>41903</v>
      </c>
      <c r="I9051" t="b">
        <v>1</v>
      </c>
      <c r="J9051" t="s">
        <v>620</v>
      </c>
      <c r="K9051" t="b">
        <v>0</v>
      </c>
      <c r="L9051">
        <v>2014</v>
      </c>
      <c r="M9051">
        <v>9</v>
      </c>
      <c r="N9051">
        <v>25</v>
      </c>
      <c r="O9051" s="1">
        <v>41907</v>
      </c>
      <c r="P9051" t="b">
        <v>1</v>
      </c>
      <c r="Q9051" t="s">
        <v>63</v>
      </c>
      <c r="R9051" t="s">
        <v>3384</v>
      </c>
      <c r="S9051" t="s">
        <v>3385</v>
      </c>
      <c r="T9051" t="s">
        <v>120</v>
      </c>
      <c r="U9051" t="s">
        <v>38</v>
      </c>
      <c r="V9051" t="s">
        <v>314</v>
      </c>
      <c r="W9051" t="s">
        <v>315</v>
      </c>
      <c r="X9051">
        <v>10011</v>
      </c>
      <c r="Y9051" t="s">
        <v>173</v>
      </c>
      <c r="Z9051" t="s">
        <v>2951</v>
      </c>
      <c r="AA9051" t="s">
        <v>58</v>
      </c>
      <c r="AB9051" t="s">
        <v>82</v>
      </c>
      <c r="AC9051" t="s">
        <v>2952</v>
      </c>
      <c r="AD9051">
        <v>66.03</v>
      </c>
      <c r="AE9051">
        <v>3</v>
      </c>
      <c r="AF9051">
        <v>0</v>
      </c>
      <c r="AG9051">
        <v>17.1678</v>
      </c>
    </row>
    <row r="9052" spans="1:33" x14ac:dyDescent="0.35">
      <c r="A9052">
        <v>9051</v>
      </c>
      <c r="B9052" t="s">
        <v>11276</v>
      </c>
      <c r="C9052" t="s">
        <v>9636</v>
      </c>
      <c r="D9052" t="b">
        <v>0</v>
      </c>
      <c r="E9052">
        <v>2015</v>
      </c>
      <c r="F9052">
        <v>5</v>
      </c>
      <c r="G9052">
        <v>18</v>
      </c>
      <c r="H9052" s="1">
        <v>42142</v>
      </c>
      <c r="I9052" t="b">
        <v>1</v>
      </c>
      <c r="J9052" t="s">
        <v>10707</v>
      </c>
      <c r="K9052" t="b">
        <v>0</v>
      </c>
      <c r="L9052">
        <v>2015</v>
      </c>
      <c r="M9052">
        <v>5</v>
      </c>
      <c r="N9052">
        <v>22</v>
      </c>
      <c r="O9052" s="1">
        <v>42146</v>
      </c>
      <c r="P9052" t="b">
        <v>1</v>
      </c>
      <c r="Q9052" t="s">
        <v>63</v>
      </c>
      <c r="R9052" t="s">
        <v>3043</v>
      </c>
      <c r="S9052" t="s">
        <v>3044</v>
      </c>
      <c r="T9052" t="s">
        <v>53</v>
      </c>
      <c r="U9052" t="s">
        <v>38</v>
      </c>
      <c r="V9052" t="s">
        <v>54</v>
      </c>
      <c r="W9052" t="s">
        <v>55</v>
      </c>
      <c r="X9052">
        <v>90004</v>
      </c>
      <c r="Y9052" t="s">
        <v>56</v>
      </c>
      <c r="Z9052" t="s">
        <v>1630</v>
      </c>
      <c r="AA9052" t="s">
        <v>58</v>
      </c>
      <c r="AB9052" t="s">
        <v>106</v>
      </c>
      <c r="AC9052" t="s">
        <v>1631</v>
      </c>
      <c r="AD9052">
        <v>10.86</v>
      </c>
      <c r="AE9052">
        <v>2</v>
      </c>
      <c r="AF9052">
        <v>0</v>
      </c>
      <c r="AG9052">
        <v>5.3213999999999997</v>
      </c>
    </row>
    <row r="9053" spans="1:33" x14ac:dyDescent="0.35">
      <c r="A9053">
        <v>9052</v>
      </c>
      <c r="B9053" t="s">
        <v>11277</v>
      </c>
      <c r="C9053" t="s">
        <v>5067</v>
      </c>
      <c r="D9053" t="b">
        <v>0</v>
      </c>
      <c r="E9053">
        <v>2014</v>
      </c>
      <c r="F9053">
        <v>3</v>
      </c>
      <c r="G9053">
        <v>26</v>
      </c>
      <c r="H9053" s="1">
        <v>41724</v>
      </c>
      <c r="I9053" t="b">
        <v>1</v>
      </c>
      <c r="J9053" t="s">
        <v>5845</v>
      </c>
      <c r="K9053" t="b">
        <v>0</v>
      </c>
      <c r="L9053">
        <v>2014</v>
      </c>
      <c r="M9053">
        <v>3</v>
      </c>
      <c r="N9053">
        <v>31</v>
      </c>
      <c r="O9053" s="1">
        <v>41729</v>
      </c>
      <c r="P9053" t="b">
        <v>1</v>
      </c>
      <c r="Q9053" t="s">
        <v>34</v>
      </c>
      <c r="R9053" t="s">
        <v>4369</v>
      </c>
      <c r="S9053" t="s">
        <v>4370</v>
      </c>
      <c r="T9053" t="s">
        <v>53</v>
      </c>
      <c r="U9053" t="s">
        <v>38</v>
      </c>
      <c r="V9053" t="s">
        <v>149</v>
      </c>
      <c r="W9053" t="s">
        <v>55</v>
      </c>
      <c r="X9053">
        <v>94122</v>
      </c>
      <c r="Y9053" t="s">
        <v>56</v>
      </c>
      <c r="Z9053" t="s">
        <v>5654</v>
      </c>
      <c r="AA9053" t="s">
        <v>58</v>
      </c>
      <c r="AB9053" t="s">
        <v>82</v>
      </c>
      <c r="AC9053" t="s">
        <v>5655</v>
      </c>
      <c r="AD9053">
        <v>3.36</v>
      </c>
      <c r="AE9053">
        <v>2</v>
      </c>
      <c r="AF9053">
        <v>0</v>
      </c>
      <c r="AG9053">
        <v>0.84</v>
      </c>
    </row>
    <row r="9054" spans="1:33" x14ac:dyDescent="0.35">
      <c r="A9054">
        <v>9053</v>
      </c>
      <c r="B9054" t="s">
        <v>11277</v>
      </c>
      <c r="C9054" t="s">
        <v>5067</v>
      </c>
      <c r="D9054" t="b">
        <v>0</v>
      </c>
      <c r="E9054">
        <v>2014</v>
      </c>
      <c r="F9054">
        <v>3</v>
      </c>
      <c r="G9054">
        <v>26</v>
      </c>
      <c r="H9054" s="1">
        <v>41724</v>
      </c>
      <c r="I9054" t="b">
        <v>1</v>
      </c>
      <c r="J9054" t="s">
        <v>5845</v>
      </c>
      <c r="K9054" t="b">
        <v>0</v>
      </c>
      <c r="L9054">
        <v>2014</v>
      </c>
      <c r="M9054">
        <v>3</v>
      </c>
      <c r="N9054">
        <v>31</v>
      </c>
      <c r="O9054" s="1">
        <v>41729</v>
      </c>
      <c r="P9054" t="b">
        <v>1</v>
      </c>
      <c r="Q9054" t="s">
        <v>34</v>
      </c>
      <c r="R9054" t="s">
        <v>4369</v>
      </c>
      <c r="S9054" t="s">
        <v>4370</v>
      </c>
      <c r="T9054" t="s">
        <v>53</v>
      </c>
      <c r="U9054" t="s">
        <v>38</v>
      </c>
      <c r="V9054" t="s">
        <v>149</v>
      </c>
      <c r="W9054" t="s">
        <v>55</v>
      </c>
      <c r="X9054">
        <v>94122</v>
      </c>
      <c r="Y9054" t="s">
        <v>56</v>
      </c>
      <c r="Z9054" t="s">
        <v>273</v>
      </c>
      <c r="AA9054" t="s">
        <v>58</v>
      </c>
      <c r="AB9054" t="s">
        <v>89</v>
      </c>
      <c r="AC9054" t="s">
        <v>274</v>
      </c>
      <c r="AD9054">
        <v>27.936</v>
      </c>
      <c r="AE9054">
        <v>4</v>
      </c>
      <c r="AF9054">
        <v>0.2</v>
      </c>
      <c r="AG9054">
        <v>9.4283999999999999</v>
      </c>
    </row>
    <row r="9055" spans="1:33" x14ac:dyDescent="0.35">
      <c r="A9055">
        <v>9054</v>
      </c>
      <c r="B9055" t="s">
        <v>11277</v>
      </c>
      <c r="C9055" t="s">
        <v>5067</v>
      </c>
      <c r="D9055" t="b">
        <v>0</v>
      </c>
      <c r="E9055">
        <v>2014</v>
      </c>
      <c r="F9055">
        <v>3</v>
      </c>
      <c r="G9055">
        <v>26</v>
      </c>
      <c r="H9055" s="1">
        <v>41724</v>
      </c>
      <c r="I9055" t="b">
        <v>1</v>
      </c>
      <c r="J9055" t="s">
        <v>5845</v>
      </c>
      <c r="K9055" t="b">
        <v>0</v>
      </c>
      <c r="L9055">
        <v>2014</v>
      </c>
      <c r="M9055">
        <v>3</v>
      </c>
      <c r="N9055">
        <v>31</v>
      </c>
      <c r="O9055" s="1">
        <v>41729</v>
      </c>
      <c r="P9055" t="b">
        <v>1</v>
      </c>
      <c r="Q9055" t="s">
        <v>34</v>
      </c>
      <c r="R9055" t="s">
        <v>4369</v>
      </c>
      <c r="S9055" t="s">
        <v>4370</v>
      </c>
      <c r="T9055" t="s">
        <v>53</v>
      </c>
      <c r="U9055" t="s">
        <v>38</v>
      </c>
      <c r="V9055" t="s">
        <v>149</v>
      </c>
      <c r="W9055" t="s">
        <v>55</v>
      </c>
      <c r="X9055">
        <v>94122</v>
      </c>
      <c r="Y9055" t="s">
        <v>56</v>
      </c>
      <c r="Z9055" t="s">
        <v>9362</v>
      </c>
      <c r="AA9055" t="s">
        <v>85</v>
      </c>
      <c r="AB9055" t="s">
        <v>86</v>
      </c>
      <c r="AC9055" t="s">
        <v>9363</v>
      </c>
      <c r="AD9055">
        <v>28.783999999999999</v>
      </c>
      <c r="AE9055">
        <v>2</v>
      </c>
      <c r="AF9055">
        <v>0.2</v>
      </c>
      <c r="AG9055">
        <v>2.8784000000000001</v>
      </c>
    </row>
    <row r="9056" spans="1:33" x14ac:dyDescent="0.35">
      <c r="A9056">
        <v>9055</v>
      </c>
      <c r="B9056" t="s">
        <v>11278</v>
      </c>
      <c r="C9056" t="s">
        <v>2735</v>
      </c>
      <c r="D9056" t="b">
        <v>0</v>
      </c>
      <c r="E9056">
        <v>2017</v>
      </c>
      <c r="F9056">
        <v>9</v>
      </c>
      <c r="G9056">
        <v>22</v>
      </c>
      <c r="H9056" s="1">
        <v>43000</v>
      </c>
      <c r="I9056" t="b">
        <v>1</v>
      </c>
      <c r="J9056" t="s">
        <v>3590</v>
      </c>
      <c r="K9056" t="b">
        <v>0</v>
      </c>
      <c r="L9056">
        <v>2017</v>
      </c>
      <c r="M9056">
        <v>9</v>
      </c>
      <c r="N9056">
        <v>28</v>
      </c>
      <c r="O9056" s="1">
        <v>43006</v>
      </c>
      <c r="P9056" t="b">
        <v>1</v>
      </c>
      <c r="Q9056" t="s">
        <v>63</v>
      </c>
      <c r="R9056" t="s">
        <v>3017</v>
      </c>
      <c r="S9056" t="s">
        <v>3018</v>
      </c>
      <c r="T9056" t="s">
        <v>37</v>
      </c>
      <c r="U9056" t="s">
        <v>38</v>
      </c>
      <c r="V9056" t="s">
        <v>2895</v>
      </c>
      <c r="W9056" t="s">
        <v>55</v>
      </c>
      <c r="X9056">
        <v>92704</v>
      </c>
      <c r="Y9056" t="s">
        <v>56</v>
      </c>
      <c r="Z9056" t="s">
        <v>665</v>
      </c>
      <c r="AA9056" t="s">
        <v>58</v>
      </c>
      <c r="AB9056" t="s">
        <v>666</v>
      </c>
      <c r="AC9056" t="s">
        <v>667</v>
      </c>
      <c r="AD9056">
        <v>21.96</v>
      </c>
      <c r="AE9056">
        <v>2</v>
      </c>
      <c r="AF9056">
        <v>0</v>
      </c>
      <c r="AG9056">
        <v>6.1487999999999996</v>
      </c>
    </row>
    <row r="9057" spans="1:33" x14ac:dyDescent="0.35">
      <c r="A9057">
        <v>9056</v>
      </c>
      <c r="B9057" t="s">
        <v>11279</v>
      </c>
      <c r="C9057" s="1">
        <v>42347</v>
      </c>
      <c r="D9057" t="b">
        <v>1</v>
      </c>
      <c r="E9057">
        <v>2015</v>
      </c>
      <c r="F9057">
        <v>12</v>
      </c>
      <c r="G9057">
        <v>9</v>
      </c>
      <c r="H9057" s="1">
        <v>42347</v>
      </c>
      <c r="I9057" t="b">
        <v>1</v>
      </c>
      <c r="J9057" t="s">
        <v>193</v>
      </c>
      <c r="K9057" t="b">
        <v>0</v>
      </c>
      <c r="L9057">
        <v>2015</v>
      </c>
      <c r="M9057">
        <v>9</v>
      </c>
      <c r="N9057">
        <v>17</v>
      </c>
      <c r="O9057" s="1">
        <v>42264</v>
      </c>
      <c r="P9057" t="b">
        <v>1</v>
      </c>
      <c r="Q9057" t="s">
        <v>34</v>
      </c>
      <c r="R9057" t="s">
        <v>1100</v>
      </c>
      <c r="S9057" t="s">
        <v>1101</v>
      </c>
      <c r="T9057" t="s">
        <v>37</v>
      </c>
      <c r="U9057" t="s">
        <v>38</v>
      </c>
      <c r="V9057" t="s">
        <v>111</v>
      </c>
      <c r="W9057" t="s">
        <v>112</v>
      </c>
      <c r="X9057">
        <v>98103</v>
      </c>
      <c r="Y9057" t="s">
        <v>56</v>
      </c>
      <c r="Z9057" t="s">
        <v>4041</v>
      </c>
      <c r="AA9057" t="s">
        <v>85</v>
      </c>
      <c r="AB9057" t="s">
        <v>190</v>
      </c>
      <c r="AC9057" t="s">
        <v>4042</v>
      </c>
      <c r="AD9057">
        <v>21.98</v>
      </c>
      <c r="AE9057">
        <v>2</v>
      </c>
      <c r="AF9057">
        <v>0</v>
      </c>
      <c r="AG9057">
        <v>8.5722000000000005</v>
      </c>
    </row>
    <row r="9058" spans="1:33" x14ac:dyDescent="0.35">
      <c r="A9058">
        <v>9057</v>
      </c>
      <c r="B9058" t="s">
        <v>11280</v>
      </c>
      <c r="C9058" s="1">
        <v>42046</v>
      </c>
      <c r="D9058" t="b">
        <v>1</v>
      </c>
      <c r="E9058">
        <v>2015</v>
      </c>
      <c r="F9058">
        <v>2</v>
      </c>
      <c r="G9058">
        <v>11</v>
      </c>
      <c r="H9058" s="1">
        <v>42046</v>
      </c>
      <c r="I9058" t="b">
        <v>1</v>
      </c>
      <c r="J9058" s="1">
        <v>42105</v>
      </c>
      <c r="K9058" t="b">
        <v>1</v>
      </c>
      <c r="L9058">
        <v>2015</v>
      </c>
      <c r="M9058">
        <v>4</v>
      </c>
      <c r="N9058">
        <v>11</v>
      </c>
      <c r="O9058" s="1">
        <v>42105</v>
      </c>
      <c r="P9058" t="b">
        <v>1</v>
      </c>
      <c r="Q9058" t="s">
        <v>221</v>
      </c>
      <c r="R9058" t="s">
        <v>5020</v>
      </c>
      <c r="S9058" t="s">
        <v>5021</v>
      </c>
      <c r="T9058" t="s">
        <v>120</v>
      </c>
      <c r="U9058" t="s">
        <v>38</v>
      </c>
      <c r="V9058" t="s">
        <v>314</v>
      </c>
      <c r="W9058" t="s">
        <v>315</v>
      </c>
      <c r="X9058">
        <v>10011</v>
      </c>
      <c r="Y9058" t="s">
        <v>173</v>
      </c>
      <c r="Z9058" t="s">
        <v>9992</v>
      </c>
      <c r="AA9058" t="s">
        <v>43</v>
      </c>
      <c r="AB9058" t="s">
        <v>47</v>
      </c>
      <c r="AC9058" t="s">
        <v>9993</v>
      </c>
      <c r="AD9058">
        <v>2621.3220000000001</v>
      </c>
      <c r="AE9058">
        <v>11</v>
      </c>
      <c r="AF9058">
        <v>0.1</v>
      </c>
      <c r="AG9058">
        <v>553.39020000000005</v>
      </c>
    </row>
    <row r="9059" spans="1:33" x14ac:dyDescent="0.35">
      <c r="A9059">
        <v>9058</v>
      </c>
      <c r="B9059" t="s">
        <v>11281</v>
      </c>
      <c r="C9059" t="s">
        <v>552</v>
      </c>
      <c r="D9059" t="b">
        <v>0</v>
      </c>
      <c r="E9059">
        <v>2015</v>
      </c>
      <c r="F9059">
        <v>10</v>
      </c>
      <c r="G9059">
        <v>20</v>
      </c>
      <c r="H9059" s="1">
        <v>42297</v>
      </c>
      <c r="I9059" t="b">
        <v>1</v>
      </c>
      <c r="J9059" t="s">
        <v>7870</v>
      </c>
      <c r="K9059" t="b">
        <v>0</v>
      </c>
      <c r="L9059">
        <v>2015</v>
      </c>
      <c r="M9059">
        <v>10</v>
      </c>
      <c r="N9059">
        <v>24</v>
      </c>
      <c r="O9059" s="1">
        <v>42301</v>
      </c>
      <c r="P9059" t="b">
        <v>1</v>
      </c>
      <c r="Q9059" t="s">
        <v>63</v>
      </c>
      <c r="R9059" t="s">
        <v>6512</v>
      </c>
      <c r="S9059" t="s">
        <v>6513</v>
      </c>
      <c r="T9059" t="s">
        <v>37</v>
      </c>
      <c r="U9059" t="s">
        <v>38</v>
      </c>
      <c r="V9059" t="s">
        <v>54</v>
      </c>
      <c r="W9059" t="s">
        <v>55</v>
      </c>
      <c r="X9059">
        <v>90045</v>
      </c>
      <c r="Y9059" t="s">
        <v>56</v>
      </c>
      <c r="Z9059" t="s">
        <v>8425</v>
      </c>
      <c r="AA9059" t="s">
        <v>43</v>
      </c>
      <c r="AB9059" t="s">
        <v>79</v>
      </c>
      <c r="AC9059" t="s">
        <v>8426</v>
      </c>
      <c r="AD9059">
        <v>74.760000000000005</v>
      </c>
      <c r="AE9059">
        <v>7</v>
      </c>
      <c r="AF9059">
        <v>0</v>
      </c>
      <c r="AG9059">
        <v>23.923200000000001</v>
      </c>
    </row>
    <row r="9060" spans="1:33" x14ac:dyDescent="0.35">
      <c r="A9060">
        <v>9059</v>
      </c>
      <c r="B9060" t="s">
        <v>11281</v>
      </c>
      <c r="C9060" t="s">
        <v>552</v>
      </c>
      <c r="D9060" t="b">
        <v>0</v>
      </c>
      <c r="E9060">
        <v>2015</v>
      </c>
      <c r="F9060">
        <v>10</v>
      </c>
      <c r="G9060">
        <v>20</v>
      </c>
      <c r="H9060" s="1">
        <v>42297</v>
      </c>
      <c r="I9060" t="b">
        <v>1</v>
      </c>
      <c r="J9060" t="s">
        <v>7870</v>
      </c>
      <c r="K9060" t="b">
        <v>0</v>
      </c>
      <c r="L9060">
        <v>2015</v>
      </c>
      <c r="M9060">
        <v>10</v>
      </c>
      <c r="N9060">
        <v>24</v>
      </c>
      <c r="O9060" s="1">
        <v>42301</v>
      </c>
      <c r="P9060" t="b">
        <v>1</v>
      </c>
      <c r="Q9060" t="s">
        <v>63</v>
      </c>
      <c r="R9060" t="s">
        <v>6512</v>
      </c>
      <c r="S9060" t="s">
        <v>6513</v>
      </c>
      <c r="T9060" t="s">
        <v>37</v>
      </c>
      <c r="U9060" t="s">
        <v>38</v>
      </c>
      <c r="V9060" t="s">
        <v>54</v>
      </c>
      <c r="W9060" t="s">
        <v>55</v>
      </c>
      <c r="X9060">
        <v>90045</v>
      </c>
      <c r="Y9060" t="s">
        <v>56</v>
      </c>
      <c r="Z9060" t="s">
        <v>9150</v>
      </c>
      <c r="AA9060" t="s">
        <v>43</v>
      </c>
      <c r="AB9060" t="s">
        <v>69</v>
      </c>
      <c r="AC9060" t="s">
        <v>9151</v>
      </c>
      <c r="AD9060">
        <v>364.77600000000001</v>
      </c>
      <c r="AE9060">
        <v>3</v>
      </c>
      <c r="AF9060">
        <v>0.2</v>
      </c>
      <c r="AG9060">
        <v>27.3582</v>
      </c>
    </row>
    <row r="9061" spans="1:33" x14ac:dyDescent="0.35">
      <c r="A9061">
        <v>9060</v>
      </c>
      <c r="B9061" t="s">
        <v>11282</v>
      </c>
      <c r="C9061" t="s">
        <v>1735</v>
      </c>
      <c r="D9061" t="b">
        <v>0</v>
      </c>
      <c r="E9061">
        <v>2016</v>
      </c>
      <c r="F9061">
        <v>6</v>
      </c>
      <c r="G9061">
        <v>14</v>
      </c>
      <c r="H9061" s="1">
        <v>42535</v>
      </c>
      <c r="I9061" t="b">
        <v>1</v>
      </c>
      <c r="J9061" t="s">
        <v>323</v>
      </c>
      <c r="K9061" t="b">
        <v>0</v>
      </c>
      <c r="L9061">
        <v>2016</v>
      </c>
      <c r="M9061">
        <v>6</v>
      </c>
      <c r="N9061">
        <v>18</v>
      </c>
      <c r="O9061" s="1">
        <v>42539</v>
      </c>
      <c r="P9061" t="b">
        <v>1</v>
      </c>
      <c r="Q9061" t="s">
        <v>63</v>
      </c>
      <c r="R9061" t="s">
        <v>2433</v>
      </c>
      <c r="S9061" t="s">
        <v>2434</v>
      </c>
      <c r="T9061" t="s">
        <v>53</v>
      </c>
      <c r="U9061" t="s">
        <v>38</v>
      </c>
      <c r="V9061" t="s">
        <v>111</v>
      </c>
      <c r="W9061" t="s">
        <v>112</v>
      </c>
      <c r="X9061">
        <v>98103</v>
      </c>
      <c r="Y9061" t="s">
        <v>56</v>
      </c>
      <c r="Z9061" t="s">
        <v>3968</v>
      </c>
      <c r="AA9061" t="s">
        <v>43</v>
      </c>
      <c r="AB9061" t="s">
        <v>69</v>
      </c>
      <c r="AC9061" t="s">
        <v>3969</v>
      </c>
      <c r="AD9061">
        <v>1115.17</v>
      </c>
      <c r="AE9061">
        <v>7</v>
      </c>
      <c r="AF9061">
        <v>0</v>
      </c>
      <c r="AG9061">
        <v>334.55099999999999</v>
      </c>
    </row>
    <row r="9062" spans="1:33" x14ac:dyDescent="0.35">
      <c r="A9062">
        <v>9061</v>
      </c>
      <c r="B9062" t="s">
        <v>11283</v>
      </c>
      <c r="C9062" t="s">
        <v>2967</v>
      </c>
      <c r="D9062" t="b">
        <v>0</v>
      </c>
      <c r="E9062">
        <v>2015</v>
      </c>
      <c r="F9062">
        <v>11</v>
      </c>
      <c r="G9062">
        <v>20</v>
      </c>
      <c r="H9062" s="1">
        <v>42328</v>
      </c>
      <c r="I9062" t="b">
        <v>1</v>
      </c>
      <c r="J9062" t="s">
        <v>821</v>
      </c>
      <c r="K9062" t="b">
        <v>0</v>
      </c>
      <c r="L9062">
        <v>2015</v>
      </c>
      <c r="M9062">
        <v>11</v>
      </c>
      <c r="N9062">
        <v>21</v>
      </c>
      <c r="O9062" s="1">
        <v>42329</v>
      </c>
      <c r="P9062" t="b">
        <v>1</v>
      </c>
      <c r="Q9062" t="s">
        <v>221</v>
      </c>
      <c r="R9062" t="s">
        <v>2748</v>
      </c>
      <c r="S9062" t="s">
        <v>2749</v>
      </c>
      <c r="T9062" t="s">
        <v>53</v>
      </c>
      <c r="U9062" t="s">
        <v>38</v>
      </c>
      <c r="V9062" t="s">
        <v>1081</v>
      </c>
      <c r="W9062" t="s">
        <v>55</v>
      </c>
      <c r="X9062">
        <v>92024</v>
      </c>
      <c r="Y9062" t="s">
        <v>56</v>
      </c>
      <c r="Z9062" t="s">
        <v>4026</v>
      </c>
      <c r="AA9062" t="s">
        <v>58</v>
      </c>
      <c r="AB9062" t="s">
        <v>89</v>
      </c>
      <c r="AC9062" t="s">
        <v>4027</v>
      </c>
      <c r="AD9062">
        <v>89.695999999999998</v>
      </c>
      <c r="AE9062">
        <v>4</v>
      </c>
      <c r="AF9062">
        <v>0.2</v>
      </c>
      <c r="AG9062">
        <v>33.636000000000003</v>
      </c>
    </row>
    <row r="9063" spans="1:33" x14ac:dyDescent="0.35">
      <c r="A9063">
        <v>9062</v>
      </c>
      <c r="B9063" t="s">
        <v>11283</v>
      </c>
      <c r="C9063" t="s">
        <v>2967</v>
      </c>
      <c r="D9063" t="b">
        <v>0</v>
      </c>
      <c r="E9063">
        <v>2015</v>
      </c>
      <c r="F9063">
        <v>11</v>
      </c>
      <c r="G9063">
        <v>20</v>
      </c>
      <c r="H9063" s="1">
        <v>42328</v>
      </c>
      <c r="I9063" t="b">
        <v>1</v>
      </c>
      <c r="J9063" t="s">
        <v>821</v>
      </c>
      <c r="K9063" t="b">
        <v>0</v>
      </c>
      <c r="L9063">
        <v>2015</v>
      </c>
      <c r="M9063">
        <v>11</v>
      </c>
      <c r="N9063">
        <v>21</v>
      </c>
      <c r="O9063" s="1">
        <v>42329</v>
      </c>
      <c r="P9063" t="b">
        <v>1</v>
      </c>
      <c r="Q9063" t="s">
        <v>221</v>
      </c>
      <c r="R9063" t="s">
        <v>2748</v>
      </c>
      <c r="S9063" t="s">
        <v>2749</v>
      </c>
      <c r="T9063" t="s">
        <v>53</v>
      </c>
      <c r="U9063" t="s">
        <v>38</v>
      </c>
      <c r="V9063" t="s">
        <v>1081</v>
      </c>
      <c r="W9063" t="s">
        <v>55</v>
      </c>
      <c r="X9063">
        <v>92024</v>
      </c>
      <c r="Y9063" t="s">
        <v>56</v>
      </c>
      <c r="Z9063" t="s">
        <v>304</v>
      </c>
      <c r="AA9063" t="s">
        <v>58</v>
      </c>
      <c r="AB9063" t="s">
        <v>59</v>
      </c>
      <c r="AC9063" t="s">
        <v>305</v>
      </c>
      <c r="AD9063">
        <v>50.12</v>
      </c>
      <c r="AE9063">
        <v>4</v>
      </c>
      <c r="AF9063">
        <v>0</v>
      </c>
      <c r="AG9063">
        <v>23.5564</v>
      </c>
    </row>
    <row r="9064" spans="1:33" x14ac:dyDescent="0.35">
      <c r="A9064">
        <v>9063</v>
      </c>
      <c r="B9064" t="s">
        <v>11284</v>
      </c>
      <c r="C9064" t="s">
        <v>6031</v>
      </c>
      <c r="D9064" t="b">
        <v>0</v>
      </c>
      <c r="E9064">
        <v>2016</v>
      </c>
      <c r="F9064">
        <v>2</v>
      </c>
      <c r="G9064">
        <v>28</v>
      </c>
      <c r="H9064" s="1">
        <v>42428</v>
      </c>
      <c r="I9064" t="b">
        <v>1</v>
      </c>
      <c r="J9064" s="1">
        <v>42524</v>
      </c>
      <c r="K9064" t="b">
        <v>1</v>
      </c>
      <c r="L9064">
        <v>2016</v>
      </c>
      <c r="M9064">
        <v>6</v>
      </c>
      <c r="N9064">
        <v>3</v>
      </c>
      <c r="O9064" s="1">
        <v>42524</v>
      </c>
      <c r="P9064" t="b">
        <v>1</v>
      </c>
      <c r="Q9064" t="s">
        <v>63</v>
      </c>
      <c r="R9064" t="s">
        <v>6501</v>
      </c>
      <c r="S9064" t="s">
        <v>6502</v>
      </c>
      <c r="T9064" t="s">
        <v>53</v>
      </c>
      <c r="U9064" t="s">
        <v>38</v>
      </c>
      <c r="V9064" t="s">
        <v>314</v>
      </c>
      <c r="W9064" t="s">
        <v>315</v>
      </c>
      <c r="X9064">
        <v>10035</v>
      </c>
      <c r="Y9064" t="s">
        <v>173</v>
      </c>
      <c r="Z9064" t="s">
        <v>3692</v>
      </c>
      <c r="AA9064" t="s">
        <v>58</v>
      </c>
      <c r="AB9064" t="s">
        <v>317</v>
      </c>
      <c r="AC9064" t="s">
        <v>648</v>
      </c>
      <c r="AD9064">
        <v>36.479999999999997</v>
      </c>
      <c r="AE9064">
        <v>6</v>
      </c>
      <c r="AF9064">
        <v>0</v>
      </c>
      <c r="AG9064">
        <v>18.239999999999998</v>
      </c>
    </row>
    <row r="9065" spans="1:33" x14ac:dyDescent="0.35">
      <c r="A9065">
        <v>9064</v>
      </c>
      <c r="B9065" t="s">
        <v>11285</v>
      </c>
      <c r="C9065" t="s">
        <v>8668</v>
      </c>
      <c r="D9065" t="b">
        <v>0</v>
      </c>
      <c r="E9065">
        <v>2014</v>
      </c>
      <c r="F9065">
        <v>10</v>
      </c>
      <c r="G9065">
        <v>14</v>
      </c>
      <c r="H9065" s="1">
        <v>41926</v>
      </c>
      <c r="I9065" t="b">
        <v>1</v>
      </c>
      <c r="J9065" t="s">
        <v>276</v>
      </c>
      <c r="K9065" t="b">
        <v>0</v>
      </c>
      <c r="L9065">
        <v>2014</v>
      </c>
      <c r="M9065">
        <v>10</v>
      </c>
      <c r="N9065">
        <v>20</v>
      </c>
      <c r="O9065" s="1">
        <v>41932</v>
      </c>
      <c r="P9065" t="b">
        <v>1</v>
      </c>
      <c r="Q9065" t="s">
        <v>63</v>
      </c>
      <c r="R9065" t="s">
        <v>2094</v>
      </c>
      <c r="S9065" t="s">
        <v>2095</v>
      </c>
      <c r="T9065" t="s">
        <v>37</v>
      </c>
      <c r="U9065" t="s">
        <v>38</v>
      </c>
      <c r="V9065" t="s">
        <v>356</v>
      </c>
      <c r="W9065" t="s">
        <v>247</v>
      </c>
      <c r="X9065">
        <v>60653</v>
      </c>
      <c r="Y9065" t="s">
        <v>123</v>
      </c>
      <c r="Z9065" t="s">
        <v>6084</v>
      </c>
      <c r="AA9065" t="s">
        <v>58</v>
      </c>
      <c r="AB9065" t="s">
        <v>106</v>
      </c>
      <c r="AC9065" t="s">
        <v>6085</v>
      </c>
      <c r="AD9065">
        <v>322.19200000000001</v>
      </c>
      <c r="AE9065">
        <v>13</v>
      </c>
      <c r="AF9065">
        <v>0.2</v>
      </c>
      <c r="AG9065">
        <v>100.685</v>
      </c>
    </row>
    <row r="9066" spans="1:33" x14ac:dyDescent="0.35">
      <c r="A9066">
        <v>9065</v>
      </c>
      <c r="B9066" t="s">
        <v>11285</v>
      </c>
      <c r="C9066" t="s">
        <v>8668</v>
      </c>
      <c r="D9066" t="b">
        <v>0</v>
      </c>
      <c r="E9066">
        <v>2014</v>
      </c>
      <c r="F9066">
        <v>10</v>
      </c>
      <c r="G9066">
        <v>14</v>
      </c>
      <c r="H9066" s="1">
        <v>41926</v>
      </c>
      <c r="I9066" t="b">
        <v>1</v>
      </c>
      <c r="J9066" t="s">
        <v>276</v>
      </c>
      <c r="K9066" t="b">
        <v>0</v>
      </c>
      <c r="L9066">
        <v>2014</v>
      </c>
      <c r="M9066">
        <v>10</v>
      </c>
      <c r="N9066">
        <v>20</v>
      </c>
      <c r="O9066" s="1">
        <v>41932</v>
      </c>
      <c r="P9066" t="b">
        <v>1</v>
      </c>
      <c r="Q9066" t="s">
        <v>63</v>
      </c>
      <c r="R9066" t="s">
        <v>2094</v>
      </c>
      <c r="S9066" t="s">
        <v>2095</v>
      </c>
      <c r="T9066" t="s">
        <v>37</v>
      </c>
      <c r="U9066" t="s">
        <v>38</v>
      </c>
      <c r="V9066" t="s">
        <v>356</v>
      </c>
      <c r="W9066" t="s">
        <v>247</v>
      </c>
      <c r="X9066">
        <v>60653</v>
      </c>
      <c r="Y9066" t="s">
        <v>123</v>
      </c>
      <c r="Z9066" t="s">
        <v>914</v>
      </c>
      <c r="AA9066" t="s">
        <v>58</v>
      </c>
      <c r="AB9066" t="s">
        <v>89</v>
      </c>
      <c r="AC9066" t="s">
        <v>915</v>
      </c>
      <c r="AD9066">
        <v>2.9460000000000002</v>
      </c>
      <c r="AE9066">
        <v>3</v>
      </c>
      <c r="AF9066">
        <v>0.8</v>
      </c>
      <c r="AG9066">
        <v>-4.8609</v>
      </c>
    </row>
    <row r="9067" spans="1:33" x14ac:dyDescent="0.35">
      <c r="A9067">
        <v>9066</v>
      </c>
      <c r="B9067" t="s">
        <v>11285</v>
      </c>
      <c r="C9067" t="s">
        <v>8668</v>
      </c>
      <c r="D9067" t="b">
        <v>0</v>
      </c>
      <c r="E9067">
        <v>2014</v>
      </c>
      <c r="F9067">
        <v>10</v>
      </c>
      <c r="G9067">
        <v>14</v>
      </c>
      <c r="H9067" s="1">
        <v>41926</v>
      </c>
      <c r="I9067" t="b">
        <v>1</v>
      </c>
      <c r="J9067" t="s">
        <v>276</v>
      </c>
      <c r="K9067" t="b">
        <v>0</v>
      </c>
      <c r="L9067">
        <v>2014</v>
      </c>
      <c r="M9067">
        <v>10</v>
      </c>
      <c r="N9067">
        <v>20</v>
      </c>
      <c r="O9067" s="1">
        <v>41932</v>
      </c>
      <c r="P9067" t="b">
        <v>1</v>
      </c>
      <c r="Q9067" t="s">
        <v>63</v>
      </c>
      <c r="R9067" t="s">
        <v>2094</v>
      </c>
      <c r="S9067" t="s">
        <v>2095</v>
      </c>
      <c r="T9067" t="s">
        <v>37</v>
      </c>
      <c r="U9067" t="s">
        <v>38</v>
      </c>
      <c r="V9067" t="s">
        <v>356</v>
      </c>
      <c r="W9067" t="s">
        <v>247</v>
      </c>
      <c r="X9067">
        <v>60653</v>
      </c>
      <c r="Y9067" t="s">
        <v>123</v>
      </c>
      <c r="Z9067" t="s">
        <v>6106</v>
      </c>
      <c r="AA9067" t="s">
        <v>58</v>
      </c>
      <c r="AB9067" t="s">
        <v>106</v>
      </c>
      <c r="AC9067" t="s">
        <v>6107</v>
      </c>
      <c r="AD9067">
        <v>19.135999999999999</v>
      </c>
      <c r="AE9067">
        <v>4</v>
      </c>
      <c r="AF9067">
        <v>0.2</v>
      </c>
      <c r="AG9067">
        <v>6.9367999999999999</v>
      </c>
    </row>
    <row r="9068" spans="1:33" x14ac:dyDescent="0.35">
      <c r="A9068">
        <v>9067</v>
      </c>
      <c r="B9068" t="s">
        <v>11286</v>
      </c>
      <c r="C9068" t="s">
        <v>3378</v>
      </c>
      <c r="D9068" t="b">
        <v>0</v>
      </c>
      <c r="E9068">
        <v>2017</v>
      </c>
      <c r="F9068">
        <v>5</v>
      </c>
      <c r="G9068">
        <v>26</v>
      </c>
      <c r="H9068" s="1">
        <v>42881</v>
      </c>
      <c r="I9068" t="b">
        <v>1</v>
      </c>
      <c r="J9068" t="s">
        <v>446</v>
      </c>
      <c r="K9068" t="b">
        <v>0</v>
      </c>
      <c r="L9068">
        <v>2017</v>
      </c>
      <c r="M9068">
        <v>5</v>
      </c>
      <c r="N9068">
        <v>30</v>
      </c>
      <c r="O9068" s="1">
        <v>42885</v>
      </c>
      <c r="P9068" t="b">
        <v>1</v>
      </c>
      <c r="Q9068" t="s">
        <v>63</v>
      </c>
      <c r="R9068" t="s">
        <v>2797</v>
      </c>
      <c r="S9068" t="s">
        <v>2798</v>
      </c>
      <c r="T9068" t="s">
        <v>37</v>
      </c>
      <c r="U9068" t="s">
        <v>38</v>
      </c>
      <c r="V9068" t="s">
        <v>3780</v>
      </c>
      <c r="W9068" t="s">
        <v>372</v>
      </c>
      <c r="X9068">
        <v>22801</v>
      </c>
      <c r="Y9068" t="s">
        <v>41</v>
      </c>
      <c r="Z9068" t="s">
        <v>7632</v>
      </c>
      <c r="AA9068" t="s">
        <v>85</v>
      </c>
      <c r="AB9068" t="s">
        <v>190</v>
      </c>
      <c r="AC9068" t="s">
        <v>7633</v>
      </c>
      <c r="AD9068">
        <v>23.08</v>
      </c>
      <c r="AE9068">
        <v>2</v>
      </c>
      <c r="AF9068">
        <v>0</v>
      </c>
      <c r="AG9068">
        <v>6.9240000000000004</v>
      </c>
    </row>
    <row r="9069" spans="1:33" x14ac:dyDescent="0.35">
      <c r="A9069">
        <v>9068</v>
      </c>
      <c r="B9069" t="s">
        <v>11287</v>
      </c>
      <c r="C9069" s="1">
        <v>42462</v>
      </c>
      <c r="D9069" t="b">
        <v>1</v>
      </c>
      <c r="E9069">
        <v>2016</v>
      </c>
      <c r="F9069">
        <v>4</v>
      </c>
      <c r="G9069">
        <v>2</v>
      </c>
      <c r="H9069" s="1">
        <v>42462</v>
      </c>
      <c r="I9069" t="b">
        <v>1</v>
      </c>
      <c r="J9069" s="1">
        <v>42645</v>
      </c>
      <c r="K9069" t="b">
        <v>1</v>
      </c>
      <c r="L9069">
        <v>2016</v>
      </c>
      <c r="M9069">
        <v>10</v>
      </c>
      <c r="N9069">
        <v>2</v>
      </c>
      <c r="O9069" s="1">
        <v>42645</v>
      </c>
      <c r="P9069" t="b">
        <v>1</v>
      </c>
      <c r="Q9069" t="s">
        <v>63</v>
      </c>
      <c r="R9069" t="s">
        <v>3145</v>
      </c>
      <c r="S9069" t="s">
        <v>3146</v>
      </c>
      <c r="T9069" t="s">
        <v>37</v>
      </c>
      <c r="U9069" t="s">
        <v>38</v>
      </c>
      <c r="V9069" t="s">
        <v>3840</v>
      </c>
      <c r="W9069" t="s">
        <v>3121</v>
      </c>
      <c r="X9069">
        <v>20852</v>
      </c>
      <c r="Y9069" t="s">
        <v>173</v>
      </c>
      <c r="Z9069" t="s">
        <v>6535</v>
      </c>
      <c r="AA9069" t="s">
        <v>85</v>
      </c>
      <c r="AB9069" t="s">
        <v>86</v>
      </c>
      <c r="AC9069" t="s">
        <v>6536</v>
      </c>
      <c r="AD9069">
        <v>90.48</v>
      </c>
      <c r="AE9069">
        <v>2</v>
      </c>
      <c r="AF9069">
        <v>0</v>
      </c>
      <c r="AG9069">
        <v>23.524799999999999</v>
      </c>
    </row>
    <row r="9070" spans="1:33" x14ac:dyDescent="0.35">
      <c r="A9070">
        <v>9069</v>
      </c>
      <c r="B9070" t="s">
        <v>11288</v>
      </c>
      <c r="C9070" s="1">
        <v>42409</v>
      </c>
      <c r="D9070" t="b">
        <v>1</v>
      </c>
      <c r="E9070">
        <v>2016</v>
      </c>
      <c r="F9070">
        <v>2</v>
      </c>
      <c r="G9070">
        <v>9</v>
      </c>
      <c r="H9070" s="1">
        <v>42409</v>
      </c>
      <c r="I9070" t="b">
        <v>1</v>
      </c>
      <c r="J9070" s="1">
        <v>42499</v>
      </c>
      <c r="K9070" t="b">
        <v>1</v>
      </c>
      <c r="L9070">
        <v>2016</v>
      </c>
      <c r="M9070">
        <v>5</v>
      </c>
      <c r="N9070">
        <v>9</v>
      </c>
      <c r="O9070" s="1">
        <v>42499</v>
      </c>
      <c r="P9070" t="b">
        <v>1</v>
      </c>
      <c r="Q9070" t="s">
        <v>34</v>
      </c>
      <c r="R9070" t="s">
        <v>777</v>
      </c>
      <c r="S9070" t="s">
        <v>778</v>
      </c>
      <c r="T9070" t="s">
        <v>37</v>
      </c>
      <c r="U9070" t="s">
        <v>38</v>
      </c>
      <c r="V9070" t="s">
        <v>1566</v>
      </c>
      <c r="W9070" t="s">
        <v>112</v>
      </c>
      <c r="X9070">
        <v>98198</v>
      </c>
      <c r="Y9070" t="s">
        <v>56</v>
      </c>
      <c r="Z9070" t="s">
        <v>308</v>
      </c>
      <c r="AA9070" t="s">
        <v>43</v>
      </c>
      <c r="AB9070" t="s">
        <v>47</v>
      </c>
      <c r="AC9070" t="s">
        <v>309</v>
      </c>
      <c r="AD9070">
        <v>215.976</v>
      </c>
      <c r="AE9070">
        <v>3</v>
      </c>
      <c r="AF9070">
        <v>0.2</v>
      </c>
      <c r="AG9070">
        <v>-2.6997</v>
      </c>
    </row>
    <row r="9071" spans="1:33" x14ac:dyDescent="0.35">
      <c r="A9071">
        <v>9070</v>
      </c>
      <c r="B9071" t="s">
        <v>11288</v>
      </c>
      <c r="C9071" s="1">
        <v>42409</v>
      </c>
      <c r="D9071" t="b">
        <v>1</v>
      </c>
      <c r="E9071">
        <v>2016</v>
      </c>
      <c r="F9071">
        <v>2</v>
      </c>
      <c r="G9071">
        <v>9</v>
      </c>
      <c r="H9071" s="1">
        <v>42409</v>
      </c>
      <c r="I9071" t="b">
        <v>1</v>
      </c>
      <c r="J9071" s="1">
        <v>42499</v>
      </c>
      <c r="K9071" t="b">
        <v>1</v>
      </c>
      <c r="L9071">
        <v>2016</v>
      </c>
      <c r="M9071">
        <v>5</v>
      </c>
      <c r="N9071">
        <v>9</v>
      </c>
      <c r="O9071" s="1">
        <v>42499</v>
      </c>
      <c r="P9071" t="b">
        <v>1</v>
      </c>
      <c r="Q9071" t="s">
        <v>34</v>
      </c>
      <c r="R9071" t="s">
        <v>777</v>
      </c>
      <c r="S9071" t="s">
        <v>778</v>
      </c>
      <c r="T9071" t="s">
        <v>37</v>
      </c>
      <c r="U9071" t="s">
        <v>38</v>
      </c>
      <c r="V9071" t="s">
        <v>1566</v>
      </c>
      <c r="W9071" t="s">
        <v>112</v>
      </c>
      <c r="X9071">
        <v>98198</v>
      </c>
      <c r="Y9071" t="s">
        <v>56</v>
      </c>
      <c r="Z9071" t="s">
        <v>8309</v>
      </c>
      <c r="AA9071" t="s">
        <v>58</v>
      </c>
      <c r="AB9071" t="s">
        <v>204</v>
      </c>
      <c r="AC9071" t="s">
        <v>8310</v>
      </c>
      <c r="AD9071">
        <v>65.94</v>
      </c>
      <c r="AE9071">
        <v>3</v>
      </c>
      <c r="AF9071">
        <v>0</v>
      </c>
      <c r="AG9071">
        <v>30.991800000000001</v>
      </c>
    </row>
    <row r="9072" spans="1:33" x14ac:dyDescent="0.35">
      <c r="A9072">
        <v>9071</v>
      </c>
      <c r="B9072" t="s">
        <v>11289</v>
      </c>
      <c r="C9072" s="1">
        <v>42837</v>
      </c>
      <c r="D9072" t="b">
        <v>1</v>
      </c>
      <c r="E9072">
        <v>2017</v>
      </c>
      <c r="F9072">
        <v>4</v>
      </c>
      <c r="G9072">
        <v>12</v>
      </c>
      <c r="H9072" s="1">
        <v>42837</v>
      </c>
      <c r="I9072" t="b">
        <v>1</v>
      </c>
      <c r="J9072" s="1">
        <v>42867</v>
      </c>
      <c r="K9072" t="b">
        <v>1</v>
      </c>
      <c r="L9072">
        <v>2017</v>
      </c>
      <c r="M9072">
        <v>5</v>
      </c>
      <c r="N9072">
        <v>12</v>
      </c>
      <c r="O9072" s="1">
        <v>42867</v>
      </c>
      <c r="P9072" t="b">
        <v>1</v>
      </c>
      <c r="Q9072" t="s">
        <v>221</v>
      </c>
      <c r="R9072" t="s">
        <v>7748</v>
      </c>
      <c r="S9072" t="s">
        <v>7749</v>
      </c>
      <c r="T9072" t="s">
        <v>53</v>
      </c>
      <c r="U9072" t="s">
        <v>38</v>
      </c>
      <c r="V9072" t="s">
        <v>171</v>
      </c>
      <c r="W9072" t="s">
        <v>172</v>
      </c>
      <c r="X9072">
        <v>19134</v>
      </c>
      <c r="Y9072" t="s">
        <v>173</v>
      </c>
      <c r="Z9072" t="s">
        <v>1290</v>
      </c>
      <c r="AA9072" t="s">
        <v>43</v>
      </c>
      <c r="AB9072" t="s">
        <v>79</v>
      </c>
      <c r="AC9072" t="s">
        <v>1291</v>
      </c>
      <c r="AD9072">
        <v>11.352</v>
      </c>
      <c r="AE9072">
        <v>3</v>
      </c>
      <c r="AF9072">
        <v>0.2</v>
      </c>
      <c r="AG9072">
        <v>2.6960999999999999</v>
      </c>
    </row>
    <row r="9073" spans="1:33" x14ac:dyDescent="0.35">
      <c r="A9073">
        <v>9072</v>
      </c>
      <c r="B9073" t="s">
        <v>11290</v>
      </c>
      <c r="C9073" s="1">
        <v>42344</v>
      </c>
      <c r="D9073" t="b">
        <v>1</v>
      </c>
      <c r="E9073">
        <v>2015</v>
      </c>
      <c r="F9073">
        <v>12</v>
      </c>
      <c r="G9073">
        <v>6</v>
      </c>
      <c r="H9073" s="1">
        <v>42344</v>
      </c>
      <c r="I9073" t="b">
        <v>1</v>
      </c>
      <c r="J9073" t="s">
        <v>3468</v>
      </c>
      <c r="K9073" t="b">
        <v>0</v>
      </c>
      <c r="L9073">
        <v>2015</v>
      </c>
      <c r="M9073">
        <v>6</v>
      </c>
      <c r="N9073">
        <v>16</v>
      </c>
      <c r="O9073" s="1">
        <v>42171</v>
      </c>
      <c r="P9073" t="b">
        <v>1</v>
      </c>
      <c r="Q9073" t="s">
        <v>63</v>
      </c>
      <c r="R9073" t="s">
        <v>4265</v>
      </c>
      <c r="S9073" t="s">
        <v>4266</v>
      </c>
      <c r="T9073" t="s">
        <v>120</v>
      </c>
      <c r="U9073" t="s">
        <v>38</v>
      </c>
      <c r="V9073" t="s">
        <v>578</v>
      </c>
      <c r="W9073" t="s">
        <v>301</v>
      </c>
      <c r="X9073">
        <v>47201</v>
      </c>
      <c r="Y9073" t="s">
        <v>123</v>
      </c>
      <c r="Z9073" t="s">
        <v>2547</v>
      </c>
      <c r="AA9073" t="s">
        <v>58</v>
      </c>
      <c r="AB9073" t="s">
        <v>72</v>
      </c>
      <c r="AC9073" t="s">
        <v>2548</v>
      </c>
      <c r="AD9073">
        <v>24.56</v>
      </c>
      <c r="AE9073">
        <v>2</v>
      </c>
      <c r="AF9073">
        <v>0</v>
      </c>
      <c r="AG9073">
        <v>6.8768000000000002</v>
      </c>
    </row>
    <row r="9074" spans="1:33" x14ac:dyDescent="0.35">
      <c r="A9074">
        <v>9073</v>
      </c>
      <c r="B9074" t="s">
        <v>11291</v>
      </c>
      <c r="C9074" s="1">
        <v>42469</v>
      </c>
      <c r="D9074" t="b">
        <v>1</v>
      </c>
      <c r="E9074">
        <v>2016</v>
      </c>
      <c r="F9074">
        <v>4</v>
      </c>
      <c r="G9074">
        <v>9</v>
      </c>
      <c r="H9074" s="1">
        <v>42469</v>
      </c>
      <c r="I9074" t="b">
        <v>1</v>
      </c>
      <c r="J9074" s="1">
        <v>42591</v>
      </c>
      <c r="K9074" t="b">
        <v>1</v>
      </c>
      <c r="L9074">
        <v>2016</v>
      </c>
      <c r="M9074">
        <v>8</v>
      </c>
      <c r="N9074">
        <v>9</v>
      </c>
      <c r="O9074" s="1">
        <v>42591</v>
      </c>
      <c r="P9074" t="b">
        <v>1</v>
      </c>
      <c r="Q9074" t="s">
        <v>63</v>
      </c>
      <c r="R9074" t="s">
        <v>4457</v>
      </c>
      <c r="S9074" t="s">
        <v>4458</v>
      </c>
      <c r="T9074" t="s">
        <v>37</v>
      </c>
      <c r="U9074" t="s">
        <v>38</v>
      </c>
      <c r="V9074" t="s">
        <v>371</v>
      </c>
      <c r="W9074" t="s">
        <v>687</v>
      </c>
      <c r="X9074">
        <v>65807</v>
      </c>
      <c r="Y9074" t="s">
        <v>123</v>
      </c>
      <c r="Z9074" t="s">
        <v>6827</v>
      </c>
      <c r="AA9074" t="s">
        <v>58</v>
      </c>
      <c r="AB9074" t="s">
        <v>204</v>
      </c>
      <c r="AC9074" t="s">
        <v>770</v>
      </c>
      <c r="AD9074">
        <v>16.559999999999999</v>
      </c>
      <c r="AE9074">
        <v>2</v>
      </c>
      <c r="AF9074">
        <v>0</v>
      </c>
      <c r="AG9074">
        <v>7.7831999999999999</v>
      </c>
    </row>
    <row r="9075" spans="1:33" x14ac:dyDescent="0.35">
      <c r="A9075">
        <v>9074</v>
      </c>
      <c r="B9075" t="s">
        <v>11291</v>
      </c>
      <c r="C9075" s="1">
        <v>42469</v>
      </c>
      <c r="D9075" t="b">
        <v>1</v>
      </c>
      <c r="E9075">
        <v>2016</v>
      </c>
      <c r="F9075">
        <v>4</v>
      </c>
      <c r="G9075">
        <v>9</v>
      </c>
      <c r="H9075" s="1">
        <v>42469</v>
      </c>
      <c r="I9075" t="b">
        <v>1</v>
      </c>
      <c r="J9075" s="1">
        <v>42591</v>
      </c>
      <c r="K9075" t="b">
        <v>1</v>
      </c>
      <c r="L9075">
        <v>2016</v>
      </c>
      <c r="M9075">
        <v>8</v>
      </c>
      <c r="N9075">
        <v>9</v>
      </c>
      <c r="O9075" s="1">
        <v>42591</v>
      </c>
      <c r="P9075" t="b">
        <v>1</v>
      </c>
      <c r="Q9075" t="s">
        <v>63</v>
      </c>
      <c r="R9075" t="s">
        <v>4457</v>
      </c>
      <c r="S9075" t="s">
        <v>4458</v>
      </c>
      <c r="T9075" t="s">
        <v>37</v>
      </c>
      <c r="U9075" t="s">
        <v>38</v>
      </c>
      <c r="V9075" t="s">
        <v>371</v>
      </c>
      <c r="W9075" t="s">
        <v>687</v>
      </c>
      <c r="X9075">
        <v>65807</v>
      </c>
      <c r="Y9075" t="s">
        <v>123</v>
      </c>
      <c r="Z9075" t="s">
        <v>982</v>
      </c>
      <c r="AA9075" t="s">
        <v>85</v>
      </c>
      <c r="AB9075" t="s">
        <v>190</v>
      </c>
      <c r="AC9075" t="s">
        <v>983</v>
      </c>
      <c r="AD9075">
        <v>279.95</v>
      </c>
      <c r="AE9075">
        <v>5</v>
      </c>
      <c r="AF9075">
        <v>0</v>
      </c>
      <c r="AG9075">
        <v>67.188000000000002</v>
      </c>
    </row>
    <row r="9076" spans="1:33" x14ac:dyDescent="0.35">
      <c r="A9076">
        <v>9075</v>
      </c>
      <c r="B9076" t="s">
        <v>11292</v>
      </c>
      <c r="C9076" t="s">
        <v>3820</v>
      </c>
      <c r="D9076" t="b">
        <v>0</v>
      </c>
      <c r="E9076">
        <v>2014</v>
      </c>
      <c r="F9076">
        <v>4</v>
      </c>
      <c r="G9076">
        <v>21</v>
      </c>
      <c r="H9076" s="1">
        <v>41750</v>
      </c>
      <c r="I9076" t="b">
        <v>1</v>
      </c>
      <c r="J9076" t="s">
        <v>6421</v>
      </c>
      <c r="K9076" t="b">
        <v>0</v>
      </c>
      <c r="L9076">
        <v>2014</v>
      </c>
      <c r="M9076">
        <v>4</v>
      </c>
      <c r="N9076">
        <v>26</v>
      </c>
      <c r="O9076" s="1">
        <v>41755</v>
      </c>
      <c r="P9076" t="b">
        <v>1</v>
      </c>
      <c r="Q9076" t="s">
        <v>63</v>
      </c>
      <c r="R9076" t="s">
        <v>5821</v>
      </c>
      <c r="S9076" t="s">
        <v>5822</v>
      </c>
      <c r="T9076" t="s">
        <v>53</v>
      </c>
      <c r="U9076" t="s">
        <v>38</v>
      </c>
      <c r="V9076" t="s">
        <v>39</v>
      </c>
      <c r="W9076" t="s">
        <v>40</v>
      </c>
      <c r="X9076">
        <v>42420</v>
      </c>
      <c r="Y9076" t="s">
        <v>41</v>
      </c>
      <c r="Z9076" t="s">
        <v>4189</v>
      </c>
      <c r="AA9076" t="s">
        <v>58</v>
      </c>
      <c r="AB9076" t="s">
        <v>72</v>
      </c>
      <c r="AC9076" t="s">
        <v>4190</v>
      </c>
      <c r="AD9076">
        <v>828.84</v>
      </c>
      <c r="AE9076">
        <v>6</v>
      </c>
      <c r="AF9076">
        <v>0</v>
      </c>
      <c r="AG9076">
        <v>0</v>
      </c>
    </row>
    <row r="9077" spans="1:33" x14ac:dyDescent="0.35">
      <c r="A9077">
        <v>9076</v>
      </c>
      <c r="B9077" t="s">
        <v>11293</v>
      </c>
      <c r="C9077" s="1">
        <v>42135</v>
      </c>
      <c r="D9077" t="b">
        <v>1</v>
      </c>
      <c r="E9077">
        <v>2015</v>
      </c>
      <c r="F9077">
        <v>5</v>
      </c>
      <c r="G9077">
        <v>11</v>
      </c>
      <c r="H9077" s="1">
        <v>42135</v>
      </c>
      <c r="I9077" t="b">
        <v>1</v>
      </c>
      <c r="J9077" s="1">
        <v>42227</v>
      </c>
      <c r="K9077" t="b">
        <v>1</v>
      </c>
      <c r="L9077">
        <v>2015</v>
      </c>
      <c r="M9077">
        <v>8</v>
      </c>
      <c r="N9077">
        <v>11</v>
      </c>
      <c r="O9077" s="1">
        <v>42227</v>
      </c>
      <c r="P9077" t="b">
        <v>1</v>
      </c>
      <c r="Q9077" t="s">
        <v>221</v>
      </c>
      <c r="R9077" t="s">
        <v>5474</v>
      </c>
      <c r="S9077" t="s">
        <v>5475</v>
      </c>
      <c r="T9077" t="s">
        <v>37</v>
      </c>
      <c r="U9077" t="s">
        <v>38</v>
      </c>
      <c r="V9077" t="s">
        <v>1273</v>
      </c>
      <c r="W9077" t="s">
        <v>579</v>
      </c>
      <c r="X9077">
        <v>44107</v>
      </c>
      <c r="Y9077" t="s">
        <v>173</v>
      </c>
      <c r="Z9077" t="s">
        <v>1730</v>
      </c>
      <c r="AA9077" t="s">
        <v>58</v>
      </c>
      <c r="AB9077" t="s">
        <v>89</v>
      </c>
      <c r="AC9077" t="s">
        <v>1731</v>
      </c>
      <c r="AD9077">
        <v>7.218</v>
      </c>
      <c r="AE9077">
        <v>3</v>
      </c>
      <c r="AF9077">
        <v>0.7</v>
      </c>
      <c r="AG9077">
        <v>-5.5338000000000003</v>
      </c>
    </row>
    <row r="9078" spans="1:33" x14ac:dyDescent="0.35">
      <c r="A9078">
        <v>9077</v>
      </c>
      <c r="B9078" t="s">
        <v>11293</v>
      </c>
      <c r="C9078" s="1">
        <v>42135</v>
      </c>
      <c r="D9078" t="b">
        <v>1</v>
      </c>
      <c r="E9078">
        <v>2015</v>
      </c>
      <c r="F9078">
        <v>5</v>
      </c>
      <c r="G9078">
        <v>11</v>
      </c>
      <c r="H9078" s="1">
        <v>42135</v>
      </c>
      <c r="I9078" t="b">
        <v>1</v>
      </c>
      <c r="J9078" s="1">
        <v>42227</v>
      </c>
      <c r="K9078" t="b">
        <v>1</v>
      </c>
      <c r="L9078">
        <v>2015</v>
      </c>
      <c r="M9078">
        <v>8</v>
      </c>
      <c r="N9078">
        <v>11</v>
      </c>
      <c r="O9078" s="1">
        <v>42227</v>
      </c>
      <c r="P9078" t="b">
        <v>1</v>
      </c>
      <c r="Q9078" t="s">
        <v>221</v>
      </c>
      <c r="R9078" t="s">
        <v>5474</v>
      </c>
      <c r="S9078" t="s">
        <v>5475</v>
      </c>
      <c r="T9078" t="s">
        <v>37</v>
      </c>
      <c r="U9078" t="s">
        <v>38</v>
      </c>
      <c r="V9078" t="s">
        <v>1273</v>
      </c>
      <c r="W9078" t="s">
        <v>579</v>
      </c>
      <c r="X9078">
        <v>44107</v>
      </c>
      <c r="Y9078" t="s">
        <v>173</v>
      </c>
      <c r="Z9078" t="s">
        <v>9417</v>
      </c>
      <c r="AA9078" t="s">
        <v>58</v>
      </c>
      <c r="AB9078" t="s">
        <v>666</v>
      </c>
      <c r="AC9078" t="s">
        <v>9418</v>
      </c>
      <c r="AD9078">
        <v>27.2</v>
      </c>
      <c r="AE9078">
        <v>4</v>
      </c>
      <c r="AF9078">
        <v>0.2</v>
      </c>
      <c r="AG9078">
        <v>2.04</v>
      </c>
    </row>
    <row r="9079" spans="1:33" x14ac:dyDescent="0.35">
      <c r="A9079">
        <v>9078</v>
      </c>
      <c r="B9079" t="s">
        <v>11294</v>
      </c>
      <c r="C9079" s="1">
        <v>41709</v>
      </c>
      <c r="D9079" t="b">
        <v>1</v>
      </c>
      <c r="E9079">
        <v>2014</v>
      </c>
      <c r="F9079">
        <v>3</v>
      </c>
      <c r="G9079">
        <v>11</v>
      </c>
      <c r="H9079" s="1">
        <v>41709</v>
      </c>
      <c r="I9079" t="b">
        <v>1</v>
      </c>
      <c r="J9079" s="1">
        <v>41831</v>
      </c>
      <c r="K9079" t="b">
        <v>1</v>
      </c>
      <c r="L9079">
        <v>2014</v>
      </c>
      <c r="M9079">
        <v>7</v>
      </c>
      <c r="N9079">
        <v>11</v>
      </c>
      <c r="O9079" s="1">
        <v>41831</v>
      </c>
      <c r="P9079" t="b">
        <v>1</v>
      </c>
      <c r="Q9079" t="s">
        <v>63</v>
      </c>
      <c r="R9079" t="s">
        <v>723</v>
      </c>
      <c r="S9079" t="s">
        <v>724</v>
      </c>
      <c r="T9079" t="s">
        <v>53</v>
      </c>
      <c r="U9079" t="s">
        <v>38</v>
      </c>
      <c r="V9079" t="s">
        <v>2881</v>
      </c>
      <c r="W9079" t="s">
        <v>161</v>
      </c>
      <c r="X9079">
        <v>68104</v>
      </c>
      <c r="Y9079" t="s">
        <v>123</v>
      </c>
      <c r="Z9079" t="s">
        <v>4717</v>
      </c>
      <c r="AA9079" t="s">
        <v>85</v>
      </c>
      <c r="AB9079" t="s">
        <v>190</v>
      </c>
      <c r="AC9079" t="s">
        <v>4718</v>
      </c>
      <c r="AD9079">
        <v>89.97</v>
      </c>
      <c r="AE9079">
        <v>3</v>
      </c>
      <c r="AF9079">
        <v>0</v>
      </c>
      <c r="AG9079">
        <v>18.893699999999999</v>
      </c>
    </row>
    <row r="9080" spans="1:33" x14ac:dyDescent="0.35">
      <c r="A9080">
        <v>9079</v>
      </c>
      <c r="B9080" t="s">
        <v>11295</v>
      </c>
      <c r="C9080" t="s">
        <v>5165</v>
      </c>
      <c r="D9080" t="b">
        <v>0</v>
      </c>
      <c r="E9080">
        <v>2016</v>
      </c>
      <c r="F9080">
        <v>2</v>
      </c>
      <c r="G9080">
        <v>16</v>
      </c>
      <c r="H9080" s="1">
        <v>42416</v>
      </c>
      <c r="I9080" t="b">
        <v>1</v>
      </c>
      <c r="J9080" t="s">
        <v>8578</v>
      </c>
      <c r="K9080" t="b">
        <v>0</v>
      </c>
      <c r="L9080">
        <v>2016</v>
      </c>
      <c r="M9080">
        <v>2</v>
      </c>
      <c r="N9080">
        <v>23</v>
      </c>
      <c r="O9080" s="1">
        <v>42423</v>
      </c>
      <c r="P9080" t="b">
        <v>1</v>
      </c>
      <c r="Q9080" t="s">
        <v>63</v>
      </c>
      <c r="R9080" t="s">
        <v>5222</v>
      </c>
      <c r="S9080" t="s">
        <v>5223</v>
      </c>
      <c r="T9080" t="s">
        <v>37</v>
      </c>
      <c r="U9080" t="s">
        <v>38</v>
      </c>
      <c r="V9080" t="s">
        <v>39</v>
      </c>
      <c r="W9080" t="s">
        <v>40</v>
      </c>
      <c r="X9080">
        <v>42420</v>
      </c>
      <c r="Y9080" t="s">
        <v>41</v>
      </c>
      <c r="Z9080" t="s">
        <v>638</v>
      </c>
      <c r="AA9080" t="s">
        <v>43</v>
      </c>
      <c r="AB9080" t="s">
        <v>79</v>
      </c>
      <c r="AC9080" t="s">
        <v>639</v>
      </c>
      <c r="AD9080">
        <v>318.08</v>
      </c>
      <c r="AE9080">
        <v>4</v>
      </c>
      <c r="AF9080">
        <v>0</v>
      </c>
      <c r="AG9080">
        <v>34.988799999999998</v>
      </c>
    </row>
    <row r="9081" spans="1:33" x14ac:dyDescent="0.35">
      <c r="A9081">
        <v>9080</v>
      </c>
      <c r="B9081" t="s">
        <v>11295</v>
      </c>
      <c r="C9081" t="s">
        <v>5165</v>
      </c>
      <c r="D9081" t="b">
        <v>0</v>
      </c>
      <c r="E9081">
        <v>2016</v>
      </c>
      <c r="F9081">
        <v>2</v>
      </c>
      <c r="G9081">
        <v>16</v>
      </c>
      <c r="H9081" s="1">
        <v>42416</v>
      </c>
      <c r="I9081" t="b">
        <v>1</v>
      </c>
      <c r="J9081" t="s">
        <v>8578</v>
      </c>
      <c r="K9081" t="b">
        <v>0</v>
      </c>
      <c r="L9081">
        <v>2016</v>
      </c>
      <c r="M9081">
        <v>2</v>
      </c>
      <c r="N9081">
        <v>23</v>
      </c>
      <c r="O9081" s="1">
        <v>42423</v>
      </c>
      <c r="P9081" t="b">
        <v>1</v>
      </c>
      <c r="Q9081" t="s">
        <v>63</v>
      </c>
      <c r="R9081" t="s">
        <v>5222</v>
      </c>
      <c r="S9081" t="s">
        <v>5223</v>
      </c>
      <c r="T9081" t="s">
        <v>37</v>
      </c>
      <c r="U9081" t="s">
        <v>38</v>
      </c>
      <c r="V9081" t="s">
        <v>39</v>
      </c>
      <c r="W9081" t="s">
        <v>40</v>
      </c>
      <c r="X9081">
        <v>42420</v>
      </c>
      <c r="Y9081" t="s">
        <v>41</v>
      </c>
      <c r="Z9081" t="s">
        <v>1471</v>
      </c>
      <c r="AA9081" t="s">
        <v>58</v>
      </c>
      <c r="AB9081" t="s">
        <v>89</v>
      </c>
      <c r="AC9081" t="s">
        <v>1472</v>
      </c>
      <c r="AD9081">
        <v>5.8</v>
      </c>
      <c r="AE9081">
        <v>1</v>
      </c>
      <c r="AF9081">
        <v>0</v>
      </c>
      <c r="AG9081">
        <v>2.61</v>
      </c>
    </row>
    <row r="9082" spans="1:33" x14ac:dyDescent="0.35">
      <c r="A9082">
        <v>9081</v>
      </c>
      <c r="B9082" t="s">
        <v>11296</v>
      </c>
      <c r="C9082" s="1">
        <v>43048</v>
      </c>
      <c r="D9082" t="b">
        <v>1</v>
      </c>
      <c r="E9082">
        <v>2017</v>
      </c>
      <c r="F9082">
        <v>11</v>
      </c>
      <c r="G9082">
        <v>9</v>
      </c>
      <c r="H9082" s="1">
        <v>43048</v>
      </c>
      <c r="I9082" t="b">
        <v>1</v>
      </c>
      <c r="J9082" t="s">
        <v>3901</v>
      </c>
      <c r="K9082" t="b">
        <v>0</v>
      </c>
      <c r="L9082">
        <v>2017</v>
      </c>
      <c r="M9082">
        <v>9</v>
      </c>
      <c r="N9082">
        <v>13</v>
      </c>
      <c r="O9082" s="1">
        <v>42991</v>
      </c>
      <c r="P9082" t="b">
        <v>1</v>
      </c>
      <c r="Q9082" t="s">
        <v>34</v>
      </c>
      <c r="R9082" t="s">
        <v>1707</v>
      </c>
      <c r="S9082" t="s">
        <v>1708</v>
      </c>
      <c r="T9082" t="s">
        <v>53</v>
      </c>
      <c r="U9082" t="s">
        <v>38</v>
      </c>
      <c r="V9082" t="s">
        <v>2895</v>
      </c>
      <c r="W9082" t="s">
        <v>55</v>
      </c>
      <c r="X9082">
        <v>92704</v>
      </c>
      <c r="Y9082" t="s">
        <v>56</v>
      </c>
      <c r="Z9082" t="s">
        <v>4409</v>
      </c>
      <c r="AA9082" t="s">
        <v>85</v>
      </c>
      <c r="AB9082" t="s">
        <v>86</v>
      </c>
      <c r="AC9082" t="s">
        <v>4410</v>
      </c>
      <c r="AD9082">
        <v>143.952</v>
      </c>
      <c r="AE9082">
        <v>6</v>
      </c>
      <c r="AF9082">
        <v>0.2</v>
      </c>
      <c r="AG9082">
        <v>17.994</v>
      </c>
    </row>
    <row r="9083" spans="1:33" x14ac:dyDescent="0.35">
      <c r="A9083">
        <v>9082</v>
      </c>
      <c r="B9083" t="s">
        <v>11296</v>
      </c>
      <c r="C9083" s="1">
        <v>43048</v>
      </c>
      <c r="D9083" t="b">
        <v>1</v>
      </c>
      <c r="E9083">
        <v>2017</v>
      </c>
      <c r="F9083">
        <v>11</v>
      </c>
      <c r="G9083">
        <v>9</v>
      </c>
      <c r="H9083" s="1">
        <v>43048</v>
      </c>
      <c r="I9083" t="b">
        <v>1</v>
      </c>
      <c r="J9083" t="s">
        <v>3901</v>
      </c>
      <c r="K9083" t="b">
        <v>0</v>
      </c>
      <c r="L9083">
        <v>2017</v>
      </c>
      <c r="M9083">
        <v>9</v>
      </c>
      <c r="N9083">
        <v>13</v>
      </c>
      <c r="O9083" s="1">
        <v>42991</v>
      </c>
      <c r="P9083" t="b">
        <v>1</v>
      </c>
      <c r="Q9083" t="s">
        <v>34</v>
      </c>
      <c r="R9083" t="s">
        <v>1707</v>
      </c>
      <c r="S9083" t="s">
        <v>1708</v>
      </c>
      <c r="T9083" t="s">
        <v>53</v>
      </c>
      <c r="U9083" t="s">
        <v>38</v>
      </c>
      <c r="V9083" t="s">
        <v>2895</v>
      </c>
      <c r="W9083" t="s">
        <v>55</v>
      </c>
      <c r="X9083">
        <v>92704</v>
      </c>
      <c r="Y9083" t="s">
        <v>56</v>
      </c>
      <c r="Z9083" t="s">
        <v>4503</v>
      </c>
      <c r="AA9083" t="s">
        <v>58</v>
      </c>
      <c r="AB9083" t="s">
        <v>106</v>
      </c>
      <c r="AC9083" t="s">
        <v>4504</v>
      </c>
      <c r="AD9083">
        <v>19.440000000000001</v>
      </c>
      <c r="AE9083">
        <v>3</v>
      </c>
      <c r="AF9083">
        <v>0</v>
      </c>
      <c r="AG9083">
        <v>9.3312000000000008</v>
      </c>
    </row>
    <row r="9084" spans="1:33" x14ac:dyDescent="0.35">
      <c r="A9084">
        <v>9083</v>
      </c>
      <c r="B9084" t="s">
        <v>11297</v>
      </c>
      <c r="C9084" s="1">
        <v>42777</v>
      </c>
      <c r="D9084" t="b">
        <v>1</v>
      </c>
      <c r="E9084">
        <v>2017</v>
      </c>
      <c r="F9084">
        <v>2</v>
      </c>
      <c r="G9084">
        <v>11</v>
      </c>
      <c r="H9084" s="1">
        <v>42777</v>
      </c>
      <c r="I9084" t="b">
        <v>1</v>
      </c>
      <c r="J9084" s="1">
        <v>42897</v>
      </c>
      <c r="K9084" t="b">
        <v>1</v>
      </c>
      <c r="L9084">
        <v>2017</v>
      </c>
      <c r="M9084">
        <v>6</v>
      </c>
      <c r="N9084">
        <v>11</v>
      </c>
      <c r="O9084" s="1">
        <v>42897</v>
      </c>
      <c r="P9084" t="b">
        <v>1</v>
      </c>
      <c r="Q9084" t="s">
        <v>63</v>
      </c>
      <c r="R9084" t="s">
        <v>9202</v>
      </c>
      <c r="S9084" t="s">
        <v>9203</v>
      </c>
      <c r="T9084" t="s">
        <v>37</v>
      </c>
      <c r="U9084" t="s">
        <v>38</v>
      </c>
      <c r="V9084" t="s">
        <v>371</v>
      </c>
      <c r="W9084" t="s">
        <v>372</v>
      </c>
      <c r="X9084">
        <v>22153</v>
      </c>
      <c r="Y9084" t="s">
        <v>41</v>
      </c>
      <c r="Z9084" t="s">
        <v>162</v>
      </c>
      <c r="AA9084" t="s">
        <v>58</v>
      </c>
      <c r="AB9084" t="s">
        <v>82</v>
      </c>
      <c r="AC9084" t="s">
        <v>163</v>
      </c>
      <c r="AD9084">
        <v>5.56</v>
      </c>
      <c r="AE9084">
        <v>2</v>
      </c>
      <c r="AF9084">
        <v>0</v>
      </c>
      <c r="AG9084">
        <v>1.4456</v>
      </c>
    </row>
    <row r="9085" spans="1:33" x14ac:dyDescent="0.35">
      <c r="A9085">
        <v>9084</v>
      </c>
      <c r="B9085" t="s">
        <v>11298</v>
      </c>
      <c r="C9085" s="1">
        <v>42157</v>
      </c>
      <c r="D9085" t="b">
        <v>1</v>
      </c>
      <c r="E9085">
        <v>2015</v>
      </c>
      <c r="F9085">
        <v>6</v>
      </c>
      <c r="G9085">
        <v>2</v>
      </c>
      <c r="H9085" s="1">
        <v>42157</v>
      </c>
      <c r="I9085" t="b">
        <v>1</v>
      </c>
      <c r="J9085" s="1">
        <v>42218</v>
      </c>
      <c r="K9085" t="b">
        <v>1</v>
      </c>
      <c r="L9085">
        <v>2015</v>
      </c>
      <c r="M9085">
        <v>8</v>
      </c>
      <c r="N9085">
        <v>2</v>
      </c>
      <c r="O9085" s="1">
        <v>42218</v>
      </c>
      <c r="P9085" t="b">
        <v>1</v>
      </c>
      <c r="Q9085" t="s">
        <v>221</v>
      </c>
      <c r="R9085" t="s">
        <v>6311</v>
      </c>
      <c r="S9085" t="s">
        <v>6312</v>
      </c>
      <c r="T9085" t="s">
        <v>53</v>
      </c>
      <c r="U9085" t="s">
        <v>38</v>
      </c>
      <c r="V9085" t="s">
        <v>4916</v>
      </c>
      <c r="W9085" t="s">
        <v>372</v>
      </c>
      <c r="X9085">
        <v>23434</v>
      </c>
      <c r="Y9085" t="s">
        <v>41</v>
      </c>
      <c r="Z9085" t="s">
        <v>5265</v>
      </c>
      <c r="AA9085" t="s">
        <v>58</v>
      </c>
      <c r="AB9085" t="s">
        <v>72</v>
      </c>
      <c r="AC9085" t="s">
        <v>5266</v>
      </c>
      <c r="AD9085">
        <v>146.72999999999999</v>
      </c>
      <c r="AE9085">
        <v>3</v>
      </c>
      <c r="AF9085">
        <v>0</v>
      </c>
      <c r="AG9085">
        <v>2.9346000000000001</v>
      </c>
    </row>
    <row r="9086" spans="1:33" x14ac:dyDescent="0.35">
      <c r="A9086">
        <v>9085</v>
      </c>
      <c r="B9086" t="s">
        <v>11298</v>
      </c>
      <c r="C9086" s="1">
        <v>42157</v>
      </c>
      <c r="D9086" t="b">
        <v>1</v>
      </c>
      <c r="E9086">
        <v>2015</v>
      </c>
      <c r="F9086">
        <v>6</v>
      </c>
      <c r="G9086">
        <v>2</v>
      </c>
      <c r="H9086" s="1">
        <v>42157</v>
      </c>
      <c r="I9086" t="b">
        <v>1</v>
      </c>
      <c r="J9086" s="1">
        <v>42218</v>
      </c>
      <c r="K9086" t="b">
        <v>1</v>
      </c>
      <c r="L9086">
        <v>2015</v>
      </c>
      <c r="M9086">
        <v>8</v>
      </c>
      <c r="N9086">
        <v>2</v>
      </c>
      <c r="O9086" s="1">
        <v>42218</v>
      </c>
      <c r="P9086" t="b">
        <v>1</v>
      </c>
      <c r="Q9086" t="s">
        <v>221</v>
      </c>
      <c r="R9086" t="s">
        <v>6311</v>
      </c>
      <c r="S9086" t="s">
        <v>6312</v>
      </c>
      <c r="T9086" t="s">
        <v>53</v>
      </c>
      <c r="U9086" t="s">
        <v>38</v>
      </c>
      <c r="V9086" t="s">
        <v>4916</v>
      </c>
      <c r="W9086" t="s">
        <v>372</v>
      </c>
      <c r="X9086">
        <v>23434</v>
      </c>
      <c r="Y9086" t="s">
        <v>41</v>
      </c>
      <c r="Z9086" t="s">
        <v>755</v>
      </c>
      <c r="AA9086" t="s">
        <v>58</v>
      </c>
      <c r="AB9086" t="s">
        <v>106</v>
      </c>
      <c r="AC9086" t="s">
        <v>756</v>
      </c>
      <c r="AD9086">
        <v>29.9</v>
      </c>
      <c r="AE9086">
        <v>5</v>
      </c>
      <c r="AF9086">
        <v>0</v>
      </c>
      <c r="AG9086">
        <v>13.455</v>
      </c>
    </row>
    <row r="9087" spans="1:33" x14ac:dyDescent="0.35">
      <c r="A9087">
        <v>9086</v>
      </c>
      <c r="B9087" t="s">
        <v>11299</v>
      </c>
      <c r="C9087" s="1">
        <v>42652</v>
      </c>
      <c r="D9087" t="b">
        <v>1</v>
      </c>
      <c r="E9087">
        <v>2016</v>
      </c>
      <c r="F9087">
        <v>10</v>
      </c>
      <c r="G9087">
        <v>9</v>
      </c>
      <c r="H9087" s="1">
        <v>42652</v>
      </c>
      <c r="I9087" t="b">
        <v>1</v>
      </c>
      <c r="J9087" s="1">
        <v>42713</v>
      </c>
      <c r="K9087" t="b">
        <v>1</v>
      </c>
      <c r="L9087">
        <v>2016</v>
      </c>
      <c r="M9087">
        <v>12</v>
      </c>
      <c r="N9087">
        <v>9</v>
      </c>
      <c r="O9087" s="1">
        <v>42713</v>
      </c>
      <c r="P9087" t="b">
        <v>1</v>
      </c>
      <c r="Q9087" t="s">
        <v>34</v>
      </c>
      <c r="R9087" t="s">
        <v>2228</v>
      </c>
      <c r="S9087" t="s">
        <v>2229</v>
      </c>
      <c r="T9087" t="s">
        <v>37</v>
      </c>
      <c r="U9087" t="s">
        <v>38</v>
      </c>
      <c r="V9087" t="s">
        <v>54</v>
      </c>
      <c r="W9087" t="s">
        <v>55</v>
      </c>
      <c r="X9087">
        <v>90049</v>
      </c>
      <c r="Y9087" t="s">
        <v>56</v>
      </c>
      <c r="Z9087" t="s">
        <v>7755</v>
      </c>
      <c r="AA9087" t="s">
        <v>58</v>
      </c>
      <c r="AB9087" t="s">
        <v>89</v>
      </c>
      <c r="AC9087" t="s">
        <v>7756</v>
      </c>
      <c r="AD9087">
        <v>276.78399999999999</v>
      </c>
      <c r="AE9087">
        <v>2</v>
      </c>
      <c r="AF9087">
        <v>0.2</v>
      </c>
      <c r="AG9087">
        <v>89.954800000000006</v>
      </c>
    </row>
    <row r="9088" spans="1:33" x14ac:dyDescent="0.35">
      <c r="A9088">
        <v>9087</v>
      </c>
      <c r="B9088" t="s">
        <v>11300</v>
      </c>
      <c r="C9088" t="s">
        <v>1804</v>
      </c>
      <c r="D9088" t="b">
        <v>0</v>
      </c>
      <c r="E9088">
        <v>2016</v>
      </c>
      <c r="F9088">
        <v>9</v>
      </c>
      <c r="G9088">
        <v>26</v>
      </c>
      <c r="H9088" s="1">
        <v>42639</v>
      </c>
      <c r="I9088" t="b">
        <v>1</v>
      </c>
      <c r="J9088" t="s">
        <v>3617</v>
      </c>
      <c r="K9088" t="b">
        <v>0</v>
      </c>
      <c r="L9088">
        <v>2016</v>
      </c>
      <c r="M9088">
        <v>9</v>
      </c>
      <c r="N9088">
        <v>30</v>
      </c>
      <c r="O9088" s="1">
        <v>42643</v>
      </c>
      <c r="P9088" t="b">
        <v>1</v>
      </c>
      <c r="Q9088" t="s">
        <v>63</v>
      </c>
      <c r="R9088" t="s">
        <v>8752</v>
      </c>
      <c r="S9088" t="s">
        <v>8753</v>
      </c>
      <c r="T9088" t="s">
        <v>53</v>
      </c>
      <c r="U9088" t="s">
        <v>38</v>
      </c>
      <c r="V9088" t="s">
        <v>217</v>
      </c>
      <c r="W9088" t="s">
        <v>122</v>
      </c>
      <c r="X9088">
        <v>77041</v>
      </c>
      <c r="Y9088" t="s">
        <v>123</v>
      </c>
      <c r="Z9088" t="s">
        <v>9625</v>
      </c>
      <c r="AA9088" t="s">
        <v>58</v>
      </c>
      <c r="AB9088" t="s">
        <v>92</v>
      </c>
      <c r="AC9088" t="s">
        <v>9626</v>
      </c>
      <c r="AD9088">
        <v>93.031999999999996</v>
      </c>
      <c r="AE9088">
        <v>2</v>
      </c>
      <c r="AF9088">
        <v>0.8</v>
      </c>
      <c r="AG9088">
        <v>-251.18639999999999</v>
      </c>
    </row>
    <row r="9089" spans="1:33" x14ac:dyDescent="0.35">
      <c r="A9089">
        <v>9088</v>
      </c>
      <c r="B9089" t="s">
        <v>11300</v>
      </c>
      <c r="C9089" t="s">
        <v>1804</v>
      </c>
      <c r="D9089" t="b">
        <v>0</v>
      </c>
      <c r="E9089">
        <v>2016</v>
      </c>
      <c r="F9089">
        <v>9</v>
      </c>
      <c r="G9089">
        <v>26</v>
      </c>
      <c r="H9089" s="1">
        <v>42639</v>
      </c>
      <c r="I9089" t="b">
        <v>1</v>
      </c>
      <c r="J9089" t="s">
        <v>3617</v>
      </c>
      <c r="K9089" t="b">
        <v>0</v>
      </c>
      <c r="L9089">
        <v>2016</v>
      </c>
      <c r="M9089">
        <v>9</v>
      </c>
      <c r="N9089">
        <v>30</v>
      </c>
      <c r="O9089" s="1">
        <v>42643</v>
      </c>
      <c r="P9089" t="b">
        <v>1</v>
      </c>
      <c r="Q9089" t="s">
        <v>63</v>
      </c>
      <c r="R9089" t="s">
        <v>8752</v>
      </c>
      <c r="S9089" t="s">
        <v>8753</v>
      </c>
      <c r="T9089" t="s">
        <v>53</v>
      </c>
      <c r="U9089" t="s">
        <v>38</v>
      </c>
      <c r="V9089" t="s">
        <v>217</v>
      </c>
      <c r="W9089" t="s">
        <v>122</v>
      </c>
      <c r="X9089">
        <v>77041</v>
      </c>
      <c r="Y9089" t="s">
        <v>123</v>
      </c>
      <c r="Z9089" t="s">
        <v>394</v>
      </c>
      <c r="AA9089" t="s">
        <v>43</v>
      </c>
      <c r="AB9089" t="s">
        <v>47</v>
      </c>
      <c r="AC9089" t="s">
        <v>395</v>
      </c>
      <c r="AD9089">
        <v>454.96499999999997</v>
      </c>
      <c r="AE9089">
        <v>5</v>
      </c>
      <c r="AF9089">
        <v>0.3</v>
      </c>
      <c r="AG9089">
        <v>-136.48949999999999</v>
      </c>
    </row>
    <row r="9090" spans="1:33" x14ac:dyDescent="0.35">
      <c r="A9090">
        <v>9089</v>
      </c>
      <c r="B9090" t="s">
        <v>11301</v>
      </c>
      <c r="C9090" t="s">
        <v>828</v>
      </c>
      <c r="D9090" t="b">
        <v>0</v>
      </c>
      <c r="E9090">
        <v>2015</v>
      </c>
      <c r="F9090">
        <v>12</v>
      </c>
      <c r="G9090">
        <v>15</v>
      </c>
      <c r="H9090" s="1">
        <v>42353</v>
      </c>
      <c r="I9090" t="b">
        <v>1</v>
      </c>
      <c r="J9090" t="s">
        <v>1406</v>
      </c>
      <c r="K9090" t="b">
        <v>0</v>
      </c>
      <c r="L9090">
        <v>2015</v>
      </c>
      <c r="M9090">
        <v>12</v>
      </c>
      <c r="N9090">
        <v>20</v>
      </c>
      <c r="O9090" s="1">
        <v>42358</v>
      </c>
      <c r="P9090" t="b">
        <v>1</v>
      </c>
      <c r="Q9090" t="s">
        <v>63</v>
      </c>
      <c r="R9090" t="s">
        <v>6501</v>
      </c>
      <c r="S9090" t="s">
        <v>6502</v>
      </c>
      <c r="T9090" t="s">
        <v>53</v>
      </c>
      <c r="U9090" t="s">
        <v>38</v>
      </c>
      <c r="V9090" t="s">
        <v>2584</v>
      </c>
      <c r="W9090" t="s">
        <v>104</v>
      </c>
      <c r="X9090">
        <v>27511</v>
      </c>
      <c r="Y9090" t="s">
        <v>41</v>
      </c>
      <c r="Z9090" t="s">
        <v>1123</v>
      </c>
      <c r="AA9090" t="s">
        <v>85</v>
      </c>
      <c r="AB9090" t="s">
        <v>86</v>
      </c>
      <c r="AC9090" t="s">
        <v>1124</v>
      </c>
      <c r="AD9090">
        <v>246.16800000000001</v>
      </c>
      <c r="AE9090">
        <v>3</v>
      </c>
      <c r="AF9090">
        <v>0.2</v>
      </c>
      <c r="AG9090">
        <v>21.5397</v>
      </c>
    </row>
    <row r="9091" spans="1:33" x14ac:dyDescent="0.35">
      <c r="A9091">
        <v>9090</v>
      </c>
      <c r="B9091" t="s">
        <v>11302</v>
      </c>
      <c r="C9091" t="s">
        <v>466</v>
      </c>
      <c r="D9091" t="b">
        <v>0</v>
      </c>
      <c r="E9091">
        <v>2016</v>
      </c>
      <c r="F9091">
        <v>9</v>
      </c>
      <c r="G9091">
        <v>17</v>
      </c>
      <c r="H9091" s="1">
        <v>42630</v>
      </c>
      <c r="I9091" t="b">
        <v>1</v>
      </c>
      <c r="J9091" t="s">
        <v>3215</v>
      </c>
      <c r="K9091" t="b">
        <v>0</v>
      </c>
      <c r="L9091">
        <v>2016</v>
      </c>
      <c r="M9091">
        <v>9</v>
      </c>
      <c r="N9091">
        <v>20</v>
      </c>
      <c r="O9091" s="1">
        <v>42633</v>
      </c>
      <c r="P9091" t="b">
        <v>1</v>
      </c>
      <c r="Q9091" t="s">
        <v>34</v>
      </c>
      <c r="R9091" t="s">
        <v>627</v>
      </c>
      <c r="S9091" t="s">
        <v>628</v>
      </c>
      <c r="T9091" t="s">
        <v>37</v>
      </c>
      <c r="U9091" t="s">
        <v>38</v>
      </c>
      <c r="V9091" t="s">
        <v>371</v>
      </c>
      <c r="W9091" t="s">
        <v>579</v>
      </c>
      <c r="X9091">
        <v>45503</v>
      </c>
      <c r="Y9091" t="s">
        <v>173</v>
      </c>
      <c r="Z9091" t="s">
        <v>1104</v>
      </c>
      <c r="AA9091" t="s">
        <v>58</v>
      </c>
      <c r="AB9091" t="s">
        <v>72</v>
      </c>
      <c r="AC9091" t="s">
        <v>1105</v>
      </c>
      <c r="AD9091">
        <v>295.39999999999998</v>
      </c>
      <c r="AE9091">
        <v>5</v>
      </c>
      <c r="AF9091">
        <v>0.2</v>
      </c>
      <c r="AG9091">
        <v>-62.772500000000001</v>
      </c>
    </row>
    <row r="9092" spans="1:33" x14ac:dyDescent="0.35">
      <c r="A9092">
        <v>9091</v>
      </c>
      <c r="B9092" t="s">
        <v>11303</v>
      </c>
      <c r="C9092" t="s">
        <v>1179</v>
      </c>
      <c r="D9092" t="b">
        <v>0</v>
      </c>
      <c r="E9092">
        <v>2017</v>
      </c>
      <c r="F9092">
        <v>10</v>
      </c>
      <c r="G9092">
        <v>13</v>
      </c>
      <c r="H9092" s="1">
        <v>43021</v>
      </c>
      <c r="I9092" t="b">
        <v>1</v>
      </c>
      <c r="J9092" t="s">
        <v>4163</v>
      </c>
      <c r="K9092" t="b">
        <v>0</v>
      </c>
      <c r="L9092">
        <v>2017</v>
      </c>
      <c r="M9092">
        <v>10</v>
      </c>
      <c r="N9092">
        <v>15</v>
      </c>
      <c r="O9092" s="1">
        <v>43023</v>
      </c>
      <c r="P9092" t="b">
        <v>1</v>
      </c>
      <c r="Q9092" t="s">
        <v>221</v>
      </c>
      <c r="R9092" t="s">
        <v>1127</v>
      </c>
      <c r="S9092" t="s">
        <v>1128</v>
      </c>
      <c r="T9092" t="s">
        <v>37</v>
      </c>
      <c r="U9092" t="s">
        <v>38</v>
      </c>
      <c r="V9092" t="s">
        <v>1674</v>
      </c>
      <c r="W9092" t="s">
        <v>40</v>
      </c>
      <c r="X9092">
        <v>40214</v>
      </c>
      <c r="Y9092" t="s">
        <v>41</v>
      </c>
      <c r="Z9092" t="s">
        <v>632</v>
      </c>
      <c r="AA9092" t="s">
        <v>58</v>
      </c>
      <c r="AB9092" t="s">
        <v>72</v>
      </c>
      <c r="AC9092" t="s">
        <v>633</v>
      </c>
      <c r="AD9092">
        <v>348.56</v>
      </c>
      <c r="AE9092">
        <v>8</v>
      </c>
      <c r="AF9092">
        <v>0</v>
      </c>
      <c r="AG9092">
        <v>104.568</v>
      </c>
    </row>
    <row r="9093" spans="1:33" x14ac:dyDescent="0.35">
      <c r="A9093">
        <v>9092</v>
      </c>
      <c r="B9093" t="s">
        <v>11304</v>
      </c>
      <c r="C9093" t="s">
        <v>9904</v>
      </c>
      <c r="D9093" t="b">
        <v>0</v>
      </c>
      <c r="E9093">
        <v>2015</v>
      </c>
      <c r="F9093">
        <v>6</v>
      </c>
      <c r="G9093">
        <v>28</v>
      </c>
      <c r="H9093" s="1">
        <v>42183</v>
      </c>
      <c r="I9093" t="b">
        <v>1</v>
      </c>
      <c r="J9093" s="1">
        <v>42070</v>
      </c>
      <c r="K9093" t="b">
        <v>1</v>
      </c>
      <c r="L9093">
        <v>2015</v>
      </c>
      <c r="M9093">
        <v>3</v>
      </c>
      <c r="N9093">
        <v>7</v>
      </c>
      <c r="O9093" s="1">
        <v>42070</v>
      </c>
      <c r="P9093" t="b">
        <v>1</v>
      </c>
      <c r="Q9093" t="s">
        <v>34</v>
      </c>
      <c r="R9093" t="s">
        <v>641</v>
      </c>
      <c r="S9093" t="s">
        <v>642</v>
      </c>
      <c r="T9093" t="s">
        <v>53</v>
      </c>
      <c r="U9093" t="s">
        <v>38</v>
      </c>
      <c r="V9093" t="s">
        <v>326</v>
      </c>
      <c r="W9093" t="s">
        <v>579</v>
      </c>
      <c r="X9093">
        <v>45373</v>
      </c>
      <c r="Y9093" t="s">
        <v>173</v>
      </c>
      <c r="Z9093" t="s">
        <v>479</v>
      </c>
      <c r="AA9093" t="s">
        <v>58</v>
      </c>
      <c r="AB9093" t="s">
        <v>106</v>
      </c>
      <c r="AC9093" t="s">
        <v>480</v>
      </c>
      <c r="AD9093">
        <v>15.552</v>
      </c>
      <c r="AE9093">
        <v>3</v>
      </c>
      <c r="AF9093">
        <v>0.2</v>
      </c>
      <c r="AG9093">
        <v>5.4432</v>
      </c>
    </row>
    <row r="9094" spans="1:33" x14ac:dyDescent="0.35">
      <c r="A9094">
        <v>9093</v>
      </c>
      <c r="B9094" t="s">
        <v>11304</v>
      </c>
      <c r="C9094" t="s">
        <v>9904</v>
      </c>
      <c r="D9094" t="b">
        <v>0</v>
      </c>
      <c r="E9094">
        <v>2015</v>
      </c>
      <c r="F9094">
        <v>6</v>
      </c>
      <c r="G9094">
        <v>28</v>
      </c>
      <c r="H9094" s="1">
        <v>42183</v>
      </c>
      <c r="I9094" t="b">
        <v>1</v>
      </c>
      <c r="J9094" s="1">
        <v>42070</v>
      </c>
      <c r="K9094" t="b">
        <v>1</v>
      </c>
      <c r="L9094">
        <v>2015</v>
      </c>
      <c r="M9094">
        <v>3</v>
      </c>
      <c r="N9094">
        <v>7</v>
      </c>
      <c r="O9094" s="1">
        <v>42070</v>
      </c>
      <c r="P9094" t="b">
        <v>1</v>
      </c>
      <c r="Q9094" t="s">
        <v>34</v>
      </c>
      <c r="R9094" t="s">
        <v>641</v>
      </c>
      <c r="S9094" t="s">
        <v>642</v>
      </c>
      <c r="T9094" t="s">
        <v>53</v>
      </c>
      <c r="U9094" t="s">
        <v>38</v>
      </c>
      <c r="V9094" t="s">
        <v>326</v>
      </c>
      <c r="W9094" t="s">
        <v>579</v>
      </c>
      <c r="X9094">
        <v>45373</v>
      </c>
      <c r="Y9094" t="s">
        <v>173</v>
      </c>
      <c r="Z9094" t="s">
        <v>5249</v>
      </c>
      <c r="AA9094" t="s">
        <v>43</v>
      </c>
      <c r="AB9094" t="s">
        <v>44</v>
      </c>
      <c r="AC9094" t="s">
        <v>5250</v>
      </c>
      <c r="AD9094">
        <v>482.94</v>
      </c>
      <c r="AE9094">
        <v>6</v>
      </c>
      <c r="AF9094">
        <v>0.5</v>
      </c>
      <c r="AG9094">
        <v>-376.69319999999999</v>
      </c>
    </row>
    <row r="9095" spans="1:33" x14ac:dyDescent="0.35">
      <c r="A9095">
        <v>9094</v>
      </c>
      <c r="B9095" t="s">
        <v>11305</v>
      </c>
      <c r="C9095" s="1">
        <v>42010</v>
      </c>
      <c r="D9095" t="b">
        <v>1</v>
      </c>
      <c r="E9095">
        <v>2015</v>
      </c>
      <c r="F9095">
        <v>1</v>
      </c>
      <c r="G9095">
        <v>6</v>
      </c>
      <c r="H9095" s="1">
        <v>42010</v>
      </c>
      <c r="I9095" t="b">
        <v>1</v>
      </c>
      <c r="J9095" s="1">
        <v>42130</v>
      </c>
      <c r="K9095" t="b">
        <v>1</v>
      </c>
      <c r="L9095">
        <v>2015</v>
      </c>
      <c r="M9095">
        <v>5</v>
      </c>
      <c r="N9095">
        <v>6</v>
      </c>
      <c r="O9095" s="1">
        <v>42130</v>
      </c>
      <c r="P9095" t="b">
        <v>1</v>
      </c>
      <c r="Q9095" t="s">
        <v>63</v>
      </c>
      <c r="R9095" t="s">
        <v>2146</v>
      </c>
      <c r="S9095" t="s">
        <v>2147</v>
      </c>
      <c r="T9095" t="s">
        <v>37</v>
      </c>
      <c r="U9095" t="s">
        <v>38</v>
      </c>
      <c r="V9095" t="s">
        <v>1009</v>
      </c>
      <c r="W9095" t="s">
        <v>281</v>
      </c>
      <c r="X9095">
        <v>48227</v>
      </c>
      <c r="Y9095" t="s">
        <v>123</v>
      </c>
      <c r="Z9095" t="s">
        <v>7119</v>
      </c>
      <c r="AA9095" t="s">
        <v>85</v>
      </c>
      <c r="AB9095" t="s">
        <v>86</v>
      </c>
      <c r="AC9095" t="s">
        <v>7120</v>
      </c>
      <c r="AD9095">
        <v>299.98</v>
      </c>
      <c r="AE9095">
        <v>2</v>
      </c>
      <c r="AF9095">
        <v>0</v>
      </c>
      <c r="AG9095">
        <v>83.994399999999999</v>
      </c>
    </row>
    <row r="9096" spans="1:33" x14ac:dyDescent="0.35">
      <c r="A9096">
        <v>9095</v>
      </c>
      <c r="B9096" t="s">
        <v>11305</v>
      </c>
      <c r="C9096" s="1">
        <v>42010</v>
      </c>
      <c r="D9096" t="b">
        <v>1</v>
      </c>
      <c r="E9096">
        <v>2015</v>
      </c>
      <c r="F9096">
        <v>1</v>
      </c>
      <c r="G9096">
        <v>6</v>
      </c>
      <c r="H9096" s="1">
        <v>42010</v>
      </c>
      <c r="I9096" t="b">
        <v>1</v>
      </c>
      <c r="J9096" s="1">
        <v>42130</v>
      </c>
      <c r="K9096" t="b">
        <v>1</v>
      </c>
      <c r="L9096">
        <v>2015</v>
      </c>
      <c r="M9096">
        <v>5</v>
      </c>
      <c r="N9096">
        <v>6</v>
      </c>
      <c r="O9096" s="1">
        <v>42130</v>
      </c>
      <c r="P9096" t="b">
        <v>1</v>
      </c>
      <c r="Q9096" t="s">
        <v>63</v>
      </c>
      <c r="R9096" t="s">
        <v>2146</v>
      </c>
      <c r="S9096" t="s">
        <v>2147</v>
      </c>
      <c r="T9096" t="s">
        <v>37</v>
      </c>
      <c r="U9096" t="s">
        <v>38</v>
      </c>
      <c r="V9096" t="s">
        <v>1009</v>
      </c>
      <c r="W9096" t="s">
        <v>281</v>
      </c>
      <c r="X9096">
        <v>48227</v>
      </c>
      <c r="Y9096" t="s">
        <v>123</v>
      </c>
      <c r="Z9096" t="s">
        <v>4862</v>
      </c>
      <c r="AA9096" t="s">
        <v>58</v>
      </c>
      <c r="AB9096" t="s">
        <v>89</v>
      </c>
      <c r="AC9096" t="s">
        <v>4863</v>
      </c>
      <c r="AD9096">
        <v>403.68</v>
      </c>
      <c r="AE9096">
        <v>6</v>
      </c>
      <c r="AF9096">
        <v>0</v>
      </c>
      <c r="AG9096">
        <v>181.65600000000001</v>
      </c>
    </row>
    <row r="9097" spans="1:33" x14ac:dyDescent="0.35">
      <c r="A9097">
        <v>9096</v>
      </c>
      <c r="B9097" t="s">
        <v>11305</v>
      </c>
      <c r="C9097" s="1">
        <v>42010</v>
      </c>
      <c r="D9097" t="b">
        <v>1</v>
      </c>
      <c r="E9097">
        <v>2015</v>
      </c>
      <c r="F9097">
        <v>1</v>
      </c>
      <c r="G9097">
        <v>6</v>
      </c>
      <c r="H9097" s="1">
        <v>42010</v>
      </c>
      <c r="I9097" t="b">
        <v>1</v>
      </c>
      <c r="J9097" s="1">
        <v>42130</v>
      </c>
      <c r="K9097" t="b">
        <v>1</v>
      </c>
      <c r="L9097">
        <v>2015</v>
      </c>
      <c r="M9097">
        <v>5</v>
      </c>
      <c r="N9097">
        <v>6</v>
      </c>
      <c r="O9097" s="1">
        <v>42130</v>
      </c>
      <c r="P9097" t="b">
        <v>1</v>
      </c>
      <c r="Q9097" t="s">
        <v>63</v>
      </c>
      <c r="R9097" t="s">
        <v>2146</v>
      </c>
      <c r="S9097" t="s">
        <v>2147</v>
      </c>
      <c r="T9097" t="s">
        <v>37</v>
      </c>
      <c r="U9097" t="s">
        <v>38</v>
      </c>
      <c r="V9097" t="s">
        <v>1009</v>
      </c>
      <c r="W9097" t="s">
        <v>281</v>
      </c>
      <c r="X9097">
        <v>48227</v>
      </c>
      <c r="Y9097" t="s">
        <v>123</v>
      </c>
      <c r="Z9097" t="s">
        <v>4559</v>
      </c>
      <c r="AA9097" t="s">
        <v>85</v>
      </c>
      <c r="AB9097" t="s">
        <v>86</v>
      </c>
      <c r="AC9097" t="s">
        <v>4560</v>
      </c>
      <c r="AD9097">
        <v>41.9</v>
      </c>
      <c r="AE9097">
        <v>2</v>
      </c>
      <c r="AF9097">
        <v>0</v>
      </c>
      <c r="AG9097">
        <v>11.731999999999999</v>
      </c>
    </row>
    <row r="9098" spans="1:33" x14ac:dyDescent="0.35">
      <c r="A9098">
        <v>9097</v>
      </c>
      <c r="B9098" t="s">
        <v>11305</v>
      </c>
      <c r="C9098" s="1">
        <v>42010</v>
      </c>
      <c r="D9098" t="b">
        <v>1</v>
      </c>
      <c r="E9098">
        <v>2015</v>
      </c>
      <c r="F9098">
        <v>1</v>
      </c>
      <c r="G9098">
        <v>6</v>
      </c>
      <c r="H9098" s="1">
        <v>42010</v>
      </c>
      <c r="I9098" t="b">
        <v>1</v>
      </c>
      <c r="J9098" s="1">
        <v>42130</v>
      </c>
      <c r="K9098" t="b">
        <v>1</v>
      </c>
      <c r="L9098">
        <v>2015</v>
      </c>
      <c r="M9098">
        <v>5</v>
      </c>
      <c r="N9098">
        <v>6</v>
      </c>
      <c r="O9098" s="1">
        <v>42130</v>
      </c>
      <c r="P9098" t="b">
        <v>1</v>
      </c>
      <c r="Q9098" t="s">
        <v>63</v>
      </c>
      <c r="R9098" t="s">
        <v>2146</v>
      </c>
      <c r="S9098" t="s">
        <v>2147</v>
      </c>
      <c r="T9098" t="s">
        <v>37</v>
      </c>
      <c r="U9098" t="s">
        <v>38</v>
      </c>
      <c r="V9098" t="s">
        <v>1009</v>
      </c>
      <c r="W9098" t="s">
        <v>281</v>
      </c>
      <c r="X9098">
        <v>48227</v>
      </c>
      <c r="Y9098" t="s">
        <v>123</v>
      </c>
      <c r="Z9098" t="s">
        <v>8827</v>
      </c>
      <c r="AA9098" t="s">
        <v>58</v>
      </c>
      <c r="AB9098" t="s">
        <v>59</v>
      </c>
      <c r="AC9098" t="s">
        <v>8828</v>
      </c>
      <c r="AD9098">
        <v>28.91</v>
      </c>
      <c r="AE9098">
        <v>7</v>
      </c>
      <c r="AF9098">
        <v>0</v>
      </c>
      <c r="AG9098">
        <v>13.2986</v>
      </c>
    </row>
    <row r="9099" spans="1:33" x14ac:dyDescent="0.35">
      <c r="A9099">
        <v>9098</v>
      </c>
      <c r="B9099" t="s">
        <v>11306</v>
      </c>
      <c r="C9099" s="1">
        <v>41977</v>
      </c>
      <c r="D9099" t="b">
        <v>1</v>
      </c>
      <c r="E9099">
        <v>2014</v>
      </c>
      <c r="F9099">
        <v>12</v>
      </c>
      <c r="G9099">
        <v>4</v>
      </c>
      <c r="H9099" s="1">
        <v>41977</v>
      </c>
      <c r="I9099" t="b">
        <v>1</v>
      </c>
      <c r="J9099" t="s">
        <v>1400</v>
      </c>
      <c r="K9099" t="b">
        <v>0</v>
      </c>
      <c r="L9099">
        <v>2014</v>
      </c>
      <c r="M9099">
        <v>4</v>
      </c>
      <c r="N9099">
        <v>17</v>
      </c>
      <c r="O9099" s="1">
        <v>41746</v>
      </c>
      <c r="P9099" t="b">
        <v>1</v>
      </c>
      <c r="Q9099" t="s">
        <v>63</v>
      </c>
      <c r="R9099" t="s">
        <v>6512</v>
      </c>
      <c r="S9099" t="s">
        <v>6513</v>
      </c>
      <c r="T9099" t="s">
        <v>37</v>
      </c>
      <c r="U9099" t="s">
        <v>38</v>
      </c>
      <c r="V9099" t="s">
        <v>623</v>
      </c>
      <c r="W9099" t="s">
        <v>301</v>
      </c>
      <c r="X9099">
        <v>47401</v>
      </c>
      <c r="Y9099" t="s">
        <v>123</v>
      </c>
      <c r="Z9099" t="s">
        <v>3255</v>
      </c>
      <c r="AA9099" t="s">
        <v>58</v>
      </c>
      <c r="AB9099" t="s">
        <v>106</v>
      </c>
      <c r="AC9099" t="s">
        <v>3256</v>
      </c>
      <c r="AD9099">
        <v>32.4</v>
      </c>
      <c r="AE9099">
        <v>5</v>
      </c>
      <c r="AF9099">
        <v>0</v>
      </c>
      <c r="AG9099">
        <v>15.552</v>
      </c>
    </row>
    <row r="9100" spans="1:33" x14ac:dyDescent="0.35">
      <c r="A9100">
        <v>9099</v>
      </c>
      <c r="B9100" t="s">
        <v>11307</v>
      </c>
      <c r="C9100" s="1">
        <v>43079</v>
      </c>
      <c r="D9100" t="b">
        <v>1</v>
      </c>
      <c r="E9100">
        <v>2017</v>
      </c>
      <c r="F9100">
        <v>12</v>
      </c>
      <c r="G9100">
        <v>10</v>
      </c>
      <c r="H9100" s="1">
        <v>43079</v>
      </c>
      <c r="I9100" t="b">
        <v>1</v>
      </c>
      <c r="J9100" t="s">
        <v>3538</v>
      </c>
      <c r="K9100" t="b">
        <v>0</v>
      </c>
      <c r="L9100">
        <v>2017</v>
      </c>
      <c r="M9100">
        <v>10</v>
      </c>
      <c r="N9100">
        <v>16</v>
      </c>
      <c r="O9100" s="1">
        <v>43024</v>
      </c>
      <c r="P9100" t="b">
        <v>1</v>
      </c>
      <c r="Q9100" t="s">
        <v>63</v>
      </c>
      <c r="R9100" t="s">
        <v>3568</v>
      </c>
      <c r="S9100" t="s">
        <v>3569</v>
      </c>
      <c r="T9100" t="s">
        <v>120</v>
      </c>
      <c r="U9100" t="s">
        <v>38</v>
      </c>
      <c r="V9100" t="s">
        <v>939</v>
      </c>
      <c r="W9100" t="s">
        <v>122</v>
      </c>
      <c r="X9100">
        <v>75081</v>
      </c>
      <c r="Y9100" t="s">
        <v>123</v>
      </c>
      <c r="Z9100" t="s">
        <v>2946</v>
      </c>
      <c r="AA9100" t="s">
        <v>85</v>
      </c>
      <c r="AB9100" t="s">
        <v>86</v>
      </c>
      <c r="AC9100" t="s">
        <v>2947</v>
      </c>
      <c r="AD9100">
        <v>369.54399999999998</v>
      </c>
      <c r="AE9100">
        <v>7</v>
      </c>
      <c r="AF9100">
        <v>0.2</v>
      </c>
      <c r="AG9100">
        <v>27.715800000000002</v>
      </c>
    </row>
    <row r="9101" spans="1:33" x14ac:dyDescent="0.35">
      <c r="A9101">
        <v>9100</v>
      </c>
      <c r="B9101" t="s">
        <v>11307</v>
      </c>
      <c r="C9101" s="1">
        <v>43079</v>
      </c>
      <c r="D9101" t="b">
        <v>1</v>
      </c>
      <c r="E9101">
        <v>2017</v>
      </c>
      <c r="F9101">
        <v>12</v>
      </c>
      <c r="G9101">
        <v>10</v>
      </c>
      <c r="H9101" s="1">
        <v>43079</v>
      </c>
      <c r="I9101" t="b">
        <v>1</v>
      </c>
      <c r="J9101" t="s">
        <v>3538</v>
      </c>
      <c r="K9101" t="b">
        <v>0</v>
      </c>
      <c r="L9101">
        <v>2017</v>
      </c>
      <c r="M9101">
        <v>10</v>
      </c>
      <c r="N9101">
        <v>16</v>
      </c>
      <c r="O9101" s="1">
        <v>43024</v>
      </c>
      <c r="P9101" t="b">
        <v>1</v>
      </c>
      <c r="Q9101" t="s">
        <v>63</v>
      </c>
      <c r="R9101" t="s">
        <v>3568</v>
      </c>
      <c r="S9101" t="s">
        <v>3569</v>
      </c>
      <c r="T9101" t="s">
        <v>120</v>
      </c>
      <c r="U9101" t="s">
        <v>38</v>
      </c>
      <c r="V9101" t="s">
        <v>939</v>
      </c>
      <c r="W9101" t="s">
        <v>122</v>
      </c>
      <c r="X9101">
        <v>75081</v>
      </c>
      <c r="Y9101" t="s">
        <v>123</v>
      </c>
      <c r="Z9101" t="s">
        <v>2420</v>
      </c>
      <c r="AA9101" t="s">
        <v>58</v>
      </c>
      <c r="AB9101" t="s">
        <v>106</v>
      </c>
      <c r="AC9101" t="s">
        <v>2421</v>
      </c>
      <c r="AD9101">
        <v>10.368</v>
      </c>
      <c r="AE9101">
        <v>2</v>
      </c>
      <c r="AF9101">
        <v>0.2</v>
      </c>
      <c r="AG9101">
        <v>3.7584</v>
      </c>
    </row>
    <row r="9102" spans="1:33" x14ac:dyDescent="0.35">
      <c r="A9102">
        <v>9101</v>
      </c>
      <c r="B9102" t="s">
        <v>11307</v>
      </c>
      <c r="C9102" s="1">
        <v>43079</v>
      </c>
      <c r="D9102" t="b">
        <v>1</v>
      </c>
      <c r="E9102">
        <v>2017</v>
      </c>
      <c r="F9102">
        <v>12</v>
      </c>
      <c r="G9102">
        <v>10</v>
      </c>
      <c r="H9102" s="1">
        <v>43079</v>
      </c>
      <c r="I9102" t="b">
        <v>1</v>
      </c>
      <c r="J9102" t="s">
        <v>3538</v>
      </c>
      <c r="K9102" t="b">
        <v>0</v>
      </c>
      <c r="L9102">
        <v>2017</v>
      </c>
      <c r="M9102">
        <v>10</v>
      </c>
      <c r="N9102">
        <v>16</v>
      </c>
      <c r="O9102" s="1">
        <v>43024</v>
      </c>
      <c r="P9102" t="b">
        <v>1</v>
      </c>
      <c r="Q9102" t="s">
        <v>63</v>
      </c>
      <c r="R9102" t="s">
        <v>3568</v>
      </c>
      <c r="S9102" t="s">
        <v>3569</v>
      </c>
      <c r="T9102" t="s">
        <v>120</v>
      </c>
      <c r="U9102" t="s">
        <v>38</v>
      </c>
      <c r="V9102" t="s">
        <v>939</v>
      </c>
      <c r="W9102" t="s">
        <v>122</v>
      </c>
      <c r="X9102">
        <v>75081</v>
      </c>
      <c r="Y9102" t="s">
        <v>123</v>
      </c>
      <c r="Z9102" t="s">
        <v>3414</v>
      </c>
      <c r="AA9102" t="s">
        <v>85</v>
      </c>
      <c r="AB9102" t="s">
        <v>190</v>
      </c>
      <c r="AC9102" t="s">
        <v>3415</v>
      </c>
      <c r="AD9102">
        <v>791.88</v>
      </c>
      <c r="AE9102">
        <v>3</v>
      </c>
      <c r="AF9102">
        <v>0.2</v>
      </c>
      <c r="AG9102">
        <v>128.68049999999999</v>
      </c>
    </row>
    <row r="9103" spans="1:33" x14ac:dyDescent="0.35">
      <c r="A9103">
        <v>9102</v>
      </c>
      <c r="B9103" t="s">
        <v>11308</v>
      </c>
      <c r="C9103" s="1">
        <v>42196</v>
      </c>
      <c r="D9103" t="b">
        <v>1</v>
      </c>
      <c r="E9103">
        <v>2015</v>
      </c>
      <c r="F9103">
        <v>7</v>
      </c>
      <c r="G9103">
        <v>11</v>
      </c>
      <c r="H9103" s="1">
        <v>42196</v>
      </c>
      <c r="I9103" t="b">
        <v>1</v>
      </c>
      <c r="J9103" s="1">
        <v>42349</v>
      </c>
      <c r="K9103" t="b">
        <v>1</v>
      </c>
      <c r="L9103">
        <v>2015</v>
      </c>
      <c r="M9103">
        <v>12</v>
      </c>
      <c r="N9103">
        <v>11</v>
      </c>
      <c r="O9103" s="1">
        <v>42349</v>
      </c>
      <c r="P9103" t="b">
        <v>1</v>
      </c>
      <c r="Q9103" t="s">
        <v>63</v>
      </c>
      <c r="R9103" t="s">
        <v>4336</v>
      </c>
      <c r="S9103" t="s">
        <v>4337</v>
      </c>
      <c r="T9103" t="s">
        <v>37</v>
      </c>
      <c r="U9103" t="s">
        <v>38</v>
      </c>
      <c r="V9103" t="s">
        <v>217</v>
      </c>
      <c r="W9103" t="s">
        <v>122</v>
      </c>
      <c r="X9103">
        <v>77041</v>
      </c>
      <c r="Y9103" t="s">
        <v>123</v>
      </c>
      <c r="Z9103" t="s">
        <v>210</v>
      </c>
      <c r="AA9103" t="s">
        <v>58</v>
      </c>
      <c r="AB9103" t="s">
        <v>82</v>
      </c>
      <c r="AC9103" t="s">
        <v>211</v>
      </c>
      <c r="AD9103">
        <v>23.64</v>
      </c>
      <c r="AE9103">
        <v>3</v>
      </c>
      <c r="AF9103">
        <v>0.2</v>
      </c>
      <c r="AG9103">
        <v>5.319</v>
      </c>
    </row>
    <row r="9104" spans="1:33" x14ac:dyDescent="0.35">
      <c r="A9104">
        <v>9103</v>
      </c>
      <c r="B9104" t="s">
        <v>11308</v>
      </c>
      <c r="C9104" s="1">
        <v>42196</v>
      </c>
      <c r="D9104" t="b">
        <v>1</v>
      </c>
      <c r="E9104">
        <v>2015</v>
      </c>
      <c r="F9104">
        <v>7</v>
      </c>
      <c r="G9104">
        <v>11</v>
      </c>
      <c r="H9104" s="1">
        <v>42196</v>
      </c>
      <c r="I9104" t="b">
        <v>1</v>
      </c>
      <c r="J9104" s="1">
        <v>42349</v>
      </c>
      <c r="K9104" t="b">
        <v>1</v>
      </c>
      <c r="L9104">
        <v>2015</v>
      </c>
      <c r="M9104">
        <v>12</v>
      </c>
      <c r="N9104">
        <v>11</v>
      </c>
      <c r="O9104" s="1">
        <v>42349</v>
      </c>
      <c r="P9104" t="b">
        <v>1</v>
      </c>
      <c r="Q9104" t="s">
        <v>63</v>
      </c>
      <c r="R9104" t="s">
        <v>4336</v>
      </c>
      <c r="S9104" t="s">
        <v>4337</v>
      </c>
      <c r="T9104" t="s">
        <v>37</v>
      </c>
      <c r="U9104" t="s">
        <v>38</v>
      </c>
      <c r="V9104" t="s">
        <v>217</v>
      </c>
      <c r="W9104" t="s">
        <v>122</v>
      </c>
      <c r="X9104">
        <v>77041</v>
      </c>
      <c r="Y9104" t="s">
        <v>123</v>
      </c>
      <c r="Z9104" t="s">
        <v>282</v>
      </c>
      <c r="AA9104" t="s">
        <v>58</v>
      </c>
      <c r="AB9104" t="s">
        <v>72</v>
      </c>
      <c r="AC9104" t="s">
        <v>283</v>
      </c>
      <c r="AD9104">
        <v>84.784000000000006</v>
      </c>
      <c r="AE9104">
        <v>2</v>
      </c>
      <c r="AF9104">
        <v>0.2</v>
      </c>
      <c r="AG9104">
        <v>-16.956800000000001</v>
      </c>
    </row>
    <row r="9105" spans="1:33" x14ac:dyDescent="0.35">
      <c r="A9105">
        <v>9104</v>
      </c>
      <c r="B9105" t="s">
        <v>11308</v>
      </c>
      <c r="C9105" s="1">
        <v>42196</v>
      </c>
      <c r="D9105" t="b">
        <v>1</v>
      </c>
      <c r="E9105">
        <v>2015</v>
      </c>
      <c r="F9105">
        <v>7</v>
      </c>
      <c r="G9105">
        <v>11</v>
      </c>
      <c r="H9105" s="1">
        <v>42196</v>
      </c>
      <c r="I9105" t="b">
        <v>1</v>
      </c>
      <c r="J9105" s="1">
        <v>42349</v>
      </c>
      <c r="K9105" t="b">
        <v>1</v>
      </c>
      <c r="L9105">
        <v>2015</v>
      </c>
      <c r="M9105">
        <v>12</v>
      </c>
      <c r="N9105">
        <v>11</v>
      </c>
      <c r="O9105" s="1">
        <v>42349</v>
      </c>
      <c r="P9105" t="b">
        <v>1</v>
      </c>
      <c r="Q9105" t="s">
        <v>63</v>
      </c>
      <c r="R9105" t="s">
        <v>4336</v>
      </c>
      <c r="S9105" t="s">
        <v>4337</v>
      </c>
      <c r="T9105" t="s">
        <v>37</v>
      </c>
      <c r="U9105" t="s">
        <v>38</v>
      </c>
      <c r="V9105" t="s">
        <v>217</v>
      </c>
      <c r="W9105" t="s">
        <v>122</v>
      </c>
      <c r="X9105">
        <v>77041</v>
      </c>
      <c r="Y9105" t="s">
        <v>123</v>
      </c>
      <c r="Z9105" t="s">
        <v>7293</v>
      </c>
      <c r="AA9105" t="s">
        <v>43</v>
      </c>
      <c r="AB9105" t="s">
        <v>79</v>
      </c>
      <c r="AC9105" t="s">
        <v>7294</v>
      </c>
      <c r="AD9105">
        <v>64.959999999999994</v>
      </c>
      <c r="AE9105">
        <v>5</v>
      </c>
      <c r="AF9105">
        <v>0.6</v>
      </c>
      <c r="AG9105">
        <v>-84.447999999999993</v>
      </c>
    </row>
    <row r="9106" spans="1:33" x14ac:dyDescent="0.35">
      <c r="A9106">
        <v>9105</v>
      </c>
      <c r="B9106" t="s">
        <v>11308</v>
      </c>
      <c r="C9106" s="1">
        <v>42196</v>
      </c>
      <c r="D9106" t="b">
        <v>1</v>
      </c>
      <c r="E9106">
        <v>2015</v>
      </c>
      <c r="F9106">
        <v>7</v>
      </c>
      <c r="G9106">
        <v>11</v>
      </c>
      <c r="H9106" s="1">
        <v>42196</v>
      </c>
      <c r="I9106" t="b">
        <v>1</v>
      </c>
      <c r="J9106" s="1">
        <v>42349</v>
      </c>
      <c r="K9106" t="b">
        <v>1</v>
      </c>
      <c r="L9106">
        <v>2015</v>
      </c>
      <c r="M9106">
        <v>12</v>
      </c>
      <c r="N9106">
        <v>11</v>
      </c>
      <c r="O9106" s="1">
        <v>42349</v>
      </c>
      <c r="P9106" t="b">
        <v>1</v>
      </c>
      <c r="Q9106" t="s">
        <v>63</v>
      </c>
      <c r="R9106" t="s">
        <v>4336</v>
      </c>
      <c r="S9106" t="s">
        <v>4337</v>
      </c>
      <c r="T9106" t="s">
        <v>37</v>
      </c>
      <c r="U9106" t="s">
        <v>38</v>
      </c>
      <c r="V9106" t="s">
        <v>217</v>
      </c>
      <c r="W9106" t="s">
        <v>122</v>
      </c>
      <c r="X9106">
        <v>77041</v>
      </c>
      <c r="Y9106" t="s">
        <v>123</v>
      </c>
      <c r="Z9106" t="s">
        <v>199</v>
      </c>
      <c r="AA9106" t="s">
        <v>58</v>
      </c>
      <c r="AB9106" t="s">
        <v>89</v>
      </c>
      <c r="AC9106" t="s">
        <v>200</v>
      </c>
      <c r="AD9106">
        <v>32.06</v>
      </c>
      <c r="AE9106">
        <v>10</v>
      </c>
      <c r="AF9106">
        <v>0.8</v>
      </c>
      <c r="AG9106">
        <v>-51.295999999999999</v>
      </c>
    </row>
    <row r="9107" spans="1:33" x14ac:dyDescent="0.35">
      <c r="A9107">
        <v>9106</v>
      </c>
      <c r="B9107" t="s">
        <v>11308</v>
      </c>
      <c r="C9107" s="1">
        <v>42196</v>
      </c>
      <c r="D9107" t="b">
        <v>1</v>
      </c>
      <c r="E9107">
        <v>2015</v>
      </c>
      <c r="F9107">
        <v>7</v>
      </c>
      <c r="G9107">
        <v>11</v>
      </c>
      <c r="H9107" s="1">
        <v>42196</v>
      </c>
      <c r="I9107" t="b">
        <v>1</v>
      </c>
      <c r="J9107" s="1">
        <v>42349</v>
      </c>
      <c r="K9107" t="b">
        <v>1</v>
      </c>
      <c r="L9107">
        <v>2015</v>
      </c>
      <c r="M9107">
        <v>12</v>
      </c>
      <c r="N9107">
        <v>11</v>
      </c>
      <c r="O9107" s="1">
        <v>42349</v>
      </c>
      <c r="P9107" t="b">
        <v>1</v>
      </c>
      <c r="Q9107" t="s">
        <v>63</v>
      </c>
      <c r="R9107" t="s">
        <v>4336</v>
      </c>
      <c r="S9107" t="s">
        <v>4337</v>
      </c>
      <c r="T9107" t="s">
        <v>37</v>
      </c>
      <c r="U9107" t="s">
        <v>38</v>
      </c>
      <c r="V9107" t="s">
        <v>217</v>
      </c>
      <c r="W9107" t="s">
        <v>122</v>
      </c>
      <c r="X9107">
        <v>77041</v>
      </c>
      <c r="Y9107" t="s">
        <v>123</v>
      </c>
      <c r="Z9107" t="s">
        <v>8326</v>
      </c>
      <c r="AA9107" t="s">
        <v>58</v>
      </c>
      <c r="AB9107" t="s">
        <v>72</v>
      </c>
      <c r="AC9107" t="s">
        <v>8327</v>
      </c>
      <c r="AD9107">
        <v>177.648</v>
      </c>
      <c r="AE9107">
        <v>2</v>
      </c>
      <c r="AF9107">
        <v>0.2</v>
      </c>
      <c r="AG9107">
        <v>-28.867799999999999</v>
      </c>
    </row>
    <row r="9108" spans="1:33" x14ac:dyDescent="0.35">
      <c r="A9108">
        <v>9107</v>
      </c>
      <c r="B9108" t="s">
        <v>11308</v>
      </c>
      <c r="C9108" s="1">
        <v>42196</v>
      </c>
      <c r="D9108" t="b">
        <v>1</v>
      </c>
      <c r="E9108">
        <v>2015</v>
      </c>
      <c r="F9108">
        <v>7</v>
      </c>
      <c r="G9108">
        <v>11</v>
      </c>
      <c r="H9108" s="1">
        <v>42196</v>
      </c>
      <c r="I9108" t="b">
        <v>1</v>
      </c>
      <c r="J9108" s="1">
        <v>42349</v>
      </c>
      <c r="K9108" t="b">
        <v>1</v>
      </c>
      <c r="L9108">
        <v>2015</v>
      </c>
      <c r="M9108">
        <v>12</v>
      </c>
      <c r="N9108">
        <v>11</v>
      </c>
      <c r="O9108" s="1">
        <v>42349</v>
      </c>
      <c r="P9108" t="b">
        <v>1</v>
      </c>
      <c r="Q9108" t="s">
        <v>63</v>
      </c>
      <c r="R9108" t="s">
        <v>4336</v>
      </c>
      <c r="S9108" t="s">
        <v>4337</v>
      </c>
      <c r="T9108" t="s">
        <v>37</v>
      </c>
      <c r="U9108" t="s">
        <v>38</v>
      </c>
      <c r="V9108" t="s">
        <v>217</v>
      </c>
      <c r="W9108" t="s">
        <v>122</v>
      </c>
      <c r="X9108">
        <v>77041</v>
      </c>
      <c r="Y9108" t="s">
        <v>123</v>
      </c>
      <c r="Z9108" t="s">
        <v>7918</v>
      </c>
      <c r="AA9108" t="s">
        <v>85</v>
      </c>
      <c r="AB9108" t="s">
        <v>783</v>
      </c>
      <c r="AC9108" t="s">
        <v>7919</v>
      </c>
      <c r="AD9108">
        <v>287.91000000000003</v>
      </c>
      <c r="AE9108">
        <v>3</v>
      </c>
      <c r="AF9108">
        <v>0.4</v>
      </c>
      <c r="AG9108">
        <v>33.589500000000001</v>
      </c>
    </row>
    <row r="9109" spans="1:33" x14ac:dyDescent="0.35">
      <c r="A9109">
        <v>9108</v>
      </c>
      <c r="B9109" t="s">
        <v>11309</v>
      </c>
      <c r="C9109" t="s">
        <v>4079</v>
      </c>
      <c r="D9109" t="b">
        <v>0</v>
      </c>
      <c r="E9109">
        <v>2015</v>
      </c>
      <c r="F9109">
        <v>5</v>
      </c>
      <c r="G9109">
        <v>25</v>
      </c>
      <c r="H9109" s="1">
        <v>42149</v>
      </c>
      <c r="I9109" t="b">
        <v>1</v>
      </c>
      <c r="J9109" t="s">
        <v>733</v>
      </c>
      <c r="K9109" t="b">
        <v>0</v>
      </c>
      <c r="L9109">
        <v>2015</v>
      </c>
      <c r="M9109">
        <v>5</v>
      </c>
      <c r="N9109">
        <v>28</v>
      </c>
      <c r="O9109" s="1">
        <v>42152</v>
      </c>
      <c r="P9109" t="b">
        <v>1</v>
      </c>
      <c r="Q9109" t="s">
        <v>221</v>
      </c>
      <c r="R9109" t="s">
        <v>1500</v>
      </c>
      <c r="S9109" t="s">
        <v>1501</v>
      </c>
      <c r="T9109" t="s">
        <v>53</v>
      </c>
      <c r="U9109" t="s">
        <v>38</v>
      </c>
      <c r="V9109" t="s">
        <v>6383</v>
      </c>
      <c r="W9109" t="s">
        <v>122</v>
      </c>
      <c r="X9109">
        <v>76117</v>
      </c>
      <c r="Y9109" t="s">
        <v>123</v>
      </c>
      <c r="Z9109" t="s">
        <v>6232</v>
      </c>
      <c r="AA9109" t="s">
        <v>58</v>
      </c>
      <c r="AB9109" t="s">
        <v>666</v>
      </c>
      <c r="AC9109" t="s">
        <v>6233</v>
      </c>
      <c r="AD9109">
        <v>22.367999999999999</v>
      </c>
      <c r="AE9109">
        <v>2</v>
      </c>
      <c r="AF9109">
        <v>0.2</v>
      </c>
      <c r="AG9109">
        <v>1.6776</v>
      </c>
    </row>
    <row r="9110" spans="1:33" x14ac:dyDescent="0.35">
      <c r="A9110">
        <v>9109</v>
      </c>
      <c r="B9110" t="s">
        <v>11309</v>
      </c>
      <c r="C9110" t="s">
        <v>4079</v>
      </c>
      <c r="D9110" t="b">
        <v>0</v>
      </c>
      <c r="E9110">
        <v>2015</v>
      </c>
      <c r="F9110">
        <v>5</v>
      </c>
      <c r="G9110">
        <v>25</v>
      </c>
      <c r="H9110" s="1">
        <v>42149</v>
      </c>
      <c r="I9110" t="b">
        <v>1</v>
      </c>
      <c r="J9110" t="s">
        <v>733</v>
      </c>
      <c r="K9110" t="b">
        <v>0</v>
      </c>
      <c r="L9110">
        <v>2015</v>
      </c>
      <c r="M9110">
        <v>5</v>
      </c>
      <c r="N9110">
        <v>28</v>
      </c>
      <c r="O9110" s="1">
        <v>42152</v>
      </c>
      <c r="P9110" t="b">
        <v>1</v>
      </c>
      <c r="Q9110" t="s">
        <v>221</v>
      </c>
      <c r="R9110" t="s">
        <v>1500</v>
      </c>
      <c r="S9110" t="s">
        <v>1501</v>
      </c>
      <c r="T9110" t="s">
        <v>53</v>
      </c>
      <c r="U9110" t="s">
        <v>38</v>
      </c>
      <c r="V9110" t="s">
        <v>6383</v>
      </c>
      <c r="W9110" t="s">
        <v>122</v>
      </c>
      <c r="X9110">
        <v>76117</v>
      </c>
      <c r="Y9110" t="s">
        <v>123</v>
      </c>
      <c r="Z9110" t="s">
        <v>5482</v>
      </c>
      <c r="AA9110" t="s">
        <v>58</v>
      </c>
      <c r="AB9110" t="s">
        <v>106</v>
      </c>
      <c r="AC9110" t="s">
        <v>5483</v>
      </c>
      <c r="AD9110">
        <v>32.368000000000002</v>
      </c>
      <c r="AE9110">
        <v>7</v>
      </c>
      <c r="AF9110">
        <v>0.2</v>
      </c>
      <c r="AG9110">
        <v>11.7334</v>
      </c>
    </row>
    <row r="9111" spans="1:33" x14ac:dyDescent="0.35">
      <c r="A9111">
        <v>9110</v>
      </c>
      <c r="B9111" t="s">
        <v>11309</v>
      </c>
      <c r="C9111" t="s">
        <v>4079</v>
      </c>
      <c r="D9111" t="b">
        <v>0</v>
      </c>
      <c r="E9111">
        <v>2015</v>
      </c>
      <c r="F9111">
        <v>5</v>
      </c>
      <c r="G9111">
        <v>25</v>
      </c>
      <c r="H9111" s="1">
        <v>42149</v>
      </c>
      <c r="I9111" t="b">
        <v>1</v>
      </c>
      <c r="J9111" t="s">
        <v>733</v>
      </c>
      <c r="K9111" t="b">
        <v>0</v>
      </c>
      <c r="L9111">
        <v>2015</v>
      </c>
      <c r="M9111">
        <v>5</v>
      </c>
      <c r="N9111">
        <v>28</v>
      </c>
      <c r="O9111" s="1">
        <v>42152</v>
      </c>
      <c r="P9111" t="b">
        <v>1</v>
      </c>
      <c r="Q9111" t="s">
        <v>221</v>
      </c>
      <c r="R9111" t="s">
        <v>1500</v>
      </c>
      <c r="S9111" t="s">
        <v>1501</v>
      </c>
      <c r="T9111" t="s">
        <v>53</v>
      </c>
      <c r="U9111" t="s">
        <v>38</v>
      </c>
      <c r="V9111" t="s">
        <v>6383</v>
      </c>
      <c r="W9111" t="s">
        <v>122</v>
      </c>
      <c r="X9111">
        <v>76117</v>
      </c>
      <c r="Y9111" t="s">
        <v>123</v>
      </c>
      <c r="Z9111" t="s">
        <v>5987</v>
      </c>
      <c r="AA9111" t="s">
        <v>85</v>
      </c>
      <c r="AB9111" t="s">
        <v>190</v>
      </c>
      <c r="AC9111" t="s">
        <v>5988</v>
      </c>
      <c r="AD9111">
        <v>207.98400000000001</v>
      </c>
      <c r="AE9111">
        <v>2</v>
      </c>
      <c r="AF9111">
        <v>0.2</v>
      </c>
      <c r="AG9111">
        <v>36.397199999999998</v>
      </c>
    </row>
    <row r="9112" spans="1:33" x14ac:dyDescent="0.35">
      <c r="A9112">
        <v>9111</v>
      </c>
      <c r="B9112" t="s">
        <v>11310</v>
      </c>
      <c r="C9112" t="s">
        <v>2640</v>
      </c>
      <c r="D9112" t="b">
        <v>0</v>
      </c>
      <c r="E9112">
        <v>2014</v>
      </c>
      <c r="F9112">
        <v>10</v>
      </c>
      <c r="G9112">
        <v>13</v>
      </c>
      <c r="H9112" s="1">
        <v>41925</v>
      </c>
      <c r="I9112" t="b">
        <v>1</v>
      </c>
      <c r="J9112" t="s">
        <v>2885</v>
      </c>
      <c r="K9112" t="b">
        <v>0</v>
      </c>
      <c r="L9112">
        <v>2014</v>
      </c>
      <c r="M9112">
        <v>10</v>
      </c>
      <c r="N9112">
        <v>15</v>
      </c>
      <c r="O9112" s="1">
        <v>41927</v>
      </c>
      <c r="P9112" t="b">
        <v>1</v>
      </c>
      <c r="Q9112" t="s">
        <v>221</v>
      </c>
      <c r="R9112" t="s">
        <v>6875</v>
      </c>
      <c r="S9112" t="s">
        <v>6876</v>
      </c>
      <c r="T9112" t="s">
        <v>120</v>
      </c>
      <c r="U9112" t="s">
        <v>38</v>
      </c>
      <c r="V9112" t="s">
        <v>1663</v>
      </c>
      <c r="W9112" t="s">
        <v>372</v>
      </c>
      <c r="X9112">
        <v>23223</v>
      </c>
      <c r="Y9112" t="s">
        <v>41</v>
      </c>
      <c r="Z9112" t="s">
        <v>4715</v>
      </c>
      <c r="AA9112" t="s">
        <v>58</v>
      </c>
      <c r="AB9112" t="s">
        <v>204</v>
      </c>
      <c r="AC9112" t="s">
        <v>4716</v>
      </c>
      <c r="AD9112">
        <v>36.4</v>
      </c>
      <c r="AE9112">
        <v>5</v>
      </c>
      <c r="AF9112">
        <v>0</v>
      </c>
      <c r="AG9112">
        <v>17.472000000000001</v>
      </c>
    </row>
    <row r="9113" spans="1:33" x14ac:dyDescent="0.35">
      <c r="A9113">
        <v>9112</v>
      </c>
      <c r="B9113" t="s">
        <v>11310</v>
      </c>
      <c r="C9113" t="s">
        <v>2640</v>
      </c>
      <c r="D9113" t="b">
        <v>0</v>
      </c>
      <c r="E9113">
        <v>2014</v>
      </c>
      <c r="F9113">
        <v>10</v>
      </c>
      <c r="G9113">
        <v>13</v>
      </c>
      <c r="H9113" s="1">
        <v>41925</v>
      </c>
      <c r="I9113" t="b">
        <v>1</v>
      </c>
      <c r="J9113" t="s">
        <v>2885</v>
      </c>
      <c r="K9113" t="b">
        <v>0</v>
      </c>
      <c r="L9113">
        <v>2014</v>
      </c>
      <c r="M9113">
        <v>10</v>
      </c>
      <c r="N9113">
        <v>15</v>
      </c>
      <c r="O9113" s="1">
        <v>41927</v>
      </c>
      <c r="P9113" t="b">
        <v>1</v>
      </c>
      <c r="Q9113" t="s">
        <v>221</v>
      </c>
      <c r="R9113" t="s">
        <v>6875</v>
      </c>
      <c r="S9113" t="s">
        <v>6876</v>
      </c>
      <c r="T9113" t="s">
        <v>120</v>
      </c>
      <c r="U9113" t="s">
        <v>38</v>
      </c>
      <c r="V9113" t="s">
        <v>1663</v>
      </c>
      <c r="W9113" t="s">
        <v>372</v>
      </c>
      <c r="X9113">
        <v>23223</v>
      </c>
      <c r="Y9113" t="s">
        <v>41</v>
      </c>
      <c r="Z9113" t="s">
        <v>8490</v>
      </c>
      <c r="AA9113" t="s">
        <v>85</v>
      </c>
      <c r="AB9113" t="s">
        <v>190</v>
      </c>
      <c r="AC9113" t="s">
        <v>8491</v>
      </c>
      <c r="AD9113">
        <v>22.96</v>
      </c>
      <c r="AE9113">
        <v>2</v>
      </c>
      <c r="AF9113">
        <v>0</v>
      </c>
      <c r="AG9113">
        <v>4.3624000000000001</v>
      </c>
    </row>
    <row r="9114" spans="1:33" x14ac:dyDescent="0.35">
      <c r="A9114">
        <v>9113</v>
      </c>
      <c r="B9114" t="s">
        <v>11310</v>
      </c>
      <c r="C9114" t="s">
        <v>2640</v>
      </c>
      <c r="D9114" t="b">
        <v>0</v>
      </c>
      <c r="E9114">
        <v>2014</v>
      </c>
      <c r="F9114">
        <v>10</v>
      </c>
      <c r="G9114">
        <v>13</v>
      </c>
      <c r="H9114" s="1">
        <v>41925</v>
      </c>
      <c r="I9114" t="b">
        <v>1</v>
      </c>
      <c r="J9114" t="s">
        <v>2885</v>
      </c>
      <c r="K9114" t="b">
        <v>0</v>
      </c>
      <c r="L9114">
        <v>2014</v>
      </c>
      <c r="M9114">
        <v>10</v>
      </c>
      <c r="N9114">
        <v>15</v>
      </c>
      <c r="O9114" s="1">
        <v>41927</v>
      </c>
      <c r="P9114" t="b">
        <v>1</v>
      </c>
      <c r="Q9114" t="s">
        <v>221</v>
      </c>
      <c r="R9114" t="s">
        <v>6875</v>
      </c>
      <c r="S9114" t="s">
        <v>6876</v>
      </c>
      <c r="T9114" t="s">
        <v>120</v>
      </c>
      <c r="U9114" t="s">
        <v>38</v>
      </c>
      <c r="V9114" t="s">
        <v>1663</v>
      </c>
      <c r="W9114" t="s">
        <v>372</v>
      </c>
      <c r="X9114">
        <v>23223</v>
      </c>
      <c r="Y9114" t="s">
        <v>41</v>
      </c>
      <c r="Z9114" t="s">
        <v>10342</v>
      </c>
      <c r="AA9114" t="s">
        <v>58</v>
      </c>
      <c r="AB9114" t="s">
        <v>72</v>
      </c>
      <c r="AC9114" t="s">
        <v>10343</v>
      </c>
      <c r="AD9114">
        <v>315.2</v>
      </c>
      <c r="AE9114">
        <v>4</v>
      </c>
      <c r="AF9114">
        <v>0</v>
      </c>
      <c r="AG9114">
        <v>6.3040000000000003</v>
      </c>
    </row>
    <row r="9115" spans="1:33" x14ac:dyDescent="0.35">
      <c r="A9115">
        <v>9114</v>
      </c>
      <c r="B9115" t="s">
        <v>11310</v>
      </c>
      <c r="C9115" t="s">
        <v>2640</v>
      </c>
      <c r="D9115" t="b">
        <v>0</v>
      </c>
      <c r="E9115">
        <v>2014</v>
      </c>
      <c r="F9115">
        <v>10</v>
      </c>
      <c r="G9115">
        <v>13</v>
      </c>
      <c r="H9115" s="1">
        <v>41925</v>
      </c>
      <c r="I9115" t="b">
        <v>1</v>
      </c>
      <c r="J9115" t="s">
        <v>2885</v>
      </c>
      <c r="K9115" t="b">
        <v>0</v>
      </c>
      <c r="L9115">
        <v>2014</v>
      </c>
      <c r="M9115">
        <v>10</v>
      </c>
      <c r="N9115">
        <v>15</v>
      </c>
      <c r="O9115" s="1">
        <v>41927</v>
      </c>
      <c r="P9115" t="b">
        <v>1</v>
      </c>
      <c r="Q9115" t="s">
        <v>221</v>
      </c>
      <c r="R9115" t="s">
        <v>6875</v>
      </c>
      <c r="S9115" t="s">
        <v>6876</v>
      </c>
      <c r="T9115" t="s">
        <v>120</v>
      </c>
      <c r="U9115" t="s">
        <v>38</v>
      </c>
      <c r="V9115" t="s">
        <v>1663</v>
      </c>
      <c r="W9115" t="s">
        <v>372</v>
      </c>
      <c r="X9115">
        <v>23223</v>
      </c>
      <c r="Y9115" t="s">
        <v>41</v>
      </c>
      <c r="Z9115" t="s">
        <v>3904</v>
      </c>
      <c r="AA9115" t="s">
        <v>58</v>
      </c>
      <c r="AB9115" t="s">
        <v>89</v>
      </c>
      <c r="AC9115" t="s">
        <v>3905</v>
      </c>
      <c r="AD9115">
        <v>15.18</v>
      </c>
      <c r="AE9115">
        <v>3</v>
      </c>
      <c r="AF9115">
        <v>0</v>
      </c>
      <c r="AG9115">
        <v>7.1345999999999998</v>
      </c>
    </row>
    <row r="9116" spans="1:33" x14ac:dyDescent="0.35">
      <c r="A9116">
        <v>9115</v>
      </c>
      <c r="B9116" t="s">
        <v>11311</v>
      </c>
      <c r="C9116" s="1">
        <v>42553</v>
      </c>
      <c r="D9116" t="b">
        <v>1</v>
      </c>
      <c r="E9116">
        <v>2016</v>
      </c>
      <c r="F9116">
        <v>7</v>
      </c>
      <c r="G9116">
        <v>2</v>
      </c>
      <c r="H9116" s="1">
        <v>42553</v>
      </c>
      <c r="I9116" t="b">
        <v>1</v>
      </c>
      <c r="J9116" s="1">
        <v>42645</v>
      </c>
      <c r="K9116" t="b">
        <v>1</v>
      </c>
      <c r="L9116">
        <v>2016</v>
      </c>
      <c r="M9116">
        <v>10</v>
      </c>
      <c r="N9116">
        <v>2</v>
      </c>
      <c r="O9116" s="1">
        <v>42645</v>
      </c>
      <c r="P9116" t="b">
        <v>1</v>
      </c>
      <c r="Q9116" t="s">
        <v>34</v>
      </c>
      <c r="R9116" t="s">
        <v>4084</v>
      </c>
      <c r="S9116" t="s">
        <v>4085</v>
      </c>
      <c r="T9116" t="s">
        <v>53</v>
      </c>
      <c r="U9116" t="s">
        <v>38</v>
      </c>
      <c r="V9116" t="s">
        <v>54</v>
      </c>
      <c r="W9116" t="s">
        <v>55</v>
      </c>
      <c r="X9116">
        <v>90049</v>
      </c>
      <c r="Y9116" t="s">
        <v>56</v>
      </c>
      <c r="Z9116" t="s">
        <v>10056</v>
      </c>
      <c r="AA9116" t="s">
        <v>85</v>
      </c>
      <c r="AB9116" t="s">
        <v>86</v>
      </c>
      <c r="AC9116" t="s">
        <v>10057</v>
      </c>
      <c r="AD9116">
        <v>623.96</v>
      </c>
      <c r="AE9116">
        <v>5</v>
      </c>
      <c r="AF9116">
        <v>0.2</v>
      </c>
      <c r="AG9116">
        <v>38.997500000000002</v>
      </c>
    </row>
    <row r="9117" spans="1:33" x14ac:dyDescent="0.35">
      <c r="A9117">
        <v>9116</v>
      </c>
      <c r="B9117" t="s">
        <v>11312</v>
      </c>
      <c r="C9117" t="s">
        <v>5297</v>
      </c>
      <c r="D9117" t="b">
        <v>0</v>
      </c>
      <c r="E9117">
        <v>2017</v>
      </c>
      <c r="F9117">
        <v>1</v>
      </c>
      <c r="G9117">
        <v>19</v>
      </c>
      <c r="H9117" s="1">
        <v>42754</v>
      </c>
      <c r="I9117" t="b">
        <v>1</v>
      </c>
      <c r="J9117" t="s">
        <v>6076</v>
      </c>
      <c r="K9117" t="b">
        <v>0</v>
      </c>
      <c r="L9117">
        <v>2017</v>
      </c>
      <c r="M9117">
        <v>1</v>
      </c>
      <c r="N9117">
        <v>24</v>
      </c>
      <c r="O9117" s="1">
        <v>42759</v>
      </c>
      <c r="P9117" t="b">
        <v>1</v>
      </c>
      <c r="Q9117" t="s">
        <v>34</v>
      </c>
      <c r="R9117" t="s">
        <v>4894</v>
      </c>
      <c r="S9117" t="s">
        <v>4895</v>
      </c>
      <c r="T9117" t="s">
        <v>37</v>
      </c>
      <c r="U9117" t="s">
        <v>38</v>
      </c>
      <c r="V9117" t="s">
        <v>171</v>
      </c>
      <c r="W9117" t="s">
        <v>172</v>
      </c>
      <c r="X9117">
        <v>19140</v>
      </c>
      <c r="Y9117" t="s">
        <v>173</v>
      </c>
      <c r="Z9117" t="s">
        <v>5043</v>
      </c>
      <c r="AA9117" t="s">
        <v>85</v>
      </c>
      <c r="AB9117" t="s">
        <v>86</v>
      </c>
      <c r="AC9117" t="s">
        <v>5044</v>
      </c>
      <c r="AD9117">
        <v>429.6</v>
      </c>
      <c r="AE9117">
        <v>2</v>
      </c>
      <c r="AF9117">
        <v>0.4</v>
      </c>
      <c r="AG9117">
        <v>-93.08</v>
      </c>
    </row>
    <row r="9118" spans="1:33" x14ac:dyDescent="0.35">
      <c r="A9118">
        <v>9117</v>
      </c>
      <c r="B9118" t="s">
        <v>11312</v>
      </c>
      <c r="C9118" t="s">
        <v>5297</v>
      </c>
      <c r="D9118" t="b">
        <v>0</v>
      </c>
      <c r="E9118">
        <v>2017</v>
      </c>
      <c r="F9118">
        <v>1</v>
      </c>
      <c r="G9118">
        <v>19</v>
      </c>
      <c r="H9118" s="1">
        <v>42754</v>
      </c>
      <c r="I9118" t="b">
        <v>1</v>
      </c>
      <c r="J9118" t="s">
        <v>6076</v>
      </c>
      <c r="K9118" t="b">
        <v>0</v>
      </c>
      <c r="L9118">
        <v>2017</v>
      </c>
      <c r="M9118">
        <v>1</v>
      </c>
      <c r="N9118">
        <v>24</v>
      </c>
      <c r="O9118" s="1">
        <v>42759</v>
      </c>
      <c r="P9118" t="b">
        <v>1</v>
      </c>
      <c r="Q9118" t="s">
        <v>34</v>
      </c>
      <c r="R9118" t="s">
        <v>4894</v>
      </c>
      <c r="S9118" t="s">
        <v>4895</v>
      </c>
      <c r="T9118" t="s">
        <v>37</v>
      </c>
      <c r="U9118" t="s">
        <v>38</v>
      </c>
      <c r="V9118" t="s">
        <v>171</v>
      </c>
      <c r="W9118" t="s">
        <v>172</v>
      </c>
      <c r="X9118">
        <v>19140</v>
      </c>
      <c r="Y9118" t="s">
        <v>173</v>
      </c>
      <c r="Z9118" t="s">
        <v>2485</v>
      </c>
      <c r="AA9118" t="s">
        <v>43</v>
      </c>
      <c r="AB9118" t="s">
        <v>79</v>
      </c>
      <c r="AC9118" t="s">
        <v>2486</v>
      </c>
      <c r="AD9118">
        <v>31.968</v>
      </c>
      <c r="AE9118">
        <v>2</v>
      </c>
      <c r="AF9118">
        <v>0.2</v>
      </c>
      <c r="AG9118">
        <v>6.3936000000000002</v>
      </c>
    </row>
    <row r="9119" spans="1:33" x14ac:dyDescent="0.35">
      <c r="A9119">
        <v>9118</v>
      </c>
      <c r="B9119" t="s">
        <v>11312</v>
      </c>
      <c r="C9119" t="s">
        <v>5297</v>
      </c>
      <c r="D9119" t="b">
        <v>0</v>
      </c>
      <c r="E9119">
        <v>2017</v>
      </c>
      <c r="F9119">
        <v>1</v>
      </c>
      <c r="G9119">
        <v>19</v>
      </c>
      <c r="H9119" s="1">
        <v>42754</v>
      </c>
      <c r="I9119" t="b">
        <v>1</v>
      </c>
      <c r="J9119" t="s">
        <v>6076</v>
      </c>
      <c r="K9119" t="b">
        <v>0</v>
      </c>
      <c r="L9119">
        <v>2017</v>
      </c>
      <c r="M9119">
        <v>1</v>
      </c>
      <c r="N9119">
        <v>24</v>
      </c>
      <c r="O9119" s="1">
        <v>42759</v>
      </c>
      <c r="P9119" t="b">
        <v>1</v>
      </c>
      <c r="Q9119" t="s">
        <v>34</v>
      </c>
      <c r="R9119" t="s">
        <v>4894</v>
      </c>
      <c r="S9119" t="s">
        <v>4895</v>
      </c>
      <c r="T9119" t="s">
        <v>37</v>
      </c>
      <c r="U9119" t="s">
        <v>38</v>
      </c>
      <c r="V9119" t="s">
        <v>171</v>
      </c>
      <c r="W9119" t="s">
        <v>172</v>
      </c>
      <c r="X9119">
        <v>19140</v>
      </c>
      <c r="Y9119" t="s">
        <v>173</v>
      </c>
      <c r="Z9119" t="s">
        <v>3463</v>
      </c>
      <c r="AA9119" t="s">
        <v>43</v>
      </c>
      <c r="AB9119" t="s">
        <v>47</v>
      </c>
      <c r="AC9119" t="s">
        <v>3464</v>
      </c>
      <c r="AD9119">
        <v>887.27099999999996</v>
      </c>
      <c r="AE9119">
        <v>3</v>
      </c>
      <c r="AF9119">
        <v>0.3</v>
      </c>
      <c r="AG9119">
        <v>-63.3765</v>
      </c>
    </row>
    <row r="9120" spans="1:33" x14ac:dyDescent="0.35">
      <c r="A9120">
        <v>9119</v>
      </c>
      <c r="B9120" t="s">
        <v>11312</v>
      </c>
      <c r="C9120" t="s">
        <v>5297</v>
      </c>
      <c r="D9120" t="b">
        <v>0</v>
      </c>
      <c r="E9120">
        <v>2017</v>
      </c>
      <c r="F9120">
        <v>1</v>
      </c>
      <c r="G9120">
        <v>19</v>
      </c>
      <c r="H9120" s="1">
        <v>42754</v>
      </c>
      <c r="I9120" t="b">
        <v>1</v>
      </c>
      <c r="J9120" t="s">
        <v>6076</v>
      </c>
      <c r="K9120" t="b">
        <v>0</v>
      </c>
      <c r="L9120">
        <v>2017</v>
      </c>
      <c r="M9120">
        <v>1</v>
      </c>
      <c r="N9120">
        <v>24</v>
      </c>
      <c r="O9120" s="1">
        <v>42759</v>
      </c>
      <c r="P9120" t="b">
        <v>1</v>
      </c>
      <c r="Q9120" t="s">
        <v>34</v>
      </c>
      <c r="R9120" t="s">
        <v>4894</v>
      </c>
      <c r="S9120" t="s">
        <v>4895</v>
      </c>
      <c r="T9120" t="s">
        <v>37</v>
      </c>
      <c r="U9120" t="s">
        <v>38</v>
      </c>
      <c r="V9120" t="s">
        <v>171</v>
      </c>
      <c r="W9120" t="s">
        <v>172</v>
      </c>
      <c r="X9120">
        <v>19140</v>
      </c>
      <c r="Y9120" t="s">
        <v>173</v>
      </c>
      <c r="Z9120" t="s">
        <v>4380</v>
      </c>
      <c r="AA9120" t="s">
        <v>58</v>
      </c>
      <c r="AB9120" t="s">
        <v>106</v>
      </c>
      <c r="AC9120" t="s">
        <v>4381</v>
      </c>
      <c r="AD9120">
        <v>21.696000000000002</v>
      </c>
      <c r="AE9120">
        <v>4</v>
      </c>
      <c r="AF9120">
        <v>0.2</v>
      </c>
      <c r="AG9120">
        <v>7.0511999999999997</v>
      </c>
    </row>
    <row r="9121" spans="1:33" x14ac:dyDescent="0.35">
      <c r="A9121">
        <v>9120</v>
      </c>
      <c r="B9121" t="s">
        <v>11313</v>
      </c>
      <c r="C9121" s="1">
        <v>42527</v>
      </c>
      <c r="D9121" t="b">
        <v>1</v>
      </c>
      <c r="E9121">
        <v>2016</v>
      </c>
      <c r="F9121">
        <v>6</v>
      </c>
      <c r="G9121">
        <v>6</v>
      </c>
      <c r="H9121" s="1">
        <v>42527</v>
      </c>
      <c r="I9121" t="b">
        <v>1</v>
      </c>
      <c r="J9121" s="1">
        <v>42710</v>
      </c>
      <c r="K9121" t="b">
        <v>1</v>
      </c>
      <c r="L9121">
        <v>2016</v>
      </c>
      <c r="M9121">
        <v>12</v>
      </c>
      <c r="N9121">
        <v>6</v>
      </c>
      <c r="O9121" s="1">
        <v>42710</v>
      </c>
      <c r="P9121" t="b">
        <v>1</v>
      </c>
      <c r="Q9121" t="s">
        <v>63</v>
      </c>
      <c r="R9121" t="s">
        <v>1714</v>
      </c>
      <c r="S9121" t="s">
        <v>1715</v>
      </c>
      <c r="T9121" t="s">
        <v>120</v>
      </c>
      <c r="U9121" t="s">
        <v>38</v>
      </c>
      <c r="V9121" t="s">
        <v>54</v>
      </c>
      <c r="W9121" t="s">
        <v>55</v>
      </c>
      <c r="X9121">
        <v>90036</v>
      </c>
      <c r="Y9121" t="s">
        <v>56</v>
      </c>
      <c r="Z9121" t="s">
        <v>3646</v>
      </c>
      <c r="AA9121" t="s">
        <v>58</v>
      </c>
      <c r="AB9121" t="s">
        <v>59</v>
      </c>
      <c r="AC9121" t="s">
        <v>3647</v>
      </c>
      <c r="AD9121">
        <v>22.05</v>
      </c>
      <c r="AE9121">
        <v>7</v>
      </c>
      <c r="AF9121">
        <v>0</v>
      </c>
      <c r="AG9121">
        <v>10.584</v>
      </c>
    </row>
    <row r="9122" spans="1:33" x14ac:dyDescent="0.35">
      <c r="A9122">
        <v>9121</v>
      </c>
      <c r="B9122" t="s">
        <v>11313</v>
      </c>
      <c r="C9122" s="1">
        <v>42527</v>
      </c>
      <c r="D9122" t="b">
        <v>1</v>
      </c>
      <c r="E9122">
        <v>2016</v>
      </c>
      <c r="F9122">
        <v>6</v>
      </c>
      <c r="G9122">
        <v>6</v>
      </c>
      <c r="H9122" s="1">
        <v>42527</v>
      </c>
      <c r="I9122" t="b">
        <v>1</v>
      </c>
      <c r="J9122" s="1">
        <v>42710</v>
      </c>
      <c r="K9122" t="b">
        <v>1</v>
      </c>
      <c r="L9122">
        <v>2016</v>
      </c>
      <c r="M9122">
        <v>12</v>
      </c>
      <c r="N9122">
        <v>6</v>
      </c>
      <c r="O9122" s="1">
        <v>42710</v>
      </c>
      <c r="P9122" t="b">
        <v>1</v>
      </c>
      <c r="Q9122" t="s">
        <v>63</v>
      </c>
      <c r="R9122" t="s">
        <v>1714</v>
      </c>
      <c r="S9122" t="s">
        <v>1715</v>
      </c>
      <c r="T9122" t="s">
        <v>120</v>
      </c>
      <c r="U9122" t="s">
        <v>38</v>
      </c>
      <c r="V9122" t="s">
        <v>54</v>
      </c>
      <c r="W9122" t="s">
        <v>55</v>
      </c>
      <c r="X9122">
        <v>90036</v>
      </c>
      <c r="Y9122" t="s">
        <v>56</v>
      </c>
      <c r="Z9122" t="s">
        <v>11314</v>
      </c>
      <c r="AA9122" t="s">
        <v>58</v>
      </c>
      <c r="AB9122" t="s">
        <v>106</v>
      </c>
      <c r="AC9122" t="s">
        <v>11315</v>
      </c>
      <c r="AD9122">
        <v>99.9</v>
      </c>
      <c r="AE9122">
        <v>5</v>
      </c>
      <c r="AF9122">
        <v>0</v>
      </c>
      <c r="AG9122">
        <v>46.953000000000003</v>
      </c>
    </row>
    <row r="9123" spans="1:33" x14ac:dyDescent="0.35">
      <c r="A9123">
        <v>9122</v>
      </c>
      <c r="B9123" t="s">
        <v>11316</v>
      </c>
      <c r="C9123" t="s">
        <v>2502</v>
      </c>
      <c r="D9123" t="b">
        <v>0</v>
      </c>
      <c r="E9123">
        <v>2017</v>
      </c>
      <c r="F9123">
        <v>3</v>
      </c>
      <c r="G9123">
        <v>18</v>
      </c>
      <c r="H9123" s="1">
        <v>42812</v>
      </c>
      <c r="I9123" t="b">
        <v>1</v>
      </c>
      <c r="J9123" t="s">
        <v>1764</v>
      </c>
      <c r="K9123" t="b">
        <v>0</v>
      </c>
      <c r="L9123">
        <v>2017</v>
      </c>
      <c r="M9123">
        <v>3</v>
      </c>
      <c r="N9123">
        <v>20</v>
      </c>
      <c r="O9123" s="1">
        <v>42814</v>
      </c>
      <c r="P9123" t="b">
        <v>1</v>
      </c>
      <c r="Q9123" t="s">
        <v>34</v>
      </c>
      <c r="R9123" t="s">
        <v>8981</v>
      </c>
      <c r="S9123" t="s">
        <v>8982</v>
      </c>
      <c r="T9123" t="s">
        <v>53</v>
      </c>
      <c r="U9123" t="s">
        <v>38</v>
      </c>
      <c r="V9123" t="s">
        <v>54</v>
      </c>
      <c r="W9123" t="s">
        <v>55</v>
      </c>
      <c r="X9123">
        <v>90032</v>
      </c>
      <c r="Y9123" t="s">
        <v>56</v>
      </c>
      <c r="Z9123" t="s">
        <v>508</v>
      </c>
      <c r="AA9123" t="s">
        <v>58</v>
      </c>
      <c r="AB9123" t="s">
        <v>92</v>
      </c>
      <c r="AC9123" t="s">
        <v>509</v>
      </c>
      <c r="AD9123">
        <v>90.86</v>
      </c>
      <c r="AE9123">
        <v>7</v>
      </c>
      <c r="AF9123">
        <v>0</v>
      </c>
      <c r="AG9123">
        <v>26.349399999999999</v>
      </c>
    </row>
    <row r="9124" spans="1:33" x14ac:dyDescent="0.35">
      <c r="A9124">
        <v>9123</v>
      </c>
      <c r="B9124" t="s">
        <v>11317</v>
      </c>
      <c r="C9124" t="s">
        <v>2136</v>
      </c>
      <c r="D9124" t="b">
        <v>0</v>
      </c>
      <c r="E9124">
        <v>2017</v>
      </c>
      <c r="F9124">
        <v>11</v>
      </c>
      <c r="G9124">
        <v>24</v>
      </c>
      <c r="H9124" s="1">
        <v>43063</v>
      </c>
      <c r="I9124" t="b">
        <v>1</v>
      </c>
      <c r="J9124" t="s">
        <v>2136</v>
      </c>
      <c r="K9124" t="b">
        <v>0</v>
      </c>
      <c r="L9124">
        <v>2017</v>
      </c>
      <c r="M9124">
        <v>11</v>
      </c>
      <c r="N9124">
        <v>24</v>
      </c>
      <c r="O9124" s="1">
        <v>43063</v>
      </c>
      <c r="P9124" t="b">
        <v>1</v>
      </c>
      <c r="Q9124" t="s">
        <v>1467</v>
      </c>
      <c r="R9124" t="s">
        <v>7291</v>
      </c>
      <c r="S9124" t="s">
        <v>7292</v>
      </c>
      <c r="T9124" t="s">
        <v>37</v>
      </c>
      <c r="U9124" t="s">
        <v>38</v>
      </c>
      <c r="V9124" t="s">
        <v>149</v>
      </c>
      <c r="W9124" t="s">
        <v>55</v>
      </c>
      <c r="X9124">
        <v>94109</v>
      </c>
      <c r="Y9124" t="s">
        <v>56</v>
      </c>
      <c r="Z9124" t="s">
        <v>2499</v>
      </c>
      <c r="AA9124" t="s">
        <v>58</v>
      </c>
      <c r="AB9124" t="s">
        <v>106</v>
      </c>
      <c r="AC9124" t="s">
        <v>2500</v>
      </c>
      <c r="AD9124">
        <v>7.78</v>
      </c>
      <c r="AE9124">
        <v>1</v>
      </c>
      <c r="AF9124">
        <v>0</v>
      </c>
      <c r="AG9124">
        <v>3.5009999999999999</v>
      </c>
    </row>
    <row r="9125" spans="1:33" x14ac:dyDescent="0.35">
      <c r="A9125">
        <v>9124</v>
      </c>
      <c r="B9125" t="s">
        <v>11318</v>
      </c>
      <c r="C9125" t="s">
        <v>4067</v>
      </c>
      <c r="D9125" t="b">
        <v>0</v>
      </c>
      <c r="E9125">
        <v>2016</v>
      </c>
      <c r="F9125">
        <v>11</v>
      </c>
      <c r="G9125">
        <v>26</v>
      </c>
      <c r="H9125" s="1">
        <v>42700</v>
      </c>
      <c r="I9125" t="b">
        <v>1</v>
      </c>
      <c r="J9125" t="s">
        <v>855</v>
      </c>
      <c r="K9125" t="b">
        <v>0</v>
      </c>
      <c r="L9125">
        <v>2016</v>
      </c>
      <c r="M9125">
        <v>11</v>
      </c>
      <c r="N9125">
        <v>28</v>
      </c>
      <c r="O9125" s="1">
        <v>42702</v>
      </c>
      <c r="P9125" t="b">
        <v>1</v>
      </c>
      <c r="Q9125" t="s">
        <v>34</v>
      </c>
      <c r="R9125" t="s">
        <v>185</v>
      </c>
      <c r="S9125" t="s">
        <v>186</v>
      </c>
      <c r="T9125" t="s">
        <v>37</v>
      </c>
      <c r="U9125" t="s">
        <v>38</v>
      </c>
      <c r="V9125" t="s">
        <v>171</v>
      </c>
      <c r="W9125" t="s">
        <v>172</v>
      </c>
      <c r="X9125">
        <v>19120</v>
      </c>
      <c r="Y9125" t="s">
        <v>173</v>
      </c>
      <c r="Z9125" t="s">
        <v>3137</v>
      </c>
      <c r="AA9125" t="s">
        <v>58</v>
      </c>
      <c r="AB9125" t="s">
        <v>89</v>
      </c>
      <c r="AC9125" t="s">
        <v>3138</v>
      </c>
      <c r="AD9125">
        <v>78.759</v>
      </c>
      <c r="AE9125">
        <v>9</v>
      </c>
      <c r="AF9125">
        <v>0.7</v>
      </c>
      <c r="AG9125">
        <v>-57.756599999999999</v>
      </c>
    </row>
    <row r="9126" spans="1:33" x14ac:dyDescent="0.35">
      <c r="A9126">
        <v>9125</v>
      </c>
      <c r="B9126" t="s">
        <v>11319</v>
      </c>
      <c r="C9126" t="s">
        <v>2858</v>
      </c>
      <c r="D9126" t="b">
        <v>0</v>
      </c>
      <c r="E9126">
        <v>2016</v>
      </c>
      <c r="F9126">
        <v>8</v>
      </c>
      <c r="G9126">
        <v>18</v>
      </c>
      <c r="H9126" s="1">
        <v>42600</v>
      </c>
      <c r="I9126" t="b">
        <v>1</v>
      </c>
      <c r="J9126" t="s">
        <v>3642</v>
      </c>
      <c r="K9126" t="b">
        <v>0</v>
      </c>
      <c r="L9126">
        <v>2016</v>
      </c>
      <c r="M9126">
        <v>8</v>
      </c>
      <c r="N9126">
        <v>20</v>
      </c>
      <c r="O9126" s="1">
        <v>42602</v>
      </c>
      <c r="P9126" t="b">
        <v>1</v>
      </c>
      <c r="Q9126" t="s">
        <v>34</v>
      </c>
      <c r="R9126" t="s">
        <v>215</v>
      </c>
      <c r="S9126" t="s">
        <v>216</v>
      </c>
      <c r="T9126" t="s">
        <v>120</v>
      </c>
      <c r="U9126" t="s">
        <v>38</v>
      </c>
      <c r="V9126" t="s">
        <v>217</v>
      </c>
      <c r="W9126" t="s">
        <v>122</v>
      </c>
      <c r="X9126">
        <v>77070</v>
      </c>
      <c r="Y9126" t="s">
        <v>123</v>
      </c>
      <c r="Z9126" t="s">
        <v>3290</v>
      </c>
      <c r="AA9126" t="s">
        <v>43</v>
      </c>
      <c r="AB9126" t="s">
        <v>79</v>
      </c>
      <c r="AC9126" t="s">
        <v>1055</v>
      </c>
      <c r="AD9126">
        <v>9.5519999999999996</v>
      </c>
      <c r="AE9126">
        <v>3</v>
      </c>
      <c r="AF9126">
        <v>0.6</v>
      </c>
      <c r="AG9126">
        <v>-3.8208000000000002</v>
      </c>
    </row>
    <row r="9127" spans="1:33" x14ac:dyDescent="0.35">
      <c r="A9127">
        <v>9126</v>
      </c>
      <c r="B9127" t="s">
        <v>11319</v>
      </c>
      <c r="C9127" t="s">
        <v>2858</v>
      </c>
      <c r="D9127" t="b">
        <v>0</v>
      </c>
      <c r="E9127">
        <v>2016</v>
      </c>
      <c r="F9127">
        <v>8</v>
      </c>
      <c r="G9127">
        <v>18</v>
      </c>
      <c r="H9127" s="1">
        <v>42600</v>
      </c>
      <c r="I9127" t="b">
        <v>1</v>
      </c>
      <c r="J9127" t="s">
        <v>3642</v>
      </c>
      <c r="K9127" t="b">
        <v>0</v>
      </c>
      <c r="L9127">
        <v>2016</v>
      </c>
      <c r="M9127">
        <v>8</v>
      </c>
      <c r="N9127">
        <v>20</v>
      </c>
      <c r="O9127" s="1">
        <v>42602</v>
      </c>
      <c r="P9127" t="b">
        <v>1</v>
      </c>
      <c r="Q9127" t="s">
        <v>34</v>
      </c>
      <c r="R9127" t="s">
        <v>215</v>
      </c>
      <c r="S9127" t="s">
        <v>216</v>
      </c>
      <c r="T9127" t="s">
        <v>120</v>
      </c>
      <c r="U9127" t="s">
        <v>38</v>
      </c>
      <c r="V9127" t="s">
        <v>217</v>
      </c>
      <c r="W9127" t="s">
        <v>122</v>
      </c>
      <c r="X9127">
        <v>77070</v>
      </c>
      <c r="Y9127" t="s">
        <v>123</v>
      </c>
      <c r="Z9127" t="s">
        <v>7340</v>
      </c>
      <c r="AA9127" t="s">
        <v>43</v>
      </c>
      <c r="AB9127" t="s">
        <v>79</v>
      </c>
      <c r="AC9127" t="s">
        <v>7341</v>
      </c>
      <c r="AD9127">
        <v>5.3440000000000003</v>
      </c>
      <c r="AE9127">
        <v>4</v>
      </c>
      <c r="AF9127">
        <v>0.6</v>
      </c>
      <c r="AG9127">
        <v>-2.1375999999999999</v>
      </c>
    </row>
    <row r="9128" spans="1:33" x14ac:dyDescent="0.35">
      <c r="A9128">
        <v>9127</v>
      </c>
      <c r="B9128" t="s">
        <v>11320</v>
      </c>
      <c r="C9128" t="s">
        <v>1092</v>
      </c>
      <c r="D9128" t="b">
        <v>0</v>
      </c>
      <c r="E9128">
        <v>2015</v>
      </c>
      <c r="F9128">
        <v>11</v>
      </c>
      <c r="G9128">
        <v>28</v>
      </c>
      <c r="H9128" s="1">
        <v>42336</v>
      </c>
      <c r="I9128" t="b">
        <v>1</v>
      </c>
      <c r="J9128" s="1">
        <v>42075</v>
      </c>
      <c r="K9128" t="b">
        <v>1</v>
      </c>
      <c r="L9128">
        <v>2015</v>
      </c>
      <c r="M9128">
        <v>3</v>
      </c>
      <c r="N9128">
        <v>12</v>
      </c>
      <c r="O9128" s="1">
        <v>42075</v>
      </c>
      <c r="P9128" t="b">
        <v>1</v>
      </c>
      <c r="Q9128" t="s">
        <v>63</v>
      </c>
      <c r="R9128" t="s">
        <v>6875</v>
      </c>
      <c r="S9128" t="s">
        <v>6876</v>
      </c>
      <c r="T9128" t="s">
        <v>120</v>
      </c>
      <c r="U9128" t="s">
        <v>38</v>
      </c>
      <c r="V9128" t="s">
        <v>6594</v>
      </c>
      <c r="W9128" t="s">
        <v>768</v>
      </c>
      <c r="X9128">
        <v>88001</v>
      </c>
      <c r="Y9128" t="s">
        <v>56</v>
      </c>
      <c r="Z9128" t="s">
        <v>780</v>
      </c>
      <c r="AA9128" t="s">
        <v>58</v>
      </c>
      <c r="AB9128" t="s">
        <v>82</v>
      </c>
      <c r="AC9128" t="s">
        <v>781</v>
      </c>
      <c r="AD9128">
        <v>8.2799999999999994</v>
      </c>
      <c r="AE9128">
        <v>2</v>
      </c>
      <c r="AF9128">
        <v>0</v>
      </c>
      <c r="AG9128">
        <v>3.4775999999999998</v>
      </c>
    </row>
    <row r="9129" spans="1:33" x14ac:dyDescent="0.35">
      <c r="A9129">
        <v>9128</v>
      </c>
      <c r="B9129" t="s">
        <v>11321</v>
      </c>
      <c r="C9129" t="s">
        <v>9428</v>
      </c>
      <c r="D9129" t="b">
        <v>0</v>
      </c>
      <c r="E9129">
        <v>2017</v>
      </c>
      <c r="F9129">
        <v>5</v>
      </c>
      <c r="G9129">
        <v>25</v>
      </c>
      <c r="H9129" s="1">
        <v>42880</v>
      </c>
      <c r="I9129" t="b">
        <v>1</v>
      </c>
      <c r="J9129" s="1">
        <v>42741</v>
      </c>
      <c r="K9129" t="b">
        <v>1</v>
      </c>
      <c r="L9129">
        <v>2017</v>
      </c>
      <c r="M9129">
        <v>1</v>
      </c>
      <c r="N9129">
        <v>6</v>
      </c>
      <c r="O9129" s="1">
        <v>42741</v>
      </c>
      <c r="P9129" t="b">
        <v>1</v>
      </c>
      <c r="Q9129" t="s">
        <v>63</v>
      </c>
      <c r="R9129" t="s">
        <v>1431</v>
      </c>
      <c r="S9129" t="s">
        <v>1432</v>
      </c>
      <c r="T9129" t="s">
        <v>37</v>
      </c>
      <c r="U9129" t="s">
        <v>38</v>
      </c>
      <c r="V9129" t="s">
        <v>217</v>
      </c>
      <c r="W9129" t="s">
        <v>122</v>
      </c>
      <c r="X9129">
        <v>77070</v>
      </c>
      <c r="Y9129" t="s">
        <v>123</v>
      </c>
      <c r="Z9129" t="s">
        <v>9177</v>
      </c>
      <c r="AA9129" t="s">
        <v>58</v>
      </c>
      <c r="AB9129" t="s">
        <v>72</v>
      </c>
      <c r="AC9129" t="s">
        <v>9178</v>
      </c>
      <c r="AD9129">
        <v>50.136000000000003</v>
      </c>
      <c r="AE9129">
        <v>3</v>
      </c>
      <c r="AF9129">
        <v>0.2</v>
      </c>
      <c r="AG9129">
        <v>-11.2806</v>
      </c>
    </row>
    <row r="9130" spans="1:33" x14ac:dyDescent="0.35">
      <c r="A9130">
        <v>9129</v>
      </c>
      <c r="B9130" t="s">
        <v>11322</v>
      </c>
      <c r="C9130" s="1">
        <v>42834</v>
      </c>
      <c r="D9130" t="b">
        <v>1</v>
      </c>
      <c r="E9130">
        <v>2017</v>
      </c>
      <c r="F9130">
        <v>4</v>
      </c>
      <c r="G9130">
        <v>9</v>
      </c>
      <c r="H9130" s="1">
        <v>42834</v>
      </c>
      <c r="I9130" t="b">
        <v>1</v>
      </c>
      <c r="J9130" s="1">
        <v>42864</v>
      </c>
      <c r="K9130" t="b">
        <v>1</v>
      </c>
      <c r="L9130">
        <v>2017</v>
      </c>
      <c r="M9130">
        <v>5</v>
      </c>
      <c r="N9130">
        <v>9</v>
      </c>
      <c r="O9130" s="1">
        <v>42864</v>
      </c>
      <c r="P9130" t="b">
        <v>1</v>
      </c>
      <c r="Q9130" t="s">
        <v>221</v>
      </c>
      <c r="R9130" t="s">
        <v>4204</v>
      </c>
      <c r="S9130" t="s">
        <v>4205</v>
      </c>
      <c r="T9130" t="s">
        <v>53</v>
      </c>
      <c r="U9130" t="s">
        <v>38</v>
      </c>
      <c r="V9130" t="s">
        <v>5174</v>
      </c>
      <c r="W9130" t="s">
        <v>489</v>
      </c>
      <c r="X9130">
        <v>97756</v>
      </c>
      <c r="Y9130" t="s">
        <v>56</v>
      </c>
      <c r="Z9130" t="s">
        <v>3273</v>
      </c>
      <c r="AA9130" t="s">
        <v>58</v>
      </c>
      <c r="AB9130" t="s">
        <v>89</v>
      </c>
      <c r="AC9130" t="s">
        <v>3274</v>
      </c>
      <c r="AD9130">
        <v>88.073999999999998</v>
      </c>
      <c r="AE9130">
        <v>7</v>
      </c>
      <c r="AF9130">
        <v>0.7</v>
      </c>
      <c r="AG9130">
        <v>-58.716000000000001</v>
      </c>
    </row>
    <row r="9131" spans="1:33" x14ac:dyDescent="0.35">
      <c r="A9131">
        <v>9130</v>
      </c>
      <c r="B9131" t="s">
        <v>11323</v>
      </c>
      <c r="C9131" t="s">
        <v>2241</v>
      </c>
      <c r="D9131" t="b">
        <v>0</v>
      </c>
      <c r="E9131">
        <v>2016</v>
      </c>
      <c r="F9131">
        <v>3</v>
      </c>
      <c r="G9131">
        <v>24</v>
      </c>
      <c r="H9131" s="1">
        <v>42453</v>
      </c>
      <c r="I9131" t="b">
        <v>1</v>
      </c>
      <c r="J9131" t="s">
        <v>2466</v>
      </c>
      <c r="K9131" t="b">
        <v>0</v>
      </c>
      <c r="L9131">
        <v>2016</v>
      </c>
      <c r="M9131">
        <v>3</v>
      </c>
      <c r="N9131">
        <v>26</v>
      </c>
      <c r="O9131" s="1">
        <v>42455</v>
      </c>
      <c r="P9131" t="b">
        <v>1</v>
      </c>
      <c r="Q9131" t="s">
        <v>34</v>
      </c>
      <c r="R9131" t="s">
        <v>4019</v>
      </c>
      <c r="S9131" t="s">
        <v>4020</v>
      </c>
      <c r="T9131" t="s">
        <v>37</v>
      </c>
      <c r="U9131" t="s">
        <v>38</v>
      </c>
      <c r="V9131" t="s">
        <v>2481</v>
      </c>
      <c r="W9131" t="s">
        <v>579</v>
      </c>
      <c r="X9131">
        <v>44105</v>
      </c>
      <c r="Y9131" t="s">
        <v>173</v>
      </c>
      <c r="Z9131" t="s">
        <v>6348</v>
      </c>
      <c r="AA9131" t="s">
        <v>43</v>
      </c>
      <c r="AB9131" t="s">
        <v>44</v>
      </c>
      <c r="AC9131" t="s">
        <v>6349</v>
      </c>
      <c r="AD9131">
        <v>301.47000000000003</v>
      </c>
      <c r="AE9131">
        <v>3</v>
      </c>
      <c r="AF9131">
        <v>0.5</v>
      </c>
      <c r="AG9131">
        <v>-241.17599999999999</v>
      </c>
    </row>
    <row r="9132" spans="1:33" x14ac:dyDescent="0.35">
      <c r="A9132">
        <v>9131</v>
      </c>
      <c r="B9132" t="s">
        <v>11323</v>
      </c>
      <c r="C9132" t="s">
        <v>2241</v>
      </c>
      <c r="D9132" t="b">
        <v>0</v>
      </c>
      <c r="E9132">
        <v>2016</v>
      </c>
      <c r="F9132">
        <v>3</v>
      </c>
      <c r="G9132">
        <v>24</v>
      </c>
      <c r="H9132" s="1">
        <v>42453</v>
      </c>
      <c r="I9132" t="b">
        <v>1</v>
      </c>
      <c r="J9132" t="s">
        <v>2466</v>
      </c>
      <c r="K9132" t="b">
        <v>0</v>
      </c>
      <c r="L9132">
        <v>2016</v>
      </c>
      <c r="M9132">
        <v>3</v>
      </c>
      <c r="N9132">
        <v>26</v>
      </c>
      <c r="O9132" s="1">
        <v>42455</v>
      </c>
      <c r="P9132" t="b">
        <v>1</v>
      </c>
      <c r="Q9132" t="s">
        <v>34</v>
      </c>
      <c r="R9132" t="s">
        <v>4019</v>
      </c>
      <c r="S9132" t="s">
        <v>4020</v>
      </c>
      <c r="T9132" t="s">
        <v>37</v>
      </c>
      <c r="U9132" t="s">
        <v>38</v>
      </c>
      <c r="V9132" t="s">
        <v>2481</v>
      </c>
      <c r="W9132" t="s">
        <v>579</v>
      </c>
      <c r="X9132">
        <v>44105</v>
      </c>
      <c r="Y9132" t="s">
        <v>173</v>
      </c>
      <c r="Z9132" t="s">
        <v>5108</v>
      </c>
      <c r="AA9132" t="s">
        <v>58</v>
      </c>
      <c r="AB9132" t="s">
        <v>82</v>
      </c>
      <c r="AC9132" t="s">
        <v>5109</v>
      </c>
      <c r="AD9132">
        <v>18.655999999999999</v>
      </c>
      <c r="AE9132">
        <v>2</v>
      </c>
      <c r="AF9132">
        <v>0.2</v>
      </c>
      <c r="AG9132">
        <v>1.6324000000000001</v>
      </c>
    </row>
    <row r="9133" spans="1:33" x14ac:dyDescent="0.35">
      <c r="A9133">
        <v>9132</v>
      </c>
      <c r="B9133" t="s">
        <v>11324</v>
      </c>
      <c r="C9133" t="s">
        <v>445</v>
      </c>
      <c r="D9133" t="b">
        <v>0</v>
      </c>
      <c r="E9133">
        <v>2017</v>
      </c>
      <c r="F9133">
        <v>5</v>
      </c>
      <c r="G9133">
        <v>28</v>
      </c>
      <c r="H9133" s="1">
        <v>42883</v>
      </c>
      <c r="I9133" t="b">
        <v>1</v>
      </c>
      <c r="J9133" s="1">
        <v>42741</v>
      </c>
      <c r="K9133" t="b">
        <v>1</v>
      </c>
      <c r="L9133">
        <v>2017</v>
      </c>
      <c r="M9133">
        <v>1</v>
      </c>
      <c r="N9133">
        <v>6</v>
      </c>
      <c r="O9133" s="1">
        <v>42741</v>
      </c>
      <c r="P9133" t="b">
        <v>1</v>
      </c>
      <c r="Q9133" t="s">
        <v>63</v>
      </c>
      <c r="R9133" t="s">
        <v>5344</v>
      </c>
      <c r="S9133" t="s">
        <v>5345</v>
      </c>
      <c r="T9133" t="s">
        <v>53</v>
      </c>
      <c r="U9133" t="s">
        <v>38</v>
      </c>
      <c r="V9133" t="s">
        <v>11325</v>
      </c>
      <c r="W9133" t="s">
        <v>3121</v>
      </c>
      <c r="X9133">
        <v>20707</v>
      </c>
      <c r="Y9133" t="s">
        <v>173</v>
      </c>
      <c r="Z9133" t="s">
        <v>4450</v>
      </c>
      <c r="AA9133" t="s">
        <v>43</v>
      </c>
      <c r="AB9133" t="s">
        <v>79</v>
      </c>
      <c r="AC9133" t="s">
        <v>4451</v>
      </c>
      <c r="AD9133">
        <v>27.46</v>
      </c>
      <c r="AE9133">
        <v>2</v>
      </c>
      <c r="AF9133">
        <v>0</v>
      </c>
      <c r="AG9133">
        <v>9.8856000000000002</v>
      </c>
    </row>
    <row r="9134" spans="1:33" x14ac:dyDescent="0.35">
      <c r="A9134">
        <v>9133</v>
      </c>
      <c r="B9134" t="s">
        <v>11324</v>
      </c>
      <c r="C9134" t="s">
        <v>445</v>
      </c>
      <c r="D9134" t="b">
        <v>0</v>
      </c>
      <c r="E9134">
        <v>2017</v>
      </c>
      <c r="F9134">
        <v>5</v>
      </c>
      <c r="G9134">
        <v>28</v>
      </c>
      <c r="H9134" s="1">
        <v>42883</v>
      </c>
      <c r="I9134" t="b">
        <v>1</v>
      </c>
      <c r="J9134" s="1">
        <v>42741</v>
      </c>
      <c r="K9134" t="b">
        <v>1</v>
      </c>
      <c r="L9134">
        <v>2017</v>
      </c>
      <c r="M9134">
        <v>1</v>
      </c>
      <c r="N9134">
        <v>6</v>
      </c>
      <c r="O9134" s="1">
        <v>42741</v>
      </c>
      <c r="P9134" t="b">
        <v>1</v>
      </c>
      <c r="Q9134" t="s">
        <v>63</v>
      </c>
      <c r="R9134" t="s">
        <v>5344</v>
      </c>
      <c r="S9134" t="s">
        <v>5345</v>
      </c>
      <c r="T9134" t="s">
        <v>53</v>
      </c>
      <c r="U9134" t="s">
        <v>38</v>
      </c>
      <c r="V9134" t="s">
        <v>11325</v>
      </c>
      <c r="W9134" t="s">
        <v>3121</v>
      </c>
      <c r="X9134">
        <v>20707</v>
      </c>
      <c r="Y9134" t="s">
        <v>173</v>
      </c>
      <c r="Z9134" t="s">
        <v>2587</v>
      </c>
      <c r="AA9134" t="s">
        <v>58</v>
      </c>
      <c r="AB9134" t="s">
        <v>92</v>
      </c>
      <c r="AC9134" t="s">
        <v>2588</v>
      </c>
      <c r="AD9134">
        <v>125.13</v>
      </c>
      <c r="AE9134">
        <v>3</v>
      </c>
      <c r="AF9134">
        <v>0</v>
      </c>
      <c r="AG9134">
        <v>36.287700000000001</v>
      </c>
    </row>
    <row r="9135" spans="1:33" x14ac:dyDescent="0.35">
      <c r="A9135">
        <v>9134</v>
      </c>
      <c r="B9135" t="s">
        <v>11326</v>
      </c>
      <c r="C9135" t="s">
        <v>2739</v>
      </c>
      <c r="D9135" t="b">
        <v>0</v>
      </c>
      <c r="E9135">
        <v>2015</v>
      </c>
      <c r="F9135">
        <v>8</v>
      </c>
      <c r="G9135">
        <v>31</v>
      </c>
      <c r="H9135" s="1">
        <v>42247</v>
      </c>
      <c r="I9135" t="b">
        <v>1</v>
      </c>
      <c r="J9135" s="1">
        <v>42103</v>
      </c>
      <c r="K9135" t="b">
        <v>1</v>
      </c>
      <c r="L9135">
        <v>2015</v>
      </c>
      <c r="M9135">
        <v>4</v>
      </c>
      <c r="N9135">
        <v>9</v>
      </c>
      <c r="O9135" s="1">
        <v>42103</v>
      </c>
      <c r="P9135" t="b">
        <v>1</v>
      </c>
      <c r="Q9135" t="s">
        <v>63</v>
      </c>
      <c r="R9135" t="s">
        <v>5526</v>
      </c>
      <c r="S9135" t="s">
        <v>5527</v>
      </c>
      <c r="T9135" t="s">
        <v>120</v>
      </c>
      <c r="U9135" t="s">
        <v>38</v>
      </c>
      <c r="V9135" t="s">
        <v>1081</v>
      </c>
      <c r="W9135" t="s">
        <v>55</v>
      </c>
      <c r="X9135">
        <v>92037</v>
      </c>
      <c r="Y9135" t="s">
        <v>56</v>
      </c>
      <c r="Z9135" t="s">
        <v>3870</v>
      </c>
      <c r="AA9135" t="s">
        <v>85</v>
      </c>
      <c r="AB9135" t="s">
        <v>86</v>
      </c>
      <c r="AC9135" t="s">
        <v>3871</v>
      </c>
      <c r="AD9135">
        <v>555.96</v>
      </c>
      <c r="AE9135">
        <v>5</v>
      </c>
      <c r="AF9135">
        <v>0.2</v>
      </c>
      <c r="AG9135">
        <v>41.697000000000003</v>
      </c>
    </row>
    <row r="9136" spans="1:33" x14ac:dyDescent="0.35">
      <c r="A9136">
        <v>9135</v>
      </c>
      <c r="B9136" t="s">
        <v>11327</v>
      </c>
      <c r="C9136" s="1">
        <v>42708</v>
      </c>
      <c r="D9136" t="b">
        <v>1</v>
      </c>
      <c r="E9136">
        <v>2016</v>
      </c>
      <c r="F9136">
        <v>12</v>
      </c>
      <c r="G9136">
        <v>4</v>
      </c>
      <c r="H9136" s="1">
        <v>42708</v>
      </c>
      <c r="I9136" t="b">
        <v>1</v>
      </c>
      <c r="J9136" t="s">
        <v>2127</v>
      </c>
      <c r="K9136" t="b">
        <v>0</v>
      </c>
      <c r="L9136">
        <v>2016</v>
      </c>
      <c r="M9136">
        <v>4</v>
      </c>
      <c r="N9136">
        <v>17</v>
      </c>
      <c r="O9136" s="1">
        <v>42477</v>
      </c>
      <c r="P9136" t="b">
        <v>1</v>
      </c>
      <c r="Q9136" t="s">
        <v>63</v>
      </c>
      <c r="R9136" t="s">
        <v>5112</v>
      </c>
      <c r="S9136" t="s">
        <v>5113</v>
      </c>
      <c r="T9136" t="s">
        <v>53</v>
      </c>
      <c r="U9136" t="s">
        <v>38</v>
      </c>
      <c r="V9136" t="s">
        <v>9858</v>
      </c>
      <c r="W9136" t="s">
        <v>104</v>
      </c>
      <c r="X9136">
        <v>27893</v>
      </c>
      <c r="Y9136" t="s">
        <v>41</v>
      </c>
      <c r="Z9136" t="s">
        <v>1776</v>
      </c>
      <c r="AA9136" t="s">
        <v>58</v>
      </c>
      <c r="AB9136" t="s">
        <v>72</v>
      </c>
      <c r="AC9136" t="s">
        <v>1777</v>
      </c>
      <c r="AD9136">
        <v>129.55199999999999</v>
      </c>
      <c r="AE9136">
        <v>3</v>
      </c>
      <c r="AF9136">
        <v>0.2</v>
      </c>
      <c r="AG9136">
        <v>-22.671600000000002</v>
      </c>
    </row>
    <row r="9137" spans="1:33" x14ac:dyDescent="0.35">
      <c r="A9137">
        <v>9136</v>
      </c>
      <c r="B9137" t="s">
        <v>11327</v>
      </c>
      <c r="C9137" s="1">
        <v>42708</v>
      </c>
      <c r="D9137" t="b">
        <v>1</v>
      </c>
      <c r="E9137">
        <v>2016</v>
      </c>
      <c r="F9137">
        <v>12</v>
      </c>
      <c r="G9137">
        <v>4</v>
      </c>
      <c r="H9137" s="1">
        <v>42708</v>
      </c>
      <c r="I9137" t="b">
        <v>1</v>
      </c>
      <c r="J9137" t="s">
        <v>2127</v>
      </c>
      <c r="K9137" t="b">
        <v>0</v>
      </c>
      <c r="L9137">
        <v>2016</v>
      </c>
      <c r="M9137">
        <v>4</v>
      </c>
      <c r="N9137">
        <v>17</v>
      </c>
      <c r="O9137" s="1">
        <v>42477</v>
      </c>
      <c r="P9137" t="b">
        <v>1</v>
      </c>
      <c r="Q9137" t="s">
        <v>63</v>
      </c>
      <c r="R9137" t="s">
        <v>5112</v>
      </c>
      <c r="S9137" t="s">
        <v>5113</v>
      </c>
      <c r="T9137" t="s">
        <v>53</v>
      </c>
      <c r="U9137" t="s">
        <v>38</v>
      </c>
      <c r="V9137" t="s">
        <v>9858</v>
      </c>
      <c r="W9137" t="s">
        <v>104</v>
      </c>
      <c r="X9137">
        <v>27893</v>
      </c>
      <c r="Y9137" t="s">
        <v>41</v>
      </c>
      <c r="Z9137" t="s">
        <v>1753</v>
      </c>
      <c r="AA9137" t="s">
        <v>58</v>
      </c>
      <c r="AB9137" t="s">
        <v>72</v>
      </c>
      <c r="AC9137" t="s">
        <v>1754</v>
      </c>
      <c r="AD9137">
        <v>51.984000000000002</v>
      </c>
      <c r="AE9137">
        <v>1</v>
      </c>
      <c r="AF9137">
        <v>0.2</v>
      </c>
      <c r="AG9137">
        <v>-5.1984000000000004</v>
      </c>
    </row>
    <row r="9138" spans="1:33" x14ac:dyDescent="0.35">
      <c r="A9138">
        <v>9137</v>
      </c>
      <c r="B9138" t="s">
        <v>11327</v>
      </c>
      <c r="C9138" s="1">
        <v>42708</v>
      </c>
      <c r="D9138" t="b">
        <v>1</v>
      </c>
      <c r="E9138">
        <v>2016</v>
      </c>
      <c r="F9138">
        <v>12</v>
      </c>
      <c r="G9138">
        <v>4</v>
      </c>
      <c r="H9138" s="1">
        <v>42708</v>
      </c>
      <c r="I9138" t="b">
        <v>1</v>
      </c>
      <c r="J9138" t="s">
        <v>2127</v>
      </c>
      <c r="K9138" t="b">
        <v>0</v>
      </c>
      <c r="L9138">
        <v>2016</v>
      </c>
      <c r="M9138">
        <v>4</v>
      </c>
      <c r="N9138">
        <v>17</v>
      </c>
      <c r="O9138" s="1">
        <v>42477</v>
      </c>
      <c r="P9138" t="b">
        <v>1</v>
      </c>
      <c r="Q9138" t="s">
        <v>63</v>
      </c>
      <c r="R9138" t="s">
        <v>5112</v>
      </c>
      <c r="S9138" t="s">
        <v>5113</v>
      </c>
      <c r="T9138" t="s">
        <v>53</v>
      </c>
      <c r="U9138" t="s">
        <v>38</v>
      </c>
      <c r="V9138" t="s">
        <v>9858</v>
      </c>
      <c r="W9138" t="s">
        <v>104</v>
      </c>
      <c r="X9138">
        <v>27893</v>
      </c>
      <c r="Y9138" t="s">
        <v>41</v>
      </c>
      <c r="Z9138" t="s">
        <v>8358</v>
      </c>
      <c r="AA9138" t="s">
        <v>58</v>
      </c>
      <c r="AB9138" t="s">
        <v>106</v>
      </c>
      <c r="AC9138" t="s">
        <v>8359</v>
      </c>
      <c r="AD9138">
        <v>10.272</v>
      </c>
      <c r="AE9138">
        <v>3</v>
      </c>
      <c r="AF9138">
        <v>0.2</v>
      </c>
      <c r="AG9138">
        <v>3.4668000000000001</v>
      </c>
    </row>
    <row r="9139" spans="1:33" x14ac:dyDescent="0.35">
      <c r="A9139">
        <v>9138</v>
      </c>
      <c r="B9139" t="s">
        <v>11328</v>
      </c>
      <c r="C9139" s="1">
        <v>41672</v>
      </c>
      <c r="D9139" t="b">
        <v>1</v>
      </c>
      <c r="E9139">
        <v>2014</v>
      </c>
      <c r="F9139">
        <v>2</v>
      </c>
      <c r="G9139">
        <v>2</v>
      </c>
      <c r="H9139" s="1">
        <v>41672</v>
      </c>
      <c r="I9139" t="b">
        <v>1</v>
      </c>
      <c r="J9139" s="1">
        <v>41884</v>
      </c>
      <c r="K9139" t="b">
        <v>1</v>
      </c>
      <c r="L9139">
        <v>2014</v>
      </c>
      <c r="M9139">
        <v>9</v>
      </c>
      <c r="N9139">
        <v>2</v>
      </c>
      <c r="O9139" s="1">
        <v>41884</v>
      </c>
      <c r="P9139" t="b">
        <v>1</v>
      </c>
      <c r="Q9139" t="s">
        <v>63</v>
      </c>
      <c r="R9139" t="s">
        <v>4920</v>
      </c>
      <c r="S9139" t="s">
        <v>4921</v>
      </c>
      <c r="T9139" t="s">
        <v>37</v>
      </c>
      <c r="U9139" t="s">
        <v>38</v>
      </c>
      <c r="V9139" t="s">
        <v>1309</v>
      </c>
      <c r="W9139" t="s">
        <v>67</v>
      </c>
      <c r="X9139">
        <v>33710</v>
      </c>
      <c r="Y9139" t="s">
        <v>41</v>
      </c>
      <c r="Z9139" t="s">
        <v>4431</v>
      </c>
      <c r="AA9139" t="s">
        <v>58</v>
      </c>
      <c r="AB9139" t="s">
        <v>89</v>
      </c>
      <c r="AC9139" t="s">
        <v>4432</v>
      </c>
      <c r="AD9139">
        <v>18.335999999999999</v>
      </c>
      <c r="AE9139">
        <v>2</v>
      </c>
      <c r="AF9139">
        <v>0.7</v>
      </c>
      <c r="AG9139">
        <v>-12.224</v>
      </c>
    </row>
    <row r="9140" spans="1:33" x14ac:dyDescent="0.35">
      <c r="A9140">
        <v>9139</v>
      </c>
      <c r="B9140" t="s">
        <v>11328</v>
      </c>
      <c r="C9140" s="1">
        <v>41672</v>
      </c>
      <c r="D9140" t="b">
        <v>1</v>
      </c>
      <c r="E9140">
        <v>2014</v>
      </c>
      <c r="F9140">
        <v>2</v>
      </c>
      <c r="G9140">
        <v>2</v>
      </c>
      <c r="H9140" s="1">
        <v>41672</v>
      </c>
      <c r="I9140" t="b">
        <v>1</v>
      </c>
      <c r="J9140" s="1">
        <v>41884</v>
      </c>
      <c r="K9140" t="b">
        <v>1</v>
      </c>
      <c r="L9140">
        <v>2014</v>
      </c>
      <c r="M9140">
        <v>9</v>
      </c>
      <c r="N9140">
        <v>2</v>
      </c>
      <c r="O9140" s="1">
        <v>41884</v>
      </c>
      <c r="P9140" t="b">
        <v>1</v>
      </c>
      <c r="Q9140" t="s">
        <v>63</v>
      </c>
      <c r="R9140" t="s">
        <v>4920</v>
      </c>
      <c r="S9140" t="s">
        <v>4921</v>
      </c>
      <c r="T9140" t="s">
        <v>37</v>
      </c>
      <c r="U9140" t="s">
        <v>38</v>
      </c>
      <c r="V9140" t="s">
        <v>1309</v>
      </c>
      <c r="W9140" t="s">
        <v>67</v>
      </c>
      <c r="X9140">
        <v>33710</v>
      </c>
      <c r="Y9140" t="s">
        <v>41</v>
      </c>
      <c r="Z9140" t="s">
        <v>6535</v>
      </c>
      <c r="AA9140" t="s">
        <v>85</v>
      </c>
      <c r="AB9140" t="s">
        <v>86</v>
      </c>
      <c r="AC9140" t="s">
        <v>6536</v>
      </c>
      <c r="AD9140">
        <v>180.96</v>
      </c>
      <c r="AE9140">
        <v>5</v>
      </c>
      <c r="AF9140">
        <v>0.2</v>
      </c>
      <c r="AG9140">
        <v>13.571999999999999</v>
      </c>
    </row>
    <row r="9141" spans="1:33" x14ac:dyDescent="0.35">
      <c r="A9141">
        <v>9140</v>
      </c>
      <c r="B9141" t="s">
        <v>11329</v>
      </c>
      <c r="C9141" s="1">
        <v>41679</v>
      </c>
      <c r="D9141" t="b">
        <v>1</v>
      </c>
      <c r="E9141">
        <v>2014</v>
      </c>
      <c r="F9141">
        <v>2</v>
      </c>
      <c r="G9141">
        <v>9</v>
      </c>
      <c r="H9141" s="1">
        <v>41679</v>
      </c>
      <c r="I9141" t="b">
        <v>1</v>
      </c>
      <c r="J9141" s="1">
        <v>41860</v>
      </c>
      <c r="K9141" t="b">
        <v>1</v>
      </c>
      <c r="L9141">
        <v>2014</v>
      </c>
      <c r="M9141">
        <v>8</v>
      </c>
      <c r="N9141">
        <v>9</v>
      </c>
      <c r="O9141" s="1">
        <v>41860</v>
      </c>
      <c r="P9141" t="b">
        <v>1</v>
      </c>
      <c r="Q9141" t="s">
        <v>63</v>
      </c>
      <c r="R9141" t="s">
        <v>2797</v>
      </c>
      <c r="S9141" t="s">
        <v>2798</v>
      </c>
      <c r="T9141" t="s">
        <v>37</v>
      </c>
      <c r="U9141" t="s">
        <v>38</v>
      </c>
      <c r="V9141" t="s">
        <v>9297</v>
      </c>
      <c r="W9141" t="s">
        <v>247</v>
      </c>
      <c r="X9141">
        <v>60089</v>
      </c>
      <c r="Y9141" t="s">
        <v>123</v>
      </c>
      <c r="Z9141" t="s">
        <v>556</v>
      </c>
      <c r="AA9141" t="s">
        <v>85</v>
      </c>
      <c r="AB9141" t="s">
        <v>190</v>
      </c>
      <c r="AC9141" t="s">
        <v>557</v>
      </c>
      <c r="AD9141">
        <v>475.94400000000002</v>
      </c>
      <c r="AE9141">
        <v>7</v>
      </c>
      <c r="AF9141">
        <v>0.2</v>
      </c>
      <c r="AG9141">
        <v>95.188800000000001</v>
      </c>
    </row>
    <row r="9142" spans="1:33" x14ac:dyDescent="0.35">
      <c r="A9142">
        <v>9141</v>
      </c>
      <c r="B9142" t="s">
        <v>11330</v>
      </c>
      <c r="C9142" t="s">
        <v>3591</v>
      </c>
      <c r="D9142" t="b">
        <v>0</v>
      </c>
      <c r="E9142">
        <v>2017</v>
      </c>
      <c r="F9142">
        <v>9</v>
      </c>
      <c r="G9142">
        <v>30</v>
      </c>
      <c r="H9142" s="1">
        <v>43008</v>
      </c>
      <c r="I9142" t="b">
        <v>1</v>
      </c>
      <c r="J9142" s="1">
        <v>42776</v>
      </c>
      <c r="K9142" t="b">
        <v>1</v>
      </c>
      <c r="L9142">
        <v>2017</v>
      </c>
      <c r="M9142">
        <v>2</v>
      </c>
      <c r="N9142">
        <v>10</v>
      </c>
      <c r="O9142" s="1">
        <v>42776</v>
      </c>
      <c r="P9142" t="b">
        <v>1</v>
      </c>
      <c r="Q9142" t="s">
        <v>34</v>
      </c>
      <c r="R9142" t="s">
        <v>3868</v>
      </c>
      <c r="S9142" t="s">
        <v>3869</v>
      </c>
      <c r="T9142" t="s">
        <v>120</v>
      </c>
      <c r="U9142" t="s">
        <v>38</v>
      </c>
      <c r="V9142" t="s">
        <v>54</v>
      </c>
      <c r="W9142" t="s">
        <v>55</v>
      </c>
      <c r="X9142">
        <v>90049</v>
      </c>
      <c r="Y9142" t="s">
        <v>56</v>
      </c>
      <c r="Z9142" t="s">
        <v>2922</v>
      </c>
      <c r="AA9142" t="s">
        <v>85</v>
      </c>
      <c r="AB9142" t="s">
        <v>190</v>
      </c>
      <c r="AC9142" t="s">
        <v>2923</v>
      </c>
      <c r="AD9142">
        <v>159.97999999999999</v>
      </c>
      <c r="AE9142">
        <v>2</v>
      </c>
      <c r="AF9142">
        <v>0</v>
      </c>
      <c r="AG9142">
        <v>47.994</v>
      </c>
    </row>
    <row r="9143" spans="1:33" x14ac:dyDescent="0.35">
      <c r="A9143">
        <v>9142</v>
      </c>
      <c r="B9143" t="s">
        <v>11331</v>
      </c>
      <c r="C9143" s="1">
        <v>42499</v>
      </c>
      <c r="D9143" t="b">
        <v>1</v>
      </c>
      <c r="E9143">
        <v>2016</v>
      </c>
      <c r="F9143">
        <v>5</v>
      </c>
      <c r="G9143">
        <v>9</v>
      </c>
      <c r="H9143" s="1">
        <v>42499</v>
      </c>
      <c r="I9143" t="b">
        <v>1</v>
      </c>
      <c r="J9143" s="1">
        <v>42560</v>
      </c>
      <c r="K9143" t="b">
        <v>1</v>
      </c>
      <c r="L9143">
        <v>2016</v>
      </c>
      <c r="M9143">
        <v>7</v>
      </c>
      <c r="N9143">
        <v>9</v>
      </c>
      <c r="O9143" s="1">
        <v>42560</v>
      </c>
      <c r="P9143" t="b">
        <v>1</v>
      </c>
      <c r="Q9143" t="s">
        <v>221</v>
      </c>
      <c r="R9143" t="s">
        <v>10455</v>
      </c>
      <c r="S9143" t="s">
        <v>10456</v>
      </c>
      <c r="T9143" t="s">
        <v>53</v>
      </c>
      <c r="U9143" t="s">
        <v>38</v>
      </c>
      <c r="V9143" t="s">
        <v>314</v>
      </c>
      <c r="W9143" t="s">
        <v>315</v>
      </c>
      <c r="X9143">
        <v>10011</v>
      </c>
      <c r="Y9143" t="s">
        <v>173</v>
      </c>
      <c r="Z9143" t="s">
        <v>293</v>
      </c>
      <c r="AA9143" t="s">
        <v>85</v>
      </c>
      <c r="AB9143" t="s">
        <v>86</v>
      </c>
      <c r="AC9143" t="s">
        <v>294</v>
      </c>
      <c r="AD9143">
        <v>43.6</v>
      </c>
      <c r="AE9143">
        <v>4</v>
      </c>
      <c r="AF9143">
        <v>0</v>
      </c>
      <c r="AG9143">
        <v>12.208</v>
      </c>
    </row>
    <row r="9144" spans="1:33" x14ac:dyDescent="0.35">
      <c r="A9144">
        <v>9143</v>
      </c>
      <c r="B9144" t="s">
        <v>11332</v>
      </c>
      <c r="C9144" t="s">
        <v>6165</v>
      </c>
      <c r="D9144" t="b">
        <v>0</v>
      </c>
      <c r="E9144">
        <v>2017</v>
      </c>
      <c r="F9144">
        <v>5</v>
      </c>
      <c r="G9144">
        <v>20</v>
      </c>
      <c r="H9144" s="1">
        <v>42875</v>
      </c>
      <c r="I9144" t="b">
        <v>1</v>
      </c>
      <c r="J9144" t="s">
        <v>3378</v>
      </c>
      <c r="K9144" t="b">
        <v>0</v>
      </c>
      <c r="L9144">
        <v>2017</v>
      </c>
      <c r="M9144">
        <v>5</v>
      </c>
      <c r="N9144">
        <v>26</v>
      </c>
      <c r="O9144" s="1">
        <v>42881</v>
      </c>
      <c r="P9144" t="b">
        <v>1</v>
      </c>
      <c r="Q9144" t="s">
        <v>63</v>
      </c>
      <c r="R9144" t="s">
        <v>4753</v>
      </c>
      <c r="S9144" t="s">
        <v>4754</v>
      </c>
      <c r="T9144" t="s">
        <v>37</v>
      </c>
      <c r="U9144" t="s">
        <v>38</v>
      </c>
      <c r="V9144" t="s">
        <v>1581</v>
      </c>
      <c r="W9144" t="s">
        <v>1582</v>
      </c>
      <c r="X9144">
        <v>89115</v>
      </c>
      <c r="Y9144" t="s">
        <v>56</v>
      </c>
      <c r="Z9144" t="s">
        <v>7114</v>
      </c>
      <c r="AA9144" t="s">
        <v>58</v>
      </c>
      <c r="AB9144" t="s">
        <v>89</v>
      </c>
      <c r="AC9144" t="s">
        <v>7115</v>
      </c>
      <c r="AD9144">
        <v>8.2880000000000003</v>
      </c>
      <c r="AE9144">
        <v>2</v>
      </c>
      <c r="AF9144">
        <v>0.2</v>
      </c>
      <c r="AG9144">
        <v>3.0044</v>
      </c>
    </row>
    <row r="9145" spans="1:33" x14ac:dyDescent="0.35">
      <c r="A9145">
        <v>9144</v>
      </c>
      <c r="B9145" t="s">
        <v>11332</v>
      </c>
      <c r="C9145" t="s">
        <v>6165</v>
      </c>
      <c r="D9145" t="b">
        <v>0</v>
      </c>
      <c r="E9145">
        <v>2017</v>
      </c>
      <c r="F9145">
        <v>5</v>
      </c>
      <c r="G9145">
        <v>20</v>
      </c>
      <c r="H9145" s="1">
        <v>42875</v>
      </c>
      <c r="I9145" t="b">
        <v>1</v>
      </c>
      <c r="J9145" t="s">
        <v>3378</v>
      </c>
      <c r="K9145" t="b">
        <v>0</v>
      </c>
      <c r="L9145">
        <v>2017</v>
      </c>
      <c r="M9145">
        <v>5</v>
      </c>
      <c r="N9145">
        <v>26</v>
      </c>
      <c r="O9145" s="1">
        <v>42881</v>
      </c>
      <c r="P9145" t="b">
        <v>1</v>
      </c>
      <c r="Q9145" t="s">
        <v>63</v>
      </c>
      <c r="R9145" t="s">
        <v>4753</v>
      </c>
      <c r="S9145" t="s">
        <v>4754</v>
      </c>
      <c r="T9145" t="s">
        <v>37</v>
      </c>
      <c r="U9145" t="s">
        <v>38</v>
      </c>
      <c r="V9145" t="s">
        <v>1581</v>
      </c>
      <c r="W9145" t="s">
        <v>1582</v>
      </c>
      <c r="X9145">
        <v>89115</v>
      </c>
      <c r="Y9145" t="s">
        <v>56</v>
      </c>
      <c r="Z9145" t="s">
        <v>10056</v>
      </c>
      <c r="AA9145" t="s">
        <v>85</v>
      </c>
      <c r="AB9145" t="s">
        <v>86</v>
      </c>
      <c r="AC9145" t="s">
        <v>10057</v>
      </c>
      <c r="AD9145">
        <v>1123.1279999999999</v>
      </c>
      <c r="AE9145">
        <v>9</v>
      </c>
      <c r="AF9145">
        <v>0.2</v>
      </c>
      <c r="AG9145">
        <v>70.195499999999996</v>
      </c>
    </row>
    <row r="9146" spans="1:33" x14ac:dyDescent="0.35">
      <c r="A9146">
        <v>9145</v>
      </c>
      <c r="B9146" t="s">
        <v>11332</v>
      </c>
      <c r="C9146" t="s">
        <v>6165</v>
      </c>
      <c r="D9146" t="b">
        <v>0</v>
      </c>
      <c r="E9146">
        <v>2017</v>
      </c>
      <c r="F9146">
        <v>5</v>
      </c>
      <c r="G9146">
        <v>20</v>
      </c>
      <c r="H9146" s="1">
        <v>42875</v>
      </c>
      <c r="I9146" t="b">
        <v>1</v>
      </c>
      <c r="J9146" t="s">
        <v>3378</v>
      </c>
      <c r="K9146" t="b">
        <v>0</v>
      </c>
      <c r="L9146">
        <v>2017</v>
      </c>
      <c r="M9146">
        <v>5</v>
      </c>
      <c r="N9146">
        <v>26</v>
      </c>
      <c r="O9146" s="1">
        <v>42881</v>
      </c>
      <c r="P9146" t="b">
        <v>1</v>
      </c>
      <c r="Q9146" t="s">
        <v>63</v>
      </c>
      <c r="R9146" t="s">
        <v>4753</v>
      </c>
      <c r="S9146" t="s">
        <v>4754</v>
      </c>
      <c r="T9146" t="s">
        <v>37</v>
      </c>
      <c r="U9146" t="s">
        <v>38</v>
      </c>
      <c r="V9146" t="s">
        <v>1581</v>
      </c>
      <c r="W9146" t="s">
        <v>1582</v>
      </c>
      <c r="X9146">
        <v>89115</v>
      </c>
      <c r="Y9146" t="s">
        <v>56</v>
      </c>
      <c r="Z9146" t="s">
        <v>508</v>
      </c>
      <c r="AA9146" t="s">
        <v>58</v>
      </c>
      <c r="AB9146" t="s">
        <v>92</v>
      </c>
      <c r="AC9146" t="s">
        <v>509</v>
      </c>
      <c r="AD9146">
        <v>64.900000000000006</v>
      </c>
      <c r="AE9146">
        <v>5</v>
      </c>
      <c r="AF9146">
        <v>0</v>
      </c>
      <c r="AG9146">
        <v>18.821000000000002</v>
      </c>
    </row>
    <row r="9147" spans="1:33" x14ac:dyDescent="0.35">
      <c r="A9147">
        <v>9146</v>
      </c>
      <c r="B9147" t="s">
        <v>11333</v>
      </c>
      <c r="C9147" t="s">
        <v>7961</v>
      </c>
      <c r="D9147" t="b">
        <v>0</v>
      </c>
      <c r="E9147">
        <v>2015</v>
      </c>
      <c r="F9147">
        <v>9</v>
      </c>
      <c r="G9147">
        <v>20</v>
      </c>
      <c r="H9147" s="1">
        <v>42267</v>
      </c>
      <c r="I9147" t="b">
        <v>1</v>
      </c>
      <c r="J9147" t="s">
        <v>4095</v>
      </c>
      <c r="K9147" t="b">
        <v>0</v>
      </c>
      <c r="L9147">
        <v>2015</v>
      </c>
      <c r="M9147">
        <v>9</v>
      </c>
      <c r="N9147">
        <v>24</v>
      </c>
      <c r="O9147" s="1">
        <v>42271</v>
      </c>
      <c r="P9147" t="b">
        <v>1</v>
      </c>
      <c r="Q9147" t="s">
        <v>63</v>
      </c>
      <c r="R9147" t="s">
        <v>2267</v>
      </c>
      <c r="S9147" t="s">
        <v>2268</v>
      </c>
      <c r="T9147" t="s">
        <v>37</v>
      </c>
      <c r="U9147" t="s">
        <v>38</v>
      </c>
      <c r="V9147" t="s">
        <v>246</v>
      </c>
      <c r="W9147" t="s">
        <v>247</v>
      </c>
      <c r="X9147">
        <v>60540</v>
      </c>
      <c r="Y9147" t="s">
        <v>123</v>
      </c>
      <c r="Z9147" t="s">
        <v>2677</v>
      </c>
      <c r="AA9147" t="s">
        <v>58</v>
      </c>
      <c r="AB9147" t="s">
        <v>89</v>
      </c>
      <c r="AC9147" t="s">
        <v>2678</v>
      </c>
      <c r="AD9147">
        <v>2.8079999999999998</v>
      </c>
      <c r="AE9147">
        <v>3</v>
      </c>
      <c r="AF9147">
        <v>0.8</v>
      </c>
      <c r="AG9147">
        <v>-4.4927999999999999</v>
      </c>
    </row>
    <row r="9148" spans="1:33" x14ac:dyDescent="0.35">
      <c r="A9148">
        <v>9147</v>
      </c>
      <c r="B9148" t="s">
        <v>11334</v>
      </c>
      <c r="C9148" t="s">
        <v>6782</v>
      </c>
      <c r="D9148" t="b">
        <v>0</v>
      </c>
      <c r="E9148">
        <v>2016</v>
      </c>
      <c r="F9148">
        <v>1</v>
      </c>
      <c r="G9148">
        <v>23</v>
      </c>
      <c r="H9148" s="1">
        <v>42392</v>
      </c>
      <c r="I9148" t="b">
        <v>1</v>
      </c>
      <c r="J9148" t="s">
        <v>8206</v>
      </c>
      <c r="K9148" t="b">
        <v>0</v>
      </c>
      <c r="L9148">
        <v>2016</v>
      </c>
      <c r="M9148">
        <v>1</v>
      </c>
      <c r="N9148">
        <v>27</v>
      </c>
      <c r="O9148" s="1">
        <v>42396</v>
      </c>
      <c r="P9148" t="b">
        <v>1</v>
      </c>
      <c r="Q9148" t="s">
        <v>63</v>
      </c>
      <c r="R9148" t="s">
        <v>1134</v>
      </c>
      <c r="S9148" t="s">
        <v>1135</v>
      </c>
      <c r="T9148" t="s">
        <v>53</v>
      </c>
      <c r="U9148" t="s">
        <v>38</v>
      </c>
      <c r="V9148" t="s">
        <v>2526</v>
      </c>
      <c r="W9148" t="s">
        <v>5859</v>
      </c>
      <c r="X9148">
        <v>5408</v>
      </c>
      <c r="Y9148" t="s">
        <v>173</v>
      </c>
      <c r="Z9148" t="s">
        <v>5131</v>
      </c>
      <c r="AA9148" t="s">
        <v>85</v>
      </c>
      <c r="AB9148" t="s">
        <v>190</v>
      </c>
      <c r="AC9148" t="s">
        <v>5132</v>
      </c>
      <c r="AD9148">
        <v>99.98</v>
      </c>
      <c r="AE9148">
        <v>2</v>
      </c>
      <c r="AF9148">
        <v>0</v>
      </c>
      <c r="AG9148">
        <v>42.991399999999999</v>
      </c>
    </row>
    <row r="9149" spans="1:33" x14ac:dyDescent="0.35">
      <c r="A9149">
        <v>9148</v>
      </c>
      <c r="B9149" t="s">
        <v>11334</v>
      </c>
      <c r="C9149" t="s">
        <v>6782</v>
      </c>
      <c r="D9149" t="b">
        <v>0</v>
      </c>
      <c r="E9149">
        <v>2016</v>
      </c>
      <c r="F9149">
        <v>1</v>
      </c>
      <c r="G9149">
        <v>23</v>
      </c>
      <c r="H9149" s="1">
        <v>42392</v>
      </c>
      <c r="I9149" t="b">
        <v>1</v>
      </c>
      <c r="J9149" t="s">
        <v>8206</v>
      </c>
      <c r="K9149" t="b">
        <v>0</v>
      </c>
      <c r="L9149">
        <v>2016</v>
      </c>
      <c r="M9149">
        <v>1</v>
      </c>
      <c r="N9149">
        <v>27</v>
      </c>
      <c r="O9149" s="1">
        <v>42396</v>
      </c>
      <c r="P9149" t="b">
        <v>1</v>
      </c>
      <c r="Q9149" t="s">
        <v>63</v>
      </c>
      <c r="R9149" t="s">
        <v>1134</v>
      </c>
      <c r="S9149" t="s">
        <v>1135</v>
      </c>
      <c r="T9149" t="s">
        <v>53</v>
      </c>
      <c r="U9149" t="s">
        <v>38</v>
      </c>
      <c r="V9149" t="s">
        <v>2526</v>
      </c>
      <c r="W9149" t="s">
        <v>5859</v>
      </c>
      <c r="X9149">
        <v>5408</v>
      </c>
      <c r="Y9149" t="s">
        <v>173</v>
      </c>
      <c r="Z9149" t="s">
        <v>11335</v>
      </c>
      <c r="AA9149" t="s">
        <v>58</v>
      </c>
      <c r="AB9149" t="s">
        <v>82</v>
      </c>
      <c r="AC9149" t="s">
        <v>11336</v>
      </c>
      <c r="AD9149">
        <v>8.0399999999999991</v>
      </c>
      <c r="AE9149">
        <v>6</v>
      </c>
      <c r="AF9149">
        <v>0</v>
      </c>
      <c r="AG9149">
        <v>2.7336</v>
      </c>
    </row>
    <row r="9150" spans="1:33" x14ac:dyDescent="0.35">
      <c r="A9150">
        <v>9149</v>
      </c>
      <c r="B9150" t="s">
        <v>11334</v>
      </c>
      <c r="C9150" t="s">
        <v>6782</v>
      </c>
      <c r="D9150" t="b">
        <v>0</v>
      </c>
      <c r="E9150">
        <v>2016</v>
      </c>
      <c r="F9150">
        <v>1</v>
      </c>
      <c r="G9150">
        <v>23</v>
      </c>
      <c r="H9150" s="1">
        <v>42392</v>
      </c>
      <c r="I9150" t="b">
        <v>1</v>
      </c>
      <c r="J9150" t="s">
        <v>8206</v>
      </c>
      <c r="K9150" t="b">
        <v>0</v>
      </c>
      <c r="L9150">
        <v>2016</v>
      </c>
      <c r="M9150">
        <v>1</v>
      </c>
      <c r="N9150">
        <v>27</v>
      </c>
      <c r="O9150" s="1">
        <v>42396</v>
      </c>
      <c r="P9150" t="b">
        <v>1</v>
      </c>
      <c r="Q9150" t="s">
        <v>63</v>
      </c>
      <c r="R9150" t="s">
        <v>1134</v>
      </c>
      <c r="S9150" t="s">
        <v>1135</v>
      </c>
      <c r="T9150" t="s">
        <v>53</v>
      </c>
      <c r="U9150" t="s">
        <v>38</v>
      </c>
      <c r="V9150" t="s">
        <v>2526</v>
      </c>
      <c r="W9150" t="s">
        <v>5859</v>
      </c>
      <c r="X9150">
        <v>5408</v>
      </c>
      <c r="Y9150" t="s">
        <v>173</v>
      </c>
      <c r="Z9150" t="s">
        <v>3456</v>
      </c>
      <c r="AA9150" t="s">
        <v>58</v>
      </c>
      <c r="AB9150" t="s">
        <v>72</v>
      </c>
      <c r="AC9150" t="s">
        <v>3457</v>
      </c>
      <c r="AD9150">
        <v>1564.29</v>
      </c>
      <c r="AE9150">
        <v>13</v>
      </c>
      <c r="AF9150">
        <v>0</v>
      </c>
      <c r="AG9150">
        <v>406.71539999999999</v>
      </c>
    </row>
    <row r="9151" spans="1:33" x14ac:dyDescent="0.35">
      <c r="A9151">
        <v>9150</v>
      </c>
      <c r="B9151" t="s">
        <v>11337</v>
      </c>
      <c r="C9151" s="1">
        <v>41645</v>
      </c>
      <c r="D9151" t="b">
        <v>1</v>
      </c>
      <c r="E9151">
        <v>2014</v>
      </c>
      <c r="F9151">
        <v>1</v>
      </c>
      <c r="G9151">
        <v>6</v>
      </c>
      <c r="H9151" s="1">
        <v>41645</v>
      </c>
      <c r="I9151" t="b">
        <v>1</v>
      </c>
      <c r="J9151" s="1">
        <v>41796</v>
      </c>
      <c r="K9151" t="b">
        <v>1</v>
      </c>
      <c r="L9151">
        <v>2014</v>
      </c>
      <c r="M9151">
        <v>6</v>
      </c>
      <c r="N9151">
        <v>6</v>
      </c>
      <c r="O9151" s="1">
        <v>41796</v>
      </c>
      <c r="P9151" t="b">
        <v>1</v>
      </c>
      <c r="Q9151" t="s">
        <v>63</v>
      </c>
      <c r="R9151" t="s">
        <v>4088</v>
      </c>
      <c r="S9151" t="s">
        <v>4089</v>
      </c>
      <c r="T9151" t="s">
        <v>53</v>
      </c>
      <c r="U9151" t="s">
        <v>38</v>
      </c>
      <c r="V9151" t="s">
        <v>1009</v>
      </c>
      <c r="W9151" t="s">
        <v>281</v>
      </c>
      <c r="X9151">
        <v>48234</v>
      </c>
      <c r="Y9151" t="s">
        <v>123</v>
      </c>
      <c r="Z9151" t="s">
        <v>4453</v>
      </c>
      <c r="AA9151" t="s">
        <v>58</v>
      </c>
      <c r="AB9151" t="s">
        <v>89</v>
      </c>
      <c r="AC9151" t="s">
        <v>4454</v>
      </c>
      <c r="AD9151">
        <v>138.56</v>
      </c>
      <c r="AE9151">
        <v>4</v>
      </c>
      <c r="AF9151">
        <v>0</v>
      </c>
      <c r="AG9151">
        <v>66.508799999999994</v>
      </c>
    </row>
    <row r="9152" spans="1:33" x14ac:dyDescent="0.35">
      <c r="A9152">
        <v>9151</v>
      </c>
      <c r="B9152" t="s">
        <v>11337</v>
      </c>
      <c r="C9152" s="1">
        <v>41645</v>
      </c>
      <c r="D9152" t="b">
        <v>1</v>
      </c>
      <c r="E9152">
        <v>2014</v>
      </c>
      <c r="F9152">
        <v>1</v>
      </c>
      <c r="G9152">
        <v>6</v>
      </c>
      <c r="H9152" s="1">
        <v>41645</v>
      </c>
      <c r="I9152" t="b">
        <v>1</v>
      </c>
      <c r="J9152" s="1">
        <v>41796</v>
      </c>
      <c r="K9152" t="b">
        <v>1</v>
      </c>
      <c r="L9152">
        <v>2014</v>
      </c>
      <c r="M9152">
        <v>6</v>
      </c>
      <c r="N9152">
        <v>6</v>
      </c>
      <c r="O9152" s="1">
        <v>41796</v>
      </c>
      <c r="P9152" t="b">
        <v>1</v>
      </c>
      <c r="Q9152" t="s">
        <v>63</v>
      </c>
      <c r="R9152" t="s">
        <v>4088</v>
      </c>
      <c r="S9152" t="s">
        <v>4089</v>
      </c>
      <c r="T9152" t="s">
        <v>53</v>
      </c>
      <c r="U9152" t="s">
        <v>38</v>
      </c>
      <c r="V9152" t="s">
        <v>1009</v>
      </c>
      <c r="W9152" t="s">
        <v>281</v>
      </c>
      <c r="X9152">
        <v>48234</v>
      </c>
      <c r="Y9152" t="s">
        <v>123</v>
      </c>
      <c r="Z9152" t="s">
        <v>4142</v>
      </c>
      <c r="AA9152" t="s">
        <v>58</v>
      </c>
      <c r="AB9152" t="s">
        <v>92</v>
      </c>
      <c r="AC9152" t="s">
        <v>4143</v>
      </c>
      <c r="AD9152">
        <v>65.52</v>
      </c>
      <c r="AE9152">
        <v>5</v>
      </c>
      <c r="AF9152">
        <v>0.1</v>
      </c>
      <c r="AG9152">
        <v>12.375999999999999</v>
      </c>
    </row>
    <row r="9153" spans="1:33" x14ac:dyDescent="0.35">
      <c r="A9153">
        <v>9152</v>
      </c>
      <c r="B9153" t="s">
        <v>11338</v>
      </c>
      <c r="C9153" t="s">
        <v>4095</v>
      </c>
      <c r="D9153" t="b">
        <v>0</v>
      </c>
      <c r="E9153">
        <v>2015</v>
      </c>
      <c r="F9153">
        <v>9</v>
      </c>
      <c r="G9153">
        <v>24</v>
      </c>
      <c r="H9153" s="1">
        <v>42271</v>
      </c>
      <c r="I9153" t="b">
        <v>1</v>
      </c>
      <c r="J9153" t="s">
        <v>4861</v>
      </c>
      <c r="K9153" t="b">
        <v>0</v>
      </c>
      <c r="L9153">
        <v>2015</v>
      </c>
      <c r="M9153">
        <v>9</v>
      </c>
      <c r="N9153">
        <v>29</v>
      </c>
      <c r="O9153" s="1">
        <v>42276</v>
      </c>
      <c r="P9153" t="b">
        <v>1</v>
      </c>
      <c r="Q9153" t="s">
        <v>34</v>
      </c>
      <c r="R9153" t="s">
        <v>342</v>
      </c>
      <c r="S9153" t="s">
        <v>343</v>
      </c>
      <c r="T9153" t="s">
        <v>37</v>
      </c>
      <c r="U9153" t="s">
        <v>38</v>
      </c>
      <c r="V9153" t="s">
        <v>8574</v>
      </c>
      <c r="W9153" t="s">
        <v>363</v>
      </c>
      <c r="X9153">
        <v>85323</v>
      </c>
      <c r="Y9153" t="s">
        <v>56</v>
      </c>
      <c r="Z9153" t="s">
        <v>7711</v>
      </c>
      <c r="AA9153" t="s">
        <v>58</v>
      </c>
      <c r="AB9153" t="s">
        <v>82</v>
      </c>
      <c r="AC9153" t="s">
        <v>7712</v>
      </c>
      <c r="AD9153">
        <v>14.576000000000001</v>
      </c>
      <c r="AE9153">
        <v>2</v>
      </c>
      <c r="AF9153">
        <v>0.2</v>
      </c>
      <c r="AG9153">
        <v>2.3685999999999998</v>
      </c>
    </row>
    <row r="9154" spans="1:33" x14ac:dyDescent="0.35">
      <c r="A9154">
        <v>9153</v>
      </c>
      <c r="B9154" t="s">
        <v>11338</v>
      </c>
      <c r="C9154" t="s">
        <v>4095</v>
      </c>
      <c r="D9154" t="b">
        <v>0</v>
      </c>
      <c r="E9154">
        <v>2015</v>
      </c>
      <c r="F9154">
        <v>9</v>
      </c>
      <c r="G9154">
        <v>24</v>
      </c>
      <c r="H9154" s="1">
        <v>42271</v>
      </c>
      <c r="I9154" t="b">
        <v>1</v>
      </c>
      <c r="J9154" t="s">
        <v>4861</v>
      </c>
      <c r="K9154" t="b">
        <v>0</v>
      </c>
      <c r="L9154">
        <v>2015</v>
      </c>
      <c r="M9154">
        <v>9</v>
      </c>
      <c r="N9154">
        <v>29</v>
      </c>
      <c r="O9154" s="1">
        <v>42276</v>
      </c>
      <c r="P9154" t="b">
        <v>1</v>
      </c>
      <c r="Q9154" t="s">
        <v>34</v>
      </c>
      <c r="R9154" t="s">
        <v>342</v>
      </c>
      <c r="S9154" t="s">
        <v>343</v>
      </c>
      <c r="T9154" t="s">
        <v>37</v>
      </c>
      <c r="U9154" t="s">
        <v>38</v>
      </c>
      <c r="V9154" t="s">
        <v>8574</v>
      </c>
      <c r="W9154" t="s">
        <v>363</v>
      </c>
      <c r="X9154">
        <v>85323</v>
      </c>
      <c r="Y9154" t="s">
        <v>56</v>
      </c>
      <c r="Z9154" t="s">
        <v>852</v>
      </c>
      <c r="AA9154" t="s">
        <v>85</v>
      </c>
      <c r="AB9154" t="s">
        <v>190</v>
      </c>
      <c r="AC9154" t="s">
        <v>853</v>
      </c>
      <c r="AD9154">
        <v>23.2</v>
      </c>
      <c r="AE9154">
        <v>2</v>
      </c>
      <c r="AF9154">
        <v>0.2</v>
      </c>
      <c r="AG9154">
        <v>1.45</v>
      </c>
    </row>
    <row r="9155" spans="1:33" x14ac:dyDescent="0.35">
      <c r="A9155">
        <v>9154</v>
      </c>
      <c r="B9155" t="s">
        <v>11338</v>
      </c>
      <c r="C9155" t="s">
        <v>4095</v>
      </c>
      <c r="D9155" t="b">
        <v>0</v>
      </c>
      <c r="E9155">
        <v>2015</v>
      </c>
      <c r="F9155">
        <v>9</v>
      </c>
      <c r="G9155">
        <v>24</v>
      </c>
      <c r="H9155" s="1">
        <v>42271</v>
      </c>
      <c r="I9155" t="b">
        <v>1</v>
      </c>
      <c r="J9155" t="s">
        <v>4861</v>
      </c>
      <c r="K9155" t="b">
        <v>0</v>
      </c>
      <c r="L9155">
        <v>2015</v>
      </c>
      <c r="M9155">
        <v>9</v>
      </c>
      <c r="N9155">
        <v>29</v>
      </c>
      <c r="O9155" s="1">
        <v>42276</v>
      </c>
      <c r="P9155" t="b">
        <v>1</v>
      </c>
      <c r="Q9155" t="s">
        <v>34</v>
      </c>
      <c r="R9155" t="s">
        <v>342</v>
      </c>
      <c r="S9155" t="s">
        <v>343</v>
      </c>
      <c r="T9155" t="s">
        <v>37</v>
      </c>
      <c r="U9155" t="s">
        <v>38</v>
      </c>
      <c r="V9155" t="s">
        <v>8574</v>
      </c>
      <c r="W9155" t="s">
        <v>363</v>
      </c>
      <c r="X9155">
        <v>85323</v>
      </c>
      <c r="Y9155" t="s">
        <v>56</v>
      </c>
      <c r="Z9155" t="s">
        <v>2001</v>
      </c>
      <c r="AA9155" t="s">
        <v>58</v>
      </c>
      <c r="AB9155" t="s">
        <v>82</v>
      </c>
      <c r="AC9155" t="s">
        <v>2002</v>
      </c>
      <c r="AD9155">
        <v>16.463999999999999</v>
      </c>
      <c r="AE9155">
        <v>7</v>
      </c>
      <c r="AF9155">
        <v>0.2</v>
      </c>
      <c r="AG9155">
        <v>1.8522000000000001</v>
      </c>
    </row>
    <row r="9156" spans="1:33" x14ac:dyDescent="0.35">
      <c r="A9156">
        <v>9155</v>
      </c>
      <c r="B9156" t="s">
        <v>11339</v>
      </c>
      <c r="C9156" s="1">
        <v>42377</v>
      </c>
      <c r="D9156" t="b">
        <v>1</v>
      </c>
      <c r="E9156">
        <v>2016</v>
      </c>
      <c r="F9156">
        <v>1</v>
      </c>
      <c r="G9156">
        <v>8</v>
      </c>
      <c r="H9156" s="1">
        <v>42377</v>
      </c>
      <c r="I9156" t="b">
        <v>1</v>
      </c>
      <c r="J9156" s="1">
        <v>42437</v>
      </c>
      <c r="K9156" t="b">
        <v>1</v>
      </c>
      <c r="L9156">
        <v>2016</v>
      </c>
      <c r="M9156">
        <v>3</v>
      </c>
      <c r="N9156">
        <v>8</v>
      </c>
      <c r="O9156" s="1">
        <v>42437</v>
      </c>
      <c r="P9156" t="b">
        <v>1</v>
      </c>
      <c r="Q9156" t="s">
        <v>34</v>
      </c>
      <c r="R9156" t="s">
        <v>7921</v>
      </c>
      <c r="S9156" t="s">
        <v>7922</v>
      </c>
      <c r="T9156" t="s">
        <v>37</v>
      </c>
      <c r="U9156" t="s">
        <v>38</v>
      </c>
      <c r="V9156" t="s">
        <v>171</v>
      </c>
      <c r="W9156" t="s">
        <v>172</v>
      </c>
      <c r="X9156">
        <v>19140</v>
      </c>
      <c r="Y9156" t="s">
        <v>173</v>
      </c>
      <c r="Z9156" t="s">
        <v>1950</v>
      </c>
      <c r="AA9156" t="s">
        <v>43</v>
      </c>
      <c r="AB9156" t="s">
        <v>79</v>
      </c>
      <c r="AC9156" t="s">
        <v>8966</v>
      </c>
      <c r="AD9156">
        <v>19.312000000000001</v>
      </c>
      <c r="AE9156">
        <v>2</v>
      </c>
      <c r="AF9156">
        <v>0.2</v>
      </c>
      <c r="AG9156">
        <v>3.1381999999999999</v>
      </c>
    </row>
    <row r="9157" spans="1:33" x14ac:dyDescent="0.35">
      <c r="A9157">
        <v>9156</v>
      </c>
      <c r="B9157" t="s">
        <v>11340</v>
      </c>
      <c r="C9157" t="s">
        <v>11341</v>
      </c>
      <c r="D9157" t="b">
        <v>0</v>
      </c>
      <c r="E9157">
        <v>2014</v>
      </c>
      <c r="F9157">
        <v>1</v>
      </c>
      <c r="G9157">
        <v>23</v>
      </c>
      <c r="H9157" s="1">
        <v>41662</v>
      </c>
      <c r="I9157" t="b">
        <v>1</v>
      </c>
      <c r="J9157" t="s">
        <v>7032</v>
      </c>
      <c r="K9157" t="b">
        <v>0</v>
      </c>
      <c r="L9157">
        <v>2014</v>
      </c>
      <c r="M9157">
        <v>1</v>
      </c>
      <c r="N9157">
        <v>28</v>
      </c>
      <c r="O9157" s="1">
        <v>41667</v>
      </c>
      <c r="P9157" t="b">
        <v>1</v>
      </c>
      <c r="Q9157" t="s">
        <v>63</v>
      </c>
      <c r="R9157" t="s">
        <v>9960</v>
      </c>
      <c r="S9157" t="s">
        <v>9961</v>
      </c>
      <c r="T9157" t="s">
        <v>37</v>
      </c>
      <c r="U9157" t="s">
        <v>38</v>
      </c>
      <c r="V9157" t="s">
        <v>1581</v>
      </c>
      <c r="W9157" t="s">
        <v>1582</v>
      </c>
      <c r="X9157">
        <v>89115</v>
      </c>
      <c r="Y9157" t="s">
        <v>56</v>
      </c>
      <c r="Z9157" t="s">
        <v>655</v>
      </c>
      <c r="AA9157" t="s">
        <v>58</v>
      </c>
      <c r="AB9157" t="s">
        <v>106</v>
      </c>
      <c r="AC9157" t="s">
        <v>656</v>
      </c>
      <c r="AD9157">
        <v>40.08</v>
      </c>
      <c r="AE9157">
        <v>6</v>
      </c>
      <c r="AF9157">
        <v>0</v>
      </c>
      <c r="AG9157">
        <v>19.238399999999999</v>
      </c>
    </row>
    <row r="9158" spans="1:33" x14ac:dyDescent="0.35">
      <c r="A9158">
        <v>9157</v>
      </c>
      <c r="B9158" t="s">
        <v>11342</v>
      </c>
      <c r="C9158" s="1">
        <v>41737</v>
      </c>
      <c r="D9158" t="b">
        <v>1</v>
      </c>
      <c r="E9158">
        <v>2014</v>
      </c>
      <c r="F9158">
        <v>4</v>
      </c>
      <c r="G9158">
        <v>8</v>
      </c>
      <c r="H9158" s="1">
        <v>41737</v>
      </c>
      <c r="I9158" t="b">
        <v>1</v>
      </c>
      <c r="J9158" s="1">
        <v>41859</v>
      </c>
      <c r="K9158" t="b">
        <v>1</v>
      </c>
      <c r="L9158">
        <v>2014</v>
      </c>
      <c r="M9158">
        <v>8</v>
      </c>
      <c r="N9158">
        <v>8</v>
      </c>
      <c r="O9158" s="1">
        <v>41859</v>
      </c>
      <c r="P9158" t="b">
        <v>1</v>
      </c>
      <c r="Q9158" t="s">
        <v>63</v>
      </c>
      <c r="R9158" t="s">
        <v>4795</v>
      </c>
      <c r="S9158" t="s">
        <v>4796</v>
      </c>
      <c r="T9158" t="s">
        <v>53</v>
      </c>
      <c r="U9158" t="s">
        <v>38</v>
      </c>
      <c r="V9158" t="s">
        <v>5891</v>
      </c>
      <c r="W9158" t="s">
        <v>5892</v>
      </c>
      <c r="X9158">
        <v>4401</v>
      </c>
      <c r="Y9158" t="s">
        <v>173</v>
      </c>
      <c r="Z9158" t="s">
        <v>2089</v>
      </c>
      <c r="AA9158" t="s">
        <v>58</v>
      </c>
      <c r="AB9158" t="s">
        <v>92</v>
      </c>
      <c r="AC9158" t="s">
        <v>2090</v>
      </c>
      <c r="AD9158">
        <v>101.96</v>
      </c>
      <c r="AE9158">
        <v>2</v>
      </c>
      <c r="AF9158">
        <v>0</v>
      </c>
      <c r="AG9158">
        <v>27.529199999999999</v>
      </c>
    </row>
    <row r="9159" spans="1:33" x14ac:dyDescent="0.35">
      <c r="A9159">
        <v>9158</v>
      </c>
      <c r="B9159" t="s">
        <v>11342</v>
      </c>
      <c r="C9159" s="1">
        <v>41737</v>
      </c>
      <c r="D9159" t="b">
        <v>1</v>
      </c>
      <c r="E9159">
        <v>2014</v>
      </c>
      <c r="F9159">
        <v>4</v>
      </c>
      <c r="G9159">
        <v>8</v>
      </c>
      <c r="H9159" s="1">
        <v>41737</v>
      </c>
      <c r="I9159" t="b">
        <v>1</v>
      </c>
      <c r="J9159" s="1">
        <v>41859</v>
      </c>
      <c r="K9159" t="b">
        <v>1</v>
      </c>
      <c r="L9159">
        <v>2014</v>
      </c>
      <c r="M9159">
        <v>8</v>
      </c>
      <c r="N9159">
        <v>8</v>
      </c>
      <c r="O9159" s="1">
        <v>41859</v>
      </c>
      <c r="P9159" t="b">
        <v>1</v>
      </c>
      <c r="Q9159" t="s">
        <v>63</v>
      </c>
      <c r="R9159" t="s">
        <v>4795</v>
      </c>
      <c r="S9159" t="s">
        <v>4796</v>
      </c>
      <c r="T9159" t="s">
        <v>53</v>
      </c>
      <c r="U9159" t="s">
        <v>38</v>
      </c>
      <c r="V9159" t="s">
        <v>5891</v>
      </c>
      <c r="W9159" t="s">
        <v>5892</v>
      </c>
      <c r="X9159">
        <v>4401</v>
      </c>
      <c r="Y9159" t="s">
        <v>173</v>
      </c>
      <c r="Z9159" t="s">
        <v>8372</v>
      </c>
      <c r="AA9159" t="s">
        <v>58</v>
      </c>
      <c r="AB9159" t="s">
        <v>106</v>
      </c>
      <c r="AC9159" t="s">
        <v>8373</v>
      </c>
      <c r="AD9159">
        <v>259.74</v>
      </c>
      <c r="AE9159">
        <v>13</v>
      </c>
      <c r="AF9159">
        <v>0</v>
      </c>
      <c r="AG9159">
        <v>124.6752</v>
      </c>
    </row>
    <row r="9160" spans="1:33" x14ac:dyDescent="0.35">
      <c r="A9160">
        <v>9159</v>
      </c>
      <c r="B9160" t="s">
        <v>11342</v>
      </c>
      <c r="C9160" s="1">
        <v>41737</v>
      </c>
      <c r="D9160" t="b">
        <v>1</v>
      </c>
      <c r="E9160">
        <v>2014</v>
      </c>
      <c r="F9160">
        <v>4</v>
      </c>
      <c r="G9160">
        <v>8</v>
      </c>
      <c r="H9160" s="1">
        <v>41737</v>
      </c>
      <c r="I9160" t="b">
        <v>1</v>
      </c>
      <c r="J9160" s="1">
        <v>41859</v>
      </c>
      <c r="K9160" t="b">
        <v>1</v>
      </c>
      <c r="L9160">
        <v>2014</v>
      </c>
      <c r="M9160">
        <v>8</v>
      </c>
      <c r="N9160">
        <v>8</v>
      </c>
      <c r="O9160" s="1">
        <v>41859</v>
      </c>
      <c r="P9160" t="b">
        <v>1</v>
      </c>
      <c r="Q9160" t="s">
        <v>63</v>
      </c>
      <c r="R9160" t="s">
        <v>4795</v>
      </c>
      <c r="S9160" t="s">
        <v>4796</v>
      </c>
      <c r="T9160" t="s">
        <v>53</v>
      </c>
      <c r="U9160" t="s">
        <v>38</v>
      </c>
      <c r="V9160" t="s">
        <v>5891</v>
      </c>
      <c r="W9160" t="s">
        <v>5892</v>
      </c>
      <c r="X9160">
        <v>4401</v>
      </c>
      <c r="Y9160" t="s">
        <v>173</v>
      </c>
      <c r="Z9160" t="s">
        <v>3208</v>
      </c>
      <c r="AA9160" t="s">
        <v>85</v>
      </c>
      <c r="AB9160" t="s">
        <v>190</v>
      </c>
      <c r="AC9160" t="s">
        <v>3209</v>
      </c>
      <c r="AD9160">
        <v>255.42</v>
      </c>
      <c r="AE9160">
        <v>9</v>
      </c>
      <c r="AF9160">
        <v>0</v>
      </c>
      <c r="AG9160">
        <v>104.7222</v>
      </c>
    </row>
    <row r="9161" spans="1:33" x14ac:dyDescent="0.35">
      <c r="A9161">
        <v>9160</v>
      </c>
      <c r="B9161" t="s">
        <v>11343</v>
      </c>
      <c r="C9161" s="1">
        <v>42621</v>
      </c>
      <c r="D9161" t="b">
        <v>1</v>
      </c>
      <c r="E9161">
        <v>2016</v>
      </c>
      <c r="F9161">
        <v>9</v>
      </c>
      <c r="G9161">
        <v>8</v>
      </c>
      <c r="H9161" s="1">
        <v>42621</v>
      </c>
      <c r="I9161" t="b">
        <v>1</v>
      </c>
      <c r="J9161" t="s">
        <v>8922</v>
      </c>
      <c r="K9161" t="b">
        <v>0</v>
      </c>
      <c r="L9161">
        <v>2016</v>
      </c>
      <c r="M9161">
        <v>8</v>
      </c>
      <c r="N9161">
        <v>14</v>
      </c>
      <c r="O9161" s="1">
        <v>42596</v>
      </c>
      <c r="P9161" t="b">
        <v>1</v>
      </c>
      <c r="Q9161" t="s">
        <v>63</v>
      </c>
      <c r="R9161" t="s">
        <v>7106</v>
      </c>
      <c r="S9161" t="s">
        <v>7107</v>
      </c>
      <c r="T9161" t="s">
        <v>120</v>
      </c>
      <c r="U9161" t="s">
        <v>38</v>
      </c>
      <c r="V9161" t="s">
        <v>9606</v>
      </c>
      <c r="W9161" t="s">
        <v>393</v>
      </c>
      <c r="X9161">
        <v>37075</v>
      </c>
      <c r="Y9161" t="s">
        <v>41</v>
      </c>
      <c r="Z9161" t="s">
        <v>1388</v>
      </c>
      <c r="AA9161" t="s">
        <v>58</v>
      </c>
      <c r="AB9161" t="s">
        <v>89</v>
      </c>
      <c r="AC9161" t="s">
        <v>1389</v>
      </c>
      <c r="AD9161">
        <v>4.3380000000000001</v>
      </c>
      <c r="AE9161">
        <v>3</v>
      </c>
      <c r="AF9161">
        <v>0.7</v>
      </c>
      <c r="AG9161">
        <v>-3.0366</v>
      </c>
    </row>
    <row r="9162" spans="1:33" x14ac:dyDescent="0.35">
      <c r="A9162">
        <v>9161</v>
      </c>
      <c r="B9162" t="s">
        <v>11343</v>
      </c>
      <c r="C9162" s="1">
        <v>42621</v>
      </c>
      <c r="D9162" t="b">
        <v>1</v>
      </c>
      <c r="E9162">
        <v>2016</v>
      </c>
      <c r="F9162">
        <v>9</v>
      </c>
      <c r="G9162">
        <v>8</v>
      </c>
      <c r="H9162" s="1">
        <v>42621</v>
      </c>
      <c r="I9162" t="b">
        <v>1</v>
      </c>
      <c r="J9162" t="s">
        <v>8922</v>
      </c>
      <c r="K9162" t="b">
        <v>0</v>
      </c>
      <c r="L9162">
        <v>2016</v>
      </c>
      <c r="M9162">
        <v>8</v>
      </c>
      <c r="N9162">
        <v>14</v>
      </c>
      <c r="O9162" s="1">
        <v>42596</v>
      </c>
      <c r="P9162" t="b">
        <v>1</v>
      </c>
      <c r="Q9162" t="s">
        <v>63</v>
      </c>
      <c r="R9162" t="s">
        <v>7106</v>
      </c>
      <c r="S9162" t="s">
        <v>7107</v>
      </c>
      <c r="T9162" t="s">
        <v>120</v>
      </c>
      <c r="U9162" t="s">
        <v>38</v>
      </c>
      <c r="V9162" t="s">
        <v>9606</v>
      </c>
      <c r="W9162" t="s">
        <v>393</v>
      </c>
      <c r="X9162">
        <v>37075</v>
      </c>
      <c r="Y9162" t="s">
        <v>41</v>
      </c>
      <c r="Z9162" t="s">
        <v>3303</v>
      </c>
      <c r="AA9162" t="s">
        <v>58</v>
      </c>
      <c r="AB9162" t="s">
        <v>89</v>
      </c>
      <c r="AC9162" t="s">
        <v>3304</v>
      </c>
      <c r="AD9162">
        <v>11.88</v>
      </c>
      <c r="AE9162">
        <v>5</v>
      </c>
      <c r="AF9162">
        <v>0.7</v>
      </c>
      <c r="AG9162">
        <v>-7.92</v>
      </c>
    </row>
    <row r="9163" spans="1:33" x14ac:dyDescent="0.35">
      <c r="A9163">
        <v>9162</v>
      </c>
      <c r="B9163" t="s">
        <v>11344</v>
      </c>
      <c r="C9163" s="1">
        <v>42594</v>
      </c>
      <c r="D9163" t="b">
        <v>1</v>
      </c>
      <c r="E9163">
        <v>2016</v>
      </c>
      <c r="F9163">
        <v>8</v>
      </c>
      <c r="G9163">
        <v>12</v>
      </c>
      <c r="H9163" s="1">
        <v>42594</v>
      </c>
      <c r="I9163" t="b">
        <v>1</v>
      </c>
      <c r="J9163" s="1">
        <v>42716</v>
      </c>
      <c r="K9163" t="b">
        <v>1</v>
      </c>
      <c r="L9163">
        <v>2016</v>
      </c>
      <c r="M9163">
        <v>12</v>
      </c>
      <c r="N9163">
        <v>12</v>
      </c>
      <c r="O9163" s="1">
        <v>42716</v>
      </c>
      <c r="P9163" t="b">
        <v>1</v>
      </c>
      <c r="Q9163" t="s">
        <v>63</v>
      </c>
      <c r="R9163" t="s">
        <v>1489</v>
      </c>
      <c r="S9163" t="s">
        <v>1490</v>
      </c>
      <c r="T9163" t="s">
        <v>37</v>
      </c>
      <c r="U9163" t="s">
        <v>38</v>
      </c>
      <c r="V9163" t="s">
        <v>6935</v>
      </c>
      <c r="W9163" t="s">
        <v>133</v>
      </c>
      <c r="X9163">
        <v>54703</v>
      </c>
      <c r="Y9163" t="s">
        <v>123</v>
      </c>
      <c r="Z9163" t="s">
        <v>6327</v>
      </c>
      <c r="AA9163" t="s">
        <v>43</v>
      </c>
      <c r="AB9163" t="s">
        <v>44</v>
      </c>
      <c r="AC9163" t="s">
        <v>6328</v>
      </c>
      <c r="AD9163">
        <v>405.86</v>
      </c>
      <c r="AE9163">
        <v>7</v>
      </c>
      <c r="AF9163">
        <v>0</v>
      </c>
      <c r="AG9163">
        <v>32.468800000000002</v>
      </c>
    </row>
    <row r="9164" spans="1:33" x14ac:dyDescent="0.35">
      <c r="A9164">
        <v>9163</v>
      </c>
      <c r="B9164" t="s">
        <v>11344</v>
      </c>
      <c r="C9164" s="1">
        <v>42594</v>
      </c>
      <c r="D9164" t="b">
        <v>1</v>
      </c>
      <c r="E9164">
        <v>2016</v>
      </c>
      <c r="F9164">
        <v>8</v>
      </c>
      <c r="G9164">
        <v>12</v>
      </c>
      <c r="H9164" s="1">
        <v>42594</v>
      </c>
      <c r="I9164" t="b">
        <v>1</v>
      </c>
      <c r="J9164" s="1">
        <v>42716</v>
      </c>
      <c r="K9164" t="b">
        <v>1</v>
      </c>
      <c r="L9164">
        <v>2016</v>
      </c>
      <c r="M9164">
        <v>12</v>
      </c>
      <c r="N9164">
        <v>12</v>
      </c>
      <c r="O9164" s="1">
        <v>42716</v>
      </c>
      <c r="P9164" t="b">
        <v>1</v>
      </c>
      <c r="Q9164" t="s">
        <v>63</v>
      </c>
      <c r="R9164" t="s">
        <v>1489</v>
      </c>
      <c r="S9164" t="s">
        <v>1490</v>
      </c>
      <c r="T9164" t="s">
        <v>37</v>
      </c>
      <c r="U9164" t="s">
        <v>38</v>
      </c>
      <c r="V9164" t="s">
        <v>6935</v>
      </c>
      <c r="W9164" t="s">
        <v>133</v>
      </c>
      <c r="X9164">
        <v>54703</v>
      </c>
      <c r="Y9164" t="s">
        <v>123</v>
      </c>
      <c r="Z9164" t="s">
        <v>2792</v>
      </c>
      <c r="AA9164" t="s">
        <v>43</v>
      </c>
      <c r="AB9164" t="s">
        <v>47</v>
      </c>
      <c r="AC9164" t="s">
        <v>2793</v>
      </c>
      <c r="AD9164">
        <v>680.01</v>
      </c>
      <c r="AE9164">
        <v>3</v>
      </c>
      <c r="AF9164">
        <v>0</v>
      </c>
      <c r="AG9164">
        <v>176.80260000000001</v>
      </c>
    </row>
    <row r="9165" spans="1:33" x14ac:dyDescent="0.35">
      <c r="A9165">
        <v>9164</v>
      </c>
      <c r="B9165" t="s">
        <v>11345</v>
      </c>
      <c r="C9165" s="1">
        <v>42222</v>
      </c>
      <c r="D9165" t="b">
        <v>1</v>
      </c>
      <c r="E9165">
        <v>2015</v>
      </c>
      <c r="F9165">
        <v>8</v>
      </c>
      <c r="G9165">
        <v>6</v>
      </c>
      <c r="H9165" s="1">
        <v>42222</v>
      </c>
      <c r="I9165" t="b">
        <v>1</v>
      </c>
      <c r="J9165" s="1">
        <v>42344</v>
      </c>
      <c r="K9165" t="b">
        <v>1</v>
      </c>
      <c r="L9165">
        <v>2015</v>
      </c>
      <c r="M9165">
        <v>12</v>
      </c>
      <c r="N9165">
        <v>6</v>
      </c>
      <c r="O9165" s="1">
        <v>42344</v>
      </c>
      <c r="P9165" t="b">
        <v>1</v>
      </c>
      <c r="Q9165" t="s">
        <v>63</v>
      </c>
      <c r="R9165" t="s">
        <v>7854</v>
      </c>
      <c r="S9165" t="s">
        <v>7855</v>
      </c>
      <c r="T9165" t="s">
        <v>37</v>
      </c>
      <c r="U9165" t="s">
        <v>38</v>
      </c>
      <c r="V9165" t="s">
        <v>356</v>
      </c>
      <c r="W9165" t="s">
        <v>247</v>
      </c>
      <c r="X9165">
        <v>60610</v>
      </c>
      <c r="Y9165" t="s">
        <v>123</v>
      </c>
      <c r="Z9165" t="s">
        <v>6668</v>
      </c>
      <c r="AA9165" t="s">
        <v>85</v>
      </c>
      <c r="AB9165" t="s">
        <v>190</v>
      </c>
      <c r="AC9165" t="s">
        <v>6669</v>
      </c>
      <c r="AD9165">
        <v>2.3759999999999999</v>
      </c>
      <c r="AE9165">
        <v>3</v>
      </c>
      <c r="AF9165">
        <v>0.2</v>
      </c>
      <c r="AG9165">
        <v>0.74250000000000005</v>
      </c>
    </row>
    <row r="9166" spans="1:33" x14ac:dyDescent="0.35">
      <c r="A9166">
        <v>9165</v>
      </c>
      <c r="B9166" t="s">
        <v>11345</v>
      </c>
      <c r="C9166" s="1">
        <v>42222</v>
      </c>
      <c r="D9166" t="b">
        <v>1</v>
      </c>
      <c r="E9166">
        <v>2015</v>
      </c>
      <c r="F9166">
        <v>8</v>
      </c>
      <c r="G9166">
        <v>6</v>
      </c>
      <c r="H9166" s="1">
        <v>42222</v>
      </c>
      <c r="I9166" t="b">
        <v>1</v>
      </c>
      <c r="J9166" s="1">
        <v>42344</v>
      </c>
      <c r="K9166" t="b">
        <v>1</v>
      </c>
      <c r="L9166">
        <v>2015</v>
      </c>
      <c r="M9166">
        <v>12</v>
      </c>
      <c r="N9166">
        <v>6</v>
      </c>
      <c r="O9166" s="1">
        <v>42344</v>
      </c>
      <c r="P9166" t="b">
        <v>1</v>
      </c>
      <c r="Q9166" t="s">
        <v>63</v>
      </c>
      <c r="R9166" t="s">
        <v>7854</v>
      </c>
      <c r="S9166" t="s">
        <v>7855</v>
      </c>
      <c r="T9166" t="s">
        <v>37</v>
      </c>
      <c r="U9166" t="s">
        <v>38</v>
      </c>
      <c r="V9166" t="s">
        <v>356</v>
      </c>
      <c r="W9166" t="s">
        <v>247</v>
      </c>
      <c r="X9166">
        <v>60610</v>
      </c>
      <c r="Y9166" t="s">
        <v>123</v>
      </c>
      <c r="Z9166" t="s">
        <v>3759</v>
      </c>
      <c r="AA9166" t="s">
        <v>58</v>
      </c>
      <c r="AB9166" t="s">
        <v>92</v>
      </c>
      <c r="AC9166" t="s">
        <v>3760</v>
      </c>
      <c r="AD9166">
        <v>143.12799999999999</v>
      </c>
      <c r="AE9166">
        <v>2</v>
      </c>
      <c r="AF9166">
        <v>0.8</v>
      </c>
      <c r="AG9166">
        <v>-393.60199999999998</v>
      </c>
    </row>
    <row r="9167" spans="1:33" x14ac:dyDescent="0.35">
      <c r="A9167">
        <v>9166</v>
      </c>
      <c r="B9167" t="s">
        <v>11346</v>
      </c>
      <c r="C9167" t="s">
        <v>3240</v>
      </c>
      <c r="D9167" t="b">
        <v>0</v>
      </c>
      <c r="E9167">
        <v>2016</v>
      </c>
      <c r="F9167">
        <v>6</v>
      </c>
      <c r="G9167">
        <v>24</v>
      </c>
      <c r="H9167" s="1">
        <v>42545</v>
      </c>
      <c r="I9167" t="b">
        <v>1</v>
      </c>
      <c r="J9167" t="s">
        <v>1873</v>
      </c>
      <c r="K9167" t="b">
        <v>0</v>
      </c>
      <c r="L9167">
        <v>2016</v>
      </c>
      <c r="M9167">
        <v>6</v>
      </c>
      <c r="N9167">
        <v>26</v>
      </c>
      <c r="O9167" s="1">
        <v>42547</v>
      </c>
      <c r="P9167" t="b">
        <v>1</v>
      </c>
      <c r="Q9167" t="s">
        <v>34</v>
      </c>
      <c r="R9167" t="s">
        <v>772</v>
      </c>
      <c r="S9167" t="s">
        <v>773</v>
      </c>
      <c r="T9167" t="s">
        <v>37</v>
      </c>
      <c r="U9167" t="s">
        <v>38</v>
      </c>
      <c r="V9167" t="s">
        <v>1081</v>
      </c>
      <c r="W9167" t="s">
        <v>55</v>
      </c>
      <c r="X9167">
        <v>92037</v>
      </c>
      <c r="Y9167" t="s">
        <v>56</v>
      </c>
      <c r="Z9167" t="s">
        <v>10704</v>
      </c>
      <c r="AA9167" t="s">
        <v>85</v>
      </c>
      <c r="AB9167" t="s">
        <v>783</v>
      </c>
      <c r="AC9167" t="s">
        <v>10705</v>
      </c>
      <c r="AD9167">
        <v>4476.8</v>
      </c>
      <c r="AE9167">
        <v>4</v>
      </c>
      <c r="AF9167">
        <v>0.2</v>
      </c>
      <c r="AG9167">
        <v>503.64</v>
      </c>
    </row>
    <row r="9168" spans="1:33" x14ac:dyDescent="0.35">
      <c r="A9168">
        <v>9167</v>
      </c>
      <c r="B9168" t="s">
        <v>11346</v>
      </c>
      <c r="C9168" t="s">
        <v>3240</v>
      </c>
      <c r="D9168" t="b">
        <v>0</v>
      </c>
      <c r="E9168">
        <v>2016</v>
      </c>
      <c r="F9168">
        <v>6</v>
      </c>
      <c r="G9168">
        <v>24</v>
      </c>
      <c r="H9168" s="1">
        <v>42545</v>
      </c>
      <c r="I9168" t="b">
        <v>1</v>
      </c>
      <c r="J9168" t="s">
        <v>1873</v>
      </c>
      <c r="K9168" t="b">
        <v>0</v>
      </c>
      <c r="L9168">
        <v>2016</v>
      </c>
      <c r="M9168">
        <v>6</v>
      </c>
      <c r="N9168">
        <v>26</v>
      </c>
      <c r="O9168" s="1">
        <v>42547</v>
      </c>
      <c r="P9168" t="b">
        <v>1</v>
      </c>
      <c r="Q9168" t="s">
        <v>34</v>
      </c>
      <c r="R9168" t="s">
        <v>772</v>
      </c>
      <c r="S9168" t="s">
        <v>773</v>
      </c>
      <c r="T9168" t="s">
        <v>37</v>
      </c>
      <c r="U9168" t="s">
        <v>38</v>
      </c>
      <c r="V9168" t="s">
        <v>1081</v>
      </c>
      <c r="W9168" t="s">
        <v>55</v>
      </c>
      <c r="X9168">
        <v>92037</v>
      </c>
      <c r="Y9168" t="s">
        <v>56</v>
      </c>
      <c r="Z9168" t="s">
        <v>4327</v>
      </c>
      <c r="AA9168" t="s">
        <v>58</v>
      </c>
      <c r="AB9168" t="s">
        <v>106</v>
      </c>
      <c r="AC9168" t="s">
        <v>4328</v>
      </c>
      <c r="AD9168">
        <v>104.85</v>
      </c>
      <c r="AE9168">
        <v>1</v>
      </c>
      <c r="AF9168">
        <v>0</v>
      </c>
      <c r="AG9168">
        <v>50.328000000000003</v>
      </c>
    </row>
    <row r="9169" spans="1:33" x14ac:dyDescent="0.35">
      <c r="A9169">
        <v>9168</v>
      </c>
      <c r="B9169" t="s">
        <v>11346</v>
      </c>
      <c r="C9169" t="s">
        <v>3240</v>
      </c>
      <c r="D9169" t="b">
        <v>0</v>
      </c>
      <c r="E9169">
        <v>2016</v>
      </c>
      <c r="F9169">
        <v>6</v>
      </c>
      <c r="G9169">
        <v>24</v>
      </c>
      <c r="H9169" s="1">
        <v>42545</v>
      </c>
      <c r="I9169" t="b">
        <v>1</v>
      </c>
      <c r="J9169" t="s">
        <v>1873</v>
      </c>
      <c r="K9169" t="b">
        <v>0</v>
      </c>
      <c r="L9169">
        <v>2016</v>
      </c>
      <c r="M9169">
        <v>6</v>
      </c>
      <c r="N9169">
        <v>26</v>
      </c>
      <c r="O9169" s="1">
        <v>42547</v>
      </c>
      <c r="P9169" t="b">
        <v>1</v>
      </c>
      <c r="Q9169" t="s">
        <v>34</v>
      </c>
      <c r="R9169" t="s">
        <v>772</v>
      </c>
      <c r="S9169" t="s">
        <v>773</v>
      </c>
      <c r="T9169" t="s">
        <v>37</v>
      </c>
      <c r="U9169" t="s">
        <v>38</v>
      </c>
      <c r="V9169" t="s">
        <v>1081</v>
      </c>
      <c r="W9169" t="s">
        <v>55</v>
      </c>
      <c r="X9169">
        <v>92037</v>
      </c>
      <c r="Y9169" t="s">
        <v>56</v>
      </c>
      <c r="Z9169" t="s">
        <v>6653</v>
      </c>
      <c r="AA9169" t="s">
        <v>58</v>
      </c>
      <c r="AB9169" t="s">
        <v>92</v>
      </c>
      <c r="AC9169" t="s">
        <v>6654</v>
      </c>
      <c r="AD9169">
        <v>241.44</v>
      </c>
      <c r="AE9169">
        <v>3</v>
      </c>
      <c r="AF9169">
        <v>0</v>
      </c>
      <c r="AG9169">
        <v>72.432000000000002</v>
      </c>
    </row>
    <row r="9170" spans="1:33" x14ac:dyDescent="0.35">
      <c r="A9170">
        <v>9169</v>
      </c>
      <c r="B9170" t="s">
        <v>11347</v>
      </c>
      <c r="C9170" t="s">
        <v>4456</v>
      </c>
      <c r="D9170" t="b">
        <v>0</v>
      </c>
      <c r="E9170">
        <v>2016</v>
      </c>
      <c r="F9170">
        <v>3</v>
      </c>
      <c r="G9170">
        <v>15</v>
      </c>
      <c r="H9170" s="1">
        <v>42444</v>
      </c>
      <c r="I9170" t="b">
        <v>1</v>
      </c>
      <c r="J9170" t="s">
        <v>4801</v>
      </c>
      <c r="K9170" t="b">
        <v>0</v>
      </c>
      <c r="L9170">
        <v>2016</v>
      </c>
      <c r="M9170">
        <v>3</v>
      </c>
      <c r="N9170">
        <v>19</v>
      </c>
      <c r="O9170" s="1">
        <v>42448</v>
      </c>
      <c r="P9170" t="b">
        <v>1</v>
      </c>
      <c r="Q9170" t="s">
        <v>63</v>
      </c>
      <c r="R9170" t="s">
        <v>3026</v>
      </c>
      <c r="S9170" t="s">
        <v>3027</v>
      </c>
      <c r="T9170" t="s">
        <v>120</v>
      </c>
      <c r="U9170" t="s">
        <v>38</v>
      </c>
      <c r="V9170" t="s">
        <v>385</v>
      </c>
      <c r="W9170" t="s">
        <v>1690</v>
      </c>
      <c r="X9170">
        <v>39212</v>
      </c>
      <c r="Y9170" t="s">
        <v>41</v>
      </c>
      <c r="Z9170" t="s">
        <v>2663</v>
      </c>
      <c r="AA9170" t="s">
        <v>58</v>
      </c>
      <c r="AB9170" t="s">
        <v>106</v>
      </c>
      <c r="AC9170" t="s">
        <v>2664</v>
      </c>
      <c r="AD9170">
        <v>319.76</v>
      </c>
      <c r="AE9170">
        <v>14</v>
      </c>
      <c r="AF9170">
        <v>0</v>
      </c>
      <c r="AG9170">
        <v>147.08959999999999</v>
      </c>
    </row>
    <row r="9171" spans="1:33" x14ac:dyDescent="0.35">
      <c r="A9171">
        <v>9170</v>
      </c>
      <c r="B9171" t="s">
        <v>11347</v>
      </c>
      <c r="C9171" t="s">
        <v>4456</v>
      </c>
      <c r="D9171" t="b">
        <v>0</v>
      </c>
      <c r="E9171">
        <v>2016</v>
      </c>
      <c r="F9171">
        <v>3</v>
      </c>
      <c r="G9171">
        <v>15</v>
      </c>
      <c r="H9171" s="1">
        <v>42444</v>
      </c>
      <c r="I9171" t="b">
        <v>1</v>
      </c>
      <c r="J9171" t="s">
        <v>4801</v>
      </c>
      <c r="K9171" t="b">
        <v>0</v>
      </c>
      <c r="L9171">
        <v>2016</v>
      </c>
      <c r="M9171">
        <v>3</v>
      </c>
      <c r="N9171">
        <v>19</v>
      </c>
      <c r="O9171" s="1">
        <v>42448</v>
      </c>
      <c r="P9171" t="b">
        <v>1</v>
      </c>
      <c r="Q9171" t="s">
        <v>63</v>
      </c>
      <c r="R9171" t="s">
        <v>3026</v>
      </c>
      <c r="S9171" t="s">
        <v>3027</v>
      </c>
      <c r="T9171" t="s">
        <v>120</v>
      </c>
      <c r="U9171" t="s">
        <v>38</v>
      </c>
      <c r="V9171" t="s">
        <v>385</v>
      </c>
      <c r="W9171" t="s">
        <v>1690</v>
      </c>
      <c r="X9171">
        <v>39212</v>
      </c>
      <c r="Y9171" t="s">
        <v>41</v>
      </c>
      <c r="Z9171" t="s">
        <v>2663</v>
      </c>
      <c r="AA9171" t="s">
        <v>58</v>
      </c>
      <c r="AB9171" t="s">
        <v>106</v>
      </c>
      <c r="AC9171" t="s">
        <v>2664</v>
      </c>
      <c r="AD9171">
        <v>45.68</v>
      </c>
      <c r="AE9171">
        <v>2</v>
      </c>
      <c r="AF9171">
        <v>0</v>
      </c>
      <c r="AG9171">
        <v>21.012799999999999</v>
      </c>
    </row>
    <row r="9172" spans="1:33" x14ac:dyDescent="0.35">
      <c r="A9172">
        <v>9171</v>
      </c>
      <c r="B9172" t="s">
        <v>11348</v>
      </c>
      <c r="C9172" s="1">
        <v>42381</v>
      </c>
      <c r="D9172" t="b">
        <v>1</v>
      </c>
      <c r="E9172">
        <v>2016</v>
      </c>
      <c r="F9172">
        <v>1</v>
      </c>
      <c r="G9172">
        <v>12</v>
      </c>
      <c r="H9172" s="1">
        <v>42381</v>
      </c>
      <c r="I9172" t="b">
        <v>1</v>
      </c>
      <c r="J9172" s="1">
        <v>42381</v>
      </c>
      <c r="K9172" t="b">
        <v>1</v>
      </c>
      <c r="L9172">
        <v>2016</v>
      </c>
      <c r="M9172">
        <v>1</v>
      </c>
      <c r="N9172">
        <v>12</v>
      </c>
      <c r="O9172" s="1">
        <v>42381</v>
      </c>
      <c r="P9172" t="b">
        <v>1</v>
      </c>
      <c r="Q9172" t="s">
        <v>1467</v>
      </c>
      <c r="R9172" t="s">
        <v>7219</v>
      </c>
      <c r="S9172" t="s">
        <v>7220</v>
      </c>
      <c r="T9172" t="s">
        <v>120</v>
      </c>
      <c r="U9172" t="s">
        <v>38</v>
      </c>
      <c r="V9172" t="s">
        <v>9675</v>
      </c>
      <c r="W9172" t="s">
        <v>55</v>
      </c>
      <c r="X9172">
        <v>93030</v>
      </c>
      <c r="Y9172" t="s">
        <v>56</v>
      </c>
      <c r="Z9172" t="s">
        <v>2063</v>
      </c>
      <c r="AA9172" t="s">
        <v>43</v>
      </c>
      <c r="AB9172" t="s">
        <v>79</v>
      </c>
      <c r="AC9172" t="s">
        <v>2064</v>
      </c>
      <c r="AD9172">
        <v>31.96</v>
      </c>
      <c r="AE9172">
        <v>2</v>
      </c>
      <c r="AF9172">
        <v>0</v>
      </c>
      <c r="AG9172">
        <v>1.5980000000000001</v>
      </c>
    </row>
    <row r="9173" spans="1:33" x14ac:dyDescent="0.35">
      <c r="A9173">
        <v>9172</v>
      </c>
      <c r="B9173" t="s">
        <v>11348</v>
      </c>
      <c r="C9173" s="1">
        <v>42381</v>
      </c>
      <c r="D9173" t="b">
        <v>1</v>
      </c>
      <c r="E9173">
        <v>2016</v>
      </c>
      <c r="F9173">
        <v>1</v>
      </c>
      <c r="G9173">
        <v>12</v>
      </c>
      <c r="H9173" s="1">
        <v>42381</v>
      </c>
      <c r="I9173" t="b">
        <v>1</v>
      </c>
      <c r="J9173" s="1">
        <v>42381</v>
      </c>
      <c r="K9173" t="b">
        <v>1</v>
      </c>
      <c r="L9173">
        <v>2016</v>
      </c>
      <c r="M9173">
        <v>1</v>
      </c>
      <c r="N9173">
        <v>12</v>
      </c>
      <c r="O9173" s="1">
        <v>42381</v>
      </c>
      <c r="P9173" t="b">
        <v>1</v>
      </c>
      <c r="Q9173" t="s">
        <v>1467</v>
      </c>
      <c r="R9173" t="s">
        <v>7219</v>
      </c>
      <c r="S9173" t="s">
        <v>7220</v>
      </c>
      <c r="T9173" t="s">
        <v>120</v>
      </c>
      <c r="U9173" t="s">
        <v>38</v>
      </c>
      <c r="V9173" t="s">
        <v>9675</v>
      </c>
      <c r="W9173" t="s">
        <v>55</v>
      </c>
      <c r="X9173">
        <v>93030</v>
      </c>
      <c r="Y9173" t="s">
        <v>56</v>
      </c>
      <c r="Z9173" t="s">
        <v>4737</v>
      </c>
      <c r="AA9173" t="s">
        <v>58</v>
      </c>
      <c r="AB9173" t="s">
        <v>106</v>
      </c>
      <c r="AC9173" t="s">
        <v>4738</v>
      </c>
      <c r="AD9173">
        <v>47.9</v>
      </c>
      <c r="AE9173">
        <v>1</v>
      </c>
      <c r="AF9173">
        <v>0</v>
      </c>
      <c r="AG9173">
        <v>22.992000000000001</v>
      </c>
    </row>
    <row r="9174" spans="1:33" x14ac:dyDescent="0.35">
      <c r="A9174">
        <v>9173</v>
      </c>
      <c r="B9174" t="s">
        <v>11348</v>
      </c>
      <c r="C9174" s="1">
        <v>42381</v>
      </c>
      <c r="D9174" t="b">
        <v>1</v>
      </c>
      <c r="E9174">
        <v>2016</v>
      </c>
      <c r="F9174">
        <v>1</v>
      </c>
      <c r="G9174">
        <v>12</v>
      </c>
      <c r="H9174" s="1">
        <v>42381</v>
      </c>
      <c r="I9174" t="b">
        <v>1</v>
      </c>
      <c r="J9174" s="1">
        <v>42381</v>
      </c>
      <c r="K9174" t="b">
        <v>1</v>
      </c>
      <c r="L9174">
        <v>2016</v>
      </c>
      <c r="M9174">
        <v>1</v>
      </c>
      <c r="N9174">
        <v>12</v>
      </c>
      <c r="O9174" s="1">
        <v>42381</v>
      </c>
      <c r="P9174" t="b">
        <v>1</v>
      </c>
      <c r="Q9174" t="s">
        <v>1467</v>
      </c>
      <c r="R9174" t="s">
        <v>7219</v>
      </c>
      <c r="S9174" t="s">
        <v>7220</v>
      </c>
      <c r="T9174" t="s">
        <v>120</v>
      </c>
      <c r="U9174" t="s">
        <v>38</v>
      </c>
      <c r="V9174" t="s">
        <v>9675</v>
      </c>
      <c r="W9174" t="s">
        <v>55</v>
      </c>
      <c r="X9174">
        <v>93030</v>
      </c>
      <c r="Y9174" t="s">
        <v>56</v>
      </c>
      <c r="Z9174" t="s">
        <v>3888</v>
      </c>
      <c r="AA9174" t="s">
        <v>58</v>
      </c>
      <c r="AB9174" t="s">
        <v>72</v>
      </c>
      <c r="AC9174" t="s">
        <v>3889</v>
      </c>
      <c r="AD9174">
        <v>1112.94</v>
      </c>
      <c r="AE9174">
        <v>3</v>
      </c>
      <c r="AF9174">
        <v>0</v>
      </c>
      <c r="AG9174">
        <v>222.58799999999999</v>
      </c>
    </row>
    <row r="9175" spans="1:33" x14ac:dyDescent="0.35">
      <c r="A9175">
        <v>9174</v>
      </c>
      <c r="B9175" t="s">
        <v>11348</v>
      </c>
      <c r="C9175" s="1">
        <v>42381</v>
      </c>
      <c r="D9175" t="b">
        <v>1</v>
      </c>
      <c r="E9175">
        <v>2016</v>
      </c>
      <c r="F9175">
        <v>1</v>
      </c>
      <c r="G9175">
        <v>12</v>
      </c>
      <c r="H9175" s="1">
        <v>42381</v>
      </c>
      <c r="I9175" t="b">
        <v>1</v>
      </c>
      <c r="J9175" s="1">
        <v>42381</v>
      </c>
      <c r="K9175" t="b">
        <v>1</v>
      </c>
      <c r="L9175">
        <v>2016</v>
      </c>
      <c r="M9175">
        <v>1</v>
      </c>
      <c r="N9175">
        <v>12</v>
      </c>
      <c r="O9175" s="1">
        <v>42381</v>
      </c>
      <c r="P9175" t="b">
        <v>1</v>
      </c>
      <c r="Q9175" t="s">
        <v>1467</v>
      </c>
      <c r="R9175" t="s">
        <v>7219</v>
      </c>
      <c r="S9175" t="s">
        <v>7220</v>
      </c>
      <c r="T9175" t="s">
        <v>120</v>
      </c>
      <c r="U9175" t="s">
        <v>38</v>
      </c>
      <c r="V9175" t="s">
        <v>9675</v>
      </c>
      <c r="W9175" t="s">
        <v>55</v>
      </c>
      <c r="X9175">
        <v>93030</v>
      </c>
      <c r="Y9175" t="s">
        <v>56</v>
      </c>
      <c r="Z9175" t="s">
        <v>2601</v>
      </c>
      <c r="AA9175" t="s">
        <v>58</v>
      </c>
      <c r="AB9175" t="s">
        <v>204</v>
      </c>
      <c r="AC9175" t="s">
        <v>2602</v>
      </c>
      <c r="AD9175">
        <v>22.92</v>
      </c>
      <c r="AE9175">
        <v>3</v>
      </c>
      <c r="AF9175">
        <v>0</v>
      </c>
      <c r="AG9175">
        <v>11.2308</v>
      </c>
    </row>
    <row r="9176" spans="1:33" x14ac:dyDescent="0.35">
      <c r="A9176">
        <v>9175</v>
      </c>
      <c r="B9176" t="s">
        <v>11349</v>
      </c>
      <c r="C9176" s="1">
        <v>43075</v>
      </c>
      <c r="D9176" t="b">
        <v>1</v>
      </c>
      <c r="E9176">
        <v>2017</v>
      </c>
      <c r="F9176">
        <v>12</v>
      </c>
      <c r="G9176">
        <v>6</v>
      </c>
      <c r="H9176" s="1">
        <v>43075</v>
      </c>
      <c r="I9176" t="b">
        <v>1</v>
      </c>
      <c r="J9176" t="s">
        <v>8362</v>
      </c>
      <c r="K9176" t="b">
        <v>0</v>
      </c>
      <c r="L9176">
        <v>2017</v>
      </c>
      <c r="M9176">
        <v>6</v>
      </c>
      <c r="N9176">
        <v>14</v>
      </c>
      <c r="O9176" s="1">
        <v>42900</v>
      </c>
      <c r="P9176" t="b">
        <v>1</v>
      </c>
      <c r="Q9176" t="s">
        <v>34</v>
      </c>
      <c r="R9176" t="s">
        <v>9188</v>
      </c>
      <c r="S9176" t="s">
        <v>9189</v>
      </c>
      <c r="T9176" t="s">
        <v>37</v>
      </c>
      <c r="U9176" t="s">
        <v>38</v>
      </c>
      <c r="V9176" t="s">
        <v>4815</v>
      </c>
      <c r="W9176" t="s">
        <v>112</v>
      </c>
      <c r="X9176">
        <v>98031</v>
      </c>
      <c r="Y9176" t="s">
        <v>56</v>
      </c>
      <c r="Z9176" t="s">
        <v>4409</v>
      </c>
      <c r="AA9176" t="s">
        <v>85</v>
      </c>
      <c r="AB9176" t="s">
        <v>86</v>
      </c>
      <c r="AC9176" t="s">
        <v>4410</v>
      </c>
      <c r="AD9176">
        <v>71.975999999999999</v>
      </c>
      <c r="AE9176">
        <v>3</v>
      </c>
      <c r="AF9176">
        <v>0.2</v>
      </c>
      <c r="AG9176">
        <v>8.9969999999999999</v>
      </c>
    </row>
    <row r="9177" spans="1:33" x14ac:dyDescent="0.35">
      <c r="A9177">
        <v>9176</v>
      </c>
      <c r="B9177" t="s">
        <v>11349</v>
      </c>
      <c r="C9177" s="1">
        <v>43075</v>
      </c>
      <c r="D9177" t="b">
        <v>1</v>
      </c>
      <c r="E9177">
        <v>2017</v>
      </c>
      <c r="F9177">
        <v>12</v>
      </c>
      <c r="G9177">
        <v>6</v>
      </c>
      <c r="H9177" s="1">
        <v>43075</v>
      </c>
      <c r="I9177" t="b">
        <v>1</v>
      </c>
      <c r="J9177" t="s">
        <v>8362</v>
      </c>
      <c r="K9177" t="b">
        <v>0</v>
      </c>
      <c r="L9177">
        <v>2017</v>
      </c>
      <c r="M9177">
        <v>6</v>
      </c>
      <c r="N9177">
        <v>14</v>
      </c>
      <c r="O9177" s="1">
        <v>42900</v>
      </c>
      <c r="P9177" t="b">
        <v>1</v>
      </c>
      <c r="Q9177" t="s">
        <v>34</v>
      </c>
      <c r="R9177" t="s">
        <v>9188</v>
      </c>
      <c r="S9177" t="s">
        <v>9189</v>
      </c>
      <c r="T9177" t="s">
        <v>37</v>
      </c>
      <c r="U9177" t="s">
        <v>38</v>
      </c>
      <c r="V9177" t="s">
        <v>4815</v>
      </c>
      <c r="W9177" t="s">
        <v>112</v>
      </c>
      <c r="X9177">
        <v>98031</v>
      </c>
      <c r="Y9177" t="s">
        <v>56</v>
      </c>
      <c r="Z9177" t="s">
        <v>4386</v>
      </c>
      <c r="AA9177" t="s">
        <v>58</v>
      </c>
      <c r="AB9177" t="s">
        <v>106</v>
      </c>
      <c r="AC9177" t="s">
        <v>4387</v>
      </c>
      <c r="AD9177">
        <v>19.440000000000001</v>
      </c>
      <c r="AE9177">
        <v>3</v>
      </c>
      <c r="AF9177">
        <v>0</v>
      </c>
      <c r="AG9177">
        <v>9.3312000000000008</v>
      </c>
    </row>
    <row r="9178" spans="1:33" x14ac:dyDescent="0.35">
      <c r="A9178">
        <v>9177</v>
      </c>
      <c r="B9178" t="s">
        <v>11350</v>
      </c>
      <c r="C9178" t="s">
        <v>4801</v>
      </c>
      <c r="D9178" t="b">
        <v>0</v>
      </c>
      <c r="E9178">
        <v>2016</v>
      </c>
      <c r="F9178">
        <v>3</v>
      </c>
      <c r="G9178">
        <v>19</v>
      </c>
      <c r="H9178" s="1">
        <v>42448</v>
      </c>
      <c r="I9178" t="b">
        <v>1</v>
      </c>
      <c r="J9178" t="s">
        <v>2241</v>
      </c>
      <c r="K9178" t="b">
        <v>0</v>
      </c>
      <c r="L9178">
        <v>2016</v>
      </c>
      <c r="M9178">
        <v>3</v>
      </c>
      <c r="N9178">
        <v>24</v>
      </c>
      <c r="O9178" s="1">
        <v>42453</v>
      </c>
      <c r="P9178" t="b">
        <v>1</v>
      </c>
      <c r="Q9178" t="s">
        <v>63</v>
      </c>
      <c r="R9178" t="s">
        <v>5587</v>
      </c>
      <c r="S9178" t="s">
        <v>5588</v>
      </c>
      <c r="T9178" t="s">
        <v>53</v>
      </c>
      <c r="U9178" t="s">
        <v>38</v>
      </c>
      <c r="V9178" t="s">
        <v>6351</v>
      </c>
      <c r="W9178" t="s">
        <v>393</v>
      </c>
      <c r="X9178">
        <v>37211</v>
      </c>
      <c r="Y9178" t="s">
        <v>41</v>
      </c>
      <c r="Z9178" t="s">
        <v>1370</v>
      </c>
      <c r="AA9178" t="s">
        <v>58</v>
      </c>
      <c r="AB9178" t="s">
        <v>89</v>
      </c>
      <c r="AC9178" t="s">
        <v>1371</v>
      </c>
      <c r="AD9178">
        <v>31.085999999999999</v>
      </c>
      <c r="AE9178">
        <v>3</v>
      </c>
      <c r="AF9178">
        <v>0.7</v>
      </c>
      <c r="AG9178">
        <v>-20.724</v>
      </c>
    </row>
    <row r="9179" spans="1:33" x14ac:dyDescent="0.35">
      <c r="A9179">
        <v>9178</v>
      </c>
      <c r="B9179" t="s">
        <v>11351</v>
      </c>
      <c r="C9179" t="s">
        <v>5908</v>
      </c>
      <c r="D9179" t="b">
        <v>0</v>
      </c>
      <c r="E9179">
        <v>2016</v>
      </c>
      <c r="F9179">
        <v>11</v>
      </c>
      <c r="G9179">
        <v>14</v>
      </c>
      <c r="H9179" s="1">
        <v>42688</v>
      </c>
      <c r="I9179" t="b">
        <v>1</v>
      </c>
      <c r="J9179" t="s">
        <v>6282</v>
      </c>
      <c r="K9179" t="b">
        <v>0</v>
      </c>
      <c r="L9179">
        <v>2016</v>
      </c>
      <c r="M9179">
        <v>11</v>
      </c>
      <c r="N9179">
        <v>18</v>
      </c>
      <c r="O9179" s="1">
        <v>42692</v>
      </c>
      <c r="P9179" t="b">
        <v>1</v>
      </c>
      <c r="Q9179" t="s">
        <v>63</v>
      </c>
      <c r="R9179" t="s">
        <v>298</v>
      </c>
      <c r="S9179" t="s">
        <v>299</v>
      </c>
      <c r="T9179" t="s">
        <v>37</v>
      </c>
      <c r="U9179" t="s">
        <v>38</v>
      </c>
      <c r="V9179" t="s">
        <v>314</v>
      </c>
      <c r="W9179" t="s">
        <v>315</v>
      </c>
      <c r="X9179">
        <v>10035</v>
      </c>
      <c r="Y9179" t="s">
        <v>173</v>
      </c>
      <c r="Z9179" t="s">
        <v>8695</v>
      </c>
      <c r="AA9179" t="s">
        <v>85</v>
      </c>
      <c r="AB9179" t="s">
        <v>86</v>
      </c>
      <c r="AC9179" t="s">
        <v>8696</v>
      </c>
      <c r="AD9179">
        <v>13.98</v>
      </c>
      <c r="AE9179">
        <v>2</v>
      </c>
      <c r="AF9179">
        <v>0</v>
      </c>
      <c r="AG9179">
        <v>3.9144000000000001</v>
      </c>
    </row>
    <row r="9180" spans="1:33" x14ac:dyDescent="0.35">
      <c r="A9180">
        <v>9179</v>
      </c>
      <c r="B9180" t="s">
        <v>11351</v>
      </c>
      <c r="C9180" t="s">
        <v>5908</v>
      </c>
      <c r="D9180" t="b">
        <v>0</v>
      </c>
      <c r="E9180">
        <v>2016</v>
      </c>
      <c r="F9180">
        <v>11</v>
      </c>
      <c r="G9180">
        <v>14</v>
      </c>
      <c r="H9180" s="1">
        <v>42688</v>
      </c>
      <c r="I9180" t="b">
        <v>1</v>
      </c>
      <c r="J9180" t="s">
        <v>6282</v>
      </c>
      <c r="K9180" t="b">
        <v>0</v>
      </c>
      <c r="L9180">
        <v>2016</v>
      </c>
      <c r="M9180">
        <v>11</v>
      </c>
      <c r="N9180">
        <v>18</v>
      </c>
      <c r="O9180" s="1">
        <v>42692</v>
      </c>
      <c r="P9180" t="b">
        <v>1</v>
      </c>
      <c r="Q9180" t="s">
        <v>63</v>
      </c>
      <c r="R9180" t="s">
        <v>298</v>
      </c>
      <c r="S9180" t="s">
        <v>299</v>
      </c>
      <c r="T9180" t="s">
        <v>37</v>
      </c>
      <c r="U9180" t="s">
        <v>38</v>
      </c>
      <c r="V9180" t="s">
        <v>314</v>
      </c>
      <c r="W9180" t="s">
        <v>315</v>
      </c>
      <c r="X9180">
        <v>10035</v>
      </c>
      <c r="Y9180" t="s">
        <v>173</v>
      </c>
      <c r="Z9180" t="s">
        <v>7564</v>
      </c>
      <c r="AA9180" t="s">
        <v>58</v>
      </c>
      <c r="AB9180" t="s">
        <v>82</v>
      </c>
      <c r="AC9180" t="s">
        <v>7565</v>
      </c>
      <c r="AD9180">
        <v>23.65</v>
      </c>
      <c r="AE9180">
        <v>1</v>
      </c>
      <c r="AF9180">
        <v>0</v>
      </c>
      <c r="AG9180">
        <v>6.149</v>
      </c>
    </row>
    <row r="9181" spans="1:33" x14ac:dyDescent="0.35">
      <c r="A9181">
        <v>9180</v>
      </c>
      <c r="B9181" t="s">
        <v>11352</v>
      </c>
      <c r="C9181" s="1">
        <v>42924</v>
      </c>
      <c r="D9181" t="b">
        <v>1</v>
      </c>
      <c r="E9181">
        <v>2017</v>
      </c>
      <c r="F9181">
        <v>7</v>
      </c>
      <c r="G9181">
        <v>8</v>
      </c>
      <c r="H9181" s="1">
        <v>42924</v>
      </c>
      <c r="I9181" t="b">
        <v>1</v>
      </c>
      <c r="J9181" s="1">
        <v>43047</v>
      </c>
      <c r="K9181" t="b">
        <v>1</v>
      </c>
      <c r="L9181">
        <v>2017</v>
      </c>
      <c r="M9181">
        <v>11</v>
      </c>
      <c r="N9181">
        <v>8</v>
      </c>
      <c r="O9181" s="1">
        <v>43047</v>
      </c>
      <c r="P9181" t="b">
        <v>1</v>
      </c>
      <c r="Q9181" t="s">
        <v>63</v>
      </c>
      <c r="R9181" t="s">
        <v>1431</v>
      </c>
      <c r="S9181" t="s">
        <v>1432</v>
      </c>
      <c r="T9181" t="s">
        <v>37</v>
      </c>
      <c r="U9181" t="s">
        <v>38</v>
      </c>
      <c r="V9181" t="s">
        <v>4501</v>
      </c>
      <c r="W9181" t="s">
        <v>55</v>
      </c>
      <c r="X9181">
        <v>92683</v>
      </c>
      <c r="Y9181" t="s">
        <v>56</v>
      </c>
      <c r="Z9181" t="s">
        <v>7397</v>
      </c>
      <c r="AA9181" t="s">
        <v>85</v>
      </c>
      <c r="AB9181" t="s">
        <v>86</v>
      </c>
      <c r="AC9181" t="s">
        <v>7398</v>
      </c>
      <c r="AD9181">
        <v>707.88</v>
      </c>
      <c r="AE9181">
        <v>3</v>
      </c>
      <c r="AF9181">
        <v>0.2</v>
      </c>
      <c r="AG9181">
        <v>44.2425</v>
      </c>
    </row>
    <row r="9182" spans="1:33" x14ac:dyDescent="0.35">
      <c r="A9182">
        <v>9181</v>
      </c>
      <c r="B9182" t="s">
        <v>11352</v>
      </c>
      <c r="C9182" s="1">
        <v>42924</v>
      </c>
      <c r="D9182" t="b">
        <v>1</v>
      </c>
      <c r="E9182">
        <v>2017</v>
      </c>
      <c r="F9182">
        <v>7</v>
      </c>
      <c r="G9182">
        <v>8</v>
      </c>
      <c r="H9182" s="1">
        <v>42924</v>
      </c>
      <c r="I9182" t="b">
        <v>1</v>
      </c>
      <c r="J9182" s="1">
        <v>43047</v>
      </c>
      <c r="K9182" t="b">
        <v>1</v>
      </c>
      <c r="L9182">
        <v>2017</v>
      </c>
      <c r="M9182">
        <v>11</v>
      </c>
      <c r="N9182">
        <v>8</v>
      </c>
      <c r="O9182" s="1">
        <v>43047</v>
      </c>
      <c r="P9182" t="b">
        <v>1</v>
      </c>
      <c r="Q9182" t="s">
        <v>63</v>
      </c>
      <c r="R9182" t="s">
        <v>1431</v>
      </c>
      <c r="S9182" t="s">
        <v>1432</v>
      </c>
      <c r="T9182" t="s">
        <v>37</v>
      </c>
      <c r="U9182" t="s">
        <v>38</v>
      </c>
      <c r="V9182" t="s">
        <v>4501</v>
      </c>
      <c r="W9182" t="s">
        <v>55</v>
      </c>
      <c r="X9182">
        <v>92683</v>
      </c>
      <c r="Y9182" t="s">
        <v>56</v>
      </c>
      <c r="Z9182" t="s">
        <v>2613</v>
      </c>
      <c r="AA9182" t="s">
        <v>58</v>
      </c>
      <c r="AB9182" t="s">
        <v>89</v>
      </c>
      <c r="AC9182" t="s">
        <v>2614</v>
      </c>
      <c r="AD9182">
        <v>11.952</v>
      </c>
      <c r="AE9182">
        <v>3</v>
      </c>
      <c r="AF9182">
        <v>0.2</v>
      </c>
      <c r="AG9182">
        <v>4.1832000000000003</v>
      </c>
    </row>
    <row r="9183" spans="1:33" x14ac:dyDescent="0.35">
      <c r="A9183">
        <v>9182</v>
      </c>
      <c r="B9183" t="s">
        <v>11352</v>
      </c>
      <c r="C9183" s="1">
        <v>42924</v>
      </c>
      <c r="D9183" t="b">
        <v>1</v>
      </c>
      <c r="E9183">
        <v>2017</v>
      </c>
      <c r="F9183">
        <v>7</v>
      </c>
      <c r="G9183">
        <v>8</v>
      </c>
      <c r="H9183" s="1">
        <v>42924</v>
      </c>
      <c r="I9183" t="b">
        <v>1</v>
      </c>
      <c r="J9183" s="1">
        <v>43047</v>
      </c>
      <c r="K9183" t="b">
        <v>1</v>
      </c>
      <c r="L9183">
        <v>2017</v>
      </c>
      <c r="M9183">
        <v>11</v>
      </c>
      <c r="N9183">
        <v>8</v>
      </c>
      <c r="O9183" s="1">
        <v>43047</v>
      </c>
      <c r="P9183" t="b">
        <v>1</v>
      </c>
      <c r="Q9183" t="s">
        <v>63</v>
      </c>
      <c r="R9183" t="s">
        <v>1431</v>
      </c>
      <c r="S9183" t="s">
        <v>1432</v>
      </c>
      <c r="T9183" t="s">
        <v>37</v>
      </c>
      <c r="U9183" t="s">
        <v>38</v>
      </c>
      <c r="V9183" t="s">
        <v>4501</v>
      </c>
      <c r="W9183" t="s">
        <v>55</v>
      </c>
      <c r="X9183">
        <v>92683</v>
      </c>
      <c r="Y9183" t="s">
        <v>56</v>
      </c>
      <c r="Z9183" t="s">
        <v>8152</v>
      </c>
      <c r="AA9183" t="s">
        <v>58</v>
      </c>
      <c r="AB9183" t="s">
        <v>89</v>
      </c>
      <c r="AC9183" t="s">
        <v>8153</v>
      </c>
      <c r="AD9183">
        <v>31.128</v>
      </c>
      <c r="AE9183">
        <v>3</v>
      </c>
      <c r="AF9183">
        <v>0.2</v>
      </c>
      <c r="AG9183">
        <v>11.673</v>
      </c>
    </row>
    <row r="9184" spans="1:33" x14ac:dyDescent="0.35">
      <c r="A9184">
        <v>9183</v>
      </c>
      <c r="B9184" t="s">
        <v>11352</v>
      </c>
      <c r="C9184" s="1">
        <v>42924</v>
      </c>
      <c r="D9184" t="b">
        <v>1</v>
      </c>
      <c r="E9184">
        <v>2017</v>
      </c>
      <c r="F9184">
        <v>7</v>
      </c>
      <c r="G9184">
        <v>8</v>
      </c>
      <c r="H9184" s="1">
        <v>42924</v>
      </c>
      <c r="I9184" t="b">
        <v>1</v>
      </c>
      <c r="J9184" s="1">
        <v>43047</v>
      </c>
      <c r="K9184" t="b">
        <v>1</v>
      </c>
      <c r="L9184">
        <v>2017</v>
      </c>
      <c r="M9184">
        <v>11</v>
      </c>
      <c r="N9184">
        <v>8</v>
      </c>
      <c r="O9184" s="1">
        <v>43047</v>
      </c>
      <c r="P9184" t="b">
        <v>1</v>
      </c>
      <c r="Q9184" t="s">
        <v>63</v>
      </c>
      <c r="R9184" t="s">
        <v>1431</v>
      </c>
      <c r="S9184" t="s">
        <v>1432</v>
      </c>
      <c r="T9184" t="s">
        <v>37</v>
      </c>
      <c r="U9184" t="s">
        <v>38</v>
      </c>
      <c r="V9184" t="s">
        <v>4501</v>
      </c>
      <c r="W9184" t="s">
        <v>55</v>
      </c>
      <c r="X9184">
        <v>92683</v>
      </c>
      <c r="Y9184" t="s">
        <v>56</v>
      </c>
      <c r="Z9184" t="s">
        <v>9567</v>
      </c>
      <c r="AA9184" t="s">
        <v>85</v>
      </c>
      <c r="AB9184" t="s">
        <v>190</v>
      </c>
      <c r="AC9184" t="s">
        <v>9568</v>
      </c>
      <c r="AD9184">
        <v>55.76</v>
      </c>
      <c r="AE9184">
        <v>4</v>
      </c>
      <c r="AF9184">
        <v>0</v>
      </c>
      <c r="AG9184">
        <v>7.8064</v>
      </c>
    </row>
    <row r="9185" spans="1:33" x14ac:dyDescent="0.35">
      <c r="A9185">
        <v>9184</v>
      </c>
      <c r="B9185" t="s">
        <v>11352</v>
      </c>
      <c r="C9185" s="1">
        <v>42924</v>
      </c>
      <c r="D9185" t="b">
        <v>1</v>
      </c>
      <c r="E9185">
        <v>2017</v>
      </c>
      <c r="F9185">
        <v>7</v>
      </c>
      <c r="G9185">
        <v>8</v>
      </c>
      <c r="H9185" s="1">
        <v>42924</v>
      </c>
      <c r="I9185" t="b">
        <v>1</v>
      </c>
      <c r="J9185" s="1">
        <v>43047</v>
      </c>
      <c r="K9185" t="b">
        <v>1</v>
      </c>
      <c r="L9185">
        <v>2017</v>
      </c>
      <c r="M9185">
        <v>11</v>
      </c>
      <c r="N9185">
        <v>8</v>
      </c>
      <c r="O9185" s="1">
        <v>43047</v>
      </c>
      <c r="P9185" t="b">
        <v>1</v>
      </c>
      <c r="Q9185" t="s">
        <v>63</v>
      </c>
      <c r="R9185" t="s">
        <v>1431</v>
      </c>
      <c r="S9185" t="s">
        <v>1432</v>
      </c>
      <c r="T9185" t="s">
        <v>37</v>
      </c>
      <c r="U9185" t="s">
        <v>38</v>
      </c>
      <c r="V9185" t="s">
        <v>4501</v>
      </c>
      <c r="W9185" t="s">
        <v>55</v>
      </c>
      <c r="X9185">
        <v>92683</v>
      </c>
      <c r="Y9185" t="s">
        <v>56</v>
      </c>
      <c r="Z9185" t="s">
        <v>1423</v>
      </c>
      <c r="AA9185" t="s">
        <v>58</v>
      </c>
      <c r="AB9185" t="s">
        <v>106</v>
      </c>
      <c r="AC9185" t="s">
        <v>1424</v>
      </c>
      <c r="AD9185">
        <v>24.56</v>
      </c>
      <c r="AE9185">
        <v>2</v>
      </c>
      <c r="AF9185">
        <v>0</v>
      </c>
      <c r="AG9185">
        <v>11.543200000000001</v>
      </c>
    </row>
    <row r="9186" spans="1:33" x14ac:dyDescent="0.35">
      <c r="A9186">
        <v>9185</v>
      </c>
      <c r="B9186" t="s">
        <v>11352</v>
      </c>
      <c r="C9186" s="1">
        <v>42924</v>
      </c>
      <c r="D9186" t="b">
        <v>1</v>
      </c>
      <c r="E9186">
        <v>2017</v>
      </c>
      <c r="F9186">
        <v>7</v>
      </c>
      <c r="G9186">
        <v>8</v>
      </c>
      <c r="H9186" s="1">
        <v>42924</v>
      </c>
      <c r="I9186" t="b">
        <v>1</v>
      </c>
      <c r="J9186" s="1">
        <v>43047</v>
      </c>
      <c r="K9186" t="b">
        <v>1</v>
      </c>
      <c r="L9186">
        <v>2017</v>
      </c>
      <c r="M9186">
        <v>11</v>
      </c>
      <c r="N9186">
        <v>8</v>
      </c>
      <c r="O9186" s="1">
        <v>43047</v>
      </c>
      <c r="P9186" t="b">
        <v>1</v>
      </c>
      <c r="Q9186" t="s">
        <v>63</v>
      </c>
      <c r="R9186" t="s">
        <v>1431</v>
      </c>
      <c r="S9186" t="s">
        <v>1432</v>
      </c>
      <c r="T9186" t="s">
        <v>37</v>
      </c>
      <c r="U9186" t="s">
        <v>38</v>
      </c>
      <c r="V9186" t="s">
        <v>4501</v>
      </c>
      <c r="W9186" t="s">
        <v>55</v>
      </c>
      <c r="X9186">
        <v>92683</v>
      </c>
      <c r="Y9186" t="s">
        <v>56</v>
      </c>
      <c r="Z9186" t="s">
        <v>201</v>
      </c>
      <c r="AA9186" t="s">
        <v>43</v>
      </c>
      <c r="AB9186" t="s">
        <v>79</v>
      </c>
      <c r="AC9186" t="s">
        <v>202</v>
      </c>
      <c r="AD9186">
        <v>51.75</v>
      </c>
      <c r="AE9186">
        <v>1</v>
      </c>
      <c r="AF9186">
        <v>0</v>
      </c>
      <c r="AG9186">
        <v>15.525</v>
      </c>
    </row>
    <row r="9187" spans="1:33" x14ac:dyDescent="0.35">
      <c r="A9187">
        <v>9186</v>
      </c>
      <c r="B9187" t="s">
        <v>11352</v>
      </c>
      <c r="C9187" s="1">
        <v>42924</v>
      </c>
      <c r="D9187" t="b">
        <v>1</v>
      </c>
      <c r="E9187">
        <v>2017</v>
      </c>
      <c r="F9187">
        <v>7</v>
      </c>
      <c r="G9187">
        <v>8</v>
      </c>
      <c r="H9187" s="1">
        <v>42924</v>
      </c>
      <c r="I9187" t="b">
        <v>1</v>
      </c>
      <c r="J9187" s="1">
        <v>43047</v>
      </c>
      <c r="K9187" t="b">
        <v>1</v>
      </c>
      <c r="L9187">
        <v>2017</v>
      </c>
      <c r="M9187">
        <v>11</v>
      </c>
      <c r="N9187">
        <v>8</v>
      </c>
      <c r="O9187" s="1">
        <v>43047</v>
      </c>
      <c r="P9187" t="b">
        <v>1</v>
      </c>
      <c r="Q9187" t="s">
        <v>63</v>
      </c>
      <c r="R9187" t="s">
        <v>1431</v>
      </c>
      <c r="S9187" t="s">
        <v>1432</v>
      </c>
      <c r="T9187" t="s">
        <v>37</v>
      </c>
      <c r="U9187" t="s">
        <v>38</v>
      </c>
      <c r="V9187" t="s">
        <v>4501</v>
      </c>
      <c r="W9187" t="s">
        <v>55</v>
      </c>
      <c r="X9187">
        <v>92683</v>
      </c>
      <c r="Y9187" t="s">
        <v>56</v>
      </c>
      <c r="Z9187" t="s">
        <v>11353</v>
      </c>
      <c r="AA9187" t="s">
        <v>43</v>
      </c>
      <c r="AB9187" t="s">
        <v>47</v>
      </c>
      <c r="AC9187" t="s">
        <v>11354</v>
      </c>
      <c r="AD9187">
        <v>207.184</v>
      </c>
      <c r="AE9187">
        <v>1</v>
      </c>
      <c r="AF9187">
        <v>0.2</v>
      </c>
      <c r="AG9187">
        <v>25.898</v>
      </c>
    </row>
    <row r="9188" spans="1:33" x14ac:dyDescent="0.35">
      <c r="A9188">
        <v>9187</v>
      </c>
      <c r="B9188" t="s">
        <v>11352</v>
      </c>
      <c r="C9188" s="1">
        <v>42924</v>
      </c>
      <c r="D9188" t="b">
        <v>1</v>
      </c>
      <c r="E9188">
        <v>2017</v>
      </c>
      <c r="F9188">
        <v>7</v>
      </c>
      <c r="G9188">
        <v>8</v>
      </c>
      <c r="H9188" s="1">
        <v>42924</v>
      </c>
      <c r="I9188" t="b">
        <v>1</v>
      </c>
      <c r="J9188" s="1">
        <v>43047</v>
      </c>
      <c r="K9188" t="b">
        <v>1</v>
      </c>
      <c r="L9188">
        <v>2017</v>
      </c>
      <c r="M9188">
        <v>11</v>
      </c>
      <c r="N9188">
        <v>8</v>
      </c>
      <c r="O9188" s="1">
        <v>43047</v>
      </c>
      <c r="P9188" t="b">
        <v>1</v>
      </c>
      <c r="Q9188" t="s">
        <v>63</v>
      </c>
      <c r="R9188" t="s">
        <v>1431</v>
      </c>
      <c r="S9188" t="s">
        <v>1432</v>
      </c>
      <c r="T9188" t="s">
        <v>37</v>
      </c>
      <c r="U9188" t="s">
        <v>38</v>
      </c>
      <c r="V9188" t="s">
        <v>4501</v>
      </c>
      <c r="W9188" t="s">
        <v>55</v>
      </c>
      <c r="X9188">
        <v>92683</v>
      </c>
      <c r="Y9188" t="s">
        <v>56</v>
      </c>
      <c r="Z9188" t="s">
        <v>5494</v>
      </c>
      <c r="AA9188" t="s">
        <v>58</v>
      </c>
      <c r="AB9188" t="s">
        <v>92</v>
      </c>
      <c r="AC9188" t="s">
        <v>5495</v>
      </c>
      <c r="AD9188">
        <v>1473.1</v>
      </c>
      <c r="AE9188">
        <v>5</v>
      </c>
      <c r="AF9188">
        <v>0</v>
      </c>
      <c r="AG9188">
        <v>412.46800000000002</v>
      </c>
    </row>
    <row r="9189" spans="1:33" x14ac:dyDescent="0.35">
      <c r="A9189">
        <v>9188</v>
      </c>
      <c r="B9189" t="s">
        <v>11355</v>
      </c>
      <c r="C9189" t="s">
        <v>2790</v>
      </c>
      <c r="D9189" t="b">
        <v>0</v>
      </c>
      <c r="E9189">
        <v>2015</v>
      </c>
      <c r="F9189">
        <v>8</v>
      </c>
      <c r="G9189">
        <v>21</v>
      </c>
      <c r="H9189" s="1">
        <v>42237</v>
      </c>
      <c r="I9189" t="b">
        <v>1</v>
      </c>
      <c r="J9189" t="s">
        <v>3829</v>
      </c>
      <c r="K9189" t="b">
        <v>0</v>
      </c>
      <c r="L9189">
        <v>2015</v>
      </c>
      <c r="M9189">
        <v>8</v>
      </c>
      <c r="N9189">
        <v>25</v>
      </c>
      <c r="O9189" s="1">
        <v>42241</v>
      </c>
      <c r="P9189" t="b">
        <v>1</v>
      </c>
      <c r="Q9189" t="s">
        <v>63</v>
      </c>
      <c r="R9189" t="s">
        <v>5912</v>
      </c>
      <c r="S9189" t="s">
        <v>5913</v>
      </c>
      <c r="T9189" t="s">
        <v>120</v>
      </c>
      <c r="U9189" t="s">
        <v>38</v>
      </c>
      <c r="V9189" t="s">
        <v>4602</v>
      </c>
      <c r="W9189" t="s">
        <v>172</v>
      </c>
      <c r="X9189">
        <v>18103</v>
      </c>
      <c r="Y9189" t="s">
        <v>173</v>
      </c>
      <c r="Z9189" t="s">
        <v>2125</v>
      </c>
      <c r="AA9189" t="s">
        <v>58</v>
      </c>
      <c r="AB9189" t="s">
        <v>666</v>
      </c>
      <c r="AC9189" t="s">
        <v>1474</v>
      </c>
      <c r="AD9189">
        <v>3.488</v>
      </c>
      <c r="AE9189">
        <v>2</v>
      </c>
      <c r="AF9189">
        <v>0.2</v>
      </c>
      <c r="AG9189">
        <v>-0.6976</v>
      </c>
    </row>
    <row r="9190" spans="1:33" x14ac:dyDescent="0.35">
      <c r="A9190">
        <v>9189</v>
      </c>
      <c r="B9190" t="s">
        <v>11355</v>
      </c>
      <c r="C9190" t="s">
        <v>2790</v>
      </c>
      <c r="D9190" t="b">
        <v>0</v>
      </c>
      <c r="E9190">
        <v>2015</v>
      </c>
      <c r="F9190">
        <v>8</v>
      </c>
      <c r="G9190">
        <v>21</v>
      </c>
      <c r="H9190" s="1">
        <v>42237</v>
      </c>
      <c r="I9190" t="b">
        <v>1</v>
      </c>
      <c r="J9190" t="s">
        <v>3829</v>
      </c>
      <c r="K9190" t="b">
        <v>0</v>
      </c>
      <c r="L9190">
        <v>2015</v>
      </c>
      <c r="M9190">
        <v>8</v>
      </c>
      <c r="N9190">
        <v>25</v>
      </c>
      <c r="O9190" s="1">
        <v>42241</v>
      </c>
      <c r="P9190" t="b">
        <v>1</v>
      </c>
      <c r="Q9190" t="s">
        <v>63</v>
      </c>
      <c r="R9190" t="s">
        <v>5912</v>
      </c>
      <c r="S9190" t="s">
        <v>5913</v>
      </c>
      <c r="T9190" t="s">
        <v>120</v>
      </c>
      <c r="U9190" t="s">
        <v>38</v>
      </c>
      <c r="V9190" t="s">
        <v>4602</v>
      </c>
      <c r="W9190" t="s">
        <v>172</v>
      </c>
      <c r="X9190">
        <v>18103</v>
      </c>
      <c r="Y9190" t="s">
        <v>173</v>
      </c>
      <c r="Z9190" t="s">
        <v>1102</v>
      </c>
      <c r="AA9190" t="s">
        <v>85</v>
      </c>
      <c r="AB9190" t="s">
        <v>190</v>
      </c>
      <c r="AC9190" t="s">
        <v>1103</v>
      </c>
      <c r="AD9190">
        <v>21.728000000000002</v>
      </c>
      <c r="AE9190">
        <v>4</v>
      </c>
      <c r="AF9190">
        <v>0.2</v>
      </c>
      <c r="AG9190">
        <v>3.8024</v>
      </c>
    </row>
    <row r="9191" spans="1:33" x14ac:dyDescent="0.35">
      <c r="A9191">
        <v>9190</v>
      </c>
      <c r="B9191" t="s">
        <v>11355</v>
      </c>
      <c r="C9191" t="s">
        <v>2790</v>
      </c>
      <c r="D9191" t="b">
        <v>0</v>
      </c>
      <c r="E9191">
        <v>2015</v>
      </c>
      <c r="F9191">
        <v>8</v>
      </c>
      <c r="G9191">
        <v>21</v>
      </c>
      <c r="H9191" s="1">
        <v>42237</v>
      </c>
      <c r="I9191" t="b">
        <v>1</v>
      </c>
      <c r="J9191" t="s">
        <v>3829</v>
      </c>
      <c r="K9191" t="b">
        <v>0</v>
      </c>
      <c r="L9191">
        <v>2015</v>
      </c>
      <c r="M9191">
        <v>8</v>
      </c>
      <c r="N9191">
        <v>25</v>
      </c>
      <c r="O9191" s="1">
        <v>42241</v>
      </c>
      <c r="P9191" t="b">
        <v>1</v>
      </c>
      <c r="Q9191" t="s">
        <v>63</v>
      </c>
      <c r="R9191" t="s">
        <v>5912</v>
      </c>
      <c r="S9191" t="s">
        <v>5913</v>
      </c>
      <c r="T9191" t="s">
        <v>120</v>
      </c>
      <c r="U9191" t="s">
        <v>38</v>
      </c>
      <c r="V9191" t="s">
        <v>4602</v>
      </c>
      <c r="W9191" t="s">
        <v>172</v>
      </c>
      <c r="X9191">
        <v>18103</v>
      </c>
      <c r="Y9191" t="s">
        <v>173</v>
      </c>
      <c r="Z9191" t="s">
        <v>4189</v>
      </c>
      <c r="AA9191" t="s">
        <v>58</v>
      </c>
      <c r="AB9191" t="s">
        <v>72</v>
      </c>
      <c r="AC9191" t="s">
        <v>4190</v>
      </c>
      <c r="AD9191">
        <v>663.072</v>
      </c>
      <c r="AE9191">
        <v>6</v>
      </c>
      <c r="AF9191">
        <v>0.2</v>
      </c>
      <c r="AG9191">
        <v>-165.768</v>
      </c>
    </row>
    <row r="9192" spans="1:33" x14ac:dyDescent="0.35">
      <c r="A9192">
        <v>9191</v>
      </c>
      <c r="B9192" t="s">
        <v>11355</v>
      </c>
      <c r="C9192" t="s">
        <v>2790</v>
      </c>
      <c r="D9192" t="b">
        <v>0</v>
      </c>
      <c r="E9192">
        <v>2015</v>
      </c>
      <c r="F9192">
        <v>8</v>
      </c>
      <c r="G9192">
        <v>21</v>
      </c>
      <c r="H9192" s="1">
        <v>42237</v>
      </c>
      <c r="I9192" t="b">
        <v>1</v>
      </c>
      <c r="J9192" t="s">
        <v>3829</v>
      </c>
      <c r="K9192" t="b">
        <v>0</v>
      </c>
      <c r="L9192">
        <v>2015</v>
      </c>
      <c r="M9192">
        <v>8</v>
      </c>
      <c r="N9192">
        <v>25</v>
      </c>
      <c r="O9192" s="1">
        <v>42241</v>
      </c>
      <c r="P9192" t="b">
        <v>1</v>
      </c>
      <c r="Q9192" t="s">
        <v>63</v>
      </c>
      <c r="R9192" t="s">
        <v>5912</v>
      </c>
      <c r="S9192" t="s">
        <v>5913</v>
      </c>
      <c r="T9192" t="s">
        <v>120</v>
      </c>
      <c r="U9192" t="s">
        <v>38</v>
      </c>
      <c r="V9192" t="s">
        <v>4602</v>
      </c>
      <c r="W9192" t="s">
        <v>172</v>
      </c>
      <c r="X9192">
        <v>18103</v>
      </c>
      <c r="Y9192" t="s">
        <v>173</v>
      </c>
      <c r="Z9192" t="s">
        <v>3955</v>
      </c>
      <c r="AA9192" t="s">
        <v>58</v>
      </c>
      <c r="AB9192" t="s">
        <v>89</v>
      </c>
      <c r="AC9192" t="s">
        <v>3956</v>
      </c>
      <c r="AD9192">
        <v>99.587999999999994</v>
      </c>
      <c r="AE9192">
        <v>2</v>
      </c>
      <c r="AF9192">
        <v>0.7</v>
      </c>
      <c r="AG9192">
        <v>-82.99</v>
      </c>
    </row>
    <row r="9193" spans="1:33" x14ac:dyDescent="0.35">
      <c r="A9193">
        <v>9192</v>
      </c>
      <c r="B9193" t="s">
        <v>11355</v>
      </c>
      <c r="C9193" t="s">
        <v>2790</v>
      </c>
      <c r="D9193" t="b">
        <v>0</v>
      </c>
      <c r="E9193">
        <v>2015</v>
      </c>
      <c r="F9193">
        <v>8</v>
      </c>
      <c r="G9193">
        <v>21</v>
      </c>
      <c r="H9193" s="1">
        <v>42237</v>
      </c>
      <c r="I9193" t="b">
        <v>1</v>
      </c>
      <c r="J9193" t="s">
        <v>3829</v>
      </c>
      <c r="K9193" t="b">
        <v>0</v>
      </c>
      <c r="L9193">
        <v>2015</v>
      </c>
      <c r="M9193">
        <v>8</v>
      </c>
      <c r="N9193">
        <v>25</v>
      </c>
      <c r="O9193" s="1">
        <v>42241</v>
      </c>
      <c r="P9193" t="b">
        <v>1</v>
      </c>
      <c r="Q9193" t="s">
        <v>63</v>
      </c>
      <c r="R9193" t="s">
        <v>5912</v>
      </c>
      <c r="S9193" t="s">
        <v>5913</v>
      </c>
      <c r="T9193" t="s">
        <v>120</v>
      </c>
      <c r="U9193" t="s">
        <v>38</v>
      </c>
      <c r="V9193" t="s">
        <v>4602</v>
      </c>
      <c r="W9193" t="s">
        <v>172</v>
      </c>
      <c r="X9193">
        <v>18103</v>
      </c>
      <c r="Y9193" t="s">
        <v>173</v>
      </c>
      <c r="Z9193" t="s">
        <v>3389</v>
      </c>
      <c r="AA9193" t="s">
        <v>58</v>
      </c>
      <c r="AB9193" t="s">
        <v>106</v>
      </c>
      <c r="AC9193" t="s">
        <v>3390</v>
      </c>
      <c r="AD9193">
        <v>49.567999999999998</v>
      </c>
      <c r="AE9193">
        <v>2</v>
      </c>
      <c r="AF9193">
        <v>0.2</v>
      </c>
      <c r="AG9193">
        <v>15.49</v>
      </c>
    </row>
    <row r="9194" spans="1:33" x14ac:dyDescent="0.35">
      <c r="A9194">
        <v>9193</v>
      </c>
      <c r="B9194" t="s">
        <v>11356</v>
      </c>
      <c r="C9194" s="1">
        <v>42046</v>
      </c>
      <c r="D9194" t="b">
        <v>1</v>
      </c>
      <c r="E9194">
        <v>2015</v>
      </c>
      <c r="F9194">
        <v>2</v>
      </c>
      <c r="G9194">
        <v>11</v>
      </c>
      <c r="H9194" s="1">
        <v>42046</v>
      </c>
      <c r="I9194" t="b">
        <v>1</v>
      </c>
      <c r="J9194" s="1">
        <v>42196</v>
      </c>
      <c r="K9194" t="b">
        <v>1</v>
      </c>
      <c r="L9194">
        <v>2015</v>
      </c>
      <c r="M9194">
        <v>7</v>
      </c>
      <c r="N9194">
        <v>11</v>
      </c>
      <c r="O9194" s="1">
        <v>42196</v>
      </c>
      <c r="P9194" t="b">
        <v>1</v>
      </c>
      <c r="Q9194" t="s">
        <v>63</v>
      </c>
      <c r="R9194" t="s">
        <v>1171</v>
      </c>
      <c r="S9194" t="s">
        <v>1172</v>
      </c>
      <c r="T9194" t="s">
        <v>53</v>
      </c>
      <c r="U9194" t="s">
        <v>38</v>
      </c>
      <c r="V9194" t="s">
        <v>779</v>
      </c>
      <c r="W9194" t="s">
        <v>122</v>
      </c>
      <c r="X9194">
        <v>78207</v>
      </c>
      <c r="Y9194" t="s">
        <v>123</v>
      </c>
      <c r="Z9194" t="s">
        <v>1361</v>
      </c>
      <c r="AA9194" t="s">
        <v>58</v>
      </c>
      <c r="AB9194" t="s">
        <v>89</v>
      </c>
      <c r="AC9194" t="s">
        <v>1362</v>
      </c>
      <c r="AD9194">
        <v>29.372</v>
      </c>
      <c r="AE9194">
        <v>7</v>
      </c>
      <c r="AF9194">
        <v>0.8</v>
      </c>
      <c r="AG9194">
        <v>-46.995199999999997</v>
      </c>
    </row>
    <row r="9195" spans="1:33" x14ac:dyDescent="0.35">
      <c r="A9195">
        <v>9194</v>
      </c>
      <c r="B9195" t="s">
        <v>11356</v>
      </c>
      <c r="C9195" s="1">
        <v>42046</v>
      </c>
      <c r="D9195" t="b">
        <v>1</v>
      </c>
      <c r="E9195">
        <v>2015</v>
      </c>
      <c r="F9195">
        <v>2</v>
      </c>
      <c r="G9195">
        <v>11</v>
      </c>
      <c r="H9195" s="1">
        <v>42046</v>
      </c>
      <c r="I9195" t="b">
        <v>1</v>
      </c>
      <c r="J9195" s="1">
        <v>42196</v>
      </c>
      <c r="K9195" t="b">
        <v>1</v>
      </c>
      <c r="L9195">
        <v>2015</v>
      </c>
      <c r="M9195">
        <v>7</v>
      </c>
      <c r="N9195">
        <v>11</v>
      </c>
      <c r="O9195" s="1">
        <v>42196</v>
      </c>
      <c r="P9195" t="b">
        <v>1</v>
      </c>
      <c r="Q9195" t="s">
        <v>63</v>
      </c>
      <c r="R9195" t="s">
        <v>1171</v>
      </c>
      <c r="S9195" t="s">
        <v>1172</v>
      </c>
      <c r="T9195" t="s">
        <v>53</v>
      </c>
      <c r="U9195" t="s">
        <v>38</v>
      </c>
      <c r="V9195" t="s">
        <v>779</v>
      </c>
      <c r="W9195" t="s">
        <v>122</v>
      </c>
      <c r="X9195">
        <v>78207</v>
      </c>
      <c r="Y9195" t="s">
        <v>123</v>
      </c>
      <c r="Z9195" t="s">
        <v>3908</v>
      </c>
      <c r="AA9195" t="s">
        <v>85</v>
      </c>
      <c r="AB9195" t="s">
        <v>86</v>
      </c>
      <c r="AC9195" t="s">
        <v>7072</v>
      </c>
      <c r="AD9195">
        <v>344.70400000000001</v>
      </c>
      <c r="AE9195">
        <v>2</v>
      </c>
      <c r="AF9195">
        <v>0.2</v>
      </c>
      <c r="AG9195">
        <v>38.779200000000003</v>
      </c>
    </row>
    <row r="9196" spans="1:33" x14ac:dyDescent="0.35">
      <c r="A9196">
        <v>9195</v>
      </c>
      <c r="B9196" t="s">
        <v>11357</v>
      </c>
      <c r="C9196" t="s">
        <v>3858</v>
      </c>
      <c r="D9196" t="b">
        <v>0</v>
      </c>
      <c r="E9196">
        <v>2014</v>
      </c>
      <c r="F9196">
        <v>11</v>
      </c>
      <c r="G9196">
        <v>30</v>
      </c>
      <c r="H9196" s="1">
        <v>41973</v>
      </c>
      <c r="I9196" t="b">
        <v>1</v>
      </c>
      <c r="J9196" s="1">
        <v>41802</v>
      </c>
      <c r="K9196" t="b">
        <v>1</v>
      </c>
      <c r="L9196">
        <v>2014</v>
      </c>
      <c r="M9196">
        <v>6</v>
      </c>
      <c r="N9196">
        <v>12</v>
      </c>
      <c r="O9196" s="1">
        <v>41802</v>
      </c>
      <c r="P9196" t="b">
        <v>1</v>
      </c>
      <c r="Q9196" t="s">
        <v>63</v>
      </c>
      <c r="R9196" t="s">
        <v>1658</v>
      </c>
      <c r="S9196" t="s">
        <v>1659</v>
      </c>
      <c r="T9196" t="s">
        <v>37</v>
      </c>
      <c r="U9196" t="s">
        <v>38</v>
      </c>
      <c r="V9196" t="s">
        <v>8574</v>
      </c>
      <c r="W9196" t="s">
        <v>363</v>
      </c>
      <c r="X9196">
        <v>85323</v>
      </c>
      <c r="Y9196" t="s">
        <v>56</v>
      </c>
      <c r="Z9196" t="s">
        <v>5709</v>
      </c>
      <c r="AA9196" t="s">
        <v>58</v>
      </c>
      <c r="AB9196" t="s">
        <v>666</v>
      </c>
      <c r="AC9196" t="s">
        <v>5710</v>
      </c>
      <c r="AD9196">
        <v>47.991999999999997</v>
      </c>
      <c r="AE9196">
        <v>7</v>
      </c>
      <c r="AF9196">
        <v>0.2</v>
      </c>
      <c r="AG9196">
        <v>3.5994000000000002</v>
      </c>
    </row>
    <row r="9197" spans="1:33" x14ac:dyDescent="0.35">
      <c r="A9197">
        <v>9196</v>
      </c>
      <c r="B9197" t="s">
        <v>11357</v>
      </c>
      <c r="C9197" t="s">
        <v>3858</v>
      </c>
      <c r="D9197" t="b">
        <v>0</v>
      </c>
      <c r="E9197">
        <v>2014</v>
      </c>
      <c r="F9197">
        <v>11</v>
      </c>
      <c r="G9197">
        <v>30</v>
      </c>
      <c r="H9197" s="1">
        <v>41973</v>
      </c>
      <c r="I9197" t="b">
        <v>1</v>
      </c>
      <c r="J9197" s="1">
        <v>41802</v>
      </c>
      <c r="K9197" t="b">
        <v>1</v>
      </c>
      <c r="L9197">
        <v>2014</v>
      </c>
      <c r="M9197">
        <v>6</v>
      </c>
      <c r="N9197">
        <v>12</v>
      </c>
      <c r="O9197" s="1">
        <v>41802</v>
      </c>
      <c r="P9197" t="b">
        <v>1</v>
      </c>
      <c r="Q9197" t="s">
        <v>63</v>
      </c>
      <c r="R9197" t="s">
        <v>1658</v>
      </c>
      <c r="S9197" t="s">
        <v>1659</v>
      </c>
      <c r="T9197" t="s">
        <v>37</v>
      </c>
      <c r="U9197" t="s">
        <v>38</v>
      </c>
      <c r="V9197" t="s">
        <v>8574</v>
      </c>
      <c r="W9197" t="s">
        <v>363</v>
      </c>
      <c r="X9197">
        <v>85323</v>
      </c>
      <c r="Y9197" t="s">
        <v>56</v>
      </c>
      <c r="Z9197" t="s">
        <v>6303</v>
      </c>
      <c r="AA9197" t="s">
        <v>85</v>
      </c>
      <c r="AB9197" t="s">
        <v>190</v>
      </c>
      <c r="AC9197" t="s">
        <v>7562</v>
      </c>
      <c r="AD9197">
        <v>102.24</v>
      </c>
      <c r="AE9197">
        <v>4</v>
      </c>
      <c r="AF9197">
        <v>0.2</v>
      </c>
      <c r="AG9197">
        <v>-16.614000000000001</v>
      </c>
    </row>
    <row r="9198" spans="1:33" x14ac:dyDescent="0.35">
      <c r="A9198">
        <v>9197</v>
      </c>
      <c r="B9198" t="s">
        <v>11358</v>
      </c>
      <c r="C9198" s="1">
        <v>41917</v>
      </c>
      <c r="D9198" t="b">
        <v>1</v>
      </c>
      <c r="E9198">
        <v>2014</v>
      </c>
      <c r="F9198">
        <v>10</v>
      </c>
      <c r="G9198">
        <v>5</v>
      </c>
      <c r="H9198" s="1">
        <v>41917</v>
      </c>
      <c r="I9198" t="b">
        <v>1</v>
      </c>
      <c r="J9198" t="s">
        <v>138</v>
      </c>
      <c r="K9198" t="b">
        <v>0</v>
      </c>
      <c r="L9198">
        <v>2014</v>
      </c>
      <c r="M9198">
        <v>5</v>
      </c>
      <c r="N9198">
        <v>15</v>
      </c>
      <c r="O9198" s="1">
        <v>41774</v>
      </c>
      <c r="P9198" t="b">
        <v>1</v>
      </c>
      <c r="Q9198" t="s">
        <v>63</v>
      </c>
      <c r="R9198" t="s">
        <v>3943</v>
      </c>
      <c r="S9198" t="s">
        <v>3944</v>
      </c>
      <c r="T9198" t="s">
        <v>37</v>
      </c>
      <c r="U9198" t="s">
        <v>38</v>
      </c>
      <c r="V9198" t="s">
        <v>725</v>
      </c>
      <c r="W9198" t="s">
        <v>55</v>
      </c>
      <c r="X9198">
        <v>95123</v>
      </c>
      <c r="Y9198" t="s">
        <v>56</v>
      </c>
      <c r="Z9198" t="s">
        <v>8372</v>
      </c>
      <c r="AA9198" t="s">
        <v>58</v>
      </c>
      <c r="AB9198" t="s">
        <v>106</v>
      </c>
      <c r="AC9198" t="s">
        <v>8373</v>
      </c>
      <c r="AD9198">
        <v>39.96</v>
      </c>
      <c r="AE9198">
        <v>2</v>
      </c>
      <c r="AF9198">
        <v>0</v>
      </c>
      <c r="AG9198">
        <v>19.180800000000001</v>
      </c>
    </row>
    <row r="9199" spans="1:33" x14ac:dyDescent="0.35">
      <c r="A9199">
        <v>9198</v>
      </c>
      <c r="B9199" t="s">
        <v>11358</v>
      </c>
      <c r="C9199" s="1">
        <v>41917</v>
      </c>
      <c r="D9199" t="b">
        <v>1</v>
      </c>
      <c r="E9199">
        <v>2014</v>
      </c>
      <c r="F9199">
        <v>10</v>
      </c>
      <c r="G9199">
        <v>5</v>
      </c>
      <c r="H9199" s="1">
        <v>41917</v>
      </c>
      <c r="I9199" t="b">
        <v>1</v>
      </c>
      <c r="J9199" t="s">
        <v>138</v>
      </c>
      <c r="K9199" t="b">
        <v>0</v>
      </c>
      <c r="L9199">
        <v>2014</v>
      </c>
      <c r="M9199">
        <v>5</v>
      </c>
      <c r="N9199">
        <v>15</v>
      </c>
      <c r="O9199" s="1">
        <v>41774</v>
      </c>
      <c r="P9199" t="b">
        <v>1</v>
      </c>
      <c r="Q9199" t="s">
        <v>63</v>
      </c>
      <c r="R9199" t="s">
        <v>3943</v>
      </c>
      <c r="S9199" t="s">
        <v>3944</v>
      </c>
      <c r="T9199" t="s">
        <v>37</v>
      </c>
      <c r="U9199" t="s">
        <v>38</v>
      </c>
      <c r="V9199" t="s">
        <v>725</v>
      </c>
      <c r="W9199" t="s">
        <v>55</v>
      </c>
      <c r="X9199">
        <v>95123</v>
      </c>
      <c r="Y9199" t="s">
        <v>56</v>
      </c>
      <c r="Z9199" t="s">
        <v>5043</v>
      </c>
      <c r="AA9199" t="s">
        <v>85</v>
      </c>
      <c r="AB9199" t="s">
        <v>86</v>
      </c>
      <c r="AC9199" t="s">
        <v>5044</v>
      </c>
      <c r="AD9199">
        <v>1432</v>
      </c>
      <c r="AE9199">
        <v>5</v>
      </c>
      <c r="AF9199">
        <v>0.2</v>
      </c>
      <c r="AG9199">
        <v>125.3</v>
      </c>
    </row>
    <row r="9200" spans="1:33" x14ac:dyDescent="0.35">
      <c r="A9200">
        <v>9199</v>
      </c>
      <c r="B9200" t="s">
        <v>11358</v>
      </c>
      <c r="C9200" s="1">
        <v>41917</v>
      </c>
      <c r="D9200" t="b">
        <v>1</v>
      </c>
      <c r="E9200">
        <v>2014</v>
      </c>
      <c r="F9200">
        <v>10</v>
      </c>
      <c r="G9200">
        <v>5</v>
      </c>
      <c r="H9200" s="1">
        <v>41917</v>
      </c>
      <c r="I9200" t="b">
        <v>1</v>
      </c>
      <c r="J9200" t="s">
        <v>138</v>
      </c>
      <c r="K9200" t="b">
        <v>0</v>
      </c>
      <c r="L9200">
        <v>2014</v>
      </c>
      <c r="M9200">
        <v>5</v>
      </c>
      <c r="N9200">
        <v>15</v>
      </c>
      <c r="O9200" s="1">
        <v>41774</v>
      </c>
      <c r="P9200" t="b">
        <v>1</v>
      </c>
      <c r="Q9200" t="s">
        <v>63</v>
      </c>
      <c r="R9200" t="s">
        <v>3943</v>
      </c>
      <c r="S9200" t="s">
        <v>3944</v>
      </c>
      <c r="T9200" t="s">
        <v>37</v>
      </c>
      <c r="U9200" t="s">
        <v>38</v>
      </c>
      <c r="V9200" t="s">
        <v>725</v>
      </c>
      <c r="W9200" t="s">
        <v>55</v>
      </c>
      <c r="X9200">
        <v>95123</v>
      </c>
      <c r="Y9200" t="s">
        <v>56</v>
      </c>
      <c r="Z9200" t="s">
        <v>8905</v>
      </c>
      <c r="AA9200" t="s">
        <v>58</v>
      </c>
      <c r="AB9200" t="s">
        <v>666</v>
      </c>
      <c r="AC9200" t="s">
        <v>8906</v>
      </c>
      <c r="AD9200">
        <v>41.04</v>
      </c>
      <c r="AE9200">
        <v>6</v>
      </c>
      <c r="AF9200">
        <v>0</v>
      </c>
      <c r="AG9200">
        <v>11.0808</v>
      </c>
    </row>
    <row r="9201" spans="1:33" x14ac:dyDescent="0.35">
      <c r="A9201">
        <v>9200</v>
      </c>
      <c r="B9201" t="s">
        <v>11358</v>
      </c>
      <c r="C9201" s="1">
        <v>41917</v>
      </c>
      <c r="D9201" t="b">
        <v>1</v>
      </c>
      <c r="E9201">
        <v>2014</v>
      </c>
      <c r="F9201">
        <v>10</v>
      </c>
      <c r="G9201">
        <v>5</v>
      </c>
      <c r="H9201" s="1">
        <v>41917</v>
      </c>
      <c r="I9201" t="b">
        <v>1</v>
      </c>
      <c r="J9201" t="s">
        <v>138</v>
      </c>
      <c r="K9201" t="b">
        <v>0</v>
      </c>
      <c r="L9201">
        <v>2014</v>
      </c>
      <c r="M9201">
        <v>5</v>
      </c>
      <c r="N9201">
        <v>15</v>
      </c>
      <c r="O9201" s="1">
        <v>41774</v>
      </c>
      <c r="P9201" t="b">
        <v>1</v>
      </c>
      <c r="Q9201" t="s">
        <v>63</v>
      </c>
      <c r="R9201" t="s">
        <v>3943</v>
      </c>
      <c r="S9201" t="s">
        <v>3944</v>
      </c>
      <c r="T9201" t="s">
        <v>37</v>
      </c>
      <c r="U9201" t="s">
        <v>38</v>
      </c>
      <c r="V9201" t="s">
        <v>725</v>
      </c>
      <c r="W9201" t="s">
        <v>55</v>
      </c>
      <c r="X9201">
        <v>95123</v>
      </c>
      <c r="Y9201" t="s">
        <v>56</v>
      </c>
      <c r="Z9201" t="s">
        <v>6979</v>
      </c>
      <c r="AA9201" t="s">
        <v>43</v>
      </c>
      <c r="AB9201" t="s">
        <v>47</v>
      </c>
      <c r="AC9201" t="s">
        <v>6980</v>
      </c>
      <c r="AD9201">
        <v>256.78399999999999</v>
      </c>
      <c r="AE9201">
        <v>1</v>
      </c>
      <c r="AF9201">
        <v>0.2</v>
      </c>
      <c r="AG9201">
        <v>32.097999999999999</v>
      </c>
    </row>
    <row r="9202" spans="1:33" x14ac:dyDescent="0.35">
      <c r="A9202">
        <v>9201</v>
      </c>
      <c r="B9202" t="s">
        <v>11359</v>
      </c>
      <c r="C9202" t="s">
        <v>4553</v>
      </c>
      <c r="D9202" t="b">
        <v>0</v>
      </c>
      <c r="E9202">
        <v>2016</v>
      </c>
      <c r="F9202">
        <v>10</v>
      </c>
      <c r="G9202">
        <v>17</v>
      </c>
      <c r="H9202" s="1">
        <v>42660</v>
      </c>
      <c r="I9202" t="b">
        <v>1</v>
      </c>
      <c r="J9202" t="s">
        <v>1994</v>
      </c>
      <c r="K9202" t="b">
        <v>0</v>
      </c>
      <c r="L9202">
        <v>2016</v>
      </c>
      <c r="M9202">
        <v>10</v>
      </c>
      <c r="N9202">
        <v>20</v>
      </c>
      <c r="O9202" s="1">
        <v>42663</v>
      </c>
      <c r="P9202" t="b">
        <v>1</v>
      </c>
      <c r="Q9202" t="s">
        <v>221</v>
      </c>
      <c r="R9202" t="s">
        <v>8528</v>
      </c>
      <c r="S9202" t="s">
        <v>8529</v>
      </c>
      <c r="T9202" t="s">
        <v>37</v>
      </c>
      <c r="U9202" t="s">
        <v>38</v>
      </c>
      <c r="V9202" t="s">
        <v>5559</v>
      </c>
      <c r="W9202" t="s">
        <v>907</v>
      </c>
      <c r="X9202">
        <v>8861</v>
      </c>
      <c r="Y9202" t="s">
        <v>173</v>
      </c>
      <c r="Z9202" t="s">
        <v>1897</v>
      </c>
      <c r="AA9202" t="s">
        <v>43</v>
      </c>
      <c r="AB9202" t="s">
        <v>44</v>
      </c>
      <c r="AC9202" t="s">
        <v>1898</v>
      </c>
      <c r="AD9202">
        <v>120.98</v>
      </c>
      <c r="AE9202">
        <v>1</v>
      </c>
      <c r="AF9202">
        <v>0</v>
      </c>
      <c r="AG9202">
        <v>12.098000000000001</v>
      </c>
    </row>
    <row r="9203" spans="1:33" x14ac:dyDescent="0.35">
      <c r="A9203">
        <v>9202</v>
      </c>
      <c r="B9203" t="s">
        <v>11359</v>
      </c>
      <c r="C9203" t="s">
        <v>4553</v>
      </c>
      <c r="D9203" t="b">
        <v>0</v>
      </c>
      <c r="E9203">
        <v>2016</v>
      </c>
      <c r="F9203">
        <v>10</v>
      </c>
      <c r="G9203">
        <v>17</v>
      </c>
      <c r="H9203" s="1">
        <v>42660</v>
      </c>
      <c r="I9203" t="b">
        <v>1</v>
      </c>
      <c r="J9203" t="s">
        <v>1994</v>
      </c>
      <c r="K9203" t="b">
        <v>0</v>
      </c>
      <c r="L9203">
        <v>2016</v>
      </c>
      <c r="M9203">
        <v>10</v>
      </c>
      <c r="N9203">
        <v>20</v>
      </c>
      <c r="O9203" s="1">
        <v>42663</v>
      </c>
      <c r="P9203" t="b">
        <v>1</v>
      </c>
      <c r="Q9203" t="s">
        <v>221</v>
      </c>
      <c r="R9203" t="s">
        <v>8528</v>
      </c>
      <c r="S9203" t="s">
        <v>8529</v>
      </c>
      <c r="T9203" t="s">
        <v>37</v>
      </c>
      <c r="U9203" t="s">
        <v>38</v>
      </c>
      <c r="V9203" t="s">
        <v>5559</v>
      </c>
      <c r="W9203" t="s">
        <v>907</v>
      </c>
      <c r="X9203">
        <v>8861</v>
      </c>
      <c r="Y9203" t="s">
        <v>173</v>
      </c>
      <c r="Z9203" t="s">
        <v>1717</v>
      </c>
      <c r="AA9203" t="s">
        <v>58</v>
      </c>
      <c r="AB9203" t="s">
        <v>89</v>
      </c>
      <c r="AC9203" t="s">
        <v>1718</v>
      </c>
      <c r="AD9203">
        <v>315.98</v>
      </c>
      <c r="AE9203">
        <v>1</v>
      </c>
      <c r="AF9203">
        <v>0</v>
      </c>
      <c r="AG9203">
        <v>148.51060000000001</v>
      </c>
    </row>
    <row r="9204" spans="1:33" x14ac:dyDescent="0.35">
      <c r="A9204">
        <v>9203</v>
      </c>
      <c r="B9204" t="s">
        <v>11360</v>
      </c>
      <c r="C9204" t="s">
        <v>7256</v>
      </c>
      <c r="D9204" t="b">
        <v>0</v>
      </c>
      <c r="E9204">
        <v>2016</v>
      </c>
      <c r="F9204">
        <v>10</v>
      </c>
      <c r="G9204">
        <v>30</v>
      </c>
      <c r="H9204" s="1">
        <v>42673</v>
      </c>
      <c r="I9204" t="b">
        <v>1</v>
      </c>
      <c r="J9204" s="1">
        <v>42440</v>
      </c>
      <c r="K9204" t="b">
        <v>1</v>
      </c>
      <c r="L9204">
        <v>2016</v>
      </c>
      <c r="M9204">
        <v>3</v>
      </c>
      <c r="N9204">
        <v>11</v>
      </c>
      <c r="O9204" s="1">
        <v>42440</v>
      </c>
      <c r="P9204" t="b">
        <v>1</v>
      </c>
      <c r="Q9204" t="s">
        <v>63</v>
      </c>
      <c r="R9204" t="s">
        <v>5381</v>
      </c>
      <c r="S9204" t="s">
        <v>5382</v>
      </c>
      <c r="T9204" t="s">
        <v>53</v>
      </c>
      <c r="U9204" t="s">
        <v>38</v>
      </c>
      <c r="V9204" t="s">
        <v>314</v>
      </c>
      <c r="W9204" t="s">
        <v>315</v>
      </c>
      <c r="X9204">
        <v>10011</v>
      </c>
      <c r="Y9204" t="s">
        <v>173</v>
      </c>
      <c r="Z9204" t="s">
        <v>5550</v>
      </c>
      <c r="AA9204" t="s">
        <v>58</v>
      </c>
      <c r="AB9204" t="s">
        <v>89</v>
      </c>
      <c r="AC9204" t="s">
        <v>5551</v>
      </c>
      <c r="AD9204">
        <v>28.751999999999999</v>
      </c>
      <c r="AE9204">
        <v>3</v>
      </c>
      <c r="AF9204">
        <v>0.2</v>
      </c>
      <c r="AG9204">
        <v>10.0632</v>
      </c>
    </row>
    <row r="9205" spans="1:33" x14ac:dyDescent="0.35">
      <c r="A9205">
        <v>9204</v>
      </c>
      <c r="B9205" t="s">
        <v>11360</v>
      </c>
      <c r="C9205" t="s">
        <v>7256</v>
      </c>
      <c r="D9205" t="b">
        <v>0</v>
      </c>
      <c r="E9205">
        <v>2016</v>
      </c>
      <c r="F9205">
        <v>10</v>
      </c>
      <c r="G9205">
        <v>30</v>
      </c>
      <c r="H9205" s="1">
        <v>42673</v>
      </c>
      <c r="I9205" t="b">
        <v>1</v>
      </c>
      <c r="J9205" s="1">
        <v>42440</v>
      </c>
      <c r="K9205" t="b">
        <v>1</v>
      </c>
      <c r="L9205">
        <v>2016</v>
      </c>
      <c r="M9205">
        <v>3</v>
      </c>
      <c r="N9205">
        <v>11</v>
      </c>
      <c r="O9205" s="1">
        <v>42440</v>
      </c>
      <c r="P9205" t="b">
        <v>1</v>
      </c>
      <c r="Q9205" t="s">
        <v>63</v>
      </c>
      <c r="R9205" t="s">
        <v>5381</v>
      </c>
      <c r="S9205" t="s">
        <v>5382</v>
      </c>
      <c r="T9205" t="s">
        <v>53</v>
      </c>
      <c r="U9205" t="s">
        <v>38</v>
      </c>
      <c r="V9205" t="s">
        <v>314</v>
      </c>
      <c r="W9205" t="s">
        <v>315</v>
      </c>
      <c r="X9205">
        <v>10011</v>
      </c>
      <c r="Y9205" t="s">
        <v>173</v>
      </c>
      <c r="Z9205" t="s">
        <v>5636</v>
      </c>
      <c r="AA9205" t="s">
        <v>58</v>
      </c>
      <c r="AB9205" t="s">
        <v>82</v>
      </c>
      <c r="AC9205" t="s">
        <v>5637</v>
      </c>
      <c r="AD9205">
        <v>114.95</v>
      </c>
      <c r="AE9205">
        <v>5</v>
      </c>
      <c r="AF9205">
        <v>0</v>
      </c>
      <c r="AG9205">
        <v>32.186</v>
      </c>
    </row>
    <row r="9206" spans="1:33" x14ac:dyDescent="0.35">
      <c r="A9206">
        <v>9205</v>
      </c>
      <c r="B9206" t="s">
        <v>11361</v>
      </c>
      <c r="C9206" s="1">
        <v>42381</v>
      </c>
      <c r="D9206" t="b">
        <v>1</v>
      </c>
      <c r="E9206">
        <v>2016</v>
      </c>
      <c r="F9206">
        <v>1</v>
      </c>
      <c r="G9206">
        <v>12</v>
      </c>
      <c r="H9206" s="1">
        <v>42381</v>
      </c>
      <c r="I9206" t="b">
        <v>1</v>
      </c>
      <c r="J9206" s="1">
        <v>42502</v>
      </c>
      <c r="K9206" t="b">
        <v>1</v>
      </c>
      <c r="L9206">
        <v>2016</v>
      </c>
      <c r="M9206">
        <v>5</v>
      </c>
      <c r="N9206">
        <v>12</v>
      </c>
      <c r="O9206" s="1">
        <v>42502</v>
      </c>
      <c r="P9206" t="b">
        <v>1</v>
      </c>
      <c r="Q9206" t="s">
        <v>63</v>
      </c>
      <c r="R9206" t="s">
        <v>912</v>
      </c>
      <c r="S9206" t="s">
        <v>913</v>
      </c>
      <c r="T9206" t="s">
        <v>53</v>
      </c>
      <c r="U9206" t="s">
        <v>38</v>
      </c>
      <c r="V9206" t="s">
        <v>54</v>
      </c>
      <c r="W9206" t="s">
        <v>55</v>
      </c>
      <c r="X9206">
        <v>90004</v>
      </c>
      <c r="Y9206" t="s">
        <v>56</v>
      </c>
      <c r="Z9206" t="s">
        <v>659</v>
      </c>
      <c r="AA9206" t="s">
        <v>58</v>
      </c>
      <c r="AB9206" t="s">
        <v>82</v>
      </c>
      <c r="AC9206" t="s">
        <v>660</v>
      </c>
      <c r="AD9206">
        <v>23.04</v>
      </c>
      <c r="AE9206">
        <v>8</v>
      </c>
      <c r="AF9206">
        <v>0</v>
      </c>
      <c r="AG9206">
        <v>6.9119999999999999</v>
      </c>
    </row>
    <row r="9207" spans="1:33" x14ac:dyDescent="0.35">
      <c r="A9207">
        <v>9206</v>
      </c>
      <c r="B9207" t="s">
        <v>11362</v>
      </c>
      <c r="C9207" t="s">
        <v>1713</v>
      </c>
      <c r="D9207" t="b">
        <v>0</v>
      </c>
      <c r="E9207">
        <v>2016</v>
      </c>
      <c r="F9207">
        <v>4</v>
      </c>
      <c r="G9207">
        <v>21</v>
      </c>
      <c r="H9207" s="1">
        <v>42481</v>
      </c>
      <c r="I9207" t="b">
        <v>1</v>
      </c>
      <c r="J9207" t="s">
        <v>1713</v>
      </c>
      <c r="K9207" t="b">
        <v>0</v>
      </c>
      <c r="L9207">
        <v>2016</v>
      </c>
      <c r="M9207">
        <v>4</v>
      </c>
      <c r="N9207">
        <v>21</v>
      </c>
      <c r="O9207" s="1">
        <v>42481</v>
      </c>
      <c r="P9207" t="b">
        <v>1</v>
      </c>
      <c r="Q9207" t="s">
        <v>1467</v>
      </c>
      <c r="R9207" t="s">
        <v>5147</v>
      </c>
      <c r="S9207" t="s">
        <v>5148</v>
      </c>
      <c r="T9207" t="s">
        <v>37</v>
      </c>
      <c r="U9207" t="s">
        <v>38</v>
      </c>
      <c r="V9207" t="s">
        <v>9288</v>
      </c>
      <c r="W9207" t="s">
        <v>859</v>
      </c>
      <c r="X9207">
        <v>6460</v>
      </c>
      <c r="Y9207" t="s">
        <v>173</v>
      </c>
      <c r="Z9207" t="s">
        <v>4064</v>
      </c>
      <c r="AA9207" t="s">
        <v>58</v>
      </c>
      <c r="AB9207" t="s">
        <v>82</v>
      </c>
      <c r="AC9207" t="s">
        <v>4065</v>
      </c>
      <c r="AD9207">
        <v>15.48</v>
      </c>
      <c r="AE9207">
        <v>3</v>
      </c>
      <c r="AF9207">
        <v>0</v>
      </c>
      <c r="AG9207">
        <v>4.4892000000000003</v>
      </c>
    </row>
    <row r="9208" spans="1:33" x14ac:dyDescent="0.35">
      <c r="A9208">
        <v>9207</v>
      </c>
      <c r="B9208" t="s">
        <v>11362</v>
      </c>
      <c r="C9208" t="s">
        <v>1713</v>
      </c>
      <c r="D9208" t="b">
        <v>0</v>
      </c>
      <c r="E9208">
        <v>2016</v>
      </c>
      <c r="F9208">
        <v>4</v>
      </c>
      <c r="G9208">
        <v>21</v>
      </c>
      <c r="H9208" s="1">
        <v>42481</v>
      </c>
      <c r="I9208" t="b">
        <v>1</v>
      </c>
      <c r="J9208" t="s">
        <v>1713</v>
      </c>
      <c r="K9208" t="b">
        <v>0</v>
      </c>
      <c r="L9208">
        <v>2016</v>
      </c>
      <c r="M9208">
        <v>4</v>
      </c>
      <c r="N9208">
        <v>21</v>
      </c>
      <c r="O9208" s="1">
        <v>42481</v>
      </c>
      <c r="P9208" t="b">
        <v>1</v>
      </c>
      <c r="Q9208" t="s">
        <v>1467</v>
      </c>
      <c r="R9208" t="s">
        <v>5147</v>
      </c>
      <c r="S9208" t="s">
        <v>5148</v>
      </c>
      <c r="T9208" t="s">
        <v>37</v>
      </c>
      <c r="U9208" t="s">
        <v>38</v>
      </c>
      <c r="V9208" t="s">
        <v>9288</v>
      </c>
      <c r="W9208" t="s">
        <v>859</v>
      </c>
      <c r="X9208">
        <v>6460</v>
      </c>
      <c r="Y9208" t="s">
        <v>173</v>
      </c>
      <c r="Z9208" t="s">
        <v>8832</v>
      </c>
      <c r="AA9208" t="s">
        <v>58</v>
      </c>
      <c r="AB9208" t="s">
        <v>106</v>
      </c>
      <c r="AC9208" t="s">
        <v>8833</v>
      </c>
      <c r="AD9208">
        <v>51.84</v>
      </c>
      <c r="AE9208">
        <v>8</v>
      </c>
      <c r="AF9208">
        <v>0</v>
      </c>
      <c r="AG9208">
        <v>24.883199999999999</v>
      </c>
    </row>
    <row r="9209" spans="1:33" x14ac:dyDescent="0.35">
      <c r="A9209">
        <v>9208</v>
      </c>
      <c r="B9209" t="s">
        <v>11363</v>
      </c>
      <c r="C9209" s="1">
        <v>42802</v>
      </c>
      <c r="D9209" t="b">
        <v>1</v>
      </c>
      <c r="E9209">
        <v>2017</v>
      </c>
      <c r="F9209">
        <v>3</v>
      </c>
      <c r="G9209">
        <v>8</v>
      </c>
      <c r="H9209" s="1">
        <v>42802</v>
      </c>
      <c r="I9209" t="b">
        <v>1</v>
      </c>
      <c r="J9209" s="1">
        <v>42924</v>
      </c>
      <c r="K9209" t="b">
        <v>1</v>
      </c>
      <c r="L9209">
        <v>2017</v>
      </c>
      <c r="M9209">
        <v>7</v>
      </c>
      <c r="N9209">
        <v>8</v>
      </c>
      <c r="O9209" s="1">
        <v>42924</v>
      </c>
      <c r="P9209" t="b">
        <v>1</v>
      </c>
      <c r="Q9209" t="s">
        <v>63</v>
      </c>
      <c r="R9209" t="s">
        <v>4336</v>
      </c>
      <c r="S9209" t="s">
        <v>4337</v>
      </c>
      <c r="T9209" t="s">
        <v>37</v>
      </c>
      <c r="U9209" t="s">
        <v>38</v>
      </c>
      <c r="V9209" t="s">
        <v>623</v>
      </c>
      <c r="W9209" t="s">
        <v>247</v>
      </c>
      <c r="X9209">
        <v>61701</v>
      </c>
      <c r="Y9209" t="s">
        <v>123</v>
      </c>
      <c r="Z9209" t="s">
        <v>6223</v>
      </c>
      <c r="AA9209" t="s">
        <v>85</v>
      </c>
      <c r="AB9209" t="s">
        <v>190</v>
      </c>
      <c r="AC9209" t="s">
        <v>6224</v>
      </c>
      <c r="AD9209">
        <v>39.816000000000003</v>
      </c>
      <c r="AE9209">
        <v>3</v>
      </c>
      <c r="AF9209">
        <v>0.2</v>
      </c>
      <c r="AG9209">
        <v>7.4654999999999996</v>
      </c>
    </row>
    <row r="9210" spans="1:33" x14ac:dyDescent="0.35">
      <c r="A9210">
        <v>9209</v>
      </c>
      <c r="B9210" t="s">
        <v>11364</v>
      </c>
      <c r="C9210" s="1">
        <v>42802</v>
      </c>
      <c r="D9210" t="b">
        <v>1</v>
      </c>
      <c r="E9210">
        <v>2017</v>
      </c>
      <c r="F9210">
        <v>3</v>
      </c>
      <c r="G9210">
        <v>8</v>
      </c>
      <c r="H9210" s="1">
        <v>42802</v>
      </c>
      <c r="I9210" t="b">
        <v>1</v>
      </c>
      <c r="J9210" s="1">
        <v>42955</v>
      </c>
      <c r="K9210" t="b">
        <v>1</v>
      </c>
      <c r="L9210">
        <v>2017</v>
      </c>
      <c r="M9210">
        <v>8</v>
      </c>
      <c r="N9210">
        <v>8</v>
      </c>
      <c r="O9210" s="1">
        <v>42955</v>
      </c>
      <c r="P9210" t="b">
        <v>1</v>
      </c>
      <c r="Q9210" t="s">
        <v>34</v>
      </c>
      <c r="R9210" t="s">
        <v>5391</v>
      </c>
      <c r="S9210" t="s">
        <v>5392</v>
      </c>
      <c r="T9210" t="s">
        <v>53</v>
      </c>
      <c r="U9210" t="s">
        <v>38</v>
      </c>
      <c r="V9210" t="s">
        <v>111</v>
      </c>
      <c r="W9210" t="s">
        <v>112</v>
      </c>
      <c r="X9210">
        <v>98105</v>
      </c>
      <c r="Y9210" t="s">
        <v>56</v>
      </c>
      <c r="Z9210" t="s">
        <v>5571</v>
      </c>
      <c r="AA9210" t="s">
        <v>58</v>
      </c>
      <c r="AB9210" t="s">
        <v>72</v>
      </c>
      <c r="AC9210" t="s">
        <v>5572</v>
      </c>
      <c r="AD9210">
        <v>16.059999999999999</v>
      </c>
      <c r="AE9210">
        <v>1</v>
      </c>
      <c r="AF9210">
        <v>0</v>
      </c>
      <c r="AG9210">
        <v>4.1756000000000002</v>
      </c>
    </row>
    <row r="9211" spans="1:33" x14ac:dyDescent="0.35">
      <c r="A9211">
        <v>9210</v>
      </c>
      <c r="B9211" t="s">
        <v>11365</v>
      </c>
      <c r="C9211" s="1">
        <v>43051</v>
      </c>
      <c r="D9211" t="b">
        <v>1</v>
      </c>
      <c r="E9211">
        <v>2017</v>
      </c>
      <c r="F9211">
        <v>11</v>
      </c>
      <c r="G9211">
        <v>12</v>
      </c>
      <c r="H9211" s="1">
        <v>43051</v>
      </c>
      <c r="I9211" t="b">
        <v>1</v>
      </c>
      <c r="J9211" t="s">
        <v>948</v>
      </c>
      <c r="K9211" t="b">
        <v>0</v>
      </c>
      <c r="L9211">
        <v>2017</v>
      </c>
      <c r="M9211">
        <v>12</v>
      </c>
      <c r="N9211">
        <v>14</v>
      </c>
      <c r="O9211" s="1">
        <v>43083</v>
      </c>
      <c r="P9211" t="b">
        <v>1</v>
      </c>
      <c r="Q9211" t="s">
        <v>34</v>
      </c>
      <c r="R9211" t="s">
        <v>11366</v>
      </c>
      <c r="S9211" t="s">
        <v>11367</v>
      </c>
      <c r="T9211" t="s">
        <v>120</v>
      </c>
      <c r="U9211" t="s">
        <v>38</v>
      </c>
      <c r="V9211" t="s">
        <v>2526</v>
      </c>
      <c r="W9211" t="s">
        <v>569</v>
      </c>
      <c r="X9211">
        <v>52601</v>
      </c>
      <c r="Y9211" t="s">
        <v>123</v>
      </c>
      <c r="Z9211" t="s">
        <v>4715</v>
      </c>
      <c r="AA9211" t="s">
        <v>58</v>
      </c>
      <c r="AB9211" t="s">
        <v>204</v>
      </c>
      <c r="AC9211" t="s">
        <v>4716</v>
      </c>
      <c r="AD9211">
        <v>7.28</v>
      </c>
      <c r="AE9211">
        <v>1</v>
      </c>
      <c r="AF9211">
        <v>0</v>
      </c>
      <c r="AG9211">
        <v>3.4944000000000002</v>
      </c>
    </row>
    <row r="9212" spans="1:33" x14ac:dyDescent="0.35">
      <c r="A9212">
        <v>9211</v>
      </c>
      <c r="B9212" t="s">
        <v>11365</v>
      </c>
      <c r="C9212" s="1">
        <v>43051</v>
      </c>
      <c r="D9212" t="b">
        <v>1</v>
      </c>
      <c r="E9212">
        <v>2017</v>
      </c>
      <c r="F9212">
        <v>11</v>
      </c>
      <c r="G9212">
        <v>12</v>
      </c>
      <c r="H9212" s="1">
        <v>43051</v>
      </c>
      <c r="I9212" t="b">
        <v>1</v>
      </c>
      <c r="J9212" t="s">
        <v>948</v>
      </c>
      <c r="K9212" t="b">
        <v>0</v>
      </c>
      <c r="L9212">
        <v>2017</v>
      </c>
      <c r="M9212">
        <v>12</v>
      </c>
      <c r="N9212">
        <v>14</v>
      </c>
      <c r="O9212" s="1">
        <v>43083</v>
      </c>
      <c r="P9212" t="b">
        <v>1</v>
      </c>
      <c r="Q9212" t="s">
        <v>34</v>
      </c>
      <c r="R9212" t="s">
        <v>11366</v>
      </c>
      <c r="S9212" t="s">
        <v>11367</v>
      </c>
      <c r="T9212" t="s">
        <v>120</v>
      </c>
      <c r="U9212" t="s">
        <v>38</v>
      </c>
      <c r="V9212" t="s">
        <v>2526</v>
      </c>
      <c r="W9212" t="s">
        <v>569</v>
      </c>
      <c r="X9212">
        <v>52601</v>
      </c>
      <c r="Y9212" t="s">
        <v>123</v>
      </c>
      <c r="Z9212" t="s">
        <v>3345</v>
      </c>
      <c r="AA9212" t="s">
        <v>58</v>
      </c>
      <c r="AB9212" t="s">
        <v>89</v>
      </c>
      <c r="AC9212" t="s">
        <v>3346</v>
      </c>
      <c r="AD9212">
        <v>5.4</v>
      </c>
      <c r="AE9212">
        <v>3</v>
      </c>
      <c r="AF9212">
        <v>0</v>
      </c>
      <c r="AG9212">
        <v>2.5920000000000001</v>
      </c>
    </row>
    <row r="9213" spans="1:33" x14ac:dyDescent="0.35">
      <c r="A9213">
        <v>9212</v>
      </c>
      <c r="B9213" t="s">
        <v>11368</v>
      </c>
      <c r="C9213" t="s">
        <v>8046</v>
      </c>
      <c r="D9213" t="b">
        <v>0</v>
      </c>
      <c r="E9213">
        <v>2015</v>
      </c>
      <c r="F9213">
        <v>3</v>
      </c>
      <c r="G9213">
        <v>14</v>
      </c>
      <c r="H9213" s="1">
        <v>42077</v>
      </c>
      <c r="I9213" t="b">
        <v>1</v>
      </c>
      <c r="J9213" t="s">
        <v>4698</v>
      </c>
      <c r="K9213" t="b">
        <v>0</v>
      </c>
      <c r="L9213">
        <v>2015</v>
      </c>
      <c r="M9213">
        <v>3</v>
      </c>
      <c r="N9213">
        <v>19</v>
      </c>
      <c r="O9213" s="1">
        <v>42082</v>
      </c>
      <c r="P9213" t="b">
        <v>1</v>
      </c>
      <c r="Q9213" t="s">
        <v>63</v>
      </c>
      <c r="R9213" t="s">
        <v>4581</v>
      </c>
      <c r="S9213" t="s">
        <v>4582</v>
      </c>
      <c r="T9213" t="s">
        <v>37</v>
      </c>
      <c r="U9213" t="s">
        <v>38</v>
      </c>
      <c r="V9213" t="s">
        <v>654</v>
      </c>
      <c r="W9213" t="s">
        <v>55</v>
      </c>
      <c r="X9213">
        <v>95661</v>
      </c>
      <c r="Y9213" t="s">
        <v>56</v>
      </c>
      <c r="Z9213" t="s">
        <v>1246</v>
      </c>
      <c r="AA9213" t="s">
        <v>58</v>
      </c>
      <c r="AB9213" t="s">
        <v>106</v>
      </c>
      <c r="AC9213" t="s">
        <v>1247</v>
      </c>
      <c r="AD9213">
        <v>19.440000000000001</v>
      </c>
      <c r="AE9213">
        <v>3</v>
      </c>
      <c r="AF9213">
        <v>0</v>
      </c>
      <c r="AG9213">
        <v>9.3312000000000008</v>
      </c>
    </row>
    <row r="9214" spans="1:33" x14ac:dyDescent="0.35">
      <c r="A9214">
        <v>9213</v>
      </c>
      <c r="B9214" t="s">
        <v>11369</v>
      </c>
      <c r="C9214" s="1">
        <v>41863</v>
      </c>
      <c r="D9214" t="b">
        <v>1</v>
      </c>
      <c r="E9214">
        <v>2014</v>
      </c>
      <c r="F9214">
        <v>8</v>
      </c>
      <c r="G9214">
        <v>12</v>
      </c>
      <c r="H9214" s="1">
        <v>41863</v>
      </c>
      <c r="I9214" t="b">
        <v>1</v>
      </c>
      <c r="J9214" t="s">
        <v>3071</v>
      </c>
      <c r="K9214" t="b">
        <v>0</v>
      </c>
      <c r="L9214">
        <v>2014</v>
      </c>
      <c r="M9214">
        <v>12</v>
      </c>
      <c r="N9214">
        <v>15</v>
      </c>
      <c r="O9214" s="1">
        <v>41988</v>
      </c>
      <c r="P9214" t="b">
        <v>1</v>
      </c>
      <c r="Q9214" t="s">
        <v>63</v>
      </c>
      <c r="R9214" t="s">
        <v>2377</v>
      </c>
      <c r="S9214" t="s">
        <v>2378</v>
      </c>
      <c r="T9214" t="s">
        <v>53</v>
      </c>
      <c r="U9214" t="s">
        <v>38</v>
      </c>
      <c r="V9214" t="s">
        <v>149</v>
      </c>
      <c r="W9214" t="s">
        <v>55</v>
      </c>
      <c r="X9214">
        <v>94110</v>
      </c>
      <c r="Y9214" t="s">
        <v>56</v>
      </c>
      <c r="Z9214" t="s">
        <v>350</v>
      </c>
      <c r="AA9214" t="s">
        <v>43</v>
      </c>
      <c r="AB9214" t="s">
        <v>79</v>
      </c>
      <c r="AC9214" t="s">
        <v>351</v>
      </c>
      <c r="AD9214">
        <v>39.880000000000003</v>
      </c>
      <c r="AE9214">
        <v>2</v>
      </c>
      <c r="AF9214">
        <v>0</v>
      </c>
      <c r="AG9214">
        <v>11.166399999999999</v>
      </c>
    </row>
    <row r="9215" spans="1:33" x14ac:dyDescent="0.35">
      <c r="A9215">
        <v>9214</v>
      </c>
      <c r="B9215" t="s">
        <v>11369</v>
      </c>
      <c r="C9215" s="1">
        <v>41863</v>
      </c>
      <c r="D9215" t="b">
        <v>1</v>
      </c>
      <c r="E9215">
        <v>2014</v>
      </c>
      <c r="F9215">
        <v>8</v>
      </c>
      <c r="G9215">
        <v>12</v>
      </c>
      <c r="H9215" s="1">
        <v>41863</v>
      </c>
      <c r="I9215" t="b">
        <v>1</v>
      </c>
      <c r="J9215" t="s">
        <v>3071</v>
      </c>
      <c r="K9215" t="b">
        <v>0</v>
      </c>
      <c r="L9215">
        <v>2014</v>
      </c>
      <c r="M9215">
        <v>12</v>
      </c>
      <c r="N9215">
        <v>15</v>
      </c>
      <c r="O9215" s="1">
        <v>41988</v>
      </c>
      <c r="P9215" t="b">
        <v>1</v>
      </c>
      <c r="Q9215" t="s">
        <v>63</v>
      </c>
      <c r="R9215" t="s">
        <v>2377</v>
      </c>
      <c r="S9215" t="s">
        <v>2378</v>
      </c>
      <c r="T9215" t="s">
        <v>53</v>
      </c>
      <c r="U9215" t="s">
        <v>38</v>
      </c>
      <c r="V9215" t="s">
        <v>149</v>
      </c>
      <c r="W9215" t="s">
        <v>55</v>
      </c>
      <c r="X9215">
        <v>94110</v>
      </c>
      <c r="Y9215" t="s">
        <v>56</v>
      </c>
      <c r="Z9215" t="s">
        <v>4923</v>
      </c>
      <c r="AA9215" t="s">
        <v>43</v>
      </c>
      <c r="AB9215" t="s">
        <v>79</v>
      </c>
      <c r="AC9215" t="s">
        <v>4924</v>
      </c>
      <c r="AD9215">
        <v>79.44</v>
      </c>
      <c r="AE9215">
        <v>3</v>
      </c>
      <c r="AF9215">
        <v>0</v>
      </c>
      <c r="AG9215">
        <v>28.598400000000002</v>
      </c>
    </row>
    <row r="9216" spans="1:33" x14ac:dyDescent="0.35">
      <c r="A9216">
        <v>9215</v>
      </c>
      <c r="B9216" t="s">
        <v>11370</v>
      </c>
      <c r="C9216" t="s">
        <v>3591</v>
      </c>
      <c r="D9216" t="b">
        <v>0</v>
      </c>
      <c r="E9216">
        <v>2017</v>
      </c>
      <c r="F9216">
        <v>9</v>
      </c>
      <c r="G9216">
        <v>30</v>
      </c>
      <c r="H9216" s="1">
        <v>43008</v>
      </c>
      <c r="I9216" t="b">
        <v>1</v>
      </c>
      <c r="J9216" s="1">
        <v>42776</v>
      </c>
      <c r="K9216" t="b">
        <v>1</v>
      </c>
      <c r="L9216">
        <v>2017</v>
      </c>
      <c r="M9216">
        <v>2</v>
      </c>
      <c r="N9216">
        <v>10</v>
      </c>
      <c r="O9216" s="1">
        <v>42776</v>
      </c>
      <c r="P9216" t="b">
        <v>1</v>
      </c>
      <c r="Q9216" t="s">
        <v>221</v>
      </c>
      <c r="R9216" t="s">
        <v>5208</v>
      </c>
      <c r="S9216" t="s">
        <v>5209</v>
      </c>
      <c r="T9216" t="s">
        <v>53</v>
      </c>
      <c r="U9216" t="s">
        <v>38</v>
      </c>
      <c r="V9216" t="s">
        <v>171</v>
      </c>
      <c r="W9216" t="s">
        <v>172</v>
      </c>
      <c r="X9216">
        <v>19120</v>
      </c>
      <c r="Y9216" t="s">
        <v>173</v>
      </c>
      <c r="Z9216" t="s">
        <v>11371</v>
      </c>
      <c r="AA9216" t="s">
        <v>58</v>
      </c>
      <c r="AB9216" t="s">
        <v>59</v>
      </c>
      <c r="AC9216" t="s">
        <v>11372</v>
      </c>
      <c r="AD9216">
        <v>20.664000000000001</v>
      </c>
      <c r="AE9216">
        <v>7</v>
      </c>
      <c r="AF9216">
        <v>0.2</v>
      </c>
      <c r="AG9216">
        <v>6.9741</v>
      </c>
    </row>
    <row r="9217" spans="1:33" x14ac:dyDescent="0.35">
      <c r="A9217">
        <v>9216</v>
      </c>
      <c r="B9217" t="s">
        <v>11373</v>
      </c>
      <c r="C9217" t="s">
        <v>6966</v>
      </c>
      <c r="D9217" t="b">
        <v>0</v>
      </c>
      <c r="E9217">
        <v>2016</v>
      </c>
      <c r="F9217">
        <v>11</v>
      </c>
      <c r="G9217">
        <v>21</v>
      </c>
      <c r="H9217" s="1">
        <v>42695</v>
      </c>
      <c r="I9217" t="b">
        <v>1</v>
      </c>
      <c r="J9217" t="s">
        <v>4067</v>
      </c>
      <c r="K9217" t="b">
        <v>0</v>
      </c>
      <c r="L9217">
        <v>2016</v>
      </c>
      <c r="M9217">
        <v>11</v>
      </c>
      <c r="N9217">
        <v>26</v>
      </c>
      <c r="O9217" s="1">
        <v>42700</v>
      </c>
      <c r="P9217" t="b">
        <v>1</v>
      </c>
      <c r="Q9217" t="s">
        <v>63</v>
      </c>
      <c r="R9217" t="s">
        <v>2472</v>
      </c>
      <c r="S9217" t="s">
        <v>2473</v>
      </c>
      <c r="T9217" t="s">
        <v>53</v>
      </c>
      <c r="U9217" t="s">
        <v>38</v>
      </c>
      <c r="V9217" t="s">
        <v>54</v>
      </c>
      <c r="W9217" t="s">
        <v>55</v>
      </c>
      <c r="X9217">
        <v>90049</v>
      </c>
      <c r="Y9217" t="s">
        <v>56</v>
      </c>
      <c r="Z9217" t="s">
        <v>2190</v>
      </c>
      <c r="AA9217" t="s">
        <v>58</v>
      </c>
      <c r="AB9217" t="s">
        <v>106</v>
      </c>
      <c r="AC9217" t="s">
        <v>2191</v>
      </c>
      <c r="AD9217">
        <v>32.4</v>
      </c>
      <c r="AE9217">
        <v>5</v>
      </c>
      <c r="AF9217">
        <v>0</v>
      </c>
      <c r="AG9217">
        <v>15.552</v>
      </c>
    </row>
    <row r="9218" spans="1:33" x14ac:dyDescent="0.35">
      <c r="A9218">
        <v>9217</v>
      </c>
      <c r="B9218" t="s">
        <v>11374</v>
      </c>
      <c r="C9218" t="s">
        <v>2136</v>
      </c>
      <c r="D9218" t="b">
        <v>0</v>
      </c>
      <c r="E9218">
        <v>2017</v>
      </c>
      <c r="F9218">
        <v>11</v>
      </c>
      <c r="G9218">
        <v>24</v>
      </c>
      <c r="H9218" s="1">
        <v>43063</v>
      </c>
      <c r="I9218" t="b">
        <v>1</v>
      </c>
      <c r="J9218" t="s">
        <v>3090</v>
      </c>
      <c r="K9218" t="b">
        <v>0</v>
      </c>
      <c r="L9218">
        <v>2017</v>
      </c>
      <c r="M9218">
        <v>11</v>
      </c>
      <c r="N9218">
        <v>30</v>
      </c>
      <c r="O9218" s="1">
        <v>43069</v>
      </c>
      <c r="P9218" t="b">
        <v>1</v>
      </c>
      <c r="Q9218" t="s">
        <v>63</v>
      </c>
      <c r="R9218" t="s">
        <v>7046</v>
      </c>
      <c r="S9218" t="s">
        <v>7047</v>
      </c>
      <c r="T9218" t="s">
        <v>53</v>
      </c>
      <c r="U9218" t="s">
        <v>38</v>
      </c>
      <c r="V9218" t="s">
        <v>7662</v>
      </c>
      <c r="W9218" t="s">
        <v>122</v>
      </c>
      <c r="X9218">
        <v>79762</v>
      </c>
      <c r="Y9218" t="s">
        <v>123</v>
      </c>
      <c r="Z9218" t="s">
        <v>124</v>
      </c>
      <c r="AA9218" t="s">
        <v>58</v>
      </c>
      <c r="AB9218" t="s">
        <v>92</v>
      </c>
      <c r="AC9218" t="s">
        <v>125</v>
      </c>
      <c r="AD9218">
        <v>13.762</v>
      </c>
      <c r="AE9218">
        <v>1</v>
      </c>
      <c r="AF9218">
        <v>0.8</v>
      </c>
      <c r="AG9218">
        <v>-24.771599999999999</v>
      </c>
    </row>
    <row r="9219" spans="1:33" x14ac:dyDescent="0.35">
      <c r="A9219">
        <v>9218</v>
      </c>
      <c r="B9219" t="s">
        <v>11375</v>
      </c>
      <c r="C9219" t="s">
        <v>2311</v>
      </c>
      <c r="D9219" t="b">
        <v>0</v>
      </c>
      <c r="E9219">
        <v>2017</v>
      </c>
      <c r="F9219">
        <v>11</v>
      </c>
      <c r="G9219">
        <v>14</v>
      </c>
      <c r="H9219" s="1">
        <v>43053</v>
      </c>
      <c r="I9219" t="b">
        <v>1</v>
      </c>
      <c r="J9219" t="s">
        <v>2312</v>
      </c>
      <c r="K9219" t="b">
        <v>0</v>
      </c>
      <c r="L9219">
        <v>2017</v>
      </c>
      <c r="M9219">
        <v>11</v>
      </c>
      <c r="N9219">
        <v>17</v>
      </c>
      <c r="O9219" s="1">
        <v>43056</v>
      </c>
      <c r="P9219" t="b">
        <v>1</v>
      </c>
      <c r="Q9219" t="s">
        <v>221</v>
      </c>
      <c r="R9219" t="s">
        <v>5801</v>
      </c>
      <c r="S9219" t="s">
        <v>5802</v>
      </c>
      <c r="T9219" t="s">
        <v>120</v>
      </c>
      <c r="U9219" t="s">
        <v>38</v>
      </c>
      <c r="V9219" t="s">
        <v>478</v>
      </c>
      <c r="W9219" t="s">
        <v>270</v>
      </c>
      <c r="X9219">
        <v>55407</v>
      </c>
      <c r="Y9219" t="s">
        <v>123</v>
      </c>
      <c r="Z9219" t="s">
        <v>2935</v>
      </c>
      <c r="AA9219" t="s">
        <v>58</v>
      </c>
      <c r="AB9219" t="s">
        <v>204</v>
      </c>
      <c r="AC9219" t="s">
        <v>2936</v>
      </c>
      <c r="AD9219">
        <v>15.28</v>
      </c>
      <c r="AE9219">
        <v>2</v>
      </c>
      <c r="AF9219">
        <v>0</v>
      </c>
      <c r="AG9219">
        <v>7.4871999999999996</v>
      </c>
    </row>
    <row r="9220" spans="1:33" x14ac:dyDescent="0.35">
      <c r="A9220">
        <v>9219</v>
      </c>
      <c r="B9220" t="s">
        <v>11376</v>
      </c>
      <c r="C9220" t="s">
        <v>1006</v>
      </c>
      <c r="D9220" t="b">
        <v>0</v>
      </c>
      <c r="E9220">
        <v>2015</v>
      </c>
      <c r="F9220">
        <v>8</v>
      </c>
      <c r="G9220">
        <v>16</v>
      </c>
      <c r="H9220" s="1">
        <v>42232</v>
      </c>
      <c r="I9220" t="b">
        <v>1</v>
      </c>
      <c r="J9220" t="s">
        <v>7302</v>
      </c>
      <c r="K9220" t="b">
        <v>0</v>
      </c>
      <c r="L9220">
        <v>2015</v>
      </c>
      <c r="M9220">
        <v>8</v>
      </c>
      <c r="N9220">
        <v>20</v>
      </c>
      <c r="O9220" s="1">
        <v>42236</v>
      </c>
      <c r="P9220" t="b">
        <v>1</v>
      </c>
      <c r="Q9220" t="s">
        <v>63</v>
      </c>
      <c r="R9220" t="s">
        <v>5037</v>
      </c>
      <c r="S9220" t="s">
        <v>5038</v>
      </c>
      <c r="T9220" t="s">
        <v>37</v>
      </c>
      <c r="U9220" t="s">
        <v>38</v>
      </c>
      <c r="V9220" t="s">
        <v>171</v>
      </c>
      <c r="W9220" t="s">
        <v>172</v>
      </c>
      <c r="X9220">
        <v>19120</v>
      </c>
      <c r="Y9220" t="s">
        <v>173</v>
      </c>
      <c r="Z9220" t="s">
        <v>3812</v>
      </c>
      <c r="AA9220" t="s">
        <v>58</v>
      </c>
      <c r="AB9220" t="s">
        <v>72</v>
      </c>
      <c r="AC9220" t="s">
        <v>3813</v>
      </c>
      <c r="AD9220">
        <v>44.688000000000002</v>
      </c>
      <c r="AE9220">
        <v>7</v>
      </c>
      <c r="AF9220">
        <v>0.2</v>
      </c>
      <c r="AG9220">
        <v>3.3515999999999999</v>
      </c>
    </row>
    <row r="9221" spans="1:33" x14ac:dyDescent="0.35">
      <c r="A9221">
        <v>9220</v>
      </c>
      <c r="B9221" t="s">
        <v>11376</v>
      </c>
      <c r="C9221" t="s">
        <v>1006</v>
      </c>
      <c r="D9221" t="b">
        <v>0</v>
      </c>
      <c r="E9221">
        <v>2015</v>
      </c>
      <c r="F9221">
        <v>8</v>
      </c>
      <c r="G9221">
        <v>16</v>
      </c>
      <c r="H9221" s="1">
        <v>42232</v>
      </c>
      <c r="I9221" t="b">
        <v>1</v>
      </c>
      <c r="J9221" t="s">
        <v>7302</v>
      </c>
      <c r="K9221" t="b">
        <v>0</v>
      </c>
      <c r="L9221">
        <v>2015</v>
      </c>
      <c r="M9221">
        <v>8</v>
      </c>
      <c r="N9221">
        <v>20</v>
      </c>
      <c r="O9221" s="1">
        <v>42236</v>
      </c>
      <c r="P9221" t="b">
        <v>1</v>
      </c>
      <c r="Q9221" t="s">
        <v>63</v>
      </c>
      <c r="R9221" t="s">
        <v>5037</v>
      </c>
      <c r="S9221" t="s">
        <v>5038</v>
      </c>
      <c r="T9221" t="s">
        <v>37</v>
      </c>
      <c r="U9221" t="s">
        <v>38</v>
      </c>
      <c r="V9221" t="s">
        <v>171</v>
      </c>
      <c r="W9221" t="s">
        <v>172</v>
      </c>
      <c r="X9221">
        <v>19120</v>
      </c>
      <c r="Y9221" t="s">
        <v>173</v>
      </c>
      <c r="Z9221" t="s">
        <v>6121</v>
      </c>
      <c r="AA9221" t="s">
        <v>43</v>
      </c>
      <c r="AB9221" t="s">
        <v>44</v>
      </c>
      <c r="AC9221" t="s">
        <v>6122</v>
      </c>
      <c r="AD9221">
        <v>301.47000000000003</v>
      </c>
      <c r="AE9221">
        <v>3</v>
      </c>
      <c r="AF9221">
        <v>0.5</v>
      </c>
      <c r="AG9221">
        <v>-204.99959999999999</v>
      </c>
    </row>
    <row r="9222" spans="1:33" x14ac:dyDescent="0.35">
      <c r="A9222">
        <v>9221</v>
      </c>
      <c r="B9222" t="s">
        <v>11377</v>
      </c>
      <c r="C9222" t="s">
        <v>1179</v>
      </c>
      <c r="D9222" t="b">
        <v>0</v>
      </c>
      <c r="E9222">
        <v>2017</v>
      </c>
      <c r="F9222">
        <v>10</v>
      </c>
      <c r="G9222">
        <v>13</v>
      </c>
      <c r="H9222" s="1">
        <v>43021</v>
      </c>
      <c r="I9222" t="b">
        <v>1</v>
      </c>
      <c r="J9222" t="s">
        <v>3118</v>
      </c>
      <c r="K9222" t="b">
        <v>0</v>
      </c>
      <c r="L9222">
        <v>2017</v>
      </c>
      <c r="M9222">
        <v>10</v>
      </c>
      <c r="N9222">
        <v>14</v>
      </c>
      <c r="O9222" s="1">
        <v>43022</v>
      </c>
      <c r="P9222" t="b">
        <v>1</v>
      </c>
      <c r="Q9222" t="s">
        <v>221</v>
      </c>
      <c r="R9222" t="s">
        <v>6698</v>
      </c>
      <c r="S9222" t="s">
        <v>6699</v>
      </c>
      <c r="T9222" t="s">
        <v>37</v>
      </c>
      <c r="U9222" t="s">
        <v>38</v>
      </c>
      <c r="V9222" t="s">
        <v>4829</v>
      </c>
      <c r="W9222" t="s">
        <v>847</v>
      </c>
      <c r="X9222">
        <v>70506</v>
      </c>
      <c r="Y9222" t="s">
        <v>41</v>
      </c>
      <c r="Z9222" t="s">
        <v>5614</v>
      </c>
      <c r="AA9222" t="s">
        <v>58</v>
      </c>
      <c r="AB9222" t="s">
        <v>59</v>
      </c>
      <c r="AC9222" t="s">
        <v>5615</v>
      </c>
      <c r="AD9222">
        <v>11.07</v>
      </c>
      <c r="AE9222">
        <v>3</v>
      </c>
      <c r="AF9222">
        <v>0</v>
      </c>
      <c r="AG9222">
        <v>5.2028999999999996</v>
      </c>
    </row>
    <row r="9223" spans="1:33" x14ac:dyDescent="0.35">
      <c r="A9223">
        <v>9222</v>
      </c>
      <c r="B9223" t="s">
        <v>11377</v>
      </c>
      <c r="C9223" t="s">
        <v>1179</v>
      </c>
      <c r="D9223" t="b">
        <v>0</v>
      </c>
      <c r="E9223">
        <v>2017</v>
      </c>
      <c r="F9223">
        <v>10</v>
      </c>
      <c r="G9223">
        <v>13</v>
      </c>
      <c r="H9223" s="1">
        <v>43021</v>
      </c>
      <c r="I9223" t="b">
        <v>1</v>
      </c>
      <c r="J9223" t="s">
        <v>3118</v>
      </c>
      <c r="K9223" t="b">
        <v>0</v>
      </c>
      <c r="L9223">
        <v>2017</v>
      </c>
      <c r="M9223">
        <v>10</v>
      </c>
      <c r="N9223">
        <v>14</v>
      </c>
      <c r="O9223" s="1">
        <v>43022</v>
      </c>
      <c r="P9223" t="b">
        <v>1</v>
      </c>
      <c r="Q9223" t="s">
        <v>221</v>
      </c>
      <c r="R9223" t="s">
        <v>6698</v>
      </c>
      <c r="S9223" t="s">
        <v>6699</v>
      </c>
      <c r="T9223" t="s">
        <v>37</v>
      </c>
      <c r="U9223" t="s">
        <v>38</v>
      </c>
      <c r="V9223" t="s">
        <v>4829</v>
      </c>
      <c r="W9223" t="s">
        <v>847</v>
      </c>
      <c r="X9223">
        <v>70506</v>
      </c>
      <c r="Y9223" t="s">
        <v>41</v>
      </c>
      <c r="Z9223" t="s">
        <v>1035</v>
      </c>
      <c r="AA9223" t="s">
        <v>43</v>
      </c>
      <c r="AB9223" t="s">
        <v>69</v>
      </c>
      <c r="AC9223" t="s">
        <v>1036</v>
      </c>
      <c r="AD9223">
        <v>1504.52</v>
      </c>
      <c r="AE9223">
        <v>4</v>
      </c>
      <c r="AF9223">
        <v>0</v>
      </c>
      <c r="AG9223">
        <v>346.03960000000001</v>
      </c>
    </row>
    <row r="9224" spans="1:33" x14ac:dyDescent="0.35">
      <c r="A9224">
        <v>9223</v>
      </c>
      <c r="B9224" t="s">
        <v>11377</v>
      </c>
      <c r="C9224" t="s">
        <v>1179</v>
      </c>
      <c r="D9224" t="b">
        <v>0</v>
      </c>
      <c r="E9224">
        <v>2017</v>
      </c>
      <c r="F9224">
        <v>10</v>
      </c>
      <c r="G9224">
        <v>13</v>
      </c>
      <c r="H9224" s="1">
        <v>43021</v>
      </c>
      <c r="I9224" t="b">
        <v>1</v>
      </c>
      <c r="J9224" t="s">
        <v>3118</v>
      </c>
      <c r="K9224" t="b">
        <v>0</v>
      </c>
      <c r="L9224">
        <v>2017</v>
      </c>
      <c r="M9224">
        <v>10</v>
      </c>
      <c r="N9224">
        <v>14</v>
      </c>
      <c r="O9224" s="1">
        <v>43022</v>
      </c>
      <c r="P9224" t="b">
        <v>1</v>
      </c>
      <c r="Q9224" t="s">
        <v>221</v>
      </c>
      <c r="R9224" t="s">
        <v>6698</v>
      </c>
      <c r="S9224" t="s">
        <v>6699</v>
      </c>
      <c r="T9224" t="s">
        <v>37</v>
      </c>
      <c r="U9224" t="s">
        <v>38</v>
      </c>
      <c r="V9224" t="s">
        <v>4829</v>
      </c>
      <c r="W9224" t="s">
        <v>847</v>
      </c>
      <c r="X9224">
        <v>70506</v>
      </c>
      <c r="Y9224" t="s">
        <v>41</v>
      </c>
      <c r="Z9224" t="s">
        <v>5023</v>
      </c>
      <c r="AA9224" t="s">
        <v>58</v>
      </c>
      <c r="AB9224" t="s">
        <v>106</v>
      </c>
      <c r="AC9224" t="s">
        <v>5024</v>
      </c>
      <c r="AD9224">
        <v>25.92</v>
      </c>
      <c r="AE9224">
        <v>4</v>
      </c>
      <c r="AF9224">
        <v>0</v>
      </c>
      <c r="AG9224">
        <v>12.441599999999999</v>
      </c>
    </row>
    <row r="9225" spans="1:33" x14ac:dyDescent="0.35">
      <c r="A9225">
        <v>9224</v>
      </c>
      <c r="B9225" t="s">
        <v>11378</v>
      </c>
      <c r="C9225" s="1">
        <v>42836</v>
      </c>
      <c r="D9225" t="b">
        <v>1</v>
      </c>
      <c r="E9225">
        <v>2017</v>
      </c>
      <c r="F9225">
        <v>4</v>
      </c>
      <c r="G9225">
        <v>11</v>
      </c>
      <c r="H9225" s="1">
        <v>42836</v>
      </c>
      <c r="I9225" t="b">
        <v>1</v>
      </c>
      <c r="J9225" s="1">
        <v>42836</v>
      </c>
      <c r="K9225" t="b">
        <v>1</v>
      </c>
      <c r="L9225">
        <v>2017</v>
      </c>
      <c r="M9225">
        <v>4</v>
      </c>
      <c r="N9225">
        <v>11</v>
      </c>
      <c r="O9225" s="1">
        <v>42836</v>
      </c>
      <c r="P9225" t="b">
        <v>1</v>
      </c>
      <c r="Q9225" t="s">
        <v>1467</v>
      </c>
      <c r="R9225" t="s">
        <v>865</v>
      </c>
      <c r="S9225" t="s">
        <v>866</v>
      </c>
      <c r="T9225" t="s">
        <v>120</v>
      </c>
      <c r="U9225" t="s">
        <v>38</v>
      </c>
      <c r="V9225" t="s">
        <v>11379</v>
      </c>
      <c r="W9225" t="s">
        <v>122</v>
      </c>
      <c r="X9225">
        <v>77803</v>
      </c>
      <c r="Y9225" t="s">
        <v>123</v>
      </c>
      <c r="Z9225" t="s">
        <v>6361</v>
      </c>
      <c r="AA9225" t="s">
        <v>58</v>
      </c>
      <c r="AB9225" t="s">
        <v>89</v>
      </c>
      <c r="AC9225" t="s">
        <v>6362</v>
      </c>
      <c r="AD9225">
        <v>7.5359999999999996</v>
      </c>
      <c r="AE9225">
        <v>6</v>
      </c>
      <c r="AF9225">
        <v>0.8</v>
      </c>
      <c r="AG9225">
        <v>-13.188000000000001</v>
      </c>
    </row>
    <row r="9226" spans="1:33" x14ac:dyDescent="0.35">
      <c r="A9226">
        <v>9225</v>
      </c>
      <c r="B9226" t="s">
        <v>11378</v>
      </c>
      <c r="C9226" s="1">
        <v>42836</v>
      </c>
      <c r="D9226" t="b">
        <v>1</v>
      </c>
      <c r="E9226">
        <v>2017</v>
      </c>
      <c r="F9226">
        <v>4</v>
      </c>
      <c r="G9226">
        <v>11</v>
      </c>
      <c r="H9226" s="1">
        <v>42836</v>
      </c>
      <c r="I9226" t="b">
        <v>1</v>
      </c>
      <c r="J9226" s="1">
        <v>42836</v>
      </c>
      <c r="K9226" t="b">
        <v>1</v>
      </c>
      <c r="L9226">
        <v>2017</v>
      </c>
      <c r="M9226">
        <v>4</v>
      </c>
      <c r="N9226">
        <v>11</v>
      </c>
      <c r="O9226" s="1">
        <v>42836</v>
      </c>
      <c r="P9226" t="b">
        <v>1</v>
      </c>
      <c r="Q9226" t="s">
        <v>1467</v>
      </c>
      <c r="R9226" t="s">
        <v>865</v>
      </c>
      <c r="S9226" t="s">
        <v>866</v>
      </c>
      <c r="T9226" t="s">
        <v>120</v>
      </c>
      <c r="U9226" t="s">
        <v>38</v>
      </c>
      <c r="V9226" t="s">
        <v>11379</v>
      </c>
      <c r="W9226" t="s">
        <v>122</v>
      </c>
      <c r="X9226">
        <v>77803</v>
      </c>
      <c r="Y9226" t="s">
        <v>123</v>
      </c>
      <c r="Z9226" t="s">
        <v>2910</v>
      </c>
      <c r="AA9226" t="s">
        <v>58</v>
      </c>
      <c r="AB9226" t="s">
        <v>89</v>
      </c>
      <c r="AC9226" t="s">
        <v>2911</v>
      </c>
      <c r="AD9226">
        <v>1.4079999999999999</v>
      </c>
      <c r="AE9226">
        <v>2</v>
      </c>
      <c r="AF9226">
        <v>0.8</v>
      </c>
      <c r="AG9226">
        <v>-2.3231999999999999</v>
      </c>
    </row>
    <row r="9227" spans="1:33" x14ac:dyDescent="0.35">
      <c r="A9227">
        <v>9226</v>
      </c>
      <c r="B9227" t="s">
        <v>11378</v>
      </c>
      <c r="C9227" s="1">
        <v>42836</v>
      </c>
      <c r="D9227" t="b">
        <v>1</v>
      </c>
      <c r="E9227">
        <v>2017</v>
      </c>
      <c r="F9227">
        <v>4</v>
      </c>
      <c r="G9227">
        <v>11</v>
      </c>
      <c r="H9227" s="1">
        <v>42836</v>
      </c>
      <c r="I9227" t="b">
        <v>1</v>
      </c>
      <c r="J9227" s="1">
        <v>42836</v>
      </c>
      <c r="K9227" t="b">
        <v>1</v>
      </c>
      <c r="L9227">
        <v>2017</v>
      </c>
      <c r="M9227">
        <v>4</v>
      </c>
      <c r="N9227">
        <v>11</v>
      </c>
      <c r="O9227" s="1">
        <v>42836</v>
      </c>
      <c r="P9227" t="b">
        <v>1</v>
      </c>
      <c r="Q9227" t="s">
        <v>1467</v>
      </c>
      <c r="R9227" t="s">
        <v>865</v>
      </c>
      <c r="S9227" t="s">
        <v>866</v>
      </c>
      <c r="T9227" t="s">
        <v>120</v>
      </c>
      <c r="U9227" t="s">
        <v>38</v>
      </c>
      <c r="V9227" t="s">
        <v>11379</v>
      </c>
      <c r="W9227" t="s">
        <v>122</v>
      </c>
      <c r="X9227">
        <v>77803</v>
      </c>
      <c r="Y9227" t="s">
        <v>123</v>
      </c>
      <c r="Z9227" t="s">
        <v>7114</v>
      </c>
      <c r="AA9227" t="s">
        <v>58</v>
      </c>
      <c r="AB9227" t="s">
        <v>89</v>
      </c>
      <c r="AC9227" t="s">
        <v>7115</v>
      </c>
      <c r="AD9227">
        <v>4.1440000000000001</v>
      </c>
      <c r="AE9227">
        <v>4</v>
      </c>
      <c r="AF9227">
        <v>0.8</v>
      </c>
      <c r="AG9227">
        <v>-6.4231999999999996</v>
      </c>
    </row>
    <row r="9228" spans="1:33" x14ac:dyDescent="0.35">
      <c r="A9228">
        <v>9227</v>
      </c>
      <c r="B9228" t="s">
        <v>11378</v>
      </c>
      <c r="C9228" s="1">
        <v>42836</v>
      </c>
      <c r="D9228" t="b">
        <v>1</v>
      </c>
      <c r="E9228">
        <v>2017</v>
      </c>
      <c r="F9228">
        <v>4</v>
      </c>
      <c r="G9228">
        <v>11</v>
      </c>
      <c r="H9228" s="1">
        <v>42836</v>
      </c>
      <c r="I9228" t="b">
        <v>1</v>
      </c>
      <c r="J9228" s="1">
        <v>42836</v>
      </c>
      <c r="K9228" t="b">
        <v>1</v>
      </c>
      <c r="L9228">
        <v>2017</v>
      </c>
      <c r="M9228">
        <v>4</v>
      </c>
      <c r="N9228">
        <v>11</v>
      </c>
      <c r="O9228" s="1">
        <v>42836</v>
      </c>
      <c r="P9228" t="b">
        <v>1</v>
      </c>
      <c r="Q9228" t="s">
        <v>1467</v>
      </c>
      <c r="R9228" t="s">
        <v>865</v>
      </c>
      <c r="S9228" t="s">
        <v>866</v>
      </c>
      <c r="T9228" t="s">
        <v>120</v>
      </c>
      <c r="U9228" t="s">
        <v>38</v>
      </c>
      <c r="V9228" t="s">
        <v>11379</v>
      </c>
      <c r="W9228" t="s">
        <v>122</v>
      </c>
      <c r="X9228">
        <v>77803</v>
      </c>
      <c r="Y9228" t="s">
        <v>123</v>
      </c>
      <c r="Z9228" t="s">
        <v>1014</v>
      </c>
      <c r="AA9228" t="s">
        <v>58</v>
      </c>
      <c r="AB9228" t="s">
        <v>72</v>
      </c>
      <c r="AC9228" t="s">
        <v>1015</v>
      </c>
      <c r="AD9228">
        <v>52.752000000000002</v>
      </c>
      <c r="AE9228">
        <v>3</v>
      </c>
      <c r="AF9228">
        <v>0.2</v>
      </c>
      <c r="AG9228">
        <v>-12.528600000000001</v>
      </c>
    </row>
    <row r="9229" spans="1:33" x14ac:dyDescent="0.35">
      <c r="A9229">
        <v>9228</v>
      </c>
      <c r="B9229" t="s">
        <v>11380</v>
      </c>
      <c r="C9229" t="s">
        <v>4492</v>
      </c>
      <c r="D9229" t="b">
        <v>0</v>
      </c>
      <c r="E9229">
        <v>2017</v>
      </c>
      <c r="F9229">
        <v>3</v>
      </c>
      <c r="G9229">
        <v>19</v>
      </c>
      <c r="H9229" s="1">
        <v>42813</v>
      </c>
      <c r="I9229" t="b">
        <v>1</v>
      </c>
      <c r="J9229" t="s">
        <v>4493</v>
      </c>
      <c r="K9229" t="b">
        <v>0</v>
      </c>
      <c r="L9229">
        <v>2017</v>
      </c>
      <c r="M9229">
        <v>3</v>
      </c>
      <c r="N9229">
        <v>24</v>
      </c>
      <c r="O9229" s="1">
        <v>42818</v>
      </c>
      <c r="P9229" t="b">
        <v>1</v>
      </c>
      <c r="Q9229" t="s">
        <v>63</v>
      </c>
      <c r="R9229" t="s">
        <v>4151</v>
      </c>
      <c r="S9229" t="s">
        <v>4152</v>
      </c>
      <c r="T9229" t="s">
        <v>53</v>
      </c>
      <c r="U9229" t="s">
        <v>38</v>
      </c>
      <c r="V9229" t="s">
        <v>54</v>
      </c>
      <c r="W9229" t="s">
        <v>55</v>
      </c>
      <c r="X9229">
        <v>90008</v>
      </c>
      <c r="Y9229" t="s">
        <v>56</v>
      </c>
      <c r="Z9229" t="s">
        <v>6032</v>
      </c>
      <c r="AA9229" t="s">
        <v>58</v>
      </c>
      <c r="AB9229" t="s">
        <v>92</v>
      </c>
      <c r="AC9229" t="s">
        <v>6033</v>
      </c>
      <c r="AD9229">
        <v>381.36</v>
      </c>
      <c r="AE9229">
        <v>7</v>
      </c>
      <c r="AF9229">
        <v>0</v>
      </c>
      <c r="AG9229">
        <v>106.7808</v>
      </c>
    </row>
    <row r="9230" spans="1:33" x14ac:dyDescent="0.35">
      <c r="A9230">
        <v>9229</v>
      </c>
      <c r="B9230" t="s">
        <v>11381</v>
      </c>
      <c r="C9230" s="1">
        <v>41709</v>
      </c>
      <c r="D9230" t="b">
        <v>1</v>
      </c>
      <c r="E9230">
        <v>2014</v>
      </c>
      <c r="F9230">
        <v>3</v>
      </c>
      <c r="G9230">
        <v>11</v>
      </c>
      <c r="H9230" s="1">
        <v>41709</v>
      </c>
      <c r="I9230" t="b">
        <v>1</v>
      </c>
      <c r="J9230" s="1">
        <v>41709</v>
      </c>
      <c r="K9230" t="b">
        <v>1</v>
      </c>
      <c r="L9230">
        <v>2014</v>
      </c>
      <c r="M9230">
        <v>3</v>
      </c>
      <c r="N9230">
        <v>11</v>
      </c>
      <c r="O9230" s="1">
        <v>41709</v>
      </c>
      <c r="P9230" t="b">
        <v>1</v>
      </c>
      <c r="Q9230" t="s">
        <v>1467</v>
      </c>
      <c r="R9230" t="s">
        <v>4096</v>
      </c>
      <c r="S9230" t="s">
        <v>4097</v>
      </c>
      <c r="T9230" t="s">
        <v>120</v>
      </c>
      <c r="U9230" t="s">
        <v>38</v>
      </c>
      <c r="V9230" t="s">
        <v>54</v>
      </c>
      <c r="W9230" t="s">
        <v>55</v>
      </c>
      <c r="X9230">
        <v>90049</v>
      </c>
      <c r="Y9230" t="s">
        <v>56</v>
      </c>
      <c r="Z9230" t="s">
        <v>337</v>
      </c>
      <c r="AA9230" t="s">
        <v>58</v>
      </c>
      <c r="AB9230" t="s">
        <v>82</v>
      </c>
      <c r="AC9230" t="s">
        <v>338</v>
      </c>
      <c r="AD9230">
        <v>6.72</v>
      </c>
      <c r="AE9230">
        <v>4</v>
      </c>
      <c r="AF9230">
        <v>0</v>
      </c>
      <c r="AG9230">
        <v>3.36</v>
      </c>
    </row>
    <row r="9231" spans="1:33" x14ac:dyDescent="0.35">
      <c r="A9231">
        <v>9230</v>
      </c>
      <c r="B9231" t="s">
        <v>11382</v>
      </c>
      <c r="C9231" t="s">
        <v>2730</v>
      </c>
      <c r="D9231" t="b">
        <v>0</v>
      </c>
      <c r="E9231">
        <v>2017</v>
      </c>
      <c r="F9231">
        <v>7</v>
      </c>
      <c r="G9231">
        <v>23</v>
      </c>
      <c r="H9231" s="1">
        <v>42939</v>
      </c>
      <c r="I9231" t="b">
        <v>1</v>
      </c>
      <c r="J9231" t="s">
        <v>2216</v>
      </c>
      <c r="K9231" t="b">
        <v>0</v>
      </c>
      <c r="L9231">
        <v>2017</v>
      </c>
      <c r="M9231">
        <v>7</v>
      </c>
      <c r="N9231">
        <v>26</v>
      </c>
      <c r="O9231" s="1">
        <v>42942</v>
      </c>
      <c r="P9231" t="b">
        <v>1</v>
      </c>
      <c r="Q9231" t="s">
        <v>221</v>
      </c>
      <c r="R9231" t="s">
        <v>195</v>
      </c>
      <c r="S9231" t="s">
        <v>196</v>
      </c>
      <c r="T9231" t="s">
        <v>37</v>
      </c>
      <c r="U9231" t="s">
        <v>38</v>
      </c>
      <c r="V9231" t="s">
        <v>54</v>
      </c>
      <c r="W9231" t="s">
        <v>55</v>
      </c>
      <c r="X9231">
        <v>90045</v>
      </c>
      <c r="Y9231" t="s">
        <v>56</v>
      </c>
      <c r="Z9231" t="s">
        <v>3801</v>
      </c>
      <c r="AA9231" t="s">
        <v>58</v>
      </c>
      <c r="AB9231" t="s">
        <v>89</v>
      </c>
      <c r="AC9231" t="s">
        <v>3802</v>
      </c>
      <c r="AD9231">
        <v>15.192</v>
      </c>
      <c r="AE9231">
        <v>3</v>
      </c>
      <c r="AF9231">
        <v>0.2</v>
      </c>
      <c r="AG9231">
        <v>5.5071000000000003</v>
      </c>
    </row>
    <row r="9232" spans="1:33" x14ac:dyDescent="0.35">
      <c r="A9232">
        <v>9231</v>
      </c>
      <c r="B9232" t="s">
        <v>11382</v>
      </c>
      <c r="C9232" t="s">
        <v>2730</v>
      </c>
      <c r="D9232" t="b">
        <v>0</v>
      </c>
      <c r="E9232">
        <v>2017</v>
      </c>
      <c r="F9232">
        <v>7</v>
      </c>
      <c r="G9232">
        <v>23</v>
      </c>
      <c r="H9232" s="1">
        <v>42939</v>
      </c>
      <c r="I9232" t="b">
        <v>1</v>
      </c>
      <c r="J9232" t="s">
        <v>2216</v>
      </c>
      <c r="K9232" t="b">
        <v>0</v>
      </c>
      <c r="L9232">
        <v>2017</v>
      </c>
      <c r="M9232">
        <v>7</v>
      </c>
      <c r="N9232">
        <v>26</v>
      </c>
      <c r="O9232" s="1">
        <v>42942</v>
      </c>
      <c r="P9232" t="b">
        <v>1</v>
      </c>
      <c r="Q9232" t="s">
        <v>221</v>
      </c>
      <c r="R9232" t="s">
        <v>195</v>
      </c>
      <c r="S9232" t="s">
        <v>196</v>
      </c>
      <c r="T9232" t="s">
        <v>37</v>
      </c>
      <c r="U9232" t="s">
        <v>38</v>
      </c>
      <c r="V9232" t="s">
        <v>54</v>
      </c>
      <c r="W9232" t="s">
        <v>55</v>
      </c>
      <c r="X9232">
        <v>90045</v>
      </c>
      <c r="Y9232" t="s">
        <v>56</v>
      </c>
      <c r="Z9232" t="s">
        <v>4846</v>
      </c>
      <c r="AA9232" t="s">
        <v>58</v>
      </c>
      <c r="AB9232" t="s">
        <v>106</v>
      </c>
      <c r="AC9232" t="s">
        <v>4847</v>
      </c>
      <c r="AD9232">
        <v>58.32</v>
      </c>
      <c r="AE9232">
        <v>9</v>
      </c>
      <c r="AF9232">
        <v>0</v>
      </c>
      <c r="AG9232">
        <v>27.993600000000001</v>
      </c>
    </row>
    <row r="9233" spans="1:33" x14ac:dyDescent="0.35">
      <c r="A9233">
        <v>9232</v>
      </c>
      <c r="B9233" t="s">
        <v>11383</v>
      </c>
      <c r="C9233" t="s">
        <v>3834</v>
      </c>
      <c r="D9233" t="b">
        <v>0</v>
      </c>
      <c r="E9233">
        <v>2014</v>
      </c>
      <c r="F9233">
        <v>12</v>
      </c>
      <c r="G9233">
        <v>27</v>
      </c>
      <c r="H9233" s="1">
        <v>42000</v>
      </c>
      <c r="I9233" t="b">
        <v>1</v>
      </c>
      <c r="J9233" t="s">
        <v>2331</v>
      </c>
      <c r="K9233" t="b">
        <v>0</v>
      </c>
      <c r="L9233">
        <v>2014</v>
      </c>
      <c r="M9233">
        <v>12</v>
      </c>
      <c r="N9233">
        <v>31</v>
      </c>
      <c r="O9233" s="1">
        <v>42004</v>
      </c>
      <c r="P9233" t="b">
        <v>1</v>
      </c>
      <c r="Q9233" t="s">
        <v>63</v>
      </c>
      <c r="R9233" t="s">
        <v>2479</v>
      </c>
      <c r="S9233" t="s">
        <v>2480</v>
      </c>
      <c r="T9233" t="s">
        <v>37</v>
      </c>
      <c r="U9233" t="s">
        <v>38</v>
      </c>
      <c r="V9233" t="s">
        <v>629</v>
      </c>
      <c r="W9233" t="s">
        <v>363</v>
      </c>
      <c r="X9233">
        <v>85023</v>
      </c>
      <c r="Y9233" t="s">
        <v>56</v>
      </c>
      <c r="Z9233" t="s">
        <v>597</v>
      </c>
      <c r="AA9233" t="s">
        <v>58</v>
      </c>
      <c r="AB9233" t="s">
        <v>89</v>
      </c>
      <c r="AC9233" t="s">
        <v>598</v>
      </c>
      <c r="AD9233">
        <v>946.76400000000001</v>
      </c>
      <c r="AE9233">
        <v>6</v>
      </c>
      <c r="AF9233">
        <v>0.7</v>
      </c>
      <c r="AG9233">
        <v>-694.29359999999997</v>
      </c>
    </row>
    <row r="9234" spans="1:33" x14ac:dyDescent="0.35">
      <c r="A9234">
        <v>9233</v>
      </c>
      <c r="B9234" t="s">
        <v>11384</v>
      </c>
      <c r="C9234" s="1">
        <v>42409</v>
      </c>
      <c r="D9234" t="b">
        <v>1</v>
      </c>
      <c r="E9234">
        <v>2016</v>
      </c>
      <c r="F9234">
        <v>2</v>
      </c>
      <c r="G9234">
        <v>9</v>
      </c>
      <c r="H9234" s="1">
        <v>42409</v>
      </c>
      <c r="I9234" t="b">
        <v>1</v>
      </c>
      <c r="J9234" s="1">
        <v>42530</v>
      </c>
      <c r="K9234" t="b">
        <v>1</v>
      </c>
      <c r="L9234">
        <v>2016</v>
      </c>
      <c r="M9234">
        <v>6</v>
      </c>
      <c r="N9234">
        <v>9</v>
      </c>
      <c r="O9234" s="1">
        <v>42530</v>
      </c>
      <c r="P9234" t="b">
        <v>1</v>
      </c>
      <c r="Q9234" t="s">
        <v>63</v>
      </c>
      <c r="R9234" t="s">
        <v>2260</v>
      </c>
      <c r="S9234" t="s">
        <v>2261</v>
      </c>
      <c r="T9234" t="s">
        <v>37</v>
      </c>
      <c r="U9234" t="s">
        <v>38</v>
      </c>
      <c r="V9234" t="s">
        <v>54</v>
      </c>
      <c r="W9234" t="s">
        <v>55</v>
      </c>
      <c r="X9234">
        <v>90036</v>
      </c>
      <c r="Y9234" t="s">
        <v>56</v>
      </c>
      <c r="Z9234" t="s">
        <v>5302</v>
      </c>
      <c r="AA9234" t="s">
        <v>43</v>
      </c>
      <c r="AB9234" t="s">
        <v>79</v>
      </c>
      <c r="AC9234" t="s">
        <v>5303</v>
      </c>
      <c r="AD9234">
        <v>94.68</v>
      </c>
      <c r="AE9234">
        <v>9</v>
      </c>
      <c r="AF9234">
        <v>0</v>
      </c>
      <c r="AG9234">
        <v>31.244399999999999</v>
      </c>
    </row>
    <row r="9235" spans="1:33" x14ac:dyDescent="0.35">
      <c r="A9235">
        <v>9234</v>
      </c>
      <c r="B9235" t="s">
        <v>11384</v>
      </c>
      <c r="C9235" s="1">
        <v>42409</v>
      </c>
      <c r="D9235" t="b">
        <v>1</v>
      </c>
      <c r="E9235">
        <v>2016</v>
      </c>
      <c r="F9235">
        <v>2</v>
      </c>
      <c r="G9235">
        <v>9</v>
      </c>
      <c r="H9235" s="1">
        <v>42409</v>
      </c>
      <c r="I9235" t="b">
        <v>1</v>
      </c>
      <c r="J9235" s="1">
        <v>42530</v>
      </c>
      <c r="K9235" t="b">
        <v>1</v>
      </c>
      <c r="L9235">
        <v>2016</v>
      </c>
      <c r="M9235">
        <v>6</v>
      </c>
      <c r="N9235">
        <v>9</v>
      </c>
      <c r="O9235" s="1">
        <v>42530</v>
      </c>
      <c r="P9235" t="b">
        <v>1</v>
      </c>
      <c r="Q9235" t="s">
        <v>63</v>
      </c>
      <c r="R9235" t="s">
        <v>2260</v>
      </c>
      <c r="S9235" t="s">
        <v>2261</v>
      </c>
      <c r="T9235" t="s">
        <v>37</v>
      </c>
      <c r="U9235" t="s">
        <v>38</v>
      </c>
      <c r="V9235" t="s">
        <v>54</v>
      </c>
      <c r="W9235" t="s">
        <v>55</v>
      </c>
      <c r="X9235">
        <v>90036</v>
      </c>
      <c r="Y9235" t="s">
        <v>56</v>
      </c>
      <c r="Z9235" t="s">
        <v>7518</v>
      </c>
      <c r="AA9235" t="s">
        <v>58</v>
      </c>
      <c r="AB9235" t="s">
        <v>72</v>
      </c>
      <c r="AC9235" t="s">
        <v>7519</v>
      </c>
      <c r="AD9235">
        <v>23.67</v>
      </c>
      <c r="AE9235">
        <v>3</v>
      </c>
      <c r="AF9235">
        <v>0</v>
      </c>
      <c r="AG9235">
        <v>0.94679999999999997</v>
      </c>
    </row>
    <row r="9236" spans="1:33" x14ac:dyDescent="0.35">
      <c r="A9236">
        <v>9235</v>
      </c>
      <c r="B9236" t="s">
        <v>11384</v>
      </c>
      <c r="C9236" s="1">
        <v>42409</v>
      </c>
      <c r="D9236" t="b">
        <v>1</v>
      </c>
      <c r="E9236">
        <v>2016</v>
      </c>
      <c r="F9236">
        <v>2</v>
      </c>
      <c r="G9236">
        <v>9</v>
      </c>
      <c r="H9236" s="1">
        <v>42409</v>
      </c>
      <c r="I9236" t="b">
        <v>1</v>
      </c>
      <c r="J9236" s="1">
        <v>42530</v>
      </c>
      <c r="K9236" t="b">
        <v>1</v>
      </c>
      <c r="L9236">
        <v>2016</v>
      </c>
      <c r="M9236">
        <v>6</v>
      </c>
      <c r="N9236">
        <v>9</v>
      </c>
      <c r="O9236" s="1">
        <v>42530</v>
      </c>
      <c r="P9236" t="b">
        <v>1</v>
      </c>
      <c r="Q9236" t="s">
        <v>63</v>
      </c>
      <c r="R9236" t="s">
        <v>2260</v>
      </c>
      <c r="S9236" t="s">
        <v>2261</v>
      </c>
      <c r="T9236" t="s">
        <v>37</v>
      </c>
      <c r="U9236" t="s">
        <v>38</v>
      </c>
      <c r="V9236" t="s">
        <v>54</v>
      </c>
      <c r="W9236" t="s">
        <v>55</v>
      </c>
      <c r="X9236">
        <v>90036</v>
      </c>
      <c r="Y9236" t="s">
        <v>56</v>
      </c>
      <c r="Z9236" t="s">
        <v>2829</v>
      </c>
      <c r="AA9236" t="s">
        <v>85</v>
      </c>
      <c r="AB9236" t="s">
        <v>86</v>
      </c>
      <c r="AC9236" t="s">
        <v>2830</v>
      </c>
      <c r="AD9236">
        <v>1091.1679999999999</v>
      </c>
      <c r="AE9236">
        <v>4</v>
      </c>
      <c r="AF9236">
        <v>0.2</v>
      </c>
      <c r="AG9236">
        <v>68.197999999999993</v>
      </c>
    </row>
    <row r="9237" spans="1:33" x14ac:dyDescent="0.35">
      <c r="A9237">
        <v>9236</v>
      </c>
      <c r="B9237" t="s">
        <v>11384</v>
      </c>
      <c r="C9237" s="1">
        <v>42409</v>
      </c>
      <c r="D9237" t="b">
        <v>1</v>
      </c>
      <c r="E9237">
        <v>2016</v>
      </c>
      <c r="F9237">
        <v>2</v>
      </c>
      <c r="G9237">
        <v>9</v>
      </c>
      <c r="H9237" s="1">
        <v>42409</v>
      </c>
      <c r="I9237" t="b">
        <v>1</v>
      </c>
      <c r="J9237" s="1">
        <v>42530</v>
      </c>
      <c r="K9237" t="b">
        <v>1</v>
      </c>
      <c r="L9237">
        <v>2016</v>
      </c>
      <c r="M9237">
        <v>6</v>
      </c>
      <c r="N9237">
        <v>9</v>
      </c>
      <c r="O9237" s="1">
        <v>42530</v>
      </c>
      <c r="P9237" t="b">
        <v>1</v>
      </c>
      <c r="Q9237" t="s">
        <v>63</v>
      </c>
      <c r="R9237" t="s">
        <v>2260</v>
      </c>
      <c r="S9237" t="s">
        <v>2261</v>
      </c>
      <c r="T9237" t="s">
        <v>37</v>
      </c>
      <c r="U9237" t="s">
        <v>38</v>
      </c>
      <c r="V9237" t="s">
        <v>54</v>
      </c>
      <c r="W9237" t="s">
        <v>55</v>
      </c>
      <c r="X9237">
        <v>90036</v>
      </c>
      <c r="Y9237" t="s">
        <v>56</v>
      </c>
      <c r="Z9237" t="s">
        <v>5081</v>
      </c>
      <c r="AA9237" t="s">
        <v>58</v>
      </c>
      <c r="AB9237" t="s">
        <v>82</v>
      </c>
      <c r="AC9237" t="s">
        <v>5082</v>
      </c>
      <c r="AD9237">
        <v>18.690000000000001</v>
      </c>
      <c r="AE9237">
        <v>7</v>
      </c>
      <c r="AF9237">
        <v>0</v>
      </c>
      <c r="AG9237">
        <v>5.2332000000000001</v>
      </c>
    </row>
    <row r="9238" spans="1:33" x14ac:dyDescent="0.35">
      <c r="A9238">
        <v>9237</v>
      </c>
      <c r="B9238" t="s">
        <v>11384</v>
      </c>
      <c r="C9238" s="1">
        <v>42409</v>
      </c>
      <c r="D9238" t="b">
        <v>1</v>
      </c>
      <c r="E9238">
        <v>2016</v>
      </c>
      <c r="F9238">
        <v>2</v>
      </c>
      <c r="G9238">
        <v>9</v>
      </c>
      <c r="H9238" s="1">
        <v>42409</v>
      </c>
      <c r="I9238" t="b">
        <v>1</v>
      </c>
      <c r="J9238" s="1">
        <v>42530</v>
      </c>
      <c r="K9238" t="b">
        <v>1</v>
      </c>
      <c r="L9238">
        <v>2016</v>
      </c>
      <c r="M9238">
        <v>6</v>
      </c>
      <c r="N9238">
        <v>9</v>
      </c>
      <c r="O9238" s="1">
        <v>42530</v>
      </c>
      <c r="P9238" t="b">
        <v>1</v>
      </c>
      <c r="Q9238" t="s">
        <v>63</v>
      </c>
      <c r="R9238" t="s">
        <v>2260</v>
      </c>
      <c r="S9238" t="s">
        <v>2261</v>
      </c>
      <c r="T9238" t="s">
        <v>37</v>
      </c>
      <c r="U9238" t="s">
        <v>38</v>
      </c>
      <c r="V9238" t="s">
        <v>54</v>
      </c>
      <c r="W9238" t="s">
        <v>55</v>
      </c>
      <c r="X9238">
        <v>90036</v>
      </c>
      <c r="Y9238" t="s">
        <v>56</v>
      </c>
      <c r="Z9238" t="s">
        <v>94</v>
      </c>
      <c r="AA9238" t="s">
        <v>43</v>
      </c>
      <c r="AB9238" t="s">
        <v>69</v>
      </c>
      <c r="AC9238" t="s">
        <v>95</v>
      </c>
      <c r="AD9238">
        <v>568.72799999999995</v>
      </c>
      <c r="AE9238">
        <v>3</v>
      </c>
      <c r="AF9238">
        <v>0.2</v>
      </c>
      <c r="AG9238">
        <v>28.436399999999999</v>
      </c>
    </row>
    <row r="9239" spans="1:33" x14ac:dyDescent="0.35">
      <c r="A9239">
        <v>9238</v>
      </c>
      <c r="B9239" t="s">
        <v>11384</v>
      </c>
      <c r="C9239" s="1">
        <v>42409</v>
      </c>
      <c r="D9239" t="b">
        <v>1</v>
      </c>
      <c r="E9239">
        <v>2016</v>
      </c>
      <c r="F9239">
        <v>2</v>
      </c>
      <c r="G9239">
        <v>9</v>
      </c>
      <c r="H9239" s="1">
        <v>42409</v>
      </c>
      <c r="I9239" t="b">
        <v>1</v>
      </c>
      <c r="J9239" s="1">
        <v>42530</v>
      </c>
      <c r="K9239" t="b">
        <v>1</v>
      </c>
      <c r="L9239">
        <v>2016</v>
      </c>
      <c r="M9239">
        <v>6</v>
      </c>
      <c r="N9239">
        <v>9</v>
      </c>
      <c r="O9239" s="1">
        <v>42530</v>
      </c>
      <c r="P9239" t="b">
        <v>1</v>
      </c>
      <c r="Q9239" t="s">
        <v>63</v>
      </c>
      <c r="R9239" t="s">
        <v>2260</v>
      </c>
      <c r="S9239" t="s">
        <v>2261</v>
      </c>
      <c r="T9239" t="s">
        <v>37</v>
      </c>
      <c r="U9239" t="s">
        <v>38</v>
      </c>
      <c r="V9239" t="s">
        <v>54</v>
      </c>
      <c r="W9239" t="s">
        <v>55</v>
      </c>
      <c r="X9239">
        <v>90036</v>
      </c>
      <c r="Y9239" t="s">
        <v>56</v>
      </c>
      <c r="Z9239" t="s">
        <v>6054</v>
      </c>
      <c r="AA9239" t="s">
        <v>58</v>
      </c>
      <c r="AB9239" t="s">
        <v>89</v>
      </c>
      <c r="AC9239" t="s">
        <v>6055</v>
      </c>
      <c r="AD9239">
        <v>7.3120000000000003</v>
      </c>
      <c r="AE9239">
        <v>1</v>
      </c>
      <c r="AF9239">
        <v>0.2</v>
      </c>
      <c r="AG9239">
        <v>2.5592000000000001</v>
      </c>
    </row>
    <row r="9240" spans="1:33" x14ac:dyDescent="0.35">
      <c r="A9240">
        <v>9239</v>
      </c>
      <c r="B9240" t="s">
        <v>11385</v>
      </c>
      <c r="C9240" s="1">
        <v>43041</v>
      </c>
      <c r="D9240" t="b">
        <v>1</v>
      </c>
      <c r="E9240">
        <v>2017</v>
      </c>
      <c r="F9240">
        <v>11</v>
      </c>
      <c r="G9240">
        <v>2</v>
      </c>
      <c r="H9240" s="1">
        <v>43041</v>
      </c>
      <c r="I9240" t="b">
        <v>1</v>
      </c>
      <c r="J9240" t="s">
        <v>4589</v>
      </c>
      <c r="K9240" t="b">
        <v>0</v>
      </c>
      <c r="L9240">
        <v>2017</v>
      </c>
      <c r="M9240">
        <v>2</v>
      </c>
      <c r="N9240">
        <v>14</v>
      </c>
      <c r="O9240" s="1">
        <v>42780</v>
      </c>
      <c r="P9240" t="b">
        <v>1</v>
      </c>
      <c r="Q9240" t="s">
        <v>221</v>
      </c>
      <c r="R9240" t="s">
        <v>5624</v>
      </c>
      <c r="S9240" t="s">
        <v>5625</v>
      </c>
      <c r="T9240" t="s">
        <v>37</v>
      </c>
      <c r="U9240" t="s">
        <v>38</v>
      </c>
      <c r="V9240" t="s">
        <v>578</v>
      </c>
      <c r="W9240" t="s">
        <v>579</v>
      </c>
      <c r="X9240">
        <v>43229</v>
      </c>
      <c r="Y9240" t="s">
        <v>173</v>
      </c>
      <c r="Z9240" t="s">
        <v>3281</v>
      </c>
      <c r="AA9240" t="s">
        <v>43</v>
      </c>
      <c r="AB9240" t="s">
        <v>79</v>
      </c>
      <c r="AC9240" t="s">
        <v>3282</v>
      </c>
      <c r="AD9240">
        <v>147.56800000000001</v>
      </c>
      <c r="AE9240">
        <v>2</v>
      </c>
      <c r="AF9240">
        <v>0.2</v>
      </c>
      <c r="AG9240">
        <v>-3.6892</v>
      </c>
    </row>
    <row r="9241" spans="1:33" x14ac:dyDescent="0.35">
      <c r="A9241">
        <v>9240</v>
      </c>
      <c r="B9241" t="s">
        <v>11386</v>
      </c>
      <c r="C9241" t="s">
        <v>3995</v>
      </c>
      <c r="D9241" t="b">
        <v>0</v>
      </c>
      <c r="E9241">
        <v>2017</v>
      </c>
      <c r="F9241">
        <v>10</v>
      </c>
      <c r="G9241">
        <v>27</v>
      </c>
      <c r="H9241" s="1">
        <v>43035</v>
      </c>
      <c r="I9241" t="b">
        <v>1</v>
      </c>
      <c r="J9241" s="1">
        <v>42777</v>
      </c>
      <c r="K9241" t="b">
        <v>1</v>
      </c>
      <c r="L9241">
        <v>2017</v>
      </c>
      <c r="M9241">
        <v>2</v>
      </c>
      <c r="N9241">
        <v>11</v>
      </c>
      <c r="O9241" s="1">
        <v>42777</v>
      </c>
      <c r="P9241" t="b">
        <v>1</v>
      </c>
      <c r="Q9241" t="s">
        <v>63</v>
      </c>
      <c r="R9241" t="s">
        <v>2298</v>
      </c>
      <c r="S9241" t="s">
        <v>2299</v>
      </c>
      <c r="T9241" t="s">
        <v>53</v>
      </c>
      <c r="U9241" t="s">
        <v>38</v>
      </c>
      <c r="V9241" t="s">
        <v>6336</v>
      </c>
      <c r="W9241" t="s">
        <v>67</v>
      </c>
      <c r="X9241">
        <v>32303</v>
      </c>
      <c r="Y9241" t="s">
        <v>41</v>
      </c>
      <c r="Z9241" t="s">
        <v>3917</v>
      </c>
      <c r="AA9241" t="s">
        <v>58</v>
      </c>
      <c r="AB9241" t="s">
        <v>106</v>
      </c>
      <c r="AC9241" t="s">
        <v>219</v>
      </c>
      <c r="AD9241">
        <v>56.783999999999999</v>
      </c>
      <c r="AE9241">
        <v>7</v>
      </c>
      <c r="AF9241">
        <v>0.2</v>
      </c>
      <c r="AG9241">
        <v>20.584199999999999</v>
      </c>
    </row>
    <row r="9242" spans="1:33" x14ac:dyDescent="0.35">
      <c r="A9242">
        <v>9241</v>
      </c>
      <c r="B9242" t="s">
        <v>11386</v>
      </c>
      <c r="C9242" t="s">
        <v>3995</v>
      </c>
      <c r="D9242" t="b">
        <v>0</v>
      </c>
      <c r="E9242">
        <v>2017</v>
      </c>
      <c r="F9242">
        <v>10</v>
      </c>
      <c r="G9242">
        <v>27</v>
      </c>
      <c r="H9242" s="1">
        <v>43035</v>
      </c>
      <c r="I9242" t="b">
        <v>1</v>
      </c>
      <c r="J9242" s="1">
        <v>42777</v>
      </c>
      <c r="K9242" t="b">
        <v>1</v>
      </c>
      <c r="L9242">
        <v>2017</v>
      </c>
      <c r="M9242">
        <v>2</v>
      </c>
      <c r="N9242">
        <v>11</v>
      </c>
      <c r="O9242" s="1">
        <v>42777</v>
      </c>
      <c r="P9242" t="b">
        <v>1</v>
      </c>
      <c r="Q9242" t="s">
        <v>63</v>
      </c>
      <c r="R9242" t="s">
        <v>2298</v>
      </c>
      <c r="S9242" t="s">
        <v>2299</v>
      </c>
      <c r="T9242" t="s">
        <v>53</v>
      </c>
      <c r="U9242" t="s">
        <v>38</v>
      </c>
      <c r="V9242" t="s">
        <v>6336</v>
      </c>
      <c r="W9242" t="s">
        <v>67</v>
      </c>
      <c r="X9242">
        <v>32303</v>
      </c>
      <c r="Y9242" t="s">
        <v>41</v>
      </c>
      <c r="Z9242" t="s">
        <v>3563</v>
      </c>
      <c r="AA9242" t="s">
        <v>58</v>
      </c>
      <c r="AB9242" t="s">
        <v>89</v>
      </c>
      <c r="AC9242" t="s">
        <v>3564</v>
      </c>
      <c r="AD9242">
        <v>5.6070000000000002</v>
      </c>
      <c r="AE9242">
        <v>3</v>
      </c>
      <c r="AF9242">
        <v>0.7</v>
      </c>
      <c r="AG9242">
        <v>-3.9249000000000001</v>
      </c>
    </row>
    <row r="9243" spans="1:33" x14ac:dyDescent="0.35">
      <c r="A9243">
        <v>9242</v>
      </c>
      <c r="B9243" t="s">
        <v>11386</v>
      </c>
      <c r="C9243" t="s">
        <v>3995</v>
      </c>
      <c r="D9243" t="b">
        <v>0</v>
      </c>
      <c r="E9243">
        <v>2017</v>
      </c>
      <c r="F9243">
        <v>10</v>
      </c>
      <c r="G9243">
        <v>27</v>
      </c>
      <c r="H9243" s="1">
        <v>43035</v>
      </c>
      <c r="I9243" t="b">
        <v>1</v>
      </c>
      <c r="J9243" s="1">
        <v>42777</v>
      </c>
      <c r="K9243" t="b">
        <v>1</v>
      </c>
      <c r="L9243">
        <v>2017</v>
      </c>
      <c r="M9243">
        <v>2</v>
      </c>
      <c r="N9243">
        <v>11</v>
      </c>
      <c r="O9243" s="1">
        <v>42777</v>
      </c>
      <c r="P9243" t="b">
        <v>1</v>
      </c>
      <c r="Q9243" t="s">
        <v>63</v>
      </c>
      <c r="R9243" t="s">
        <v>2298</v>
      </c>
      <c r="S9243" t="s">
        <v>2299</v>
      </c>
      <c r="T9243" t="s">
        <v>53</v>
      </c>
      <c r="U9243" t="s">
        <v>38</v>
      </c>
      <c r="V9243" t="s">
        <v>6336</v>
      </c>
      <c r="W9243" t="s">
        <v>67</v>
      </c>
      <c r="X9243">
        <v>32303</v>
      </c>
      <c r="Y9243" t="s">
        <v>41</v>
      </c>
      <c r="Z9243" t="s">
        <v>1977</v>
      </c>
      <c r="AA9243" t="s">
        <v>58</v>
      </c>
      <c r="AB9243" t="s">
        <v>82</v>
      </c>
      <c r="AC9243" t="s">
        <v>1978</v>
      </c>
      <c r="AD9243">
        <v>6.5759999999999996</v>
      </c>
      <c r="AE9243">
        <v>3</v>
      </c>
      <c r="AF9243">
        <v>0.2</v>
      </c>
      <c r="AG9243">
        <v>0.57540000000000002</v>
      </c>
    </row>
    <row r="9244" spans="1:33" x14ac:dyDescent="0.35">
      <c r="A9244">
        <v>9243</v>
      </c>
      <c r="B9244" t="s">
        <v>11387</v>
      </c>
      <c r="C9244" s="1">
        <v>41889</v>
      </c>
      <c r="D9244" t="b">
        <v>1</v>
      </c>
      <c r="E9244">
        <v>2014</v>
      </c>
      <c r="F9244">
        <v>9</v>
      </c>
      <c r="G9244">
        <v>7</v>
      </c>
      <c r="H9244" s="1">
        <v>41889</v>
      </c>
      <c r="I9244" t="b">
        <v>1</v>
      </c>
      <c r="J9244" t="s">
        <v>5799</v>
      </c>
      <c r="K9244" t="b">
        <v>0</v>
      </c>
      <c r="L9244">
        <v>2014</v>
      </c>
      <c r="M9244">
        <v>7</v>
      </c>
      <c r="N9244">
        <v>14</v>
      </c>
      <c r="O9244" s="1">
        <v>41834</v>
      </c>
      <c r="P9244" t="b">
        <v>1</v>
      </c>
      <c r="Q9244" t="s">
        <v>63</v>
      </c>
      <c r="R9244" t="s">
        <v>2671</v>
      </c>
      <c r="S9244" t="s">
        <v>2672</v>
      </c>
      <c r="T9244" t="s">
        <v>120</v>
      </c>
      <c r="U9244" t="s">
        <v>38</v>
      </c>
      <c r="V9244" t="s">
        <v>149</v>
      </c>
      <c r="W9244" t="s">
        <v>55</v>
      </c>
      <c r="X9244">
        <v>94122</v>
      </c>
      <c r="Y9244" t="s">
        <v>56</v>
      </c>
      <c r="Z9244" t="s">
        <v>518</v>
      </c>
      <c r="AA9244" t="s">
        <v>58</v>
      </c>
      <c r="AB9244" t="s">
        <v>89</v>
      </c>
      <c r="AC9244" t="s">
        <v>519</v>
      </c>
      <c r="AD9244">
        <v>14.304</v>
      </c>
      <c r="AE9244">
        <v>6</v>
      </c>
      <c r="AF9244">
        <v>0.2</v>
      </c>
      <c r="AG9244">
        <v>4.6487999999999996</v>
      </c>
    </row>
    <row r="9245" spans="1:33" x14ac:dyDescent="0.35">
      <c r="A9245">
        <v>9244</v>
      </c>
      <c r="B9245" t="s">
        <v>11387</v>
      </c>
      <c r="C9245" s="1">
        <v>41889</v>
      </c>
      <c r="D9245" t="b">
        <v>1</v>
      </c>
      <c r="E9245">
        <v>2014</v>
      </c>
      <c r="F9245">
        <v>9</v>
      </c>
      <c r="G9245">
        <v>7</v>
      </c>
      <c r="H9245" s="1">
        <v>41889</v>
      </c>
      <c r="I9245" t="b">
        <v>1</v>
      </c>
      <c r="J9245" t="s">
        <v>5799</v>
      </c>
      <c r="K9245" t="b">
        <v>0</v>
      </c>
      <c r="L9245">
        <v>2014</v>
      </c>
      <c r="M9245">
        <v>7</v>
      </c>
      <c r="N9245">
        <v>14</v>
      </c>
      <c r="O9245" s="1">
        <v>41834</v>
      </c>
      <c r="P9245" t="b">
        <v>1</v>
      </c>
      <c r="Q9245" t="s">
        <v>63</v>
      </c>
      <c r="R9245" t="s">
        <v>2671</v>
      </c>
      <c r="S9245" t="s">
        <v>2672</v>
      </c>
      <c r="T9245" t="s">
        <v>120</v>
      </c>
      <c r="U9245" t="s">
        <v>38</v>
      </c>
      <c r="V9245" t="s">
        <v>149</v>
      </c>
      <c r="W9245" t="s">
        <v>55</v>
      </c>
      <c r="X9245">
        <v>94122</v>
      </c>
      <c r="Y9245" t="s">
        <v>56</v>
      </c>
      <c r="Z9245" t="s">
        <v>7826</v>
      </c>
      <c r="AA9245" t="s">
        <v>43</v>
      </c>
      <c r="AB9245" t="s">
        <v>44</v>
      </c>
      <c r="AC9245" t="s">
        <v>7827</v>
      </c>
      <c r="AD9245">
        <v>119.833</v>
      </c>
      <c r="AE9245">
        <v>1</v>
      </c>
      <c r="AF9245">
        <v>0.15</v>
      </c>
      <c r="AG9245">
        <v>7.0490000000000004</v>
      </c>
    </row>
    <row r="9246" spans="1:33" x14ac:dyDescent="0.35">
      <c r="A9246">
        <v>9245</v>
      </c>
      <c r="B9246" t="s">
        <v>11387</v>
      </c>
      <c r="C9246" s="1">
        <v>41889</v>
      </c>
      <c r="D9246" t="b">
        <v>1</v>
      </c>
      <c r="E9246">
        <v>2014</v>
      </c>
      <c r="F9246">
        <v>9</v>
      </c>
      <c r="G9246">
        <v>7</v>
      </c>
      <c r="H9246" s="1">
        <v>41889</v>
      </c>
      <c r="I9246" t="b">
        <v>1</v>
      </c>
      <c r="J9246" t="s">
        <v>5799</v>
      </c>
      <c r="K9246" t="b">
        <v>0</v>
      </c>
      <c r="L9246">
        <v>2014</v>
      </c>
      <c r="M9246">
        <v>7</v>
      </c>
      <c r="N9246">
        <v>14</v>
      </c>
      <c r="O9246" s="1">
        <v>41834</v>
      </c>
      <c r="P9246" t="b">
        <v>1</v>
      </c>
      <c r="Q9246" t="s">
        <v>63</v>
      </c>
      <c r="R9246" t="s">
        <v>2671</v>
      </c>
      <c r="S9246" t="s">
        <v>2672</v>
      </c>
      <c r="T9246" t="s">
        <v>120</v>
      </c>
      <c r="U9246" t="s">
        <v>38</v>
      </c>
      <c r="V9246" t="s">
        <v>149</v>
      </c>
      <c r="W9246" t="s">
        <v>55</v>
      </c>
      <c r="X9246">
        <v>94122</v>
      </c>
      <c r="Y9246" t="s">
        <v>56</v>
      </c>
      <c r="Z9246" t="s">
        <v>4781</v>
      </c>
      <c r="AA9246" t="s">
        <v>58</v>
      </c>
      <c r="AB9246" t="s">
        <v>82</v>
      </c>
      <c r="AC9246" t="s">
        <v>4782</v>
      </c>
      <c r="AD9246">
        <v>5.56</v>
      </c>
      <c r="AE9246">
        <v>2</v>
      </c>
      <c r="AF9246">
        <v>0</v>
      </c>
      <c r="AG9246">
        <v>2.2240000000000002</v>
      </c>
    </row>
    <row r="9247" spans="1:33" x14ac:dyDescent="0.35">
      <c r="A9247">
        <v>9246</v>
      </c>
      <c r="B9247" t="s">
        <v>11387</v>
      </c>
      <c r="C9247" s="1">
        <v>41889</v>
      </c>
      <c r="D9247" t="b">
        <v>1</v>
      </c>
      <c r="E9247">
        <v>2014</v>
      </c>
      <c r="F9247">
        <v>9</v>
      </c>
      <c r="G9247">
        <v>7</v>
      </c>
      <c r="H9247" s="1">
        <v>41889</v>
      </c>
      <c r="I9247" t="b">
        <v>1</v>
      </c>
      <c r="J9247" t="s">
        <v>5799</v>
      </c>
      <c r="K9247" t="b">
        <v>0</v>
      </c>
      <c r="L9247">
        <v>2014</v>
      </c>
      <c r="M9247">
        <v>7</v>
      </c>
      <c r="N9247">
        <v>14</v>
      </c>
      <c r="O9247" s="1">
        <v>41834</v>
      </c>
      <c r="P9247" t="b">
        <v>1</v>
      </c>
      <c r="Q9247" t="s">
        <v>63</v>
      </c>
      <c r="R9247" t="s">
        <v>2671</v>
      </c>
      <c r="S9247" t="s">
        <v>2672</v>
      </c>
      <c r="T9247" t="s">
        <v>120</v>
      </c>
      <c r="U9247" t="s">
        <v>38</v>
      </c>
      <c r="V9247" t="s">
        <v>149</v>
      </c>
      <c r="W9247" t="s">
        <v>55</v>
      </c>
      <c r="X9247">
        <v>94122</v>
      </c>
      <c r="Y9247" t="s">
        <v>56</v>
      </c>
      <c r="Z9247" t="s">
        <v>105</v>
      </c>
      <c r="AA9247" t="s">
        <v>58</v>
      </c>
      <c r="AB9247" t="s">
        <v>106</v>
      </c>
      <c r="AC9247" t="s">
        <v>107</v>
      </c>
      <c r="AD9247">
        <v>32.4</v>
      </c>
      <c r="AE9247">
        <v>5</v>
      </c>
      <c r="AF9247">
        <v>0</v>
      </c>
      <c r="AG9247">
        <v>15.552</v>
      </c>
    </row>
    <row r="9248" spans="1:33" x14ac:dyDescent="0.35">
      <c r="A9248">
        <v>9247</v>
      </c>
      <c r="B9248" t="s">
        <v>11388</v>
      </c>
      <c r="C9248" t="s">
        <v>6739</v>
      </c>
      <c r="D9248" t="b">
        <v>0</v>
      </c>
      <c r="E9248">
        <v>2017</v>
      </c>
      <c r="F9248">
        <v>5</v>
      </c>
      <c r="G9248">
        <v>22</v>
      </c>
      <c r="H9248" s="1">
        <v>42877</v>
      </c>
      <c r="I9248" t="b">
        <v>1</v>
      </c>
      <c r="J9248" t="s">
        <v>3378</v>
      </c>
      <c r="K9248" t="b">
        <v>0</v>
      </c>
      <c r="L9248">
        <v>2017</v>
      </c>
      <c r="M9248">
        <v>5</v>
      </c>
      <c r="N9248">
        <v>26</v>
      </c>
      <c r="O9248" s="1">
        <v>42881</v>
      </c>
      <c r="P9248" t="b">
        <v>1</v>
      </c>
      <c r="Q9248" t="s">
        <v>63</v>
      </c>
      <c r="R9248" t="s">
        <v>6752</v>
      </c>
      <c r="S9248" t="s">
        <v>6753</v>
      </c>
      <c r="T9248" t="s">
        <v>120</v>
      </c>
      <c r="U9248" t="s">
        <v>38</v>
      </c>
      <c r="V9248" t="s">
        <v>149</v>
      </c>
      <c r="W9248" t="s">
        <v>55</v>
      </c>
      <c r="X9248">
        <v>94109</v>
      </c>
      <c r="Y9248" t="s">
        <v>56</v>
      </c>
      <c r="Z9248" t="s">
        <v>1268</v>
      </c>
      <c r="AA9248" t="s">
        <v>58</v>
      </c>
      <c r="AB9248" t="s">
        <v>82</v>
      </c>
      <c r="AC9248" t="s">
        <v>1269</v>
      </c>
      <c r="AD9248">
        <v>9.84</v>
      </c>
      <c r="AE9248">
        <v>3</v>
      </c>
      <c r="AF9248">
        <v>0</v>
      </c>
      <c r="AG9248">
        <v>2.8536000000000001</v>
      </c>
    </row>
    <row r="9249" spans="1:33" x14ac:dyDescent="0.35">
      <c r="A9249">
        <v>9248</v>
      </c>
      <c r="B9249" t="s">
        <v>11388</v>
      </c>
      <c r="C9249" t="s">
        <v>6739</v>
      </c>
      <c r="D9249" t="b">
        <v>0</v>
      </c>
      <c r="E9249">
        <v>2017</v>
      </c>
      <c r="F9249">
        <v>5</v>
      </c>
      <c r="G9249">
        <v>22</v>
      </c>
      <c r="H9249" s="1">
        <v>42877</v>
      </c>
      <c r="I9249" t="b">
        <v>1</v>
      </c>
      <c r="J9249" t="s">
        <v>3378</v>
      </c>
      <c r="K9249" t="b">
        <v>0</v>
      </c>
      <c r="L9249">
        <v>2017</v>
      </c>
      <c r="M9249">
        <v>5</v>
      </c>
      <c r="N9249">
        <v>26</v>
      </c>
      <c r="O9249" s="1">
        <v>42881</v>
      </c>
      <c r="P9249" t="b">
        <v>1</v>
      </c>
      <c r="Q9249" t="s">
        <v>63</v>
      </c>
      <c r="R9249" t="s">
        <v>6752</v>
      </c>
      <c r="S9249" t="s">
        <v>6753</v>
      </c>
      <c r="T9249" t="s">
        <v>120</v>
      </c>
      <c r="U9249" t="s">
        <v>38</v>
      </c>
      <c r="V9249" t="s">
        <v>149</v>
      </c>
      <c r="W9249" t="s">
        <v>55</v>
      </c>
      <c r="X9249">
        <v>94109</v>
      </c>
      <c r="Y9249" t="s">
        <v>56</v>
      </c>
      <c r="Z9249" t="s">
        <v>1457</v>
      </c>
      <c r="AA9249" t="s">
        <v>58</v>
      </c>
      <c r="AB9249" t="s">
        <v>82</v>
      </c>
      <c r="AC9249" t="s">
        <v>1458</v>
      </c>
      <c r="AD9249">
        <v>2.78</v>
      </c>
      <c r="AE9249">
        <v>1</v>
      </c>
      <c r="AF9249">
        <v>0</v>
      </c>
      <c r="AG9249">
        <v>0.7228</v>
      </c>
    </row>
    <row r="9250" spans="1:33" x14ac:dyDescent="0.35">
      <c r="A9250">
        <v>9249</v>
      </c>
      <c r="B9250" t="s">
        <v>11389</v>
      </c>
      <c r="C9250" s="1">
        <v>42654</v>
      </c>
      <c r="D9250" t="b">
        <v>1</v>
      </c>
      <c r="E9250">
        <v>2016</v>
      </c>
      <c r="F9250">
        <v>10</v>
      </c>
      <c r="G9250">
        <v>11</v>
      </c>
      <c r="H9250" s="1">
        <v>42654</v>
      </c>
      <c r="I9250" t="b">
        <v>1</v>
      </c>
      <c r="J9250" t="s">
        <v>5908</v>
      </c>
      <c r="K9250" t="b">
        <v>0</v>
      </c>
      <c r="L9250">
        <v>2016</v>
      </c>
      <c r="M9250">
        <v>11</v>
      </c>
      <c r="N9250">
        <v>14</v>
      </c>
      <c r="O9250" s="1">
        <v>42688</v>
      </c>
      <c r="P9250" t="b">
        <v>1</v>
      </c>
      <c r="Q9250" t="s">
        <v>63</v>
      </c>
      <c r="R9250" t="s">
        <v>3296</v>
      </c>
      <c r="S9250" t="s">
        <v>3297</v>
      </c>
      <c r="T9250" t="s">
        <v>37</v>
      </c>
      <c r="U9250" t="s">
        <v>38</v>
      </c>
      <c r="V9250" t="s">
        <v>314</v>
      </c>
      <c r="W9250" t="s">
        <v>315</v>
      </c>
      <c r="X9250">
        <v>10009</v>
      </c>
      <c r="Y9250" t="s">
        <v>173</v>
      </c>
      <c r="Z9250" t="s">
        <v>1167</v>
      </c>
      <c r="AA9250" t="s">
        <v>58</v>
      </c>
      <c r="AB9250" t="s">
        <v>89</v>
      </c>
      <c r="AC9250" t="s">
        <v>1168</v>
      </c>
      <c r="AD9250">
        <v>3.64</v>
      </c>
      <c r="AE9250">
        <v>1</v>
      </c>
      <c r="AF9250">
        <v>0.2</v>
      </c>
      <c r="AG9250">
        <v>1.365</v>
      </c>
    </row>
    <row r="9251" spans="1:33" x14ac:dyDescent="0.35">
      <c r="A9251">
        <v>9250</v>
      </c>
      <c r="B9251" t="s">
        <v>11389</v>
      </c>
      <c r="C9251" s="1">
        <v>42654</v>
      </c>
      <c r="D9251" t="b">
        <v>1</v>
      </c>
      <c r="E9251">
        <v>2016</v>
      </c>
      <c r="F9251">
        <v>10</v>
      </c>
      <c r="G9251">
        <v>11</v>
      </c>
      <c r="H9251" s="1">
        <v>42654</v>
      </c>
      <c r="I9251" t="b">
        <v>1</v>
      </c>
      <c r="J9251" t="s">
        <v>5908</v>
      </c>
      <c r="K9251" t="b">
        <v>0</v>
      </c>
      <c r="L9251">
        <v>2016</v>
      </c>
      <c r="M9251">
        <v>11</v>
      </c>
      <c r="N9251">
        <v>14</v>
      </c>
      <c r="O9251" s="1">
        <v>42688</v>
      </c>
      <c r="P9251" t="b">
        <v>1</v>
      </c>
      <c r="Q9251" t="s">
        <v>63</v>
      </c>
      <c r="R9251" t="s">
        <v>3296</v>
      </c>
      <c r="S9251" t="s">
        <v>3297</v>
      </c>
      <c r="T9251" t="s">
        <v>37</v>
      </c>
      <c r="U9251" t="s">
        <v>38</v>
      </c>
      <c r="V9251" t="s">
        <v>314</v>
      </c>
      <c r="W9251" t="s">
        <v>315</v>
      </c>
      <c r="X9251">
        <v>10009</v>
      </c>
      <c r="Y9251" t="s">
        <v>173</v>
      </c>
      <c r="Z9251" t="s">
        <v>6596</v>
      </c>
      <c r="AA9251" t="s">
        <v>85</v>
      </c>
      <c r="AB9251" t="s">
        <v>86</v>
      </c>
      <c r="AC9251" t="s">
        <v>6597</v>
      </c>
      <c r="AD9251">
        <v>881.93</v>
      </c>
      <c r="AE9251">
        <v>7</v>
      </c>
      <c r="AF9251">
        <v>0</v>
      </c>
      <c r="AG9251">
        <v>220.48249999999999</v>
      </c>
    </row>
    <row r="9252" spans="1:33" x14ac:dyDescent="0.35">
      <c r="A9252">
        <v>9251</v>
      </c>
      <c r="B9252" t="s">
        <v>11390</v>
      </c>
      <c r="C9252" s="1">
        <v>42412</v>
      </c>
      <c r="D9252" t="b">
        <v>1</v>
      </c>
      <c r="E9252">
        <v>2016</v>
      </c>
      <c r="F9252">
        <v>2</v>
      </c>
      <c r="G9252">
        <v>12</v>
      </c>
      <c r="H9252" s="1">
        <v>42412</v>
      </c>
      <c r="I9252" t="b">
        <v>1</v>
      </c>
      <c r="J9252" s="1">
        <v>42533</v>
      </c>
      <c r="K9252" t="b">
        <v>1</v>
      </c>
      <c r="L9252">
        <v>2016</v>
      </c>
      <c r="M9252">
        <v>6</v>
      </c>
      <c r="N9252">
        <v>12</v>
      </c>
      <c r="O9252" s="1">
        <v>42533</v>
      </c>
      <c r="P9252" t="b">
        <v>1</v>
      </c>
      <c r="Q9252" t="s">
        <v>63</v>
      </c>
      <c r="R9252" t="s">
        <v>4400</v>
      </c>
      <c r="S9252" t="s">
        <v>4401</v>
      </c>
      <c r="T9252" t="s">
        <v>53</v>
      </c>
      <c r="U9252" t="s">
        <v>38</v>
      </c>
      <c r="V9252" t="s">
        <v>5831</v>
      </c>
      <c r="W9252" t="s">
        <v>569</v>
      </c>
      <c r="X9252">
        <v>52302</v>
      </c>
      <c r="Y9252" t="s">
        <v>123</v>
      </c>
      <c r="Z9252" t="s">
        <v>2188</v>
      </c>
      <c r="AA9252" t="s">
        <v>58</v>
      </c>
      <c r="AB9252" t="s">
        <v>89</v>
      </c>
      <c r="AC9252" t="s">
        <v>2189</v>
      </c>
      <c r="AD9252">
        <v>115.84</v>
      </c>
      <c r="AE9252">
        <v>8</v>
      </c>
      <c r="AF9252">
        <v>0</v>
      </c>
      <c r="AG9252">
        <v>54.444800000000001</v>
      </c>
    </row>
    <row r="9253" spans="1:33" x14ac:dyDescent="0.35">
      <c r="A9253">
        <v>9252</v>
      </c>
      <c r="B9253" t="s">
        <v>11391</v>
      </c>
      <c r="C9253" s="1">
        <v>42769</v>
      </c>
      <c r="D9253" t="b">
        <v>1</v>
      </c>
      <c r="E9253">
        <v>2017</v>
      </c>
      <c r="F9253">
        <v>2</v>
      </c>
      <c r="G9253">
        <v>3</v>
      </c>
      <c r="H9253" s="1">
        <v>42769</v>
      </c>
      <c r="I9253" t="b">
        <v>1</v>
      </c>
      <c r="J9253" s="1">
        <v>42950</v>
      </c>
      <c r="K9253" t="b">
        <v>1</v>
      </c>
      <c r="L9253">
        <v>2017</v>
      </c>
      <c r="M9253">
        <v>8</v>
      </c>
      <c r="N9253">
        <v>3</v>
      </c>
      <c r="O9253" s="1">
        <v>42950</v>
      </c>
      <c r="P9253" t="b">
        <v>1</v>
      </c>
      <c r="Q9253" t="s">
        <v>63</v>
      </c>
      <c r="R9253" t="s">
        <v>6321</v>
      </c>
      <c r="S9253" t="s">
        <v>6322</v>
      </c>
      <c r="T9253" t="s">
        <v>53</v>
      </c>
      <c r="U9253" t="s">
        <v>38</v>
      </c>
      <c r="V9253" t="s">
        <v>54</v>
      </c>
      <c r="W9253" t="s">
        <v>55</v>
      </c>
      <c r="X9253">
        <v>90008</v>
      </c>
      <c r="Y9253" t="s">
        <v>56</v>
      </c>
      <c r="Z9253" t="s">
        <v>4862</v>
      </c>
      <c r="AA9253" t="s">
        <v>58</v>
      </c>
      <c r="AB9253" t="s">
        <v>89</v>
      </c>
      <c r="AC9253" t="s">
        <v>4863</v>
      </c>
      <c r="AD9253">
        <v>107.648</v>
      </c>
      <c r="AE9253">
        <v>2</v>
      </c>
      <c r="AF9253">
        <v>0.2</v>
      </c>
      <c r="AG9253">
        <v>33.64</v>
      </c>
    </row>
    <row r="9254" spans="1:33" x14ac:dyDescent="0.35">
      <c r="A9254">
        <v>9253</v>
      </c>
      <c r="B9254" t="s">
        <v>11392</v>
      </c>
      <c r="C9254" t="s">
        <v>259</v>
      </c>
      <c r="D9254" t="b">
        <v>0</v>
      </c>
      <c r="E9254">
        <v>2017</v>
      </c>
      <c r="F9254">
        <v>9</v>
      </c>
      <c r="G9254">
        <v>23</v>
      </c>
      <c r="H9254" s="1">
        <v>43001</v>
      </c>
      <c r="I9254" t="b">
        <v>1</v>
      </c>
      <c r="J9254" t="s">
        <v>1452</v>
      </c>
      <c r="K9254" t="b">
        <v>0</v>
      </c>
      <c r="L9254">
        <v>2017</v>
      </c>
      <c r="M9254">
        <v>9</v>
      </c>
      <c r="N9254">
        <v>25</v>
      </c>
      <c r="O9254" s="1">
        <v>43003</v>
      </c>
      <c r="P9254" t="b">
        <v>1</v>
      </c>
      <c r="Q9254" t="s">
        <v>34</v>
      </c>
      <c r="R9254" t="s">
        <v>9360</v>
      </c>
      <c r="S9254" t="s">
        <v>9361</v>
      </c>
      <c r="T9254" t="s">
        <v>37</v>
      </c>
      <c r="U9254" t="s">
        <v>38</v>
      </c>
      <c r="V9254" t="s">
        <v>11393</v>
      </c>
      <c r="W9254" t="s">
        <v>1941</v>
      </c>
      <c r="X9254">
        <v>71603</v>
      </c>
      <c r="Y9254" t="s">
        <v>41</v>
      </c>
      <c r="Z9254" t="s">
        <v>5567</v>
      </c>
      <c r="AA9254" t="s">
        <v>85</v>
      </c>
      <c r="AB9254" t="s">
        <v>190</v>
      </c>
      <c r="AC9254" t="s">
        <v>5568</v>
      </c>
      <c r="AD9254">
        <v>199.95</v>
      </c>
      <c r="AE9254">
        <v>5</v>
      </c>
      <c r="AF9254">
        <v>0</v>
      </c>
      <c r="AG9254">
        <v>63.984000000000002</v>
      </c>
    </row>
    <row r="9255" spans="1:33" x14ac:dyDescent="0.35">
      <c r="A9255">
        <v>9254</v>
      </c>
      <c r="B9255" t="s">
        <v>11392</v>
      </c>
      <c r="C9255" t="s">
        <v>259</v>
      </c>
      <c r="D9255" t="b">
        <v>0</v>
      </c>
      <c r="E9255">
        <v>2017</v>
      </c>
      <c r="F9255">
        <v>9</v>
      </c>
      <c r="G9255">
        <v>23</v>
      </c>
      <c r="H9255" s="1">
        <v>43001</v>
      </c>
      <c r="I9255" t="b">
        <v>1</v>
      </c>
      <c r="J9255" t="s">
        <v>1452</v>
      </c>
      <c r="K9255" t="b">
        <v>0</v>
      </c>
      <c r="L9255">
        <v>2017</v>
      </c>
      <c r="M9255">
        <v>9</v>
      </c>
      <c r="N9255">
        <v>25</v>
      </c>
      <c r="O9255" s="1">
        <v>43003</v>
      </c>
      <c r="P9255" t="b">
        <v>1</v>
      </c>
      <c r="Q9255" t="s">
        <v>34</v>
      </c>
      <c r="R9255" t="s">
        <v>9360</v>
      </c>
      <c r="S9255" t="s">
        <v>9361</v>
      </c>
      <c r="T9255" t="s">
        <v>37</v>
      </c>
      <c r="U9255" t="s">
        <v>38</v>
      </c>
      <c r="V9255" t="s">
        <v>11393</v>
      </c>
      <c r="W9255" t="s">
        <v>1941</v>
      </c>
      <c r="X9255">
        <v>71603</v>
      </c>
      <c r="Y9255" t="s">
        <v>41</v>
      </c>
      <c r="Z9255" t="s">
        <v>2247</v>
      </c>
      <c r="AA9255" t="s">
        <v>58</v>
      </c>
      <c r="AB9255" t="s">
        <v>106</v>
      </c>
      <c r="AC9255" t="s">
        <v>2248</v>
      </c>
      <c r="AD9255">
        <v>12.96</v>
      </c>
      <c r="AE9255">
        <v>2</v>
      </c>
      <c r="AF9255">
        <v>0</v>
      </c>
      <c r="AG9255">
        <v>6.2207999999999997</v>
      </c>
    </row>
    <row r="9256" spans="1:33" x14ac:dyDescent="0.35">
      <c r="A9256">
        <v>9255</v>
      </c>
      <c r="B9256" t="s">
        <v>11394</v>
      </c>
      <c r="C9256" s="1">
        <v>41945</v>
      </c>
      <c r="D9256" t="b">
        <v>1</v>
      </c>
      <c r="E9256">
        <v>2014</v>
      </c>
      <c r="F9256">
        <v>11</v>
      </c>
      <c r="G9256">
        <v>2</v>
      </c>
      <c r="H9256" s="1">
        <v>41945</v>
      </c>
      <c r="I9256" t="b">
        <v>1</v>
      </c>
      <c r="J9256" t="s">
        <v>9220</v>
      </c>
      <c r="K9256" t="b">
        <v>0</v>
      </c>
      <c r="L9256">
        <v>2014</v>
      </c>
      <c r="M9256">
        <v>2</v>
      </c>
      <c r="N9256">
        <v>15</v>
      </c>
      <c r="O9256" s="1">
        <v>41685</v>
      </c>
      <c r="P9256" t="b">
        <v>1</v>
      </c>
      <c r="Q9256" t="s">
        <v>34</v>
      </c>
      <c r="R9256" t="s">
        <v>2992</v>
      </c>
      <c r="S9256" t="s">
        <v>2993</v>
      </c>
      <c r="T9256" t="s">
        <v>37</v>
      </c>
      <c r="U9256" t="s">
        <v>38</v>
      </c>
      <c r="V9256" t="s">
        <v>447</v>
      </c>
      <c r="W9256" t="s">
        <v>687</v>
      </c>
      <c r="X9256">
        <v>65203</v>
      </c>
      <c r="Y9256" t="s">
        <v>123</v>
      </c>
      <c r="Z9256" t="s">
        <v>357</v>
      </c>
      <c r="AA9256" t="s">
        <v>43</v>
      </c>
      <c r="AB9256" t="s">
        <v>47</v>
      </c>
      <c r="AC9256" t="s">
        <v>358</v>
      </c>
      <c r="AD9256">
        <v>60.89</v>
      </c>
      <c r="AE9256">
        <v>1</v>
      </c>
      <c r="AF9256">
        <v>0</v>
      </c>
      <c r="AG9256">
        <v>15.2225</v>
      </c>
    </row>
    <row r="9257" spans="1:33" x14ac:dyDescent="0.35">
      <c r="A9257">
        <v>9256</v>
      </c>
      <c r="B9257" t="s">
        <v>11394</v>
      </c>
      <c r="C9257" s="1">
        <v>41945</v>
      </c>
      <c r="D9257" t="b">
        <v>1</v>
      </c>
      <c r="E9257">
        <v>2014</v>
      </c>
      <c r="F9257">
        <v>11</v>
      </c>
      <c r="G9257">
        <v>2</v>
      </c>
      <c r="H9257" s="1">
        <v>41945</v>
      </c>
      <c r="I9257" t="b">
        <v>1</v>
      </c>
      <c r="J9257" t="s">
        <v>9220</v>
      </c>
      <c r="K9257" t="b">
        <v>0</v>
      </c>
      <c r="L9257">
        <v>2014</v>
      </c>
      <c r="M9257">
        <v>2</v>
      </c>
      <c r="N9257">
        <v>15</v>
      </c>
      <c r="O9257" s="1">
        <v>41685</v>
      </c>
      <c r="P9257" t="b">
        <v>1</v>
      </c>
      <c r="Q9257" t="s">
        <v>34</v>
      </c>
      <c r="R9257" t="s">
        <v>2992</v>
      </c>
      <c r="S9257" t="s">
        <v>2993</v>
      </c>
      <c r="T9257" t="s">
        <v>37</v>
      </c>
      <c r="U9257" t="s">
        <v>38</v>
      </c>
      <c r="V9257" t="s">
        <v>447</v>
      </c>
      <c r="W9257" t="s">
        <v>687</v>
      </c>
      <c r="X9257">
        <v>65203</v>
      </c>
      <c r="Y9257" t="s">
        <v>123</v>
      </c>
      <c r="Z9257" t="s">
        <v>3053</v>
      </c>
      <c r="AA9257" t="s">
        <v>58</v>
      </c>
      <c r="AB9257" t="s">
        <v>59</v>
      </c>
      <c r="AC9257" t="s">
        <v>3054</v>
      </c>
      <c r="AD9257">
        <v>14.94</v>
      </c>
      <c r="AE9257">
        <v>3</v>
      </c>
      <c r="AF9257">
        <v>0</v>
      </c>
      <c r="AG9257">
        <v>6.8723999999999998</v>
      </c>
    </row>
    <row r="9258" spans="1:33" x14ac:dyDescent="0.35">
      <c r="A9258">
        <v>9257</v>
      </c>
      <c r="B9258" t="s">
        <v>11394</v>
      </c>
      <c r="C9258" s="1">
        <v>41945</v>
      </c>
      <c r="D9258" t="b">
        <v>1</v>
      </c>
      <c r="E9258">
        <v>2014</v>
      </c>
      <c r="F9258">
        <v>11</v>
      </c>
      <c r="G9258">
        <v>2</v>
      </c>
      <c r="H9258" s="1">
        <v>41945</v>
      </c>
      <c r="I9258" t="b">
        <v>1</v>
      </c>
      <c r="J9258" t="s">
        <v>9220</v>
      </c>
      <c r="K9258" t="b">
        <v>0</v>
      </c>
      <c r="L9258">
        <v>2014</v>
      </c>
      <c r="M9258">
        <v>2</v>
      </c>
      <c r="N9258">
        <v>15</v>
      </c>
      <c r="O9258" s="1">
        <v>41685</v>
      </c>
      <c r="P9258" t="b">
        <v>1</v>
      </c>
      <c r="Q9258" t="s">
        <v>34</v>
      </c>
      <c r="R9258" t="s">
        <v>2992</v>
      </c>
      <c r="S9258" t="s">
        <v>2993</v>
      </c>
      <c r="T9258" t="s">
        <v>37</v>
      </c>
      <c r="U9258" t="s">
        <v>38</v>
      </c>
      <c r="V9258" t="s">
        <v>447</v>
      </c>
      <c r="W9258" t="s">
        <v>687</v>
      </c>
      <c r="X9258">
        <v>65203</v>
      </c>
      <c r="Y9258" t="s">
        <v>123</v>
      </c>
      <c r="Z9258" t="s">
        <v>2395</v>
      </c>
      <c r="AA9258" t="s">
        <v>58</v>
      </c>
      <c r="AB9258" t="s">
        <v>89</v>
      </c>
      <c r="AC9258" t="s">
        <v>2396</v>
      </c>
      <c r="AD9258">
        <v>9.64</v>
      </c>
      <c r="AE9258">
        <v>2</v>
      </c>
      <c r="AF9258">
        <v>0</v>
      </c>
      <c r="AG9258">
        <v>4.4344000000000001</v>
      </c>
    </row>
    <row r="9259" spans="1:33" x14ac:dyDescent="0.35">
      <c r="A9259">
        <v>9258</v>
      </c>
      <c r="B9259" t="s">
        <v>11394</v>
      </c>
      <c r="C9259" s="1">
        <v>41945</v>
      </c>
      <c r="D9259" t="b">
        <v>1</v>
      </c>
      <c r="E9259">
        <v>2014</v>
      </c>
      <c r="F9259">
        <v>11</v>
      </c>
      <c r="G9259">
        <v>2</v>
      </c>
      <c r="H9259" s="1">
        <v>41945</v>
      </c>
      <c r="I9259" t="b">
        <v>1</v>
      </c>
      <c r="J9259" t="s">
        <v>9220</v>
      </c>
      <c r="K9259" t="b">
        <v>0</v>
      </c>
      <c r="L9259">
        <v>2014</v>
      </c>
      <c r="M9259">
        <v>2</v>
      </c>
      <c r="N9259">
        <v>15</v>
      </c>
      <c r="O9259" s="1">
        <v>41685</v>
      </c>
      <c r="P9259" t="b">
        <v>1</v>
      </c>
      <c r="Q9259" t="s">
        <v>34</v>
      </c>
      <c r="R9259" t="s">
        <v>2992</v>
      </c>
      <c r="S9259" t="s">
        <v>2993</v>
      </c>
      <c r="T9259" t="s">
        <v>37</v>
      </c>
      <c r="U9259" t="s">
        <v>38</v>
      </c>
      <c r="V9259" t="s">
        <v>447</v>
      </c>
      <c r="W9259" t="s">
        <v>687</v>
      </c>
      <c r="X9259">
        <v>65203</v>
      </c>
      <c r="Y9259" t="s">
        <v>123</v>
      </c>
      <c r="Z9259" t="s">
        <v>6067</v>
      </c>
      <c r="AA9259" t="s">
        <v>43</v>
      </c>
      <c r="AB9259" t="s">
        <v>79</v>
      </c>
      <c r="AC9259" t="s">
        <v>6068</v>
      </c>
      <c r="AD9259">
        <v>332.94</v>
      </c>
      <c r="AE9259">
        <v>3</v>
      </c>
      <c r="AF9259">
        <v>0</v>
      </c>
      <c r="AG9259">
        <v>53.270400000000002</v>
      </c>
    </row>
    <row r="9260" spans="1:33" x14ac:dyDescent="0.35">
      <c r="A9260">
        <v>9259</v>
      </c>
      <c r="B9260" t="s">
        <v>11394</v>
      </c>
      <c r="C9260" s="1">
        <v>41945</v>
      </c>
      <c r="D9260" t="b">
        <v>1</v>
      </c>
      <c r="E9260">
        <v>2014</v>
      </c>
      <c r="F9260">
        <v>11</v>
      </c>
      <c r="G9260">
        <v>2</v>
      </c>
      <c r="H9260" s="1">
        <v>41945</v>
      </c>
      <c r="I9260" t="b">
        <v>1</v>
      </c>
      <c r="J9260" t="s">
        <v>9220</v>
      </c>
      <c r="K9260" t="b">
        <v>0</v>
      </c>
      <c r="L9260">
        <v>2014</v>
      </c>
      <c r="M9260">
        <v>2</v>
      </c>
      <c r="N9260">
        <v>15</v>
      </c>
      <c r="O9260" s="1">
        <v>41685</v>
      </c>
      <c r="P9260" t="b">
        <v>1</v>
      </c>
      <c r="Q9260" t="s">
        <v>34</v>
      </c>
      <c r="R9260" t="s">
        <v>2992</v>
      </c>
      <c r="S9260" t="s">
        <v>2993</v>
      </c>
      <c r="T9260" t="s">
        <v>37</v>
      </c>
      <c r="U9260" t="s">
        <v>38</v>
      </c>
      <c r="V9260" t="s">
        <v>447</v>
      </c>
      <c r="W9260" t="s">
        <v>687</v>
      </c>
      <c r="X9260">
        <v>65203</v>
      </c>
      <c r="Y9260" t="s">
        <v>123</v>
      </c>
      <c r="Z9260" t="s">
        <v>380</v>
      </c>
      <c r="AA9260" t="s">
        <v>58</v>
      </c>
      <c r="AB9260" t="s">
        <v>89</v>
      </c>
      <c r="AC9260" t="s">
        <v>6917</v>
      </c>
      <c r="AD9260">
        <v>51.9</v>
      </c>
      <c r="AE9260">
        <v>3</v>
      </c>
      <c r="AF9260">
        <v>0</v>
      </c>
      <c r="AG9260">
        <v>24.393000000000001</v>
      </c>
    </row>
    <row r="9261" spans="1:33" x14ac:dyDescent="0.35">
      <c r="A9261">
        <v>9260</v>
      </c>
      <c r="B9261" t="s">
        <v>11394</v>
      </c>
      <c r="C9261" s="1">
        <v>41945</v>
      </c>
      <c r="D9261" t="b">
        <v>1</v>
      </c>
      <c r="E9261">
        <v>2014</v>
      </c>
      <c r="F9261">
        <v>11</v>
      </c>
      <c r="G9261">
        <v>2</v>
      </c>
      <c r="H9261" s="1">
        <v>41945</v>
      </c>
      <c r="I9261" t="b">
        <v>1</v>
      </c>
      <c r="J9261" t="s">
        <v>9220</v>
      </c>
      <c r="K9261" t="b">
        <v>0</v>
      </c>
      <c r="L9261">
        <v>2014</v>
      </c>
      <c r="M9261">
        <v>2</v>
      </c>
      <c r="N9261">
        <v>15</v>
      </c>
      <c r="O9261" s="1">
        <v>41685</v>
      </c>
      <c r="P9261" t="b">
        <v>1</v>
      </c>
      <c r="Q9261" t="s">
        <v>34</v>
      </c>
      <c r="R9261" t="s">
        <v>2992</v>
      </c>
      <c r="S9261" t="s">
        <v>2993</v>
      </c>
      <c r="T9261" t="s">
        <v>37</v>
      </c>
      <c r="U9261" t="s">
        <v>38</v>
      </c>
      <c r="V9261" t="s">
        <v>447</v>
      </c>
      <c r="W9261" t="s">
        <v>687</v>
      </c>
      <c r="X9261">
        <v>65203</v>
      </c>
      <c r="Y9261" t="s">
        <v>123</v>
      </c>
      <c r="Z9261" t="s">
        <v>2521</v>
      </c>
      <c r="AA9261" t="s">
        <v>58</v>
      </c>
      <c r="AB9261" t="s">
        <v>72</v>
      </c>
      <c r="AC9261" t="s">
        <v>2522</v>
      </c>
      <c r="AD9261">
        <v>64.959999999999994</v>
      </c>
      <c r="AE9261">
        <v>2</v>
      </c>
      <c r="AF9261">
        <v>0</v>
      </c>
      <c r="AG9261">
        <v>2.5983999999999998</v>
      </c>
    </row>
    <row r="9262" spans="1:33" x14ac:dyDescent="0.35">
      <c r="A9262">
        <v>9261</v>
      </c>
      <c r="B9262" t="s">
        <v>11395</v>
      </c>
      <c r="C9262" s="1">
        <v>43050</v>
      </c>
      <c r="D9262" t="b">
        <v>1</v>
      </c>
      <c r="E9262">
        <v>2017</v>
      </c>
      <c r="F9262">
        <v>11</v>
      </c>
      <c r="G9262">
        <v>11</v>
      </c>
      <c r="H9262" s="1">
        <v>43050</v>
      </c>
      <c r="I9262" t="b">
        <v>1</v>
      </c>
      <c r="J9262" t="s">
        <v>2311</v>
      </c>
      <c r="K9262" t="b">
        <v>0</v>
      </c>
      <c r="L9262">
        <v>2017</v>
      </c>
      <c r="M9262">
        <v>11</v>
      </c>
      <c r="N9262">
        <v>14</v>
      </c>
      <c r="O9262" s="1">
        <v>43053</v>
      </c>
      <c r="P9262" t="b">
        <v>1</v>
      </c>
      <c r="Q9262" t="s">
        <v>34</v>
      </c>
      <c r="R9262" t="s">
        <v>1431</v>
      </c>
      <c r="S9262" t="s">
        <v>1432</v>
      </c>
      <c r="T9262" t="s">
        <v>37</v>
      </c>
      <c r="U9262" t="s">
        <v>38</v>
      </c>
      <c r="V9262" t="s">
        <v>11396</v>
      </c>
      <c r="W9262" t="s">
        <v>5986</v>
      </c>
      <c r="X9262">
        <v>57401</v>
      </c>
      <c r="Y9262" t="s">
        <v>123</v>
      </c>
      <c r="Z9262" t="s">
        <v>9417</v>
      </c>
      <c r="AA9262" t="s">
        <v>58</v>
      </c>
      <c r="AB9262" t="s">
        <v>666</v>
      </c>
      <c r="AC9262" t="s">
        <v>9418</v>
      </c>
      <c r="AD9262">
        <v>25.5</v>
      </c>
      <c r="AE9262">
        <v>3</v>
      </c>
      <c r="AF9262">
        <v>0</v>
      </c>
      <c r="AG9262">
        <v>6.63</v>
      </c>
    </row>
    <row r="9263" spans="1:33" x14ac:dyDescent="0.35">
      <c r="A9263">
        <v>9262</v>
      </c>
      <c r="B9263" t="s">
        <v>11397</v>
      </c>
      <c r="C9263" s="1">
        <v>42775</v>
      </c>
      <c r="D9263" t="b">
        <v>1</v>
      </c>
      <c r="E9263">
        <v>2017</v>
      </c>
      <c r="F9263">
        <v>2</v>
      </c>
      <c r="G9263">
        <v>9</v>
      </c>
      <c r="H9263" s="1">
        <v>42775</v>
      </c>
      <c r="I9263" t="b">
        <v>1</v>
      </c>
      <c r="J9263" s="1">
        <v>42775</v>
      </c>
      <c r="K9263" t="b">
        <v>1</v>
      </c>
      <c r="L9263">
        <v>2017</v>
      </c>
      <c r="M9263">
        <v>2</v>
      </c>
      <c r="N9263">
        <v>9</v>
      </c>
      <c r="O9263" s="1">
        <v>42775</v>
      </c>
      <c r="P9263" t="b">
        <v>1</v>
      </c>
      <c r="Q9263" t="s">
        <v>1467</v>
      </c>
      <c r="R9263" t="s">
        <v>7470</v>
      </c>
      <c r="S9263" t="s">
        <v>7471</v>
      </c>
      <c r="T9263" t="s">
        <v>120</v>
      </c>
      <c r="U9263" t="s">
        <v>38</v>
      </c>
      <c r="V9263" t="s">
        <v>111</v>
      </c>
      <c r="W9263" t="s">
        <v>112</v>
      </c>
      <c r="X9263">
        <v>98103</v>
      </c>
      <c r="Y9263" t="s">
        <v>56</v>
      </c>
      <c r="Z9263" t="s">
        <v>308</v>
      </c>
      <c r="AA9263" t="s">
        <v>43</v>
      </c>
      <c r="AB9263" t="s">
        <v>47</v>
      </c>
      <c r="AC9263" t="s">
        <v>309</v>
      </c>
      <c r="AD9263">
        <v>215.976</v>
      </c>
      <c r="AE9263">
        <v>3</v>
      </c>
      <c r="AF9263">
        <v>0.2</v>
      </c>
      <c r="AG9263">
        <v>-2.6997</v>
      </c>
    </row>
    <row r="9264" spans="1:33" x14ac:dyDescent="0.35">
      <c r="A9264">
        <v>9263</v>
      </c>
      <c r="B9264" t="s">
        <v>11398</v>
      </c>
      <c r="C9264" s="1">
        <v>42257</v>
      </c>
      <c r="D9264" t="b">
        <v>1</v>
      </c>
      <c r="E9264">
        <v>2015</v>
      </c>
      <c r="F9264">
        <v>9</v>
      </c>
      <c r="G9264">
        <v>10</v>
      </c>
      <c r="H9264" s="1">
        <v>42257</v>
      </c>
      <c r="I9264" t="b">
        <v>1</v>
      </c>
      <c r="J9264" t="s">
        <v>2987</v>
      </c>
      <c r="K9264" t="b">
        <v>0</v>
      </c>
      <c r="L9264">
        <v>2015</v>
      </c>
      <c r="M9264">
        <v>10</v>
      </c>
      <c r="N9264">
        <v>13</v>
      </c>
      <c r="O9264" s="1">
        <v>42290</v>
      </c>
      <c r="P9264" t="b">
        <v>1</v>
      </c>
      <c r="Q9264" t="s">
        <v>63</v>
      </c>
      <c r="R9264" t="s">
        <v>2363</v>
      </c>
      <c r="S9264" t="s">
        <v>2364</v>
      </c>
      <c r="T9264" t="s">
        <v>37</v>
      </c>
      <c r="U9264" t="s">
        <v>38</v>
      </c>
      <c r="V9264" t="s">
        <v>1009</v>
      </c>
      <c r="W9264" t="s">
        <v>281</v>
      </c>
      <c r="X9264">
        <v>48227</v>
      </c>
      <c r="Y9264" t="s">
        <v>123</v>
      </c>
      <c r="Z9264" t="s">
        <v>394</v>
      </c>
      <c r="AA9264" t="s">
        <v>43</v>
      </c>
      <c r="AB9264" t="s">
        <v>47</v>
      </c>
      <c r="AC9264" t="s">
        <v>395</v>
      </c>
      <c r="AD9264">
        <v>389.97</v>
      </c>
      <c r="AE9264">
        <v>3</v>
      </c>
      <c r="AF9264">
        <v>0</v>
      </c>
      <c r="AG9264">
        <v>35.097299999999997</v>
      </c>
    </row>
    <row r="9265" spans="1:33" x14ac:dyDescent="0.35">
      <c r="A9265">
        <v>9264</v>
      </c>
      <c r="B9265" t="s">
        <v>11398</v>
      </c>
      <c r="C9265" s="1">
        <v>42257</v>
      </c>
      <c r="D9265" t="b">
        <v>1</v>
      </c>
      <c r="E9265">
        <v>2015</v>
      </c>
      <c r="F9265">
        <v>9</v>
      </c>
      <c r="G9265">
        <v>10</v>
      </c>
      <c r="H9265" s="1">
        <v>42257</v>
      </c>
      <c r="I9265" t="b">
        <v>1</v>
      </c>
      <c r="J9265" t="s">
        <v>2987</v>
      </c>
      <c r="K9265" t="b">
        <v>0</v>
      </c>
      <c r="L9265">
        <v>2015</v>
      </c>
      <c r="M9265">
        <v>10</v>
      </c>
      <c r="N9265">
        <v>13</v>
      </c>
      <c r="O9265" s="1">
        <v>42290</v>
      </c>
      <c r="P9265" t="b">
        <v>1</v>
      </c>
      <c r="Q9265" t="s">
        <v>63</v>
      </c>
      <c r="R9265" t="s">
        <v>2363</v>
      </c>
      <c r="S9265" t="s">
        <v>2364</v>
      </c>
      <c r="T9265" t="s">
        <v>37</v>
      </c>
      <c r="U9265" t="s">
        <v>38</v>
      </c>
      <c r="V9265" t="s">
        <v>1009</v>
      </c>
      <c r="W9265" t="s">
        <v>281</v>
      </c>
      <c r="X9265">
        <v>48227</v>
      </c>
      <c r="Y9265" t="s">
        <v>123</v>
      </c>
      <c r="Z9265" t="s">
        <v>3625</v>
      </c>
      <c r="AA9265" t="s">
        <v>58</v>
      </c>
      <c r="AB9265" t="s">
        <v>92</v>
      </c>
      <c r="AC9265" t="s">
        <v>3626</v>
      </c>
      <c r="AD9265">
        <v>269.91000000000003</v>
      </c>
      <c r="AE9265">
        <v>5</v>
      </c>
      <c r="AF9265">
        <v>0.1</v>
      </c>
      <c r="AG9265">
        <v>53.981999999999999</v>
      </c>
    </row>
    <row r="9266" spans="1:33" x14ac:dyDescent="0.35">
      <c r="A9266">
        <v>9265</v>
      </c>
      <c r="B9266" t="s">
        <v>11399</v>
      </c>
      <c r="C9266" t="s">
        <v>2136</v>
      </c>
      <c r="D9266" t="b">
        <v>0</v>
      </c>
      <c r="E9266">
        <v>2017</v>
      </c>
      <c r="F9266">
        <v>11</v>
      </c>
      <c r="G9266">
        <v>24</v>
      </c>
      <c r="H9266" s="1">
        <v>43063</v>
      </c>
      <c r="I9266" t="b">
        <v>1</v>
      </c>
      <c r="J9266" s="1">
        <v>42747</v>
      </c>
      <c r="K9266" t="b">
        <v>1</v>
      </c>
      <c r="L9266">
        <v>2017</v>
      </c>
      <c r="M9266">
        <v>1</v>
      </c>
      <c r="N9266">
        <v>12</v>
      </c>
      <c r="O9266" s="1">
        <v>42747</v>
      </c>
      <c r="P9266" t="b">
        <v>1</v>
      </c>
      <c r="Q9266" t="s">
        <v>63</v>
      </c>
      <c r="R9266" t="s">
        <v>1956</v>
      </c>
      <c r="S9266" t="s">
        <v>1957</v>
      </c>
      <c r="T9266" t="s">
        <v>53</v>
      </c>
      <c r="U9266" t="s">
        <v>38</v>
      </c>
      <c r="V9266" t="s">
        <v>392</v>
      </c>
      <c r="W9266" t="s">
        <v>393</v>
      </c>
      <c r="X9266">
        <v>38109</v>
      </c>
      <c r="Y9266" t="s">
        <v>41</v>
      </c>
      <c r="Z9266" t="s">
        <v>8152</v>
      </c>
      <c r="AA9266" t="s">
        <v>58</v>
      </c>
      <c r="AB9266" t="s">
        <v>89</v>
      </c>
      <c r="AC9266" t="s">
        <v>8153</v>
      </c>
      <c r="AD9266">
        <v>11.673</v>
      </c>
      <c r="AE9266">
        <v>3</v>
      </c>
      <c r="AF9266">
        <v>0.7</v>
      </c>
      <c r="AG9266">
        <v>-7.782</v>
      </c>
    </row>
    <row r="9267" spans="1:33" x14ac:dyDescent="0.35">
      <c r="A9267">
        <v>9266</v>
      </c>
      <c r="B9267" t="s">
        <v>11399</v>
      </c>
      <c r="C9267" t="s">
        <v>2136</v>
      </c>
      <c r="D9267" t="b">
        <v>0</v>
      </c>
      <c r="E9267">
        <v>2017</v>
      </c>
      <c r="F9267">
        <v>11</v>
      </c>
      <c r="G9267">
        <v>24</v>
      </c>
      <c r="H9267" s="1">
        <v>43063</v>
      </c>
      <c r="I9267" t="b">
        <v>1</v>
      </c>
      <c r="J9267" s="1">
        <v>42747</v>
      </c>
      <c r="K9267" t="b">
        <v>1</v>
      </c>
      <c r="L9267">
        <v>2017</v>
      </c>
      <c r="M9267">
        <v>1</v>
      </c>
      <c r="N9267">
        <v>12</v>
      </c>
      <c r="O9267" s="1">
        <v>42747</v>
      </c>
      <c r="P9267" t="b">
        <v>1</v>
      </c>
      <c r="Q9267" t="s">
        <v>63</v>
      </c>
      <c r="R9267" t="s">
        <v>1956</v>
      </c>
      <c r="S9267" t="s">
        <v>1957</v>
      </c>
      <c r="T9267" t="s">
        <v>53</v>
      </c>
      <c r="U9267" t="s">
        <v>38</v>
      </c>
      <c r="V9267" t="s">
        <v>392</v>
      </c>
      <c r="W9267" t="s">
        <v>393</v>
      </c>
      <c r="X9267">
        <v>38109</v>
      </c>
      <c r="Y9267" t="s">
        <v>41</v>
      </c>
      <c r="Z9267" t="s">
        <v>8876</v>
      </c>
      <c r="AA9267" t="s">
        <v>58</v>
      </c>
      <c r="AB9267" t="s">
        <v>204</v>
      </c>
      <c r="AC9267" t="s">
        <v>8877</v>
      </c>
      <c r="AD9267">
        <v>64.847999999999999</v>
      </c>
      <c r="AE9267">
        <v>7</v>
      </c>
      <c r="AF9267">
        <v>0.2</v>
      </c>
      <c r="AG9267">
        <v>24.318000000000001</v>
      </c>
    </row>
    <row r="9268" spans="1:33" x14ac:dyDescent="0.35">
      <c r="A9268">
        <v>9267</v>
      </c>
      <c r="B9268" t="s">
        <v>11400</v>
      </c>
      <c r="C9268" s="1">
        <v>41853</v>
      </c>
      <c r="D9268" t="b">
        <v>1</v>
      </c>
      <c r="E9268">
        <v>2014</v>
      </c>
      <c r="F9268">
        <v>8</v>
      </c>
      <c r="G9268">
        <v>2</v>
      </c>
      <c r="H9268" s="1">
        <v>41853</v>
      </c>
      <c r="I9268" t="b">
        <v>1</v>
      </c>
      <c r="J9268" s="1">
        <v>41884</v>
      </c>
      <c r="K9268" t="b">
        <v>1</v>
      </c>
      <c r="L9268">
        <v>2014</v>
      </c>
      <c r="M9268">
        <v>9</v>
      </c>
      <c r="N9268">
        <v>2</v>
      </c>
      <c r="O9268" s="1">
        <v>41884</v>
      </c>
      <c r="P9268" t="b">
        <v>1</v>
      </c>
      <c r="Q9268" t="s">
        <v>221</v>
      </c>
      <c r="R9268" t="s">
        <v>1320</v>
      </c>
      <c r="S9268" t="s">
        <v>1321</v>
      </c>
      <c r="T9268" t="s">
        <v>120</v>
      </c>
      <c r="U9268" t="s">
        <v>38</v>
      </c>
      <c r="V9268" t="s">
        <v>4584</v>
      </c>
      <c r="W9268" t="s">
        <v>1582</v>
      </c>
      <c r="X9268">
        <v>89031</v>
      </c>
      <c r="Y9268" t="s">
        <v>56</v>
      </c>
      <c r="Z9268" t="s">
        <v>8403</v>
      </c>
      <c r="AA9268" t="s">
        <v>43</v>
      </c>
      <c r="AB9268" t="s">
        <v>79</v>
      </c>
      <c r="AC9268" t="s">
        <v>8404</v>
      </c>
      <c r="AD9268">
        <v>14.56</v>
      </c>
      <c r="AE9268">
        <v>2</v>
      </c>
      <c r="AF9268">
        <v>0</v>
      </c>
      <c r="AG9268">
        <v>5.5327999999999999</v>
      </c>
    </row>
    <row r="9269" spans="1:33" x14ac:dyDescent="0.35">
      <c r="A9269">
        <v>9268</v>
      </c>
      <c r="B9269" t="s">
        <v>11401</v>
      </c>
      <c r="C9269" t="s">
        <v>177</v>
      </c>
      <c r="D9269" t="b">
        <v>0</v>
      </c>
      <c r="E9269">
        <v>2015</v>
      </c>
      <c r="F9269">
        <v>9</v>
      </c>
      <c r="G9269">
        <v>25</v>
      </c>
      <c r="H9269" s="1">
        <v>42272</v>
      </c>
      <c r="I9269" t="b">
        <v>1</v>
      </c>
      <c r="J9269" t="s">
        <v>177</v>
      </c>
      <c r="K9269" t="b">
        <v>0</v>
      </c>
      <c r="L9269">
        <v>2015</v>
      </c>
      <c r="M9269">
        <v>9</v>
      </c>
      <c r="N9269">
        <v>25</v>
      </c>
      <c r="O9269" s="1">
        <v>42272</v>
      </c>
      <c r="P9269" t="b">
        <v>1</v>
      </c>
      <c r="Q9269" t="s">
        <v>1467</v>
      </c>
      <c r="R9269" t="s">
        <v>2217</v>
      </c>
      <c r="S9269" t="s">
        <v>2218</v>
      </c>
      <c r="T9269" t="s">
        <v>37</v>
      </c>
      <c r="U9269" t="s">
        <v>38</v>
      </c>
      <c r="V9269" t="s">
        <v>4209</v>
      </c>
      <c r="W9269" t="s">
        <v>315</v>
      </c>
      <c r="X9269">
        <v>11520</v>
      </c>
      <c r="Y9269" t="s">
        <v>173</v>
      </c>
      <c r="Z9269" t="s">
        <v>9216</v>
      </c>
      <c r="AA9269" t="s">
        <v>43</v>
      </c>
      <c r="AB9269" t="s">
        <v>47</v>
      </c>
      <c r="AC9269" t="s">
        <v>9217</v>
      </c>
      <c r="AD9269">
        <v>102.58199999999999</v>
      </c>
      <c r="AE9269">
        <v>1</v>
      </c>
      <c r="AF9269">
        <v>0.1</v>
      </c>
      <c r="AG9269">
        <v>6.8388</v>
      </c>
    </row>
    <row r="9270" spans="1:33" x14ac:dyDescent="0.35">
      <c r="A9270">
        <v>9269</v>
      </c>
      <c r="B9270" t="s">
        <v>11401</v>
      </c>
      <c r="C9270" t="s">
        <v>177</v>
      </c>
      <c r="D9270" t="b">
        <v>0</v>
      </c>
      <c r="E9270">
        <v>2015</v>
      </c>
      <c r="F9270">
        <v>9</v>
      </c>
      <c r="G9270">
        <v>25</v>
      </c>
      <c r="H9270" s="1">
        <v>42272</v>
      </c>
      <c r="I9270" t="b">
        <v>1</v>
      </c>
      <c r="J9270" t="s">
        <v>177</v>
      </c>
      <c r="K9270" t="b">
        <v>0</v>
      </c>
      <c r="L9270">
        <v>2015</v>
      </c>
      <c r="M9270">
        <v>9</v>
      </c>
      <c r="N9270">
        <v>25</v>
      </c>
      <c r="O9270" s="1">
        <v>42272</v>
      </c>
      <c r="P9270" t="b">
        <v>1</v>
      </c>
      <c r="Q9270" t="s">
        <v>1467</v>
      </c>
      <c r="R9270" t="s">
        <v>2217</v>
      </c>
      <c r="S9270" t="s">
        <v>2218</v>
      </c>
      <c r="T9270" t="s">
        <v>37</v>
      </c>
      <c r="U9270" t="s">
        <v>38</v>
      </c>
      <c r="V9270" t="s">
        <v>4209</v>
      </c>
      <c r="W9270" t="s">
        <v>315</v>
      </c>
      <c r="X9270">
        <v>11520</v>
      </c>
      <c r="Y9270" t="s">
        <v>173</v>
      </c>
      <c r="Z9270" t="s">
        <v>3167</v>
      </c>
      <c r="AA9270" t="s">
        <v>58</v>
      </c>
      <c r="AB9270" t="s">
        <v>106</v>
      </c>
      <c r="AC9270" t="s">
        <v>3168</v>
      </c>
      <c r="AD9270">
        <v>20.04</v>
      </c>
      <c r="AE9270">
        <v>3</v>
      </c>
      <c r="AF9270">
        <v>0</v>
      </c>
      <c r="AG9270">
        <v>9.6191999999999993</v>
      </c>
    </row>
    <row r="9271" spans="1:33" x14ac:dyDescent="0.35">
      <c r="A9271">
        <v>9270</v>
      </c>
      <c r="B9271" t="s">
        <v>11402</v>
      </c>
      <c r="C9271" t="s">
        <v>1686</v>
      </c>
      <c r="D9271" t="b">
        <v>0</v>
      </c>
      <c r="E9271">
        <v>2017</v>
      </c>
      <c r="F9271">
        <v>8</v>
      </c>
      <c r="G9271">
        <v>21</v>
      </c>
      <c r="H9271" s="1">
        <v>42968</v>
      </c>
      <c r="I9271" t="b">
        <v>1</v>
      </c>
      <c r="J9271" t="s">
        <v>2930</v>
      </c>
      <c r="K9271" t="b">
        <v>0</v>
      </c>
      <c r="L9271">
        <v>2017</v>
      </c>
      <c r="M9271">
        <v>8</v>
      </c>
      <c r="N9271">
        <v>28</v>
      </c>
      <c r="O9271" s="1">
        <v>42975</v>
      </c>
      <c r="P9271" t="b">
        <v>1</v>
      </c>
      <c r="Q9271" t="s">
        <v>63</v>
      </c>
      <c r="R9271" t="s">
        <v>130</v>
      </c>
      <c r="S9271" t="s">
        <v>131</v>
      </c>
      <c r="T9271" t="s">
        <v>37</v>
      </c>
      <c r="U9271" t="s">
        <v>38</v>
      </c>
      <c r="V9271" t="s">
        <v>314</v>
      </c>
      <c r="W9271" t="s">
        <v>315</v>
      </c>
      <c r="X9271">
        <v>10035</v>
      </c>
      <c r="Y9271" t="s">
        <v>173</v>
      </c>
      <c r="Z9271" t="s">
        <v>7472</v>
      </c>
      <c r="AA9271" t="s">
        <v>58</v>
      </c>
      <c r="AB9271" t="s">
        <v>89</v>
      </c>
      <c r="AC9271" t="s">
        <v>7473</v>
      </c>
      <c r="AD9271">
        <v>32.088000000000001</v>
      </c>
      <c r="AE9271">
        <v>7</v>
      </c>
      <c r="AF9271">
        <v>0.2</v>
      </c>
      <c r="AG9271">
        <v>11.2308</v>
      </c>
    </row>
    <row r="9272" spans="1:33" x14ac:dyDescent="0.35">
      <c r="A9272">
        <v>9271</v>
      </c>
      <c r="B9272" t="s">
        <v>11402</v>
      </c>
      <c r="C9272" t="s">
        <v>1686</v>
      </c>
      <c r="D9272" t="b">
        <v>0</v>
      </c>
      <c r="E9272">
        <v>2017</v>
      </c>
      <c r="F9272">
        <v>8</v>
      </c>
      <c r="G9272">
        <v>21</v>
      </c>
      <c r="H9272" s="1">
        <v>42968</v>
      </c>
      <c r="I9272" t="b">
        <v>1</v>
      </c>
      <c r="J9272" t="s">
        <v>2930</v>
      </c>
      <c r="K9272" t="b">
        <v>0</v>
      </c>
      <c r="L9272">
        <v>2017</v>
      </c>
      <c r="M9272">
        <v>8</v>
      </c>
      <c r="N9272">
        <v>28</v>
      </c>
      <c r="O9272" s="1">
        <v>42975</v>
      </c>
      <c r="P9272" t="b">
        <v>1</v>
      </c>
      <c r="Q9272" t="s">
        <v>63</v>
      </c>
      <c r="R9272" t="s">
        <v>130</v>
      </c>
      <c r="S9272" t="s">
        <v>131</v>
      </c>
      <c r="T9272" t="s">
        <v>37</v>
      </c>
      <c r="U9272" t="s">
        <v>38</v>
      </c>
      <c r="V9272" t="s">
        <v>314</v>
      </c>
      <c r="W9272" t="s">
        <v>315</v>
      </c>
      <c r="X9272">
        <v>10035</v>
      </c>
      <c r="Y9272" t="s">
        <v>173</v>
      </c>
      <c r="Z9272" t="s">
        <v>5328</v>
      </c>
      <c r="AA9272" t="s">
        <v>58</v>
      </c>
      <c r="AB9272" t="s">
        <v>89</v>
      </c>
      <c r="AC9272" t="s">
        <v>5329</v>
      </c>
      <c r="AD9272">
        <v>4305.5519999999997</v>
      </c>
      <c r="AE9272">
        <v>6</v>
      </c>
      <c r="AF9272">
        <v>0.2</v>
      </c>
      <c r="AG9272">
        <v>1453.1238000000001</v>
      </c>
    </row>
    <row r="9273" spans="1:33" x14ac:dyDescent="0.35">
      <c r="A9273">
        <v>9272</v>
      </c>
      <c r="B9273" t="s">
        <v>11403</v>
      </c>
      <c r="C9273" s="1">
        <v>42709</v>
      </c>
      <c r="D9273" t="b">
        <v>1</v>
      </c>
      <c r="E9273">
        <v>2016</v>
      </c>
      <c r="F9273">
        <v>12</v>
      </c>
      <c r="G9273">
        <v>5</v>
      </c>
      <c r="H9273" s="1">
        <v>42709</v>
      </c>
      <c r="I9273" t="b">
        <v>1</v>
      </c>
      <c r="J9273" t="s">
        <v>5347</v>
      </c>
      <c r="K9273" t="b">
        <v>0</v>
      </c>
      <c r="L9273">
        <v>2016</v>
      </c>
      <c r="M9273">
        <v>5</v>
      </c>
      <c r="N9273">
        <v>17</v>
      </c>
      <c r="O9273" s="1">
        <v>42507</v>
      </c>
      <c r="P9273" t="b">
        <v>1</v>
      </c>
      <c r="Q9273" t="s">
        <v>63</v>
      </c>
      <c r="R9273" t="s">
        <v>4251</v>
      </c>
      <c r="S9273" t="s">
        <v>4252</v>
      </c>
      <c r="T9273" t="s">
        <v>53</v>
      </c>
      <c r="U9273" t="s">
        <v>38</v>
      </c>
      <c r="V9273" t="s">
        <v>314</v>
      </c>
      <c r="W9273" t="s">
        <v>315</v>
      </c>
      <c r="X9273">
        <v>10024</v>
      </c>
      <c r="Y9273" t="s">
        <v>173</v>
      </c>
      <c r="Z9273" t="s">
        <v>7340</v>
      </c>
      <c r="AA9273" t="s">
        <v>43</v>
      </c>
      <c r="AB9273" t="s">
        <v>79</v>
      </c>
      <c r="AC9273" t="s">
        <v>7341</v>
      </c>
      <c r="AD9273">
        <v>10.02</v>
      </c>
      <c r="AE9273">
        <v>3</v>
      </c>
      <c r="AF9273">
        <v>0</v>
      </c>
      <c r="AG9273">
        <v>4.4088000000000003</v>
      </c>
    </row>
    <row r="9274" spans="1:33" x14ac:dyDescent="0.35">
      <c r="A9274">
        <v>9273</v>
      </c>
      <c r="B9274" t="s">
        <v>11403</v>
      </c>
      <c r="C9274" s="1">
        <v>42709</v>
      </c>
      <c r="D9274" t="b">
        <v>1</v>
      </c>
      <c r="E9274">
        <v>2016</v>
      </c>
      <c r="F9274">
        <v>12</v>
      </c>
      <c r="G9274">
        <v>5</v>
      </c>
      <c r="H9274" s="1">
        <v>42709</v>
      </c>
      <c r="I9274" t="b">
        <v>1</v>
      </c>
      <c r="J9274" t="s">
        <v>5347</v>
      </c>
      <c r="K9274" t="b">
        <v>0</v>
      </c>
      <c r="L9274">
        <v>2016</v>
      </c>
      <c r="M9274">
        <v>5</v>
      </c>
      <c r="N9274">
        <v>17</v>
      </c>
      <c r="O9274" s="1">
        <v>42507</v>
      </c>
      <c r="P9274" t="b">
        <v>1</v>
      </c>
      <c r="Q9274" t="s">
        <v>63</v>
      </c>
      <c r="R9274" t="s">
        <v>4251</v>
      </c>
      <c r="S9274" t="s">
        <v>4252</v>
      </c>
      <c r="T9274" t="s">
        <v>53</v>
      </c>
      <c r="U9274" t="s">
        <v>38</v>
      </c>
      <c r="V9274" t="s">
        <v>314</v>
      </c>
      <c r="W9274" t="s">
        <v>315</v>
      </c>
      <c r="X9274">
        <v>10024</v>
      </c>
      <c r="Y9274" t="s">
        <v>173</v>
      </c>
      <c r="Z9274" t="s">
        <v>6247</v>
      </c>
      <c r="AA9274" t="s">
        <v>85</v>
      </c>
      <c r="AB9274" t="s">
        <v>86</v>
      </c>
      <c r="AC9274" t="s">
        <v>6248</v>
      </c>
      <c r="AD9274">
        <v>631.96</v>
      </c>
      <c r="AE9274">
        <v>4</v>
      </c>
      <c r="AF9274">
        <v>0</v>
      </c>
      <c r="AG9274">
        <v>303.3408</v>
      </c>
    </row>
    <row r="9275" spans="1:33" x14ac:dyDescent="0.35">
      <c r="A9275">
        <v>9274</v>
      </c>
      <c r="B9275" t="s">
        <v>11404</v>
      </c>
      <c r="C9275" s="1">
        <v>42775</v>
      </c>
      <c r="D9275" t="b">
        <v>1</v>
      </c>
      <c r="E9275">
        <v>2017</v>
      </c>
      <c r="F9275">
        <v>2</v>
      </c>
      <c r="G9275">
        <v>9</v>
      </c>
      <c r="H9275" s="1">
        <v>42775</v>
      </c>
      <c r="I9275" t="b">
        <v>1</v>
      </c>
      <c r="J9275" s="1">
        <v>42895</v>
      </c>
      <c r="K9275" t="b">
        <v>1</v>
      </c>
      <c r="L9275">
        <v>2017</v>
      </c>
      <c r="M9275">
        <v>6</v>
      </c>
      <c r="N9275">
        <v>9</v>
      </c>
      <c r="O9275" s="1">
        <v>42895</v>
      </c>
      <c r="P9275" t="b">
        <v>1</v>
      </c>
      <c r="Q9275" t="s">
        <v>63</v>
      </c>
      <c r="R9275" t="s">
        <v>1127</v>
      </c>
      <c r="S9275" t="s">
        <v>1128</v>
      </c>
      <c r="T9275" t="s">
        <v>37</v>
      </c>
      <c r="U9275" t="s">
        <v>38</v>
      </c>
      <c r="V9275" t="s">
        <v>39</v>
      </c>
      <c r="W9275" t="s">
        <v>40</v>
      </c>
      <c r="X9275">
        <v>42420</v>
      </c>
      <c r="Y9275" t="s">
        <v>41</v>
      </c>
      <c r="Z9275" t="s">
        <v>597</v>
      </c>
      <c r="AA9275" t="s">
        <v>58</v>
      </c>
      <c r="AB9275" t="s">
        <v>89</v>
      </c>
      <c r="AC9275" t="s">
        <v>598</v>
      </c>
      <c r="AD9275">
        <v>1577.94</v>
      </c>
      <c r="AE9275">
        <v>3</v>
      </c>
      <c r="AF9275">
        <v>0</v>
      </c>
      <c r="AG9275">
        <v>757.41120000000001</v>
      </c>
    </row>
    <row r="9276" spans="1:33" x14ac:dyDescent="0.35">
      <c r="A9276">
        <v>9275</v>
      </c>
      <c r="B9276" t="s">
        <v>11405</v>
      </c>
      <c r="C9276" s="1">
        <v>41922</v>
      </c>
      <c r="D9276" t="b">
        <v>1</v>
      </c>
      <c r="E9276">
        <v>2014</v>
      </c>
      <c r="F9276">
        <v>10</v>
      </c>
      <c r="G9276">
        <v>10</v>
      </c>
      <c r="H9276" s="1">
        <v>41922</v>
      </c>
      <c r="I9276" t="b">
        <v>1</v>
      </c>
      <c r="J9276" s="1">
        <v>41922</v>
      </c>
      <c r="K9276" t="b">
        <v>1</v>
      </c>
      <c r="L9276">
        <v>2014</v>
      </c>
      <c r="M9276">
        <v>10</v>
      </c>
      <c r="N9276">
        <v>10</v>
      </c>
      <c r="O9276" s="1">
        <v>41922</v>
      </c>
      <c r="P9276" t="b">
        <v>1</v>
      </c>
      <c r="Q9276" t="s">
        <v>1467</v>
      </c>
      <c r="R9276" t="s">
        <v>7510</v>
      </c>
      <c r="S9276" t="s">
        <v>7511</v>
      </c>
      <c r="T9276" t="s">
        <v>53</v>
      </c>
      <c r="U9276" t="s">
        <v>38</v>
      </c>
      <c r="V9276" t="s">
        <v>6142</v>
      </c>
      <c r="W9276" t="s">
        <v>768</v>
      </c>
      <c r="X9276">
        <v>87105</v>
      </c>
      <c r="Y9276" t="s">
        <v>56</v>
      </c>
      <c r="Z9276" t="s">
        <v>10709</v>
      </c>
      <c r="AA9276" t="s">
        <v>58</v>
      </c>
      <c r="AB9276" t="s">
        <v>82</v>
      </c>
      <c r="AC9276" t="s">
        <v>10710</v>
      </c>
      <c r="AD9276">
        <v>255.85</v>
      </c>
      <c r="AE9276">
        <v>7</v>
      </c>
      <c r="AF9276">
        <v>0</v>
      </c>
      <c r="AG9276">
        <v>112.574</v>
      </c>
    </row>
    <row r="9277" spans="1:33" x14ac:dyDescent="0.35">
      <c r="A9277">
        <v>9276</v>
      </c>
      <c r="B9277" t="s">
        <v>11406</v>
      </c>
      <c r="C9277" t="s">
        <v>4029</v>
      </c>
      <c r="D9277" t="b">
        <v>0</v>
      </c>
      <c r="E9277">
        <v>2016</v>
      </c>
      <c r="F9277">
        <v>5</v>
      </c>
      <c r="G9277">
        <v>26</v>
      </c>
      <c r="H9277" s="1">
        <v>42516</v>
      </c>
      <c r="I9277" t="b">
        <v>1</v>
      </c>
      <c r="J9277" t="s">
        <v>2066</v>
      </c>
      <c r="K9277" t="b">
        <v>0</v>
      </c>
      <c r="L9277">
        <v>2016</v>
      </c>
      <c r="M9277">
        <v>5</v>
      </c>
      <c r="N9277">
        <v>29</v>
      </c>
      <c r="O9277" s="1">
        <v>42519</v>
      </c>
      <c r="P9277" t="b">
        <v>1</v>
      </c>
      <c r="Q9277" t="s">
        <v>34</v>
      </c>
      <c r="R9277" t="s">
        <v>4160</v>
      </c>
      <c r="S9277" t="s">
        <v>4161</v>
      </c>
      <c r="T9277" t="s">
        <v>53</v>
      </c>
      <c r="U9277" t="s">
        <v>38</v>
      </c>
      <c r="V9277" t="s">
        <v>9833</v>
      </c>
      <c r="W9277" t="s">
        <v>67</v>
      </c>
      <c r="X9277">
        <v>33445</v>
      </c>
      <c r="Y9277" t="s">
        <v>41</v>
      </c>
      <c r="Z9277" t="s">
        <v>6624</v>
      </c>
      <c r="AA9277" t="s">
        <v>58</v>
      </c>
      <c r="AB9277" t="s">
        <v>72</v>
      </c>
      <c r="AC9277" t="s">
        <v>6625</v>
      </c>
      <c r="AD9277">
        <v>184.70400000000001</v>
      </c>
      <c r="AE9277">
        <v>6</v>
      </c>
      <c r="AF9277">
        <v>0.2</v>
      </c>
      <c r="AG9277">
        <v>13.8528</v>
      </c>
    </row>
    <row r="9278" spans="1:33" x14ac:dyDescent="0.35">
      <c r="A9278">
        <v>9277</v>
      </c>
      <c r="B9278" t="s">
        <v>11406</v>
      </c>
      <c r="C9278" t="s">
        <v>4029</v>
      </c>
      <c r="D9278" t="b">
        <v>0</v>
      </c>
      <c r="E9278">
        <v>2016</v>
      </c>
      <c r="F9278">
        <v>5</v>
      </c>
      <c r="G9278">
        <v>26</v>
      </c>
      <c r="H9278" s="1">
        <v>42516</v>
      </c>
      <c r="I9278" t="b">
        <v>1</v>
      </c>
      <c r="J9278" t="s">
        <v>2066</v>
      </c>
      <c r="K9278" t="b">
        <v>0</v>
      </c>
      <c r="L9278">
        <v>2016</v>
      </c>
      <c r="M9278">
        <v>5</v>
      </c>
      <c r="N9278">
        <v>29</v>
      </c>
      <c r="O9278" s="1">
        <v>42519</v>
      </c>
      <c r="P9278" t="b">
        <v>1</v>
      </c>
      <c r="Q9278" t="s">
        <v>34</v>
      </c>
      <c r="R9278" t="s">
        <v>4160</v>
      </c>
      <c r="S9278" t="s">
        <v>4161</v>
      </c>
      <c r="T9278" t="s">
        <v>53</v>
      </c>
      <c r="U9278" t="s">
        <v>38</v>
      </c>
      <c r="V9278" t="s">
        <v>9833</v>
      </c>
      <c r="W9278" t="s">
        <v>67</v>
      </c>
      <c r="X9278">
        <v>33445</v>
      </c>
      <c r="Y9278" t="s">
        <v>41</v>
      </c>
      <c r="Z9278" t="s">
        <v>2367</v>
      </c>
      <c r="AA9278" t="s">
        <v>85</v>
      </c>
      <c r="AB9278" t="s">
        <v>190</v>
      </c>
      <c r="AC9278" t="s">
        <v>2368</v>
      </c>
      <c r="AD9278">
        <v>47.92</v>
      </c>
      <c r="AE9278">
        <v>2</v>
      </c>
      <c r="AF9278">
        <v>0.2</v>
      </c>
      <c r="AG9278">
        <v>11.98</v>
      </c>
    </row>
    <row r="9279" spans="1:33" x14ac:dyDescent="0.35">
      <c r="A9279">
        <v>9278</v>
      </c>
      <c r="B9279" t="s">
        <v>11407</v>
      </c>
      <c r="C9279" s="1">
        <v>42747</v>
      </c>
      <c r="D9279" t="b">
        <v>1</v>
      </c>
      <c r="E9279">
        <v>2017</v>
      </c>
      <c r="F9279">
        <v>1</v>
      </c>
      <c r="G9279">
        <v>12</v>
      </c>
      <c r="H9279" s="1">
        <v>42747</v>
      </c>
      <c r="I9279" t="b">
        <v>1</v>
      </c>
      <c r="J9279" s="1">
        <v>42867</v>
      </c>
      <c r="K9279" t="b">
        <v>1</v>
      </c>
      <c r="L9279">
        <v>2017</v>
      </c>
      <c r="M9279">
        <v>5</v>
      </c>
      <c r="N9279">
        <v>12</v>
      </c>
      <c r="O9279" s="1">
        <v>42867</v>
      </c>
      <c r="P9279" t="b">
        <v>1</v>
      </c>
      <c r="Q9279" t="s">
        <v>63</v>
      </c>
      <c r="R9279" t="s">
        <v>2413</v>
      </c>
      <c r="S9279" t="s">
        <v>2414</v>
      </c>
      <c r="T9279" t="s">
        <v>37</v>
      </c>
      <c r="U9279" t="s">
        <v>38</v>
      </c>
      <c r="V9279" t="s">
        <v>171</v>
      </c>
      <c r="W9279" t="s">
        <v>172</v>
      </c>
      <c r="X9279">
        <v>19140</v>
      </c>
      <c r="Y9279" t="s">
        <v>173</v>
      </c>
      <c r="Z9279" t="s">
        <v>3053</v>
      </c>
      <c r="AA9279" t="s">
        <v>58</v>
      </c>
      <c r="AB9279" t="s">
        <v>59</v>
      </c>
      <c r="AC9279" t="s">
        <v>3054</v>
      </c>
      <c r="AD9279">
        <v>15.936</v>
      </c>
      <c r="AE9279">
        <v>4</v>
      </c>
      <c r="AF9279">
        <v>0.2</v>
      </c>
      <c r="AG9279">
        <v>5.1791999999999998</v>
      </c>
    </row>
    <row r="9280" spans="1:33" x14ac:dyDescent="0.35">
      <c r="A9280">
        <v>9279</v>
      </c>
      <c r="B9280" t="s">
        <v>11407</v>
      </c>
      <c r="C9280" s="1">
        <v>42747</v>
      </c>
      <c r="D9280" t="b">
        <v>1</v>
      </c>
      <c r="E9280">
        <v>2017</v>
      </c>
      <c r="F9280">
        <v>1</v>
      </c>
      <c r="G9280">
        <v>12</v>
      </c>
      <c r="H9280" s="1">
        <v>42747</v>
      </c>
      <c r="I9280" t="b">
        <v>1</v>
      </c>
      <c r="J9280" s="1">
        <v>42867</v>
      </c>
      <c r="K9280" t="b">
        <v>1</v>
      </c>
      <c r="L9280">
        <v>2017</v>
      </c>
      <c r="M9280">
        <v>5</v>
      </c>
      <c r="N9280">
        <v>12</v>
      </c>
      <c r="O9280" s="1">
        <v>42867</v>
      </c>
      <c r="P9280" t="b">
        <v>1</v>
      </c>
      <c r="Q9280" t="s">
        <v>63</v>
      </c>
      <c r="R9280" t="s">
        <v>2413</v>
      </c>
      <c r="S9280" t="s">
        <v>2414</v>
      </c>
      <c r="T9280" t="s">
        <v>37</v>
      </c>
      <c r="U9280" t="s">
        <v>38</v>
      </c>
      <c r="V9280" t="s">
        <v>171</v>
      </c>
      <c r="W9280" t="s">
        <v>172</v>
      </c>
      <c r="X9280">
        <v>19140</v>
      </c>
      <c r="Y9280" t="s">
        <v>173</v>
      </c>
      <c r="Z9280" t="s">
        <v>3267</v>
      </c>
      <c r="AA9280" t="s">
        <v>58</v>
      </c>
      <c r="AB9280" t="s">
        <v>89</v>
      </c>
      <c r="AC9280" t="s">
        <v>3268</v>
      </c>
      <c r="AD9280">
        <v>8.0009999999999994</v>
      </c>
      <c r="AE9280">
        <v>7</v>
      </c>
      <c r="AF9280">
        <v>0.7</v>
      </c>
      <c r="AG9280">
        <v>-5.6006999999999998</v>
      </c>
    </row>
    <row r="9281" spans="1:33" x14ac:dyDescent="0.35">
      <c r="A9281">
        <v>9280</v>
      </c>
      <c r="B9281" t="s">
        <v>11407</v>
      </c>
      <c r="C9281" s="1">
        <v>42747</v>
      </c>
      <c r="D9281" t="b">
        <v>1</v>
      </c>
      <c r="E9281">
        <v>2017</v>
      </c>
      <c r="F9281">
        <v>1</v>
      </c>
      <c r="G9281">
        <v>12</v>
      </c>
      <c r="H9281" s="1">
        <v>42747</v>
      </c>
      <c r="I9281" t="b">
        <v>1</v>
      </c>
      <c r="J9281" s="1">
        <v>42867</v>
      </c>
      <c r="K9281" t="b">
        <v>1</v>
      </c>
      <c r="L9281">
        <v>2017</v>
      </c>
      <c r="M9281">
        <v>5</v>
      </c>
      <c r="N9281">
        <v>12</v>
      </c>
      <c r="O9281" s="1">
        <v>42867</v>
      </c>
      <c r="P9281" t="b">
        <v>1</v>
      </c>
      <c r="Q9281" t="s">
        <v>63</v>
      </c>
      <c r="R9281" t="s">
        <v>2413</v>
      </c>
      <c r="S9281" t="s">
        <v>2414</v>
      </c>
      <c r="T9281" t="s">
        <v>37</v>
      </c>
      <c r="U9281" t="s">
        <v>38</v>
      </c>
      <c r="V9281" t="s">
        <v>171</v>
      </c>
      <c r="W9281" t="s">
        <v>172</v>
      </c>
      <c r="X9281">
        <v>19140</v>
      </c>
      <c r="Y9281" t="s">
        <v>173</v>
      </c>
      <c r="Z9281" t="s">
        <v>2044</v>
      </c>
      <c r="AA9281" t="s">
        <v>43</v>
      </c>
      <c r="AB9281" t="s">
        <v>47</v>
      </c>
      <c r="AC9281" t="s">
        <v>2045</v>
      </c>
      <c r="AD9281">
        <v>398.97199999999998</v>
      </c>
      <c r="AE9281">
        <v>2</v>
      </c>
      <c r="AF9281">
        <v>0.3</v>
      </c>
      <c r="AG9281">
        <v>-28.498000000000001</v>
      </c>
    </row>
    <row r="9282" spans="1:33" x14ac:dyDescent="0.35">
      <c r="A9282">
        <v>9281</v>
      </c>
      <c r="B9282" t="s">
        <v>11408</v>
      </c>
      <c r="C9282" t="s">
        <v>3215</v>
      </c>
      <c r="D9282" t="b">
        <v>0</v>
      </c>
      <c r="E9282">
        <v>2016</v>
      </c>
      <c r="F9282">
        <v>9</v>
      </c>
      <c r="G9282">
        <v>20</v>
      </c>
      <c r="H9282" s="1">
        <v>42633</v>
      </c>
      <c r="I9282" t="b">
        <v>1</v>
      </c>
      <c r="J9282" t="s">
        <v>4120</v>
      </c>
      <c r="K9282" t="b">
        <v>0</v>
      </c>
      <c r="L9282">
        <v>2016</v>
      </c>
      <c r="M9282">
        <v>9</v>
      </c>
      <c r="N9282">
        <v>24</v>
      </c>
      <c r="O9282" s="1">
        <v>42637</v>
      </c>
      <c r="P9282" t="b">
        <v>1</v>
      </c>
      <c r="Q9282" t="s">
        <v>63</v>
      </c>
      <c r="R9282" t="s">
        <v>7411</v>
      </c>
      <c r="S9282" t="s">
        <v>7412</v>
      </c>
      <c r="T9282" t="s">
        <v>120</v>
      </c>
      <c r="U9282" t="s">
        <v>38</v>
      </c>
      <c r="V9282" t="s">
        <v>111</v>
      </c>
      <c r="W9282" t="s">
        <v>112</v>
      </c>
      <c r="X9282">
        <v>98105</v>
      </c>
      <c r="Y9282" t="s">
        <v>56</v>
      </c>
      <c r="Z9282" t="s">
        <v>8069</v>
      </c>
      <c r="AA9282" t="s">
        <v>43</v>
      </c>
      <c r="AB9282" t="s">
        <v>44</v>
      </c>
      <c r="AC9282" t="s">
        <v>8070</v>
      </c>
      <c r="AD9282">
        <v>163.88</v>
      </c>
      <c r="AE9282">
        <v>2</v>
      </c>
      <c r="AF9282">
        <v>0</v>
      </c>
      <c r="AG9282">
        <v>40.97</v>
      </c>
    </row>
    <row r="9283" spans="1:33" x14ac:dyDescent="0.35">
      <c r="A9283">
        <v>9282</v>
      </c>
      <c r="B9283" t="s">
        <v>11409</v>
      </c>
      <c r="C9283" s="1">
        <v>43048</v>
      </c>
      <c r="D9283" t="b">
        <v>1</v>
      </c>
      <c r="E9283">
        <v>2017</v>
      </c>
      <c r="F9283">
        <v>11</v>
      </c>
      <c r="G9283">
        <v>9</v>
      </c>
      <c r="H9283" s="1">
        <v>43048</v>
      </c>
      <c r="I9283" t="b">
        <v>1</v>
      </c>
      <c r="J9283" t="s">
        <v>243</v>
      </c>
      <c r="K9283" t="b">
        <v>0</v>
      </c>
      <c r="L9283">
        <v>2017</v>
      </c>
      <c r="M9283">
        <v>9</v>
      </c>
      <c r="N9283">
        <v>15</v>
      </c>
      <c r="O9283" s="1">
        <v>42993</v>
      </c>
      <c r="P9283" t="b">
        <v>1</v>
      </c>
      <c r="Q9283" t="s">
        <v>63</v>
      </c>
      <c r="R9283" t="s">
        <v>896</v>
      </c>
      <c r="S9283" t="s">
        <v>897</v>
      </c>
      <c r="T9283" t="s">
        <v>37</v>
      </c>
      <c r="U9283" t="s">
        <v>38</v>
      </c>
      <c r="V9283" t="s">
        <v>1663</v>
      </c>
      <c r="W9283" t="s">
        <v>372</v>
      </c>
      <c r="X9283">
        <v>23223</v>
      </c>
      <c r="Y9283" t="s">
        <v>41</v>
      </c>
      <c r="Z9283" t="s">
        <v>10493</v>
      </c>
      <c r="AA9283" t="s">
        <v>58</v>
      </c>
      <c r="AB9283" t="s">
        <v>92</v>
      </c>
      <c r="AC9283" t="s">
        <v>10494</v>
      </c>
      <c r="AD9283">
        <v>67.900000000000006</v>
      </c>
      <c r="AE9283">
        <v>5</v>
      </c>
      <c r="AF9283">
        <v>0</v>
      </c>
      <c r="AG9283">
        <v>20.37</v>
      </c>
    </row>
    <row r="9284" spans="1:33" x14ac:dyDescent="0.35">
      <c r="A9284">
        <v>9283</v>
      </c>
      <c r="B9284" t="s">
        <v>11410</v>
      </c>
      <c r="C9284" t="s">
        <v>4379</v>
      </c>
      <c r="D9284" t="b">
        <v>0</v>
      </c>
      <c r="E9284">
        <v>2017</v>
      </c>
      <c r="F9284">
        <v>12</v>
      </c>
      <c r="G9284">
        <v>30</v>
      </c>
      <c r="H9284" s="1">
        <v>43099</v>
      </c>
      <c r="I9284" t="b">
        <v>1</v>
      </c>
      <c r="J9284" s="1">
        <v>42826</v>
      </c>
      <c r="K9284" t="b">
        <v>1</v>
      </c>
      <c r="L9284">
        <v>2017</v>
      </c>
      <c r="M9284">
        <v>4</v>
      </c>
      <c r="N9284">
        <v>1</v>
      </c>
      <c r="O9284" s="1">
        <v>42826</v>
      </c>
      <c r="P9284" t="b">
        <v>1</v>
      </c>
      <c r="Q9284" t="s">
        <v>63</v>
      </c>
      <c r="R9284" t="s">
        <v>7230</v>
      </c>
      <c r="S9284" t="s">
        <v>7231</v>
      </c>
      <c r="T9284" t="s">
        <v>37</v>
      </c>
      <c r="U9284" t="s">
        <v>38</v>
      </c>
      <c r="V9284" t="s">
        <v>10032</v>
      </c>
      <c r="W9284" t="s">
        <v>67</v>
      </c>
      <c r="X9284">
        <v>33407</v>
      </c>
      <c r="Y9284" t="s">
        <v>41</v>
      </c>
      <c r="Z9284" t="s">
        <v>6718</v>
      </c>
      <c r="AA9284" t="s">
        <v>58</v>
      </c>
      <c r="AB9284" t="s">
        <v>106</v>
      </c>
      <c r="AC9284" t="s">
        <v>6719</v>
      </c>
      <c r="AD9284">
        <v>72.224000000000004</v>
      </c>
      <c r="AE9284">
        <v>4</v>
      </c>
      <c r="AF9284">
        <v>0.2</v>
      </c>
      <c r="AG9284">
        <v>25.278400000000001</v>
      </c>
    </row>
    <row r="9285" spans="1:33" x14ac:dyDescent="0.35">
      <c r="A9285">
        <v>9284</v>
      </c>
      <c r="B9285" t="s">
        <v>11411</v>
      </c>
      <c r="C9285" s="1">
        <v>42775</v>
      </c>
      <c r="D9285" t="b">
        <v>1</v>
      </c>
      <c r="E9285">
        <v>2017</v>
      </c>
      <c r="F9285">
        <v>2</v>
      </c>
      <c r="G9285">
        <v>9</v>
      </c>
      <c r="H9285" s="1">
        <v>42775</v>
      </c>
      <c r="I9285" t="b">
        <v>1</v>
      </c>
      <c r="J9285" s="1">
        <v>42834</v>
      </c>
      <c r="K9285" t="b">
        <v>1</v>
      </c>
      <c r="L9285">
        <v>2017</v>
      </c>
      <c r="M9285">
        <v>4</v>
      </c>
      <c r="N9285">
        <v>9</v>
      </c>
      <c r="O9285" s="1">
        <v>42834</v>
      </c>
      <c r="P9285" t="b">
        <v>1</v>
      </c>
      <c r="Q9285" t="s">
        <v>34</v>
      </c>
      <c r="R9285" t="s">
        <v>5499</v>
      </c>
      <c r="S9285" t="s">
        <v>5500</v>
      </c>
      <c r="T9285" t="s">
        <v>37</v>
      </c>
      <c r="U9285" t="s">
        <v>38</v>
      </c>
      <c r="V9285" t="s">
        <v>6000</v>
      </c>
      <c r="W9285" t="s">
        <v>531</v>
      </c>
      <c r="X9285">
        <v>80525</v>
      </c>
      <c r="Y9285" t="s">
        <v>56</v>
      </c>
      <c r="Z9285" t="s">
        <v>748</v>
      </c>
      <c r="AA9285" t="s">
        <v>58</v>
      </c>
      <c r="AB9285" t="s">
        <v>59</v>
      </c>
      <c r="AC9285" t="s">
        <v>749</v>
      </c>
      <c r="AD9285">
        <v>11.696</v>
      </c>
      <c r="AE9285">
        <v>2</v>
      </c>
      <c r="AF9285">
        <v>0.2</v>
      </c>
      <c r="AG9285">
        <v>3.9474</v>
      </c>
    </row>
    <row r="9286" spans="1:33" x14ac:dyDescent="0.35">
      <c r="A9286">
        <v>9285</v>
      </c>
      <c r="B9286" t="s">
        <v>11412</v>
      </c>
      <c r="C9286" t="s">
        <v>129</v>
      </c>
      <c r="D9286" t="b">
        <v>0</v>
      </c>
      <c r="E9286">
        <v>2014</v>
      </c>
      <c r="F9286">
        <v>11</v>
      </c>
      <c r="G9286">
        <v>18</v>
      </c>
      <c r="H9286" s="1">
        <v>41961</v>
      </c>
      <c r="I9286" t="b">
        <v>1</v>
      </c>
      <c r="J9286" t="s">
        <v>4713</v>
      </c>
      <c r="K9286" t="b">
        <v>0</v>
      </c>
      <c r="L9286">
        <v>2014</v>
      </c>
      <c r="M9286">
        <v>11</v>
      </c>
      <c r="N9286">
        <v>23</v>
      </c>
      <c r="O9286" s="1">
        <v>41966</v>
      </c>
      <c r="P9286" t="b">
        <v>1</v>
      </c>
      <c r="Q9286" t="s">
        <v>63</v>
      </c>
      <c r="R9286" t="s">
        <v>1468</v>
      </c>
      <c r="S9286" t="s">
        <v>1469</v>
      </c>
      <c r="T9286" t="s">
        <v>53</v>
      </c>
      <c r="U9286" t="s">
        <v>38</v>
      </c>
      <c r="V9286" t="s">
        <v>705</v>
      </c>
      <c r="W9286" t="s">
        <v>133</v>
      </c>
      <c r="X9286">
        <v>53132</v>
      </c>
      <c r="Y9286" t="s">
        <v>123</v>
      </c>
      <c r="Z9286" t="s">
        <v>2380</v>
      </c>
      <c r="AA9286" t="s">
        <v>43</v>
      </c>
      <c r="AB9286" t="s">
        <v>47</v>
      </c>
      <c r="AC9286" t="s">
        <v>2381</v>
      </c>
      <c r="AD9286">
        <v>392.94</v>
      </c>
      <c r="AE9286">
        <v>3</v>
      </c>
      <c r="AF9286">
        <v>0</v>
      </c>
      <c r="AG9286">
        <v>43.223399999999998</v>
      </c>
    </row>
    <row r="9287" spans="1:33" x14ac:dyDescent="0.35">
      <c r="A9287">
        <v>9286</v>
      </c>
      <c r="B9287" t="s">
        <v>11413</v>
      </c>
      <c r="C9287" t="s">
        <v>821</v>
      </c>
      <c r="D9287" t="b">
        <v>0</v>
      </c>
      <c r="E9287">
        <v>2015</v>
      </c>
      <c r="F9287">
        <v>11</v>
      </c>
      <c r="G9287">
        <v>21</v>
      </c>
      <c r="H9287" s="1">
        <v>42329</v>
      </c>
      <c r="I9287" t="b">
        <v>1</v>
      </c>
      <c r="J9287" t="s">
        <v>340</v>
      </c>
      <c r="K9287" t="b">
        <v>0</v>
      </c>
      <c r="L9287">
        <v>2015</v>
      </c>
      <c r="M9287">
        <v>11</v>
      </c>
      <c r="N9287">
        <v>24</v>
      </c>
      <c r="O9287" s="1">
        <v>42332</v>
      </c>
      <c r="P9287" t="b">
        <v>1</v>
      </c>
      <c r="Q9287" t="s">
        <v>221</v>
      </c>
      <c r="R9287" t="s">
        <v>5749</v>
      </c>
      <c r="S9287" t="s">
        <v>5750</v>
      </c>
      <c r="T9287" t="s">
        <v>37</v>
      </c>
      <c r="U9287" t="s">
        <v>38</v>
      </c>
      <c r="V9287" t="s">
        <v>846</v>
      </c>
      <c r="W9287" t="s">
        <v>104</v>
      </c>
      <c r="X9287">
        <v>28110</v>
      </c>
      <c r="Y9287" t="s">
        <v>41</v>
      </c>
      <c r="Z9287" t="s">
        <v>999</v>
      </c>
      <c r="AA9287" t="s">
        <v>43</v>
      </c>
      <c r="AB9287" t="s">
        <v>79</v>
      </c>
      <c r="AC9287" t="s">
        <v>1000</v>
      </c>
      <c r="AD9287">
        <v>18.175999999999998</v>
      </c>
      <c r="AE9287">
        <v>1</v>
      </c>
      <c r="AF9287">
        <v>0.2</v>
      </c>
      <c r="AG9287">
        <v>4.7712000000000003</v>
      </c>
    </row>
    <row r="9288" spans="1:33" x14ac:dyDescent="0.35">
      <c r="A9288">
        <v>9287</v>
      </c>
      <c r="B9288" t="s">
        <v>11414</v>
      </c>
      <c r="C9288" t="s">
        <v>1410</v>
      </c>
      <c r="D9288" t="b">
        <v>0</v>
      </c>
      <c r="E9288">
        <v>2017</v>
      </c>
      <c r="F9288">
        <v>6</v>
      </c>
      <c r="G9288">
        <v>19</v>
      </c>
      <c r="H9288" s="1">
        <v>42905</v>
      </c>
      <c r="I9288" t="b">
        <v>1</v>
      </c>
      <c r="J9288" t="s">
        <v>3114</v>
      </c>
      <c r="K9288" t="b">
        <v>0</v>
      </c>
      <c r="L9288">
        <v>2017</v>
      </c>
      <c r="M9288">
        <v>6</v>
      </c>
      <c r="N9288">
        <v>26</v>
      </c>
      <c r="O9288" s="1">
        <v>42912</v>
      </c>
      <c r="P9288" t="b">
        <v>1</v>
      </c>
      <c r="Q9288" t="s">
        <v>63</v>
      </c>
      <c r="R9288" t="s">
        <v>4643</v>
      </c>
      <c r="S9288" t="s">
        <v>4644</v>
      </c>
      <c r="T9288" t="s">
        <v>120</v>
      </c>
      <c r="U9288" t="s">
        <v>38</v>
      </c>
      <c r="V9288" t="s">
        <v>939</v>
      </c>
      <c r="W9288" t="s">
        <v>122</v>
      </c>
      <c r="X9288">
        <v>75081</v>
      </c>
      <c r="Y9288" t="s">
        <v>123</v>
      </c>
      <c r="Z9288" t="s">
        <v>6642</v>
      </c>
      <c r="AA9288" t="s">
        <v>58</v>
      </c>
      <c r="AB9288" t="s">
        <v>89</v>
      </c>
      <c r="AC9288" t="s">
        <v>6643</v>
      </c>
      <c r="AD9288">
        <v>6.8879999999999999</v>
      </c>
      <c r="AE9288">
        <v>3</v>
      </c>
      <c r="AF9288">
        <v>0.8</v>
      </c>
      <c r="AG9288">
        <v>-11.020799999999999</v>
      </c>
    </row>
    <row r="9289" spans="1:33" x14ac:dyDescent="0.35">
      <c r="A9289">
        <v>9288</v>
      </c>
      <c r="B9289" t="s">
        <v>11414</v>
      </c>
      <c r="C9289" t="s">
        <v>1410</v>
      </c>
      <c r="D9289" t="b">
        <v>0</v>
      </c>
      <c r="E9289">
        <v>2017</v>
      </c>
      <c r="F9289">
        <v>6</v>
      </c>
      <c r="G9289">
        <v>19</v>
      </c>
      <c r="H9289" s="1">
        <v>42905</v>
      </c>
      <c r="I9289" t="b">
        <v>1</v>
      </c>
      <c r="J9289" t="s">
        <v>3114</v>
      </c>
      <c r="K9289" t="b">
        <v>0</v>
      </c>
      <c r="L9289">
        <v>2017</v>
      </c>
      <c r="M9289">
        <v>6</v>
      </c>
      <c r="N9289">
        <v>26</v>
      </c>
      <c r="O9289" s="1">
        <v>42912</v>
      </c>
      <c r="P9289" t="b">
        <v>1</v>
      </c>
      <c r="Q9289" t="s">
        <v>63</v>
      </c>
      <c r="R9289" t="s">
        <v>4643</v>
      </c>
      <c r="S9289" t="s">
        <v>4644</v>
      </c>
      <c r="T9289" t="s">
        <v>120</v>
      </c>
      <c r="U9289" t="s">
        <v>38</v>
      </c>
      <c r="V9289" t="s">
        <v>939</v>
      </c>
      <c r="W9289" t="s">
        <v>122</v>
      </c>
      <c r="X9289">
        <v>75081</v>
      </c>
      <c r="Y9289" t="s">
        <v>123</v>
      </c>
      <c r="Z9289" t="s">
        <v>2487</v>
      </c>
      <c r="AA9289" t="s">
        <v>43</v>
      </c>
      <c r="AB9289" t="s">
        <v>69</v>
      </c>
      <c r="AC9289" t="s">
        <v>2488</v>
      </c>
      <c r="AD9289">
        <v>457.48500000000001</v>
      </c>
      <c r="AE9289">
        <v>3</v>
      </c>
      <c r="AF9289">
        <v>0.3</v>
      </c>
      <c r="AG9289">
        <v>-84.961500000000001</v>
      </c>
    </row>
    <row r="9290" spans="1:33" x14ac:dyDescent="0.35">
      <c r="A9290">
        <v>9289</v>
      </c>
      <c r="B9290" t="s">
        <v>11415</v>
      </c>
      <c r="C9290" t="s">
        <v>3090</v>
      </c>
      <c r="D9290" t="b">
        <v>0</v>
      </c>
      <c r="E9290">
        <v>2017</v>
      </c>
      <c r="F9290">
        <v>11</v>
      </c>
      <c r="G9290">
        <v>30</v>
      </c>
      <c r="H9290" s="1">
        <v>43069</v>
      </c>
      <c r="I9290" t="b">
        <v>1</v>
      </c>
      <c r="J9290" s="1">
        <v>42806</v>
      </c>
      <c r="K9290" t="b">
        <v>1</v>
      </c>
      <c r="L9290">
        <v>2017</v>
      </c>
      <c r="M9290">
        <v>3</v>
      </c>
      <c r="N9290">
        <v>12</v>
      </c>
      <c r="O9290" s="1">
        <v>42806</v>
      </c>
      <c r="P9290" t="b">
        <v>1</v>
      </c>
      <c r="Q9290" t="s">
        <v>221</v>
      </c>
      <c r="R9290" t="s">
        <v>5703</v>
      </c>
      <c r="S9290" t="s">
        <v>5704</v>
      </c>
      <c r="T9290" t="s">
        <v>37</v>
      </c>
      <c r="U9290" t="s">
        <v>38</v>
      </c>
      <c r="V9290" t="s">
        <v>171</v>
      </c>
      <c r="W9290" t="s">
        <v>172</v>
      </c>
      <c r="X9290">
        <v>19134</v>
      </c>
      <c r="Y9290" t="s">
        <v>173</v>
      </c>
      <c r="Z9290" t="s">
        <v>5385</v>
      </c>
      <c r="AA9290" t="s">
        <v>43</v>
      </c>
      <c r="AB9290" t="s">
        <v>47</v>
      </c>
      <c r="AC9290" t="s">
        <v>5386</v>
      </c>
      <c r="AD9290">
        <v>1079.316</v>
      </c>
      <c r="AE9290">
        <v>6</v>
      </c>
      <c r="AF9290">
        <v>0.3</v>
      </c>
      <c r="AG9290">
        <v>-15.418799999999999</v>
      </c>
    </row>
    <row r="9291" spans="1:33" x14ac:dyDescent="0.35">
      <c r="A9291">
        <v>9290</v>
      </c>
      <c r="B9291" t="s">
        <v>11416</v>
      </c>
      <c r="C9291" t="s">
        <v>4412</v>
      </c>
      <c r="D9291" t="b">
        <v>0</v>
      </c>
      <c r="E9291">
        <v>2014</v>
      </c>
      <c r="F9291">
        <v>4</v>
      </c>
      <c r="G9291">
        <v>23</v>
      </c>
      <c r="H9291" s="1">
        <v>41752</v>
      </c>
      <c r="I9291" t="b">
        <v>1</v>
      </c>
      <c r="J9291" t="s">
        <v>6421</v>
      </c>
      <c r="K9291" t="b">
        <v>0</v>
      </c>
      <c r="L9291">
        <v>2014</v>
      </c>
      <c r="M9291">
        <v>4</v>
      </c>
      <c r="N9291">
        <v>26</v>
      </c>
      <c r="O9291" s="1">
        <v>41755</v>
      </c>
      <c r="P9291" t="b">
        <v>1</v>
      </c>
      <c r="Q9291" t="s">
        <v>34</v>
      </c>
      <c r="R9291" t="s">
        <v>1320</v>
      </c>
      <c r="S9291" t="s">
        <v>1321</v>
      </c>
      <c r="T9291" t="s">
        <v>120</v>
      </c>
      <c r="U9291" t="s">
        <v>38</v>
      </c>
      <c r="V9291" t="s">
        <v>149</v>
      </c>
      <c r="W9291" t="s">
        <v>55</v>
      </c>
      <c r="X9291">
        <v>94109</v>
      </c>
      <c r="Y9291" t="s">
        <v>56</v>
      </c>
      <c r="Z9291" t="s">
        <v>5361</v>
      </c>
      <c r="AA9291" t="s">
        <v>58</v>
      </c>
      <c r="AB9291" t="s">
        <v>106</v>
      </c>
      <c r="AC9291" t="s">
        <v>5362</v>
      </c>
      <c r="AD9291">
        <v>48.91</v>
      </c>
      <c r="AE9291">
        <v>1</v>
      </c>
      <c r="AF9291">
        <v>0</v>
      </c>
      <c r="AG9291">
        <v>22.9877</v>
      </c>
    </row>
    <row r="9292" spans="1:33" x14ac:dyDescent="0.35">
      <c r="A9292">
        <v>9291</v>
      </c>
      <c r="B9292" t="s">
        <v>11417</v>
      </c>
      <c r="C9292" t="s">
        <v>1563</v>
      </c>
      <c r="D9292" t="b">
        <v>0</v>
      </c>
      <c r="E9292">
        <v>2014</v>
      </c>
      <c r="F9292">
        <v>9</v>
      </c>
      <c r="G9292">
        <v>23</v>
      </c>
      <c r="H9292" s="1">
        <v>41905</v>
      </c>
      <c r="I9292" t="b">
        <v>1</v>
      </c>
      <c r="J9292" t="s">
        <v>620</v>
      </c>
      <c r="K9292" t="b">
        <v>0</v>
      </c>
      <c r="L9292">
        <v>2014</v>
      </c>
      <c r="M9292">
        <v>9</v>
      </c>
      <c r="N9292">
        <v>25</v>
      </c>
      <c r="O9292" s="1">
        <v>41907</v>
      </c>
      <c r="P9292" t="b">
        <v>1</v>
      </c>
      <c r="Q9292" t="s">
        <v>221</v>
      </c>
      <c r="R9292" t="s">
        <v>6301</v>
      </c>
      <c r="S9292" t="s">
        <v>6302</v>
      </c>
      <c r="T9292" t="s">
        <v>37</v>
      </c>
      <c r="U9292" t="s">
        <v>38</v>
      </c>
      <c r="V9292" t="s">
        <v>289</v>
      </c>
      <c r="W9292" t="s">
        <v>290</v>
      </c>
      <c r="X9292">
        <v>19901</v>
      </c>
      <c r="Y9292" t="s">
        <v>173</v>
      </c>
      <c r="Z9292" t="s">
        <v>3720</v>
      </c>
      <c r="AA9292" t="s">
        <v>58</v>
      </c>
      <c r="AB9292" t="s">
        <v>82</v>
      </c>
      <c r="AC9292" t="s">
        <v>3721</v>
      </c>
      <c r="AD9292">
        <v>9.84</v>
      </c>
      <c r="AE9292">
        <v>3</v>
      </c>
      <c r="AF9292">
        <v>0</v>
      </c>
      <c r="AG9292">
        <v>2.8536000000000001</v>
      </c>
    </row>
    <row r="9293" spans="1:33" x14ac:dyDescent="0.35">
      <c r="A9293">
        <v>9292</v>
      </c>
      <c r="B9293" t="s">
        <v>11417</v>
      </c>
      <c r="C9293" t="s">
        <v>1563</v>
      </c>
      <c r="D9293" t="b">
        <v>0</v>
      </c>
      <c r="E9293">
        <v>2014</v>
      </c>
      <c r="F9293">
        <v>9</v>
      </c>
      <c r="G9293">
        <v>23</v>
      </c>
      <c r="H9293" s="1">
        <v>41905</v>
      </c>
      <c r="I9293" t="b">
        <v>1</v>
      </c>
      <c r="J9293" t="s">
        <v>620</v>
      </c>
      <c r="K9293" t="b">
        <v>0</v>
      </c>
      <c r="L9293">
        <v>2014</v>
      </c>
      <c r="M9293">
        <v>9</v>
      </c>
      <c r="N9293">
        <v>25</v>
      </c>
      <c r="O9293" s="1">
        <v>41907</v>
      </c>
      <c r="P9293" t="b">
        <v>1</v>
      </c>
      <c r="Q9293" t="s">
        <v>221</v>
      </c>
      <c r="R9293" t="s">
        <v>6301</v>
      </c>
      <c r="S9293" t="s">
        <v>6302</v>
      </c>
      <c r="T9293" t="s">
        <v>37</v>
      </c>
      <c r="U9293" t="s">
        <v>38</v>
      </c>
      <c r="V9293" t="s">
        <v>289</v>
      </c>
      <c r="W9293" t="s">
        <v>290</v>
      </c>
      <c r="X9293">
        <v>19901</v>
      </c>
      <c r="Y9293" t="s">
        <v>173</v>
      </c>
      <c r="Z9293" t="s">
        <v>4573</v>
      </c>
      <c r="AA9293" t="s">
        <v>58</v>
      </c>
      <c r="AB9293" t="s">
        <v>89</v>
      </c>
      <c r="AC9293" t="s">
        <v>4574</v>
      </c>
      <c r="AD9293">
        <v>34.5</v>
      </c>
      <c r="AE9293">
        <v>3</v>
      </c>
      <c r="AF9293">
        <v>0</v>
      </c>
      <c r="AG9293">
        <v>15.525</v>
      </c>
    </row>
    <row r="9294" spans="1:33" x14ac:dyDescent="0.35">
      <c r="A9294">
        <v>9293</v>
      </c>
      <c r="B9294" t="s">
        <v>11418</v>
      </c>
      <c r="C9294" s="1">
        <v>42769</v>
      </c>
      <c r="D9294" t="b">
        <v>1</v>
      </c>
      <c r="E9294">
        <v>2017</v>
      </c>
      <c r="F9294">
        <v>2</v>
      </c>
      <c r="G9294">
        <v>3</v>
      </c>
      <c r="H9294" s="1">
        <v>42769</v>
      </c>
      <c r="I9294" t="b">
        <v>1</v>
      </c>
      <c r="J9294" s="1">
        <v>42769</v>
      </c>
      <c r="K9294" t="b">
        <v>1</v>
      </c>
      <c r="L9294">
        <v>2017</v>
      </c>
      <c r="M9294">
        <v>2</v>
      </c>
      <c r="N9294">
        <v>3</v>
      </c>
      <c r="O9294" s="1">
        <v>42769</v>
      </c>
      <c r="P9294" t="b">
        <v>1</v>
      </c>
      <c r="Q9294" t="s">
        <v>1467</v>
      </c>
      <c r="R9294" t="s">
        <v>2605</v>
      </c>
      <c r="S9294" t="s">
        <v>2606</v>
      </c>
      <c r="T9294" t="s">
        <v>53</v>
      </c>
      <c r="U9294" t="s">
        <v>38</v>
      </c>
      <c r="V9294" t="s">
        <v>8865</v>
      </c>
      <c r="W9294" t="s">
        <v>122</v>
      </c>
      <c r="X9294">
        <v>76706</v>
      </c>
      <c r="Y9294" t="s">
        <v>123</v>
      </c>
      <c r="Z9294" t="s">
        <v>3374</v>
      </c>
      <c r="AA9294" t="s">
        <v>58</v>
      </c>
      <c r="AB9294" t="s">
        <v>89</v>
      </c>
      <c r="AC9294" t="s">
        <v>3375</v>
      </c>
      <c r="AD9294">
        <v>0.55600000000000005</v>
      </c>
      <c r="AE9294">
        <v>1</v>
      </c>
      <c r="AF9294">
        <v>0.8</v>
      </c>
      <c r="AG9294">
        <v>-0.94520000000000004</v>
      </c>
    </row>
    <row r="9295" spans="1:33" x14ac:dyDescent="0.35">
      <c r="A9295">
        <v>9294</v>
      </c>
      <c r="B9295" t="s">
        <v>11419</v>
      </c>
      <c r="C9295" t="s">
        <v>2312</v>
      </c>
      <c r="D9295" t="b">
        <v>0</v>
      </c>
      <c r="E9295">
        <v>2017</v>
      </c>
      <c r="F9295">
        <v>11</v>
      </c>
      <c r="G9295">
        <v>17</v>
      </c>
      <c r="H9295" s="1">
        <v>43056</v>
      </c>
      <c r="I9295" t="b">
        <v>1</v>
      </c>
      <c r="J9295" t="s">
        <v>3513</v>
      </c>
      <c r="K9295" t="b">
        <v>0</v>
      </c>
      <c r="L9295">
        <v>2017</v>
      </c>
      <c r="M9295">
        <v>11</v>
      </c>
      <c r="N9295">
        <v>21</v>
      </c>
      <c r="O9295" s="1">
        <v>43060</v>
      </c>
      <c r="P9295" t="b">
        <v>1</v>
      </c>
      <c r="Q9295" t="s">
        <v>34</v>
      </c>
      <c r="R9295" t="s">
        <v>5703</v>
      </c>
      <c r="S9295" t="s">
        <v>5704</v>
      </c>
      <c r="T9295" t="s">
        <v>37</v>
      </c>
      <c r="U9295" t="s">
        <v>38</v>
      </c>
      <c r="V9295" t="s">
        <v>11420</v>
      </c>
      <c r="W9295" t="s">
        <v>3121</v>
      </c>
      <c r="X9295">
        <v>21740</v>
      </c>
      <c r="Y9295" t="s">
        <v>173</v>
      </c>
      <c r="Z9295" t="s">
        <v>1560</v>
      </c>
      <c r="AA9295" t="s">
        <v>58</v>
      </c>
      <c r="AB9295" t="s">
        <v>89</v>
      </c>
      <c r="AC9295" t="s">
        <v>1561</v>
      </c>
      <c r="AD9295">
        <v>43.8</v>
      </c>
      <c r="AE9295">
        <v>6</v>
      </c>
      <c r="AF9295">
        <v>0</v>
      </c>
      <c r="AG9295">
        <v>20.585999999999999</v>
      </c>
    </row>
    <row r="9296" spans="1:33" x14ac:dyDescent="0.35">
      <c r="A9296">
        <v>9295</v>
      </c>
      <c r="B9296" t="s">
        <v>11421</v>
      </c>
      <c r="C9296" t="s">
        <v>445</v>
      </c>
      <c r="D9296" t="b">
        <v>0</v>
      </c>
      <c r="E9296">
        <v>2017</v>
      </c>
      <c r="F9296">
        <v>5</v>
      </c>
      <c r="G9296">
        <v>28</v>
      </c>
      <c r="H9296" s="1">
        <v>42883</v>
      </c>
      <c r="I9296" t="b">
        <v>1</v>
      </c>
      <c r="J9296" s="1">
        <v>42741</v>
      </c>
      <c r="K9296" t="b">
        <v>1</v>
      </c>
      <c r="L9296">
        <v>2017</v>
      </c>
      <c r="M9296">
        <v>1</v>
      </c>
      <c r="N9296">
        <v>6</v>
      </c>
      <c r="O9296" s="1">
        <v>42741</v>
      </c>
      <c r="P9296" t="b">
        <v>1</v>
      </c>
      <c r="Q9296" t="s">
        <v>63</v>
      </c>
      <c r="R9296" t="s">
        <v>871</v>
      </c>
      <c r="S9296" t="s">
        <v>872</v>
      </c>
      <c r="T9296" t="s">
        <v>53</v>
      </c>
      <c r="U9296" t="s">
        <v>38</v>
      </c>
      <c r="V9296" t="s">
        <v>2481</v>
      </c>
      <c r="W9296" t="s">
        <v>579</v>
      </c>
      <c r="X9296">
        <v>44105</v>
      </c>
      <c r="Y9296" t="s">
        <v>173</v>
      </c>
      <c r="Z9296" t="s">
        <v>4505</v>
      </c>
      <c r="AA9296" t="s">
        <v>58</v>
      </c>
      <c r="AB9296" t="s">
        <v>106</v>
      </c>
      <c r="AC9296" t="s">
        <v>4506</v>
      </c>
      <c r="AD9296">
        <v>13.872</v>
      </c>
      <c r="AE9296">
        <v>3</v>
      </c>
      <c r="AF9296">
        <v>0.2</v>
      </c>
      <c r="AG9296">
        <v>5.0286</v>
      </c>
    </row>
    <row r="9297" spans="1:33" x14ac:dyDescent="0.35">
      <c r="A9297">
        <v>9296</v>
      </c>
      <c r="B9297" t="s">
        <v>11421</v>
      </c>
      <c r="C9297" t="s">
        <v>445</v>
      </c>
      <c r="D9297" t="b">
        <v>0</v>
      </c>
      <c r="E9297">
        <v>2017</v>
      </c>
      <c r="F9297">
        <v>5</v>
      </c>
      <c r="G9297">
        <v>28</v>
      </c>
      <c r="H9297" s="1">
        <v>42883</v>
      </c>
      <c r="I9297" t="b">
        <v>1</v>
      </c>
      <c r="J9297" s="1">
        <v>42741</v>
      </c>
      <c r="K9297" t="b">
        <v>1</v>
      </c>
      <c r="L9297">
        <v>2017</v>
      </c>
      <c r="M9297">
        <v>1</v>
      </c>
      <c r="N9297">
        <v>6</v>
      </c>
      <c r="O9297" s="1">
        <v>42741</v>
      </c>
      <c r="P9297" t="b">
        <v>1</v>
      </c>
      <c r="Q9297" t="s">
        <v>63</v>
      </c>
      <c r="R9297" t="s">
        <v>871</v>
      </c>
      <c r="S9297" t="s">
        <v>872</v>
      </c>
      <c r="T9297" t="s">
        <v>53</v>
      </c>
      <c r="U9297" t="s">
        <v>38</v>
      </c>
      <c r="V9297" t="s">
        <v>2481</v>
      </c>
      <c r="W9297" t="s">
        <v>579</v>
      </c>
      <c r="X9297">
        <v>44105</v>
      </c>
      <c r="Y9297" t="s">
        <v>173</v>
      </c>
      <c r="Z9297" t="s">
        <v>1228</v>
      </c>
      <c r="AA9297" t="s">
        <v>43</v>
      </c>
      <c r="AB9297" t="s">
        <v>44</v>
      </c>
      <c r="AC9297" t="s">
        <v>1229</v>
      </c>
      <c r="AD9297">
        <v>115.96</v>
      </c>
      <c r="AE9297">
        <v>4</v>
      </c>
      <c r="AF9297">
        <v>0.5</v>
      </c>
      <c r="AG9297">
        <v>-64.937600000000003</v>
      </c>
    </row>
    <row r="9298" spans="1:33" x14ac:dyDescent="0.35">
      <c r="A9298">
        <v>9297</v>
      </c>
      <c r="B9298" t="s">
        <v>11422</v>
      </c>
      <c r="C9298" t="s">
        <v>296</v>
      </c>
      <c r="D9298" t="b">
        <v>0</v>
      </c>
      <c r="E9298">
        <v>2015</v>
      </c>
      <c r="F9298">
        <v>4</v>
      </c>
      <c r="G9298">
        <v>18</v>
      </c>
      <c r="H9298" s="1">
        <v>42112</v>
      </c>
      <c r="I9298" t="b">
        <v>1</v>
      </c>
      <c r="J9298" t="s">
        <v>297</v>
      </c>
      <c r="K9298" t="b">
        <v>0</v>
      </c>
      <c r="L9298">
        <v>2015</v>
      </c>
      <c r="M9298">
        <v>4</v>
      </c>
      <c r="N9298">
        <v>22</v>
      </c>
      <c r="O9298" s="1">
        <v>42116</v>
      </c>
      <c r="P9298" t="b">
        <v>1</v>
      </c>
      <c r="Q9298" t="s">
        <v>34</v>
      </c>
      <c r="R9298" t="s">
        <v>1678</v>
      </c>
      <c r="S9298" t="s">
        <v>1679</v>
      </c>
      <c r="T9298" t="s">
        <v>53</v>
      </c>
      <c r="U9298" t="s">
        <v>38</v>
      </c>
      <c r="V9298" t="s">
        <v>8075</v>
      </c>
      <c r="W9298" t="s">
        <v>122</v>
      </c>
      <c r="X9298">
        <v>78501</v>
      </c>
      <c r="Y9298" t="s">
        <v>123</v>
      </c>
      <c r="Z9298" t="s">
        <v>5017</v>
      </c>
      <c r="AA9298" t="s">
        <v>85</v>
      </c>
      <c r="AB9298" t="s">
        <v>190</v>
      </c>
      <c r="AC9298" t="s">
        <v>5018</v>
      </c>
      <c r="AD9298">
        <v>41.423999999999999</v>
      </c>
      <c r="AE9298">
        <v>2</v>
      </c>
      <c r="AF9298">
        <v>0.2</v>
      </c>
      <c r="AG9298">
        <v>8.2848000000000006</v>
      </c>
    </row>
    <row r="9299" spans="1:33" x14ac:dyDescent="0.35">
      <c r="A9299">
        <v>9298</v>
      </c>
      <c r="B9299" t="s">
        <v>11422</v>
      </c>
      <c r="C9299" t="s">
        <v>296</v>
      </c>
      <c r="D9299" t="b">
        <v>0</v>
      </c>
      <c r="E9299">
        <v>2015</v>
      </c>
      <c r="F9299">
        <v>4</v>
      </c>
      <c r="G9299">
        <v>18</v>
      </c>
      <c r="H9299" s="1">
        <v>42112</v>
      </c>
      <c r="I9299" t="b">
        <v>1</v>
      </c>
      <c r="J9299" t="s">
        <v>297</v>
      </c>
      <c r="K9299" t="b">
        <v>0</v>
      </c>
      <c r="L9299">
        <v>2015</v>
      </c>
      <c r="M9299">
        <v>4</v>
      </c>
      <c r="N9299">
        <v>22</v>
      </c>
      <c r="O9299" s="1">
        <v>42116</v>
      </c>
      <c r="P9299" t="b">
        <v>1</v>
      </c>
      <c r="Q9299" t="s">
        <v>34</v>
      </c>
      <c r="R9299" t="s">
        <v>1678</v>
      </c>
      <c r="S9299" t="s">
        <v>1679</v>
      </c>
      <c r="T9299" t="s">
        <v>53</v>
      </c>
      <c r="U9299" t="s">
        <v>38</v>
      </c>
      <c r="V9299" t="s">
        <v>8075</v>
      </c>
      <c r="W9299" t="s">
        <v>122</v>
      </c>
      <c r="X9299">
        <v>78501</v>
      </c>
      <c r="Y9299" t="s">
        <v>123</v>
      </c>
      <c r="Z9299" t="s">
        <v>4864</v>
      </c>
      <c r="AA9299" t="s">
        <v>85</v>
      </c>
      <c r="AB9299" t="s">
        <v>86</v>
      </c>
      <c r="AC9299" t="s">
        <v>4865</v>
      </c>
      <c r="AD9299">
        <v>244.768</v>
      </c>
      <c r="AE9299">
        <v>4</v>
      </c>
      <c r="AF9299">
        <v>0.2</v>
      </c>
      <c r="AG9299">
        <v>24.476800000000001</v>
      </c>
    </row>
    <row r="9300" spans="1:33" x14ac:dyDescent="0.35">
      <c r="A9300">
        <v>9299</v>
      </c>
      <c r="B9300" t="s">
        <v>11422</v>
      </c>
      <c r="C9300" t="s">
        <v>296</v>
      </c>
      <c r="D9300" t="b">
        <v>0</v>
      </c>
      <c r="E9300">
        <v>2015</v>
      </c>
      <c r="F9300">
        <v>4</v>
      </c>
      <c r="G9300">
        <v>18</v>
      </c>
      <c r="H9300" s="1">
        <v>42112</v>
      </c>
      <c r="I9300" t="b">
        <v>1</v>
      </c>
      <c r="J9300" t="s">
        <v>297</v>
      </c>
      <c r="K9300" t="b">
        <v>0</v>
      </c>
      <c r="L9300">
        <v>2015</v>
      </c>
      <c r="M9300">
        <v>4</v>
      </c>
      <c r="N9300">
        <v>22</v>
      </c>
      <c r="O9300" s="1">
        <v>42116</v>
      </c>
      <c r="P9300" t="b">
        <v>1</v>
      </c>
      <c r="Q9300" t="s">
        <v>34</v>
      </c>
      <c r="R9300" t="s">
        <v>1678</v>
      </c>
      <c r="S9300" t="s">
        <v>1679</v>
      </c>
      <c r="T9300" t="s">
        <v>53</v>
      </c>
      <c r="U9300" t="s">
        <v>38</v>
      </c>
      <c r="V9300" t="s">
        <v>8075</v>
      </c>
      <c r="W9300" t="s">
        <v>122</v>
      </c>
      <c r="X9300">
        <v>78501</v>
      </c>
      <c r="Y9300" t="s">
        <v>123</v>
      </c>
      <c r="Z9300" t="s">
        <v>1317</v>
      </c>
      <c r="AA9300" t="s">
        <v>58</v>
      </c>
      <c r="AB9300" t="s">
        <v>82</v>
      </c>
      <c r="AC9300" t="s">
        <v>1318</v>
      </c>
      <c r="AD9300">
        <v>74.352000000000004</v>
      </c>
      <c r="AE9300">
        <v>3</v>
      </c>
      <c r="AF9300">
        <v>0.2</v>
      </c>
      <c r="AG9300">
        <v>6.5057999999999998</v>
      </c>
    </row>
    <row r="9301" spans="1:33" x14ac:dyDescent="0.35">
      <c r="A9301">
        <v>9300</v>
      </c>
      <c r="B9301" t="s">
        <v>11422</v>
      </c>
      <c r="C9301" t="s">
        <v>296</v>
      </c>
      <c r="D9301" t="b">
        <v>0</v>
      </c>
      <c r="E9301">
        <v>2015</v>
      </c>
      <c r="F9301">
        <v>4</v>
      </c>
      <c r="G9301">
        <v>18</v>
      </c>
      <c r="H9301" s="1">
        <v>42112</v>
      </c>
      <c r="I9301" t="b">
        <v>1</v>
      </c>
      <c r="J9301" t="s">
        <v>297</v>
      </c>
      <c r="K9301" t="b">
        <v>0</v>
      </c>
      <c r="L9301">
        <v>2015</v>
      </c>
      <c r="M9301">
        <v>4</v>
      </c>
      <c r="N9301">
        <v>22</v>
      </c>
      <c r="O9301" s="1">
        <v>42116</v>
      </c>
      <c r="P9301" t="b">
        <v>1</v>
      </c>
      <c r="Q9301" t="s">
        <v>34</v>
      </c>
      <c r="R9301" t="s">
        <v>1678</v>
      </c>
      <c r="S9301" t="s">
        <v>1679</v>
      </c>
      <c r="T9301" t="s">
        <v>53</v>
      </c>
      <c r="U9301" t="s">
        <v>38</v>
      </c>
      <c r="V9301" t="s">
        <v>8075</v>
      </c>
      <c r="W9301" t="s">
        <v>122</v>
      </c>
      <c r="X9301">
        <v>78501</v>
      </c>
      <c r="Y9301" t="s">
        <v>123</v>
      </c>
      <c r="Z9301" t="s">
        <v>3690</v>
      </c>
      <c r="AA9301" t="s">
        <v>58</v>
      </c>
      <c r="AB9301" t="s">
        <v>89</v>
      </c>
      <c r="AC9301" t="s">
        <v>3691</v>
      </c>
      <c r="AD9301">
        <v>4.3120000000000003</v>
      </c>
      <c r="AE9301">
        <v>2</v>
      </c>
      <c r="AF9301">
        <v>0.8</v>
      </c>
      <c r="AG9301">
        <v>-6.8992000000000004</v>
      </c>
    </row>
    <row r="9302" spans="1:33" x14ac:dyDescent="0.35">
      <c r="A9302">
        <v>9301</v>
      </c>
      <c r="B9302" t="s">
        <v>11422</v>
      </c>
      <c r="C9302" t="s">
        <v>296</v>
      </c>
      <c r="D9302" t="b">
        <v>0</v>
      </c>
      <c r="E9302">
        <v>2015</v>
      </c>
      <c r="F9302">
        <v>4</v>
      </c>
      <c r="G9302">
        <v>18</v>
      </c>
      <c r="H9302" s="1">
        <v>42112</v>
      </c>
      <c r="I9302" t="b">
        <v>1</v>
      </c>
      <c r="J9302" t="s">
        <v>297</v>
      </c>
      <c r="K9302" t="b">
        <v>0</v>
      </c>
      <c r="L9302">
        <v>2015</v>
      </c>
      <c r="M9302">
        <v>4</v>
      </c>
      <c r="N9302">
        <v>22</v>
      </c>
      <c r="O9302" s="1">
        <v>42116</v>
      </c>
      <c r="P9302" t="b">
        <v>1</v>
      </c>
      <c r="Q9302" t="s">
        <v>34</v>
      </c>
      <c r="R9302" t="s">
        <v>1678</v>
      </c>
      <c r="S9302" t="s">
        <v>1679</v>
      </c>
      <c r="T9302" t="s">
        <v>53</v>
      </c>
      <c r="U9302" t="s">
        <v>38</v>
      </c>
      <c r="V9302" t="s">
        <v>8075</v>
      </c>
      <c r="W9302" t="s">
        <v>122</v>
      </c>
      <c r="X9302">
        <v>78501</v>
      </c>
      <c r="Y9302" t="s">
        <v>123</v>
      </c>
      <c r="Z9302" t="s">
        <v>1801</v>
      </c>
      <c r="AA9302" t="s">
        <v>43</v>
      </c>
      <c r="AB9302" t="s">
        <v>47</v>
      </c>
      <c r="AC9302" t="s">
        <v>1802</v>
      </c>
      <c r="AD9302">
        <v>56.686</v>
      </c>
      <c r="AE9302">
        <v>1</v>
      </c>
      <c r="AF9302">
        <v>0.3</v>
      </c>
      <c r="AG9302">
        <v>-20.245000000000001</v>
      </c>
    </row>
    <row r="9303" spans="1:33" x14ac:dyDescent="0.35">
      <c r="A9303">
        <v>9302</v>
      </c>
      <c r="B9303" t="s">
        <v>11422</v>
      </c>
      <c r="C9303" t="s">
        <v>296</v>
      </c>
      <c r="D9303" t="b">
        <v>0</v>
      </c>
      <c r="E9303">
        <v>2015</v>
      </c>
      <c r="F9303">
        <v>4</v>
      </c>
      <c r="G9303">
        <v>18</v>
      </c>
      <c r="H9303" s="1">
        <v>42112</v>
      </c>
      <c r="I9303" t="b">
        <v>1</v>
      </c>
      <c r="J9303" t="s">
        <v>297</v>
      </c>
      <c r="K9303" t="b">
        <v>0</v>
      </c>
      <c r="L9303">
        <v>2015</v>
      </c>
      <c r="M9303">
        <v>4</v>
      </c>
      <c r="N9303">
        <v>22</v>
      </c>
      <c r="O9303" s="1">
        <v>42116</v>
      </c>
      <c r="P9303" t="b">
        <v>1</v>
      </c>
      <c r="Q9303" t="s">
        <v>34</v>
      </c>
      <c r="R9303" t="s">
        <v>1678</v>
      </c>
      <c r="S9303" t="s">
        <v>1679</v>
      </c>
      <c r="T9303" t="s">
        <v>53</v>
      </c>
      <c r="U9303" t="s">
        <v>38</v>
      </c>
      <c r="V9303" t="s">
        <v>8075</v>
      </c>
      <c r="W9303" t="s">
        <v>122</v>
      </c>
      <c r="X9303">
        <v>78501</v>
      </c>
      <c r="Y9303" t="s">
        <v>123</v>
      </c>
      <c r="Z9303" t="s">
        <v>9169</v>
      </c>
      <c r="AA9303" t="s">
        <v>85</v>
      </c>
      <c r="AB9303" t="s">
        <v>86</v>
      </c>
      <c r="AC9303" t="s">
        <v>9170</v>
      </c>
      <c r="AD9303">
        <v>97.968000000000004</v>
      </c>
      <c r="AE9303">
        <v>2</v>
      </c>
      <c r="AF9303">
        <v>0.2</v>
      </c>
      <c r="AG9303">
        <v>6.1230000000000002</v>
      </c>
    </row>
    <row r="9304" spans="1:33" x14ac:dyDescent="0.35">
      <c r="A9304">
        <v>9303</v>
      </c>
      <c r="B9304" t="s">
        <v>11422</v>
      </c>
      <c r="C9304" t="s">
        <v>296</v>
      </c>
      <c r="D9304" t="b">
        <v>0</v>
      </c>
      <c r="E9304">
        <v>2015</v>
      </c>
      <c r="F9304">
        <v>4</v>
      </c>
      <c r="G9304">
        <v>18</v>
      </c>
      <c r="H9304" s="1">
        <v>42112</v>
      </c>
      <c r="I9304" t="b">
        <v>1</v>
      </c>
      <c r="J9304" t="s">
        <v>297</v>
      </c>
      <c r="K9304" t="b">
        <v>0</v>
      </c>
      <c r="L9304">
        <v>2015</v>
      </c>
      <c r="M9304">
        <v>4</v>
      </c>
      <c r="N9304">
        <v>22</v>
      </c>
      <c r="O9304" s="1">
        <v>42116</v>
      </c>
      <c r="P9304" t="b">
        <v>1</v>
      </c>
      <c r="Q9304" t="s">
        <v>34</v>
      </c>
      <c r="R9304" t="s">
        <v>1678</v>
      </c>
      <c r="S9304" t="s">
        <v>1679</v>
      </c>
      <c r="T9304" t="s">
        <v>53</v>
      </c>
      <c r="U9304" t="s">
        <v>38</v>
      </c>
      <c r="V9304" t="s">
        <v>8075</v>
      </c>
      <c r="W9304" t="s">
        <v>122</v>
      </c>
      <c r="X9304">
        <v>78501</v>
      </c>
      <c r="Y9304" t="s">
        <v>123</v>
      </c>
      <c r="Z9304" t="s">
        <v>7873</v>
      </c>
      <c r="AA9304" t="s">
        <v>58</v>
      </c>
      <c r="AB9304" t="s">
        <v>82</v>
      </c>
      <c r="AC9304" t="s">
        <v>7874</v>
      </c>
      <c r="AD9304">
        <v>7.8719999999999999</v>
      </c>
      <c r="AE9304">
        <v>3</v>
      </c>
      <c r="AF9304">
        <v>0.2</v>
      </c>
      <c r="AG9304">
        <v>0.88560000000000005</v>
      </c>
    </row>
    <row r="9305" spans="1:33" x14ac:dyDescent="0.35">
      <c r="A9305">
        <v>9304</v>
      </c>
      <c r="B9305" t="s">
        <v>11422</v>
      </c>
      <c r="C9305" t="s">
        <v>296</v>
      </c>
      <c r="D9305" t="b">
        <v>0</v>
      </c>
      <c r="E9305">
        <v>2015</v>
      </c>
      <c r="F9305">
        <v>4</v>
      </c>
      <c r="G9305">
        <v>18</v>
      </c>
      <c r="H9305" s="1">
        <v>42112</v>
      </c>
      <c r="I9305" t="b">
        <v>1</v>
      </c>
      <c r="J9305" t="s">
        <v>297</v>
      </c>
      <c r="K9305" t="b">
        <v>0</v>
      </c>
      <c r="L9305">
        <v>2015</v>
      </c>
      <c r="M9305">
        <v>4</v>
      </c>
      <c r="N9305">
        <v>22</v>
      </c>
      <c r="O9305" s="1">
        <v>42116</v>
      </c>
      <c r="P9305" t="b">
        <v>1</v>
      </c>
      <c r="Q9305" t="s">
        <v>34</v>
      </c>
      <c r="R9305" t="s">
        <v>1678</v>
      </c>
      <c r="S9305" t="s">
        <v>1679</v>
      </c>
      <c r="T9305" t="s">
        <v>53</v>
      </c>
      <c r="U9305" t="s">
        <v>38</v>
      </c>
      <c r="V9305" t="s">
        <v>8075</v>
      </c>
      <c r="W9305" t="s">
        <v>122</v>
      </c>
      <c r="X9305">
        <v>78501</v>
      </c>
      <c r="Y9305" t="s">
        <v>123</v>
      </c>
      <c r="Z9305" t="s">
        <v>6018</v>
      </c>
      <c r="AA9305" t="s">
        <v>58</v>
      </c>
      <c r="AB9305" t="s">
        <v>106</v>
      </c>
      <c r="AC9305" t="s">
        <v>6019</v>
      </c>
      <c r="AD9305">
        <v>15.552</v>
      </c>
      <c r="AE9305">
        <v>3</v>
      </c>
      <c r="AF9305">
        <v>0.2</v>
      </c>
      <c r="AG9305">
        <v>5.4432</v>
      </c>
    </row>
    <row r="9306" spans="1:33" x14ac:dyDescent="0.35">
      <c r="A9306">
        <v>9305</v>
      </c>
      <c r="B9306" t="s">
        <v>11422</v>
      </c>
      <c r="C9306" t="s">
        <v>296</v>
      </c>
      <c r="D9306" t="b">
        <v>0</v>
      </c>
      <c r="E9306">
        <v>2015</v>
      </c>
      <c r="F9306">
        <v>4</v>
      </c>
      <c r="G9306">
        <v>18</v>
      </c>
      <c r="H9306" s="1">
        <v>42112</v>
      </c>
      <c r="I9306" t="b">
        <v>1</v>
      </c>
      <c r="J9306" t="s">
        <v>297</v>
      </c>
      <c r="K9306" t="b">
        <v>0</v>
      </c>
      <c r="L9306">
        <v>2015</v>
      </c>
      <c r="M9306">
        <v>4</v>
      </c>
      <c r="N9306">
        <v>22</v>
      </c>
      <c r="O9306" s="1">
        <v>42116</v>
      </c>
      <c r="P9306" t="b">
        <v>1</v>
      </c>
      <c r="Q9306" t="s">
        <v>34</v>
      </c>
      <c r="R9306" t="s">
        <v>1678</v>
      </c>
      <c r="S9306" t="s">
        <v>1679</v>
      </c>
      <c r="T9306" t="s">
        <v>53</v>
      </c>
      <c r="U9306" t="s">
        <v>38</v>
      </c>
      <c r="V9306" t="s">
        <v>8075</v>
      </c>
      <c r="W9306" t="s">
        <v>122</v>
      </c>
      <c r="X9306">
        <v>78501</v>
      </c>
      <c r="Y9306" t="s">
        <v>123</v>
      </c>
      <c r="Z9306" t="s">
        <v>3476</v>
      </c>
      <c r="AA9306" t="s">
        <v>58</v>
      </c>
      <c r="AB9306" t="s">
        <v>89</v>
      </c>
      <c r="AC9306" t="s">
        <v>3477</v>
      </c>
      <c r="AD9306">
        <v>1.476</v>
      </c>
      <c r="AE9306">
        <v>1</v>
      </c>
      <c r="AF9306">
        <v>0.8</v>
      </c>
      <c r="AG9306">
        <v>-2.2877999999999998</v>
      </c>
    </row>
    <row r="9307" spans="1:33" x14ac:dyDescent="0.35">
      <c r="A9307">
        <v>9306</v>
      </c>
      <c r="B9307" t="s">
        <v>11423</v>
      </c>
      <c r="C9307" t="s">
        <v>3448</v>
      </c>
      <c r="D9307" t="b">
        <v>0</v>
      </c>
      <c r="E9307">
        <v>2015</v>
      </c>
      <c r="F9307">
        <v>9</v>
      </c>
      <c r="G9307">
        <v>19</v>
      </c>
      <c r="H9307" s="1">
        <v>42266</v>
      </c>
      <c r="I9307" t="b">
        <v>1</v>
      </c>
      <c r="J9307" t="s">
        <v>4095</v>
      </c>
      <c r="K9307" t="b">
        <v>0</v>
      </c>
      <c r="L9307">
        <v>2015</v>
      </c>
      <c r="M9307">
        <v>9</v>
      </c>
      <c r="N9307">
        <v>24</v>
      </c>
      <c r="O9307" s="1">
        <v>42271</v>
      </c>
      <c r="P9307" t="b">
        <v>1</v>
      </c>
      <c r="Q9307" t="s">
        <v>63</v>
      </c>
      <c r="R9307" t="s">
        <v>9056</v>
      </c>
      <c r="S9307" t="s">
        <v>9057</v>
      </c>
      <c r="T9307" t="s">
        <v>120</v>
      </c>
      <c r="U9307" t="s">
        <v>38</v>
      </c>
      <c r="V9307" t="s">
        <v>7426</v>
      </c>
      <c r="W9307" t="s">
        <v>768</v>
      </c>
      <c r="X9307">
        <v>87505</v>
      </c>
      <c r="Y9307" t="s">
        <v>56</v>
      </c>
      <c r="Z9307" t="s">
        <v>8128</v>
      </c>
      <c r="AA9307" t="s">
        <v>58</v>
      </c>
      <c r="AB9307" t="s">
        <v>82</v>
      </c>
      <c r="AC9307" t="s">
        <v>8129</v>
      </c>
      <c r="AD9307">
        <v>8.4</v>
      </c>
      <c r="AE9307">
        <v>5</v>
      </c>
      <c r="AF9307">
        <v>0</v>
      </c>
      <c r="AG9307">
        <v>2.1840000000000002</v>
      </c>
    </row>
    <row r="9308" spans="1:33" x14ac:dyDescent="0.35">
      <c r="A9308">
        <v>9307</v>
      </c>
      <c r="B9308" t="s">
        <v>11424</v>
      </c>
      <c r="C9308" t="s">
        <v>895</v>
      </c>
      <c r="D9308" t="b">
        <v>0</v>
      </c>
      <c r="E9308">
        <v>2014</v>
      </c>
      <c r="F9308">
        <v>3</v>
      </c>
      <c r="G9308">
        <v>25</v>
      </c>
      <c r="H9308" s="1">
        <v>41723</v>
      </c>
      <c r="I9308" t="b">
        <v>1</v>
      </c>
      <c r="J9308" t="s">
        <v>6808</v>
      </c>
      <c r="K9308" t="b">
        <v>0</v>
      </c>
      <c r="L9308">
        <v>2014</v>
      </c>
      <c r="M9308">
        <v>3</v>
      </c>
      <c r="N9308">
        <v>30</v>
      </c>
      <c r="O9308" s="1">
        <v>41728</v>
      </c>
      <c r="P9308" t="b">
        <v>1</v>
      </c>
      <c r="Q9308" t="s">
        <v>63</v>
      </c>
      <c r="R9308" t="s">
        <v>2332</v>
      </c>
      <c r="S9308" t="s">
        <v>2333</v>
      </c>
      <c r="T9308" t="s">
        <v>37</v>
      </c>
      <c r="U9308" t="s">
        <v>38</v>
      </c>
      <c r="V9308" t="s">
        <v>149</v>
      </c>
      <c r="W9308" t="s">
        <v>55</v>
      </c>
      <c r="X9308">
        <v>94110</v>
      </c>
      <c r="Y9308" t="s">
        <v>56</v>
      </c>
      <c r="Z9308" t="s">
        <v>4219</v>
      </c>
      <c r="AA9308" t="s">
        <v>58</v>
      </c>
      <c r="AB9308" t="s">
        <v>82</v>
      </c>
      <c r="AC9308" t="s">
        <v>4220</v>
      </c>
      <c r="AD9308">
        <v>6.56</v>
      </c>
      <c r="AE9308">
        <v>2</v>
      </c>
      <c r="AF9308">
        <v>0</v>
      </c>
      <c r="AG9308">
        <v>1.9024000000000001</v>
      </c>
    </row>
    <row r="9309" spans="1:33" x14ac:dyDescent="0.35">
      <c r="A9309">
        <v>9308</v>
      </c>
      <c r="B9309" t="s">
        <v>11424</v>
      </c>
      <c r="C9309" t="s">
        <v>895</v>
      </c>
      <c r="D9309" t="b">
        <v>0</v>
      </c>
      <c r="E9309">
        <v>2014</v>
      </c>
      <c r="F9309">
        <v>3</v>
      </c>
      <c r="G9309">
        <v>25</v>
      </c>
      <c r="H9309" s="1">
        <v>41723</v>
      </c>
      <c r="I9309" t="b">
        <v>1</v>
      </c>
      <c r="J9309" t="s">
        <v>6808</v>
      </c>
      <c r="K9309" t="b">
        <v>0</v>
      </c>
      <c r="L9309">
        <v>2014</v>
      </c>
      <c r="M9309">
        <v>3</v>
      </c>
      <c r="N9309">
        <v>30</v>
      </c>
      <c r="O9309" s="1">
        <v>41728</v>
      </c>
      <c r="P9309" t="b">
        <v>1</v>
      </c>
      <c r="Q9309" t="s">
        <v>63</v>
      </c>
      <c r="R9309" t="s">
        <v>2332</v>
      </c>
      <c r="S9309" t="s">
        <v>2333</v>
      </c>
      <c r="T9309" t="s">
        <v>37</v>
      </c>
      <c r="U9309" t="s">
        <v>38</v>
      </c>
      <c r="V9309" t="s">
        <v>149</v>
      </c>
      <c r="W9309" t="s">
        <v>55</v>
      </c>
      <c r="X9309">
        <v>94110</v>
      </c>
      <c r="Y9309" t="s">
        <v>56</v>
      </c>
      <c r="Z9309" t="s">
        <v>6833</v>
      </c>
      <c r="AA9309" t="s">
        <v>58</v>
      </c>
      <c r="AB9309" t="s">
        <v>82</v>
      </c>
      <c r="AC9309" t="s">
        <v>6834</v>
      </c>
      <c r="AD9309">
        <v>14.88</v>
      </c>
      <c r="AE9309">
        <v>2</v>
      </c>
      <c r="AF9309">
        <v>0</v>
      </c>
      <c r="AG9309">
        <v>3.72</v>
      </c>
    </row>
    <row r="9310" spans="1:33" x14ac:dyDescent="0.35">
      <c r="A9310">
        <v>9309</v>
      </c>
      <c r="B9310" t="s">
        <v>11424</v>
      </c>
      <c r="C9310" t="s">
        <v>895</v>
      </c>
      <c r="D9310" t="b">
        <v>0</v>
      </c>
      <c r="E9310">
        <v>2014</v>
      </c>
      <c r="F9310">
        <v>3</v>
      </c>
      <c r="G9310">
        <v>25</v>
      </c>
      <c r="H9310" s="1">
        <v>41723</v>
      </c>
      <c r="I9310" t="b">
        <v>1</v>
      </c>
      <c r="J9310" t="s">
        <v>6808</v>
      </c>
      <c r="K9310" t="b">
        <v>0</v>
      </c>
      <c r="L9310">
        <v>2014</v>
      </c>
      <c r="M9310">
        <v>3</v>
      </c>
      <c r="N9310">
        <v>30</v>
      </c>
      <c r="O9310" s="1">
        <v>41728</v>
      </c>
      <c r="P9310" t="b">
        <v>1</v>
      </c>
      <c r="Q9310" t="s">
        <v>63</v>
      </c>
      <c r="R9310" t="s">
        <v>2332</v>
      </c>
      <c r="S9310" t="s">
        <v>2333</v>
      </c>
      <c r="T9310" t="s">
        <v>37</v>
      </c>
      <c r="U9310" t="s">
        <v>38</v>
      </c>
      <c r="V9310" t="s">
        <v>149</v>
      </c>
      <c r="W9310" t="s">
        <v>55</v>
      </c>
      <c r="X9310">
        <v>94110</v>
      </c>
      <c r="Y9310" t="s">
        <v>56</v>
      </c>
      <c r="Z9310" t="s">
        <v>7581</v>
      </c>
      <c r="AA9310" t="s">
        <v>85</v>
      </c>
      <c r="AB9310" t="s">
        <v>190</v>
      </c>
      <c r="AC9310" t="s">
        <v>7582</v>
      </c>
      <c r="AD9310">
        <v>45.48</v>
      </c>
      <c r="AE9310">
        <v>4</v>
      </c>
      <c r="AF9310">
        <v>0</v>
      </c>
      <c r="AG9310">
        <v>15.917999999999999</v>
      </c>
    </row>
    <row r="9311" spans="1:33" x14ac:dyDescent="0.35">
      <c r="A9311">
        <v>9310</v>
      </c>
      <c r="B9311" t="s">
        <v>11424</v>
      </c>
      <c r="C9311" t="s">
        <v>895</v>
      </c>
      <c r="D9311" t="b">
        <v>0</v>
      </c>
      <c r="E9311">
        <v>2014</v>
      </c>
      <c r="F9311">
        <v>3</v>
      </c>
      <c r="G9311">
        <v>25</v>
      </c>
      <c r="H9311" s="1">
        <v>41723</v>
      </c>
      <c r="I9311" t="b">
        <v>1</v>
      </c>
      <c r="J9311" t="s">
        <v>6808</v>
      </c>
      <c r="K9311" t="b">
        <v>0</v>
      </c>
      <c r="L9311">
        <v>2014</v>
      </c>
      <c r="M9311">
        <v>3</v>
      </c>
      <c r="N9311">
        <v>30</v>
      </c>
      <c r="O9311" s="1">
        <v>41728</v>
      </c>
      <c r="P9311" t="b">
        <v>1</v>
      </c>
      <c r="Q9311" t="s">
        <v>63</v>
      </c>
      <c r="R9311" t="s">
        <v>2332</v>
      </c>
      <c r="S9311" t="s">
        <v>2333</v>
      </c>
      <c r="T9311" t="s">
        <v>37</v>
      </c>
      <c r="U9311" t="s">
        <v>38</v>
      </c>
      <c r="V9311" t="s">
        <v>149</v>
      </c>
      <c r="W9311" t="s">
        <v>55</v>
      </c>
      <c r="X9311">
        <v>94110</v>
      </c>
      <c r="Y9311" t="s">
        <v>56</v>
      </c>
      <c r="Z9311" t="s">
        <v>3360</v>
      </c>
      <c r="AA9311" t="s">
        <v>58</v>
      </c>
      <c r="AB9311" t="s">
        <v>82</v>
      </c>
      <c r="AC9311" t="s">
        <v>3361</v>
      </c>
      <c r="AD9311">
        <v>25.44</v>
      </c>
      <c r="AE9311">
        <v>6</v>
      </c>
      <c r="AF9311">
        <v>0</v>
      </c>
      <c r="AG9311">
        <v>9.9215999999999998</v>
      </c>
    </row>
    <row r="9312" spans="1:33" x14ac:dyDescent="0.35">
      <c r="A9312">
        <v>9311</v>
      </c>
      <c r="B9312" t="s">
        <v>11425</v>
      </c>
      <c r="C9312" t="s">
        <v>3388</v>
      </c>
      <c r="D9312" t="b">
        <v>0</v>
      </c>
      <c r="E9312">
        <v>2016</v>
      </c>
      <c r="F9312">
        <v>8</v>
      </c>
      <c r="G9312">
        <v>26</v>
      </c>
      <c r="H9312" s="1">
        <v>42608</v>
      </c>
      <c r="I9312" t="b">
        <v>1</v>
      </c>
      <c r="J9312" t="s">
        <v>7970</v>
      </c>
      <c r="K9312" t="b">
        <v>0</v>
      </c>
      <c r="L9312">
        <v>2016</v>
      </c>
      <c r="M9312">
        <v>8</v>
      </c>
      <c r="N9312">
        <v>31</v>
      </c>
      <c r="O9312" s="1">
        <v>42613</v>
      </c>
      <c r="P9312" t="b">
        <v>1</v>
      </c>
      <c r="Q9312" t="s">
        <v>63</v>
      </c>
      <c r="R9312" t="s">
        <v>6321</v>
      </c>
      <c r="S9312" t="s">
        <v>6322</v>
      </c>
      <c r="T9312" t="s">
        <v>53</v>
      </c>
      <c r="U9312" t="s">
        <v>38</v>
      </c>
      <c r="V9312" t="s">
        <v>314</v>
      </c>
      <c r="W9312" t="s">
        <v>315</v>
      </c>
      <c r="X9312">
        <v>10024</v>
      </c>
      <c r="Y9312" t="s">
        <v>173</v>
      </c>
      <c r="Z9312" t="s">
        <v>3163</v>
      </c>
      <c r="AA9312" t="s">
        <v>58</v>
      </c>
      <c r="AB9312" t="s">
        <v>89</v>
      </c>
      <c r="AC9312" t="s">
        <v>3164</v>
      </c>
      <c r="AD9312">
        <v>146.68799999999999</v>
      </c>
      <c r="AE9312">
        <v>8</v>
      </c>
      <c r="AF9312">
        <v>0.2</v>
      </c>
      <c r="AG9312">
        <v>45.84</v>
      </c>
    </row>
    <row r="9313" spans="1:33" x14ac:dyDescent="0.35">
      <c r="A9313">
        <v>9312</v>
      </c>
      <c r="B9313" t="s">
        <v>11426</v>
      </c>
      <c r="C9313" s="1">
        <v>42889</v>
      </c>
      <c r="D9313" t="b">
        <v>1</v>
      </c>
      <c r="E9313">
        <v>2017</v>
      </c>
      <c r="F9313">
        <v>6</v>
      </c>
      <c r="G9313">
        <v>3</v>
      </c>
      <c r="H9313" s="1">
        <v>42889</v>
      </c>
      <c r="I9313" t="b">
        <v>1</v>
      </c>
      <c r="J9313" s="1">
        <v>43072</v>
      </c>
      <c r="K9313" t="b">
        <v>1</v>
      </c>
      <c r="L9313">
        <v>2017</v>
      </c>
      <c r="M9313">
        <v>12</v>
      </c>
      <c r="N9313">
        <v>3</v>
      </c>
      <c r="O9313" s="1">
        <v>43072</v>
      </c>
      <c r="P9313" t="b">
        <v>1</v>
      </c>
      <c r="Q9313" t="s">
        <v>63</v>
      </c>
      <c r="R9313" t="s">
        <v>3623</v>
      </c>
      <c r="S9313" t="s">
        <v>3624</v>
      </c>
      <c r="T9313" t="s">
        <v>37</v>
      </c>
      <c r="U9313" t="s">
        <v>38</v>
      </c>
      <c r="V9313" t="s">
        <v>939</v>
      </c>
      <c r="W9313" t="s">
        <v>122</v>
      </c>
      <c r="X9313">
        <v>75220</v>
      </c>
      <c r="Y9313" t="s">
        <v>123</v>
      </c>
      <c r="Z9313" t="s">
        <v>458</v>
      </c>
      <c r="AA9313" t="s">
        <v>58</v>
      </c>
      <c r="AB9313" t="s">
        <v>59</v>
      </c>
      <c r="AC9313" t="s">
        <v>459</v>
      </c>
      <c r="AD9313">
        <v>4.9279999999999999</v>
      </c>
      <c r="AE9313">
        <v>2</v>
      </c>
      <c r="AF9313">
        <v>0.2</v>
      </c>
      <c r="AG9313">
        <v>1.7248000000000001</v>
      </c>
    </row>
    <row r="9314" spans="1:33" x14ac:dyDescent="0.35">
      <c r="A9314">
        <v>9313</v>
      </c>
      <c r="B9314" t="s">
        <v>11426</v>
      </c>
      <c r="C9314" s="1">
        <v>42889</v>
      </c>
      <c r="D9314" t="b">
        <v>1</v>
      </c>
      <c r="E9314">
        <v>2017</v>
      </c>
      <c r="F9314">
        <v>6</v>
      </c>
      <c r="G9314">
        <v>3</v>
      </c>
      <c r="H9314" s="1">
        <v>42889</v>
      </c>
      <c r="I9314" t="b">
        <v>1</v>
      </c>
      <c r="J9314" s="1">
        <v>43072</v>
      </c>
      <c r="K9314" t="b">
        <v>1</v>
      </c>
      <c r="L9314">
        <v>2017</v>
      </c>
      <c r="M9314">
        <v>12</v>
      </c>
      <c r="N9314">
        <v>3</v>
      </c>
      <c r="O9314" s="1">
        <v>43072</v>
      </c>
      <c r="P9314" t="b">
        <v>1</v>
      </c>
      <c r="Q9314" t="s">
        <v>63</v>
      </c>
      <c r="R9314" t="s">
        <v>3623</v>
      </c>
      <c r="S9314" t="s">
        <v>3624</v>
      </c>
      <c r="T9314" t="s">
        <v>37</v>
      </c>
      <c r="U9314" t="s">
        <v>38</v>
      </c>
      <c r="V9314" t="s">
        <v>939</v>
      </c>
      <c r="W9314" t="s">
        <v>122</v>
      </c>
      <c r="X9314">
        <v>75220</v>
      </c>
      <c r="Y9314" t="s">
        <v>123</v>
      </c>
      <c r="Z9314" t="s">
        <v>1774</v>
      </c>
      <c r="AA9314" t="s">
        <v>58</v>
      </c>
      <c r="AB9314" t="s">
        <v>82</v>
      </c>
      <c r="AC9314" t="s">
        <v>1775</v>
      </c>
      <c r="AD9314">
        <v>63.488</v>
      </c>
      <c r="AE9314">
        <v>4</v>
      </c>
      <c r="AF9314">
        <v>0.2</v>
      </c>
      <c r="AG9314">
        <v>4.7615999999999996</v>
      </c>
    </row>
    <row r="9315" spans="1:33" x14ac:dyDescent="0.35">
      <c r="A9315">
        <v>9314</v>
      </c>
      <c r="B9315" t="s">
        <v>11427</v>
      </c>
      <c r="C9315" s="1">
        <v>42319</v>
      </c>
      <c r="D9315" t="b">
        <v>1</v>
      </c>
      <c r="E9315">
        <v>2015</v>
      </c>
      <c r="F9315">
        <v>11</v>
      </c>
      <c r="G9315">
        <v>11</v>
      </c>
      <c r="H9315" s="1">
        <v>42319</v>
      </c>
      <c r="I9315" t="b">
        <v>1</v>
      </c>
      <c r="J9315" s="1">
        <v>42319</v>
      </c>
      <c r="K9315" t="b">
        <v>1</v>
      </c>
      <c r="L9315">
        <v>2015</v>
      </c>
      <c r="M9315">
        <v>11</v>
      </c>
      <c r="N9315">
        <v>11</v>
      </c>
      <c r="O9315" s="1">
        <v>42319</v>
      </c>
      <c r="P9315" t="b">
        <v>1</v>
      </c>
      <c r="Q9315" t="s">
        <v>1467</v>
      </c>
      <c r="R9315" t="s">
        <v>1181</v>
      </c>
      <c r="S9315" t="s">
        <v>1182</v>
      </c>
      <c r="T9315" t="s">
        <v>53</v>
      </c>
      <c r="U9315" t="s">
        <v>38</v>
      </c>
      <c r="V9315" t="s">
        <v>1009</v>
      </c>
      <c r="W9315" t="s">
        <v>281</v>
      </c>
      <c r="X9315">
        <v>48234</v>
      </c>
      <c r="Y9315" t="s">
        <v>123</v>
      </c>
      <c r="Z9315" t="s">
        <v>263</v>
      </c>
      <c r="AA9315" t="s">
        <v>58</v>
      </c>
      <c r="AB9315" t="s">
        <v>72</v>
      </c>
      <c r="AC9315" t="s">
        <v>264</v>
      </c>
      <c r="AD9315">
        <v>418.32</v>
      </c>
      <c r="AE9315">
        <v>7</v>
      </c>
      <c r="AF9315">
        <v>0</v>
      </c>
      <c r="AG9315">
        <v>117.1296</v>
      </c>
    </row>
    <row r="9316" spans="1:33" x14ac:dyDescent="0.35">
      <c r="A9316">
        <v>9315</v>
      </c>
      <c r="B9316" t="s">
        <v>11427</v>
      </c>
      <c r="C9316" s="1">
        <v>42319</v>
      </c>
      <c r="D9316" t="b">
        <v>1</v>
      </c>
      <c r="E9316">
        <v>2015</v>
      </c>
      <c r="F9316">
        <v>11</v>
      </c>
      <c r="G9316">
        <v>11</v>
      </c>
      <c r="H9316" s="1">
        <v>42319</v>
      </c>
      <c r="I9316" t="b">
        <v>1</v>
      </c>
      <c r="J9316" s="1">
        <v>42319</v>
      </c>
      <c r="K9316" t="b">
        <v>1</v>
      </c>
      <c r="L9316">
        <v>2015</v>
      </c>
      <c r="M9316">
        <v>11</v>
      </c>
      <c r="N9316">
        <v>11</v>
      </c>
      <c r="O9316" s="1">
        <v>42319</v>
      </c>
      <c r="P9316" t="b">
        <v>1</v>
      </c>
      <c r="Q9316" t="s">
        <v>1467</v>
      </c>
      <c r="R9316" t="s">
        <v>1181</v>
      </c>
      <c r="S9316" t="s">
        <v>1182</v>
      </c>
      <c r="T9316" t="s">
        <v>53</v>
      </c>
      <c r="U9316" t="s">
        <v>38</v>
      </c>
      <c r="V9316" t="s">
        <v>1009</v>
      </c>
      <c r="W9316" t="s">
        <v>281</v>
      </c>
      <c r="X9316">
        <v>48234</v>
      </c>
      <c r="Y9316" t="s">
        <v>123</v>
      </c>
      <c r="Z9316" t="s">
        <v>124</v>
      </c>
      <c r="AA9316" t="s">
        <v>58</v>
      </c>
      <c r="AB9316" t="s">
        <v>92</v>
      </c>
      <c r="AC9316" t="s">
        <v>125</v>
      </c>
      <c r="AD9316">
        <v>123.858</v>
      </c>
      <c r="AE9316">
        <v>2</v>
      </c>
      <c r="AF9316">
        <v>0.1</v>
      </c>
      <c r="AG9316">
        <v>46.790799999999997</v>
      </c>
    </row>
    <row r="9317" spans="1:33" x14ac:dyDescent="0.35">
      <c r="A9317">
        <v>9316</v>
      </c>
      <c r="B9317" t="s">
        <v>11428</v>
      </c>
      <c r="C9317" s="1">
        <v>42494</v>
      </c>
      <c r="D9317" t="b">
        <v>1</v>
      </c>
      <c r="E9317">
        <v>2016</v>
      </c>
      <c r="F9317">
        <v>5</v>
      </c>
      <c r="G9317">
        <v>4</v>
      </c>
      <c r="H9317" s="1">
        <v>42494</v>
      </c>
      <c r="I9317" t="b">
        <v>1</v>
      </c>
      <c r="J9317" s="1">
        <v>42617</v>
      </c>
      <c r="K9317" t="b">
        <v>1</v>
      </c>
      <c r="L9317">
        <v>2016</v>
      </c>
      <c r="M9317">
        <v>9</v>
      </c>
      <c r="N9317">
        <v>4</v>
      </c>
      <c r="O9317" s="1">
        <v>42617</v>
      </c>
      <c r="P9317" t="b">
        <v>1</v>
      </c>
      <c r="Q9317" t="s">
        <v>63</v>
      </c>
      <c r="R9317" t="s">
        <v>4080</v>
      </c>
      <c r="S9317" t="s">
        <v>4081</v>
      </c>
      <c r="T9317" t="s">
        <v>37</v>
      </c>
      <c r="U9317" t="s">
        <v>38</v>
      </c>
      <c r="V9317" t="s">
        <v>171</v>
      </c>
      <c r="W9317" t="s">
        <v>172</v>
      </c>
      <c r="X9317">
        <v>19140</v>
      </c>
      <c r="Y9317" t="s">
        <v>173</v>
      </c>
      <c r="Z9317" t="s">
        <v>6093</v>
      </c>
      <c r="AA9317" t="s">
        <v>85</v>
      </c>
      <c r="AB9317" t="s">
        <v>86</v>
      </c>
      <c r="AC9317" t="s">
        <v>6094</v>
      </c>
      <c r="AD9317">
        <v>118.782</v>
      </c>
      <c r="AE9317">
        <v>3</v>
      </c>
      <c r="AF9317">
        <v>0.4</v>
      </c>
      <c r="AG9317">
        <v>-27.715800000000002</v>
      </c>
    </row>
    <row r="9318" spans="1:33" x14ac:dyDescent="0.35">
      <c r="A9318">
        <v>9317</v>
      </c>
      <c r="B9318" t="s">
        <v>11428</v>
      </c>
      <c r="C9318" s="1">
        <v>42494</v>
      </c>
      <c r="D9318" t="b">
        <v>1</v>
      </c>
      <c r="E9318">
        <v>2016</v>
      </c>
      <c r="F9318">
        <v>5</v>
      </c>
      <c r="G9318">
        <v>4</v>
      </c>
      <c r="H9318" s="1">
        <v>42494</v>
      </c>
      <c r="I9318" t="b">
        <v>1</v>
      </c>
      <c r="J9318" s="1">
        <v>42617</v>
      </c>
      <c r="K9318" t="b">
        <v>1</v>
      </c>
      <c r="L9318">
        <v>2016</v>
      </c>
      <c r="M9318">
        <v>9</v>
      </c>
      <c r="N9318">
        <v>4</v>
      </c>
      <c r="O9318" s="1">
        <v>42617</v>
      </c>
      <c r="P9318" t="b">
        <v>1</v>
      </c>
      <c r="Q9318" t="s">
        <v>63</v>
      </c>
      <c r="R9318" t="s">
        <v>4080</v>
      </c>
      <c r="S9318" t="s">
        <v>4081</v>
      </c>
      <c r="T9318" t="s">
        <v>37</v>
      </c>
      <c r="U9318" t="s">
        <v>38</v>
      </c>
      <c r="V9318" t="s">
        <v>171</v>
      </c>
      <c r="W9318" t="s">
        <v>172</v>
      </c>
      <c r="X9318">
        <v>19140</v>
      </c>
      <c r="Y9318" t="s">
        <v>173</v>
      </c>
      <c r="Z9318" t="s">
        <v>1217</v>
      </c>
      <c r="AA9318" t="s">
        <v>58</v>
      </c>
      <c r="AB9318" t="s">
        <v>666</v>
      </c>
      <c r="AC9318" t="s">
        <v>1218</v>
      </c>
      <c r="AD9318">
        <v>769.18399999999997</v>
      </c>
      <c r="AE9318">
        <v>4</v>
      </c>
      <c r="AF9318">
        <v>0.2</v>
      </c>
      <c r="AG9318">
        <v>-163.45160000000001</v>
      </c>
    </row>
    <row r="9319" spans="1:33" x14ac:dyDescent="0.35">
      <c r="A9319">
        <v>9318</v>
      </c>
      <c r="B9319" t="s">
        <v>11429</v>
      </c>
      <c r="C9319" t="s">
        <v>5206</v>
      </c>
      <c r="D9319" t="b">
        <v>0</v>
      </c>
      <c r="E9319">
        <v>2017</v>
      </c>
      <c r="F9319">
        <v>2</v>
      </c>
      <c r="G9319">
        <v>21</v>
      </c>
      <c r="H9319" s="1">
        <v>42787</v>
      </c>
      <c r="I9319" t="b">
        <v>1</v>
      </c>
      <c r="J9319" t="s">
        <v>3866</v>
      </c>
      <c r="K9319" t="b">
        <v>0</v>
      </c>
      <c r="L9319">
        <v>2017</v>
      </c>
      <c r="M9319">
        <v>2</v>
      </c>
      <c r="N9319">
        <v>26</v>
      </c>
      <c r="O9319" s="1">
        <v>42792</v>
      </c>
      <c r="P9319" t="b">
        <v>1</v>
      </c>
      <c r="Q9319" t="s">
        <v>63</v>
      </c>
      <c r="R9319" t="s">
        <v>589</v>
      </c>
      <c r="S9319" t="s">
        <v>590</v>
      </c>
      <c r="T9319" t="s">
        <v>37</v>
      </c>
      <c r="U9319" t="s">
        <v>38</v>
      </c>
      <c r="V9319" t="s">
        <v>4771</v>
      </c>
      <c r="W9319" t="s">
        <v>122</v>
      </c>
      <c r="X9319">
        <v>75007</v>
      </c>
      <c r="Y9319" t="s">
        <v>123</v>
      </c>
      <c r="Z9319" t="s">
        <v>1496</v>
      </c>
      <c r="AA9319" t="s">
        <v>85</v>
      </c>
      <c r="AB9319" t="s">
        <v>190</v>
      </c>
      <c r="AC9319" t="s">
        <v>1497</v>
      </c>
      <c r="AD9319">
        <v>47.904000000000003</v>
      </c>
      <c r="AE9319">
        <v>1</v>
      </c>
      <c r="AF9319">
        <v>0.2</v>
      </c>
      <c r="AG9319">
        <v>-2.9940000000000002</v>
      </c>
    </row>
    <row r="9320" spans="1:33" x14ac:dyDescent="0.35">
      <c r="A9320">
        <v>9319</v>
      </c>
      <c r="B9320" t="s">
        <v>11430</v>
      </c>
      <c r="C9320" t="s">
        <v>2215</v>
      </c>
      <c r="D9320" t="b">
        <v>0</v>
      </c>
      <c r="E9320">
        <v>2017</v>
      </c>
      <c r="F9320">
        <v>7</v>
      </c>
      <c r="G9320">
        <v>20</v>
      </c>
      <c r="H9320" s="1">
        <v>42936</v>
      </c>
      <c r="I9320" t="b">
        <v>1</v>
      </c>
      <c r="J9320" t="s">
        <v>2418</v>
      </c>
      <c r="K9320" t="b">
        <v>0</v>
      </c>
      <c r="L9320">
        <v>2017</v>
      </c>
      <c r="M9320">
        <v>7</v>
      </c>
      <c r="N9320">
        <v>25</v>
      </c>
      <c r="O9320" s="1">
        <v>42941</v>
      </c>
      <c r="P9320" t="b">
        <v>1</v>
      </c>
      <c r="Q9320" t="s">
        <v>63</v>
      </c>
      <c r="R9320" t="s">
        <v>2433</v>
      </c>
      <c r="S9320" t="s">
        <v>2434</v>
      </c>
      <c r="T9320" t="s">
        <v>53</v>
      </c>
      <c r="U9320" t="s">
        <v>38</v>
      </c>
      <c r="V9320" t="s">
        <v>314</v>
      </c>
      <c r="W9320" t="s">
        <v>315</v>
      </c>
      <c r="X9320">
        <v>10009</v>
      </c>
      <c r="Y9320" t="s">
        <v>173</v>
      </c>
      <c r="Z9320" t="s">
        <v>2555</v>
      </c>
      <c r="AA9320" t="s">
        <v>58</v>
      </c>
      <c r="AB9320" t="s">
        <v>106</v>
      </c>
      <c r="AC9320" t="s">
        <v>2556</v>
      </c>
      <c r="AD9320">
        <v>13.36</v>
      </c>
      <c r="AE9320">
        <v>2</v>
      </c>
      <c r="AF9320">
        <v>0</v>
      </c>
      <c r="AG9320">
        <v>6.4127999999999998</v>
      </c>
    </row>
    <row r="9321" spans="1:33" x14ac:dyDescent="0.35">
      <c r="A9321">
        <v>9320</v>
      </c>
      <c r="B9321" t="s">
        <v>11430</v>
      </c>
      <c r="C9321" t="s">
        <v>2215</v>
      </c>
      <c r="D9321" t="b">
        <v>0</v>
      </c>
      <c r="E9321">
        <v>2017</v>
      </c>
      <c r="F9321">
        <v>7</v>
      </c>
      <c r="G9321">
        <v>20</v>
      </c>
      <c r="H9321" s="1">
        <v>42936</v>
      </c>
      <c r="I9321" t="b">
        <v>1</v>
      </c>
      <c r="J9321" t="s">
        <v>2418</v>
      </c>
      <c r="K9321" t="b">
        <v>0</v>
      </c>
      <c r="L9321">
        <v>2017</v>
      </c>
      <c r="M9321">
        <v>7</v>
      </c>
      <c r="N9321">
        <v>25</v>
      </c>
      <c r="O9321" s="1">
        <v>42941</v>
      </c>
      <c r="P9321" t="b">
        <v>1</v>
      </c>
      <c r="Q9321" t="s">
        <v>63</v>
      </c>
      <c r="R9321" t="s">
        <v>2433</v>
      </c>
      <c r="S9321" t="s">
        <v>2434</v>
      </c>
      <c r="T9321" t="s">
        <v>53</v>
      </c>
      <c r="U9321" t="s">
        <v>38</v>
      </c>
      <c r="V9321" t="s">
        <v>314</v>
      </c>
      <c r="W9321" t="s">
        <v>315</v>
      </c>
      <c r="X9321">
        <v>10009</v>
      </c>
      <c r="Y9321" t="s">
        <v>173</v>
      </c>
      <c r="Z9321" t="s">
        <v>11431</v>
      </c>
      <c r="AA9321" t="s">
        <v>43</v>
      </c>
      <c r="AB9321" t="s">
        <v>47</v>
      </c>
      <c r="AC9321" t="s">
        <v>11432</v>
      </c>
      <c r="AD9321">
        <v>163.76400000000001</v>
      </c>
      <c r="AE9321">
        <v>2</v>
      </c>
      <c r="AF9321">
        <v>0.1</v>
      </c>
      <c r="AG9321">
        <v>25.474399999999999</v>
      </c>
    </row>
    <row r="9322" spans="1:33" x14ac:dyDescent="0.35">
      <c r="A9322">
        <v>9321</v>
      </c>
      <c r="B9322" t="s">
        <v>11430</v>
      </c>
      <c r="C9322" t="s">
        <v>2215</v>
      </c>
      <c r="D9322" t="b">
        <v>0</v>
      </c>
      <c r="E9322">
        <v>2017</v>
      </c>
      <c r="F9322">
        <v>7</v>
      </c>
      <c r="G9322">
        <v>20</v>
      </c>
      <c r="H9322" s="1">
        <v>42936</v>
      </c>
      <c r="I9322" t="b">
        <v>1</v>
      </c>
      <c r="J9322" t="s">
        <v>2418</v>
      </c>
      <c r="K9322" t="b">
        <v>0</v>
      </c>
      <c r="L9322">
        <v>2017</v>
      </c>
      <c r="M9322">
        <v>7</v>
      </c>
      <c r="N9322">
        <v>25</v>
      </c>
      <c r="O9322" s="1">
        <v>42941</v>
      </c>
      <c r="P9322" t="b">
        <v>1</v>
      </c>
      <c r="Q9322" t="s">
        <v>63</v>
      </c>
      <c r="R9322" t="s">
        <v>2433</v>
      </c>
      <c r="S9322" t="s">
        <v>2434</v>
      </c>
      <c r="T9322" t="s">
        <v>53</v>
      </c>
      <c r="U9322" t="s">
        <v>38</v>
      </c>
      <c r="V9322" t="s">
        <v>314</v>
      </c>
      <c r="W9322" t="s">
        <v>315</v>
      </c>
      <c r="X9322">
        <v>10009</v>
      </c>
      <c r="Y9322" t="s">
        <v>173</v>
      </c>
      <c r="Z9322" t="s">
        <v>9344</v>
      </c>
      <c r="AA9322" t="s">
        <v>43</v>
      </c>
      <c r="AB9322" t="s">
        <v>79</v>
      </c>
      <c r="AC9322" t="s">
        <v>9345</v>
      </c>
      <c r="AD9322">
        <v>183.92</v>
      </c>
      <c r="AE9322">
        <v>4</v>
      </c>
      <c r="AF9322">
        <v>0</v>
      </c>
      <c r="AG9322">
        <v>31.266400000000001</v>
      </c>
    </row>
    <row r="9323" spans="1:33" x14ac:dyDescent="0.35">
      <c r="A9323">
        <v>9322</v>
      </c>
      <c r="B9323" t="s">
        <v>11433</v>
      </c>
      <c r="C9323" s="1">
        <v>42471</v>
      </c>
      <c r="D9323" t="b">
        <v>1</v>
      </c>
      <c r="E9323">
        <v>2016</v>
      </c>
      <c r="F9323">
        <v>4</v>
      </c>
      <c r="G9323">
        <v>11</v>
      </c>
      <c r="H9323" s="1">
        <v>42471</v>
      </c>
      <c r="I9323" t="b">
        <v>1</v>
      </c>
      <c r="J9323" s="1">
        <v>42593</v>
      </c>
      <c r="K9323" t="b">
        <v>1</v>
      </c>
      <c r="L9323">
        <v>2016</v>
      </c>
      <c r="M9323">
        <v>8</v>
      </c>
      <c r="N9323">
        <v>11</v>
      </c>
      <c r="O9323" s="1">
        <v>42593</v>
      </c>
      <c r="P9323" t="b">
        <v>1</v>
      </c>
      <c r="Q9323" t="s">
        <v>63</v>
      </c>
      <c r="R9323" t="s">
        <v>3072</v>
      </c>
      <c r="S9323" t="s">
        <v>3073</v>
      </c>
      <c r="T9323" t="s">
        <v>37</v>
      </c>
      <c r="U9323" t="s">
        <v>38</v>
      </c>
      <c r="V9323" t="s">
        <v>217</v>
      </c>
      <c r="W9323" t="s">
        <v>122</v>
      </c>
      <c r="X9323">
        <v>77041</v>
      </c>
      <c r="Y9323" t="s">
        <v>123</v>
      </c>
      <c r="Z9323" t="s">
        <v>6884</v>
      </c>
      <c r="AA9323" t="s">
        <v>43</v>
      </c>
      <c r="AB9323" t="s">
        <v>79</v>
      </c>
      <c r="AC9323" t="s">
        <v>6885</v>
      </c>
      <c r="AD9323">
        <v>11.375999999999999</v>
      </c>
      <c r="AE9323">
        <v>3</v>
      </c>
      <c r="AF9323">
        <v>0.6</v>
      </c>
      <c r="AG9323">
        <v>-5.6879999999999997</v>
      </c>
    </row>
    <row r="9324" spans="1:33" x14ac:dyDescent="0.35">
      <c r="A9324">
        <v>9323</v>
      </c>
      <c r="B9324" t="s">
        <v>11433</v>
      </c>
      <c r="C9324" s="1">
        <v>42471</v>
      </c>
      <c r="D9324" t="b">
        <v>1</v>
      </c>
      <c r="E9324">
        <v>2016</v>
      </c>
      <c r="F9324">
        <v>4</v>
      </c>
      <c r="G9324">
        <v>11</v>
      </c>
      <c r="H9324" s="1">
        <v>42471</v>
      </c>
      <c r="I9324" t="b">
        <v>1</v>
      </c>
      <c r="J9324" s="1">
        <v>42593</v>
      </c>
      <c r="K9324" t="b">
        <v>1</v>
      </c>
      <c r="L9324">
        <v>2016</v>
      </c>
      <c r="M9324">
        <v>8</v>
      </c>
      <c r="N9324">
        <v>11</v>
      </c>
      <c r="O9324" s="1">
        <v>42593</v>
      </c>
      <c r="P9324" t="b">
        <v>1</v>
      </c>
      <c r="Q9324" t="s">
        <v>63</v>
      </c>
      <c r="R9324" t="s">
        <v>3072</v>
      </c>
      <c r="S9324" t="s">
        <v>3073</v>
      </c>
      <c r="T9324" t="s">
        <v>37</v>
      </c>
      <c r="U9324" t="s">
        <v>38</v>
      </c>
      <c r="V9324" t="s">
        <v>217</v>
      </c>
      <c r="W9324" t="s">
        <v>122</v>
      </c>
      <c r="X9324">
        <v>77041</v>
      </c>
      <c r="Y9324" t="s">
        <v>123</v>
      </c>
      <c r="Z9324" t="s">
        <v>2114</v>
      </c>
      <c r="AA9324" t="s">
        <v>43</v>
      </c>
      <c r="AB9324" t="s">
        <v>79</v>
      </c>
      <c r="AC9324" t="s">
        <v>2115</v>
      </c>
      <c r="AD9324">
        <v>66.111999999999995</v>
      </c>
      <c r="AE9324">
        <v>4</v>
      </c>
      <c r="AF9324">
        <v>0.6</v>
      </c>
      <c r="AG9324">
        <v>-84.2928</v>
      </c>
    </row>
    <row r="9325" spans="1:33" x14ac:dyDescent="0.35">
      <c r="A9325">
        <v>9324</v>
      </c>
      <c r="B9325" t="s">
        <v>11434</v>
      </c>
      <c r="C9325" t="s">
        <v>259</v>
      </c>
      <c r="D9325" t="b">
        <v>0</v>
      </c>
      <c r="E9325">
        <v>2017</v>
      </c>
      <c r="F9325">
        <v>9</v>
      </c>
      <c r="G9325">
        <v>23</v>
      </c>
      <c r="H9325" s="1">
        <v>43001</v>
      </c>
      <c r="I9325" t="b">
        <v>1</v>
      </c>
      <c r="J9325" t="s">
        <v>2620</v>
      </c>
      <c r="K9325" t="b">
        <v>0</v>
      </c>
      <c r="L9325">
        <v>2017</v>
      </c>
      <c r="M9325">
        <v>9</v>
      </c>
      <c r="N9325">
        <v>29</v>
      </c>
      <c r="O9325" s="1">
        <v>43007</v>
      </c>
      <c r="P9325" t="b">
        <v>1</v>
      </c>
      <c r="Q9325" t="s">
        <v>63</v>
      </c>
      <c r="R9325" t="s">
        <v>5355</v>
      </c>
      <c r="S9325" t="s">
        <v>5356</v>
      </c>
      <c r="T9325" t="s">
        <v>37</v>
      </c>
      <c r="U9325" t="s">
        <v>38</v>
      </c>
      <c r="V9325" t="s">
        <v>54</v>
      </c>
      <c r="W9325" t="s">
        <v>55</v>
      </c>
      <c r="X9325">
        <v>90036</v>
      </c>
      <c r="Y9325" t="s">
        <v>56</v>
      </c>
      <c r="Z9325" t="s">
        <v>4238</v>
      </c>
      <c r="AA9325" t="s">
        <v>58</v>
      </c>
      <c r="AB9325" t="s">
        <v>106</v>
      </c>
      <c r="AC9325" t="s">
        <v>4239</v>
      </c>
      <c r="AD9325">
        <v>211.04</v>
      </c>
      <c r="AE9325">
        <v>8</v>
      </c>
      <c r="AF9325">
        <v>0</v>
      </c>
      <c r="AG9325">
        <v>97.078400000000002</v>
      </c>
    </row>
    <row r="9326" spans="1:33" x14ac:dyDescent="0.35">
      <c r="A9326">
        <v>9325</v>
      </c>
      <c r="B9326" t="s">
        <v>11434</v>
      </c>
      <c r="C9326" t="s">
        <v>259</v>
      </c>
      <c r="D9326" t="b">
        <v>0</v>
      </c>
      <c r="E9326">
        <v>2017</v>
      </c>
      <c r="F9326">
        <v>9</v>
      </c>
      <c r="G9326">
        <v>23</v>
      </c>
      <c r="H9326" s="1">
        <v>43001</v>
      </c>
      <c r="I9326" t="b">
        <v>1</v>
      </c>
      <c r="J9326" t="s">
        <v>2620</v>
      </c>
      <c r="K9326" t="b">
        <v>0</v>
      </c>
      <c r="L9326">
        <v>2017</v>
      </c>
      <c r="M9326">
        <v>9</v>
      </c>
      <c r="N9326">
        <v>29</v>
      </c>
      <c r="O9326" s="1">
        <v>43007</v>
      </c>
      <c r="P9326" t="b">
        <v>1</v>
      </c>
      <c r="Q9326" t="s">
        <v>63</v>
      </c>
      <c r="R9326" t="s">
        <v>5355</v>
      </c>
      <c r="S9326" t="s">
        <v>5356</v>
      </c>
      <c r="T9326" t="s">
        <v>37</v>
      </c>
      <c r="U9326" t="s">
        <v>38</v>
      </c>
      <c r="V9326" t="s">
        <v>54</v>
      </c>
      <c r="W9326" t="s">
        <v>55</v>
      </c>
      <c r="X9326">
        <v>90036</v>
      </c>
      <c r="Y9326" t="s">
        <v>56</v>
      </c>
      <c r="Z9326" t="s">
        <v>3872</v>
      </c>
      <c r="AA9326" t="s">
        <v>43</v>
      </c>
      <c r="AB9326" t="s">
        <v>47</v>
      </c>
      <c r="AC9326" t="s">
        <v>3873</v>
      </c>
      <c r="AD9326">
        <v>594.81600000000003</v>
      </c>
      <c r="AE9326">
        <v>2</v>
      </c>
      <c r="AF9326">
        <v>0.2</v>
      </c>
      <c r="AG9326">
        <v>59.4816</v>
      </c>
    </row>
    <row r="9327" spans="1:33" x14ac:dyDescent="0.35">
      <c r="A9327">
        <v>9326</v>
      </c>
      <c r="B9327" t="s">
        <v>11434</v>
      </c>
      <c r="C9327" t="s">
        <v>259</v>
      </c>
      <c r="D9327" t="b">
        <v>0</v>
      </c>
      <c r="E9327">
        <v>2017</v>
      </c>
      <c r="F9327">
        <v>9</v>
      </c>
      <c r="G9327">
        <v>23</v>
      </c>
      <c r="H9327" s="1">
        <v>43001</v>
      </c>
      <c r="I9327" t="b">
        <v>1</v>
      </c>
      <c r="J9327" t="s">
        <v>2620</v>
      </c>
      <c r="K9327" t="b">
        <v>0</v>
      </c>
      <c r="L9327">
        <v>2017</v>
      </c>
      <c r="M9327">
        <v>9</v>
      </c>
      <c r="N9327">
        <v>29</v>
      </c>
      <c r="O9327" s="1">
        <v>43007</v>
      </c>
      <c r="P9327" t="b">
        <v>1</v>
      </c>
      <c r="Q9327" t="s">
        <v>63</v>
      </c>
      <c r="R9327" t="s">
        <v>5355</v>
      </c>
      <c r="S9327" t="s">
        <v>5356</v>
      </c>
      <c r="T9327" t="s">
        <v>37</v>
      </c>
      <c r="U9327" t="s">
        <v>38</v>
      </c>
      <c r="V9327" t="s">
        <v>54</v>
      </c>
      <c r="W9327" t="s">
        <v>55</v>
      </c>
      <c r="X9327">
        <v>90036</v>
      </c>
      <c r="Y9327" t="s">
        <v>56</v>
      </c>
      <c r="Z9327" t="s">
        <v>4438</v>
      </c>
      <c r="AA9327" t="s">
        <v>58</v>
      </c>
      <c r="AB9327" t="s">
        <v>89</v>
      </c>
      <c r="AC9327" t="s">
        <v>4439</v>
      </c>
      <c r="AD9327">
        <v>72.959999999999994</v>
      </c>
      <c r="AE9327">
        <v>3</v>
      </c>
      <c r="AF9327">
        <v>0.2</v>
      </c>
      <c r="AG9327">
        <v>23.712</v>
      </c>
    </row>
    <row r="9328" spans="1:33" x14ac:dyDescent="0.35">
      <c r="A9328">
        <v>9327</v>
      </c>
      <c r="B9328" t="s">
        <v>11435</v>
      </c>
      <c r="C9328" s="1">
        <v>42925</v>
      </c>
      <c r="D9328" t="b">
        <v>1</v>
      </c>
      <c r="E9328">
        <v>2017</v>
      </c>
      <c r="F9328">
        <v>7</v>
      </c>
      <c r="G9328">
        <v>9</v>
      </c>
      <c r="H9328" s="1">
        <v>42925</v>
      </c>
      <c r="I9328" t="b">
        <v>1</v>
      </c>
      <c r="J9328" s="1">
        <v>43017</v>
      </c>
      <c r="K9328" t="b">
        <v>1</v>
      </c>
      <c r="L9328">
        <v>2017</v>
      </c>
      <c r="M9328">
        <v>10</v>
      </c>
      <c r="N9328">
        <v>9</v>
      </c>
      <c r="O9328" s="1">
        <v>43017</v>
      </c>
      <c r="P9328" t="b">
        <v>1</v>
      </c>
      <c r="Q9328" t="s">
        <v>221</v>
      </c>
      <c r="R9328" t="s">
        <v>4011</v>
      </c>
      <c r="S9328" t="s">
        <v>4012</v>
      </c>
      <c r="T9328" t="s">
        <v>37</v>
      </c>
      <c r="U9328" t="s">
        <v>38</v>
      </c>
      <c r="V9328" t="s">
        <v>2886</v>
      </c>
      <c r="W9328" t="s">
        <v>112</v>
      </c>
      <c r="X9328">
        <v>98026</v>
      </c>
      <c r="Y9328" t="s">
        <v>56</v>
      </c>
      <c r="Z9328" t="s">
        <v>8229</v>
      </c>
      <c r="AA9328" t="s">
        <v>43</v>
      </c>
      <c r="AB9328" t="s">
        <v>79</v>
      </c>
      <c r="AC9328" t="s">
        <v>8230</v>
      </c>
      <c r="AD9328">
        <v>80.959999999999994</v>
      </c>
      <c r="AE9328">
        <v>4</v>
      </c>
      <c r="AF9328">
        <v>0</v>
      </c>
      <c r="AG9328">
        <v>34.812800000000003</v>
      </c>
    </row>
    <row r="9329" spans="1:33" x14ac:dyDescent="0.35">
      <c r="A9329">
        <v>9328</v>
      </c>
      <c r="B9329" t="s">
        <v>11435</v>
      </c>
      <c r="C9329" s="1">
        <v>42925</v>
      </c>
      <c r="D9329" t="b">
        <v>1</v>
      </c>
      <c r="E9329">
        <v>2017</v>
      </c>
      <c r="F9329">
        <v>7</v>
      </c>
      <c r="G9329">
        <v>9</v>
      </c>
      <c r="H9329" s="1">
        <v>42925</v>
      </c>
      <c r="I9329" t="b">
        <v>1</v>
      </c>
      <c r="J9329" s="1">
        <v>43017</v>
      </c>
      <c r="K9329" t="b">
        <v>1</v>
      </c>
      <c r="L9329">
        <v>2017</v>
      </c>
      <c r="M9329">
        <v>10</v>
      </c>
      <c r="N9329">
        <v>9</v>
      </c>
      <c r="O9329" s="1">
        <v>43017</v>
      </c>
      <c r="P9329" t="b">
        <v>1</v>
      </c>
      <c r="Q9329" t="s">
        <v>221</v>
      </c>
      <c r="R9329" t="s">
        <v>4011</v>
      </c>
      <c r="S9329" t="s">
        <v>4012</v>
      </c>
      <c r="T9329" t="s">
        <v>37</v>
      </c>
      <c r="U9329" t="s">
        <v>38</v>
      </c>
      <c r="V9329" t="s">
        <v>2886</v>
      </c>
      <c r="W9329" t="s">
        <v>112</v>
      </c>
      <c r="X9329">
        <v>98026</v>
      </c>
      <c r="Y9329" t="s">
        <v>56</v>
      </c>
      <c r="Z9329" t="s">
        <v>96</v>
      </c>
      <c r="AA9329" t="s">
        <v>85</v>
      </c>
      <c r="AB9329" t="s">
        <v>86</v>
      </c>
      <c r="AC9329" t="s">
        <v>97</v>
      </c>
      <c r="AD9329">
        <v>455.71199999999999</v>
      </c>
      <c r="AE9329">
        <v>2</v>
      </c>
      <c r="AF9329">
        <v>0.2</v>
      </c>
      <c r="AG9329">
        <v>34.178400000000003</v>
      </c>
    </row>
    <row r="9330" spans="1:33" x14ac:dyDescent="0.35">
      <c r="A9330">
        <v>9329</v>
      </c>
      <c r="B9330" t="s">
        <v>11435</v>
      </c>
      <c r="C9330" s="1">
        <v>42925</v>
      </c>
      <c r="D9330" t="b">
        <v>1</v>
      </c>
      <c r="E9330">
        <v>2017</v>
      </c>
      <c r="F9330">
        <v>7</v>
      </c>
      <c r="G9330">
        <v>9</v>
      </c>
      <c r="H9330" s="1">
        <v>42925</v>
      </c>
      <c r="I9330" t="b">
        <v>1</v>
      </c>
      <c r="J9330" s="1">
        <v>43017</v>
      </c>
      <c r="K9330" t="b">
        <v>1</v>
      </c>
      <c r="L9330">
        <v>2017</v>
      </c>
      <c r="M9330">
        <v>10</v>
      </c>
      <c r="N9330">
        <v>9</v>
      </c>
      <c r="O9330" s="1">
        <v>43017</v>
      </c>
      <c r="P9330" t="b">
        <v>1</v>
      </c>
      <c r="Q9330" t="s">
        <v>221</v>
      </c>
      <c r="R9330" t="s">
        <v>4011</v>
      </c>
      <c r="S9330" t="s">
        <v>4012</v>
      </c>
      <c r="T9330" t="s">
        <v>37</v>
      </c>
      <c r="U9330" t="s">
        <v>38</v>
      </c>
      <c r="V9330" t="s">
        <v>2886</v>
      </c>
      <c r="W9330" t="s">
        <v>112</v>
      </c>
      <c r="X9330">
        <v>98026</v>
      </c>
      <c r="Y9330" t="s">
        <v>56</v>
      </c>
      <c r="Z9330" t="s">
        <v>7126</v>
      </c>
      <c r="AA9330" t="s">
        <v>58</v>
      </c>
      <c r="AB9330" t="s">
        <v>82</v>
      </c>
      <c r="AC9330" t="s">
        <v>7127</v>
      </c>
      <c r="AD9330">
        <v>25.98</v>
      </c>
      <c r="AE9330">
        <v>1</v>
      </c>
      <c r="AF9330">
        <v>0</v>
      </c>
      <c r="AG9330">
        <v>7.2744</v>
      </c>
    </row>
    <row r="9331" spans="1:33" x14ac:dyDescent="0.35">
      <c r="A9331">
        <v>9330</v>
      </c>
      <c r="B9331" t="s">
        <v>11436</v>
      </c>
      <c r="C9331" t="s">
        <v>1092</v>
      </c>
      <c r="D9331" t="b">
        <v>0</v>
      </c>
      <c r="E9331">
        <v>2015</v>
      </c>
      <c r="F9331">
        <v>11</v>
      </c>
      <c r="G9331">
        <v>28</v>
      </c>
      <c r="H9331" s="1">
        <v>42336</v>
      </c>
      <c r="I9331" t="b">
        <v>1</v>
      </c>
      <c r="J9331" t="s">
        <v>341</v>
      </c>
      <c r="K9331" t="b">
        <v>0</v>
      </c>
      <c r="L9331">
        <v>2015</v>
      </c>
      <c r="M9331">
        <v>11</v>
      </c>
      <c r="N9331">
        <v>30</v>
      </c>
      <c r="O9331" s="1">
        <v>42338</v>
      </c>
      <c r="P9331" t="b">
        <v>1</v>
      </c>
      <c r="Q9331" t="s">
        <v>221</v>
      </c>
      <c r="R9331" t="s">
        <v>2146</v>
      </c>
      <c r="S9331" t="s">
        <v>2147</v>
      </c>
      <c r="T9331" t="s">
        <v>37</v>
      </c>
      <c r="U9331" t="s">
        <v>38</v>
      </c>
      <c r="V9331" t="s">
        <v>149</v>
      </c>
      <c r="W9331" t="s">
        <v>55</v>
      </c>
      <c r="X9331">
        <v>94110</v>
      </c>
      <c r="Y9331" t="s">
        <v>56</v>
      </c>
      <c r="Z9331" t="s">
        <v>7993</v>
      </c>
      <c r="AA9331" t="s">
        <v>58</v>
      </c>
      <c r="AB9331" t="s">
        <v>92</v>
      </c>
      <c r="AC9331" t="s">
        <v>7994</v>
      </c>
      <c r="AD9331">
        <v>45.28</v>
      </c>
      <c r="AE9331">
        <v>4</v>
      </c>
      <c r="AF9331">
        <v>0</v>
      </c>
      <c r="AG9331">
        <v>15.395200000000001</v>
      </c>
    </row>
    <row r="9332" spans="1:33" x14ac:dyDescent="0.35">
      <c r="A9332">
        <v>9331</v>
      </c>
      <c r="B9332" t="s">
        <v>11437</v>
      </c>
      <c r="C9332" s="1">
        <v>42349</v>
      </c>
      <c r="D9332" t="b">
        <v>1</v>
      </c>
      <c r="E9332">
        <v>2015</v>
      </c>
      <c r="F9332">
        <v>12</v>
      </c>
      <c r="G9332">
        <v>11</v>
      </c>
      <c r="H9332" s="1">
        <v>42349</v>
      </c>
      <c r="I9332" t="b">
        <v>1</v>
      </c>
      <c r="J9332" t="s">
        <v>6703</v>
      </c>
      <c r="K9332" t="b">
        <v>0</v>
      </c>
      <c r="L9332">
        <v>2015</v>
      </c>
      <c r="M9332">
        <v>11</v>
      </c>
      <c r="N9332">
        <v>18</v>
      </c>
      <c r="O9332" s="1">
        <v>42326</v>
      </c>
      <c r="P9332" t="b">
        <v>1</v>
      </c>
      <c r="Q9332" t="s">
        <v>63</v>
      </c>
      <c r="R9332" t="s">
        <v>7070</v>
      </c>
      <c r="S9332" t="s">
        <v>7071</v>
      </c>
      <c r="T9332" t="s">
        <v>37</v>
      </c>
      <c r="U9332" t="s">
        <v>38</v>
      </c>
      <c r="V9332" t="s">
        <v>314</v>
      </c>
      <c r="W9332" t="s">
        <v>315</v>
      </c>
      <c r="X9332">
        <v>10035</v>
      </c>
      <c r="Y9332" t="s">
        <v>173</v>
      </c>
      <c r="Z9332" t="s">
        <v>3722</v>
      </c>
      <c r="AA9332" t="s">
        <v>58</v>
      </c>
      <c r="AB9332" t="s">
        <v>204</v>
      </c>
      <c r="AC9332" t="s">
        <v>770</v>
      </c>
      <c r="AD9332">
        <v>15.56</v>
      </c>
      <c r="AE9332">
        <v>2</v>
      </c>
      <c r="AF9332">
        <v>0</v>
      </c>
      <c r="AG9332">
        <v>7.3132000000000001</v>
      </c>
    </row>
    <row r="9333" spans="1:33" x14ac:dyDescent="0.35">
      <c r="A9333">
        <v>9332</v>
      </c>
      <c r="B9333" t="s">
        <v>11438</v>
      </c>
      <c r="C9333" t="s">
        <v>3050</v>
      </c>
      <c r="D9333" t="b">
        <v>0</v>
      </c>
      <c r="E9333">
        <v>2016</v>
      </c>
      <c r="F9333">
        <v>9</v>
      </c>
      <c r="G9333">
        <v>29</v>
      </c>
      <c r="H9333" s="1">
        <v>42642</v>
      </c>
      <c r="I9333" t="b">
        <v>1</v>
      </c>
      <c r="J9333" s="1">
        <v>42439</v>
      </c>
      <c r="K9333" t="b">
        <v>1</v>
      </c>
      <c r="L9333">
        <v>2016</v>
      </c>
      <c r="M9333">
        <v>3</v>
      </c>
      <c r="N9333">
        <v>10</v>
      </c>
      <c r="O9333" s="1">
        <v>42439</v>
      </c>
      <c r="P9333" t="b">
        <v>1</v>
      </c>
      <c r="Q9333" t="s">
        <v>63</v>
      </c>
      <c r="R9333" t="s">
        <v>260</v>
      </c>
      <c r="S9333" t="s">
        <v>261</v>
      </c>
      <c r="T9333" t="s">
        <v>53</v>
      </c>
      <c r="U9333" t="s">
        <v>38</v>
      </c>
      <c r="V9333" t="s">
        <v>371</v>
      </c>
      <c r="W9333" t="s">
        <v>489</v>
      </c>
      <c r="X9333">
        <v>97477</v>
      </c>
      <c r="Y9333" t="s">
        <v>56</v>
      </c>
      <c r="Z9333" t="s">
        <v>5043</v>
      </c>
      <c r="AA9333" t="s">
        <v>85</v>
      </c>
      <c r="AB9333" t="s">
        <v>86</v>
      </c>
      <c r="AC9333" t="s">
        <v>5044</v>
      </c>
      <c r="AD9333">
        <v>859.2</v>
      </c>
      <c r="AE9333">
        <v>3</v>
      </c>
      <c r="AF9333">
        <v>0.2</v>
      </c>
      <c r="AG9333">
        <v>75.180000000000007</v>
      </c>
    </row>
    <row r="9334" spans="1:33" x14ac:dyDescent="0.35">
      <c r="A9334">
        <v>9333</v>
      </c>
      <c r="B9334" t="s">
        <v>11439</v>
      </c>
      <c r="C9334" s="1">
        <v>43048</v>
      </c>
      <c r="D9334" t="b">
        <v>1</v>
      </c>
      <c r="E9334">
        <v>2017</v>
      </c>
      <c r="F9334">
        <v>11</v>
      </c>
      <c r="G9334">
        <v>9</v>
      </c>
      <c r="H9334" s="1">
        <v>43048</v>
      </c>
      <c r="I9334" t="b">
        <v>1</v>
      </c>
      <c r="J9334" t="s">
        <v>3901</v>
      </c>
      <c r="K9334" t="b">
        <v>0</v>
      </c>
      <c r="L9334">
        <v>2017</v>
      </c>
      <c r="M9334">
        <v>9</v>
      </c>
      <c r="N9334">
        <v>13</v>
      </c>
      <c r="O9334" s="1">
        <v>42991</v>
      </c>
      <c r="P9334" t="b">
        <v>1</v>
      </c>
      <c r="Q9334" t="s">
        <v>34</v>
      </c>
      <c r="R9334" t="s">
        <v>8764</v>
      </c>
      <c r="S9334" t="s">
        <v>8765</v>
      </c>
      <c r="T9334" t="s">
        <v>37</v>
      </c>
      <c r="U9334" t="s">
        <v>38</v>
      </c>
      <c r="V9334" t="s">
        <v>8788</v>
      </c>
      <c r="W9334" t="s">
        <v>40</v>
      </c>
      <c r="X9334">
        <v>40324</v>
      </c>
      <c r="Y9334" t="s">
        <v>41</v>
      </c>
      <c r="Z9334" t="s">
        <v>1826</v>
      </c>
      <c r="AA9334" t="s">
        <v>58</v>
      </c>
      <c r="AB9334" t="s">
        <v>92</v>
      </c>
      <c r="AC9334" t="s">
        <v>1827</v>
      </c>
      <c r="AD9334">
        <v>195.68</v>
      </c>
      <c r="AE9334">
        <v>4</v>
      </c>
      <c r="AF9334">
        <v>0</v>
      </c>
      <c r="AG9334">
        <v>50.876800000000003</v>
      </c>
    </row>
    <row r="9335" spans="1:33" x14ac:dyDescent="0.35">
      <c r="A9335">
        <v>9334</v>
      </c>
      <c r="B9335" t="s">
        <v>11439</v>
      </c>
      <c r="C9335" s="1">
        <v>43048</v>
      </c>
      <c r="D9335" t="b">
        <v>1</v>
      </c>
      <c r="E9335">
        <v>2017</v>
      </c>
      <c r="F9335">
        <v>11</v>
      </c>
      <c r="G9335">
        <v>9</v>
      </c>
      <c r="H9335" s="1">
        <v>43048</v>
      </c>
      <c r="I9335" t="b">
        <v>1</v>
      </c>
      <c r="J9335" t="s">
        <v>3901</v>
      </c>
      <c r="K9335" t="b">
        <v>0</v>
      </c>
      <c r="L9335">
        <v>2017</v>
      </c>
      <c r="M9335">
        <v>9</v>
      </c>
      <c r="N9335">
        <v>13</v>
      </c>
      <c r="O9335" s="1">
        <v>42991</v>
      </c>
      <c r="P9335" t="b">
        <v>1</v>
      </c>
      <c r="Q9335" t="s">
        <v>34</v>
      </c>
      <c r="R9335" t="s">
        <v>8764</v>
      </c>
      <c r="S9335" t="s">
        <v>8765</v>
      </c>
      <c r="T9335" t="s">
        <v>37</v>
      </c>
      <c r="U9335" t="s">
        <v>38</v>
      </c>
      <c r="V9335" t="s">
        <v>8788</v>
      </c>
      <c r="W9335" t="s">
        <v>40</v>
      </c>
      <c r="X9335">
        <v>40324</v>
      </c>
      <c r="Y9335" t="s">
        <v>41</v>
      </c>
      <c r="Z9335" t="s">
        <v>4739</v>
      </c>
      <c r="AA9335" t="s">
        <v>58</v>
      </c>
      <c r="AB9335" t="s">
        <v>317</v>
      </c>
      <c r="AC9335" t="s">
        <v>4740</v>
      </c>
      <c r="AD9335">
        <v>14.2</v>
      </c>
      <c r="AE9335">
        <v>4</v>
      </c>
      <c r="AF9335">
        <v>0</v>
      </c>
      <c r="AG9335">
        <v>6.6740000000000004</v>
      </c>
    </row>
    <row r="9336" spans="1:33" x14ac:dyDescent="0.35">
      <c r="A9336">
        <v>9335</v>
      </c>
      <c r="B9336" t="s">
        <v>11440</v>
      </c>
      <c r="C9336" s="1">
        <v>42740</v>
      </c>
      <c r="D9336" t="b">
        <v>1</v>
      </c>
      <c r="E9336">
        <v>2017</v>
      </c>
      <c r="F9336">
        <v>1</v>
      </c>
      <c r="G9336">
        <v>5</v>
      </c>
      <c r="H9336" s="1">
        <v>42740</v>
      </c>
      <c r="I9336" t="b">
        <v>1</v>
      </c>
      <c r="J9336" s="1">
        <v>42771</v>
      </c>
      <c r="K9336" t="b">
        <v>1</v>
      </c>
      <c r="L9336">
        <v>2017</v>
      </c>
      <c r="M9336">
        <v>2</v>
      </c>
      <c r="N9336">
        <v>5</v>
      </c>
      <c r="O9336" s="1">
        <v>42771</v>
      </c>
      <c r="P9336" t="b">
        <v>1</v>
      </c>
      <c r="Q9336" t="s">
        <v>221</v>
      </c>
      <c r="R9336" t="s">
        <v>1489</v>
      </c>
      <c r="S9336" t="s">
        <v>1490</v>
      </c>
      <c r="T9336" t="s">
        <v>37</v>
      </c>
      <c r="U9336" t="s">
        <v>38</v>
      </c>
      <c r="V9336" t="s">
        <v>3878</v>
      </c>
      <c r="W9336" t="s">
        <v>67</v>
      </c>
      <c r="X9336">
        <v>33065</v>
      </c>
      <c r="Y9336" t="s">
        <v>41</v>
      </c>
      <c r="Z9336" t="s">
        <v>42</v>
      </c>
      <c r="AA9336" t="s">
        <v>43</v>
      </c>
      <c r="AB9336" t="s">
        <v>44</v>
      </c>
      <c r="AC9336" t="s">
        <v>45</v>
      </c>
      <c r="AD9336">
        <v>314.35199999999998</v>
      </c>
      <c r="AE9336">
        <v>3</v>
      </c>
      <c r="AF9336">
        <v>0.2</v>
      </c>
      <c r="AG9336">
        <v>-15.717599999999999</v>
      </c>
    </row>
    <row r="9337" spans="1:33" x14ac:dyDescent="0.35">
      <c r="A9337">
        <v>9336</v>
      </c>
      <c r="B9337" t="s">
        <v>11440</v>
      </c>
      <c r="C9337" s="1">
        <v>42740</v>
      </c>
      <c r="D9337" t="b">
        <v>1</v>
      </c>
      <c r="E9337">
        <v>2017</v>
      </c>
      <c r="F9337">
        <v>1</v>
      </c>
      <c r="G9337">
        <v>5</v>
      </c>
      <c r="H9337" s="1">
        <v>42740</v>
      </c>
      <c r="I9337" t="b">
        <v>1</v>
      </c>
      <c r="J9337" s="1">
        <v>42771</v>
      </c>
      <c r="K9337" t="b">
        <v>1</v>
      </c>
      <c r="L9337">
        <v>2017</v>
      </c>
      <c r="M9337">
        <v>2</v>
      </c>
      <c r="N9337">
        <v>5</v>
      </c>
      <c r="O9337" s="1">
        <v>42771</v>
      </c>
      <c r="P9337" t="b">
        <v>1</v>
      </c>
      <c r="Q9337" t="s">
        <v>221</v>
      </c>
      <c r="R9337" t="s">
        <v>1489</v>
      </c>
      <c r="S9337" t="s">
        <v>1490</v>
      </c>
      <c r="T9337" t="s">
        <v>37</v>
      </c>
      <c r="U9337" t="s">
        <v>38</v>
      </c>
      <c r="V9337" t="s">
        <v>3878</v>
      </c>
      <c r="W9337" t="s">
        <v>67</v>
      </c>
      <c r="X9337">
        <v>33065</v>
      </c>
      <c r="Y9337" t="s">
        <v>41</v>
      </c>
      <c r="Z9337" t="s">
        <v>7595</v>
      </c>
      <c r="AA9337" t="s">
        <v>58</v>
      </c>
      <c r="AB9337" t="s">
        <v>59</v>
      </c>
      <c r="AC9337" t="s">
        <v>7596</v>
      </c>
      <c r="AD9337">
        <v>4.6079999999999997</v>
      </c>
      <c r="AE9337">
        <v>2</v>
      </c>
      <c r="AF9337">
        <v>0.2</v>
      </c>
      <c r="AG9337">
        <v>1.4976</v>
      </c>
    </row>
    <row r="9338" spans="1:33" x14ac:dyDescent="0.35">
      <c r="A9338">
        <v>9337</v>
      </c>
      <c r="B9338" t="s">
        <v>11441</v>
      </c>
      <c r="C9338" t="s">
        <v>1170</v>
      </c>
      <c r="D9338" t="b">
        <v>0</v>
      </c>
      <c r="E9338">
        <v>2017</v>
      </c>
      <c r="F9338">
        <v>9</v>
      </c>
      <c r="G9338">
        <v>16</v>
      </c>
      <c r="H9338" s="1">
        <v>42994</v>
      </c>
      <c r="I9338" t="b">
        <v>1</v>
      </c>
      <c r="J9338" t="s">
        <v>2652</v>
      </c>
      <c r="K9338" t="b">
        <v>0</v>
      </c>
      <c r="L9338">
        <v>2017</v>
      </c>
      <c r="M9338">
        <v>9</v>
      </c>
      <c r="N9338">
        <v>20</v>
      </c>
      <c r="O9338" s="1">
        <v>42998</v>
      </c>
      <c r="P9338" t="b">
        <v>1</v>
      </c>
      <c r="Q9338" t="s">
        <v>63</v>
      </c>
      <c r="R9338" t="s">
        <v>3643</v>
      </c>
      <c r="S9338" t="s">
        <v>3644</v>
      </c>
      <c r="T9338" t="s">
        <v>53</v>
      </c>
      <c r="U9338" t="s">
        <v>38</v>
      </c>
      <c r="V9338" t="s">
        <v>149</v>
      </c>
      <c r="W9338" t="s">
        <v>55</v>
      </c>
      <c r="X9338">
        <v>94110</v>
      </c>
      <c r="Y9338" t="s">
        <v>56</v>
      </c>
      <c r="Z9338" t="s">
        <v>580</v>
      </c>
      <c r="AA9338" t="s">
        <v>58</v>
      </c>
      <c r="AB9338" t="s">
        <v>317</v>
      </c>
      <c r="AC9338" t="s">
        <v>581</v>
      </c>
      <c r="AD9338">
        <v>17.899999999999999</v>
      </c>
      <c r="AE9338">
        <v>5</v>
      </c>
      <c r="AF9338">
        <v>0</v>
      </c>
      <c r="AG9338">
        <v>8.7710000000000008</v>
      </c>
    </row>
    <row r="9339" spans="1:33" x14ac:dyDescent="0.35">
      <c r="A9339">
        <v>9338</v>
      </c>
      <c r="B9339" t="s">
        <v>11442</v>
      </c>
      <c r="C9339" t="s">
        <v>4758</v>
      </c>
      <c r="D9339" t="b">
        <v>0</v>
      </c>
      <c r="E9339">
        <v>2014</v>
      </c>
      <c r="F9339">
        <v>10</v>
      </c>
      <c r="G9339">
        <v>19</v>
      </c>
      <c r="H9339" s="1">
        <v>41931</v>
      </c>
      <c r="I9339" t="b">
        <v>1</v>
      </c>
      <c r="J9339" t="s">
        <v>695</v>
      </c>
      <c r="K9339" t="b">
        <v>0</v>
      </c>
      <c r="L9339">
        <v>2014</v>
      </c>
      <c r="M9339">
        <v>10</v>
      </c>
      <c r="N9339">
        <v>22</v>
      </c>
      <c r="O9339" s="1">
        <v>41934</v>
      </c>
      <c r="P9339" t="b">
        <v>1</v>
      </c>
      <c r="Q9339" t="s">
        <v>34</v>
      </c>
      <c r="R9339" t="s">
        <v>3252</v>
      </c>
      <c r="S9339" t="s">
        <v>3253</v>
      </c>
      <c r="T9339" t="s">
        <v>53</v>
      </c>
      <c r="U9339" t="s">
        <v>38</v>
      </c>
      <c r="V9339" t="s">
        <v>149</v>
      </c>
      <c r="W9339" t="s">
        <v>55</v>
      </c>
      <c r="X9339">
        <v>94110</v>
      </c>
      <c r="Y9339" t="s">
        <v>56</v>
      </c>
      <c r="Z9339" t="s">
        <v>6439</v>
      </c>
      <c r="AA9339" t="s">
        <v>58</v>
      </c>
      <c r="AB9339" t="s">
        <v>89</v>
      </c>
      <c r="AC9339" t="s">
        <v>6440</v>
      </c>
      <c r="AD9339">
        <v>2.992</v>
      </c>
      <c r="AE9339">
        <v>1</v>
      </c>
      <c r="AF9339">
        <v>0.2</v>
      </c>
      <c r="AG9339">
        <v>1.1220000000000001</v>
      </c>
    </row>
    <row r="9340" spans="1:33" x14ac:dyDescent="0.35">
      <c r="A9340">
        <v>9339</v>
      </c>
      <c r="B9340" t="s">
        <v>11442</v>
      </c>
      <c r="C9340" t="s">
        <v>4758</v>
      </c>
      <c r="D9340" t="b">
        <v>0</v>
      </c>
      <c r="E9340">
        <v>2014</v>
      </c>
      <c r="F9340">
        <v>10</v>
      </c>
      <c r="G9340">
        <v>19</v>
      </c>
      <c r="H9340" s="1">
        <v>41931</v>
      </c>
      <c r="I9340" t="b">
        <v>1</v>
      </c>
      <c r="J9340" t="s">
        <v>695</v>
      </c>
      <c r="K9340" t="b">
        <v>0</v>
      </c>
      <c r="L9340">
        <v>2014</v>
      </c>
      <c r="M9340">
        <v>10</v>
      </c>
      <c r="N9340">
        <v>22</v>
      </c>
      <c r="O9340" s="1">
        <v>41934</v>
      </c>
      <c r="P9340" t="b">
        <v>1</v>
      </c>
      <c r="Q9340" t="s">
        <v>34</v>
      </c>
      <c r="R9340" t="s">
        <v>3252</v>
      </c>
      <c r="S9340" t="s">
        <v>3253</v>
      </c>
      <c r="T9340" t="s">
        <v>53</v>
      </c>
      <c r="U9340" t="s">
        <v>38</v>
      </c>
      <c r="V9340" t="s">
        <v>149</v>
      </c>
      <c r="W9340" t="s">
        <v>55</v>
      </c>
      <c r="X9340">
        <v>94110</v>
      </c>
      <c r="Y9340" t="s">
        <v>56</v>
      </c>
      <c r="Z9340" t="s">
        <v>3612</v>
      </c>
      <c r="AA9340" t="s">
        <v>58</v>
      </c>
      <c r="AB9340" t="s">
        <v>89</v>
      </c>
      <c r="AC9340" t="s">
        <v>3613</v>
      </c>
      <c r="AD9340">
        <v>20.064</v>
      </c>
      <c r="AE9340">
        <v>6</v>
      </c>
      <c r="AF9340">
        <v>0.2</v>
      </c>
      <c r="AG9340">
        <v>7.0224000000000002</v>
      </c>
    </row>
    <row r="9341" spans="1:33" x14ac:dyDescent="0.35">
      <c r="A9341">
        <v>9340</v>
      </c>
      <c r="B9341" t="s">
        <v>11442</v>
      </c>
      <c r="C9341" t="s">
        <v>4758</v>
      </c>
      <c r="D9341" t="b">
        <v>0</v>
      </c>
      <c r="E9341">
        <v>2014</v>
      </c>
      <c r="F9341">
        <v>10</v>
      </c>
      <c r="G9341">
        <v>19</v>
      </c>
      <c r="H9341" s="1">
        <v>41931</v>
      </c>
      <c r="I9341" t="b">
        <v>1</v>
      </c>
      <c r="J9341" t="s">
        <v>695</v>
      </c>
      <c r="K9341" t="b">
        <v>0</v>
      </c>
      <c r="L9341">
        <v>2014</v>
      </c>
      <c r="M9341">
        <v>10</v>
      </c>
      <c r="N9341">
        <v>22</v>
      </c>
      <c r="O9341" s="1">
        <v>41934</v>
      </c>
      <c r="P9341" t="b">
        <v>1</v>
      </c>
      <c r="Q9341" t="s">
        <v>34</v>
      </c>
      <c r="R9341" t="s">
        <v>3252</v>
      </c>
      <c r="S9341" t="s">
        <v>3253</v>
      </c>
      <c r="T9341" t="s">
        <v>53</v>
      </c>
      <c r="U9341" t="s">
        <v>38</v>
      </c>
      <c r="V9341" t="s">
        <v>149</v>
      </c>
      <c r="W9341" t="s">
        <v>55</v>
      </c>
      <c r="X9341">
        <v>94110</v>
      </c>
      <c r="Y9341" t="s">
        <v>56</v>
      </c>
      <c r="Z9341" t="s">
        <v>8483</v>
      </c>
      <c r="AA9341" t="s">
        <v>58</v>
      </c>
      <c r="AB9341" t="s">
        <v>106</v>
      </c>
      <c r="AC9341" t="s">
        <v>8484</v>
      </c>
      <c r="AD9341">
        <v>146.72999999999999</v>
      </c>
      <c r="AE9341">
        <v>3</v>
      </c>
      <c r="AF9341">
        <v>0</v>
      </c>
      <c r="AG9341">
        <v>68.963099999999997</v>
      </c>
    </row>
    <row r="9342" spans="1:33" x14ac:dyDescent="0.35">
      <c r="A9342">
        <v>9341</v>
      </c>
      <c r="B9342" t="s">
        <v>11442</v>
      </c>
      <c r="C9342" t="s">
        <v>4758</v>
      </c>
      <c r="D9342" t="b">
        <v>0</v>
      </c>
      <c r="E9342">
        <v>2014</v>
      </c>
      <c r="F9342">
        <v>10</v>
      </c>
      <c r="G9342">
        <v>19</v>
      </c>
      <c r="H9342" s="1">
        <v>41931</v>
      </c>
      <c r="I9342" t="b">
        <v>1</v>
      </c>
      <c r="J9342" t="s">
        <v>695</v>
      </c>
      <c r="K9342" t="b">
        <v>0</v>
      </c>
      <c r="L9342">
        <v>2014</v>
      </c>
      <c r="M9342">
        <v>10</v>
      </c>
      <c r="N9342">
        <v>22</v>
      </c>
      <c r="O9342" s="1">
        <v>41934</v>
      </c>
      <c r="P9342" t="b">
        <v>1</v>
      </c>
      <c r="Q9342" t="s">
        <v>34</v>
      </c>
      <c r="R9342" t="s">
        <v>3252</v>
      </c>
      <c r="S9342" t="s">
        <v>3253</v>
      </c>
      <c r="T9342" t="s">
        <v>53</v>
      </c>
      <c r="U9342" t="s">
        <v>38</v>
      </c>
      <c r="V9342" t="s">
        <v>149</v>
      </c>
      <c r="W9342" t="s">
        <v>55</v>
      </c>
      <c r="X9342">
        <v>94110</v>
      </c>
      <c r="Y9342" t="s">
        <v>56</v>
      </c>
      <c r="Z9342" t="s">
        <v>2410</v>
      </c>
      <c r="AA9342" t="s">
        <v>58</v>
      </c>
      <c r="AB9342" t="s">
        <v>59</v>
      </c>
      <c r="AC9342" t="s">
        <v>2411</v>
      </c>
      <c r="AD9342">
        <v>18.75</v>
      </c>
      <c r="AE9342">
        <v>5</v>
      </c>
      <c r="AF9342">
        <v>0</v>
      </c>
      <c r="AG9342">
        <v>9</v>
      </c>
    </row>
    <row r="9343" spans="1:33" x14ac:dyDescent="0.35">
      <c r="A9343">
        <v>9342</v>
      </c>
      <c r="B9343" t="s">
        <v>11442</v>
      </c>
      <c r="C9343" t="s">
        <v>4758</v>
      </c>
      <c r="D9343" t="b">
        <v>0</v>
      </c>
      <c r="E9343">
        <v>2014</v>
      </c>
      <c r="F9343">
        <v>10</v>
      </c>
      <c r="G9343">
        <v>19</v>
      </c>
      <c r="H9343" s="1">
        <v>41931</v>
      </c>
      <c r="I9343" t="b">
        <v>1</v>
      </c>
      <c r="J9343" t="s">
        <v>695</v>
      </c>
      <c r="K9343" t="b">
        <v>0</v>
      </c>
      <c r="L9343">
        <v>2014</v>
      </c>
      <c r="M9343">
        <v>10</v>
      </c>
      <c r="N9343">
        <v>22</v>
      </c>
      <c r="O9343" s="1">
        <v>41934</v>
      </c>
      <c r="P9343" t="b">
        <v>1</v>
      </c>
      <c r="Q9343" t="s">
        <v>34</v>
      </c>
      <c r="R9343" t="s">
        <v>3252</v>
      </c>
      <c r="S9343" t="s">
        <v>3253</v>
      </c>
      <c r="T9343" t="s">
        <v>53</v>
      </c>
      <c r="U9343" t="s">
        <v>38</v>
      </c>
      <c r="V9343" t="s">
        <v>149</v>
      </c>
      <c r="W9343" t="s">
        <v>55</v>
      </c>
      <c r="X9343">
        <v>94110</v>
      </c>
      <c r="Y9343" t="s">
        <v>56</v>
      </c>
      <c r="Z9343" t="s">
        <v>8506</v>
      </c>
      <c r="AA9343" t="s">
        <v>85</v>
      </c>
      <c r="AB9343" t="s">
        <v>86</v>
      </c>
      <c r="AC9343" t="s">
        <v>8507</v>
      </c>
      <c r="AD9343">
        <v>117.57599999999999</v>
      </c>
      <c r="AE9343">
        <v>3</v>
      </c>
      <c r="AF9343">
        <v>0.2</v>
      </c>
      <c r="AG9343">
        <v>11.7576</v>
      </c>
    </row>
    <row r="9344" spans="1:33" x14ac:dyDescent="0.35">
      <c r="A9344">
        <v>9343</v>
      </c>
      <c r="B9344" t="s">
        <v>11443</v>
      </c>
      <c r="C9344" t="s">
        <v>266</v>
      </c>
      <c r="D9344" t="b">
        <v>0</v>
      </c>
      <c r="E9344">
        <v>2016</v>
      </c>
      <c r="F9344">
        <v>3</v>
      </c>
      <c r="G9344">
        <v>13</v>
      </c>
      <c r="H9344" s="1">
        <v>42442</v>
      </c>
      <c r="I9344" t="b">
        <v>1</v>
      </c>
      <c r="J9344" t="s">
        <v>1931</v>
      </c>
      <c r="K9344" t="b">
        <v>0</v>
      </c>
      <c r="L9344">
        <v>2016</v>
      </c>
      <c r="M9344">
        <v>3</v>
      </c>
      <c r="N9344">
        <v>18</v>
      </c>
      <c r="O9344" s="1">
        <v>42447</v>
      </c>
      <c r="P9344" t="b">
        <v>1</v>
      </c>
      <c r="Q9344" t="s">
        <v>63</v>
      </c>
      <c r="R9344" t="s">
        <v>8480</v>
      </c>
      <c r="S9344" t="s">
        <v>8481</v>
      </c>
      <c r="T9344" t="s">
        <v>120</v>
      </c>
      <c r="U9344" t="s">
        <v>38</v>
      </c>
      <c r="V9344" t="s">
        <v>3254</v>
      </c>
      <c r="W9344" t="s">
        <v>55</v>
      </c>
      <c r="X9344">
        <v>92503</v>
      </c>
      <c r="Y9344" t="s">
        <v>56</v>
      </c>
      <c r="Z9344" t="s">
        <v>2775</v>
      </c>
      <c r="AA9344" t="s">
        <v>58</v>
      </c>
      <c r="AB9344" t="s">
        <v>89</v>
      </c>
      <c r="AC9344" t="s">
        <v>2776</v>
      </c>
      <c r="AD9344">
        <v>51.183999999999997</v>
      </c>
      <c r="AE9344">
        <v>7</v>
      </c>
      <c r="AF9344">
        <v>0.2</v>
      </c>
      <c r="AG9344">
        <v>19.193999999999999</v>
      </c>
    </row>
    <row r="9345" spans="1:33" x14ac:dyDescent="0.35">
      <c r="A9345">
        <v>9344</v>
      </c>
      <c r="B9345" t="s">
        <v>11444</v>
      </c>
      <c r="C9345" t="s">
        <v>7772</v>
      </c>
      <c r="D9345" t="b">
        <v>0</v>
      </c>
      <c r="E9345">
        <v>2017</v>
      </c>
      <c r="F9345">
        <v>2</v>
      </c>
      <c r="G9345">
        <v>17</v>
      </c>
      <c r="H9345" s="1">
        <v>42783</v>
      </c>
      <c r="I9345" t="b">
        <v>1</v>
      </c>
      <c r="J9345" t="s">
        <v>2851</v>
      </c>
      <c r="K9345" t="b">
        <v>0</v>
      </c>
      <c r="L9345">
        <v>2017</v>
      </c>
      <c r="M9345">
        <v>2</v>
      </c>
      <c r="N9345">
        <v>20</v>
      </c>
      <c r="O9345" s="1">
        <v>42786</v>
      </c>
      <c r="P9345" t="b">
        <v>1</v>
      </c>
      <c r="Q9345" t="s">
        <v>221</v>
      </c>
      <c r="R9345" t="s">
        <v>2624</v>
      </c>
      <c r="S9345" t="s">
        <v>2625</v>
      </c>
      <c r="T9345" t="s">
        <v>120</v>
      </c>
      <c r="U9345" t="s">
        <v>38</v>
      </c>
      <c r="V9345" t="s">
        <v>326</v>
      </c>
      <c r="W9345" t="s">
        <v>579</v>
      </c>
      <c r="X9345">
        <v>45373</v>
      </c>
      <c r="Y9345" t="s">
        <v>173</v>
      </c>
      <c r="Z9345" t="s">
        <v>9150</v>
      </c>
      <c r="AA9345" t="s">
        <v>43</v>
      </c>
      <c r="AB9345" t="s">
        <v>69</v>
      </c>
      <c r="AC9345" t="s">
        <v>9151</v>
      </c>
      <c r="AD9345">
        <v>455.97</v>
      </c>
      <c r="AE9345">
        <v>5</v>
      </c>
      <c r="AF9345">
        <v>0.4</v>
      </c>
      <c r="AG9345">
        <v>-106.393</v>
      </c>
    </row>
    <row r="9346" spans="1:33" x14ac:dyDescent="0.35">
      <c r="A9346">
        <v>9345</v>
      </c>
      <c r="B9346" t="s">
        <v>11444</v>
      </c>
      <c r="C9346" t="s">
        <v>7772</v>
      </c>
      <c r="D9346" t="b">
        <v>0</v>
      </c>
      <c r="E9346">
        <v>2017</v>
      </c>
      <c r="F9346">
        <v>2</v>
      </c>
      <c r="G9346">
        <v>17</v>
      </c>
      <c r="H9346" s="1">
        <v>42783</v>
      </c>
      <c r="I9346" t="b">
        <v>1</v>
      </c>
      <c r="J9346" t="s">
        <v>2851</v>
      </c>
      <c r="K9346" t="b">
        <v>0</v>
      </c>
      <c r="L9346">
        <v>2017</v>
      </c>
      <c r="M9346">
        <v>2</v>
      </c>
      <c r="N9346">
        <v>20</v>
      </c>
      <c r="O9346" s="1">
        <v>42786</v>
      </c>
      <c r="P9346" t="b">
        <v>1</v>
      </c>
      <c r="Q9346" t="s">
        <v>221</v>
      </c>
      <c r="R9346" t="s">
        <v>2624</v>
      </c>
      <c r="S9346" t="s">
        <v>2625</v>
      </c>
      <c r="T9346" t="s">
        <v>120</v>
      </c>
      <c r="U9346" t="s">
        <v>38</v>
      </c>
      <c r="V9346" t="s">
        <v>326</v>
      </c>
      <c r="W9346" t="s">
        <v>579</v>
      </c>
      <c r="X9346">
        <v>45373</v>
      </c>
      <c r="Y9346" t="s">
        <v>173</v>
      </c>
      <c r="Z9346" t="s">
        <v>208</v>
      </c>
      <c r="AA9346" t="s">
        <v>58</v>
      </c>
      <c r="AB9346" t="s">
        <v>89</v>
      </c>
      <c r="AC9346" t="s">
        <v>209</v>
      </c>
      <c r="AD9346">
        <v>5.7149999999999999</v>
      </c>
      <c r="AE9346">
        <v>5</v>
      </c>
      <c r="AF9346">
        <v>0.7</v>
      </c>
      <c r="AG9346">
        <v>-4.7625000000000002</v>
      </c>
    </row>
    <row r="9347" spans="1:33" x14ac:dyDescent="0.35">
      <c r="A9347">
        <v>9346</v>
      </c>
      <c r="B9347" t="s">
        <v>11444</v>
      </c>
      <c r="C9347" t="s">
        <v>7772</v>
      </c>
      <c r="D9347" t="b">
        <v>0</v>
      </c>
      <c r="E9347">
        <v>2017</v>
      </c>
      <c r="F9347">
        <v>2</v>
      </c>
      <c r="G9347">
        <v>17</v>
      </c>
      <c r="H9347" s="1">
        <v>42783</v>
      </c>
      <c r="I9347" t="b">
        <v>1</v>
      </c>
      <c r="J9347" t="s">
        <v>2851</v>
      </c>
      <c r="K9347" t="b">
        <v>0</v>
      </c>
      <c r="L9347">
        <v>2017</v>
      </c>
      <c r="M9347">
        <v>2</v>
      </c>
      <c r="N9347">
        <v>20</v>
      </c>
      <c r="O9347" s="1">
        <v>42786</v>
      </c>
      <c r="P9347" t="b">
        <v>1</v>
      </c>
      <c r="Q9347" t="s">
        <v>221</v>
      </c>
      <c r="R9347" t="s">
        <v>2624</v>
      </c>
      <c r="S9347" t="s">
        <v>2625</v>
      </c>
      <c r="T9347" t="s">
        <v>120</v>
      </c>
      <c r="U9347" t="s">
        <v>38</v>
      </c>
      <c r="V9347" t="s">
        <v>326</v>
      </c>
      <c r="W9347" t="s">
        <v>579</v>
      </c>
      <c r="X9347">
        <v>45373</v>
      </c>
      <c r="Y9347" t="s">
        <v>173</v>
      </c>
      <c r="Z9347" t="s">
        <v>7035</v>
      </c>
      <c r="AA9347" t="s">
        <v>85</v>
      </c>
      <c r="AB9347" t="s">
        <v>86</v>
      </c>
      <c r="AC9347" t="s">
        <v>7036</v>
      </c>
      <c r="AD9347">
        <v>57.594000000000001</v>
      </c>
      <c r="AE9347">
        <v>1</v>
      </c>
      <c r="AF9347">
        <v>0.4</v>
      </c>
      <c r="AG9347">
        <v>-11.518800000000001</v>
      </c>
    </row>
    <row r="9348" spans="1:33" x14ac:dyDescent="0.35">
      <c r="A9348">
        <v>9347</v>
      </c>
      <c r="B9348" t="s">
        <v>11444</v>
      </c>
      <c r="C9348" t="s">
        <v>7772</v>
      </c>
      <c r="D9348" t="b">
        <v>0</v>
      </c>
      <c r="E9348">
        <v>2017</v>
      </c>
      <c r="F9348">
        <v>2</v>
      </c>
      <c r="G9348">
        <v>17</v>
      </c>
      <c r="H9348" s="1">
        <v>42783</v>
      </c>
      <c r="I9348" t="b">
        <v>1</v>
      </c>
      <c r="J9348" t="s">
        <v>2851</v>
      </c>
      <c r="K9348" t="b">
        <v>0</v>
      </c>
      <c r="L9348">
        <v>2017</v>
      </c>
      <c r="M9348">
        <v>2</v>
      </c>
      <c r="N9348">
        <v>20</v>
      </c>
      <c r="O9348" s="1">
        <v>42786</v>
      </c>
      <c r="P9348" t="b">
        <v>1</v>
      </c>
      <c r="Q9348" t="s">
        <v>221</v>
      </c>
      <c r="R9348" t="s">
        <v>2624</v>
      </c>
      <c r="S9348" t="s">
        <v>2625</v>
      </c>
      <c r="T9348" t="s">
        <v>120</v>
      </c>
      <c r="U9348" t="s">
        <v>38</v>
      </c>
      <c r="V9348" t="s">
        <v>326</v>
      </c>
      <c r="W9348" t="s">
        <v>579</v>
      </c>
      <c r="X9348">
        <v>45373</v>
      </c>
      <c r="Y9348" t="s">
        <v>173</v>
      </c>
      <c r="Z9348" t="s">
        <v>5226</v>
      </c>
      <c r="AA9348" t="s">
        <v>43</v>
      </c>
      <c r="AB9348" t="s">
        <v>79</v>
      </c>
      <c r="AC9348" t="s">
        <v>5227</v>
      </c>
      <c r="AD9348">
        <v>30.143999999999998</v>
      </c>
      <c r="AE9348">
        <v>2</v>
      </c>
      <c r="AF9348">
        <v>0.2</v>
      </c>
      <c r="AG9348">
        <v>8.2896000000000001</v>
      </c>
    </row>
    <row r="9349" spans="1:33" x14ac:dyDescent="0.35">
      <c r="A9349">
        <v>9348</v>
      </c>
      <c r="B9349" t="s">
        <v>11444</v>
      </c>
      <c r="C9349" t="s">
        <v>7772</v>
      </c>
      <c r="D9349" t="b">
        <v>0</v>
      </c>
      <c r="E9349">
        <v>2017</v>
      </c>
      <c r="F9349">
        <v>2</v>
      </c>
      <c r="G9349">
        <v>17</v>
      </c>
      <c r="H9349" s="1">
        <v>42783</v>
      </c>
      <c r="I9349" t="b">
        <v>1</v>
      </c>
      <c r="J9349" t="s">
        <v>2851</v>
      </c>
      <c r="K9349" t="b">
        <v>0</v>
      </c>
      <c r="L9349">
        <v>2017</v>
      </c>
      <c r="M9349">
        <v>2</v>
      </c>
      <c r="N9349">
        <v>20</v>
      </c>
      <c r="O9349" s="1">
        <v>42786</v>
      </c>
      <c r="P9349" t="b">
        <v>1</v>
      </c>
      <c r="Q9349" t="s">
        <v>221</v>
      </c>
      <c r="R9349" t="s">
        <v>2624</v>
      </c>
      <c r="S9349" t="s">
        <v>2625</v>
      </c>
      <c r="T9349" t="s">
        <v>120</v>
      </c>
      <c r="U9349" t="s">
        <v>38</v>
      </c>
      <c r="V9349" t="s">
        <v>326</v>
      </c>
      <c r="W9349" t="s">
        <v>579</v>
      </c>
      <c r="X9349">
        <v>45373</v>
      </c>
      <c r="Y9349" t="s">
        <v>173</v>
      </c>
      <c r="Z9349" t="s">
        <v>5385</v>
      </c>
      <c r="AA9349" t="s">
        <v>43</v>
      </c>
      <c r="AB9349" t="s">
        <v>47</v>
      </c>
      <c r="AC9349" t="s">
        <v>5386</v>
      </c>
      <c r="AD9349">
        <v>899.43</v>
      </c>
      <c r="AE9349">
        <v>5</v>
      </c>
      <c r="AF9349">
        <v>0.3</v>
      </c>
      <c r="AG9349">
        <v>-12.849</v>
      </c>
    </row>
    <row r="9350" spans="1:33" x14ac:dyDescent="0.35">
      <c r="A9350">
        <v>9349</v>
      </c>
      <c r="B9350" t="s">
        <v>11445</v>
      </c>
      <c r="C9350" t="s">
        <v>2398</v>
      </c>
      <c r="D9350" t="b">
        <v>0</v>
      </c>
      <c r="E9350">
        <v>2016</v>
      </c>
      <c r="F9350">
        <v>12</v>
      </c>
      <c r="G9350">
        <v>22</v>
      </c>
      <c r="H9350" s="1">
        <v>42726</v>
      </c>
      <c r="I9350" t="b">
        <v>1</v>
      </c>
      <c r="J9350" t="s">
        <v>3991</v>
      </c>
      <c r="K9350" t="b">
        <v>0</v>
      </c>
      <c r="L9350">
        <v>2016</v>
      </c>
      <c r="M9350">
        <v>12</v>
      </c>
      <c r="N9350">
        <v>28</v>
      </c>
      <c r="O9350" s="1">
        <v>42732</v>
      </c>
      <c r="P9350" t="b">
        <v>1</v>
      </c>
      <c r="Q9350" t="s">
        <v>63</v>
      </c>
      <c r="R9350" t="s">
        <v>425</v>
      </c>
      <c r="S9350" t="s">
        <v>426</v>
      </c>
      <c r="T9350" t="s">
        <v>37</v>
      </c>
      <c r="U9350" t="s">
        <v>38</v>
      </c>
      <c r="V9350" t="s">
        <v>8785</v>
      </c>
      <c r="W9350" t="s">
        <v>55</v>
      </c>
      <c r="X9350">
        <v>92553</v>
      </c>
      <c r="Y9350" t="s">
        <v>56</v>
      </c>
      <c r="Z9350" t="s">
        <v>10048</v>
      </c>
      <c r="AA9350" t="s">
        <v>43</v>
      </c>
      <c r="AB9350" t="s">
        <v>79</v>
      </c>
      <c r="AC9350" t="s">
        <v>10049</v>
      </c>
      <c r="AD9350">
        <v>842.72</v>
      </c>
      <c r="AE9350">
        <v>8</v>
      </c>
      <c r="AF9350">
        <v>0</v>
      </c>
      <c r="AG9350">
        <v>202.25280000000001</v>
      </c>
    </row>
    <row r="9351" spans="1:33" x14ac:dyDescent="0.35">
      <c r="A9351">
        <v>9350</v>
      </c>
      <c r="B9351" t="s">
        <v>11445</v>
      </c>
      <c r="C9351" t="s">
        <v>2398</v>
      </c>
      <c r="D9351" t="b">
        <v>0</v>
      </c>
      <c r="E9351">
        <v>2016</v>
      </c>
      <c r="F9351">
        <v>12</v>
      </c>
      <c r="G9351">
        <v>22</v>
      </c>
      <c r="H9351" s="1">
        <v>42726</v>
      </c>
      <c r="I9351" t="b">
        <v>1</v>
      </c>
      <c r="J9351" t="s">
        <v>3991</v>
      </c>
      <c r="K9351" t="b">
        <v>0</v>
      </c>
      <c r="L9351">
        <v>2016</v>
      </c>
      <c r="M9351">
        <v>12</v>
      </c>
      <c r="N9351">
        <v>28</v>
      </c>
      <c r="O9351" s="1">
        <v>42732</v>
      </c>
      <c r="P9351" t="b">
        <v>1</v>
      </c>
      <c r="Q9351" t="s">
        <v>63</v>
      </c>
      <c r="R9351" t="s">
        <v>425</v>
      </c>
      <c r="S9351" t="s">
        <v>426</v>
      </c>
      <c r="T9351" t="s">
        <v>37</v>
      </c>
      <c r="U9351" t="s">
        <v>38</v>
      </c>
      <c r="V9351" t="s">
        <v>8785</v>
      </c>
      <c r="W9351" t="s">
        <v>55</v>
      </c>
      <c r="X9351">
        <v>92553</v>
      </c>
      <c r="Y9351" t="s">
        <v>56</v>
      </c>
      <c r="Z9351" t="s">
        <v>563</v>
      </c>
      <c r="AA9351" t="s">
        <v>43</v>
      </c>
      <c r="AB9351" t="s">
        <v>79</v>
      </c>
      <c r="AC9351" t="s">
        <v>564</v>
      </c>
      <c r="AD9351">
        <v>41.96</v>
      </c>
      <c r="AE9351">
        <v>2</v>
      </c>
      <c r="AF9351">
        <v>0</v>
      </c>
      <c r="AG9351">
        <v>10.909599999999999</v>
      </c>
    </row>
    <row r="9352" spans="1:33" x14ac:dyDescent="0.35">
      <c r="A9352">
        <v>9351</v>
      </c>
      <c r="B9352" t="s">
        <v>11446</v>
      </c>
      <c r="C9352" t="s">
        <v>377</v>
      </c>
      <c r="D9352" t="b">
        <v>0</v>
      </c>
      <c r="E9352">
        <v>2016</v>
      </c>
      <c r="F9352">
        <v>9</v>
      </c>
      <c r="G9352">
        <v>23</v>
      </c>
      <c r="H9352" s="1">
        <v>42636</v>
      </c>
      <c r="I9352" t="b">
        <v>1</v>
      </c>
      <c r="J9352" t="s">
        <v>6066</v>
      </c>
      <c r="K9352" t="b">
        <v>0</v>
      </c>
      <c r="L9352">
        <v>2016</v>
      </c>
      <c r="M9352">
        <v>9</v>
      </c>
      <c r="N9352">
        <v>27</v>
      </c>
      <c r="O9352" s="1">
        <v>42640</v>
      </c>
      <c r="P9352" t="b">
        <v>1</v>
      </c>
      <c r="Q9352" t="s">
        <v>63</v>
      </c>
      <c r="R9352" t="s">
        <v>3004</v>
      </c>
      <c r="S9352" t="s">
        <v>3005</v>
      </c>
      <c r="T9352" t="s">
        <v>53</v>
      </c>
      <c r="U9352" t="s">
        <v>38</v>
      </c>
      <c r="V9352" t="s">
        <v>111</v>
      </c>
      <c r="W9352" t="s">
        <v>112</v>
      </c>
      <c r="X9352">
        <v>98115</v>
      </c>
      <c r="Y9352" t="s">
        <v>56</v>
      </c>
      <c r="Z9352" t="s">
        <v>4073</v>
      </c>
      <c r="AA9352" t="s">
        <v>58</v>
      </c>
      <c r="AB9352" t="s">
        <v>89</v>
      </c>
      <c r="AC9352" t="s">
        <v>4074</v>
      </c>
      <c r="AD9352">
        <v>13.215999999999999</v>
      </c>
      <c r="AE9352">
        <v>4</v>
      </c>
      <c r="AF9352">
        <v>0.2</v>
      </c>
      <c r="AG9352">
        <v>4.4603999999999999</v>
      </c>
    </row>
    <row r="9353" spans="1:33" x14ac:dyDescent="0.35">
      <c r="A9353">
        <v>9352</v>
      </c>
      <c r="B9353" t="s">
        <v>11446</v>
      </c>
      <c r="C9353" t="s">
        <v>377</v>
      </c>
      <c r="D9353" t="b">
        <v>0</v>
      </c>
      <c r="E9353">
        <v>2016</v>
      </c>
      <c r="F9353">
        <v>9</v>
      </c>
      <c r="G9353">
        <v>23</v>
      </c>
      <c r="H9353" s="1">
        <v>42636</v>
      </c>
      <c r="I9353" t="b">
        <v>1</v>
      </c>
      <c r="J9353" t="s">
        <v>6066</v>
      </c>
      <c r="K9353" t="b">
        <v>0</v>
      </c>
      <c r="L9353">
        <v>2016</v>
      </c>
      <c r="M9353">
        <v>9</v>
      </c>
      <c r="N9353">
        <v>27</v>
      </c>
      <c r="O9353" s="1">
        <v>42640</v>
      </c>
      <c r="P9353" t="b">
        <v>1</v>
      </c>
      <c r="Q9353" t="s">
        <v>63</v>
      </c>
      <c r="R9353" t="s">
        <v>3004</v>
      </c>
      <c r="S9353" t="s">
        <v>3005</v>
      </c>
      <c r="T9353" t="s">
        <v>53</v>
      </c>
      <c r="U9353" t="s">
        <v>38</v>
      </c>
      <c r="V9353" t="s">
        <v>111</v>
      </c>
      <c r="W9353" t="s">
        <v>112</v>
      </c>
      <c r="X9353">
        <v>98115</v>
      </c>
      <c r="Y9353" t="s">
        <v>56</v>
      </c>
      <c r="Z9353" t="s">
        <v>1748</v>
      </c>
      <c r="AA9353" t="s">
        <v>43</v>
      </c>
      <c r="AB9353" t="s">
        <v>47</v>
      </c>
      <c r="AC9353" t="s">
        <v>1749</v>
      </c>
      <c r="AD9353">
        <v>184.75200000000001</v>
      </c>
      <c r="AE9353">
        <v>3</v>
      </c>
      <c r="AF9353">
        <v>0.2</v>
      </c>
      <c r="AG9353">
        <v>-20.784600000000001</v>
      </c>
    </row>
    <row r="9354" spans="1:33" x14ac:dyDescent="0.35">
      <c r="A9354">
        <v>9353</v>
      </c>
      <c r="B9354" t="s">
        <v>11447</v>
      </c>
      <c r="C9354" t="s">
        <v>2372</v>
      </c>
      <c r="D9354" t="b">
        <v>0</v>
      </c>
      <c r="E9354">
        <v>2017</v>
      </c>
      <c r="F9354">
        <v>9</v>
      </c>
      <c r="G9354">
        <v>24</v>
      </c>
      <c r="H9354" s="1">
        <v>43002</v>
      </c>
      <c r="I9354" t="b">
        <v>1</v>
      </c>
      <c r="J9354" t="s">
        <v>2373</v>
      </c>
      <c r="K9354" t="b">
        <v>0</v>
      </c>
      <c r="L9354">
        <v>2017</v>
      </c>
      <c r="M9354">
        <v>9</v>
      </c>
      <c r="N9354">
        <v>26</v>
      </c>
      <c r="O9354" s="1">
        <v>43004</v>
      </c>
      <c r="P9354" t="b">
        <v>1</v>
      </c>
      <c r="Q9354" t="s">
        <v>221</v>
      </c>
      <c r="R9354" t="s">
        <v>1933</v>
      </c>
      <c r="S9354" t="s">
        <v>1934</v>
      </c>
      <c r="T9354" t="s">
        <v>37</v>
      </c>
      <c r="U9354" t="s">
        <v>38</v>
      </c>
      <c r="V9354" t="s">
        <v>356</v>
      </c>
      <c r="W9354" t="s">
        <v>247</v>
      </c>
      <c r="X9354">
        <v>60623</v>
      </c>
      <c r="Y9354" t="s">
        <v>123</v>
      </c>
      <c r="Z9354" t="s">
        <v>3872</v>
      </c>
      <c r="AA9354" t="s">
        <v>43</v>
      </c>
      <c r="AB9354" t="s">
        <v>47</v>
      </c>
      <c r="AC9354" t="s">
        <v>3873</v>
      </c>
      <c r="AD9354">
        <v>520.46400000000006</v>
      </c>
      <c r="AE9354">
        <v>2</v>
      </c>
      <c r="AF9354">
        <v>0.3</v>
      </c>
      <c r="AG9354">
        <v>-14.8704</v>
      </c>
    </row>
    <row r="9355" spans="1:33" x14ac:dyDescent="0.35">
      <c r="A9355">
        <v>9354</v>
      </c>
      <c r="B9355" t="s">
        <v>11447</v>
      </c>
      <c r="C9355" t="s">
        <v>2372</v>
      </c>
      <c r="D9355" t="b">
        <v>0</v>
      </c>
      <c r="E9355">
        <v>2017</v>
      </c>
      <c r="F9355">
        <v>9</v>
      </c>
      <c r="G9355">
        <v>24</v>
      </c>
      <c r="H9355" s="1">
        <v>43002</v>
      </c>
      <c r="I9355" t="b">
        <v>1</v>
      </c>
      <c r="J9355" t="s">
        <v>2373</v>
      </c>
      <c r="K9355" t="b">
        <v>0</v>
      </c>
      <c r="L9355">
        <v>2017</v>
      </c>
      <c r="M9355">
        <v>9</v>
      </c>
      <c r="N9355">
        <v>26</v>
      </c>
      <c r="O9355" s="1">
        <v>43004</v>
      </c>
      <c r="P9355" t="b">
        <v>1</v>
      </c>
      <c r="Q9355" t="s">
        <v>221</v>
      </c>
      <c r="R9355" t="s">
        <v>1933</v>
      </c>
      <c r="S9355" t="s">
        <v>1934</v>
      </c>
      <c r="T9355" t="s">
        <v>37</v>
      </c>
      <c r="U9355" t="s">
        <v>38</v>
      </c>
      <c r="V9355" t="s">
        <v>356</v>
      </c>
      <c r="W9355" t="s">
        <v>247</v>
      </c>
      <c r="X9355">
        <v>60623</v>
      </c>
      <c r="Y9355" t="s">
        <v>123</v>
      </c>
      <c r="Z9355" t="s">
        <v>9812</v>
      </c>
      <c r="AA9355" t="s">
        <v>58</v>
      </c>
      <c r="AB9355" t="s">
        <v>106</v>
      </c>
      <c r="AC9355" t="s">
        <v>9813</v>
      </c>
      <c r="AD9355">
        <v>11.423999999999999</v>
      </c>
      <c r="AE9355">
        <v>3</v>
      </c>
      <c r="AF9355">
        <v>0.2</v>
      </c>
      <c r="AG9355">
        <v>3.7128000000000001</v>
      </c>
    </row>
    <row r="9356" spans="1:33" x14ac:dyDescent="0.35">
      <c r="A9356">
        <v>9355</v>
      </c>
      <c r="B9356" t="s">
        <v>11448</v>
      </c>
      <c r="C9356" s="1">
        <v>42016</v>
      </c>
      <c r="D9356" t="b">
        <v>1</v>
      </c>
      <c r="E9356">
        <v>2015</v>
      </c>
      <c r="F9356">
        <v>1</v>
      </c>
      <c r="G9356">
        <v>12</v>
      </c>
      <c r="H9356" s="1">
        <v>42016</v>
      </c>
      <c r="I9356" t="b">
        <v>1</v>
      </c>
      <c r="J9356" s="1">
        <v>42136</v>
      </c>
      <c r="K9356" t="b">
        <v>1</v>
      </c>
      <c r="L9356">
        <v>2015</v>
      </c>
      <c r="M9356">
        <v>5</v>
      </c>
      <c r="N9356">
        <v>12</v>
      </c>
      <c r="O9356" s="1">
        <v>42136</v>
      </c>
      <c r="P9356" t="b">
        <v>1</v>
      </c>
      <c r="Q9356" t="s">
        <v>63</v>
      </c>
      <c r="R9356" t="s">
        <v>215</v>
      </c>
      <c r="S9356" t="s">
        <v>216</v>
      </c>
      <c r="T9356" t="s">
        <v>120</v>
      </c>
      <c r="U9356" t="s">
        <v>38</v>
      </c>
      <c r="V9356" t="s">
        <v>385</v>
      </c>
      <c r="W9356" t="s">
        <v>281</v>
      </c>
      <c r="X9356">
        <v>49201</v>
      </c>
      <c r="Y9356" t="s">
        <v>123</v>
      </c>
      <c r="Z9356" t="s">
        <v>9436</v>
      </c>
      <c r="AA9356" t="s">
        <v>58</v>
      </c>
      <c r="AB9356" t="s">
        <v>106</v>
      </c>
      <c r="AC9356" t="s">
        <v>9437</v>
      </c>
      <c r="AD9356">
        <v>19.440000000000001</v>
      </c>
      <c r="AE9356">
        <v>3</v>
      </c>
      <c r="AF9356">
        <v>0</v>
      </c>
      <c r="AG9356">
        <v>9.3312000000000008</v>
      </c>
    </row>
    <row r="9357" spans="1:33" x14ac:dyDescent="0.35">
      <c r="A9357">
        <v>9356</v>
      </c>
      <c r="B9357" t="s">
        <v>11448</v>
      </c>
      <c r="C9357" s="1">
        <v>42016</v>
      </c>
      <c r="D9357" t="b">
        <v>1</v>
      </c>
      <c r="E9357">
        <v>2015</v>
      </c>
      <c r="F9357">
        <v>1</v>
      </c>
      <c r="G9357">
        <v>12</v>
      </c>
      <c r="H9357" s="1">
        <v>42016</v>
      </c>
      <c r="I9357" t="b">
        <v>1</v>
      </c>
      <c r="J9357" s="1">
        <v>42136</v>
      </c>
      <c r="K9357" t="b">
        <v>1</v>
      </c>
      <c r="L9357">
        <v>2015</v>
      </c>
      <c r="M9357">
        <v>5</v>
      </c>
      <c r="N9357">
        <v>12</v>
      </c>
      <c r="O9357" s="1">
        <v>42136</v>
      </c>
      <c r="P9357" t="b">
        <v>1</v>
      </c>
      <c r="Q9357" t="s">
        <v>63</v>
      </c>
      <c r="R9357" t="s">
        <v>215</v>
      </c>
      <c r="S9357" t="s">
        <v>216</v>
      </c>
      <c r="T9357" t="s">
        <v>120</v>
      </c>
      <c r="U9357" t="s">
        <v>38</v>
      </c>
      <c r="V9357" t="s">
        <v>385</v>
      </c>
      <c r="W9357" t="s">
        <v>281</v>
      </c>
      <c r="X9357">
        <v>49201</v>
      </c>
      <c r="Y9357" t="s">
        <v>123</v>
      </c>
      <c r="Z9357" t="s">
        <v>4787</v>
      </c>
      <c r="AA9357" t="s">
        <v>58</v>
      </c>
      <c r="AB9357" t="s">
        <v>82</v>
      </c>
      <c r="AC9357" t="s">
        <v>4788</v>
      </c>
      <c r="AD9357">
        <v>3.64</v>
      </c>
      <c r="AE9357">
        <v>2</v>
      </c>
      <c r="AF9357">
        <v>0</v>
      </c>
      <c r="AG9357">
        <v>1.0192000000000001</v>
      </c>
    </row>
    <row r="9358" spans="1:33" x14ac:dyDescent="0.35">
      <c r="A9358">
        <v>9357</v>
      </c>
      <c r="B9358" t="s">
        <v>11448</v>
      </c>
      <c r="C9358" s="1">
        <v>42016</v>
      </c>
      <c r="D9358" t="b">
        <v>1</v>
      </c>
      <c r="E9358">
        <v>2015</v>
      </c>
      <c r="F9358">
        <v>1</v>
      </c>
      <c r="G9358">
        <v>12</v>
      </c>
      <c r="H9358" s="1">
        <v>42016</v>
      </c>
      <c r="I9358" t="b">
        <v>1</v>
      </c>
      <c r="J9358" s="1">
        <v>42136</v>
      </c>
      <c r="K9358" t="b">
        <v>1</v>
      </c>
      <c r="L9358">
        <v>2015</v>
      </c>
      <c r="M9358">
        <v>5</v>
      </c>
      <c r="N9358">
        <v>12</v>
      </c>
      <c r="O9358" s="1">
        <v>42136</v>
      </c>
      <c r="P9358" t="b">
        <v>1</v>
      </c>
      <c r="Q9358" t="s">
        <v>63</v>
      </c>
      <c r="R9358" t="s">
        <v>215</v>
      </c>
      <c r="S9358" t="s">
        <v>216</v>
      </c>
      <c r="T9358" t="s">
        <v>120</v>
      </c>
      <c r="U9358" t="s">
        <v>38</v>
      </c>
      <c r="V9358" t="s">
        <v>385</v>
      </c>
      <c r="W9358" t="s">
        <v>281</v>
      </c>
      <c r="X9358">
        <v>49201</v>
      </c>
      <c r="Y9358" t="s">
        <v>123</v>
      </c>
      <c r="Z9358" t="s">
        <v>5896</v>
      </c>
      <c r="AA9358" t="s">
        <v>58</v>
      </c>
      <c r="AB9358" t="s">
        <v>106</v>
      </c>
      <c r="AC9358" t="s">
        <v>5897</v>
      </c>
      <c r="AD9358">
        <v>18.54</v>
      </c>
      <c r="AE9358">
        <v>2</v>
      </c>
      <c r="AF9358">
        <v>0</v>
      </c>
      <c r="AG9358">
        <v>8.7138000000000009</v>
      </c>
    </row>
    <row r="9359" spans="1:33" x14ac:dyDescent="0.35">
      <c r="A9359">
        <v>9358</v>
      </c>
      <c r="B9359" t="s">
        <v>11449</v>
      </c>
      <c r="C9359" t="s">
        <v>8205</v>
      </c>
      <c r="D9359" t="b">
        <v>0</v>
      </c>
      <c r="E9359">
        <v>2016</v>
      </c>
      <c r="F9359">
        <v>1</v>
      </c>
      <c r="G9359">
        <v>25</v>
      </c>
      <c r="H9359" s="1">
        <v>42394</v>
      </c>
      <c r="I9359" t="b">
        <v>1</v>
      </c>
      <c r="J9359" t="s">
        <v>1141</v>
      </c>
      <c r="K9359" t="b">
        <v>0</v>
      </c>
      <c r="L9359">
        <v>2016</v>
      </c>
      <c r="M9359">
        <v>1</v>
      </c>
      <c r="N9359">
        <v>28</v>
      </c>
      <c r="O9359" s="1">
        <v>42397</v>
      </c>
      <c r="P9359" t="b">
        <v>1</v>
      </c>
      <c r="Q9359" t="s">
        <v>34</v>
      </c>
      <c r="R9359" t="s">
        <v>669</v>
      </c>
      <c r="S9359" t="s">
        <v>670</v>
      </c>
      <c r="T9359" t="s">
        <v>53</v>
      </c>
      <c r="U9359" t="s">
        <v>38</v>
      </c>
      <c r="V9359" t="s">
        <v>314</v>
      </c>
      <c r="W9359" t="s">
        <v>315</v>
      </c>
      <c r="X9359">
        <v>10024</v>
      </c>
      <c r="Y9359" t="s">
        <v>173</v>
      </c>
      <c r="Z9359" t="s">
        <v>3690</v>
      </c>
      <c r="AA9359" t="s">
        <v>58</v>
      </c>
      <c r="AB9359" t="s">
        <v>89</v>
      </c>
      <c r="AC9359" t="s">
        <v>3691</v>
      </c>
      <c r="AD9359">
        <v>43.12</v>
      </c>
      <c r="AE9359">
        <v>5</v>
      </c>
      <c r="AF9359">
        <v>0.2</v>
      </c>
      <c r="AG9359">
        <v>15.092000000000001</v>
      </c>
    </row>
    <row r="9360" spans="1:33" x14ac:dyDescent="0.35">
      <c r="A9360">
        <v>9359</v>
      </c>
      <c r="B9360" t="s">
        <v>11449</v>
      </c>
      <c r="C9360" t="s">
        <v>8205</v>
      </c>
      <c r="D9360" t="b">
        <v>0</v>
      </c>
      <c r="E9360">
        <v>2016</v>
      </c>
      <c r="F9360">
        <v>1</v>
      </c>
      <c r="G9360">
        <v>25</v>
      </c>
      <c r="H9360" s="1">
        <v>42394</v>
      </c>
      <c r="I9360" t="b">
        <v>1</v>
      </c>
      <c r="J9360" t="s">
        <v>1141</v>
      </c>
      <c r="K9360" t="b">
        <v>0</v>
      </c>
      <c r="L9360">
        <v>2016</v>
      </c>
      <c r="M9360">
        <v>1</v>
      </c>
      <c r="N9360">
        <v>28</v>
      </c>
      <c r="O9360" s="1">
        <v>42397</v>
      </c>
      <c r="P9360" t="b">
        <v>1</v>
      </c>
      <c r="Q9360" t="s">
        <v>34</v>
      </c>
      <c r="R9360" t="s">
        <v>669</v>
      </c>
      <c r="S9360" t="s">
        <v>670</v>
      </c>
      <c r="T9360" t="s">
        <v>53</v>
      </c>
      <c r="U9360" t="s">
        <v>38</v>
      </c>
      <c r="V9360" t="s">
        <v>314</v>
      </c>
      <c r="W9360" t="s">
        <v>315</v>
      </c>
      <c r="X9360">
        <v>10024</v>
      </c>
      <c r="Y9360" t="s">
        <v>173</v>
      </c>
      <c r="Z9360" t="s">
        <v>2722</v>
      </c>
      <c r="AA9360" t="s">
        <v>43</v>
      </c>
      <c r="AB9360" t="s">
        <v>69</v>
      </c>
      <c r="AC9360" t="s">
        <v>2723</v>
      </c>
      <c r="AD9360">
        <v>313.72199999999998</v>
      </c>
      <c r="AE9360">
        <v>3</v>
      </c>
      <c r="AF9360">
        <v>0.4</v>
      </c>
      <c r="AG9360">
        <v>-99.345299999999995</v>
      </c>
    </row>
    <row r="9361" spans="1:33" x14ac:dyDescent="0.35">
      <c r="A9361">
        <v>9360</v>
      </c>
      <c r="B9361" t="s">
        <v>11449</v>
      </c>
      <c r="C9361" t="s">
        <v>8205</v>
      </c>
      <c r="D9361" t="b">
        <v>0</v>
      </c>
      <c r="E9361">
        <v>2016</v>
      </c>
      <c r="F9361">
        <v>1</v>
      </c>
      <c r="G9361">
        <v>25</v>
      </c>
      <c r="H9361" s="1">
        <v>42394</v>
      </c>
      <c r="I9361" t="b">
        <v>1</v>
      </c>
      <c r="J9361" t="s">
        <v>1141</v>
      </c>
      <c r="K9361" t="b">
        <v>0</v>
      </c>
      <c r="L9361">
        <v>2016</v>
      </c>
      <c r="M9361">
        <v>1</v>
      </c>
      <c r="N9361">
        <v>28</v>
      </c>
      <c r="O9361" s="1">
        <v>42397</v>
      </c>
      <c r="P9361" t="b">
        <v>1</v>
      </c>
      <c r="Q9361" t="s">
        <v>34</v>
      </c>
      <c r="R9361" t="s">
        <v>669</v>
      </c>
      <c r="S9361" t="s">
        <v>670</v>
      </c>
      <c r="T9361" t="s">
        <v>53</v>
      </c>
      <c r="U9361" t="s">
        <v>38</v>
      </c>
      <c r="V9361" t="s">
        <v>314</v>
      </c>
      <c r="W9361" t="s">
        <v>315</v>
      </c>
      <c r="X9361">
        <v>10024</v>
      </c>
      <c r="Y9361" t="s">
        <v>173</v>
      </c>
      <c r="Z9361" t="s">
        <v>9344</v>
      </c>
      <c r="AA9361" t="s">
        <v>43</v>
      </c>
      <c r="AB9361" t="s">
        <v>79</v>
      </c>
      <c r="AC9361" t="s">
        <v>9345</v>
      </c>
      <c r="AD9361">
        <v>45.98</v>
      </c>
      <c r="AE9361">
        <v>1</v>
      </c>
      <c r="AF9361">
        <v>0</v>
      </c>
      <c r="AG9361">
        <v>7.8166000000000002</v>
      </c>
    </row>
    <row r="9362" spans="1:33" x14ac:dyDescent="0.35">
      <c r="A9362">
        <v>9361</v>
      </c>
      <c r="B9362" t="s">
        <v>11449</v>
      </c>
      <c r="C9362" t="s">
        <v>8205</v>
      </c>
      <c r="D9362" t="b">
        <v>0</v>
      </c>
      <c r="E9362">
        <v>2016</v>
      </c>
      <c r="F9362">
        <v>1</v>
      </c>
      <c r="G9362">
        <v>25</v>
      </c>
      <c r="H9362" s="1">
        <v>42394</v>
      </c>
      <c r="I9362" t="b">
        <v>1</v>
      </c>
      <c r="J9362" t="s">
        <v>1141</v>
      </c>
      <c r="K9362" t="b">
        <v>0</v>
      </c>
      <c r="L9362">
        <v>2016</v>
      </c>
      <c r="M9362">
        <v>1</v>
      </c>
      <c r="N9362">
        <v>28</v>
      </c>
      <c r="O9362" s="1">
        <v>42397</v>
      </c>
      <c r="P9362" t="b">
        <v>1</v>
      </c>
      <c r="Q9362" t="s">
        <v>34</v>
      </c>
      <c r="R9362" t="s">
        <v>669</v>
      </c>
      <c r="S9362" t="s">
        <v>670</v>
      </c>
      <c r="T9362" t="s">
        <v>53</v>
      </c>
      <c r="U9362" t="s">
        <v>38</v>
      </c>
      <c r="V9362" t="s">
        <v>314</v>
      </c>
      <c r="W9362" t="s">
        <v>315</v>
      </c>
      <c r="X9362">
        <v>10024</v>
      </c>
      <c r="Y9362" t="s">
        <v>173</v>
      </c>
      <c r="Z9362" t="s">
        <v>3781</v>
      </c>
      <c r="AA9362" t="s">
        <v>58</v>
      </c>
      <c r="AB9362" t="s">
        <v>72</v>
      </c>
      <c r="AC9362" t="s">
        <v>3782</v>
      </c>
      <c r="AD9362">
        <v>428.68</v>
      </c>
      <c r="AE9362">
        <v>7</v>
      </c>
      <c r="AF9362">
        <v>0</v>
      </c>
      <c r="AG9362">
        <v>0</v>
      </c>
    </row>
    <row r="9363" spans="1:33" x14ac:dyDescent="0.35">
      <c r="A9363">
        <v>9362</v>
      </c>
      <c r="B9363" t="s">
        <v>11450</v>
      </c>
      <c r="C9363" t="s">
        <v>2809</v>
      </c>
      <c r="D9363" t="b">
        <v>0</v>
      </c>
      <c r="E9363">
        <v>2017</v>
      </c>
      <c r="F9363">
        <v>3</v>
      </c>
      <c r="G9363">
        <v>21</v>
      </c>
      <c r="H9363" s="1">
        <v>42815</v>
      </c>
      <c r="I9363" t="b">
        <v>1</v>
      </c>
      <c r="J9363" t="s">
        <v>1765</v>
      </c>
      <c r="K9363" t="b">
        <v>0</v>
      </c>
      <c r="L9363">
        <v>2017</v>
      </c>
      <c r="M9363">
        <v>3</v>
      </c>
      <c r="N9363">
        <v>25</v>
      </c>
      <c r="O9363" s="1">
        <v>42819</v>
      </c>
      <c r="P9363" t="b">
        <v>1</v>
      </c>
      <c r="Q9363" t="s">
        <v>63</v>
      </c>
      <c r="R9363" t="s">
        <v>354</v>
      </c>
      <c r="S9363" t="s">
        <v>355</v>
      </c>
      <c r="T9363" t="s">
        <v>120</v>
      </c>
      <c r="U9363" t="s">
        <v>38</v>
      </c>
      <c r="V9363" t="s">
        <v>111</v>
      </c>
      <c r="W9363" t="s">
        <v>112</v>
      </c>
      <c r="X9363">
        <v>98105</v>
      </c>
      <c r="Y9363" t="s">
        <v>56</v>
      </c>
      <c r="Z9363" t="s">
        <v>302</v>
      </c>
      <c r="AA9363" t="s">
        <v>58</v>
      </c>
      <c r="AB9363" t="s">
        <v>89</v>
      </c>
      <c r="AC9363" t="s">
        <v>303</v>
      </c>
      <c r="AD9363">
        <v>30.576000000000001</v>
      </c>
      <c r="AE9363">
        <v>6</v>
      </c>
      <c r="AF9363">
        <v>0.2</v>
      </c>
      <c r="AG9363">
        <v>10.3194</v>
      </c>
    </row>
    <row r="9364" spans="1:33" x14ac:dyDescent="0.35">
      <c r="A9364">
        <v>9363</v>
      </c>
      <c r="B9364" t="s">
        <v>11450</v>
      </c>
      <c r="C9364" t="s">
        <v>2809</v>
      </c>
      <c r="D9364" t="b">
        <v>0</v>
      </c>
      <c r="E9364">
        <v>2017</v>
      </c>
      <c r="F9364">
        <v>3</v>
      </c>
      <c r="G9364">
        <v>21</v>
      </c>
      <c r="H9364" s="1">
        <v>42815</v>
      </c>
      <c r="I9364" t="b">
        <v>1</v>
      </c>
      <c r="J9364" t="s">
        <v>1765</v>
      </c>
      <c r="K9364" t="b">
        <v>0</v>
      </c>
      <c r="L9364">
        <v>2017</v>
      </c>
      <c r="M9364">
        <v>3</v>
      </c>
      <c r="N9364">
        <v>25</v>
      </c>
      <c r="O9364" s="1">
        <v>42819</v>
      </c>
      <c r="P9364" t="b">
        <v>1</v>
      </c>
      <c r="Q9364" t="s">
        <v>63</v>
      </c>
      <c r="R9364" t="s">
        <v>354</v>
      </c>
      <c r="S9364" t="s">
        <v>355</v>
      </c>
      <c r="T9364" t="s">
        <v>120</v>
      </c>
      <c r="U9364" t="s">
        <v>38</v>
      </c>
      <c r="V9364" t="s">
        <v>111</v>
      </c>
      <c r="W9364" t="s">
        <v>112</v>
      </c>
      <c r="X9364">
        <v>98105</v>
      </c>
      <c r="Y9364" t="s">
        <v>56</v>
      </c>
      <c r="Z9364" t="s">
        <v>3578</v>
      </c>
      <c r="AA9364" t="s">
        <v>58</v>
      </c>
      <c r="AB9364" t="s">
        <v>317</v>
      </c>
      <c r="AC9364" t="s">
        <v>3579</v>
      </c>
      <c r="AD9364">
        <v>13.02</v>
      </c>
      <c r="AE9364">
        <v>7</v>
      </c>
      <c r="AF9364">
        <v>0</v>
      </c>
      <c r="AG9364">
        <v>0.3906</v>
      </c>
    </row>
    <row r="9365" spans="1:33" x14ac:dyDescent="0.35">
      <c r="A9365">
        <v>9364</v>
      </c>
      <c r="B9365" t="s">
        <v>11450</v>
      </c>
      <c r="C9365" t="s">
        <v>2809</v>
      </c>
      <c r="D9365" t="b">
        <v>0</v>
      </c>
      <c r="E9365">
        <v>2017</v>
      </c>
      <c r="F9365">
        <v>3</v>
      </c>
      <c r="G9365">
        <v>21</v>
      </c>
      <c r="H9365" s="1">
        <v>42815</v>
      </c>
      <c r="I9365" t="b">
        <v>1</v>
      </c>
      <c r="J9365" t="s">
        <v>1765</v>
      </c>
      <c r="K9365" t="b">
        <v>0</v>
      </c>
      <c r="L9365">
        <v>2017</v>
      </c>
      <c r="M9365">
        <v>3</v>
      </c>
      <c r="N9365">
        <v>25</v>
      </c>
      <c r="O9365" s="1">
        <v>42819</v>
      </c>
      <c r="P9365" t="b">
        <v>1</v>
      </c>
      <c r="Q9365" t="s">
        <v>63</v>
      </c>
      <c r="R9365" t="s">
        <v>354</v>
      </c>
      <c r="S9365" t="s">
        <v>355</v>
      </c>
      <c r="T9365" t="s">
        <v>120</v>
      </c>
      <c r="U9365" t="s">
        <v>38</v>
      </c>
      <c r="V9365" t="s">
        <v>111</v>
      </c>
      <c r="W9365" t="s">
        <v>112</v>
      </c>
      <c r="X9365">
        <v>98105</v>
      </c>
      <c r="Y9365" t="s">
        <v>56</v>
      </c>
      <c r="Z9365" t="s">
        <v>5705</v>
      </c>
      <c r="AA9365" t="s">
        <v>43</v>
      </c>
      <c r="AB9365" t="s">
        <v>79</v>
      </c>
      <c r="AC9365" t="s">
        <v>5706</v>
      </c>
      <c r="AD9365">
        <v>22.14</v>
      </c>
      <c r="AE9365">
        <v>3</v>
      </c>
      <c r="AF9365">
        <v>0</v>
      </c>
      <c r="AG9365">
        <v>6.4206000000000003</v>
      </c>
    </row>
    <row r="9366" spans="1:33" x14ac:dyDescent="0.35">
      <c r="A9366">
        <v>9365</v>
      </c>
      <c r="B9366" t="s">
        <v>11450</v>
      </c>
      <c r="C9366" t="s">
        <v>2809</v>
      </c>
      <c r="D9366" t="b">
        <v>0</v>
      </c>
      <c r="E9366">
        <v>2017</v>
      </c>
      <c r="F9366">
        <v>3</v>
      </c>
      <c r="G9366">
        <v>21</v>
      </c>
      <c r="H9366" s="1">
        <v>42815</v>
      </c>
      <c r="I9366" t="b">
        <v>1</v>
      </c>
      <c r="J9366" t="s">
        <v>1765</v>
      </c>
      <c r="K9366" t="b">
        <v>0</v>
      </c>
      <c r="L9366">
        <v>2017</v>
      </c>
      <c r="M9366">
        <v>3</v>
      </c>
      <c r="N9366">
        <v>25</v>
      </c>
      <c r="O9366" s="1">
        <v>42819</v>
      </c>
      <c r="P9366" t="b">
        <v>1</v>
      </c>
      <c r="Q9366" t="s">
        <v>63</v>
      </c>
      <c r="R9366" t="s">
        <v>354</v>
      </c>
      <c r="S9366" t="s">
        <v>355</v>
      </c>
      <c r="T9366" t="s">
        <v>120</v>
      </c>
      <c r="U9366" t="s">
        <v>38</v>
      </c>
      <c r="V9366" t="s">
        <v>111</v>
      </c>
      <c r="W9366" t="s">
        <v>112</v>
      </c>
      <c r="X9366">
        <v>98105</v>
      </c>
      <c r="Y9366" t="s">
        <v>56</v>
      </c>
      <c r="Z9366" t="s">
        <v>1920</v>
      </c>
      <c r="AA9366" t="s">
        <v>58</v>
      </c>
      <c r="AB9366" t="s">
        <v>72</v>
      </c>
      <c r="AC9366" t="s">
        <v>1921</v>
      </c>
      <c r="AD9366">
        <v>359.32</v>
      </c>
      <c r="AE9366">
        <v>4</v>
      </c>
      <c r="AF9366">
        <v>0</v>
      </c>
      <c r="AG9366">
        <v>7.1863999999999999</v>
      </c>
    </row>
    <row r="9367" spans="1:33" x14ac:dyDescent="0.35">
      <c r="A9367">
        <v>9366</v>
      </c>
      <c r="B9367" t="s">
        <v>11451</v>
      </c>
      <c r="C9367" t="s">
        <v>8185</v>
      </c>
      <c r="D9367" t="b">
        <v>0</v>
      </c>
      <c r="E9367">
        <v>2014</v>
      </c>
      <c r="F9367">
        <v>8</v>
      </c>
      <c r="G9367">
        <v>22</v>
      </c>
      <c r="H9367" s="1">
        <v>41873</v>
      </c>
      <c r="I9367" t="b">
        <v>1</v>
      </c>
      <c r="J9367" t="s">
        <v>575</v>
      </c>
      <c r="K9367" t="b">
        <v>0</v>
      </c>
      <c r="L9367">
        <v>2014</v>
      </c>
      <c r="M9367">
        <v>8</v>
      </c>
      <c r="N9367">
        <v>25</v>
      </c>
      <c r="O9367" s="1">
        <v>41876</v>
      </c>
      <c r="P9367" t="b">
        <v>1</v>
      </c>
      <c r="Q9367" t="s">
        <v>221</v>
      </c>
      <c r="R9367" t="s">
        <v>2195</v>
      </c>
      <c r="S9367" t="s">
        <v>2196</v>
      </c>
      <c r="T9367" t="s">
        <v>37</v>
      </c>
      <c r="U9367" t="s">
        <v>38</v>
      </c>
      <c r="V9367" t="s">
        <v>10170</v>
      </c>
      <c r="W9367" t="s">
        <v>687</v>
      </c>
      <c r="X9367">
        <v>63301</v>
      </c>
      <c r="Y9367" t="s">
        <v>123</v>
      </c>
      <c r="Z9367" t="s">
        <v>10583</v>
      </c>
      <c r="AA9367" t="s">
        <v>58</v>
      </c>
      <c r="AB9367" t="s">
        <v>106</v>
      </c>
      <c r="AC9367" t="s">
        <v>10584</v>
      </c>
      <c r="AD9367">
        <v>11.56</v>
      </c>
      <c r="AE9367">
        <v>2</v>
      </c>
      <c r="AF9367">
        <v>0</v>
      </c>
      <c r="AG9367">
        <v>5.6643999999999997</v>
      </c>
    </row>
    <row r="9368" spans="1:33" x14ac:dyDescent="0.35">
      <c r="A9368">
        <v>9367</v>
      </c>
      <c r="B9368" t="s">
        <v>11452</v>
      </c>
      <c r="C9368" s="1">
        <v>41857</v>
      </c>
      <c r="D9368" t="b">
        <v>1</v>
      </c>
      <c r="E9368">
        <v>2014</v>
      </c>
      <c r="F9368">
        <v>8</v>
      </c>
      <c r="G9368">
        <v>6</v>
      </c>
      <c r="H9368" s="1">
        <v>41857</v>
      </c>
      <c r="I9368" t="b">
        <v>1</v>
      </c>
      <c r="J9368" t="s">
        <v>1909</v>
      </c>
      <c r="K9368" t="b">
        <v>0</v>
      </c>
      <c r="L9368">
        <v>2014</v>
      </c>
      <c r="M9368">
        <v>6</v>
      </c>
      <c r="N9368">
        <v>13</v>
      </c>
      <c r="O9368" s="1">
        <v>41803</v>
      </c>
      <c r="P9368" t="b">
        <v>1</v>
      </c>
      <c r="Q9368" t="s">
        <v>63</v>
      </c>
      <c r="R9368" t="s">
        <v>4753</v>
      </c>
      <c r="S9368" t="s">
        <v>4754</v>
      </c>
      <c r="T9368" t="s">
        <v>37</v>
      </c>
      <c r="U9368" t="s">
        <v>38</v>
      </c>
      <c r="V9368" t="s">
        <v>1332</v>
      </c>
      <c r="W9368" t="s">
        <v>315</v>
      </c>
      <c r="X9368">
        <v>11561</v>
      </c>
      <c r="Y9368" t="s">
        <v>173</v>
      </c>
      <c r="Z9368" t="s">
        <v>8101</v>
      </c>
      <c r="AA9368" t="s">
        <v>58</v>
      </c>
      <c r="AB9368" t="s">
        <v>89</v>
      </c>
      <c r="AC9368" t="s">
        <v>8102</v>
      </c>
      <c r="AD9368">
        <v>68.48</v>
      </c>
      <c r="AE9368">
        <v>2</v>
      </c>
      <c r="AF9368">
        <v>0.2</v>
      </c>
      <c r="AG9368">
        <v>25.68</v>
      </c>
    </row>
    <row r="9369" spans="1:33" x14ac:dyDescent="0.35">
      <c r="A9369">
        <v>9368</v>
      </c>
      <c r="B9369" t="s">
        <v>11452</v>
      </c>
      <c r="C9369" s="1">
        <v>41857</v>
      </c>
      <c r="D9369" t="b">
        <v>1</v>
      </c>
      <c r="E9369">
        <v>2014</v>
      </c>
      <c r="F9369">
        <v>8</v>
      </c>
      <c r="G9369">
        <v>6</v>
      </c>
      <c r="H9369" s="1">
        <v>41857</v>
      </c>
      <c r="I9369" t="b">
        <v>1</v>
      </c>
      <c r="J9369" t="s">
        <v>1909</v>
      </c>
      <c r="K9369" t="b">
        <v>0</v>
      </c>
      <c r="L9369">
        <v>2014</v>
      </c>
      <c r="M9369">
        <v>6</v>
      </c>
      <c r="N9369">
        <v>13</v>
      </c>
      <c r="O9369" s="1">
        <v>41803</v>
      </c>
      <c r="P9369" t="b">
        <v>1</v>
      </c>
      <c r="Q9369" t="s">
        <v>63</v>
      </c>
      <c r="R9369" t="s">
        <v>4753</v>
      </c>
      <c r="S9369" t="s">
        <v>4754</v>
      </c>
      <c r="T9369" t="s">
        <v>37</v>
      </c>
      <c r="U9369" t="s">
        <v>38</v>
      </c>
      <c r="V9369" t="s">
        <v>1332</v>
      </c>
      <c r="W9369" t="s">
        <v>315</v>
      </c>
      <c r="X9369">
        <v>11561</v>
      </c>
      <c r="Y9369" t="s">
        <v>173</v>
      </c>
      <c r="Z9369" t="s">
        <v>6284</v>
      </c>
      <c r="AA9369" t="s">
        <v>58</v>
      </c>
      <c r="AB9369" t="s">
        <v>72</v>
      </c>
      <c r="AC9369" t="s">
        <v>6285</v>
      </c>
      <c r="AD9369">
        <v>1676.88</v>
      </c>
      <c r="AE9369">
        <v>6</v>
      </c>
      <c r="AF9369">
        <v>0</v>
      </c>
      <c r="AG9369">
        <v>83.843999999999994</v>
      </c>
    </row>
    <row r="9370" spans="1:33" x14ac:dyDescent="0.35">
      <c r="A9370">
        <v>9369</v>
      </c>
      <c r="B9370" t="s">
        <v>11453</v>
      </c>
      <c r="C9370" s="1">
        <v>42555</v>
      </c>
      <c r="D9370" t="b">
        <v>1</v>
      </c>
      <c r="E9370">
        <v>2016</v>
      </c>
      <c r="F9370">
        <v>7</v>
      </c>
      <c r="G9370">
        <v>4</v>
      </c>
      <c r="H9370" s="1">
        <v>42555</v>
      </c>
      <c r="I9370" t="b">
        <v>1</v>
      </c>
      <c r="J9370" s="1">
        <v>42617</v>
      </c>
      <c r="K9370" t="b">
        <v>1</v>
      </c>
      <c r="L9370">
        <v>2016</v>
      </c>
      <c r="M9370">
        <v>9</v>
      </c>
      <c r="N9370">
        <v>4</v>
      </c>
      <c r="O9370" s="1">
        <v>42617</v>
      </c>
      <c r="P9370" t="b">
        <v>1</v>
      </c>
      <c r="Q9370" t="s">
        <v>221</v>
      </c>
      <c r="R9370" t="s">
        <v>260</v>
      </c>
      <c r="S9370" t="s">
        <v>261</v>
      </c>
      <c r="T9370" t="s">
        <v>53</v>
      </c>
      <c r="U9370" t="s">
        <v>38</v>
      </c>
      <c r="V9370" t="s">
        <v>1273</v>
      </c>
      <c r="W9370" t="s">
        <v>907</v>
      </c>
      <c r="X9370">
        <v>8701</v>
      </c>
      <c r="Y9370" t="s">
        <v>173</v>
      </c>
      <c r="Z9370" t="s">
        <v>1250</v>
      </c>
      <c r="AA9370" t="s">
        <v>58</v>
      </c>
      <c r="AB9370" t="s">
        <v>106</v>
      </c>
      <c r="AC9370" t="s">
        <v>1251</v>
      </c>
      <c r="AD9370">
        <v>37.94</v>
      </c>
      <c r="AE9370">
        <v>2</v>
      </c>
      <c r="AF9370">
        <v>0</v>
      </c>
      <c r="AG9370">
        <v>18.211200000000002</v>
      </c>
    </row>
    <row r="9371" spans="1:33" x14ac:dyDescent="0.35">
      <c r="A9371">
        <v>9370</v>
      </c>
      <c r="B9371" t="s">
        <v>11454</v>
      </c>
      <c r="C9371" s="1">
        <v>42927</v>
      </c>
      <c r="D9371" t="b">
        <v>1</v>
      </c>
      <c r="E9371">
        <v>2017</v>
      </c>
      <c r="F9371">
        <v>7</v>
      </c>
      <c r="G9371">
        <v>11</v>
      </c>
      <c r="H9371" s="1">
        <v>42927</v>
      </c>
      <c r="I9371" t="b">
        <v>1</v>
      </c>
      <c r="J9371" s="1">
        <v>42989</v>
      </c>
      <c r="K9371" t="b">
        <v>1</v>
      </c>
      <c r="L9371">
        <v>2017</v>
      </c>
      <c r="M9371">
        <v>9</v>
      </c>
      <c r="N9371">
        <v>11</v>
      </c>
      <c r="O9371" s="1">
        <v>42989</v>
      </c>
      <c r="P9371" t="b">
        <v>1</v>
      </c>
      <c r="Q9371" t="s">
        <v>34</v>
      </c>
      <c r="R9371" t="s">
        <v>4479</v>
      </c>
      <c r="S9371" t="s">
        <v>4480</v>
      </c>
      <c r="T9371" t="s">
        <v>53</v>
      </c>
      <c r="U9371" t="s">
        <v>38</v>
      </c>
      <c r="V9371" t="s">
        <v>3659</v>
      </c>
      <c r="W9371" t="s">
        <v>3121</v>
      </c>
      <c r="X9371">
        <v>20735</v>
      </c>
      <c r="Y9371" t="s">
        <v>173</v>
      </c>
      <c r="Z9371" t="s">
        <v>6852</v>
      </c>
      <c r="AA9371" t="s">
        <v>43</v>
      </c>
      <c r="AB9371" t="s">
        <v>47</v>
      </c>
      <c r="AC9371" t="s">
        <v>6853</v>
      </c>
      <c r="AD9371">
        <v>272.97000000000003</v>
      </c>
      <c r="AE9371">
        <v>3</v>
      </c>
      <c r="AF9371">
        <v>0</v>
      </c>
      <c r="AG9371">
        <v>43.675199999999997</v>
      </c>
    </row>
    <row r="9372" spans="1:33" x14ac:dyDescent="0.35">
      <c r="A9372">
        <v>9371</v>
      </c>
      <c r="B9372" t="s">
        <v>11455</v>
      </c>
      <c r="C9372" t="s">
        <v>3270</v>
      </c>
      <c r="D9372" t="b">
        <v>0</v>
      </c>
      <c r="E9372">
        <v>2015</v>
      </c>
      <c r="F9372">
        <v>5</v>
      </c>
      <c r="G9372">
        <v>29</v>
      </c>
      <c r="H9372" s="1">
        <v>42153</v>
      </c>
      <c r="I9372" t="b">
        <v>1</v>
      </c>
      <c r="J9372" t="s">
        <v>722</v>
      </c>
      <c r="K9372" t="b">
        <v>0</v>
      </c>
      <c r="L9372">
        <v>2015</v>
      </c>
      <c r="M9372">
        <v>5</v>
      </c>
      <c r="N9372">
        <v>31</v>
      </c>
      <c r="O9372" s="1">
        <v>42155</v>
      </c>
      <c r="P9372" t="b">
        <v>1</v>
      </c>
      <c r="Q9372" t="s">
        <v>221</v>
      </c>
      <c r="R9372" t="s">
        <v>9849</v>
      </c>
      <c r="S9372" t="s">
        <v>9850</v>
      </c>
      <c r="T9372" t="s">
        <v>53</v>
      </c>
      <c r="U9372" t="s">
        <v>38</v>
      </c>
      <c r="V9372" t="s">
        <v>578</v>
      </c>
      <c r="W9372" t="s">
        <v>579</v>
      </c>
      <c r="X9372">
        <v>43229</v>
      </c>
      <c r="Y9372" t="s">
        <v>173</v>
      </c>
      <c r="Z9372" t="s">
        <v>10467</v>
      </c>
      <c r="AA9372" t="s">
        <v>43</v>
      </c>
      <c r="AB9372" t="s">
        <v>79</v>
      </c>
      <c r="AC9372" t="s">
        <v>10468</v>
      </c>
      <c r="AD9372">
        <v>41.567999999999998</v>
      </c>
      <c r="AE9372">
        <v>4</v>
      </c>
      <c r="AF9372">
        <v>0.2</v>
      </c>
      <c r="AG9372">
        <v>-4.1567999999999996</v>
      </c>
    </row>
    <row r="9373" spans="1:33" x14ac:dyDescent="0.35">
      <c r="A9373">
        <v>9372</v>
      </c>
      <c r="B9373" t="s">
        <v>11455</v>
      </c>
      <c r="C9373" t="s">
        <v>3270</v>
      </c>
      <c r="D9373" t="b">
        <v>0</v>
      </c>
      <c r="E9373">
        <v>2015</v>
      </c>
      <c r="F9373">
        <v>5</v>
      </c>
      <c r="G9373">
        <v>29</v>
      </c>
      <c r="H9373" s="1">
        <v>42153</v>
      </c>
      <c r="I9373" t="b">
        <v>1</v>
      </c>
      <c r="J9373" t="s">
        <v>722</v>
      </c>
      <c r="K9373" t="b">
        <v>0</v>
      </c>
      <c r="L9373">
        <v>2015</v>
      </c>
      <c r="M9373">
        <v>5</v>
      </c>
      <c r="N9373">
        <v>31</v>
      </c>
      <c r="O9373" s="1">
        <v>42155</v>
      </c>
      <c r="P9373" t="b">
        <v>1</v>
      </c>
      <c r="Q9373" t="s">
        <v>221</v>
      </c>
      <c r="R9373" t="s">
        <v>9849</v>
      </c>
      <c r="S9373" t="s">
        <v>9850</v>
      </c>
      <c r="T9373" t="s">
        <v>53</v>
      </c>
      <c r="U9373" t="s">
        <v>38</v>
      </c>
      <c r="V9373" t="s">
        <v>578</v>
      </c>
      <c r="W9373" t="s">
        <v>579</v>
      </c>
      <c r="X9373">
        <v>43229</v>
      </c>
      <c r="Y9373" t="s">
        <v>173</v>
      </c>
      <c r="Z9373" t="s">
        <v>449</v>
      </c>
      <c r="AA9373" t="s">
        <v>43</v>
      </c>
      <c r="AB9373" t="s">
        <v>47</v>
      </c>
      <c r="AC9373" t="s">
        <v>450</v>
      </c>
      <c r="AD9373">
        <v>317.05799999999999</v>
      </c>
      <c r="AE9373">
        <v>3</v>
      </c>
      <c r="AF9373">
        <v>0.3</v>
      </c>
      <c r="AG9373">
        <v>-86.058599999999998</v>
      </c>
    </row>
    <row r="9374" spans="1:33" x14ac:dyDescent="0.35">
      <c r="A9374">
        <v>9373</v>
      </c>
      <c r="B9374" t="s">
        <v>11455</v>
      </c>
      <c r="C9374" t="s">
        <v>3270</v>
      </c>
      <c r="D9374" t="b">
        <v>0</v>
      </c>
      <c r="E9374">
        <v>2015</v>
      </c>
      <c r="F9374">
        <v>5</v>
      </c>
      <c r="G9374">
        <v>29</v>
      </c>
      <c r="H9374" s="1">
        <v>42153</v>
      </c>
      <c r="I9374" t="b">
        <v>1</v>
      </c>
      <c r="J9374" t="s">
        <v>722</v>
      </c>
      <c r="K9374" t="b">
        <v>0</v>
      </c>
      <c r="L9374">
        <v>2015</v>
      </c>
      <c r="M9374">
        <v>5</v>
      </c>
      <c r="N9374">
        <v>31</v>
      </c>
      <c r="O9374" s="1">
        <v>42155</v>
      </c>
      <c r="P9374" t="b">
        <v>1</v>
      </c>
      <c r="Q9374" t="s">
        <v>221</v>
      </c>
      <c r="R9374" t="s">
        <v>9849</v>
      </c>
      <c r="S9374" t="s">
        <v>9850</v>
      </c>
      <c r="T9374" t="s">
        <v>53</v>
      </c>
      <c r="U9374" t="s">
        <v>38</v>
      </c>
      <c r="V9374" t="s">
        <v>578</v>
      </c>
      <c r="W9374" t="s">
        <v>579</v>
      </c>
      <c r="X9374">
        <v>43229</v>
      </c>
      <c r="Y9374" t="s">
        <v>173</v>
      </c>
      <c r="Z9374" t="s">
        <v>661</v>
      </c>
      <c r="AA9374" t="s">
        <v>58</v>
      </c>
      <c r="AB9374" t="s">
        <v>317</v>
      </c>
      <c r="AC9374" t="s">
        <v>662</v>
      </c>
      <c r="AD9374">
        <v>8.0399999999999991</v>
      </c>
      <c r="AE9374">
        <v>5</v>
      </c>
      <c r="AF9374">
        <v>0.2</v>
      </c>
      <c r="AG9374">
        <v>2.9144999999999999</v>
      </c>
    </row>
    <row r="9375" spans="1:33" x14ac:dyDescent="0.35">
      <c r="A9375">
        <v>9374</v>
      </c>
      <c r="B9375" t="s">
        <v>11456</v>
      </c>
      <c r="C9375" s="1">
        <v>42921</v>
      </c>
      <c r="D9375" t="b">
        <v>1</v>
      </c>
      <c r="E9375">
        <v>2017</v>
      </c>
      <c r="F9375">
        <v>7</v>
      </c>
      <c r="G9375">
        <v>5</v>
      </c>
      <c r="H9375" s="1">
        <v>42921</v>
      </c>
      <c r="I9375" t="b">
        <v>1</v>
      </c>
      <c r="J9375" s="1">
        <v>43044</v>
      </c>
      <c r="K9375" t="b">
        <v>1</v>
      </c>
      <c r="L9375">
        <v>2017</v>
      </c>
      <c r="M9375">
        <v>11</v>
      </c>
      <c r="N9375">
        <v>5</v>
      </c>
      <c r="O9375" s="1">
        <v>43044</v>
      </c>
      <c r="P9375" t="b">
        <v>1</v>
      </c>
      <c r="Q9375" t="s">
        <v>63</v>
      </c>
      <c r="R9375" t="s">
        <v>2217</v>
      </c>
      <c r="S9375" t="s">
        <v>2218</v>
      </c>
      <c r="T9375" t="s">
        <v>37</v>
      </c>
      <c r="U9375" t="s">
        <v>38</v>
      </c>
      <c r="V9375" t="s">
        <v>693</v>
      </c>
      <c r="W9375" t="s">
        <v>55</v>
      </c>
      <c r="X9375">
        <v>91104</v>
      </c>
      <c r="Y9375" t="s">
        <v>56</v>
      </c>
      <c r="Z9375" t="s">
        <v>4106</v>
      </c>
      <c r="AA9375" t="s">
        <v>85</v>
      </c>
      <c r="AB9375" t="s">
        <v>86</v>
      </c>
      <c r="AC9375" t="s">
        <v>4107</v>
      </c>
      <c r="AD9375">
        <v>419.94400000000002</v>
      </c>
      <c r="AE9375">
        <v>7</v>
      </c>
      <c r="AF9375">
        <v>0.2</v>
      </c>
      <c r="AG9375">
        <v>52.493000000000002</v>
      </c>
    </row>
    <row r="9376" spans="1:33" x14ac:dyDescent="0.35">
      <c r="A9376">
        <v>9375</v>
      </c>
      <c r="B9376" t="s">
        <v>11457</v>
      </c>
      <c r="C9376" s="1">
        <v>42496</v>
      </c>
      <c r="D9376" t="b">
        <v>1</v>
      </c>
      <c r="E9376">
        <v>2016</v>
      </c>
      <c r="F9376">
        <v>5</v>
      </c>
      <c r="G9376">
        <v>6</v>
      </c>
      <c r="H9376" s="1">
        <v>42496</v>
      </c>
      <c r="I9376" t="b">
        <v>1</v>
      </c>
      <c r="J9376" s="1">
        <v>42619</v>
      </c>
      <c r="K9376" t="b">
        <v>1</v>
      </c>
      <c r="L9376">
        <v>2016</v>
      </c>
      <c r="M9376">
        <v>9</v>
      </c>
      <c r="N9376">
        <v>6</v>
      </c>
      <c r="O9376" s="1">
        <v>42619</v>
      </c>
      <c r="P9376" t="b">
        <v>1</v>
      </c>
      <c r="Q9376" t="s">
        <v>63</v>
      </c>
      <c r="R9376" t="s">
        <v>401</v>
      </c>
      <c r="S9376" t="s">
        <v>402</v>
      </c>
      <c r="T9376" t="s">
        <v>53</v>
      </c>
      <c r="U9376" t="s">
        <v>38</v>
      </c>
      <c r="V9376" t="s">
        <v>111</v>
      </c>
      <c r="W9376" t="s">
        <v>112</v>
      </c>
      <c r="X9376">
        <v>98105</v>
      </c>
      <c r="Y9376" t="s">
        <v>56</v>
      </c>
      <c r="Z9376" t="s">
        <v>3021</v>
      </c>
      <c r="AA9376" t="s">
        <v>58</v>
      </c>
      <c r="AB9376" t="s">
        <v>666</v>
      </c>
      <c r="AC9376" t="s">
        <v>3022</v>
      </c>
      <c r="AD9376">
        <v>61.38</v>
      </c>
      <c r="AE9376">
        <v>6</v>
      </c>
      <c r="AF9376">
        <v>0</v>
      </c>
      <c r="AG9376">
        <v>15.9588</v>
      </c>
    </row>
    <row r="9377" spans="1:33" x14ac:dyDescent="0.35">
      <c r="A9377">
        <v>9376</v>
      </c>
      <c r="B9377" t="s">
        <v>11458</v>
      </c>
      <c r="C9377" t="s">
        <v>5467</v>
      </c>
      <c r="D9377" t="b">
        <v>0</v>
      </c>
      <c r="E9377">
        <v>2015</v>
      </c>
      <c r="F9377">
        <v>12</v>
      </c>
      <c r="G9377">
        <v>14</v>
      </c>
      <c r="H9377" s="1">
        <v>42352</v>
      </c>
      <c r="I9377" t="b">
        <v>1</v>
      </c>
      <c r="J9377" t="s">
        <v>829</v>
      </c>
      <c r="K9377" t="b">
        <v>0</v>
      </c>
      <c r="L9377">
        <v>2015</v>
      </c>
      <c r="M9377">
        <v>12</v>
      </c>
      <c r="N9377">
        <v>19</v>
      </c>
      <c r="O9377" s="1">
        <v>42357</v>
      </c>
      <c r="P9377" t="b">
        <v>1</v>
      </c>
      <c r="Q9377" t="s">
        <v>34</v>
      </c>
      <c r="R9377" t="s">
        <v>2146</v>
      </c>
      <c r="S9377" t="s">
        <v>2147</v>
      </c>
      <c r="T9377" t="s">
        <v>37</v>
      </c>
      <c r="U9377" t="s">
        <v>38</v>
      </c>
      <c r="V9377" t="s">
        <v>54</v>
      </c>
      <c r="W9377" t="s">
        <v>55</v>
      </c>
      <c r="X9377">
        <v>90045</v>
      </c>
      <c r="Y9377" t="s">
        <v>56</v>
      </c>
      <c r="Z9377" t="s">
        <v>4818</v>
      </c>
      <c r="AA9377" t="s">
        <v>85</v>
      </c>
      <c r="AB9377" t="s">
        <v>190</v>
      </c>
      <c r="AC9377" t="s">
        <v>4819</v>
      </c>
      <c r="AD9377">
        <v>50</v>
      </c>
      <c r="AE9377">
        <v>2</v>
      </c>
      <c r="AF9377">
        <v>0</v>
      </c>
      <c r="AG9377">
        <v>10.5</v>
      </c>
    </row>
    <row r="9378" spans="1:33" x14ac:dyDescent="0.35">
      <c r="A9378">
        <v>9377</v>
      </c>
      <c r="B9378" t="s">
        <v>11459</v>
      </c>
      <c r="C9378" t="s">
        <v>559</v>
      </c>
      <c r="D9378" t="b">
        <v>0</v>
      </c>
      <c r="E9378">
        <v>2017</v>
      </c>
      <c r="F9378">
        <v>12</v>
      </c>
      <c r="G9378">
        <v>25</v>
      </c>
      <c r="H9378" s="1">
        <v>43094</v>
      </c>
      <c r="I9378" t="b">
        <v>1</v>
      </c>
      <c r="J9378" t="s">
        <v>1620</v>
      </c>
      <c r="K9378" t="b">
        <v>0</v>
      </c>
      <c r="L9378">
        <v>2017</v>
      </c>
      <c r="M9378">
        <v>12</v>
      </c>
      <c r="N9378">
        <v>29</v>
      </c>
      <c r="O9378" s="1">
        <v>43098</v>
      </c>
      <c r="P9378" t="b">
        <v>1</v>
      </c>
      <c r="Q9378" t="s">
        <v>63</v>
      </c>
      <c r="R9378" t="s">
        <v>278</v>
      </c>
      <c r="S9378" t="s">
        <v>279</v>
      </c>
      <c r="T9378" t="s">
        <v>37</v>
      </c>
      <c r="U9378" t="s">
        <v>38</v>
      </c>
      <c r="V9378" t="s">
        <v>11460</v>
      </c>
      <c r="W9378" t="s">
        <v>907</v>
      </c>
      <c r="X9378">
        <v>7017</v>
      </c>
      <c r="Y9378" t="s">
        <v>173</v>
      </c>
      <c r="Z9378" t="s">
        <v>8216</v>
      </c>
      <c r="AA9378" t="s">
        <v>85</v>
      </c>
      <c r="AB9378" t="s">
        <v>190</v>
      </c>
      <c r="AC9378" t="s">
        <v>8217</v>
      </c>
      <c r="AD9378">
        <v>31.8</v>
      </c>
      <c r="AE9378">
        <v>3</v>
      </c>
      <c r="AF9378">
        <v>0</v>
      </c>
      <c r="AG9378">
        <v>13.673999999999999</v>
      </c>
    </row>
    <row r="9379" spans="1:33" x14ac:dyDescent="0.35">
      <c r="A9379">
        <v>9378</v>
      </c>
      <c r="B9379" t="s">
        <v>11461</v>
      </c>
      <c r="C9379" t="s">
        <v>935</v>
      </c>
      <c r="D9379" t="b">
        <v>0</v>
      </c>
      <c r="E9379">
        <v>2017</v>
      </c>
      <c r="F9379">
        <v>12</v>
      </c>
      <c r="G9379">
        <v>17</v>
      </c>
      <c r="H9379" s="1">
        <v>43086</v>
      </c>
      <c r="I9379" t="b">
        <v>1</v>
      </c>
      <c r="J9379" t="s">
        <v>936</v>
      </c>
      <c r="K9379" t="b">
        <v>0</v>
      </c>
      <c r="L9379">
        <v>2017</v>
      </c>
      <c r="M9379">
        <v>12</v>
      </c>
      <c r="N9379">
        <v>21</v>
      </c>
      <c r="O9379" s="1">
        <v>43090</v>
      </c>
      <c r="P9379" t="b">
        <v>1</v>
      </c>
      <c r="Q9379" t="s">
        <v>63</v>
      </c>
      <c r="R9379" t="s">
        <v>3004</v>
      </c>
      <c r="S9379" t="s">
        <v>3005</v>
      </c>
      <c r="T9379" t="s">
        <v>53</v>
      </c>
      <c r="U9379" t="s">
        <v>38</v>
      </c>
      <c r="V9379" t="s">
        <v>6935</v>
      </c>
      <c r="W9379" t="s">
        <v>133</v>
      </c>
      <c r="X9379">
        <v>54703</v>
      </c>
      <c r="Y9379" t="s">
        <v>123</v>
      </c>
      <c r="Z9379" t="s">
        <v>7597</v>
      </c>
      <c r="AA9379" t="s">
        <v>58</v>
      </c>
      <c r="AB9379" t="s">
        <v>72</v>
      </c>
      <c r="AC9379" t="s">
        <v>7598</v>
      </c>
      <c r="AD9379">
        <v>32.56</v>
      </c>
      <c r="AE9379">
        <v>2</v>
      </c>
      <c r="AF9379">
        <v>0</v>
      </c>
      <c r="AG9379">
        <v>8.4656000000000002</v>
      </c>
    </row>
    <row r="9380" spans="1:33" x14ac:dyDescent="0.35">
      <c r="A9380">
        <v>9379</v>
      </c>
      <c r="B9380" t="s">
        <v>11462</v>
      </c>
      <c r="C9380" s="1">
        <v>42648</v>
      </c>
      <c r="D9380" t="b">
        <v>1</v>
      </c>
      <c r="E9380">
        <v>2016</v>
      </c>
      <c r="F9380">
        <v>10</v>
      </c>
      <c r="G9380">
        <v>5</v>
      </c>
      <c r="H9380" s="1">
        <v>42648</v>
      </c>
      <c r="I9380" t="b">
        <v>1</v>
      </c>
      <c r="J9380" t="s">
        <v>4673</v>
      </c>
      <c r="K9380" t="b">
        <v>0</v>
      </c>
      <c r="L9380">
        <v>2016</v>
      </c>
      <c r="M9380">
        <v>5</v>
      </c>
      <c r="N9380">
        <v>15</v>
      </c>
      <c r="O9380" s="1">
        <v>42505</v>
      </c>
      <c r="P9380" t="b">
        <v>1</v>
      </c>
      <c r="Q9380" t="s">
        <v>63</v>
      </c>
      <c r="R9380" t="s">
        <v>4060</v>
      </c>
      <c r="S9380" t="s">
        <v>4061</v>
      </c>
      <c r="T9380" t="s">
        <v>37</v>
      </c>
      <c r="U9380" t="s">
        <v>38</v>
      </c>
      <c r="V9380" t="s">
        <v>356</v>
      </c>
      <c r="W9380" t="s">
        <v>247</v>
      </c>
      <c r="X9380">
        <v>60610</v>
      </c>
      <c r="Y9380" t="s">
        <v>123</v>
      </c>
      <c r="Z9380" t="s">
        <v>11463</v>
      </c>
      <c r="AA9380" t="s">
        <v>58</v>
      </c>
      <c r="AB9380" t="s">
        <v>204</v>
      </c>
      <c r="AC9380" t="s">
        <v>11464</v>
      </c>
      <c r="AD9380">
        <v>7.0720000000000001</v>
      </c>
      <c r="AE9380">
        <v>2</v>
      </c>
      <c r="AF9380">
        <v>0.2</v>
      </c>
      <c r="AG9380">
        <v>2.3868</v>
      </c>
    </row>
    <row r="9381" spans="1:33" x14ac:dyDescent="0.35">
      <c r="A9381">
        <v>9380</v>
      </c>
      <c r="B9381" t="s">
        <v>11465</v>
      </c>
      <c r="C9381" t="s">
        <v>7169</v>
      </c>
      <c r="D9381" t="b">
        <v>0</v>
      </c>
      <c r="E9381">
        <v>2014</v>
      </c>
      <c r="F9381">
        <v>12</v>
      </c>
      <c r="G9381">
        <v>23</v>
      </c>
      <c r="H9381" s="1">
        <v>41996</v>
      </c>
      <c r="I9381" t="b">
        <v>1</v>
      </c>
      <c r="J9381" t="s">
        <v>3834</v>
      </c>
      <c r="K9381" t="b">
        <v>0</v>
      </c>
      <c r="L9381">
        <v>2014</v>
      </c>
      <c r="M9381">
        <v>12</v>
      </c>
      <c r="N9381">
        <v>27</v>
      </c>
      <c r="O9381" s="1">
        <v>42000</v>
      </c>
      <c r="P9381" t="b">
        <v>1</v>
      </c>
      <c r="Q9381" t="s">
        <v>34</v>
      </c>
      <c r="R9381" t="s">
        <v>1100</v>
      </c>
      <c r="S9381" t="s">
        <v>1101</v>
      </c>
      <c r="T9381" t="s">
        <v>37</v>
      </c>
      <c r="U9381" t="s">
        <v>38</v>
      </c>
      <c r="V9381" t="s">
        <v>1032</v>
      </c>
      <c r="W9381" t="s">
        <v>67</v>
      </c>
      <c r="X9381">
        <v>33614</v>
      </c>
      <c r="Y9381" t="s">
        <v>41</v>
      </c>
      <c r="Z9381" t="s">
        <v>5607</v>
      </c>
      <c r="AA9381" t="s">
        <v>58</v>
      </c>
      <c r="AB9381" t="s">
        <v>106</v>
      </c>
      <c r="AC9381" t="s">
        <v>5608</v>
      </c>
      <c r="AD9381">
        <v>45.527999999999999</v>
      </c>
      <c r="AE9381">
        <v>3</v>
      </c>
      <c r="AF9381">
        <v>0.2</v>
      </c>
      <c r="AG9381">
        <v>15.934799999999999</v>
      </c>
    </row>
    <row r="9382" spans="1:33" x14ac:dyDescent="0.35">
      <c r="A9382">
        <v>9381</v>
      </c>
      <c r="B9382" t="s">
        <v>11465</v>
      </c>
      <c r="C9382" t="s">
        <v>7169</v>
      </c>
      <c r="D9382" t="b">
        <v>0</v>
      </c>
      <c r="E9382">
        <v>2014</v>
      </c>
      <c r="F9382">
        <v>12</v>
      </c>
      <c r="G9382">
        <v>23</v>
      </c>
      <c r="H9382" s="1">
        <v>41996</v>
      </c>
      <c r="I9382" t="b">
        <v>1</v>
      </c>
      <c r="J9382" t="s">
        <v>3834</v>
      </c>
      <c r="K9382" t="b">
        <v>0</v>
      </c>
      <c r="L9382">
        <v>2014</v>
      </c>
      <c r="M9382">
        <v>12</v>
      </c>
      <c r="N9382">
        <v>27</v>
      </c>
      <c r="O9382" s="1">
        <v>42000</v>
      </c>
      <c r="P9382" t="b">
        <v>1</v>
      </c>
      <c r="Q9382" t="s">
        <v>34</v>
      </c>
      <c r="R9382" t="s">
        <v>1100</v>
      </c>
      <c r="S9382" t="s">
        <v>1101</v>
      </c>
      <c r="T9382" t="s">
        <v>37</v>
      </c>
      <c r="U9382" t="s">
        <v>38</v>
      </c>
      <c r="V9382" t="s">
        <v>1032</v>
      </c>
      <c r="W9382" t="s">
        <v>67</v>
      </c>
      <c r="X9382">
        <v>33614</v>
      </c>
      <c r="Y9382" t="s">
        <v>41</v>
      </c>
      <c r="Z9382" t="s">
        <v>823</v>
      </c>
      <c r="AA9382" t="s">
        <v>43</v>
      </c>
      <c r="AB9382" t="s">
        <v>47</v>
      </c>
      <c r="AC9382" t="s">
        <v>824</v>
      </c>
      <c r="AD9382">
        <v>64.784000000000006</v>
      </c>
      <c r="AE9382">
        <v>1</v>
      </c>
      <c r="AF9382">
        <v>0.2</v>
      </c>
      <c r="AG9382">
        <v>6.4783999999999997</v>
      </c>
    </row>
    <row r="9383" spans="1:33" x14ac:dyDescent="0.35">
      <c r="A9383">
        <v>9382</v>
      </c>
      <c r="B9383" t="s">
        <v>11465</v>
      </c>
      <c r="C9383" t="s">
        <v>7169</v>
      </c>
      <c r="D9383" t="b">
        <v>0</v>
      </c>
      <c r="E9383">
        <v>2014</v>
      </c>
      <c r="F9383">
        <v>12</v>
      </c>
      <c r="G9383">
        <v>23</v>
      </c>
      <c r="H9383" s="1">
        <v>41996</v>
      </c>
      <c r="I9383" t="b">
        <v>1</v>
      </c>
      <c r="J9383" t="s">
        <v>3834</v>
      </c>
      <c r="K9383" t="b">
        <v>0</v>
      </c>
      <c r="L9383">
        <v>2014</v>
      </c>
      <c r="M9383">
        <v>12</v>
      </c>
      <c r="N9383">
        <v>27</v>
      </c>
      <c r="O9383" s="1">
        <v>42000</v>
      </c>
      <c r="P9383" t="b">
        <v>1</v>
      </c>
      <c r="Q9383" t="s">
        <v>34</v>
      </c>
      <c r="R9383" t="s">
        <v>1100</v>
      </c>
      <c r="S9383" t="s">
        <v>1101</v>
      </c>
      <c r="T9383" t="s">
        <v>37</v>
      </c>
      <c r="U9383" t="s">
        <v>38</v>
      </c>
      <c r="V9383" t="s">
        <v>1032</v>
      </c>
      <c r="W9383" t="s">
        <v>67</v>
      </c>
      <c r="X9383">
        <v>33614</v>
      </c>
      <c r="Y9383" t="s">
        <v>41</v>
      </c>
      <c r="Z9383" t="s">
        <v>5640</v>
      </c>
      <c r="AA9383" t="s">
        <v>58</v>
      </c>
      <c r="AB9383" t="s">
        <v>72</v>
      </c>
      <c r="AC9383" t="s">
        <v>5641</v>
      </c>
      <c r="AD9383">
        <v>424.27199999999999</v>
      </c>
      <c r="AE9383">
        <v>2</v>
      </c>
      <c r="AF9383">
        <v>0.2</v>
      </c>
      <c r="AG9383">
        <v>-10.6068</v>
      </c>
    </row>
    <row r="9384" spans="1:33" x14ac:dyDescent="0.35">
      <c r="A9384">
        <v>9383</v>
      </c>
      <c r="B9384" t="s">
        <v>11465</v>
      </c>
      <c r="C9384" t="s">
        <v>7169</v>
      </c>
      <c r="D9384" t="b">
        <v>0</v>
      </c>
      <c r="E9384">
        <v>2014</v>
      </c>
      <c r="F9384">
        <v>12</v>
      </c>
      <c r="G9384">
        <v>23</v>
      </c>
      <c r="H9384" s="1">
        <v>41996</v>
      </c>
      <c r="I9384" t="b">
        <v>1</v>
      </c>
      <c r="J9384" t="s">
        <v>3834</v>
      </c>
      <c r="K9384" t="b">
        <v>0</v>
      </c>
      <c r="L9384">
        <v>2014</v>
      </c>
      <c r="M9384">
        <v>12</v>
      </c>
      <c r="N9384">
        <v>27</v>
      </c>
      <c r="O9384" s="1">
        <v>42000</v>
      </c>
      <c r="P9384" t="b">
        <v>1</v>
      </c>
      <c r="Q9384" t="s">
        <v>34</v>
      </c>
      <c r="R9384" t="s">
        <v>1100</v>
      </c>
      <c r="S9384" t="s">
        <v>1101</v>
      </c>
      <c r="T9384" t="s">
        <v>37</v>
      </c>
      <c r="U9384" t="s">
        <v>38</v>
      </c>
      <c r="V9384" t="s">
        <v>1032</v>
      </c>
      <c r="W9384" t="s">
        <v>67</v>
      </c>
      <c r="X9384">
        <v>33614</v>
      </c>
      <c r="Y9384" t="s">
        <v>41</v>
      </c>
      <c r="Z9384" t="s">
        <v>337</v>
      </c>
      <c r="AA9384" t="s">
        <v>58</v>
      </c>
      <c r="AB9384" t="s">
        <v>82</v>
      </c>
      <c r="AC9384" t="s">
        <v>338</v>
      </c>
      <c r="AD9384">
        <v>1.3440000000000001</v>
      </c>
      <c r="AE9384">
        <v>1</v>
      </c>
      <c r="AF9384">
        <v>0.2</v>
      </c>
      <c r="AG9384">
        <v>0.504</v>
      </c>
    </row>
    <row r="9385" spans="1:33" x14ac:dyDescent="0.35">
      <c r="A9385">
        <v>9384</v>
      </c>
      <c r="B9385" t="s">
        <v>11465</v>
      </c>
      <c r="C9385" t="s">
        <v>7169</v>
      </c>
      <c r="D9385" t="b">
        <v>0</v>
      </c>
      <c r="E9385">
        <v>2014</v>
      </c>
      <c r="F9385">
        <v>12</v>
      </c>
      <c r="G9385">
        <v>23</v>
      </c>
      <c r="H9385" s="1">
        <v>41996</v>
      </c>
      <c r="I9385" t="b">
        <v>1</v>
      </c>
      <c r="J9385" t="s">
        <v>3834</v>
      </c>
      <c r="K9385" t="b">
        <v>0</v>
      </c>
      <c r="L9385">
        <v>2014</v>
      </c>
      <c r="M9385">
        <v>12</v>
      </c>
      <c r="N9385">
        <v>27</v>
      </c>
      <c r="O9385" s="1">
        <v>42000</v>
      </c>
      <c r="P9385" t="b">
        <v>1</v>
      </c>
      <c r="Q9385" t="s">
        <v>34</v>
      </c>
      <c r="R9385" t="s">
        <v>1100</v>
      </c>
      <c r="S9385" t="s">
        <v>1101</v>
      </c>
      <c r="T9385" t="s">
        <v>37</v>
      </c>
      <c r="U9385" t="s">
        <v>38</v>
      </c>
      <c r="V9385" t="s">
        <v>1032</v>
      </c>
      <c r="W9385" t="s">
        <v>67</v>
      </c>
      <c r="X9385">
        <v>33614</v>
      </c>
      <c r="Y9385" t="s">
        <v>41</v>
      </c>
      <c r="Z9385" t="s">
        <v>4550</v>
      </c>
      <c r="AA9385" t="s">
        <v>58</v>
      </c>
      <c r="AB9385" t="s">
        <v>72</v>
      </c>
      <c r="AC9385" t="s">
        <v>4551</v>
      </c>
      <c r="AD9385">
        <v>83.92</v>
      </c>
      <c r="AE9385">
        <v>5</v>
      </c>
      <c r="AF9385">
        <v>0.2</v>
      </c>
      <c r="AG9385">
        <v>-1.0489999999999999</v>
      </c>
    </row>
    <row r="9386" spans="1:33" x14ac:dyDescent="0.35">
      <c r="A9386">
        <v>9385</v>
      </c>
      <c r="B9386" t="s">
        <v>11466</v>
      </c>
      <c r="C9386" s="1">
        <v>43047</v>
      </c>
      <c r="D9386" t="b">
        <v>1</v>
      </c>
      <c r="E9386">
        <v>2017</v>
      </c>
      <c r="F9386">
        <v>11</v>
      </c>
      <c r="G9386">
        <v>8</v>
      </c>
      <c r="H9386" s="1">
        <v>43047</v>
      </c>
      <c r="I9386" t="b">
        <v>1</v>
      </c>
      <c r="J9386" t="s">
        <v>6117</v>
      </c>
      <c r="K9386" t="b">
        <v>0</v>
      </c>
      <c r="L9386">
        <v>2017</v>
      </c>
      <c r="M9386">
        <v>8</v>
      </c>
      <c r="N9386">
        <v>16</v>
      </c>
      <c r="O9386" s="1">
        <v>42963</v>
      </c>
      <c r="P9386" t="b">
        <v>1</v>
      </c>
      <c r="Q9386" t="s">
        <v>63</v>
      </c>
      <c r="R9386" t="s">
        <v>3026</v>
      </c>
      <c r="S9386" t="s">
        <v>3027</v>
      </c>
      <c r="T9386" t="s">
        <v>120</v>
      </c>
      <c r="U9386" t="s">
        <v>38</v>
      </c>
      <c r="V9386" t="s">
        <v>314</v>
      </c>
      <c r="W9386" t="s">
        <v>315</v>
      </c>
      <c r="X9386">
        <v>10009</v>
      </c>
      <c r="Y9386" t="s">
        <v>173</v>
      </c>
      <c r="Z9386" t="s">
        <v>2157</v>
      </c>
      <c r="AA9386" t="s">
        <v>58</v>
      </c>
      <c r="AB9386" t="s">
        <v>106</v>
      </c>
      <c r="AC9386" t="s">
        <v>2158</v>
      </c>
      <c r="AD9386">
        <v>25.92</v>
      </c>
      <c r="AE9386">
        <v>4</v>
      </c>
      <c r="AF9386">
        <v>0</v>
      </c>
      <c r="AG9386">
        <v>12.441599999999999</v>
      </c>
    </row>
    <row r="9387" spans="1:33" x14ac:dyDescent="0.35">
      <c r="A9387">
        <v>9386</v>
      </c>
      <c r="B9387" t="s">
        <v>11467</v>
      </c>
      <c r="C9387" t="s">
        <v>1506</v>
      </c>
      <c r="D9387" t="b">
        <v>0</v>
      </c>
      <c r="E9387">
        <v>2017</v>
      </c>
      <c r="F9387">
        <v>8</v>
      </c>
      <c r="G9387">
        <v>27</v>
      </c>
      <c r="H9387" s="1">
        <v>42974</v>
      </c>
      <c r="I9387" t="b">
        <v>1</v>
      </c>
      <c r="J9387" t="s">
        <v>4616</v>
      </c>
      <c r="K9387" t="b">
        <v>0</v>
      </c>
      <c r="L9387">
        <v>2017</v>
      </c>
      <c r="M9387">
        <v>8</v>
      </c>
      <c r="N9387">
        <v>31</v>
      </c>
      <c r="O9387" s="1">
        <v>42978</v>
      </c>
      <c r="P9387" t="b">
        <v>1</v>
      </c>
      <c r="Q9387" t="s">
        <v>63</v>
      </c>
      <c r="R9387" t="s">
        <v>2200</v>
      </c>
      <c r="S9387" t="s">
        <v>2201</v>
      </c>
      <c r="T9387" t="s">
        <v>37</v>
      </c>
      <c r="U9387" t="s">
        <v>38</v>
      </c>
      <c r="V9387" t="s">
        <v>2075</v>
      </c>
      <c r="W9387" t="s">
        <v>363</v>
      </c>
      <c r="X9387">
        <v>85204</v>
      </c>
      <c r="Y9387" t="s">
        <v>56</v>
      </c>
      <c r="Z9387" t="s">
        <v>5226</v>
      </c>
      <c r="AA9387" t="s">
        <v>43</v>
      </c>
      <c r="AB9387" t="s">
        <v>79</v>
      </c>
      <c r="AC9387" t="s">
        <v>5227</v>
      </c>
      <c r="AD9387">
        <v>120.57599999999999</v>
      </c>
      <c r="AE9387">
        <v>8</v>
      </c>
      <c r="AF9387">
        <v>0.2</v>
      </c>
      <c r="AG9387">
        <v>33.1584</v>
      </c>
    </row>
    <row r="9388" spans="1:33" x14ac:dyDescent="0.35">
      <c r="A9388">
        <v>9387</v>
      </c>
      <c r="B9388" t="s">
        <v>11468</v>
      </c>
      <c r="C9388" t="s">
        <v>5297</v>
      </c>
      <c r="D9388" t="b">
        <v>0</v>
      </c>
      <c r="E9388">
        <v>2017</v>
      </c>
      <c r="F9388">
        <v>1</v>
      </c>
      <c r="G9388">
        <v>19</v>
      </c>
      <c r="H9388" s="1">
        <v>42754</v>
      </c>
      <c r="I9388" t="b">
        <v>1</v>
      </c>
      <c r="J9388" t="s">
        <v>1747</v>
      </c>
      <c r="K9388" t="b">
        <v>0</v>
      </c>
      <c r="L9388">
        <v>2017</v>
      </c>
      <c r="M9388">
        <v>1</v>
      </c>
      <c r="N9388">
        <v>23</v>
      </c>
      <c r="O9388" s="1">
        <v>42758</v>
      </c>
      <c r="P9388" t="b">
        <v>1</v>
      </c>
      <c r="Q9388" t="s">
        <v>63</v>
      </c>
      <c r="R9388" t="s">
        <v>5048</v>
      </c>
      <c r="S9388" t="s">
        <v>5049</v>
      </c>
      <c r="T9388" t="s">
        <v>37</v>
      </c>
      <c r="U9388" t="s">
        <v>38</v>
      </c>
      <c r="V9388" t="s">
        <v>2526</v>
      </c>
      <c r="W9388" t="s">
        <v>5859</v>
      </c>
      <c r="X9388">
        <v>5408</v>
      </c>
      <c r="Y9388" t="s">
        <v>173</v>
      </c>
      <c r="Z9388" t="s">
        <v>1646</v>
      </c>
      <c r="AA9388" t="s">
        <v>58</v>
      </c>
      <c r="AB9388" t="s">
        <v>106</v>
      </c>
      <c r="AC9388" t="s">
        <v>1647</v>
      </c>
      <c r="AD9388">
        <v>79.92</v>
      </c>
      <c r="AE9388">
        <v>4</v>
      </c>
      <c r="AF9388">
        <v>0</v>
      </c>
      <c r="AG9388">
        <v>37.562399999999997</v>
      </c>
    </row>
    <row r="9389" spans="1:33" x14ac:dyDescent="0.35">
      <c r="A9389">
        <v>9388</v>
      </c>
      <c r="B9389" t="s">
        <v>11468</v>
      </c>
      <c r="C9389" t="s">
        <v>5297</v>
      </c>
      <c r="D9389" t="b">
        <v>0</v>
      </c>
      <c r="E9389">
        <v>2017</v>
      </c>
      <c r="F9389">
        <v>1</v>
      </c>
      <c r="G9389">
        <v>19</v>
      </c>
      <c r="H9389" s="1">
        <v>42754</v>
      </c>
      <c r="I9389" t="b">
        <v>1</v>
      </c>
      <c r="J9389" t="s">
        <v>1747</v>
      </c>
      <c r="K9389" t="b">
        <v>0</v>
      </c>
      <c r="L9389">
        <v>2017</v>
      </c>
      <c r="M9389">
        <v>1</v>
      </c>
      <c r="N9389">
        <v>23</v>
      </c>
      <c r="O9389" s="1">
        <v>42758</v>
      </c>
      <c r="P9389" t="b">
        <v>1</v>
      </c>
      <c r="Q9389" t="s">
        <v>63</v>
      </c>
      <c r="R9389" t="s">
        <v>5048</v>
      </c>
      <c r="S9389" t="s">
        <v>5049</v>
      </c>
      <c r="T9389" t="s">
        <v>37</v>
      </c>
      <c r="U9389" t="s">
        <v>38</v>
      </c>
      <c r="V9389" t="s">
        <v>2526</v>
      </c>
      <c r="W9389" t="s">
        <v>5859</v>
      </c>
      <c r="X9389">
        <v>5408</v>
      </c>
      <c r="Y9389" t="s">
        <v>173</v>
      </c>
      <c r="Z9389" t="s">
        <v>1423</v>
      </c>
      <c r="AA9389" t="s">
        <v>58</v>
      </c>
      <c r="AB9389" t="s">
        <v>106</v>
      </c>
      <c r="AC9389" t="s">
        <v>1424</v>
      </c>
      <c r="AD9389">
        <v>12.28</v>
      </c>
      <c r="AE9389">
        <v>1</v>
      </c>
      <c r="AF9389">
        <v>0</v>
      </c>
      <c r="AG9389">
        <v>5.7716000000000003</v>
      </c>
    </row>
    <row r="9390" spans="1:33" x14ac:dyDescent="0.35">
      <c r="A9390">
        <v>9389</v>
      </c>
      <c r="B9390" t="s">
        <v>11468</v>
      </c>
      <c r="C9390" t="s">
        <v>5297</v>
      </c>
      <c r="D9390" t="b">
        <v>0</v>
      </c>
      <c r="E9390">
        <v>2017</v>
      </c>
      <c r="F9390">
        <v>1</v>
      </c>
      <c r="G9390">
        <v>19</v>
      </c>
      <c r="H9390" s="1">
        <v>42754</v>
      </c>
      <c r="I9390" t="b">
        <v>1</v>
      </c>
      <c r="J9390" t="s">
        <v>1747</v>
      </c>
      <c r="K9390" t="b">
        <v>0</v>
      </c>
      <c r="L9390">
        <v>2017</v>
      </c>
      <c r="M9390">
        <v>1</v>
      </c>
      <c r="N9390">
        <v>23</v>
      </c>
      <c r="O9390" s="1">
        <v>42758</v>
      </c>
      <c r="P9390" t="b">
        <v>1</v>
      </c>
      <c r="Q9390" t="s">
        <v>63</v>
      </c>
      <c r="R9390" t="s">
        <v>5048</v>
      </c>
      <c r="S9390" t="s">
        <v>5049</v>
      </c>
      <c r="T9390" t="s">
        <v>37</v>
      </c>
      <c r="U9390" t="s">
        <v>38</v>
      </c>
      <c r="V9390" t="s">
        <v>2526</v>
      </c>
      <c r="W9390" t="s">
        <v>5859</v>
      </c>
      <c r="X9390">
        <v>5408</v>
      </c>
      <c r="Y9390" t="s">
        <v>173</v>
      </c>
      <c r="Z9390" t="s">
        <v>4995</v>
      </c>
      <c r="AA9390" t="s">
        <v>58</v>
      </c>
      <c r="AB9390" t="s">
        <v>92</v>
      </c>
      <c r="AC9390" t="s">
        <v>4996</v>
      </c>
      <c r="AD9390">
        <v>542.94000000000005</v>
      </c>
      <c r="AE9390">
        <v>3</v>
      </c>
      <c r="AF9390">
        <v>0</v>
      </c>
      <c r="AG9390">
        <v>152.0232</v>
      </c>
    </row>
    <row r="9391" spans="1:33" x14ac:dyDescent="0.35">
      <c r="A9391">
        <v>9390</v>
      </c>
      <c r="B9391" t="s">
        <v>11468</v>
      </c>
      <c r="C9391" t="s">
        <v>5297</v>
      </c>
      <c r="D9391" t="b">
        <v>0</v>
      </c>
      <c r="E9391">
        <v>2017</v>
      </c>
      <c r="F9391">
        <v>1</v>
      </c>
      <c r="G9391">
        <v>19</v>
      </c>
      <c r="H9391" s="1">
        <v>42754</v>
      </c>
      <c r="I9391" t="b">
        <v>1</v>
      </c>
      <c r="J9391" t="s">
        <v>1747</v>
      </c>
      <c r="K9391" t="b">
        <v>0</v>
      </c>
      <c r="L9391">
        <v>2017</v>
      </c>
      <c r="M9391">
        <v>1</v>
      </c>
      <c r="N9391">
        <v>23</v>
      </c>
      <c r="O9391" s="1">
        <v>42758</v>
      </c>
      <c r="P9391" t="b">
        <v>1</v>
      </c>
      <c r="Q9391" t="s">
        <v>63</v>
      </c>
      <c r="R9391" t="s">
        <v>5048</v>
      </c>
      <c r="S9391" t="s">
        <v>5049</v>
      </c>
      <c r="T9391" t="s">
        <v>37</v>
      </c>
      <c r="U9391" t="s">
        <v>38</v>
      </c>
      <c r="V9391" t="s">
        <v>2526</v>
      </c>
      <c r="W9391" t="s">
        <v>5859</v>
      </c>
      <c r="X9391">
        <v>5408</v>
      </c>
      <c r="Y9391" t="s">
        <v>173</v>
      </c>
      <c r="Z9391" t="s">
        <v>203</v>
      </c>
      <c r="AA9391" t="s">
        <v>58</v>
      </c>
      <c r="AB9391" t="s">
        <v>204</v>
      </c>
      <c r="AC9391" t="s">
        <v>205</v>
      </c>
      <c r="AD9391">
        <v>2.04</v>
      </c>
      <c r="AE9391">
        <v>1</v>
      </c>
      <c r="AF9391">
        <v>0</v>
      </c>
      <c r="AG9391">
        <v>0.95879999999999999</v>
      </c>
    </row>
    <row r="9392" spans="1:33" x14ac:dyDescent="0.35">
      <c r="A9392">
        <v>9391</v>
      </c>
      <c r="B9392" t="s">
        <v>11469</v>
      </c>
      <c r="C9392" t="s">
        <v>7627</v>
      </c>
      <c r="D9392" t="b">
        <v>0</v>
      </c>
      <c r="E9392">
        <v>2015</v>
      </c>
      <c r="F9392">
        <v>6</v>
      </c>
      <c r="G9392">
        <v>19</v>
      </c>
      <c r="H9392" s="1">
        <v>42174</v>
      </c>
      <c r="I9392" t="b">
        <v>1</v>
      </c>
      <c r="J9392" t="s">
        <v>10516</v>
      </c>
      <c r="K9392" t="b">
        <v>0</v>
      </c>
      <c r="L9392">
        <v>2015</v>
      </c>
      <c r="M9392">
        <v>6</v>
      </c>
      <c r="N9392">
        <v>24</v>
      </c>
      <c r="O9392" s="1">
        <v>42179</v>
      </c>
      <c r="P9392" t="b">
        <v>1</v>
      </c>
      <c r="Q9392" t="s">
        <v>63</v>
      </c>
      <c r="R9392" t="s">
        <v>4321</v>
      </c>
      <c r="S9392" t="s">
        <v>4322</v>
      </c>
      <c r="T9392" t="s">
        <v>120</v>
      </c>
      <c r="U9392" t="s">
        <v>38</v>
      </c>
      <c r="V9392" t="s">
        <v>217</v>
      </c>
      <c r="W9392" t="s">
        <v>122</v>
      </c>
      <c r="X9392">
        <v>77070</v>
      </c>
      <c r="Y9392" t="s">
        <v>123</v>
      </c>
      <c r="Z9392" t="s">
        <v>5853</v>
      </c>
      <c r="AA9392" t="s">
        <v>58</v>
      </c>
      <c r="AB9392" t="s">
        <v>72</v>
      </c>
      <c r="AC9392" t="s">
        <v>5854</v>
      </c>
      <c r="AD9392">
        <v>228.92</v>
      </c>
      <c r="AE9392">
        <v>5</v>
      </c>
      <c r="AF9392">
        <v>0.2</v>
      </c>
      <c r="AG9392">
        <v>14.307499999999999</v>
      </c>
    </row>
    <row r="9393" spans="1:33" x14ac:dyDescent="0.35">
      <c r="A9393">
        <v>9392</v>
      </c>
      <c r="B9393" t="s">
        <v>11470</v>
      </c>
      <c r="C9393" t="s">
        <v>5397</v>
      </c>
      <c r="D9393" t="b">
        <v>0</v>
      </c>
      <c r="E9393">
        <v>2017</v>
      </c>
      <c r="F9393">
        <v>3</v>
      </c>
      <c r="G9393">
        <v>13</v>
      </c>
      <c r="H9393" s="1">
        <v>42807</v>
      </c>
      <c r="I9393" t="b">
        <v>1</v>
      </c>
      <c r="J9393" t="s">
        <v>5403</v>
      </c>
      <c r="K9393" t="b">
        <v>0</v>
      </c>
      <c r="L9393">
        <v>2017</v>
      </c>
      <c r="M9393">
        <v>3</v>
      </c>
      <c r="N9393">
        <v>16</v>
      </c>
      <c r="O9393" s="1">
        <v>42810</v>
      </c>
      <c r="P9393" t="b">
        <v>1</v>
      </c>
      <c r="Q9393" t="s">
        <v>221</v>
      </c>
      <c r="R9393" t="s">
        <v>3741</v>
      </c>
      <c r="S9393" t="s">
        <v>3742</v>
      </c>
      <c r="T9393" t="s">
        <v>53</v>
      </c>
      <c r="U9393" t="s">
        <v>38</v>
      </c>
      <c r="V9393" t="s">
        <v>530</v>
      </c>
      <c r="W9393" t="s">
        <v>247</v>
      </c>
      <c r="X9393">
        <v>60505</v>
      </c>
      <c r="Y9393" t="s">
        <v>123</v>
      </c>
      <c r="Z9393" t="s">
        <v>3799</v>
      </c>
      <c r="AA9393" t="s">
        <v>85</v>
      </c>
      <c r="AB9393" t="s">
        <v>86</v>
      </c>
      <c r="AC9393" t="s">
        <v>3800</v>
      </c>
      <c r="AD9393">
        <v>7.992</v>
      </c>
      <c r="AE9393">
        <v>1</v>
      </c>
      <c r="AF9393">
        <v>0.2</v>
      </c>
      <c r="AG9393">
        <v>2.5973999999999999</v>
      </c>
    </row>
    <row r="9394" spans="1:33" x14ac:dyDescent="0.35">
      <c r="A9394">
        <v>9393</v>
      </c>
      <c r="B9394" t="s">
        <v>11471</v>
      </c>
      <c r="C9394" t="s">
        <v>8259</v>
      </c>
      <c r="D9394" t="b">
        <v>0</v>
      </c>
      <c r="E9394">
        <v>2015</v>
      </c>
      <c r="F9394">
        <v>10</v>
      </c>
      <c r="G9394">
        <v>25</v>
      </c>
      <c r="H9394" s="1">
        <v>42302</v>
      </c>
      <c r="I9394" t="b">
        <v>1</v>
      </c>
      <c r="J9394" t="s">
        <v>8259</v>
      </c>
      <c r="K9394" t="b">
        <v>0</v>
      </c>
      <c r="L9394">
        <v>2015</v>
      </c>
      <c r="M9394">
        <v>10</v>
      </c>
      <c r="N9394">
        <v>25</v>
      </c>
      <c r="O9394" s="1">
        <v>42302</v>
      </c>
      <c r="P9394" t="b">
        <v>1</v>
      </c>
      <c r="Q9394" t="s">
        <v>1467</v>
      </c>
      <c r="R9394" t="s">
        <v>3545</v>
      </c>
      <c r="S9394" t="s">
        <v>3546</v>
      </c>
      <c r="T9394" t="s">
        <v>53</v>
      </c>
      <c r="U9394" t="s">
        <v>38</v>
      </c>
      <c r="V9394" t="s">
        <v>929</v>
      </c>
      <c r="W9394" t="s">
        <v>531</v>
      </c>
      <c r="X9394">
        <v>80219</v>
      </c>
      <c r="Y9394" t="s">
        <v>56</v>
      </c>
      <c r="Z9394" t="s">
        <v>6852</v>
      </c>
      <c r="AA9394" t="s">
        <v>43</v>
      </c>
      <c r="AB9394" t="s">
        <v>47</v>
      </c>
      <c r="AC9394" t="s">
        <v>6853</v>
      </c>
      <c r="AD9394">
        <v>582.33600000000001</v>
      </c>
      <c r="AE9394">
        <v>8</v>
      </c>
      <c r="AF9394">
        <v>0.2</v>
      </c>
      <c r="AG9394">
        <v>-29.116800000000001</v>
      </c>
    </row>
    <row r="9395" spans="1:33" x14ac:dyDescent="0.35">
      <c r="A9395">
        <v>9394</v>
      </c>
      <c r="B9395" t="s">
        <v>11472</v>
      </c>
      <c r="C9395" t="s">
        <v>619</v>
      </c>
      <c r="D9395" t="b">
        <v>0</v>
      </c>
      <c r="E9395">
        <v>2014</v>
      </c>
      <c r="F9395">
        <v>9</v>
      </c>
      <c r="G9395">
        <v>20</v>
      </c>
      <c r="H9395" s="1">
        <v>41902</v>
      </c>
      <c r="I9395" t="b">
        <v>1</v>
      </c>
      <c r="J9395" t="s">
        <v>1563</v>
      </c>
      <c r="K9395" t="b">
        <v>0</v>
      </c>
      <c r="L9395">
        <v>2014</v>
      </c>
      <c r="M9395">
        <v>9</v>
      </c>
      <c r="N9395">
        <v>23</v>
      </c>
      <c r="O9395" s="1">
        <v>41905</v>
      </c>
      <c r="P9395" t="b">
        <v>1</v>
      </c>
      <c r="Q9395" t="s">
        <v>221</v>
      </c>
      <c r="R9395" t="s">
        <v>5902</v>
      </c>
      <c r="S9395" t="s">
        <v>5903</v>
      </c>
      <c r="T9395" t="s">
        <v>37</v>
      </c>
      <c r="U9395" t="s">
        <v>38</v>
      </c>
      <c r="V9395" t="s">
        <v>314</v>
      </c>
      <c r="W9395" t="s">
        <v>315</v>
      </c>
      <c r="X9395">
        <v>10011</v>
      </c>
      <c r="Y9395" t="s">
        <v>173</v>
      </c>
      <c r="Z9395" t="s">
        <v>7495</v>
      </c>
      <c r="AA9395" t="s">
        <v>85</v>
      </c>
      <c r="AB9395" t="s">
        <v>86</v>
      </c>
      <c r="AC9395" t="s">
        <v>7496</v>
      </c>
      <c r="AD9395">
        <v>629.95000000000005</v>
      </c>
      <c r="AE9395">
        <v>5</v>
      </c>
      <c r="AF9395">
        <v>0</v>
      </c>
      <c r="AG9395">
        <v>157.48750000000001</v>
      </c>
    </row>
    <row r="9396" spans="1:33" x14ac:dyDescent="0.35">
      <c r="A9396">
        <v>9395</v>
      </c>
      <c r="B9396" t="s">
        <v>11472</v>
      </c>
      <c r="C9396" t="s">
        <v>619</v>
      </c>
      <c r="D9396" t="b">
        <v>0</v>
      </c>
      <c r="E9396">
        <v>2014</v>
      </c>
      <c r="F9396">
        <v>9</v>
      </c>
      <c r="G9396">
        <v>20</v>
      </c>
      <c r="H9396" s="1">
        <v>41902</v>
      </c>
      <c r="I9396" t="b">
        <v>1</v>
      </c>
      <c r="J9396" t="s">
        <v>1563</v>
      </c>
      <c r="K9396" t="b">
        <v>0</v>
      </c>
      <c r="L9396">
        <v>2014</v>
      </c>
      <c r="M9396">
        <v>9</v>
      </c>
      <c r="N9396">
        <v>23</v>
      </c>
      <c r="O9396" s="1">
        <v>41905</v>
      </c>
      <c r="P9396" t="b">
        <v>1</v>
      </c>
      <c r="Q9396" t="s">
        <v>221</v>
      </c>
      <c r="R9396" t="s">
        <v>5902</v>
      </c>
      <c r="S9396" t="s">
        <v>5903</v>
      </c>
      <c r="T9396" t="s">
        <v>37</v>
      </c>
      <c r="U9396" t="s">
        <v>38</v>
      </c>
      <c r="V9396" t="s">
        <v>314</v>
      </c>
      <c r="W9396" t="s">
        <v>315</v>
      </c>
      <c r="X9396">
        <v>10011</v>
      </c>
      <c r="Y9396" t="s">
        <v>173</v>
      </c>
      <c r="Z9396" t="s">
        <v>2912</v>
      </c>
      <c r="AA9396" t="s">
        <v>43</v>
      </c>
      <c r="AB9396" t="s">
        <v>47</v>
      </c>
      <c r="AC9396" t="s">
        <v>2913</v>
      </c>
      <c r="AD9396">
        <v>631.78200000000004</v>
      </c>
      <c r="AE9396">
        <v>2</v>
      </c>
      <c r="AF9396">
        <v>0.1</v>
      </c>
      <c r="AG9396">
        <v>140.39599999999999</v>
      </c>
    </row>
    <row r="9397" spans="1:33" x14ac:dyDescent="0.35">
      <c r="A9397">
        <v>9396</v>
      </c>
      <c r="B9397" t="s">
        <v>11472</v>
      </c>
      <c r="C9397" t="s">
        <v>619</v>
      </c>
      <c r="D9397" t="b">
        <v>0</v>
      </c>
      <c r="E9397">
        <v>2014</v>
      </c>
      <c r="F9397">
        <v>9</v>
      </c>
      <c r="G9397">
        <v>20</v>
      </c>
      <c r="H9397" s="1">
        <v>41902</v>
      </c>
      <c r="I9397" t="b">
        <v>1</v>
      </c>
      <c r="J9397" t="s">
        <v>1563</v>
      </c>
      <c r="K9397" t="b">
        <v>0</v>
      </c>
      <c r="L9397">
        <v>2014</v>
      </c>
      <c r="M9397">
        <v>9</v>
      </c>
      <c r="N9397">
        <v>23</v>
      </c>
      <c r="O9397" s="1">
        <v>41905</v>
      </c>
      <c r="P9397" t="b">
        <v>1</v>
      </c>
      <c r="Q9397" t="s">
        <v>221</v>
      </c>
      <c r="R9397" t="s">
        <v>5902</v>
      </c>
      <c r="S9397" t="s">
        <v>5903</v>
      </c>
      <c r="T9397" t="s">
        <v>37</v>
      </c>
      <c r="U9397" t="s">
        <v>38</v>
      </c>
      <c r="V9397" t="s">
        <v>314</v>
      </c>
      <c r="W9397" t="s">
        <v>315</v>
      </c>
      <c r="X9397">
        <v>10011</v>
      </c>
      <c r="Y9397" t="s">
        <v>173</v>
      </c>
      <c r="Z9397" t="s">
        <v>5660</v>
      </c>
      <c r="AA9397" t="s">
        <v>43</v>
      </c>
      <c r="AB9397" t="s">
        <v>44</v>
      </c>
      <c r="AC9397" t="s">
        <v>5661</v>
      </c>
      <c r="AD9397">
        <v>801.56799999999998</v>
      </c>
      <c r="AE9397">
        <v>2</v>
      </c>
      <c r="AF9397">
        <v>0.2</v>
      </c>
      <c r="AG9397">
        <v>-10.019600000000001</v>
      </c>
    </row>
    <row r="9398" spans="1:33" x14ac:dyDescent="0.35">
      <c r="A9398">
        <v>9397</v>
      </c>
      <c r="B9398" t="s">
        <v>11472</v>
      </c>
      <c r="C9398" t="s">
        <v>619</v>
      </c>
      <c r="D9398" t="b">
        <v>0</v>
      </c>
      <c r="E9398">
        <v>2014</v>
      </c>
      <c r="F9398">
        <v>9</v>
      </c>
      <c r="G9398">
        <v>20</v>
      </c>
      <c r="H9398" s="1">
        <v>41902</v>
      </c>
      <c r="I9398" t="b">
        <v>1</v>
      </c>
      <c r="J9398" t="s">
        <v>1563</v>
      </c>
      <c r="K9398" t="b">
        <v>0</v>
      </c>
      <c r="L9398">
        <v>2014</v>
      </c>
      <c r="M9398">
        <v>9</v>
      </c>
      <c r="N9398">
        <v>23</v>
      </c>
      <c r="O9398" s="1">
        <v>41905</v>
      </c>
      <c r="P9398" t="b">
        <v>1</v>
      </c>
      <c r="Q9398" t="s">
        <v>221</v>
      </c>
      <c r="R9398" t="s">
        <v>5902</v>
      </c>
      <c r="S9398" t="s">
        <v>5903</v>
      </c>
      <c r="T9398" t="s">
        <v>37</v>
      </c>
      <c r="U9398" t="s">
        <v>38</v>
      </c>
      <c r="V9398" t="s">
        <v>314</v>
      </c>
      <c r="W9398" t="s">
        <v>315</v>
      </c>
      <c r="X9398">
        <v>10011</v>
      </c>
      <c r="Y9398" t="s">
        <v>173</v>
      </c>
      <c r="Z9398" t="s">
        <v>304</v>
      </c>
      <c r="AA9398" t="s">
        <v>58</v>
      </c>
      <c r="AB9398" t="s">
        <v>59</v>
      </c>
      <c r="AC9398" t="s">
        <v>305</v>
      </c>
      <c r="AD9398">
        <v>75.180000000000007</v>
      </c>
      <c r="AE9398">
        <v>6</v>
      </c>
      <c r="AF9398">
        <v>0</v>
      </c>
      <c r="AG9398">
        <v>35.334600000000002</v>
      </c>
    </row>
    <row r="9399" spans="1:33" x14ac:dyDescent="0.35">
      <c r="A9399">
        <v>9398</v>
      </c>
      <c r="B9399" t="s">
        <v>11472</v>
      </c>
      <c r="C9399" t="s">
        <v>619</v>
      </c>
      <c r="D9399" t="b">
        <v>0</v>
      </c>
      <c r="E9399">
        <v>2014</v>
      </c>
      <c r="F9399">
        <v>9</v>
      </c>
      <c r="G9399">
        <v>20</v>
      </c>
      <c r="H9399" s="1">
        <v>41902</v>
      </c>
      <c r="I9399" t="b">
        <v>1</v>
      </c>
      <c r="J9399" t="s">
        <v>1563</v>
      </c>
      <c r="K9399" t="b">
        <v>0</v>
      </c>
      <c r="L9399">
        <v>2014</v>
      </c>
      <c r="M9399">
        <v>9</v>
      </c>
      <c r="N9399">
        <v>23</v>
      </c>
      <c r="O9399" s="1">
        <v>41905</v>
      </c>
      <c r="P9399" t="b">
        <v>1</v>
      </c>
      <c r="Q9399" t="s">
        <v>221</v>
      </c>
      <c r="R9399" t="s">
        <v>5902</v>
      </c>
      <c r="S9399" t="s">
        <v>5903</v>
      </c>
      <c r="T9399" t="s">
        <v>37</v>
      </c>
      <c r="U9399" t="s">
        <v>38</v>
      </c>
      <c r="V9399" t="s">
        <v>314</v>
      </c>
      <c r="W9399" t="s">
        <v>315</v>
      </c>
      <c r="X9399">
        <v>10011</v>
      </c>
      <c r="Y9399" t="s">
        <v>173</v>
      </c>
      <c r="Z9399" t="s">
        <v>5814</v>
      </c>
      <c r="AA9399" t="s">
        <v>58</v>
      </c>
      <c r="AB9399" t="s">
        <v>92</v>
      </c>
      <c r="AC9399" t="s">
        <v>5815</v>
      </c>
      <c r="AD9399">
        <v>30.98</v>
      </c>
      <c r="AE9399">
        <v>1</v>
      </c>
      <c r="AF9399">
        <v>0</v>
      </c>
      <c r="AG9399">
        <v>8.0548000000000002</v>
      </c>
    </row>
    <row r="9400" spans="1:33" x14ac:dyDescent="0.35">
      <c r="A9400">
        <v>9399</v>
      </c>
      <c r="B9400" t="s">
        <v>11472</v>
      </c>
      <c r="C9400" t="s">
        <v>619</v>
      </c>
      <c r="D9400" t="b">
        <v>0</v>
      </c>
      <c r="E9400">
        <v>2014</v>
      </c>
      <c r="F9400">
        <v>9</v>
      </c>
      <c r="G9400">
        <v>20</v>
      </c>
      <c r="H9400" s="1">
        <v>41902</v>
      </c>
      <c r="I9400" t="b">
        <v>1</v>
      </c>
      <c r="J9400" t="s">
        <v>1563</v>
      </c>
      <c r="K9400" t="b">
        <v>0</v>
      </c>
      <c r="L9400">
        <v>2014</v>
      </c>
      <c r="M9400">
        <v>9</v>
      </c>
      <c r="N9400">
        <v>23</v>
      </c>
      <c r="O9400" s="1">
        <v>41905</v>
      </c>
      <c r="P9400" t="b">
        <v>1</v>
      </c>
      <c r="Q9400" t="s">
        <v>221</v>
      </c>
      <c r="R9400" t="s">
        <v>5902</v>
      </c>
      <c r="S9400" t="s">
        <v>5903</v>
      </c>
      <c r="T9400" t="s">
        <v>37</v>
      </c>
      <c r="U9400" t="s">
        <v>38</v>
      </c>
      <c r="V9400" t="s">
        <v>314</v>
      </c>
      <c r="W9400" t="s">
        <v>315</v>
      </c>
      <c r="X9400">
        <v>10011</v>
      </c>
      <c r="Y9400" t="s">
        <v>173</v>
      </c>
      <c r="Z9400" t="s">
        <v>6127</v>
      </c>
      <c r="AA9400" t="s">
        <v>85</v>
      </c>
      <c r="AB9400" t="s">
        <v>86</v>
      </c>
      <c r="AC9400" t="s">
        <v>6128</v>
      </c>
      <c r="AD9400">
        <v>1349.91</v>
      </c>
      <c r="AE9400">
        <v>9</v>
      </c>
      <c r="AF9400">
        <v>0</v>
      </c>
      <c r="AG9400">
        <v>661.45590000000004</v>
      </c>
    </row>
    <row r="9401" spans="1:33" x14ac:dyDescent="0.35">
      <c r="A9401">
        <v>9400</v>
      </c>
      <c r="B9401" t="s">
        <v>11473</v>
      </c>
      <c r="C9401" s="1">
        <v>42685</v>
      </c>
      <c r="D9401" t="b">
        <v>1</v>
      </c>
      <c r="E9401">
        <v>2016</v>
      </c>
      <c r="F9401">
        <v>11</v>
      </c>
      <c r="G9401">
        <v>11</v>
      </c>
      <c r="H9401" s="1">
        <v>42685</v>
      </c>
      <c r="I9401" t="b">
        <v>1</v>
      </c>
      <c r="J9401" t="s">
        <v>3740</v>
      </c>
      <c r="K9401" t="b">
        <v>0</v>
      </c>
      <c r="L9401">
        <v>2016</v>
      </c>
      <c r="M9401">
        <v>11</v>
      </c>
      <c r="N9401">
        <v>15</v>
      </c>
      <c r="O9401" s="1">
        <v>42689</v>
      </c>
      <c r="P9401" t="b">
        <v>1</v>
      </c>
      <c r="Q9401" t="s">
        <v>63</v>
      </c>
      <c r="R9401" t="s">
        <v>11474</v>
      </c>
      <c r="S9401" t="s">
        <v>11475</v>
      </c>
      <c r="T9401" t="s">
        <v>37</v>
      </c>
      <c r="U9401" t="s">
        <v>38</v>
      </c>
      <c r="V9401" t="s">
        <v>11476</v>
      </c>
      <c r="W9401" t="s">
        <v>247</v>
      </c>
      <c r="X9401">
        <v>60004</v>
      </c>
      <c r="Y9401" t="s">
        <v>123</v>
      </c>
      <c r="Z9401" t="s">
        <v>2203</v>
      </c>
      <c r="AA9401" t="s">
        <v>58</v>
      </c>
      <c r="AB9401" t="s">
        <v>82</v>
      </c>
      <c r="AC9401" t="s">
        <v>2204</v>
      </c>
      <c r="AD9401">
        <v>14.112</v>
      </c>
      <c r="AE9401">
        <v>6</v>
      </c>
      <c r="AF9401">
        <v>0.2</v>
      </c>
      <c r="AG9401">
        <v>1.2347999999999999</v>
      </c>
    </row>
    <row r="9402" spans="1:33" x14ac:dyDescent="0.35">
      <c r="A9402">
        <v>9401</v>
      </c>
      <c r="B9402" t="s">
        <v>11477</v>
      </c>
      <c r="C9402" t="s">
        <v>9878</v>
      </c>
      <c r="D9402" t="b">
        <v>0</v>
      </c>
      <c r="E9402">
        <v>2015</v>
      </c>
      <c r="F9402">
        <v>9</v>
      </c>
      <c r="G9402">
        <v>16</v>
      </c>
      <c r="H9402" s="1">
        <v>42263</v>
      </c>
      <c r="I9402" t="b">
        <v>1</v>
      </c>
      <c r="J9402" t="s">
        <v>194</v>
      </c>
      <c r="K9402" t="b">
        <v>0</v>
      </c>
      <c r="L9402">
        <v>2015</v>
      </c>
      <c r="M9402">
        <v>9</v>
      </c>
      <c r="N9402">
        <v>21</v>
      </c>
      <c r="O9402" s="1">
        <v>42268</v>
      </c>
      <c r="P9402" t="b">
        <v>1</v>
      </c>
      <c r="Q9402" t="s">
        <v>63</v>
      </c>
      <c r="R9402" t="s">
        <v>2094</v>
      </c>
      <c r="S9402" t="s">
        <v>2095</v>
      </c>
      <c r="T9402" t="s">
        <v>37</v>
      </c>
      <c r="U9402" t="s">
        <v>38</v>
      </c>
      <c r="V9402" t="s">
        <v>6209</v>
      </c>
      <c r="W9402" t="s">
        <v>372</v>
      </c>
      <c r="X9402">
        <v>23602</v>
      </c>
      <c r="Y9402" t="s">
        <v>41</v>
      </c>
      <c r="Z9402" t="s">
        <v>3722</v>
      </c>
      <c r="AA9402" t="s">
        <v>58</v>
      </c>
      <c r="AB9402" t="s">
        <v>204</v>
      </c>
      <c r="AC9402" t="s">
        <v>770</v>
      </c>
      <c r="AD9402">
        <v>31.12</v>
      </c>
      <c r="AE9402">
        <v>4</v>
      </c>
      <c r="AF9402">
        <v>0</v>
      </c>
      <c r="AG9402">
        <v>14.6264</v>
      </c>
    </row>
    <row r="9403" spans="1:33" x14ac:dyDescent="0.35">
      <c r="A9403">
        <v>9402</v>
      </c>
      <c r="B9403" t="s">
        <v>11478</v>
      </c>
      <c r="C9403" t="s">
        <v>5202</v>
      </c>
      <c r="D9403" t="b">
        <v>0</v>
      </c>
      <c r="E9403">
        <v>2014</v>
      </c>
      <c r="F9403">
        <v>6</v>
      </c>
      <c r="G9403">
        <v>24</v>
      </c>
      <c r="H9403" s="1">
        <v>41814</v>
      </c>
      <c r="I9403" t="b">
        <v>1</v>
      </c>
      <c r="J9403" t="s">
        <v>2909</v>
      </c>
      <c r="K9403" t="b">
        <v>0</v>
      </c>
      <c r="L9403">
        <v>2014</v>
      </c>
      <c r="M9403">
        <v>6</v>
      </c>
      <c r="N9403">
        <v>28</v>
      </c>
      <c r="O9403" s="1">
        <v>41818</v>
      </c>
      <c r="P9403" t="b">
        <v>1</v>
      </c>
      <c r="Q9403" t="s">
        <v>63</v>
      </c>
      <c r="R9403" t="s">
        <v>2161</v>
      </c>
      <c r="S9403" t="s">
        <v>2162</v>
      </c>
      <c r="T9403" t="s">
        <v>37</v>
      </c>
      <c r="U9403" t="s">
        <v>38</v>
      </c>
      <c r="V9403" t="s">
        <v>1491</v>
      </c>
      <c r="W9403" t="s">
        <v>363</v>
      </c>
      <c r="X9403">
        <v>85705</v>
      </c>
      <c r="Y9403" t="s">
        <v>56</v>
      </c>
      <c r="Z9403" t="s">
        <v>7585</v>
      </c>
      <c r="AA9403" t="s">
        <v>43</v>
      </c>
      <c r="AB9403" t="s">
        <v>79</v>
      </c>
      <c r="AC9403" t="s">
        <v>7586</v>
      </c>
      <c r="AD9403">
        <v>4.2720000000000002</v>
      </c>
      <c r="AE9403">
        <v>2</v>
      </c>
      <c r="AF9403">
        <v>0.2</v>
      </c>
      <c r="AG9403">
        <v>0.96120000000000005</v>
      </c>
    </row>
    <row r="9404" spans="1:33" x14ac:dyDescent="0.35">
      <c r="A9404">
        <v>9403</v>
      </c>
      <c r="B9404" t="s">
        <v>11479</v>
      </c>
      <c r="C9404" s="1">
        <v>42712</v>
      </c>
      <c r="D9404" t="b">
        <v>1</v>
      </c>
      <c r="E9404">
        <v>2016</v>
      </c>
      <c r="F9404">
        <v>12</v>
      </c>
      <c r="G9404">
        <v>8</v>
      </c>
      <c r="H9404" s="1">
        <v>42712</v>
      </c>
      <c r="I9404" t="b">
        <v>1</v>
      </c>
      <c r="J9404" t="s">
        <v>5028</v>
      </c>
      <c r="K9404" t="b">
        <v>0</v>
      </c>
      <c r="L9404">
        <v>2016</v>
      </c>
      <c r="M9404">
        <v>8</v>
      </c>
      <c r="N9404">
        <v>17</v>
      </c>
      <c r="O9404" s="1">
        <v>42599</v>
      </c>
      <c r="P9404" t="b">
        <v>1</v>
      </c>
      <c r="Q9404" t="s">
        <v>34</v>
      </c>
      <c r="R9404" t="s">
        <v>3965</v>
      </c>
      <c r="S9404" t="s">
        <v>3966</v>
      </c>
      <c r="T9404" t="s">
        <v>37</v>
      </c>
      <c r="U9404" t="s">
        <v>38</v>
      </c>
      <c r="V9404" t="s">
        <v>314</v>
      </c>
      <c r="W9404" t="s">
        <v>315</v>
      </c>
      <c r="X9404">
        <v>10024</v>
      </c>
      <c r="Y9404" t="s">
        <v>173</v>
      </c>
      <c r="Z9404" t="s">
        <v>2722</v>
      </c>
      <c r="AA9404" t="s">
        <v>43</v>
      </c>
      <c r="AB9404" t="s">
        <v>69</v>
      </c>
      <c r="AC9404" t="s">
        <v>2723</v>
      </c>
      <c r="AD9404">
        <v>209.148</v>
      </c>
      <c r="AE9404">
        <v>2</v>
      </c>
      <c r="AF9404">
        <v>0.4</v>
      </c>
      <c r="AG9404">
        <v>-66.230199999999996</v>
      </c>
    </row>
    <row r="9405" spans="1:33" x14ac:dyDescent="0.35">
      <c r="A9405">
        <v>9404</v>
      </c>
      <c r="B9405" t="s">
        <v>11479</v>
      </c>
      <c r="C9405" s="1">
        <v>42712</v>
      </c>
      <c r="D9405" t="b">
        <v>1</v>
      </c>
      <c r="E9405">
        <v>2016</v>
      </c>
      <c r="F9405">
        <v>12</v>
      </c>
      <c r="G9405">
        <v>8</v>
      </c>
      <c r="H9405" s="1">
        <v>42712</v>
      </c>
      <c r="I9405" t="b">
        <v>1</v>
      </c>
      <c r="J9405" t="s">
        <v>5028</v>
      </c>
      <c r="K9405" t="b">
        <v>0</v>
      </c>
      <c r="L9405">
        <v>2016</v>
      </c>
      <c r="M9405">
        <v>8</v>
      </c>
      <c r="N9405">
        <v>17</v>
      </c>
      <c r="O9405" s="1">
        <v>42599</v>
      </c>
      <c r="P9405" t="b">
        <v>1</v>
      </c>
      <c r="Q9405" t="s">
        <v>34</v>
      </c>
      <c r="R9405" t="s">
        <v>3965</v>
      </c>
      <c r="S9405" t="s">
        <v>3966</v>
      </c>
      <c r="T9405" t="s">
        <v>37</v>
      </c>
      <c r="U9405" t="s">
        <v>38</v>
      </c>
      <c r="V9405" t="s">
        <v>314</v>
      </c>
      <c r="W9405" t="s">
        <v>315</v>
      </c>
      <c r="X9405">
        <v>10024</v>
      </c>
      <c r="Y9405" t="s">
        <v>173</v>
      </c>
      <c r="Z9405" t="s">
        <v>5640</v>
      </c>
      <c r="AA9405" t="s">
        <v>58</v>
      </c>
      <c r="AB9405" t="s">
        <v>72</v>
      </c>
      <c r="AC9405" t="s">
        <v>5641</v>
      </c>
      <c r="AD9405">
        <v>1591.02</v>
      </c>
      <c r="AE9405">
        <v>6</v>
      </c>
      <c r="AF9405">
        <v>0</v>
      </c>
      <c r="AG9405">
        <v>286.3836</v>
      </c>
    </row>
    <row r="9406" spans="1:33" x14ac:dyDescent="0.35">
      <c r="A9406">
        <v>9405</v>
      </c>
      <c r="B9406" t="s">
        <v>11480</v>
      </c>
      <c r="C9406" t="s">
        <v>5668</v>
      </c>
      <c r="D9406" t="b">
        <v>0</v>
      </c>
      <c r="E9406">
        <v>2017</v>
      </c>
      <c r="F9406">
        <v>4</v>
      </c>
      <c r="G9406">
        <v>13</v>
      </c>
      <c r="H9406" s="1">
        <v>42838</v>
      </c>
      <c r="I9406" t="b">
        <v>1</v>
      </c>
      <c r="J9406" t="s">
        <v>1279</v>
      </c>
      <c r="K9406" t="b">
        <v>0</v>
      </c>
      <c r="L9406">
        <v>2017</v>
      </c>
      <c r="M9406">
        <v>4</v>
      </c>
      <c r="N9406">
        <v>17</v>
      </c>
      <c r="O9406" s="1">
        <v>42842</v>
      </c>
      <c r="P9406" t="b">
        <v>1</v>
      </c>
      <c r="Q9406" t="s">
        <v>63</v>
      </c>
      <c r="R9406" t="s">
        <v>3004</v>
      </c>
      <c r="S9406" t="s">
        <v>3005</v>
      </c>
      <c r="T9406" t="s">
        <v>53</v>
      </c>
      <c r="U9406" t="s">
        <v>38</v>
      </c>
      <c r="V9406" t="s">
        <v>171</v>
      </c>
      <c r="W9406" t="s">
        <v>172</v>
      </c>
      <c r="X9406">
        <v>19134</v>
      </c>
      <c r="Y9406" t="s">
        <v>173</v>
      </c>
      <c r="Z9406" t="s">
        <v>5616</v>
      </c>
      <c r="AA9406" t="s">
        <v>58</v>
      </c>
      <c r="AB9406" t="s">
        <v>317</v>
      </c>
      <c r="AC9406" t="s">
        <v>5617</v>
      </c>
      <c r="AD9406">
        <v>7.92</v>
      </c>
      <c r="AE9406">
        <v>5</v>
      </c>
      <c r="AF9406">
        <v>0.2</v>
      </c>
      <c r="AG9406">
        <v>1.6830000000000001</v>
      </c>
    </row>
    <row r="9407" spans="1:33" x14ac:dyDescent="0.35">
      <c r="A9407">
        <v>9406</v>
      </c>
      <c r="B9407" t="s">
        <v>11481</v>
      </c>
      <c r="C9407" t="s">
        <v>3815</v>
      </c>
      <c r="D9407" t="b">
        <v>0</v>
      </c>
      <c r="E9407">
        <v>2014</v>
      </c>
      <c r="F9407">
        <v>3</v>
      </c>
      <c r="G9407">
        <v>14</v>
      </c>
      <c r="H9407" s="1">
        <v>41712</v>
      </c>
      <c r="I9407" t="b">
        <v>1</v>
      </c>
      <c r="J9407" t="s">
        <v>4215</v>
      </c>
      <c r="K9407" t="b">
        <v>0</v>
      </c>
      <c r="L9407">
        <v>2014</v>
      </c>
      <c r="M9407">
        <v>3</v>
      </c>
      <c r="N9407">
        <v>17</v>
      </c>
      <c r="O9407" s="1">
        <v>41715</v>
      </c>
      <c r="P9407" t="b">
        <v>1</v>
      </c>
      <c r="Q9407" t="s">
        <v>221</v>
      </c>
      <c r="R9407" t="s">
        <v>512</v>
      </c>
      <c r="S9407" t="s">
        <v>513</v>
      </c>
      <c r="T9407" t="s">
        <v>120</v>
      </c>
      <c r="U9407" t="s">
        <v>38</v>
      </c>
      <c r="V9407" t="s">
        <v>356</v>
      </c>
      <c r="W9407" t="s">
        <v>247</v>
      </c>
      <c r="X9407">
        <v>60653</v>
      </c>
      <c r="Y9407" t="s">
        <v>123</v>
      </c>
      <c r="Z9407" t="s">
        <v>6544</v>
      </c>
      <c r="AA9407" t="s">
        <v>85</v>
      </c>
      <c r="AB9407" t="s">
        <v>783</v>
      </c>
      <c r="AC9407" t="s">
        <v>6545</v>
      </c>
      <c r="AD9407">
        <v>574.91</v>
      </c>
      <c r="AE9407">
        <v>2</v>
      </c>
      <c r="AF9407">
        <v>0.3</v>
      </c>
      <c r="AG9407">
        <v>156.047</v>
      </c>
    </row>
    <row r="9408" spans="1:33" x14ac:dyDescent="0.35">
      <c r="A9408">
        <v>9407</v>
      </c>
      <c r="B9408" t="s">
        <v>11481</v>
      </c>
      <c r="C9408" t="s">
        <v>3815</v>
      </c>
      <c r="D9408" t="b">
        <v>0</v>
      </c>
      <c r="E9408">
        <v>2014</v>
      </c>
      <c r="F9408">
        <v>3</v>
      </c>
      <c r="G9408">
        <v>14</v>
      </c>
      <c r="H9408" s="1">
        <v>41712</v>
      </c>
      <c r="I9408" t="b">
        <v>1</v>
      </c>
      <c r="J9408" t="s">
        <v>4215</v>
      </c>
      <c r="K9408" t="b">
        <v>0</v>
      </c>
      <c r="L9408">
        <v>2014</v>
      </c>
      <c r="M9408">
        <v>3</v>
      </c>
      <c r="N9408">
        <v>17</v>
      </c>
      <c r="O9408" s="1">
        <v>41715</v>
      </c>
      <c r="P9408" t="b">
        <v>1</v>
      </c>
      <c r="Q9408" t="s">
        <v>221</v>
      </c>
      <c r="R9408" t="s">
        <v>512</v>
      </c>
      <c r="S9408" t="s">
        <v>513</v>
      </c>
      <c r="T9408" t="s">
        <v>120</v>
      </c>
      <c r="U9408" t="s">
        <v>38</v>
      </c>
      <c r="V9408" t="s">
        <v>356</v>
      </c>
      <c r="W9408" t="s">
        <v>247</v>
      </c>
      <c r="X9408">
        <v>60653</v>
      </c>
      <c r="Y9408" t="s">
        <v>123</v>
      </c>
      <c r="Z9408" t="s">
        <v>9049</v>
      </c>
      <c r="AA9408" t="s">
        <v>58</v>
      </c>
      <c r="AB9408" t="s">
        <v>106</v>
      </c>
      <c r="AC9408" t="s">
        <v>9050</v>
      </c>
      <c r="AD9408">
        <v>8.4480000000000004</v>
      </c>
      <c r="AE9408">
        <v>2</v>
      </c>
      <c r="AF9408">
        <v>0.2</v>
      </c>
      <c r="AG9408">
        <v>2.64</v>
      </c>
    </row>
    <row r="9409" spans="1:33" x14ac:dyDescent="0.35">
      <c r="A9409">
        <v>9408</v>
      </c>
      <c r="B9409" t="s">
        <v>11482</v>
      </c>
      <c r="C9409" t="s">
        <v>2735</v>
      </c>
      <c r="D9409" t="b">
        <v>0</v>
      </c>
      <c r="E9409">
        <v>2017</v>
      </c>
      <c r="F9409">
        <v>9</v>
      </c>
      <c r="G9409">
        <v>22</v>
      </c>
      <c r="H9409" s="1">
        <v>43000</v>
      </c>
      <c r="I9409" t="b">
        <v>1</v>
      </c>
      <c r="J9409" t="s">
        <v>2372</v>
      </c>
      <c r="K9409" t="b">
        <v>0</v>
      </c>
      <c r="L9409">
        <v>2017</v>
      </c>
      <c r="M9409">
        <v>9</v>
      </c>
      <c r="N9409">
        <v>24</v>
      </c>
      <c r="O9409" s="1">
        <v>43002</v>
      </c>
      <c r="P9409" t="b">
        <v>1</v>
      </c>
      <c r="Q9409" t="s">
        <v>34</v>
      </c>
      <c r="R9409" t="s">
        <v>937</v>
      </c>
      <c r="S9409" t="s">
        <v>938</v>
      </c>
      <c r="T9409" t="s">
        <v>37</v>
      </c>
      <c r="U9409" t="s">
        <v>38</v>
      </c>
      <c r="V9409" t="s">
        <v>314</v>
      </c>
      <c r="W9409" t="s">
        <v>315</v>
      </c>
      <c r="X9409">
        <v>10035</v>
      </c>
      <c r="Y9409" t="s">
        <v>173</v>
      </c>
      <c r="Z9409" t="s">
        <v>5432</v>
      </c>
      <c r="AA9409" t="s">
        <v>85</v>
      </c>
      <c r="AB9409" t="s">
        <v>190</v>
      </c>
      <c r="AC9409" t="s">
        <v>5433</v>
      </c>
      <c r="AD9409">
        <v>1071</v>
      </c>
      <c r="AE9409">
        <v>9</v>
      </c>
      <c r="AF9409">
        <v>0</v>
      </c>
      <c r="AG9409">
        <v>171.36</v>
      </c>
    </row>
    <row r="9410" spans="1:33" x14ac:dyDescent="0.35">
      <c r="A9410">
        <v>9409</v>
      </c>
      <c r="B9410" t="s">
        <v>11482</v>
      </c>
      <c r="C9410" t="s">
        <v>2735</v>
      </c>
      <c r="D9410" t="b">
        <v>0</v>
      </c>
      <c r="E9410">
        <v>2017</v>
      </c>
      <c r="F9410">
        <v>9</v>
      </c>
      <c r="G9410">
        <v>22</v>
      </c>
      <c r="H9410" s="1">
        <v>43000</v>
      </c>
      <c r="I9410" t="b">
        <v>1</v>
      </c>
      <c r="J9410" t="s">
        <v>2372</v>
      </c>
      <c r="K9410" t="b">
        <v>0</v>
      </c>
      <c r="L9410">
        <v>2017</v>
      </c>
      <c r="M9410">
        <v>9</v>
      </c>
      <c r="N9410">
        <v>24</v>
      </c>
      <c r="O9410" s="1">
        <v>43002</v>
      </c>
      <c r="P9410" t="b">
        <v>1</v>
      </c>
      <c r="Q9410" t="s">
        <v>34</v>
      </c>
      <c r="R9410" t="s">
        <v>937</v>
      </c>
      <c r="S9410" t="s">
        <v>938</v>
      </c>
      <c r="T9410" t="s">
        <v>37</v>
      </c>
      <c r="U9410" t="s">
        <v>38</v>
      </c>
      <c r="V9410" t="s">
        <v>314</v>
      </c>
      <c r="W9410" t="s">
        <v>315</v>
      </c>
      <c r="X9410">
        <v>10035</v>
      </c>
      <c r="Y9410" t="s">
        <v>173</v>
      </c>
      <c r="Z9410" t="s">
        <v>1950</v>
      </c>
      <c r="AA9410" t="s">
        <v>43</v>
      </c>
      <c r="AB9410" t="s">
        <v>79</v>
      </c>
      <c r="AC9410" t="s">
        <v>8966</v>
      </c>
      <c r="AD9410">
        <v>12.07</v>
      </c>
      <c r="AE9410">
        <v>1</v>
      </c>
      <c r="AF9410">
        <v>0</v>
      </c>
      <c r="AG9410">
        <v>3.9830999999999999</v>
      </c>
    </row>
    <row r="9411" spans="1:33" x14ac:dyDescent="0.35">
      <c r="A9411">
        <v>9410</v>
      </c>
      <c r="B9411" t="s">
        <v>11483</v>
      </c>
      <c r="C9411" s="1">
        <v>43020</v>
      </c>
      <c r="D9411" t="b">
        <v>1</v>
      </c>
      <c r="E9411">
        <v>2017</v>
      </c>
      <c r="F9411">
        <v>10</v>
      </c>
      <c r="G9411">
        <v>12</v>
      </c>
      <c r="H9411" s="1">
        <v>43020</v>
      </c>
      <c r="I9411" t="b">
        <v>1</v>
      </c>
      <c r="J9411" t="s">
        <v>1146</v>
      </c>
      <c r="K9411" t="b">
        <v>0</v>
      </c>
      <c r="L9411">
        <v>2017</v>
      </c>
      <c r="M9411">
        <v>12</v>
      </c>
      <c r="N9411">
        <v>13</v>
      </c>
      <c r="O9411" s="1">
        <v>43082</v>
      </c>
      <c r="P9411" t="b">
        <v>1</v>
      </c>
      <c r="Q9411" t="s">
        <v>221</v>
      </c>
      <c r="R9411" t="s">
        <v>5698</v>
      </c>
      <c r="S9411" t="s">
        <v>5699</v>
      </c>
      <c r="T9411" t="s">
        <v>37</v>
      </c>
      <c r="U9411" t="s">
        <v>38</v>
      </c>
      <c r="V9411" t="s">
        <v>171</v>
      </c>
      <c r="W9411" t="s">
        <v>172</v>
      </c>
      <c r="X9411">
        <v>19143</v>
      </c>
      <c r="Y9411" t="s">
        <v>173</v>
      </c>
      <c r="Z9411" t="s">
        <v>2811</v>
      </c>
      <c r="AA9411" t="s">
        <v>58</v>
      </c>
      <c r="AB9411" t="s">
        <v>89</v>
      </c>
      <c r="AC9411" t="s">
        <v>2812</v>
      </c>
      <c r="AD9411">
        <v>3.2730000000000001</v>
      </c>
      <c r="AE9411">
        <v>1</v>
      </c>
      <c r="AF9411">
        <v>0.7</v>
      </c>
      <c r="AG9411">
        <v>-2.5093000000000001</v>
      </c>
    </row>
    <row r="9412" spans="1:33" x14ac:dyDescent="0.35">
      <c r="A9412">
        <v>9411</v>
      </c>
      <c r="B9412" t="s">
        <v>11483</v>
      </c>
      <c r="C9412" s="1">
        <v>43020</v>
      </c>
      <c r="D9412" t="b">
        <v>1</v>
      </c>
      <c r="E9412">
        <v>2017</v>
      </c>
      <c r="F9412">
        <v>10</v>
      </c>
      <c r="G9412">
        <v>12</v>
      </c>
      <c r="H9412" s="1">
        <v>43020</v>
      </c>
      <c r="I9412" t="b">
        <v>1</v>
      </c>
      <c r="J9412" t="s">
        <v>1146</v>
      </c>
      <c r="K9412" t="b">
        <v>0</v>
      </c>
      <c r="L9412">
        <v>2017</v>
      </c>
      <c r="M9412">
        <v>12</v>
      </c>
      <c r="N9412">
        <v>13</v>
      </c>
      <c r="O9412" s="1">
        <v>43082</v>
      </c>
      <c r="P9412" t="b">
        <v>1</v>
      </c>
      <c r="Q9412" t="s">
        <v>221</v>
      </c>
      <c r="R9412" t="s">
        <v>5698</v>
      </c>
      <c r="S9412" t="s">
        <v>5699</v>
      </c>
      <c r="T9412" t="s">
        <v>37</v>
      </c>
      <c r="U9412" t="s">
        <v>38</v>
      </c>
      <c r="V9412" t="s">
        <v>171</v>
      </c>
      <c r="W9412" t="s">
        <v>172</v>
      </c>
      <c r="X9412">
        <v>19143</v>
      </c>
      <c r="Y9412" t="s">
        <v>173</v>
      </c>
      <c r="Z9412" t="s">
        <v>2219</v>
      </c>
      <c r="AA9412" t="s">
        <v>43</v>
      </c>
      <c r="AB9412" t="s">
        <v>79</v>
      </c>
      <c r="AC9412" t="s">
        <v>2220</v>
      </c>
      <c r="AD9412">
        <v>87.92</v>
      </c>
      <c r="AE9412">
        <v>5</v>
      </c>
      <c r="AF9412">
        <v>0.2</v>
      </c>
      <c r="AG9412">
        <v>15.385999999999999</v>
      </c>
    </row>
    <row r="9413" spans="1:33" x14ac:dyDescent="0.35">
      <c r="A9413">
        <v>9412</v>
      </c>
      <c r="B9413" t="s">
        <v>11484</v>
      </c>
      <c r="C9413" s="1">
        <v>42646</v>
      </c>
      <c r="D9413" t="b">
        <v>1</v>
      </c>
      <c r="E9413">
        <v>2016</v>
      </c>
      <c r="F9413">
        <v>10</v>
      </c>
      <c r="G9413">
        <v>3</v>
      </c>
      <c r="H9413" s="1">
        <v>42646</v>
      </c>
      <c r="I9413" t="b">
        <v>1</v>
      </c>
      <c r="J9413" t="s">
        <v>4944</v>
      </c>
      <c r="K9413" t="b">
        <v>0</v>
      </c>
      <c r="L9413">
        <v>2016</v>
      </c>
      <c r="M9413">
        <v>3</v>
      </c>
      <c r="N9413">
        <v>14</v>
      </c>
      <c r="O9413" s="1">
        <v>42443</v>
      </c>
      <c r="P9413" t="b">
        <v>1</v>
      </c>
      <c r="Q9413" t="s">
        <v>34</v>
      </c>
      <c r="R9413" t="s">
        <v>1844</v>
      </c>
      <c r="S9413" t="s">
        <v>1845</v>
      </c>
      <c r="T9413" t="s">
        <v>53</v>
      </c>
      <c r="U9413" t="s">
        <v>38</v>
      </c>
      <c r="V9413" t="s">
        <v>4466</v>
      </c>
      <c r="W9413" t="s">
        <v>363</v>
      </c>
      <c r="X9413">
        <v>85301</v>
      </c>
      <c r="Y9413" t="s">
        <v>56</v>
      </c>
      <c r="Z9413" t="s">
        <v>2345</v>
      </c>
      <c r="AA9413" t="s">
        <v>58</v>
      </c>
      <c r="AB9413" t="s">
        <v>72</v>
      </c>
      <c r="AC9413" t="s">
        <v>2346</v>
      </c>
      <c r="AD9413">
        <v>104.696</v>
      </c>
      <c r="AE9413">
        <v>1</v>
      </c>
      <c r="AF9413">
        <v>0.2</v>
      </c>
      <c r="AG9413">
        <v>6.5434999999999999</v>
      </c>
    </row>
    <row r="9414" spans="1:33" x14ac:dyDescent="0.35">
      <c r="A9414">
        <v>9413</v>
      </c>
      <c r="B9414" t="s">
        <v>11485</v>
      </c>
      <c r="C9414" t="s">
        <v>5544</v>
      </c>
      <c r="D9414" t="b">
        <v>0</v>
      </c>
      <c r="E9414">
        <v>2015</v>
      </c>
      <c r="F9414">
        <v>1</v>
      </c>
      <c r="G9414">
        <v>27</v>
      </c>
      <c r="H9414" s="1">
        <v>42031</v>
      </c>
      <c r="I9414" t="b">
        <v>1</v>
      </c>
      <c r="J9414" t="s">
        <v>6315</v>
      </c>
      <c r="K9414" t="b">
        <v>0</v>
      </c>
      <c r="L9414">
        <v>2015</v>
      </c>
      <c r="M9414">
        <v>1</v>
      </c>
      <c r="N9414">
        <v>29</v>
      </c>
      <c r="O9414" s="1">
        <v>42033</v>
      </c>
      <c r="P9414" t="b">
        <v>1</v>
      </c>
      <c r="Q9414" t="s">
        <v>221</v>
      </c>
      <c r="R9414" t="s">
        <v>2413</v>
      </c>
      <c r="S9414" t="s">
        <v>2414</v>
      </c>
      <c r="T9414" t="s">
        <v>37</v>
      </c>
      <c r="U9414" t="s">
        <v>38</v>
      </c>
      <c r="V9414" t="s">
        <v>54</v>
      </c>
      <c r="W9414" t="s">
        <v>55</v>
      </c>
      <c r="X9414">
        <v>90036</v>
      </c>
      <c r="Y9414" t="s">
        <v>56</v>
      </c>
      <c r="Z9414" t="s">
        <v>2130</v>
      </c>
      <c r="AA9414" t="s">
        <v>43</v>
      </c>
      <c r="AB9414" t="s">
        <v>47</v>
      </c>
      <c r="AC9414" t="s">
        <v>2131</v>
      </c>
      <c r="AD9414">
        <v>2803.92</v>
      </c>
      <c r="AE9414">
        <v>5</v>
      </c>
      <c r="AF9414">
        <v>0.2</v>
      </c>
      <c r="AG9414">
        <v>0</v>
      </c>
    </row>
    <row r="9415" spans="1:33" x14ac:dyDescent="0.35">
      <c r="A9415">
        <v>9414</v>
      </c>
      <c r="B9415" t="s">
        <v>11486</v>
      </c>
      <c r="C9415" t="s">
        <v>1804</v>
      </c>
      <c r="D9415" t="b">
        <v>0</v>
      </c>
      <c r="E9415">
        <v>2016</v>
      </c>
      <c r="F9415">
        <v>9</v>
      </c>
      <c r="G9415">
        <v>26</v>
      </c>
      <c r="H9415" s="1">
        <v>42639</v>
      </c>
      <c r="I9415" t="b">
        <v>1</v>
      </c>
      <c r="J9415" t="s">
        <v>6066</v>
      </c>
      <c r="K9415" t="b">
        <v>0</v>
      </c>
      <c r="L9415">
        <v>2016</v>
      </c>
      <c r="M9415">
        <v>9</v>
      </c>
      <c r="N9415">
        <v>27</v>
      </c>
      <c r="O9415" s="1">
        <v>42640</v>
      </c>
      <c r="P9415" t="b">
        <v>1</v>
      </c>
      <c r="Q9415" t="s">
        <v>221</v>
      </c>
      <c r="R9415" t="s">
        <v>5826</v>
      </c>
      <c r="S9415" t="s">
        <v>5827</v>
      </c>
      <c r="T9415" t="s">
        <v>53</v>
      </c>
      <c r="U9415" t="s">
        <v>38</v>
      </c>
      <c r="V9415" t="s">
        <v>217</v>
      </c>
      <c r="W9415" t="s">
        <v>122</v>
      </c>
      <c r="X9415">
        <v>77041</v>
      </c>
      <c r="Y9415" t="s">
        <v>123</v>
      </c>
      <c r="Z9415" t="s">
        <v>3668</v>
      </c>
      <c r="AA9415" t="s">
        <v>58</v>
      </c>
      <c r="AB9415" t="s">
        <v>89</v>
      </c>
      <c r="AC9415" t="s">
        <v>3669</v>
      </c>
      <c r="AD9415">
        <v>6.8159999999999998</v>
      </c>
      <c r="AE9415">
        <v>2</v>
      </c>
      <c r="AF9415">
        <v>0.8</v>
      </c>
      <c r="AG9415">
        <v>-11.587199999999999</v>
      </c>
    </row>
    <row r="9416" spans="1:33" x14ac:dyDescent="0.35">
      <c r="A9416">
        <v>9415</v>
      </c>
      <c r="B9416" t="s">
        <v>11487</v>
      </c>
      <c r="C9416" t="s">
        <v>62</v>
      </c>
      <c r="D9416" t="b">
        <v>0</v>
      </c>
      <c r="E9416">
        <v>2015</v>
      </c>
      <c r="F9416">
        <v>10</v>
      </c>
      <c r="G9416">
        <v>18</v>
      </c>
      <c r="H9416" s="1">
        <v>42295</v>
      </c>
      <c r="I9416" t="b">
        <v>1</v>
      </c>
      <c r="J9416" t="s">
        <v>3825</v>
      </c>
      <c r="K9416" t="b">
        <v>0</v>
      </c>
      <c r="L9416">
        <v>2015</v>
      </c>
      <c r="M9416">
        <v>10</v>
      </c>
      <c r="N9416">
        <v>22</v>
      </c>
      <c r="O9416" s="1">
        <v>42299</v>
      </c>
      <c r="P9416" t="b">
        <v>1</v>
      </c>
      <c r="Q9416" t="s">
        <v>63</v>
      </c>
      <c r="R9416" t="s">
        <v>5288</v>
      </c>
      <c r="S9416" t="s">
        <v>5289</v>
      </c>
      <c r="T9416" t="s">
        <v>37</v>
      </c>
      <c r="U9416" t="s">
        <v>38</v>
      </c>
      <c r="V9416" t="s">
        <v>111</v>
      </c>
      <c r="W9416" t="s">
        <v>112</v>
      </c>
      <c r="X9416">
        <v>98115</v>
      </c>
      <c r="Y9416" t="s">
        <v>56</v>
      </c>
      <c r="Z9416" t="s">
        <v>10056</v>
      </c>
      <c r="AA9416" t="s">
        <v>85</v>
      </c>
      <c r="AB9416" t="s">
        <v>86</v>
      </c>
      <c r="AC9416" t="s">
        <v>10057</v>
      </c>
      <c r="AD9416">
        <v>249.584</v>
      </c>
      <c r="AE9416">
        <v>2</v>
      </c>
      <c r="AF9416">
        <v>0.2</v>
      </c>
      <c r="AG9416">
        <v>15.599</v>
      </c>
    </row>
    <row r="9417" spans="1:33" x14ac:dyDescent="0.35">
      <c r="A9417">
        <v>9416</v>
      </c>
      <c r="B9417" t="s">
        <v>11487</v>
      </c>
      <c r="C9417" t="s">
        <v>62</v>
      </c>
      <c r="D9417" t="b">
        <v>0</v>
      </c>
      <c r="E9417">
        <v>2015</v>
      </c>
      <c r="F9417">
        <v>10</v>
      </c>
      <c r="G9417">
        <v>18</v>
      </c>
      <c r="H9417" s="1">
        <v>42295</v>
      </c>
      <c r="I9417" t="b">
        <v>1</v>
      </c>
      <c r="J9417" t="s">
        <v>3825</v>
      </c>
      <c r="K9417" t="b">
        <v>0</v>
      </c>
      <c r="L9417">
        <v>2015</v>
      </c>
      <c r="M9417">
        <v>10</v>
      </c>
      <c r="N9417">
        <v>22</v>
      </c>
      <c r="O9417" s="1">
        <v>42299</v>
      </c>
      <c r="P9417" t="b">
        <v>1</v>
      </c>
      <c r="Q9417" t="s">
        <v>63</v>
      </c>
      <c r="R9417" t="s">
        <v>5288</v>
      </c>
      <c r="S9417" t="s">
        <v>5289</v>
      </c>
      <c r="T9417" t="s">
        <v>37</v>
      </c>
      <c r="U9417" t="s">
        <v>38</v>
      </c>
      <c r="V9417" t="s">
        <v>111</v>
      </c>
      <c r="W9417" t="s">
        <v>112</v>
      </c>
      <c r="X9417">
        <v>98115</v>
      </c>
      <c r="Y9417" t="s">
        <v>56</v>
      </c>
      <c r="Z9417" t="s">
        <v>6106</v>
      </c>
      <c r="AA9417" t="s">
        <v>58</v>
      </c>
      <c r="AB9417" t="s">
        <v>106</v>
      </c>
      <c r="AC9417" t="s">
        <v>6107</v>
      </c>
      <c r="AD9417">
        <v>17.940000000000001</v>
      </c>
      <c r="AE9417">
        <v>3</v>
      </c>
      <c r="AF9417">
        <v>0</v>
      </c>
      <c r="AG9417">
        <v>8.7905999999999995</v>
      </c>
    </row>
    <row r="9418" spans="1:33" x14ac:dyDescent="0.35">
      <c r="A9418">
        <v>9417</v>
      </c>
      <c r="B9418" t="s">
        <v>11487</v>
      </c>
      <c r="C9418" t="s">
        <v>62</v>
      </c>
      <c r="D9418" t="b">
        <v>0</v>
      </c>
      <c r="E9418">
        <v>2015</v>
      </c>
      <c r="F9418">
        <v>10</v>
      </c>
      <c r="G9418">
        <v>18</v>
      </c>
      <c r="H9418" s="1">
        <v>42295</v>
      </c>
      <c r="I9418" t="b">
        <v>1</v>
      </c>
      <c r="J9418" t="s">
        <v>3825</v>
      </c>
      <c r="K9418" t="b">
        <v>0</v>
      </c>
      <c r="L9418">
        <v>2015</v>
      </c>
      <c r="M9418">
        <v>10</v>
      </c>
      <c r="N9418">
        <v>22</v>
      </c>
      <c r="O9418" s="1">
        <v>42299</v>
      </c>
      <c r="P9418" t="b">
        <v>1</v>
      </c>
      <c r="Q9418" t="s">
        <v>63</v>
      </c>
      <c r="R9418" t="s">
        <v>5288</v>
      </c>
      <c r="S9418" t="s">
        <v>5289</v>
      </c>
      <c r="T9418" t="s">
        <v>37</v>
      </c>
      <c r="U9418" t="s">
        <v>38</v>
      </c>
      <c r="V9418" t="s">
        <v>111</v>
      </c>
      <c r="W9418" t="s">
        <v>112</v>
      </c>
      <c r="X9418">
        <v>98115</v>
      </c>
      <c r="Y9418" t="s">
        <v>56</v>
      </c>
      <c r="Z9418" t="s">
        <v>1060</v>
      </c>
      <c r="AA9418" t="s">
        <v>43</v>
      </c>
      <c r="AB9418" t="s">
        <v>79</v>
      </c>
      <c r="AC9418" t="s">
        <v>1061</v>
      </c>
      <c r="AD9418">
        <v>10.11</v>
      </c>
      <c r="AE9418">
        <v>3</v>
      </c>
      <c r="AF9418">
        <v>0</v>
      </c>
      <c r="AG9418">
        <v>3.2351999999999999</v>
      </c>
    </row>
    <row r="9419" spans="1:33" x14ac:dyDescent="0.35">
      <c r="A9419">
        <v>9418</v>
      </c>
      <c r="B9419" t="s">
        <v>11488</v>
      </c>
      <c r="C9419" t="s">
        <v>11489</v>
      </c>
      <c r="D9419" t="b">
        <v>0</v>
      </c>
      <c r="E9419">
        <v>2014</v>
      </c>
      <c r="F9419">
        <v>10</v>
      </c>
      <c r="G9419">
        <v>27</v>
      </c>
      <c r="H9419" s="1">
        <v>41939</v>
      </c>
      <c r="I9419" t="b">
        <v>1</v>
      </c>
      <c r="J9419" s="1">
        <v>41650</v>
      </c>
      <c r="K9419" t="b">
        <v>1</v>
      </c>
      <c r="L9419">
        <v>2014</v>
      </c>
      <c r="M9419">
        <v>1</v>
      </c>
      <c r="N9419">
        <v>11</v>
      </c>
      <c r="O9419" s="1">
        <v>41650</v>
      </c>
      <c r="P9419" t="b">
        <v>1</v>
      </c>
      <c r="Q9419" t="s">
        <v>63</v>
      </c>
      <c r="R9419" t="s">
        <v>2629</v>
      </c>
      <c r="S9419" t="s">
        <v>2630</v>
      </c>
      <c r="T9419" t="s">
        <v>120</v>
      </c>
      <c r="U9419" t="s">
        <v>38</v>
      </c>
      <c r="V9419" t="s">
        <v>1940</v>
      </c>
      <c r="W9419" t="s">
        <v>104</v>
      </c>
      <c r="X9419">
        <v>28314</v>
      </c>
      <c r="Y9419" t="s">
        <v>41</v>
      </c>
      <c r="Z9419" t="s">
        <v>3482</v>
      </c>
      <c r="AA9419" t="s">
        <v>58</v>
      </c>
      <c r="AB9419" t="s">
        <v>106</v>
      </c>
      <c r="AC9419" t="s">
        <v>3483</v>
      </c>
      <c r="AD9419">
        <v>10.368</v>
      </c>
      <c r="AE9419">
        <v>2</v>
      </c>
      <c r="AF9419">
        <v>0.2</v>
      </c>
      <c r="AG9419">
        <v>3.6288</v>
      </c>
    </row>
    <row r="9420" spans="1:33" x14ac:dyDescent="0.35">
      <c r="A9420">
        <v>9419</v>
      </c>
      <c r="B9420" t="s">
        <v>11488</v>
      </c>
      <c r="C9420" t="s">
        <v>11489</v>
      </c>
      <c r="D9420" t="b">
        <v>0</v>
      </c>
      <c r="E9420">
        <v>2014</v>
      </c>
      <c r="F9420">
        <v>10</v>
      </c>
      <c r="G9420">
        <v>27</v>
      </c>
      <c r="H9420" s="1">
        <v>41939</v>
      </c>
      <c r="I9420" t="b">
        <v>1</v>
      </c>
      <c r="J9420" s="1">
        <v>41650</v>
      </c>
      <c r="K9420" t="b">
        <v>1</v>
      </c>
      <c r="L9420">
        <v>2014</v>
      </c>
      <c r="M9420">
        <v>1</v>
      </c>
      <c r="N9420">
        <v>11</v>
      </c>
      <c r="O9420" s="1">
        <v>41650</v>
      </c>
      <c r="P9420" t="b">
        <v>1</v>
      </c>
      <c r="Q9420" t="s">
        <v>63</v>
      </c>
      <c r="R9420" t="s">
        <v>2629</v>
      </c>
      <c r="S9420" t="s">
        <v>2630</v>
      </c>
      <c r="T9420" t="s">
        <v>120</v>
      </c>
      <c r="U9420" t="s">
        <v>38</v>
      </c>
      <c r="V9420" t="s">
        <v>1940</v>
      </c>
      <c r="W9420" t="s">
        <v>104</v>
      </c>
      <c r="X9420">
        <v>28314</v>
      </c>
      <c r="Y9420" t="s">
        <v>41</v>
      </c>
      <c r="Z9420" t="s">
        <v>3630</v>
      </c>
      <c r="AA9420" t="s">
        <v>58</v>
      </c>
      <c r="AB9420" t="s">
        <v>106</v>
      </c>
      <c r="AC9420" t="s">
        <v>219</v>
      </c>
      <c r="AD9420">
        <v>11.952</v>
      </c>
      <c r="AE9420">
        <v>3</v>
      </c>
      <c r="AF9420">
        <v>0.2</v>
      </c>
      <c r="AG9420">
        <v>4.0338000000000003</v>
      </c>
    </row>
    <row r="9421" spans="1:33" x14ac:dyDescent="0.35">
      <c r="A9421">
        <v>9420</v>
      </c>
      <c r="B9421" t="s">
        <v>11490</v>
      </c>
      <c r="C9421" s="1">
        <v>42776</v>
      </c>
      <c r="D9421" t="b">
        <v>1</v>
      </c>
      <c r="E9421">
        <v>2017</v>
      </c>
      <c r="F9421">
        <v>2</v>
      </c>
      <c r="G9421">
        <v>10</v>
      </c>
      <c r="H9421" s="1">
        <v>42776</v>
      </c>
      <c r="I9421" t="b">
        <v>1</v>
      </c>
      <c r="J9421" s="1">
        <v>42835</v>
      </c>
      <c r="K9421" t="b">
        <v>1</v>
      </c>
      <c r="L9421">
        <v>2017</v>
      </c>
      <c r="M9421">
        <v>4</v>
      </c>
      <c r="N9421">
        <v>10</v>
      </c>
      <c r="O9421" s="1">
        <v>42835</v>
      </c>
      <c r="P9421" t="b">
        <v>1</v>
      </c>
      <c r="Q9421" t="s">
        <v>34</v>
      </c>
      <c r="R9421" t="s">
        <v>2646</v>
      </c>
      <c r="S9421" t="s">
        <v>2647</v>
      </c>
      <c r="T9421" t="s">
        <v>53</v>
      </c>
      <c r="U9421" t="s">
        <v>38</v>
      </c>
      <c r="V9421" t="s">
        <v>217</v>
      </c>
      <c r="W9421" t="s">
        <v>122</v>
      </c>
      <c r="X9421">
        <v>77041</v>
      </c>
      <c r="Y9421" t="s">
        <v>123</v>
      </c>
      <c r="Z9421" t="s">
        <v>2262</v>
      </c>
      <c r="AA9421" t="s">
        <v>58</v>
      </c>
      <c r="AB9421" t="s">
        <v>92</v>
      </c>
      <c r="AC9421" t="s">
        <v>2263</v>
      </c>
      <c r="AD9421">
        <v>15.224</v>
      </c>
      <c r="AE9421">
        <v>2</v>
      </c>
      <c r="AF9421">
        <v>0.8</v>
      </c>
      <c r="AG9421">
        <v>-38.821199999999997</v>
      </c>
    </row>
    <row r="9422" spans="1:33" x14ac:dyDescent="0.35">
      <c r="A9422">
        <v>9421</v>
      </c>
      <c r="B9422" t="s">
        <v>11490</v>
      </c>
      <c r="C9422" s="1">
        <v>42776</v>
      </c>
      <c r="D9422" t="b">
        <v>1</v>
      </c>
      <c r="E9422">
        <v>2017</v>
      </c>
      <c r="F9422">
        <v>2</v>
      </c>
      <c r="G9422">
        <v>10</v>
      </c>
      <c r="H9422" s="1">
        <v>42776</v>
      </c>
      <c r="I9422" t="b">
        <v>1</v>
      </c>
      <c r="J9422" s="1">
        <v>42835</v>
      </c>
      <c r="K9422" t="b">
        <v>1</v>
      </c>
      <c r="L9422">
        <v>2017</v>
      </c>
      <c r="M9422">
        <v>4</v>
      </c>
      <c r="N9422">
        <v>10</v>
      </c>
      <c r="O9422" s="1">
        <v>42835</v>
      </c>
      <c r="P9422" t="b">
        <v>1</v>
      </c>
      <c r="Q9422" t="s">
        <v>34</v>
      </c>
      <c r="R9422" t="s">
        <v>2646</v>
      </c>
      <c r="S9422" t="s">
        <v>2647</v>
      </c>
      <c r="T9422" t="s">
        <v>53</v>
      </c>
      <c r="U9422" t="s">
        <v>38</v>
      </c>
      <c r="V9422" t="s">
        <v>217</v>
      </c>
      <c r="W9422" t="s">
        <v>122</v>
      </c>
      <c r="X9422">
        <v>77041</v>
      </c>
      <c r="Y9422" t="s">
        <v>123</v>
      </c>
      <c r="Z9422" t="s">
        <v>7486</v>
      </c>
      <c r="AA9422" t="s">
        <v>58</v>
      </c>
      <c r="AB9422" t="s">
        <v>92</v>
      </c>
      <c r="AC9422" t="s">
        <v>7487</v>
      </c>
      <c r="AD9422">
        <v>21.984000000000002</v>
      </c>
      <c r="AE9422">
        <v>6</v>
      </c>
      <c r="AF9422">
        <v>0.8</v>
      </c>
      <c r="AG9422">
        <v>-56.059199999999997</v>
      </c>
    </row>
    <row r="9423" spans="1:33" x14ac:dyDescent="0.35">
      <c r="A9423">
        <v>9422</v>
      </c>
      <c r="B9423" t="s">
        <v>11491</v>
      </c>
      <c r="C9423" t="s">
        <v>1487</v>
      </c>
      <c r="D9423" t="b">
        <v>0</v>
      </c>
      <c r="E9423">
        <v>2014</v>
      </c>
      <c r="F9423">
        <v>7</v>
      </c>
      <c r="G9423">
        <v>23</v>
      </c>
      <c r="H9423" s="1">
        <v>41843</v>
      </c>
      <c r="I9423" t="b">
        <v>1</v>
      </c>
      <c r="J9423" t="s">
        <v>1488</v>
      </c>
      <c r="K9423" t="b">
        <v>0</v>
      </c>
      <c r="L9423">
        <v>2014</v>
      </c>
      <c r="M9423">
        <v>7</v>
      </c>
      <c r="N9423">
        <v>27</v>
      </c>
      <c r="O9423" s="1">
        <v>41847</v>
      </c>
      <c r="P9423" t="b">
        <v>1</v>
      </c>
      <c r="Q9423" t="s">
        <v>63</v>
      </c>
      <c r="R9423" t="s">
        <v>7543</v>
      </c>
      <c r="S9423" t="s">
        <v>7544</v>
      </c>
      <c r="T9423" t="s">
        <v>53</v>
      </c>
      <c r="U9423" t="s">
        <v>38</v>
      </c>
      <c r="V9423" t="s">
        <v>149</v>
      </c>
      <c r="W9423" t="s">
        <v>55</v>
      </c>
      <c r="X9423">
        <v>94122</v>
      </c>
      <c r="Y9423" t="s">
        <v>56</v>
      </c>
      <c r="Z9423" t="s">
        <v>4797</v>
      </c>
      <c r="AA9423" t="s">
        <v>85</v>
      </c>
      <c r="AB9423" t="s">
        <v>86</v>
      </c>
      <c r="AC9423" t="s">
        <v>4798</v>
      </c>
      <c r="AD9423">
        <v>604.75199999999995</v>
      </c>
      <c r="AE9423">
        <v>6</v>
      </c>
      <c r="AF9423">
        <v>0.2</v>
      </c>
      <c r="AG9423">
        <v>60.475200000000001</v>
      </c>
    </row>
    <row r="9424" spans="1:33" x14ac:dyDescent="0.35">
      <c r="A9424">
        <v>9423</v>
      </c>
      <c r="B9424" t="s">
        <v>11491</v>
      </c>
      <c r="C9424" t="s">
        <v>1487</v>
      </c>
      <c r="D9424" t="b">
        <v>0</v>
      </c>
      <c r="E9424">
        <v>2014</v>
      </c>
      <c r="F9424">
        <v>7</v>
      </c>
      <c r="G9424">
        <v>23</v>
      </c>
      <c r="H9424" s="1">
        <v>41843</v>
      </c>
      <c r="I9424" t="b">
        <v>1</v>
      </c>
      <c r="J9424" t="s">
        <v>1488</v>
      </c>
      <c r="K9424" t="b">
        <v>0</v>
      </c>
      <c r="L9424">
        <v>2014</v>
      </c>
      <c r="M9424">
        <v>7</v>
      </c>
      <c r="N9424">
        <v>27</v>
      </c>
      <c r="O9424" s="1">
        <v>41847</v>
      </c>
      <c r="P9424" t="b">
        <v>1</v>
      </c>
      <c r="Q9424" t="s">
        <v>63</v>
      </c>
      <c r="R9424" t="s">
        <v>7543</v>
      </c>
      <c r="S9424" t="s">
        <v>7544</v>
      </c>
      <c r="T9424" t="s">
        <v>53</v>
      </c>
      <c r="U9424" t="s">
        <v>38</v>
      </c>
      <c r="V9424" t="s">
        <v>149</v>
      </c>
      <c r="W9424" t="s">
        <v>55</v>
      </c>
      <c r="X9424">
        <v>94122</v>
      </c>
      <c r="Y9424" t="s">
        <v>56</v>
      </c>
      <c r="Z9424" t="s">
        <v>2649</v>
      </c>
      <c r="AA9424" t="s">
        <v>58</v>
      </c>
      <c r="AB9424" t="s">
        <v>666</v>
      </c>
      <c r="AC9424" t="s">
        <v>2650</v>
      </c>
      <c r="AD9424">
        <v>40.700000000000003</v>
      </c>
      <c r="AE9424">
        <v>5</v>
      </c>
      <c r="AF9424">
        <v>0</v>
      </c>
      <c r="AG9424">
        <v>11.803000000000001</v>
      </c>
    </row>
    <row r="9425" spans="1:33" x14ac:dyDescent="0.35">
      <c r="A9425">
        <v>9424</v>
      </c>
      <c r="B9425" t="s">
        <v>11491</v>
      </c>
      <c r="C9425" t="s">
        <v>1487</v>
      </c>
      <c r="D9425" t="b">
        <v>0</v>
      </c>
      <c r="E9425">
        <v>2014</v>
      </c>
      <c r="F9425">
        <v>7</v>
      </c>
      <c r="G9425">
        <v>23</v>
      </c>
      <c r="H9425" s="1">
        <v>41843</v>
      </c>
      <c r="I9425" t="b">
        <v>1</v>
      </c>
      <c r="J9425" t="s">
        <v>1488</v>
      </c>
      <c r="K9425" t="b">
        <v>0</v>
      </c>
      <c r="L9425">
        <v>2014</v>
      </c>
      <c r="M9425">
        <v>7</v>
      </c>
      <c r="N9425">
        <v>27</v>
      </c>
      <c r="O9425" s="1">
        <v>41847</v>
      </c>
      <c r="P9425" t="b">
        <v>1</v>
      </c>
      <c r="Q9425" t="s">
        <v>63</v>
      </c>
      <c r="R9425" t="s">
        <v>7543</v>
      </c>
      <c r="S9425" t="s">
        <v>7544</v>
      </c>
      <c r="T9425" t="s">
        <v>53</v>
      </c>
      <c r="U9425" t="s">
        <v>38</v>
      </c>
      <c r="V9425" t="s">
        <v>149</v>
      </c>
      <c r="W9425" t="s">
        <v>55</v>
      </c>
      <c r="X9425">
        <v>94122</v>
      </c>
      <c r="Y9425" t="s">
        <v>56</v>
      </c>
      <c r="Z9425" t="s">
        <v>3210</v>
      </c>
      <c r="AA9425" t="s">
        <v>85</v>
      </c>
      <c r="AB9425" t="s">
        <v>86</v>
      </c>
      <c r="AC9425" t="s">
        <v>6566</v>
      </c>
      <c r="AD9425">
        <v>302.37599999999998</v>
      </c>
      <c r="AE9425">
        <v>3</v>
      </c>
      <c r="AF9425">
        <v>0.2</v>
      </c>
      <c r="AG9425">
        <v>37.796999999999997</v>
      </c>
    </row>
    <row r="9426" spans="1:33" x14ac:dyDescent="0.35">
      <c r="A9426">
        <v>9425</v>
      </c>
      <c r="B9426" t="s">
        <v>11491</v>
      </c>
      <c r="C9426" t="s">
        <v>1487</v>
      </c>
      <c r="D9426" t="b">
        <v>0</v>
      </c>
      <c r="E9426">
        <v>2014</v>
      </c>
      <c r="F9426">
        <v>7</v>
      </c>
      <c r="G9426">
        <v>23</v>
      </c>
      <c r="H9426" s="1">
        <v>41843</v>
      </c>
      <c r="I9426" t="b">
        <v>1</v>
      </c>
      <c r="J9426" t="s">
        <v>1488</v>
      </c>
      <c r="K9426" t="b">
        <v>0</v>
      </c>
      <c r="L9426">
        <v>2014</v>
      </c>
      <c r="M9426">
        <v>7</v>
      </c>
      <c r="N9426">
        <v>27</v>
      </c>
      <c r="O9426" s="1">
        <v>41847</v>
      </c>
      <c r="P9426" t="b">
        <v>1</v>
      </c>
      <c r="Q9426" t="s">
        <v>63</v>
      </c>
      <c r="R9426" t="s">
        <v>7543</v>
      </c>
      <c r="S9426" t="s">
        <v>7544</v>
      </c>
      <c r="T9426" t="s">
        <v>53</v>
      </c>
      <c r="U9426" t="s">
        <v>38</v>
      </c>
      <c r="V9426" t="s">
        <v>149</v>
      </c>
      <c r="W9426" t="s">
        <v>55</v>
      </c>
      <c r="X9426">
        <v>94122</v>
      </c>
      <c r="Y9426" t="s">
        <v>56</v>
      </c>
      <c r="Z9426" t="s">
        <v>291</v>
      </c>
      <c r="AA9426" t="s">
        <v>85</v>
      </c>
      <c r="AB9426" t="s">
        <v>190</v>
      </c>
      <c r="AC9426" t="s">
        <v>292</v>
      </c>
      <c r="AD9426">
        <v>45</v>
      </c>
      <c r="AE9426">
        <v>3</v>
      </c>
      <c r="AF9426">
        <v>0</v>
      </c>
      <c r="AG9426">
        <v>4.95</v>
      </c>
    </row>
    <row r="9427" spans="1:33" x14ac:dyDescent="0.35">
      <c r="A9427">
        <v>9426</v>
      </c>
      <c r="B9427" t="s">
        <v>11492</v>
      </c>
      <c r="C9427" s="1">
        <v>41982</v>
      </c>
      <c r="D9427" t="b">
        <v>1</v>
      </c>
      <c r="E9427">
        <v>2014</v>
      </c>
      <c r="F9427">
        <v>12</v>
      </c>
      <c r="G9427">
        <v>9</v>
      </c>
      <c r="H9427" s="1">
        <v>41982</v>
      </c>
      <c r="I9427" t="b">
        <v>1</v>
      </c>
      <c r="J9427" t="s">
        <v>1026</v>
      </c>
      <c r="K9427" t="b">
        <v>0</v>
      </c>
      <c r="L9427">
        <v>2014</v>
      </c>
      <c r="M9427">
        <v>9</v>
      </c>
      <c r="N9427">
        <v>17</v>
      </c>
      <c r="O9427" s="1">
        <v>41899</v>
      </c>
      <c r="P9427" t="b">
        <v>1</v>
      </c>
      <c r="Q9427" t="s">
        <v>34</v>
      </c>
      <c r="R9427" t="s">
        <v>5499</v>
      </c>
      <c r="S9427" t="s">
        <v>5500</v>
      </c>
      <c r="T9427" t="s">
        <v>37</v>
      </c>
      <c r="U9427" t="s">
        <v>38</v>
      </c>
      <c r="V9427" t="s">
        <v>314</v>
      </c>
      <c r="W9427" t="s">
        <v>315</v>
      </c>
      <c r="X9427">
        <v>10035</v>
      </c>
      <c r="Y9427" t="s">
        <v>173</v>
      </c>
      <c r="Z9427" t="s">
        <v>2130</v>
      </c>
      <c r="AA9427" t="s">
        <v>43</v>
      </c>
      <c r="AB9427" t="s">
        <v>47</v>
      </c>
      <c r="AC9427" t="s">
        <v>2131</v>
      </c>
      <c r="AD9427">
        <v>3785.2919999999999</v>
      </c>
      <c r="AE9427">
        <v>6</v>
      </c>
      <c r="AF9427">
        <v>0.1</v>
      </c>
      <c r="AG9427">
        <v>420.58800000000002</v>
      </c>
    </row>
    <row r="9428" spans="1:33" x14ac:dyDescent="0.35">
      <c r="A9428">
        <v>9427</v>
      </c>
      <c r="B9428" t="s">
        <v>11493</v>
      </c>
      <c r="C9428" t="s">
        <v>2905</v>
      </c>
      <c r="D9428" t="b">
        <v>0</v>
      </c>
      <c r="E9428">
        <v>2016</v>
      </c>
      <c r="F9428">
        <v>9</v>
      </c>
      <c r="G9428">
        <v>15</v>
      </c>
      <c r="H9428" s="1">
        <v>42628</v>
      </c>
      <c r="I9428" t="b">
        <v>1</v>
      </c>
      <c r="J9428" t="s">
        <v>3215</v>
      </c>
      <c r="K9428" t="b">
        <v>0</v>
      </c>
      <c r="L9428">
        <v>2016</v>
      </c>
      <c r="M9428">
        <v>9</v>
      </c>
      <c r="N9428">
        <v>20</v>
      </c>
      <c r="O9428" s="1">
        <v>42633</v>
      </c>
      <c r="P9428" t="b">
        <v>1</v>
      </c>
      <c r="Q9428" t="s">
        <v>63</v>
      </c>
      <c r="R9428" t="s">
        <v>8095</v>
      </c>
      <c r="S9428" t="s">
        <v>8096</v>
      </c>
      <c r="T9428" t="s">
        <v>37</v>
      </c>
      <c r="U9428" t="s">
        <v>38</v>
      </c>
      <c r="V9428" t="s">
        <v>111</v>
      </c>
      <c r="W9428" t="s">
        <v>112</v>
      </c>
      <c r="X9428">
        <v>98105</v>
      </c>
      <c r="Y9428" t="s">
        <v>56</v>
      </c>
      <c r="Z9428" t="s">
        <v>8271</v>
      </c>
      <c r="AA9428" t="s">
        <v>58</v>
      </c>
      <c r="AB9428" t="s">
        <v>82</v>
      </c>
      <c r="AC9428" t="s">
        <v>8272</v>
      </c>
      <c r="AD9428">
        <v>35.4</v>
      </c>
      <c r="AE9428">
        <v>5</v>
      </c>
      <c r="AF9428">
        <v>0</v>
      </c>
      <c r="AG9428">
        <v>13.452</v>
      </c>
    </row>
    <row r="9429" spans="1:33" x14ac:dyDescent="0.35">
      <c r="A9429">
        <v>9428</v>
      </c>
      <c r="B9429" t="s">
        <v>11494</v>
      </c>
      <c r="C9429" t="s">
        <v>4518</v>
      </c>
      <c r="D9429" t="b">
        <v>0</v>
      </c>
      <c r="E9429">
        <v>2014</v>
      </c>
      <c r="F9429">
        <v>11</v>
      </c>
      <c r="G9429">
        <v>27</v>
      </c>
      <c r="H9429" s="1">
        <v>41970</v>
      </c>
      <c r="I9429" t="b">
        <v>1</v>
      </c>
      <c r="J9429" s="1">
        <v>41651</v>
      </c>
      <c r="K9429" t="b">
        <v>1</v>
      </c>
      <c r="L9429">
        <v>2014</v>
      </c>
      <c r="M9429">
        <v>1</v>
      </c>
      <c r="N9429">
        <v>12</v>
      </c>
      <c r="O9429" s="1">
        <v>41651</v>
      </c>
      <c r="P9429" t="b">
        <v>1</v>
      </c>
      <c r="Q9429" t="s">
        <v>63</v>
      </c>
      <c r="R9429" t="s">
        <v>7387</v>
      </c>
      <c r="S9429" t="s">
        <v>7388</v>
      </c>
      <c r="T9429" t="s">
        <v>53</v>
      </c>
      <c r="U9429" t="s">
        <v>38</v>
      </c>
      <c r="V9429" t="s">
        <v>3928</v>
      </c>
      <c r="W9429" t="s">
        <v>315</v>
      </c>
      <c r="X9429">
        <v>14215</v>
      </c>
      <c r="Y9429" t="s">
        <v>173</v>
      </c>
      <c r="Z9429" t="s">
        <v>3940</v>
      </c>
      <c r="AA9429" t="s">
        <v>43</v>
      </c>
      <c r="AB9429" t="s">
        <v>79</v>
      </c>
      <c r="AC9429" t="s">
        <v>3941</v>
      </c>
      <c r="AD9429">
        <v>199.9</v>
      </c>
      <c r="AE9429">
        <v>5</v>
      </c>
      <c r="AF9429">
        <v>0</v>
      </c>
      <c r="AG9429">
        <v>39.979999999999997</v>
      </c>
    </row>
    <row r="9430" spans="1:33" x14ac:dyDescent="0.35">
      <c r="A9430">
        <v>9429</v>
      </c>
      <c r="B9430" t="s">
        <v>11495</v>
      </c>
      <c r="C9430" s="1">
        <v>41948</v>
      </c>
      <c r="D9430" t="b">
        <v>1</v>
      </c>
      <c r="E9430">
        <v>2014</v>
      </c>
      <c r="F9430">
        <v>11</v>
      </c>
      <c r="G9430">
        <v>5</v>
      </c>
      <c r="H9430" s="1">
        <v>41948</v>
      </c>
      <c r="I9430" t="b">
        <v>1</v>
      </c>
      <c r="J9430" t="s">
        <v>2109</v>
      </c>
      <c r="K9430" t="b">
        <v>0</v>
      </c>
      <c r="L9430">
        <v>2014</v>
      </c>
      <c r="M9430">
        <v>5</v>
      </c>
      <c r="N9430">
        <v>16</v>
      </c>
      <c r="O9430" s="1">
        <v>41775</v>
      </c>
      <c r="P9430" t="b">
        <v>1</v>
      </c>
      <c r="Q9430" t="s">
        <v>63</v>
      </c>
      <c r="R9430" t="s">
        <v>973</v>
      </c>
      <c r="S9430" t="s">
        <v>974</v>
      </c>
      <c r="T9430" t="s">
        <v>53</v>
      </c>
      <c r="U9430" t="s">
        <v>38</v>
      </c>
      <c r="V9430" t="s">
        <v>1912</v>
      </c>
      <c r="W9430" t="s">
        <v>122</v>
      </c>
      <c r="X9430">
        <v>77340</v>
      </c>
      <c r="Y9430" t="s">
        <v>123</v>
      </c>
      <c r="Z9430" t="s">
        <v>1691</v>
      </c>
      <c r="AA9430" t="s">
        <v>43</v>
      </c>
      <c r="AB9430" t="s">
        <v>47</v>
      </c>
      <c r="AC9430" t="s">
        <v>1692</v>
      </c>
      <c r="AD9430">
        <v>1212.96</v>
      </c>
      <c r="AE9430">
        <v>8</v>
      </c>
      <c r="AF9430">
        <v>0.3</v>
      </c>
      <c r="AG9430">
        <v>-69.311999999999998</v>
      </c>
    </row>
    <row r="9431" spans="1:33" x14ac:dyDescent="0.35">
      <c r="A9431">
        <v>9430</v>
      </c>
      <c r="B9431" t="s">
        <v>11496</v>
      </c>
      <c r="C9431" t="s">
        <v>2462</v>
      </c>
      <c r="D9431" t="b">
        <v>0</v>
      </c>
      <c r="E9431">
        <v>2015</v>
      </c>
      <c r="F9431">
        <v>8</v>
      </c>
      <c r="G9431">
        <v>28</v>
      </c>
      <c r="H9431" s="1">
        <v>42244</v>
      </c>
      <c r="I9431" t="b">
        <v>1</v>
      </c>
      <c r="J9431" s="1">
        <v>42013</v>
      </c>
      <c r="K9431" t="b">
        <v>1</v>
      </c>
      <c r="L9431">
        <v>2015</v>
      </c>
      <c r="M9431">
        <v>1</v>
      </c>
      <c r="N9431">
        <v>9</v>
      </c>
      <c r="O9431" s="1">
        <v>42013</v>
      </c>
      <c r="P9431" t="b">
        <v>1</v>
      </c>
      <c r="Q9431" t="s">
        <v>63</v>
      </c>
      <c r="R9431" t="s">
        <v>1287</v>
      </c>
      <c r="S9431" t="s">
        <v>1288</v>
      </c>
      <c r="T9431" t="s">
        <v>53</v>
      </c>
      <c r="U9431" t="s">
        <v>38</v>
      </c>
      <c r="V9431" t="s">
        <v>939</v>
      </c>
      <c r="W9431" t="s">
        <v>122</v>
      </c>
      <c r="X9431">
        <v>75081</v>
      </c>
      <c r="Y9431" t="s">
        <v>123</v>
      </c>
      <c r="Z9431" t="s">
        <v>3979</v>
      </c>
      <c r="AA9431" t="s">
        <v>85</v>
      </c>
      <c r="AB9431" t="s">
        <v>86</v>
      </c>
      <c r="AC9431" t="s">
        <v>3980</v>
      </c>
      <c r="AD9431">
        <v>1099.96</v>
      </c>
      <c r="AE9431">
        <v>5</v>
      </c>
      <c r="AF9431">
        <v>0.2</v>
      </c>
      <c r="AG9431">
        <v>82.497</v>
      </c>
    </row>
    <row r="9432" spans="1:33" x14ac:dyDescent="0.35">
      <c r="A9432">
        <v>9431</v>
      </c>
      <c r="B9432" t="s">
        <v>11496</v>
      </c>
      <c r="C9432" t="s">
        <v>2462</v>
      </c>
      <c r="D9432" t="b">
        <v>0</v>
      </c>
      <c r="E9432">
        <v>2015</v>
      </c>
      <c r="F9432">
        <v>8</v>
      </c>
      <c r="G9432">
        <v>28</v>
      </c>
      <c r="H9432" s="1">
        <v>42244</v>
      </c>
      <c r="I9432" t="b">
        <v>1</v>
      </c>
      <c r="J9432" s="1">
        <v>42013</v>
      </c>
      <c r="K9432" t="b">
        <v>1</v>
      </c>
      <c r="L9432">
        <v>2015</v>
      </c>
      <c r="M9432">
        <v>1</v>
      </c>
      <c r="N9432">
        <v>9</v>
      </c>
      <c r="O9432" s="1">
        <v>42013</v>
      </c>
      <c r="P9432" t="b">
        <v>1</v>
      </c>
      <c r="Q9432" t="s">
        <v>63</v>
      </c>
      <c r="R9432" t="s">
        <v>1287</v>
      </c>
      <c r="S9432" t="s">
        <v>1288</v>
      </c>
      <c r="T9432" t="s">
        <v>53</v>
      </c>
      <c r="U9432" t="s">
        <v>38</v>
      </c>
      <c r="V9432" t="s">
        <v>939</v>
      </c>
      <c r="W9432" t="s">
        <v>122</v>
      </c>
      <c r="X9432">
        <v>75081</v>
      </c>
      <c r="Y9432" t="s">
        <v>123</v>
      </c>
      <c r="Z9432" t="s">
        <v>5034</v>
      </c>
      <c r="AA9432" t="s">
        <v>43</v>
      </c>
      <c r="AB9432" t="s">
        <v>69</v>
      </c>
      <c r="AC9432" t="s">
        <v>5035</v>
      </c>
      <c r="AD9432">
        <v>103.48099999999999</v>
      </c>
      <c r="AE9432">
        <v>1</v>
      </c>
      <c r="AF9432">
        <v>0.3</v>
      </c>
      <c r="AG9432">
        <v>-16.261299999999999</v>
      </c>
    </row>
    <row r="9433" spans="1:33" x14ac:dyDescent="0.35">
      <c r="A9433">
        <v>9432</v>
      </c>
      <c r="B9433" t="s">
        <v>11497</v>
      </c>
      <c r="C9433" t="s">
        <v>7627</v>
      </c>
      <c r="D9433" t="b">
        <v>0</v>
      </c>
      <c r="E9433">
        <v>2015</v>
      </c>
      <c r="F9433">
        <v>6</v>
      </c>
      <c r="G9433">
        <v>19</v>
      </c>
      <c r="H9433" s="1">
        <v>42174</v>
      </c>
      <c r="I9433" t="b">
        <v>1</v>
      </c>
      <c r="J9433" t="s">
        <v>7627</v>
      </c>
      <c r="K9433" t="b">
        <v>0</v>
      </c>
      <c r="L9433">
        <v>2015</v>
      </c>
      <c r="M9433">
        <v>6</v>
      </c>
      <c r="N9433">
        <v>19</v>
      </c>
      <c r="O9433" s="1">
        <v>42174</v>
      </c>
      <c r="P9433" t="b">
        <v>1</v>
      </c>
      <c r="Q9433" t="s">
        <v>1467</v>
      </c>
      <c r="R9433" t="s">
        <v>4297</v>
      </c>
      <c r="S9433" t="s">
        <v>4298</v>
      </c>
      <c r="T9433" t="s">
        <v>120</v>
      </c>
      <c r="U9433" t="s">
        <v>38</v>
      </c>
      <c r="V9433" t="s">
        <v>171</v>
      </c>
      <c r="W9433" t="s">
        <v>172</v>
      </c>
      <c r="X9433">
        <v>19134</v>
      </c>
      <c r="Y9433" t="s">
        <v>173</v>
      </c>
      <c r="Z9433" t="s">
        <v>11371</v>
      </c>
      <c r="AA9433" t="s">
        <v>58</v>
      </c>
      <c r="AB9433" t="s">
        <v>59</v>
      </c>
      <c r="AC9433" t="s">
        <v>11372</v>
      </c>
      <c r="AD9433">
        <v>5.9039999999999999</v>
      </c>
      <c r="AE9433">
        <v>2</v>
      </c>
      <c r="AF9433">
        <v>0.2</v>
      </c>
      <c r="AG9433">
        <v>1.9925999999999999</v>
      </c>
    </row>
    <row r="9434" spans="1:33" x14ac:dyDescent="0.35">
      <c r="A9434">
        <v>9433</v>
      </c>
      <c r="B9434" t="s">
        <v>11498</v>
      </c>
      <c r="C9434" t="s">
        <v>4443</v>
      </c>
      <c r="D9434" t="b">
        <v>0</v>
      </c>
      <c r="E9434">
        <v>2015</v>
      </c>
      <c r="F9434">
        <v>8</v>
      </c>
      <c r="G9434">
        <v>17</v>
      </c>
      <c r="H9434" s="1">
        <v>42233</v>
      </c>
      <c r="I9434" t="b">
        <v>1</v>
      </c>
      <c r="J9434" t="s">
        <v>2791</v>
      </c>
      <c r="K9434" t="b">
        <v>0</v>
      </c>
      <c r="L9434">
        <v>2015</v>
      </c>
      <c r="M9434">
        <v>8</v>
      </c>
      <c r="N9434">
        <v>23</v>
      </c>
      <c r="O9434" s="1">
        <v>42239</v>
      </c>
      <c r="P9434" t="b">
        <v>1</v>
      </c>
      <c r="Q9434" t="s">
        <v>63</v>
      </c>
      <c r="R9434" t="s">
        <v>600</v>
      </c>
      <c r="S9434" t="s">
        <v>601</v>
      </c>
      <c r="T9434" t="s">
        <v>37</v>
      </c>
      <c r="U9434" t="s">
        <v>38</v>
      </c>
      <c r="V9434" t="s">
        <v>1574</v>
      </c>
      <c r="W9434" t="s">
        <v>363</v>
      </c>
      <c r="X9434">
        <v>85345</v>
      </c>
      <c r="Y9434" t="s">
        <v>56</v>
      </c>
      <c r="Z9434" t="s">
        <v>5437</v>
      </c>
      <c r="AA9434" t="s">
        <v>85</v>
      </c>
      <c r="AB9434" t="s">
        <v>190</v>
      </c>
      <c r="AC9434" t="s">
        <v>5438</v>
      </c>
      <c r="AD9434">
        <v>30.08</v>
      </c>
      <c r="AE9434">
        <v>2</v>
      </c>
      <c r="AF9434">
        <v>0.2</v>
      </c>
      <c r="AG9434">
        <v>-5.2640000000000002</v>
      </c>
    </row>
    <row r="9435" spans="1:33" x14ac:dyDescent="0.35">
      <c r="A9435">
        <v>9434</v>
      </c>
      <c r="B9435" t="s">
        <v>11498</v>
      </c>
      <c r="C9435" t="s">
        <v>4443</v>
      </c>
      <c r="D9435" t="b">
        <v>0</v>
      </c>
      <c r="E9435">
        <v>2015</v>
      </c>
      <c r="F9435">
        <v>8</v>
      </c>
      <c r="G9435">
        <v>17</v>
      </c>
      <c r="H9435" s="1">
        <v>42233</v>
      </c>
      <c r="I9435" t="b">
        <v>1</v>
      </c>
      <c r="J9435" t="s">
        <v>2791</v>
      </c>
      <c r="K9435" t="b">
        <v>0</v>
      </c>
      <c r="L9435">
        <v>2015</v>
      </c>
      <c r="M9435">
        <v>8</v>
      </c>
      <c r="N9435">
        <v>23</v>
      </c>
      <c r="O9435" s="1">
        <v>42239</v>
      </c>
      <c r="P9435" t="b">
        <v>1</v>
      </c>
      <c r="Q9435" t="s">
        <v>63</v>
      </c>
      <c r="R9435" t="s">
        <v>600</v>
      </c>
      <c r="S9435" t="s">
        <v>601</v>
      </c>
      <c r="T9435" t="s">
        <v>37</v>
      </c>
      <c r="U9435" t="s">
        <v>38</v>
      </c>
      <c r="V9435" t="s">
        <v>1574</v>
      </c>
      <c r="W9435" t="s">
        <v>363</v>
      </c>
      <c r="X9435">
        <v>85345</v>
      </c>
      <c r="Y9435" t="s">
        <v>56</v>
      </c>
      <c r="Z9435" t="s">
        <v>1312</v>
      </c>
      <c r="AA9435" t="s">
        <v>58</v>
      </c>
      <c r="AB9435" t="s">
        <v>106</v>
      </c>
      <c r="AC9435" t="s">
        <v>1313</v>
      </c>
      <c r="AD9435">
        <v>36.287999999999997</v>
      </c>
      <c r="AE9435">
        <v>7</v>
      </c>
      <c r="AF9435">
        <v>0.2</v>
      </c>
      <c r="AG9435">
        <v>12.700799999999999</v>
      </c>
    </row>
    <row r="9436" spans="1:33" x14ac:dyDescent="0.35">
      <c r="A9436">
        <v>9435</v>
      </c>
      <c r="B9436" t="s">
        <v>11498</v>
      </c>
      <c r="C9436" t="s">
        <v>4443</v>
      </c>
      <c r="D9436" t="b">
        <v>0</v>
      </c>
      <c r="E9436">
        <v>2015</v>
      </c>
      <c r="F9436">
        <v>8</v>
      </c>
      <c r="G9436">
        <v>17</v>
      </c>
      <c r="H9436" s="1">
        <v>42233</v>
      </c>
      <c r="I9436" t="b">
        <v>1</v>
      </c>
      <c r="J9436" t="s">
        <v>2791</v>
      </c>
      <c r="K9436" t="b">
        <v>0</v>
      </c>
      <c r="L9436">
        <v>2015</v>
      </c>
      <c r="M9436">
        <v>8</v>
      </c>
      <c r="N9436">
        <v>23</v>
      </c>
      <c r="O9436" s="1">
        <v>42239</v>
      </c>
      <c r="P9436" t="b">
        <v>1</v>
      </c>
      <c r="Q9436" t="s">
        <v>63</v>
      </c>
      <c r="R9436" t="s">
        <v>600</v>
      </c>
      <c r="S9436" t="s">
        <v>601</v>
      </c>
      <c r="T9436" t="s">
        <v>37</v>
      </c>
      <c r="U9436" t="s">
        <v>38</v>
      </c>
      <c r="V9436" t="s">
        <v>1574</v>
      </c>
      <c r="W9436" t="s">
        <v>363</v>
      </c>
      <c r="X9436">
        <v>85345</v>
      </c>
      <c r="Y9436" t="s">
        <v>56</v>
      </c>
      <c r="Z9436" t="s">
        <v>3516</v>
      </c>
      <c r="AA9436" t="s">
        <v>58</v>
      </c>
      <c r="AB9436" t="s">
        <v>82</v>
      </c>
      <c r="AC9436" t="s">
        <v>3517</v>
      </c>
      <c r="AD9436">
        <v>10.272</v>
      </c>
      <c r="AE9436">
        <v>3</v>
      </c>
      <c r="AF9436">
        <v>0.2</v>
      </c>
      <c r="AG9436">
        <v>1.1556</v>
      </c>
    </row>
    <row r="9437" spans="1:33" x14ac:dyDescent="0.35">
      <c r="A9437">
        <v>9436</v>
      </c>
      <c r="B9437" t="s">
        <v>11498</v>
      </c>
      <c r="C9437" t="s">
        <v>4443</v>
      </c>
      <c r="D9437" t="b">
        <v>0</v>
      </c>
      <c r="E9437">
        <v>2015</v>
      </c>
      <c r="F9437">
        <v>8</v>
      </c>
      <c r="G9437">
        <v>17</v>
      </c>
      <c r="H9437" s="1">
        <v>42233</v>
      </c>
      <c r="I9437" t="b">
        <v>1</v>
      </c>
      <c r="J9437" t="s">
        <v>2791</v>
      </c>
      <c r="K9437" t="b">
        <v>0</v>
      </c>
      <c r="L9437">
        <v>2015</v>
      </c>
      <c r="M9437">
        <v>8</v>
      </c>
      <c r="N9437">
        <v>23</v>
      </c>
      <c r="O9437" s="1">
        <v>42239</v>
      </c>
      <c r="P9437" t="b">
        <v>1</v>
      </c>
      <c r="Q9437" t="s">
        <v>63</v>
      </c>
      <c r="R9437" t="s">
        <v>600</v>
      </c>
      <c r="S9437" t="s">
        <v>601</v>
      </c>
      <c r="T9437" t="s">
        <v>37</v>
      </c>
      <c r="U9437" t="s">
        <v>38</v>
      </c>
      <c r="V9437" t="s">
        <v>1574</v>
      </c>
      <c r="W9437" t="s">
        <v>363</v>
      </c>
      <c r="X9437">
        <v>85345</v>
      </c>
      <c r="Y9437" t="s">
        <v>56</v>
      </c>
      <c r="Z9437" t="s">
        <v>2436</v>
      </c>
      <c r="AA9437" t="s">
        <v>85</v>
      </c>
      <c r="AB9437" t="s">
        <v>190</v>
      </c>
      <c r="AC9437" t="s">
        <v>2437</v>
      </c>
      <c r="AD9437">
        <v>252.8</v>
      </c>
      <c r="AE9437">
        <v>4</v>
      </c>
      <c r="AF9437">
        <v>0.2</v>
      </c>
      <c r="AG9437">
        <v>-31.6</v>
      </c>
    </row>
    <row r="9438" spans="1:33" x14ac:dyDescent="0.35">
      <c r="A9438">
        <v>9437</v>
      </c>
      <c r="B9438" t="s">
        <v>11499</v>
      </c>
      <c r="C9438" t="s">
        <v>177</v>
      </c>
      <c r="D9438" t="b">
        <v>0</v>
      </c>
      <c r="E9438">
        <v>2015</v>
      </c>
      <c r="F9438">
        <v>9</v>
      </c>
      <c r="G9438">
        <v>25</v>
      </c>
      <c r="H9438" s="1">
        <v>42272</v>
      </c>
      <c r="I9438" t="b">
        <v>1</v>
      </c>
      <c r="J9438" t="s">
        <v>177</v>
      </c>
      <c r="K9438" t="b">
        <v>0</v>
      </c>
      <c r="L9438">
        <v>2015</v>
      </c>
      <c r="M9438">
        <v>9</v>
      </c>
      <c r="N9438">
        <v>25</v>
      </c>
      <c r="O9438" s="1">
        <v>42272</v>
      </c>
      <c r="P9438" t="b">
        <v>1</v>
      </c>
      <c r="Q9438" t="s">
        <v>1467</v>
      </c>
      <c r="R9438" t="s">
        <v>2797</v>
      </c>
      <c r="S9438" t="s">
        <v>2798</v>
      </c>
      <c r="T9438" t="s">
        <v>37</v>
      </c>
      <c r="U9438" t="s">
        <v>38</v>
      </c>
      <c r="V9438" t="s">
        <v>171</v>
      </c>
      <c r="W9438" t="s">
        <v>172</v>
      </c>
      <c r="X9438">
        <v>19143</v>
      </c>
      <c r="Y9438" t="s">
        <v>173</v>
      </c>
      <c r="Z9438" t="s">
        <v>3087</v>
      </c>
      <c r="AA9438" t="s">
        <v>58</v>
      </c>
      <c r="AB9438" t="s">
        <v>89</v>
      </c>
      <c r="AC9438" t="s">
        <v>3088</v>
      </c>
      <c r="AD9438">
        <v>2.9460000000000002</v>
      </c>
      <c r="AE9438">
        <v>2</v>
      </c>
      <c r="AF9438">
        <v>0.7</v>
      </c>
      <c r="AG9438">
        <v>-2.0621999999999998</v>
      </c>
    </row>
    <row r="9439" spans="1:33" x14ac:dyDescent="0.35">
      <c r="A9439">
        <v>9438</v>
      </c>
      <c r="B9439" t="s">
        <v>11500</v>
      </c>
      <c r="C9439" t="s">
        <v>3378</v>
      </c>
      <c r="D9439" t="b">
        <v>0</v>
      </c>
      <c r="E9439">
        <v>2017</v>
      </c>
      <c r="F9439">
        <v>5</v>
      </c>
      <c r="G9439">
        <v>26</v>
      </c>
      <c r="H9439" s="1">
        <v>42881</v>
      </c>
      <c r="I9439" t="b">
        <v>1</v>
      </c>
      <c r="J9439" t="s">
        <v>9008</v>
      </c>
      <c r="K9439" t="b">
        <v>0</v>
      </c>
      <c r="L9439">
        <v>2017</v>
      </c>
      <c r="M9439">
        <v>5</v>
      </c>
      <c r="N9439">
        <v>31</v>
      </c>
      <c r="O9439" s="1">
        <v>42886</v>
      </c>
      <c r="P9439" t="b">
        <v>1</v>
      </c>
      <c r="Q9439" t="s">
        <v>63</v>
      </c>
      <c r="R9439" t="s">
        <v>2847</v>
      </c>
      <c r="S9439" t="s">
        <v>2848</v>
      </c>
      <c r="T9439" t="s">
        <v>37</v>
      </c>
      <c r="U9439" t="s">
        <v>38</v>
      </c>
      <c r="V9439" t="s">
        <v>2662</v>
      </c>
      <c r="W9439" t="s">
        <v>55</v>
      </c>
      <c r="X9439">
        <v>92054</v>
      </c>
      <c r="Y9439" t="s">
        <v>56</v>
      </c>
      <c r="Z9439" t="s">
        <v>6729</v>
      </c>
      <c r="AA9439" t="s">
        <v>58</v>
      </c>
      <c r="AB9439" t="s">
        <v>106</v>
      </c>
      <c r="AC9439" t="s">
        <v>6730</v>
      </c>
      <c r="AD9439">
        <v>12.96</v>
      </c>
      <c r="AE9439">
        <v>2</v>
      </c>
      <c r="AF9439">
        <v>0</v>
      </c>
      <c r="AG9439">
        <v>6.2207999999999997</v>
      </c>
    </row>
    <row r="9440" spans="1:33" x14ac:dyDescent="0.35">
      <c r="A9440">
        <v>9439</v>
      </c>
      <c r="B9440" t="s">
        <v>11501</v>
      </c>
      <c r="C9440" t="s">
        <v>5833</v>
      </c>
      <c r="D9440" t="b">
        <v>0</v>
      </c>
      <c r="E9440">
        <v>2017</v>
      </c>
      <c r="F9440">
        <v>7</v>
      </c>
      <c r="G9440">
        <v>31</v>
      </c>
      <c r="H9440" s="1">
        <v>42947</v>
      </c>
      <c r="I9440" t="b">
        <v>1</v>
      </c>
      <c r="J9440" s="1">
        <v>42863</v>
      </c>
      <c r="K9440" t="b">
        <v>1</v>
      </c>
      <c r="L9440">
        <v>2017</v>
      </c>
      <c r="M9440">
        <v>5</v>
      </c>
      <c r="N9440">
        <v>8</v>
      </c>
      <c r="O9440" s="1">
        <v>42863</v>
      </c>
      <c r="P9440" t="b">
        <v>1</v>
      </c>
      <c r="Q9440" t="s">
        <v>63</v>
      </c>
      <c r="R9440" t="s">
        <v>3943</v>
      </c>
      <c r="S9440" t="s">
        <v>3944</v>
      </c>
      <c r="T9440" t="s">
        <v>37</v>
      </c>
      <c r="U9440" t="s">
        <v>38</v>
      </c>
      <c r="V9440" t="s">
        <v>171</v>
      </c>
      <c r="W9440" t="s">
        <v>172</v>
      </c>
      <c r="X9440">
        <v>19134</v>
      </c>
      <c r="Y9440" t="s">
        <v>173</v>
      </c>
      <c r="Z9440" t="s">
        <v>5809</v>
      </c>
      <c r="AA9440" t="s">
        <v>85</v>
      </c>
      <c r="AB9440" t="s">
        <v>86</v>
      </c>
      <c r="AC9440" t="s">
        <v>5810</v>
      </c>
      <c r="AD9440">
        <v>285.57600000000002</v>
      </c>
      <c r="AE9440">
        <v>4</v>
      </c>
      <c r="AF9440">
        <v>0.4</v>
      </c>
      <c r="AG9440">
        <v>-57.115200000000002</v>
      </c>
    </row>
    <row r="9441" spans="1:33" x14ac:dyDescent="0.35">
      <c r="A9441">
        <v>9440</v>
      </c>
      <c r="B9441" t="s">
        <v>11502</v>
      </c>
      <c r="C9441" s="1">
        <v>41983</v>
      </c>
      <c r="D9441" t="b">
        <v>1</v>
      </c>
      <c r="E9441">
        <v>2014</v>
      </c>
      <c r="F9441">
        <v>12</v>
      </c>
      <c r="G9441">
        <v>10</v>
      </c>
      <c r="H9441" s="1">
        <v>41983</v>
      </c>
      <c r="I9441" t="b">
        <v>1</v>
      </c>
      <c r="J9441" t="s">
        <v>8662</v>
      </c>
      <c r="K9441" t="b">
        <v>0</v>
      </c>
      <c r="L9441">
        <v>2014</v>
      </c>
      <c r="M9441">
        <v>10</v>
      </c>
      <c r="N9441">
        <v>17</v>
      </c>
      <c r="O9441" s="1">
        <v>41929</v>
      </c>
      <c r="P9441" t="b">
        <v>1</v>
      </c>
      <c r="Q9441" t="s">
        <v>63</v>
      </c>
      <c r="R9441" t="s">
        <v>9398</v>
      </c>
      <c r="S9441" t="s">
        <v>9399</v>
      </c>
      <c r="T9441" t="s">
        <v>53</v>
      </c>
      <c r="U9441" t="s">
        <v>38</v>
      </c>
      <c r="V9441" t="s">
        <v>356</v>
      </c>
      <c r="W9441" t="s">
        <v>247</v>
      </c>
      <c r="X9441">
        <v>60623</v>
      </c>
      <c r="Y9441" t="s">
        <v>123</v>
      </c>
      <c r="Z9441" t="s">
        <v>5445</v>
      </c>
      <c r="AA9441" t="s">
        <v>58</v>
      </c>
      <c r="AB9441" t="s">
        <v>666</v>
      </c>
      <c r="AC9441" t="s">
        <v>5446</v>
      </c>
      <c r="AD9441">
        <v>22.24</v>
      </c>
      <c r="AE9441">
        <v>2</v>
      </c>
      <c r="AF9441">
        <v>0.2</v>
      </c>
      <c r="AG9441">
        <v>2.5019999999999998</v>
      </c>
    </row>
    <row r="9442" spans="1:33" x14ac:dyDescent="0.35">
      <c r="A9442">
        <v>9441</v>
      </c>
      <c r="B9442" t="s">
        <v>11503</v>
      </c>
      <c r="C9442" t="s">
        <v>3393</v>
      </c>
      <c r="D9442" t="b">
        <v>0</v>
      </c>
      <c r="E9442">
        <v>2014</v>
      </c>
      <c r="F9442">
        <v>5</v>
      </c>
      <c r="G9442">
        <v>25</v>
      </c>
      <c r="H9442" s="1">
        <v>41784</v>
      </c>
      <c r="I9442" t="b">
        <v>1</v>
      </c>
      <c r="J9442" t="s">
        <v>5157</v>
      </c>
      <c r="K9442" t="b">
        <v>0</v>
      </c>
      <c r="L9442">
        <v>2014</v>
      </c>
      <c r="M9442">
        <v>5</v>
      </c>
      <c r="N9442">
        <v>29</v>
      </c>
      <c r="O9442" s="1">
        <v>41788</v>
      </c>
      <c r="P9442" t="b">
        <v>1</v>
      </c>
      <c r="Q9442" t="s">
        <v>63</v>
      </c>
      <c r="R9442" t="s">
        <v>9305</v>
      </c>
      <c r="S9442" t="s">
        <v>9306</v>
      </c>
      <c r="T9442" t="s">
        <v>37</v>
      </c>
      <c r="U9442" t="s">
        <v>38</v>
      </c>
      <c r="V9442" t="s">
        <v>314</v>
      </c>
      <c r="W9442" t="s">
        <v>315</v>
      </c>
      <c r="X9442">
        <v>10035</v>
      </c>
      <c r="Y9442" t="s">
        <v>173</v>
      </c>
      <c r="Z9442" t="s">
        <v>7061</v>
      </c>
      <c r="AA9442" t="s">
        <v>58</v>
      </c>
      <c r="AB9442" t="s">
        <v>106</v>
      </c>
      <c r="AC9442" t="s">
        <v>7062</v>
      </c>
      <c r="AD9442">
        <v>14.62</v>
      </c>
      <c r="AE9442">
        <v>2</v>
      </c>
      <c r="AF9442">
        <v>0</v>
      </c>
      <c r="AG9442">
        <v>6.7252000000000001</v>
      </c>
    </row>
    <row r="9443" spans="1:33" x14ac:dyDescent="0.35">
      <c r="A9443">
        <v>9442</v>
      </c>
      <c r="B9443" t="s">
        <v>11504</v>
      </c>
      <c r="C9443" t="s">
        <v>2725</v>
      </c>
      <c r="D9443" t="b">
        <v>0</v>
      </c>
      <c r="E9443">
        <v>2014</v>
      </c>
      <c r="F9443">
        <v>12</v>
      </c>
      <c r="G9443">
        <v>29</v>
      </c>
      <c r="H9443" s="1">
        <v>42002</v>
      </c>
      <c r="I9443" t="b">
        <v>1</v>
      </c>
      <c r="J9443" t="s">
        <v>2331</v>
      </c>
      <c r="K9443" t="b">
        <v>0</v>
      </c>
      <c r="L9443">
        <v>2014</v>
      </c>
      <c r="M9443">
        <v>12</v>
      </c>
      <c r="N9443">
        <v>31</v>
      </c>
      <c r="O9443" s="1">
        <v>42004</v>
      </c>
      <c r="P9443" t="b">
        <v>1</v>
      </c>
      <c r="Q9443" t="s">
        <v>34</v>
      </c>
      <c r="R9443" t="s">
        <v>11505</v>
      </c>
      <c r="S9443" t="s">
        <v>11506</v>
      </c>
      <c r="T9443" t="s">
        <v>37</v>
      </c>
      <c r="U9443" t="s">
        <v>38</v>
      </c>
      <c r="V9443" t="s">
        <v>4815</v>
      </c>
      <c r="W9443" t="s">
        <v>579</v>
      </c>
      <c r="X9443">
        <v>44240</v>
      </c>
      <c r="Y9443" t="s">
        <v>173</v>
      </c>
      <c r="Z9443" t="s">
        <v>5441</v>
      </c>
      <c r="AA9443" t="s">
        <v>58</v>
      </c>
      <c r="AB9443" t="s">
        <v>92</v>
      </c>
      <c r="AC9443" t="s">
        <v>5442</v>
      </c>
      <c r="AD9443">
        <v>48.36</v>
      </c>
      <c r="AE9443">
        <v>5</v>
      </c>
      <c r="AF9443">
        <v>0.2</v>
      </c>
      <c r="AG9443">
        <v>6.0449999999999999</v>
      </c>
    </row>
    <row r="9444" spans="1:33" x14ac:dyDescent="0.35">
      <c r="A9444">
        <v>9443</v>
      </c>
      <c r="B9444" t="s">
        <v>11507</v>
      </c>
      <c r="C9444" s="1">
        <v>42920</v>
      </c>
      <c r="D9444" t="b">
        <v>1</v>
      </c>
      <c r="E9444">
        <v>2017</v>
      </c>
      <c r="F9444">
        <v>7</v>
      </c>
      <c r="G9444">
        <v>4</v>
      </c>
      <c r="H9444" s="1">
        <v>42920</v>
      </c>
      <c r="I9444" t="b">
        <v>1</v>
      </c>
      <c r="J9444" s="1">
        <v>43043</v>
      </c>
      <c r="K9444" t="b">
        <v>1</v>
      </c>
      <c r="L9444">
        <v>2017</v>
      </c>
      <c r="M9444">
        <v>11</v>
      </c>
      <c r="N9444">
        <v>4</v>
      </c>
      <c r="O9444" s="1">
        <v>43043</v>
      </c>
      <c r="P9444" t="b">
        <v>1</v>
      </c>
      <c r="Q9444" t="s">
        <v>63</v>
      </c>
      <c r="R9444" t="s">
        <v>3474</v>
      </c>
      <c r="S9444" t="s">
        <v>3475</v>
      </c>
      <c r="T9444" t="s">
        <v>120</v>
      </c>
      <c r="U9444" t="s">
        <v>38</v>
      </c>
      <c r="V9444" t="s">
        <v>1729</v>
      </c>
      <c r="W9444" t="s">
        <v>67</v>
      </c>
      <c r="X9444">
        <v>32216</v>
      </c>
      <c r="Y9444" t="s">
        <v>41</v>
      </c>
      <c r="Z9444" t="s">
        <v>1780</v>
      </c>
      <c r="AA9444" t="s">
        <v>58</v>
      </c>
      <c r="AB9444" t="s">
        <v>82</v>
      </c>
      <c r="AC9444" t="s">
        <v>1781</v>
      </c>
      <c r="AD9444">
        <v>16.256</v>
      </c>
      <c r="AE9444">
        <v>2</v>
      </c>
      <c r="AF9444">
        <v>0.2</v>
      </c>
      <c r="AG9444">
        <v>1.2192000000000001</v>
      </c>
    </row>
    <row r="9445" spans="1:33" x14ac:dyDescent="0.35">
      <c r="A9445">
        <v>9444</v>
      </c>
      <c r="B9445" t="s">
        <v>11507</v>
      </c>
      <c r="C9445" s="1">
        <v>42920</v>
      </c>
      <c r="D9445" t="b">
        <v>1</v>
      </c>
      <c r="E9445">
        <v>2017</v>
      </c>
      <c r="F9445">
        <v>7</v>
      </c>
      <c r="G9445">
        <v>4</v>
      </c>
      <c r="H9445" s="1">
        <v>42920</v>
      </c>
      <c r="I9445" t="b">
        <v>1</v>
      </c>
      <c r="J9445" s="1">
        <v>43043</v>
      </c>
      <c r="K9445" t="b">
        <v>1</v>
      </c>
      <c r="L9445">
        <v>2017</v>
      </c>
      <c r="M9445">
        <v>11</v>
      </c>
      <c r="N9445">
        <v>4</v>
      </c>
      <c r="O9445" s="1">
        <v>43043</v>
      </c>
      <c r="P9445" t="b">
        <v>1</v>
      </c>
      <c r="Q9445" t="s">
        <v>63</v>
      </c>
      <c r="R9445" t="s">
        <v>3474</v>
      </c>
      <c r="S9445" t="s">
        <v>3475</v>
      </c>
      <c r="T9445" t="s">
        <v>120</v>
      </c>
      <c r="U9445" t="s">
        <v>38</v>
      </c>
      <c r="V9445" t="s">
        <v>1729</v>
      </c>
      <c r="W9445" t="s">
        <v>67</v>
      </c>
      <c r="X9445">
        <v>32216</v>
      </c>
      <c r="Y9445" t="s">
        <v>41</v>
      </c>
      <c r="Z9445" t="s">
        <v>3654</v>
      </c>
      <c r="AA9445" t="s">
        <v>85</v>
      </c>
      <c r="AB9445" t="s">
        <v>86</v>
      </c>
      <c r="AC9445" t="s">
        <v>3655</v>
      </c>
      <c r="AD9445">
        <v>219.184</v>
      </c>
      <c r="AE9445">
        <v>2</v>
      </c>
      <c r="AF9445">
        <v>0.2</v>
      </c>
      <c r="AG9445">
        <v>19.178599999999999</v>
      </c>
    </row>
    <row r="9446" spans="1:33" x14ac:dyDescent="0.35">
      <c r="A9446">
        <v>9445</v>
      </c>
      <c r="B9446" t="s">
        <v>11508</v>
      </c>
      <c r="C9446" s="1">
        <v>42007</v>
      </c>
      <c r="D9446" t="b">
        <v>1</v>
      </c>
      <c r="E9446">
        <v>2015</v>
      </c>
      <c r="F9446">
        <v>1</v>
      </c>
      <c r="G9446">
        <v>3</v>
      </c>
      <c r="H9446" s="1">
        <v>42007</v>
      </c>
      <c r="I9446" t="b">
        <v>1</v>
      </c>
      <c r="J9446" s="1">
        <v>42038</v>
      </c>
      <c r="K9446" t="b">
        <v>1</v>
      </c>
      <c r="L9446">
        <v>2015</v>
      </c>
      <c r="M9446">
        <v>2</v>
      </c>
      <c r="N9446">
        <v>3</v>
      </c>
      <c r="O9446" s="1">
        <v>42038</v>
      </c>
      <c r="P9446" t="b">
        <v>1</v>
      </c>
      <c r="Q9446" t="s">
        <v>221</v>
      </c>
      <c r="R9446" t="s">
        <v>8049</v>
      </c>
      <c r="S9446" t="s">
        <v>8050</v>
      </c>
      <c r="T9446" t="s">
        <v>53</v>
      </c>
      <c r="U9446" t="s">
        <v>38</v>
      </c>
      <c r="V9446" t="s">
        <v>4549</v>
      </c>
      <c r="W9446" t="s">
        <v>122</v>
      </c>
      <c r="X9446">
        <v>75019</v>
      </c>
      <c r="Y9446" t="s">
        <v>123</v>
      </c>
      <c r="Z9446" t="s">
        <v>7939</v>
      </c>
      <c r="AA9446" t="s">
        <v>85</v>
      </c>
      <c r="AB9446" t="s">
        <v>86</v>
      </c>
      <c r="AC9446" t="s">
        <v>7940</v>
      </c>
      <c r="AD9446">
        <v>95.84</v>
      </c>
      <c r="AE9446">
        <v>4</v>
      </c>
      <c r="AF9446">
        <v>0.2</v>
      </c>
      <c r="AG9446">
        <v>34.741999999999997</v>
      </c>
    </row>
    <row r="9447" spans="1:33" x14ac:dyDescent="0.35">
      <c r="A9447">
        <v>9446</v>
      </c>
      <c r="B9447" t="s">
        <v>11509</v>
      </c>
      <c r="C9447" t="s">
        <v>3270</v>
      </c>
      <c r="D9447" t="b">
        <v>0</v>
      </c>
      <c r="E9447">
        <v>2015</v>
      </c>
      <c r="F9447">
        <v>5</v>
      </c>
      <c r="G9447">
        <v>29</v>
      </c>
      <c r="H9447" s="1">
        <v>42153</v>
      </c>
      <c r="I9447" t="b">
        <v>1</v>
      </c>
      <c r="J9447" s="1">
        <v>42069</v>
      </c>
      <c r="K9447" t="b">
        <v>1</v>
      </c>
      <c r="L9447">
        <v>2015</v>
      </c>
      <c r="M9447">
        <v>3</v>
      </c>
      <c r="N9447">
        <v>6</v>
      </c>
      <c r="O9447" s="1">
        <v>42069</v>
      </c>
      <c r="P9447" t="b">
        <v>1</v>
      </c>
      <c r="Q9447" t="s">
        <v>63</v>
      </c>
      <c r="R9447" t="s">
        <v>476</v>
      </c>
      <c r="S9447" t="s">
        <v>477</v>
      </c>
      <c r="T9447" t="s">
        <v>37</v>
      </c>
      <c r="U9447" t="s">
        <v>38</v>
      </c>
      <c r="V9447" t="s">
        <v>4942</v>
      </c>
      <c r="W9447" t="s">
        <v>301</v>
      </c>
      <c r="X9447">
        <v>46203</v>
      </c>
      <c r="Y9447" t="s">
        <v>123</v>
      </c>
      <c r="Z9447" t="s">
        <v>2741</v>
      </c>
      <c r="AA9447" t="s">
        <v>58</v>
      </c>
      <c r="AB9447" t="s">
        <v>59</v>
      </c>
      <c r="AC9447" t="s">
        <v>2742</v>
      </c>
      <c r="AD9447">
        <v>12.39</v>
      </c>
      <c r="AE9447">
        <v>3</v>
      </c>
      <c r="AF9447">
        <v>0</v>
      </c>
      <c r="AG9447">
        <v>5.6993999999999998</v>
      </c>
    </row>
    <row r="9448" spans="1:33" x14ac:dyDescent="0.35">
      <c r="A9448">
        <v>9447</v>
      </c>
      <c r="B9448" t="s">
        <v>11510</v>
      </c>
      <c r="C9448" t="s">
        <v>467</v>
      </c>
      <c r="D9448" t="b">
        <v>0</v>
      </c>
      <c r="E9448">
        <v>2016</v>
      </c>
      <c r="F9448">
        <v>9</v>
      </c>
      <c r="G9448">
        <v>22</v>
      </c>
      <c r="H9448" s="1">
        <v>42635</v>
      </c>
      <c r="I9448" t="b">
        <v>1</v>
      </c>
      <c r="J9448" t="s">
        <v>1499</v>
      </c>
      <c r="K9448" t="b">
        <v>0</v>
      </c>
      <c r="L9448">
        <v>2016</v>
      </c>
      <c r="M9448">
        <v>9</v>
      </c>
      <c r="N9448">
        <v>28</v>
      </c>
      <c r="O9448" s="1">
        <v>42641</v>
      </c>
      <c r="P9448" t="b">
        <v>1</v>
      </c>
      <c r="Q9448" t="s">
        <v>63</v>
      </c>
      <c r="R9448" t="s">
        <v>6736</v>
      </c>
      <c r="S9448" t="s">
        <v>6737</v>
      </c>
      <c r="T9448" t="s">
        <v>37</v>
      </c>
      <c r="U9448" t="s">
        <v>38</v>
      </c>
      <c r="V9448" t="s">
        <v>1680</v>
      </c>
      <c r="W9448" t="s">
        <v>301</v>
      </c>
      <c r="X9448">
        <v>46226</v>
      </c>
      <c r="Y9448" t="s">
        <v>123</v>
      </c>
      <c r="Z9448" t="s">
        <v>6249</v>
      </c>
      <c r="AA9448" t="s">
        <v>58</v>
      </c>
      <c r="AB9448" t="s">
        <v>106</v>
      </c>
      <c r="AC9448" t="s">
        <v>6250</v>
      </c>
      <c r="AD9448">
        <v>35.880000000000003</v>
      </c>
      <c r="AE9448">
        <v>6</v>
      </c>
      <c r="AF9448">
        <v>0</v>
      </c>
      <c r="AG9448">
        <v>16.146000000000001</v>
      </c>
    </row>
    <row r="9449" spans="1:33" x14ac:dyDescent="0.35">
      <c r="A9449">
        <v>9448</v>
      </c>
      <c r="B9449" t="s">
        <v>11511</v>
      </c>
      <c r="C9449" t="s">
        <v>7030</v>
      </c>
      <c r="D9449" t="b">
        <v>0</v>
      </c>
      <c r="E9449">
        <v>2017</v>
      </c>
      <c r="F9449">
        <v>5</v>
      </c>
      <c r="G9449">
        <v>27</v>
      </c>
      <c r="H9449" s="1">
        <v>42882</v>
      </c>
      <c r="I9449" t="b">
        <v>1</v>
      </c>
      <c r="J9449" s="1">
        <v>42800</v>
      </c>
      <c r="K9449" t="b">
        <v>1</v>
      </c>
      <c r="L9449">
        <v>2017</v>
      </c>
      <c r="M9449">
        <v>3</v>
      </c>
      <c r="N9449">
        <v>6</v>
      </c>
      <c r="O9449" s="1">
        <v>42800</v>
      </c>
      <c r="P9449" t="b">
        <v>1</v>
      </c>
      <c r="Q9449" t="s">
        <v>63</v>
      </c>
      <c r="R9449" t="s">
        <v>425</v>
      </c>
      <c r="S9449" t="s">
        <v>426</v>
      </c>
      <c r="T9449" t="s">
        <v>37</v>
      </c>
      <c r="U9449" t="s">
        <v>38</v>
      </c>
      <c r="V9449" t="s">
        <v>5137</v>
      </c>
      <c r="W9449" t="s">
        <v>747</v>
      </c>
      <c r="X9449">
        <v>74133</v>
      </c>
      <c r="Y9449" t="s">
        <v>123</v>
      </c>
      <c r="Z9449" t="s">
        <v>227</v>
      </c>
      <c r="AA9449" t="s">
        <v>43</v>
      </c>
      <c r="AB9449" t="s">
        <v>79</v>
      </c>
      <c r="AC9449" t="s">
        <v>228</v>
      </c>
      <c r="AD9449">
        <v>477.3</v>
      </c>
      <c r="AE9449">
        <v>5</v>
      </c>
      <c r="AF9449">
        <v>0</v>
      </c>
      <c r="AG9449">
        <v>138.417</v>
      </c>
    </row>
    <row r="9450" spans="1:33" x14ac:dyDescent="0.35">
      <c r="A9450">
        <v>9449</v>
      </c>
      <c r="B9450" t="s">
        <v>11512</v>
      </c>
      <c r="C9450" t="s">
        <v>466</v>
      </c>
      <c r="D9450" t="b">
        <v>0</v>
      </c>
      <c r="E9450">
        <v>2016</v>
      </c>
      <c r="F9450">
        <v>9</v>
      </c>
      <c r="G9450">
        <v>17</v>
      </c>
      <c r="H9450" s="1">
        <v>42630</v>
      </c>
      <c r="I9450" t="b">
        <v>1</v>
      </c>
      <c r="J9450" t="s">
        <v>377</v>
      </c>
      <c r="K9450" t="b">
        <v>0</v>
      </c>
      <c r="L9450">
        <v>2016</v>
      </c>
      <c r="M9450">
        <v>9</v>
      </c>
      <c r="N9450">
        <v>23</v>
      </c>
      <c r="O9450" s="1">
        <v>42636</v>
      </c>
      <c r="P9450" t="b">
        <v>1</v>
      </c>
      <c r="Q9450" t="s">
        <v>63</v>
      </c>
      <c r="R9450" t="s">
        <v>2423</v>
      </c>
      <c r="S9450" t="s">
        <v>2424</v>
      </c>
      <c r="T9450" t="s">
        <v>120</v>
      </c>
      <c r="U9450" t="s">
        <v>38</v>
      </c>
      <c r="V9450" t="s">
        <v>5174</v>
      </c>
      <c r="W9450" t="s">
        <v>112</v>
      </c>
      <c r="X9450">
        <v>98052</v>
      </c>
      <c r="Y9450" t="s">
        <v>56</v>
      </c>
      <c r="Z9450" t="s">
        <v>4660</v>
      </c>
      <c r="AA9450" t="s">
        <v>58</v>
      </c>
      <c r="AB9450" t="s">
        <v>59</v>
      </c>
      <c r="AC9450" t="s">
        <v>4661</v>
      </c>
      <c r="AD9450">
        <v>12.32</v>
      </c>
      <c r="AE9450">
        <v>4</v>
      </c>
      <c r="AF9450">
        <v>0</v>
      </c>
      <c r="AG9450">
        <v>5.9135999999999997</v>
      </c>
    </row>
    <row r="9451" spans="1:33" x14ac:dyDescent="0.35">
      <c r="A9451">
        <v>9450</v>
      </c>
      <c r="B9451" t="s">
        <v>11513</v>
      </c>
      <c r="C9451" s="1">
        <v>41860</v>
      </c>
      <c r="D9451" t="b">
        <v>1</v>
      </c>
      <c r="E9451">
        <v>2014</v>
      </c>
      <c r="F9451">
        <v>8</v>
      </c>
      <c r="G9451">
        <v>9</v>
      </c>
      <c r="H9451" s="1">
        <v>41860</v>
      </c>
      <c r="I9451" t="b">
        <v>1</v>
      </c>
      <c r="J9451" t="s">
        <v>1025</v>
      </c>
      <c r="K9451" t="b">
        <v>0</v>
      </c>
      <c r="L9451">
        <v>2014</v>
      </c>
      <c r="M9451">
        <v>9</v>
      </c>
      <c r="N9451">
        <v>13</v>
      </c>
      <c r="O9451" s="1">
        <v>41895</v>
      </c>
      <c r="P9451" t="b">
        <v>1</v>
      </c>
      <c r="Q9451" t="s">
        <v>63</v>
      </c>
      <c r="R9451" t="s">
        <v>3372</v>
      </c>
      <c r="S9451" t="s">
        <v>3373</v>
      </c>
      <c r="T9451" t="s">
        <v>37</v>
      </c>
      <c r="U9451" t="s">
        <v>38</v>
      </c>
      <c r="V9451" t="s">
        <v>149</v>
      </c>
      <c r="W9451" t="s">
        <v>55</v>
      </c>
      <c r="X9451">
        <v>94109</v>
      </c>
      <c r="Y9451" t="s">
        <v>56</v>
      </c>
      <c r="Z9451" t="s">
        <v>4316</v>
      </c>
      <c r="AA9451" t="s">
        <v>58</v>
      </c>
      <c r="AB9451" t="s">
        <v>89</v>
      </c>
      <c r="AC9451" t="s">
        <v>4317</v>
      </c>
      <c r="AD9451">
        <v>8.6080000000000005</v>
      </c>
      <c r="AE9451">
        <v>2</v>
      </c>
      <c r="AF9451">
        <v>0.2</v>
      </c>
      <c r="AG9451">
        <v>3.0127999999999999</v>
      </c>
    </row>
    <row r="9452" spans="1:33" x14ac:dyDescent="0.35">
      <c r="A9452">
        <v>9451</v>
      </c>
      <c r="B9452" t="s">
        <v>11514</v>
      </c>
      <c r="C9452" s="1">
        <v>42800</v>
      </c>
      <c r="D9452" t="b">
        <v>1</v>
      </c>
      <c r="E9452">
        <v>2017</v>
      </c>
      <c r="F9452">
        <v>3</v>
      </c>
      <c r="G9452">
        <v>6</v>
      </c>
      <c r="H9452" s="1">
        <v>42800</v>
      </c>
      <c r="I9452" t="b">
        <v>1</v>
      </c>
      <c r="J9452" s="1">
        <v>42922</v>
      </c>
      <c r="K9452" t="b">
        <v>1</v>
      </c>
      <c r="L9452">
        <v>2017</v>
      </c>
      <c r="M9452">
        <v>7</v>
      </c>
      <c r="N9452">
        <v>6</v>
      </c>
      <c r="O9452" s="1">
        <v>42922</v>
      </c>
      <c r="P9452" t="b">
        <v>1</v>
      </c>
      <c r="Q9452" t="s">
        <v>63</v>
      </c>
      <c r="R9452" t="s">
        <v>2348</v>
      </c>
      <c r="S9452" t="s">
        <v>2349</v>
      </c>
      <c r="T9452" t="s">
        <v>120</v>
      </c>
      <c r="U9452" t="s">
        <v>38</v>
      </c>
      <c r="V9452" t="s">
        <v>5281</v>
      </c>
      <c r="W9452" t="s">
        <v>112</v>
      </c>
      <c r="X9452">
        <v>99207</v>
      </c>
      <c r="Y9452" t="s">
        <v>56</v>
      </c>
      <c r="Z9452" t="s">
        <v>2049</v>
      </c>
      <c r="AA9452" t="s">
        <v>58</v>
      </c>
      <c r="AB9452" t="s">
        <v>72</v>
      </c>
      <c r="AC9452" t="s">
        <v>2050</v>
      </c>
      <c r="AD9452">
        <v>136.26</v>
      </c>
      <c r="AE9452">
        <v>9</v>
      </c>
      <c r="AF9452">
        <v>0</v>
      </c>
      <c r="AG9452">
        <v>5.4504000000000001</v>
      </c>
    </row>
    <row r="9453" spans="1:33" x14ac:dyDescent="0.35">
      <c r="A9453">
        <v>9452</v>
      </c>
      <c r="B9453" t="s">
        <v>11515</v>
      </c>
      <c r="C9453" t="s">
        <v>1193</v>
      </c>
      <c r="D9453" t="b">
        <v>0</v>
      </c>
      <c r="E9453">
        <v>2015</v>
      </c>
      <c r="F9453">
        <v>9</v>
      </c>
      <c r="G9453">
        <v>28</v>
      </c>
      <c r="H9453" s="1">
        <v>42275</v>
      </c>
      <c r="I9453" t="b">
        <v>1</v>
      </c>
      <c r="J9453" s="1">
        <v>42134</v>
      </c>
      <c r="K9453" t="b">
        <v>1</v>
      </c>
      <c r="L9453">
        <v>2015</v>
      </c>
      <c r="M9453">
        <v>5</v>
      </c>
      <c r="N9453">
        <v>10</v>
      </c>
      <c r="O9453" s="1">
        <v>42134</v>
      </c>
      <c r="P9453" t="b">
        <v>1</v>
      </c>
      <c r="Q9453" t="s">
        <v>63</v>
      </c>
      <c r="R9453" t="s">
        <v>5098</v>
      </c>
      <c r="S9453" t="s">
        <v>5099</v>
      </c>
      <c r="T9453" t="s">
        <v>53</v>
      </c>
      <c r="U9453" t="s">
        <v>38</v>
      </c>
      <c r="V9453" t="s">
        <v>54</v>
      </c>
      <c r="W9453" t="s">
        <v>55</v>
      </c>
      <c r="X9453">
        <v>90032</v>
      </c>
      <c r="Y9453" t="s">
        <v>56</v>
      </c>
      <c r="Z9453" t="s">
        <v>4932</v>
      </c>
      <c r="AA9453" t="s">
        <v>58</v>
      </c>
      <c r="AB9453" t="s">
        <v>92</v>
      </c>
      <c r="AC9453" t="s">
        <v>4933</v>
      </c>
      <c r="AD9453">
        <v>186.15</v>
      </c>
      <c r="AE9453">
        <v>3</v>
      </c>
      <c r="AF9453">
        <v>0</v>
      </c>
      <c r="AG9453">
        <v>55.844999999999999</v>
      </c>
    </row>
    <row r="9454" spans="1:33" x14ac:dyDescent="0.35">
      <c r="A9454">
        <v>9453</v>
      </c>
      <c r="B9454" t="s">
        <v>11515</v>
      </c>
      <c r="C9454" t="s">
        <v>1193</v>
      </c>
      <c r="D9454" t="b">
        <v>0</v>
      </c>
      <c r="E9454">
        <v>2015</v>
      </c>
      <c r="F9454">
        <v>9</v>
      </c>
      <c r="G9454">
        <v>28</v>
      </c>
      <c r="H9454" s="1">
        <v>42275</v>
      </c>
      <c r="I9454" t="b">
        <v>1</v>
      </c>
      <c r="J9454" s="1">
        <v>42134</v>
      </c>
      <c r="K9454" t="b">
        <v>1</v>
      </c>
      <c r="L9454">
        <v>2015</v>
      </c>
      <c r="M9454">
        <v>5</v>
      </c>
      <c r="N9454">
        <v>10</v>
      </c>
      <c r="O9454" s="1">
        <v>42134</v>
      </c>
      <c r="P9454" t="b">
        <v>1</v>
      </c>
      <c r="Q9454" t="s">
        <v>63</v>
      </c>
      <c r="R9454" t="s">
        <v>5098</v>
      </c>
      <c r="S9454" t="s">
        <v>5099</v>
      </c>
      <c r="T9454" t="s">
        <v>53</v>
      </c>
      <c r="U9454" t="s">
        <v>38</v>
      </c>
      <c r="V9454" t="s">
        <v>54</v>
      </c>
      <c r="W9454" t="s">
        <v>55</v>
      </c>
      <c r="X9454">
        <v>90032</v>
      </c>
      <c r="Y9454" t="s">
        <v>56</v>
      </c>
      <c r="Z9454" t="s">
        <v>3668</v>
      </c>
      <c r="AA9454" t="s">
        <v>58</v>
      </c>
      <c r="AB9454" t="s">
        <v>89</v>
      </c>
      <c r="AC9454" t="s">
        <v>3669</v>
      </c>
      <c r="AD9454">
        <v>81.792000000000002</v>
      </c>
      <c r="AE9454">
        <v>6</v>
      </c>
      <c r="AF9454">
        <v>0.2</v>
      </c>
      <c r="AG9454">
        <v>26.5824</v>
      </c>
    </row>
    <row r="9455" spans="1:33" x14ac:dyDescent="0.35">
      <c r="A9455">
        <v>9454</v>
      </c>
      <c r="B9455" t="s">
        <v>11515</v>
      </c>
      <c r="C9455" t="s">
        <v>1193</v>
      </c>
      <c r="D9455" t="b">
        <v>0</v>
      </c>
      <c r="E9455">
        <v>2015</v>
      </c>
      <c r="F9455">
        <v>9</v>
      </c>
      <c r="G9455">
        <v>28</v>
      </c>
      <c r="H9455" s="1">
        <v>42275</v>
      </c>
      <c r="I9455" t="b">
        <v>1</v>
      </c>
      <c r="J9455" s="1">
        <v>42134</v>
      </c>
      <c r="K9455" t="b">
        <v>1</v>
      </c>
      <c r="L9455">
        <v>2015</v>
      </c>
      <c r="M9455">
        <v>5</v>
      </c>
      <c r="N9455">
        <v>10</v>
      </c>
      <c r="O9455" s="1">
        <v>42134</v>
      </c>
      <c r="P9455" t="b">
        <v>1</v>
      </c>
      <c r="Q9455" t="s">
        <v>63</v>
      </c>
      <c r="R9455" t="s">
        <v>5098</v>
      </c>
      <c r="S9455" t="s">
        <v>5099</v>
      </c>
      <c r="T9455" t="s">
        <v>53</v>
      </c>
      <c r="U9455" t="s">
        <v>38</v>
      </c>
      <c r="V9455" t="s">
        <v>54</v>
      </c>
      <c r="W9455" t="s">
        <v>55</v>
      </c>
      <c r="X9455">
        <v>90032</v>
      </c>
      <c r="Y9455" t="s">
        <v>56</v>
      </c>
      <c r="Z9455" t="s">
        <v>9955</v>
      </c>
      <c r="AA9455" t="s">
        <v>58</v>
      </c>
      <c r="AB9455" t="s">
        <v>666</v>
      </c>
      <c r="AC9455" t="s">
        <v>9956</v>
      </c>
      <c r="AD9455">
        <v>47.19</v>
      </c>
      <c r="AE9455">
        <v>3</v>
      </c>
      <c r="AF9455">
        <v>0</v>
      </c>
      <c r="AG9455">
        <v>13.6851</v>
      </c>
    </row>
    <row r="9456" spans="1:33" x14ac:dyDescent="0.35">
      <c r="A9456">
        <v>9455</v>
      </c>
      <c r="B9456" t="s">
        <v>11515</v>
      </c>
      <c r="C9456" t="s">
        <v>1193</v>
      </c>
      <c r="D9456" t="b">
        <v>0</v>
      </c>
      <c r="E9456">
        <v>2015</v>
      </c>
      <c r="F9456">
        <v>9</v>
      </c>
      <c r="G9456">
        <v>28</v>
      </c>
      <c r="H9456" s="1">
        <v>42275</v>
      </c>
      <c r="I9456" t="b">
        <v>1</v>
      </c>
      <c r="J9456" s="1">
        <v>42134</v>
      </c>
      <c r="K9456" t="b">
        <v>1</v>
      </c>
      <c r="L9456">
        <v>2015</v>
      </c>
      <c r="M9456">
        <v>5</v>
      </c>
      <c r="N9456">
        <v>10</v>
      </c>
      <c r="O9456" s="1">
        <v>42134</v>
      </c>
      <c r="P9456" t="b">
        <v>1</v>
      </c>
      <c r="Q9456" t="s">
        <v>63</v>
      </c>
      <c r="R9456" t="s">
        <v>5098</v>
      </c>
      <c r="S9456" t="s">
        <v>5099</v>
      </c>
      <c r="T9456" t="s">
        <v>53</v>
      </c>
      <c r="U9456" t="s">
        <v>38</v>
      </c>
      <c r="V9456" t="s">
        <v>54</v>
      </c>
      <c r="W9456" t="s">
        <v>55</v>
      </c>
      <c r="X9456">
        <v>90032</v>
      </c>
      <c r="Y9456" t="s">
        <v>56</v>
      </c>
      <c r="Z9456" t="s">
        <v>2031</v>
      </c>
      <c r="AA9456" t="s">
        <v>85</v>
      </c>
      <c r="AB9456" t="s">
        <v>86</v>
      </c>
      <c r="AC9456" t="s">
        <v>2032</v>
      </c>
      <c r="AD9456">
        <v>36.783999999999999</v>
      </c>
      <c r="AE9456">
        <v>2</v>
      </c>
      <c r="AF9456">
        <v>0.2</v>
      </c>
      <c r="AG9456">
        <v>-8.2764000000000006</v>
      </c>
    </row>
    <row r="9457" spans="1:33" x14ac:dyDescent="0.35">
      <c r="A9457">
        <v>9456</v>
      </c>
      <c r="B9457" t="s">
        <v>11516</v>
      </c>
      <c r="C9457" t="s">
        <v>50</v>
      </c>
      <c r="D9457" t="b">
        <v>0</v>
      </c>
      <c r="E9457">
        <v>2016</v>
      </c>
      <c r="F9457">
        <v>6</v>
      </c>
      <c r="G9457">
        <v>16</v>
      </c>
      <c r="H9457" s="1">
        <v>42537</v>
      </c>
      <c r="I9457" t="b">
        <v>1</v>
      </c>
      <c r="J9457" t="s">
        <v>3260</v>
      </c>
      <c r="K9457" t="b">
        <v>0</v>
      </c>
      <c r="L9457">
        <v>2016</v>
      </c>
      <c r="M9457">
        <v>6</v>
      </c>
      <c r="N9457">
        <v>19</v>
      </c>
      <c r="O9457" s="1">
        <v>42540</v>
      </c>
      <c r="P9457" t="b">
        <v>1</v>
      </c>
      <c r="Q9457" t="s">
        <v>34</v>
      </c>
      <c r="R9457" t="s">
        <v>2961</v>
      </c>
      <c r="S9457" t="s">
        <v>2962</v>
      </c>
      <c r="T9457" t="s">
        <v>120</v>
      </c>
      <c r="U9457" t="s">
        <v>38</v>
      </c>
      <c r="V9457" t="s">
        <v>6975</v>
      </c>
      <c r="W9457" t="s">
        <v>393</v>
      </c>
      <c r="X9457">
        <v>37421</v>
      </c>
      <c r="Y9457" t="s">
        <v>41</v>
      </c>
      <c r="Z9457" t="s">
        <v>11517</v>
      </c>
      <c r="AA9457" t="s">
        <v>85</v>
      </c>
      <c r="AB9457" t="s">
        <v>783</v>
      </c>
      <c r="AC9457" t="s">
        <v>11518</v>
      </c>
      <c r="AD9457">
        <v>91.474999999999994</v>
      </c>
      <c r="AE9457">
        <v>1</v>
      </c>
      <c r="AF9457">
        <v>0.5</v>
      </c>
      <c r="AG9457">
        <v>-1.8294999999999999</v>
      </c>
    </row>
    <row r="9458" spans="1:33" x14ac:dyDescent="0.35">
      <c r="A9458">
        <v>9457</v>
      </c>
      <c r="B9458" t="s">
        <v>11519</v>
      </c>
      <c r="C9458" t="s">
        <v>7030</v>
      </c>
      <c r="D9458" t="b">
        <v>0</v>
      </c>
      <c r="E9458">
        <v>2017</v>
      </c>
      <c r="F9458">
        <v>5</v>
      </c>
      <c r="G9458">
        <v>27</v>
      </c>
      <c r="H9458" s="1">
        <v>42882</v>
      </c>
      <c r="I9458" t="b">
        <v>1</v>
      </c>
      <c r="J9458" s="1">
        <v>42800</v>
      </c>
      <c r="K9458" t="b">
        <v>1</v>
      </c>
      <c r="L9458">
        <v>2017</v>
      </c>
      <c r="M9458">
        <v>3</v>
      </c>
      <c r="N9458">
        <v>6</v>
      </c>
      <c r="O9458" s="1">
        <v>42800</v>
      </c>
      <c r="P9458" t="b">
        <v>1</v>
      </c>
      <c r="Q9458" t="s">
        <v>63</v>
      </c>
      <c r="R9458" t="s">
        <v>2901</v>
      </c>
      <c r="S9458" t="s">
        <v>2902</v>
      </c>
      <c r="T9458" t="s">
        <v>53</v>
      </c>
      <c r="U9458" t="s">
        <v>38</v>
      </c>
      <c r="V9458" t="s">
        <v>5070</v>
      </c>
      <c r="W9458" t="s">
        <v>104</v>
      </c>
      <c r="X9458">
        <v>27405</v>
      </c>
      <c r="Y9458" t="s">
        <v>41</v>
      </c>
      <c r="Z9458" t="s">
        <v>11520</v>
      </c>
      <c r="AA9458" t="s">
        <v>85</v>
      </c>
      <c r="AB9458" t="s">
        <v>190</v>
      </c>
      <c r="AC9458" t="s">
        <v>11521</v>
      </c>
      <c r="AD9458">
        <v>27.192</v>
      </c>
      <c r="AE9458">
        <v>3</v>
      </c>
      <c r="AF9458">
        <v>0.2</v>
      </c>
      <c r="AG9458">
        <v>0.33989999999999998</v>
      </c>
    </row>
    <row r="9459" spans="1:33" x14ac:dyDescent="0.35">
      <c r="A9459">
        <v>9458</v>
      </c>
      <c r="B9459" t="s">
        <v>11519</v>
      </c>
      <c r="C9459" t="s">
        <v>7030</v>
      </c>
      <c r="D9459" t="b">
        <v>0</v>
      </c>
      <c r="E9459">
        <v>2017</v>
      </c>
      <c r="F9459">
        <v>5</v>
      </c>
      <c r="G9459">
        <v>27</v>
      </c>
      <c r="H9459" s="1">
        <v>42882</v>
      </c>
      <c r="I9459" t="b">
        <v>1</v>
      </c>
      <c r="J9459" s="1">
        <v>42800</v>
      </c>
      <c r="K9459" t="b">
        <v>1</v>
      </c>
      <c r="L9459">
        <v>2017</v>
      </c>
      <c r="M9459">
        <v>3</v>
      </c>
      <c r="N9459">
        <v>6</v>
      </c>
      <c r="O9459" s="1">
        <v>42800</v>
      </c>
      <c r="P9459" t="b">
        <v>1</v>
      </c>
      <c r="Q9459" t="s">
        <v>63</v>
      </c>
      <c r="R9459" t="s">
        <v>2901</v>
      </c>
      <c r="S9459" t="s">
        <v>2902</v>
      </c>
      <c r="T9459" t="s">
        <v>53</v>
      </c>
      <c r="U9459" t="s">
        <v>38</v>
      </c>
      <c r="V9459" t="s">
        <v>5070</v>
      </c>
      <c r="W9459" t="s">
        <v>104</v>
      </c>
      <c r="X9459">
        <v>27405</v>
      </c>
      <c r="Y9459" t="s">
        <v>41</v>
      </c>
      <c r="Z9459" t="s">
        <v>5577</v>
      </c>
      <c r="AA9459" t="s">
        <v>58</v>
      </c>
      <c r="AB9459" t="s">
        <v>89</v>
      </c>
      <c r="AC9459" t="s">
        <v>5578</v>
      </c>
      <c r="AD9459">
        <v>12.06</v>
      </c>
      <c r="AE9459">
        <v>5</v>
      </c>
      <c r="AF9459">
        <v>0.7</v>
      </c>
      <c r="AG9459">
        <v>-10.050000000000001</v>
      </c>
    </row>
    <row r="9460" spans="1:33" x14ac:dyDescent="0.35">
      <c r="A9460">
        <v>9459</v>
      </c>
      <c r="B9460" t="s">
        <v>11522</v>
      </c>
      <c r="C9460" s="1">
        <v>41892</v>
      </c>
      <c r="D9460" t="b">
        <v>1</v>
      </c>
      <c r="E9460">
        <v>2014</v>
      </c>
      <c r="F9460">
        <v>9</v>
      </c>
      <c r="G9460">
        <v>10</v>
      </c>
      <c r="H9460" s="1">
        <v>41892</v>
      </c>
      <c r="I9460" t="b">
        <v>1</v>
      </c>
      <c r="J9460" t="s">
        <v>8668</v>
      </c>
      <c r="K9460" t="b">
        <v>0</v>
      </c>
      <c r="L9460">
        <v>2014</v>
      </c>
      <c r="M9460">
        <v>10</v>
      </c>
      <c r="N9460">
        <v>14</v>
      </c>
      <c r="O9460" s="1">
        <v>41926</v>
      </c>
      <c r="P9460" t="b">
        <v>1</v>
      </c>
      <c r="Q9460" t="s">
        <v>63</v>
      </c>
      <c r="R9460" t="s">
        <v>816</v>
      </c>
      <c r="S9460" t="s">
        <v>817</v>
      </c>
      <c r="T9460" t="s">
        <v>37</v>
      </c>
      <c r="U9460" t="s">
        <v>38</v>
      </c>
      <c r="V9460" t="s">
        <v>149</v>
      </c>
      <c r="W9460" t="s">
        <v>55</v>
      </c>
      <c r="X9460">
        <v>94122</v>
      </c>
      <c r="Y9460" t="s">
        <v>56</v>
      </c>
      <c r="Z9460" t="s">
        <v>1276</v>
      </c>
      <c r="AA9460" t="s">
        <v>58</v>
      </c>
      <c r="AB9460" t="s">
        <v>82</v>
      </c>
      <c r="AC9460" t="s">
        <v>1277</v>
      </c>
      <c r="AD9460">
        <v>144.6</v>
      </c>
      <c r="AE9460">
        <v>3</v>
      </c>
      <c r="AF9460">
        <v>0</v>
      </c>
      <c r="AG9460">
        <v>41.933999999999997</v>
      </c>
    </row>
    <row r="9461" spans="1:33" x14ac:dyDescent="0.35">
      <c r="A9461">
        <v>9460</v>
      </c>
      <c r="B9461" t="s">
        <v>11522</v>
      </c>
      <c r="C9461" s="1">
        <v>41892</v>
      </c>
      <c r="D9461" t="b">
        <v>1</v>
      </c>
      <c r="E9461">
        <v>2014</v>
      </c>
      <c r="F9461">
        <v>9</v>
      </c>
      <c r="G9461">
        <v>10</v>
      </c>
      <c r="H9461" s="1">
        <v>41892</v>
      </c>
      <c r="I9461" t="b">
        <v>1</v>
      </c>
      <c r="J9461" t="s">
        <v>8668</v>
      </c>
      <c r="K9461" t="b">
        <v>0</v>
      </c>
      <c r="L9461">
        <v>2014</v>
      </c>
      <c r="M9461">
        <v>10</v>
      </c>
      <c r="N9461">
        <v>14</v>
      </c>
      <c r="O9461" s="1">
        <v>41926</v>
      </c>
      <c r="P9461" t="b">
        <v>1</v>
      </c>
      <c r="Q9461" t="s">
        <v>63</v>
      </c>
      <c r="R9461" t="s">
        <v>816</v>
      </c>
      <c r="S9461" t="s">
        <v>817</v>
      </c>
      <c r="T9461" t="s">
        <v>37</v>
      </c>
      <c r="U9461" t="s">
        <v>38</v>
      </c>
      <c r="V9461" t="s">
        <v>149</v>
      </c>
      <c r="W9461" t="s">
        <v>55</v>
      </c>
      <c r="X9461">
        <v>94122</v>
      </c>
      <c r="Y9461" t="s">
        <v>56</v>
      </c>
      <c r="Z9461" t="s">
        <v>8957</v>
      </c>
      <c r="AA9461" t="s">
        <v>85</v>
      </c>
      <c r="AB9461" t="s">
        <v>86</v>
      </c>
      <c r="AC9461" t="s">
        <v>8958</v>
      </c>
      <c r="AD9461">
        <v>15.992000000000001</v>
      </c>
      <c r="AE9461">
        <v>1</v>
      </c>
      <c r="AF9461">
        <v>0.2</v>
      </c>
      <c r="AG9461">
        <v>-2.9984999999999999</v>
      </c>
    </row>
    <row r="9462" spans="1:33" x14ac:dyDescent="0.35">
      <c r="A9462">
        <v>9461</v>
      </c>
      <c r="B9462" t="s">
        <v>11523</v>
      </c>
      <c r="C9462" t="s">
        <v>5627</v>
      </c>
      <c r="D9462" t="b">
        <v>0</v>
      </c>
      <c r="E9462">
        <v>2014</v>
      </c>
      <c r="F9462">
        <v>11</v>
      </c>
      <c r="G9462">
        <v>17</v>
      </c>
      <c r="H9462" s="1">
        <v>41960</v>
      </c>
      <c r="I9462" t="b">
        <v>1</v>
      </c>
      <c r="J9462" t="s">
        <v>6293</v>
      </c>
      <c r="K9462" t="b">
        <v>0</v>
      </c>
      <c r="L9462">
        <v>2014</v>
      </c>
      <c r="M9462">
        <v>11</v>
      </c>
      <c r="N9462">
        <v>22</v>
      </c>
      <c r="O9462" s="1">
        <v>41965</v>
      </c>
      <c r="P9462" t="b">
        <v>1</v>
      </c>
      <c r="Q9462" t="s">
        <v>34</v>
      </c>
      <c r="R9462" t="s">
        <v>4165</v>
      </c>
      <c r="S9462" t="s">
        <v>4166</v>
      </c>
      <c r="T9462" t="s">
        <v>120</v>
      </c>
      <c r="U9462" t="s">
        <v>38</v>
      </c>
      <c r="V9462" t="s">
        <v>314</v>
      </c>
      <c r="W9462" t="s">
        <v>315</v>
      </c>
      <c r="X9462">
        <v>10024</v>
      </c>
      <c r="Y9462" t="s">
        <v>173</v>
      </c>
      <c r="Z9462" t="s">
        <v>3068</v>
      </c>
      <c r="AA9462" t="s">
        <v>58</v>
      </c>
      <c r="AB9462" t="s">
        <v>106</v>
      </c>
      <c r="AC9462" t="s">
        <v>3069</v>
      </c>
      <c r="AD9462">
        <v>34.44</v>
      </c>
      <c r="AE9462">
        <v>3</v>
      </c>
      <c r="AF9462">
        <v>0</v>
      </c>
      <c r="AG9462">
        <v>17.22</v>
      </c>
    </row>
    <row r="9463" spans="1:33" x14ac:dyDescent="0.35">
      <c r="A9463">
        <v>9462</v>
      </c>
      <c r="B9463" t="s">
        <v>11524</v>
      </c>
      <c r="C9463" t="s">
        <v>4758</v>
      </c>
      <c r="D9463" t="b">
        <v>0</v>
      </c>
      <c r="E9463">
        <v>2014</v>
      </c>
      <c r="F9463">
        <v>10</v>
      </c>
      <c r="G9463">
        <v>19</v>
      </c>
      <c r="H9463" s="1">
        <v>41931</v>
      </c>
      <c r="I9463" t="b">
        <v>1</v>
      </c>
      <c r="J9463" t="s">
        <v>6306</v>
      </c>
      <c r="K9463" t="b">
        <v>0</v>
      </c>
      <c r="L9463">
        <v>2014</v>
      </c>
      <c r="M9463">
        <v>10</v>
      </c>
      <c r="N9463">
        <v>24</v>
      </c>
      <c r="O9463" s="1">
        <v>41936</v>
      </c>
      <c r="P9463" t="b">
        <v>1</v>
      </c>
      <c r="Q9463" t="s">
        <v>63</v>
      </c>
      <c r="R9463" t="s">
        <v>2458</v>
      </c>
      <c r="S9463" t="s">
        <v>2459</v>
      </c>
      <c r="T9463" t="s">
        <v>120</v>
      </c>
      <c r="U9463" t="s">
        <v>38</v>
      </c>
      <c r="V9463" t="s">
        <v>1273</v>
      </c>
      <c r="W9463" t="s">
        <v>55</v>
      </c>
      <c r="X9463">
        <v>90712</v>
      </c>
      <c r="Y9463" t="s">
        <v>56</v>
      </c>
      <c r="Z9463" t="s">
        <v>4885</v>
      </c>
      <c r="AA9463" t="s">
        <v>85</v>
      </c>
      <c r="AB9463" t="s">
        <v>86</v>
      </c>
      <c r="AC9463" t="s">
        <v>4886</v>
      </c>
      <c r="AD9463">
        <v>321.55200000000002</v>
      </c>
      <c r="AE9463">
        <v>6</v>
      </c>
      <c r="AF9463">
        <v>0.2</v>
      </c>
      <c r="AG9463">
        <v>20.097000000000001</v>
      </c>
    </row>
    <row r="9464" spans="1:33" x14ac:dyDescent="0.35">
      <c r="A9464">
        <v>9463</v>
      </c>
      <c r="B9464" t="s">
        <v>11525</v>
      </c>
      <c r="C9464" t="s">
        <v>5278</v>
      </c>
      <c r="D9464" t="b">
        <v>0</v>
      </c>
      <c r="E9464">
        <v>2017</v>
      </c>
      <c r="F9464">
        <v>11</v>
      </c>
      <c r="G9464">
        <v>25</v>
      </c>
      <c r="H9464" s="1">
        <v>43064</v>
      </c>
      <c r="I9464" t="b">
        <v>1</v>
      </c>
      <c r="J9464" t="s">
        <v>3090</v>
      </c>
      <c r="K9464" t="b">
        <v>0</v>
      </c>
      <c r="L9464">
        <v>2017</v>
      </c>
      <c r="M9464">
        <v>11</v>
      </c>
      <c r="N9464">
        <v>30</v>
      </c>
      <c r="O9464" s="1">
        <v>43069</v>
      </c>
      <c r="P9464" t="b">
        <v>1</v>
      </c>
      <c r="Q9464" t="s">
        <v>34</v>
      </c>
      <c r="R9464" t="s">
        <v>360</v>
      </c>
      <c r="S9464" t="s">
        <v>361</v>
      </c>
      <c r="T9464" t="s">
        <v>53</v>
      </c>
      <c r="U9464" t="s">
        <v>38</v>
      </c>
      <c r="V9464" t="s">
        <v>1674</v>
      </c>
      <c r="W9464" t="s">
        <v>40</v>
      </c>
      <c r="X9464">
        <v>40214</v>
      </c>
      <c r="Y9464" t="s">
        <v>41</v>
      </c>
      <c r="Z9464" t="s">
        <v>5106</v>
      </c>
      <c r="AA9464" t="s">
        <v>43</v>
      </c>
      <c r="AB9464" t="s">
        <v>47</v>
      </c>
      <c r="AC9464" t="s">
        <v>5107</v>
      </c>
      <c r="AD9464">
        <v>701.96</v>
      </c>
      <c r="AE9464">
        <v>2</v>
      </c>
      <c r="AF9464">
        <v>0</v>
      </c>
      <c r="AG9464">
        <v>168.47040000000001</v>
      </c>
    </row>
    <row r="9465" spans="1:33" x14ac:dyDescent="0.35">
      <c r="A9465">
        <v>9464</v>
      </c>
      <c r="B9465" t="s">
        <v>11526</v>
      </c>
      <c r="C9465" t="s">
        <v>9799</v>
      </c>
      <c r="D9465" t="b">
        <v>0</v>
      </c>
      <c r="E9465">
        <v>2014</v>
      </c>
      <c r="F9465">
        <v>2</v>
      </c>
      <c r="G9465">
        <v>27</v>
      </c>
      <c r="H9465" s="1">
        <v>41697</v>
      </c>
      <c r="I9465" t="b">
        <v>1</v>
      </c>
      <c r="J9465" s="1">
        <v>41701</v>
      </c>
      <c r="K9465" t="b">
        <v>1</v>
      </c>
      <c r="L9465">
        <v>2014</v>
      </c>
      <c r="M9465">
        <v>3</v>
      </c>
      <c r="N9465">
        <v>3</v>
      </c>
      <c r="O9465" s="1">
        <v>41701</v>
      </c>
      <c r="P9465" t="b">
        <v>1</v>
      </c>
      <c r="Q9465" t="s">
        <v>221</v>
      </c>
      <c r="R9465" t="s">
        <v>5492</v>
      </c>
      <c r="S9465" t="s">
        <v>5493</v>
      </c>
      <c r="T9465" t="s">
        <v>37</v>
      </c>
      <c r="U9465" t="s">
        <v>38</v>
      </c>
      <c r="V9465" t="s">
        <v>578</v>
      </c>
      <c r="W9465" t="s">
        <v>579</v>
      </c>
      <c r="X9465">
        <v>43229</v>
      </c>
      <c r="Y9465" t="s">
        <v>173</v>
      </c>
      <c r="Z9465" t="s">
        <v>2148</v>
      </c>
      <c r="AA9465" t="s">
        <v>58</v>
      </c>
      <c r="AB9465" t="s">
        <v>82</v>
      </c>
      <c r="AC9465" t="s">
        <v>2149</v>
      </c>
      <c r="AD9465">
        <v>19.456</v>
      </c>
      <c r="AE9465">
        <v>4</v>
      </c>
      <c r="AF9465">
        <v>0.2</v>
      </c>
      <c r="AG9465">
        <v>3.4047999999999998</v>
      </c>
    </row>
    <row r="9466" spans="1:33" x14ac:dyDescent="0.35">
      <c r="A9466">
        <v>9465</v>
      </c>
      <c r="B9466" t="s">
        <v>11527</v>
      </c>
      <c r="C9466" t="s">
        <v>3779</v>
      </c>
      <c r="D9466" t="b">
        <v>0</v>
      </c>
      <c r="E9466">
        <v>2014</v>
      </c>
      <c r="F9466">
        <v>12</v>
      </c>
      <c r="G9466">
        <v>21</v>
      </c>
      <c r="H9466" s="1">
        <v>41994</v>
      </c>
      <c r="I9466" t="b">
        <v>1</v>
      </c>
      <c r="J9466" t="s">
        <v>1726</v>
      </c>
      <c r="K9466" t="b">
        <v>0</v>
      </c>
      <c r="L9466">
        <v>2014</v>
      </c>
      <c r="M9466">
        <v>12</v>
      </c>
      <c r="N9466">
        <v>25</v>
      </c>
      <c r="O9466" s="1">
        <v>41998</v>
      </c>
      <c r="P9466" t="b">
        <v>1</v>
      </c>
      <c r="Q9466" t="s">
        <v>63</v>
      </c>
      <c r="R9466" t="s">
        <v>5288</v>
      </c>
      <c r="S9466" t="s">
        <v>5289</v>
      </c>
      <c r="T9466" t="s">
        <v>37</v>
      </c>
      <c r="U9466" t="s">
        <v>38</v>
      </c>
      <c r="V9466" t="s">
        <v>699</v>
      </c>
      <c r="W9466" t="s">
        <v>290</v>
      </c>
      <c r="X9466">
        <v>19711</v>
      </c>
      <c r="Y9466" t="s">
        <v>173</v>
      </c>
      <c r="Z9466" t="s">
        <v>7595</v>
      </c>
      <c r="AA9466" t="s">
        <v>58</v>
      </c>
      <c r="AB9466" t="s">
        <v>59</v>
      </c>
      <c r="AC9466" t="s">
        <v>7596</v>
      </c>
      <c r="AD9466">
        <v>17.28</v>
      </c>
      <c r="AE9466">
        <v>6</v>
      </c>
      <c r="AF9466">
        <v>0</v>
      </c>
      <c r="AG9466">
        <v>7.9488000000000003</v>
      </c>
    </row>
    <row r="9467" spans="1:33" x14ac:dyDescent="0.35">
      <c r="A9467">
        <v>9466</v>
      </c>
      <c r="B9467" t="s">
        <v>11528</v>
      </c>
      <c r="C9467" t="s">
        <v>2516</v>
      </c>
      <c r="D9467" t="b">
        <v>0</v>
      </c>
      <c r="E9467">
        <v>2016</v>
      </c>
      <c r="F9467">
        <v>11</v>
      </c>
      <c r="G9467">
        <v>19</v>
      </c>
      <c r="H9467" s="1">
        <v>42693</v>
      </c>
      <c r="I9467" t="b">
        <v>1</v>
      </c>
      <c r="J9467" t="s">
        <v>6283</v>
      </c>
      <c r="K9467" t="b">
        <v>0</v>
      </c>
      <c r="L9467">
        <v>2016</v>
      </c>
      <c r="M9467">
        <v>11</v>
      </c>
      <c r="N9467">
        <v>23</v>
      </c>
      <c r="O9467" s="1">
        <v>42697</v>
      </c>
      <c r="P9467" t="b">
        <v>1</v>
      </c>
      <c r="Q9467" t="s">
        <v>63</v>
      </c>
      <c r="R9467" t="s">
        <v>312</v>
      </c>
      <c r="S9467" t="s">
        <v>313</v>
      </c>
      <c r="T9467" t="s">
        <v>53</v>
      </c>
      <c r="U9467" t="s">
        <v>38</v>
      </c>
      <c r="V9467" t="s">
        <v>111</v>
      </c>
      <c r="W9467" t="s">
        <v>112</v>
      </c>
      <c r="X9467">
        <v>98115</v>
      </c>
      <c r="Y9467" t="s">
        <v>56</v>
      </c>
      <c r="Z9467" t="s">
        <v>2063</v>
      </c>
      <c r="AA9467" t="s">
        <v>43</v>
      </c>
      <c r="AB9467" t="s">
        <v>79</v>
      </c>
      <c r="AC9467" t="s">
        <v>2064</v>
      </c>
      <c r="AD9467">
        <v>31.96</v>
      </c>
      <c r="AE9467">
        <v>2</v>
      </c>
      <c r="AF9467">
        <v>0</v>
      </c>
      <c r="AG9467">
        <v>1.5980000000000001</v>
      </c>
    </row>
    <row r="9468" spans="1:33" x14ac:dyDescent="0.35">
      <c r="A9468">
        <v>9467</v>
      </c>
      <c r="B9468" t="s">
        <v>11529</v>
      </c>
      <c r="C9468" s="1">
        <v>42866</v>
      </c>
      <c r="D9468" t="b">
        <v>1</v>
      </c>
      <c r="E9468">
        <v>2017</v>
      </c>
      <c r="F9468">
        <v>5</v>
      </c>
      <c r="G9468">
        <v>11</v>
      </c>
      <c r="H9468" s="1">
        <v>42866</v>
      </c>
      <c r="I9468" t="b">
        <v>1</v>
      </c>
      <c r="J9468" s="1">
        <v>43019</v>
      </c>
      <c r="K9468" t="b">
        <v>1</v>
      </c>
      <c r="L9468">
        <v>2017</v>
      </c>
      <c r="M9468">
        <v>10</v>
      </c>
      <c r="N9468">
        <v>11</v>
      </c>
      <c r="O9468" s="1">
        <v>43019</v>
      </c>
      <c r="P9468" t="b">
        <v>1</v>
      </c>
      <c r="Q9468" t="s">
        <v>34</v>
      </c>
      <c r="R9468" t="s">
        <v>4875</v>
      </c>
      <c r="S9468" t="s">
        <v>4876</v>
      </c>
      <c r="T9468" t="s">
        <v>37</v>
      </c>
      <c r="U9468" t="s">
        <v>38</v>
      </c>
      <c r="V9468" t="s">
        <v>314</v>
      </c>
      <c r="W9468" t="s">
        <v>315</v>
      </c>
      <c r="X9468">
        <v>10024</v>
      </c>
      <c r="Y9468" t="s">
        <v>173</v>
      </c>
      <c r="Z9468" t="s">
        <v>710</v>
      </c>
      <c r="AA9468" t="s">
        <v>58</v>
      </c>
      <c r="AB9468" t="s">
        <v>89</v>
      </c>
      <c r="AC9468" t="s">
        <v>711</v>
      </c>
      <c r="AD9468">
        <v>164.68799999999999</v>
      </c>
      <c r="AE9468">
        <v>6</v>
      </c>
      <c r="AF9468">
        <v>0.2</v>
      </c>
      <c r="AG9468">
        <v>55.5822</v>
      </c>
    </row>
    <row r="9469" spans="1:33" x14ac:dyDescent="0.35">
      <c r="A9469">
        <v>9468</v>
      </c>
      <c r="B9469" t="s">
        <v>11529</v>
      </c>
      <c r="C9469" s="1">
        <v>42866</v>
      </c>
      <c r="D9469" t="b">
        <v>1</v>
      </c>
      <c r="E9469">
        <v>2017</v>
      </c>
      <c r="F9469">
        <v>5</v>
      </c>
      <c r="G9469">
        <v>11</v>
      </c>
      <c r="H9469" s="1">
        <v>42866</v>
      </c>
      <c r="I9469" t="b">
        <v>1</v>
      </c>
      <c r="J9469" s="1">
        <v>43019</v>
      </c>
      <c r="K9469" t="b">
        <v>1</v>
      </c>
      <c r="L9469">
        <v>2017</v>
      </c>
      <c r="M9469">
        <v>10</v>
      </c>
      <c r="N9469">
        <v>11</v>
      </c>
      <c r="O9469" s="1">
        <v>43019</v>
      </c>
      <c r="P9469" t="b">
        <v>1</v>
      </c>
      <c r="Q9469" t="s">
        <v>34</v>
      </c>
      <c r="R9469" t="s">
        <v>4875</v>
      </c>
      <c r="S9469" t="s">
        <v>4876</v>
      </c>
      <c r="T9469" t="s">
        <v>37</v>
      </c>
      <c r="U9469" t="s">
        <v>38</v>
      </c>
      <c r="V9469" t="s">
        <v>314</v>
      </c>
      <c r="W9469" t="s">
        <v>315</v>
      </c>
      <c r="X9469">
        <v>10024</v>
      </c>
      <c r="Y9469" t="s">
        <v>173</v>
      </c>
      <c r="Z9469" t="s">
        <v>7709</v>
      </c>
      <c r="AA9469" t="s">
        <v>43</v>
      </c>
      <c r="AB9469" t="s">
        <v>69</v>
      </c>
      <c r="AC9469" t="s">
        <v>7710</v>
      </c>
      <c r="AD9469">
        <v>166.5</v>
      </c>
      <c r="AE9469">
        <v>2</v>
      </c>
      <c r="AF9469">
        <v>0.4</v>
      </c>
      <c r="AG9469">
        <v>-66.599999999999994</v>
      </c>
    </row>
    <row r="9470" spans="1:33" x14ac:dyDescent="0.35">
      <c r="A9470">
        <v>9469</v>
      </c>
      <c r="B9470" t="s">
        <v>11529</v>
      </c>
      <c r="C9470" s="1">
        <v>42866</v>
      </c>
      <c r="D9470" t="b">
        <v>1</v>
      </c>
      <c r="E9470">
        <v>2017</v>
      </c>
      <c r="F9470">
        <v>5</v>
      </c>
      <c r="G9470">
        <v>11</v>
      </c>
      <c r="H9470" s="1">
        <v>42866</v>
      </c>
      <c r="I9470" t="b">
        <v>1</v>
      </c>
      <c r="J9470" s="1">
        <v>43019</v>
      </c>
      <c r="K9470" t="b">
        <v>1</v>
      </c>
      <c r="L9470">
        <v>2017</v>
      </c>
      <c r="M9470">
        <v>10</v>
      </c>
      <c r="N9470">
        <v>11</v>
      </c>
      <c r="O9470" s="1">
        <v>43019</v>
      </c>
      <c r="P9470" t="b">
        <v>1</v>
      </c>
      <c r="Q9470" t="s">
        <v>34</v>
      </c>
      <c r="R9470" t="s">
        <v>4875</v>
      </c>
      <c r="S9470" t="s">
        <v>4876</v>
      </c>
      <c r="T9470" t="s">
        <v>37</v>
      </c>
      <c r="U9470" t="s">
        <v>38</v>
      </c>
      <c r="V9470" t="s">
        <v>314</v>
      </c>
      <c r="W9470" t="s">
        <v>315</v>
      </c>
      <c r="X9470">
        <v>10024</v>
      </c>
      <c r="Y9470" t="s">
        <v>173</v>
      </c>
      <c r="Z9470" t="s">
        <v>3009</v>
      </c>
      <c r="AA9470" t="s">
        <v>58</v>
      </c>
      <c r="AB9470" t="s">
        <v>106</v>
      </c>
      <c r="AC9470" t="s">
        <v>3010</v>
      </c>
      <c r="AD9470">
        <v>12.96</v>
      </c>
      <c r="AE9470">
        <v>2</v>
      </c>
      <c r="AF9470">
        <v>0</v>
      </c>
      <c r="AG9470">
        <v>6.2207999999999997</v>
      </c>
    </row>
    <row r="9471" spans="1:33" x14ac:dyDescent="0.35">
      <c r="A9471">
        <v>9470</v>
      </c>
      <c r="B9471" t="s">
        <v>11529</v>
      </c>
      <c r="C9471" s="1">
        <v>42866</v>
      </c>
      <c r="D9471" t="b">
        <v>1</v>
      </c>
      <c r="E9471">
        <v>2017</v>
      </c>
      <c r="F9471">
        <v>5</v>
      </c>
      <c r="G9471">
        <v>11</v>
      </c>
      <c r="H9471" s="1">
        <v>42866</v>
      </c>
      <c r="I9471" t="b">
        <v>1</v>
      </c>
      <c r="J9471" s="1">
        <v>43019</v>
      </c>
      <c r="K9471" t="b">
        <v>1</v>
      </c>
      <c r="L9471">
        <v>2017</v>
      </c>
      <c r="M9471">
        <v>10</v>
      </c>
      <c r="N9471">
        <v>11</v>
      </c>
      <c r="O9471" s="1">
        <v>43019</v>
      </c>
      <c r="P9471" t="b">
        <v>1</v>
      </c>
      <c r="Q9471" t="s">
        <v>34</v>
      </c>
      <c r="R9471" t="s">
        <v>4875</v>
      </c>
      <c r="S9471" t="s">
        <v>4876</v>
      </c>
      <c r="T9471" t="s">
        <v>37</v>
      </c>
      <c r="U9471" t="s">
        <v>38</v>
      </c>
      <c r="V9471" t="s">
        <v>314</v>
      </c>
      <c r="W9471" t="s">
        <v>315</v>
      </c>
      <c r="X9471">
        <v>10024</v>
      </c>
      <c r="Y9471" t="s">
        <v>173</v>
      </c>
      <c r="Z9471" t="s">
        <v>1847</v>
      </c>
      <c r="AA9471" t="s">
        <v>58</v>
      </c>
      <c r="AB9471" t="s">
        <v>106</v>
      </c>
      <c r="AC9471" t="s">
        <v>1848</v>
      </c>
      <c r="AD9471">
        <v>110.96</v>
      </c>
      <c r="AE9471">
        <v>2</v>
      </c>
      <c r="AF9471">
        <v>0</v>
      </c>
      <c r="AG9471">
        <v>53.260800000000003</v>
      </c>
    </row>
    <row r="9472" spans="1:33" x14ac:dyDescent="0.35">
      <c r="A9472">
        <v>9471</v>
      </c>
      <c r="B9472" t="s">
        <v>11529</v>
      </c>
      <c r="C9472" s="1">
        <v>42866</v>
      </c>
      <c r="D9472" t="b">
        <v>1</v>
      </c>
      <c r="E9472">
        <v>2017</v>
      </c>
      <c r="F9472">
        <v>5</v>
      </c>
      <c r="G9472">
        <v>11</v>
      </c>
      <c r="H9472" s="1">
        <v>42866</v>
      </c>
      <c r="I9472" t="b">
        <v>1</v>
      </c>
      <c r="J9472" s="1">
        <v>43019</v>
      </c>
      <c r="K9472" t="b">
        <v>1</v>
      </c>
      <c r="L9472">
        <v>2017</v>
      </c>
      <c r="M9472">
        <v>10</v>
      </c>
      <c r="N9472">
        <v>11</v>
      </c>
      <c r="O9472" s="1">
        <v>43019</v>
      </c>
      <c r="P9472" t="b">
        <v>1</v>
      </c>
      <c r="Q9472" t="s">
        <v>34</v>
      </c>
      <c r="R9472" t="s">
        <v>4875</v>
      </c>
      <c r="S9472" t="s">
        <v>4876</v>
      </c>
      <c r="T9472" t="s">
        <v>37</v>
      </c>
      <c r="U9472" t="s">
        <v>38</v>
      </c>
      <c r="V9472" t="s">
        <v>314</v>
      </c>
      <c r="W9472" t="s">
        <v>315</v>
      </c>
      <c r="X9472">
        <v>10024</v>
      </c>
      <c r="Y9472" t="s">
        <v>173</v>
      </c>
      <c r="Z9472" t="s">
        <v>708</v>
      </c>
      <c r="AA9472" t="s">
        <v>85</v>
      </c>
      <c r="AB9472" t="s">
        <v>86</v>
      </c>
      <c r="AC9472" t="s">
        <v>709</v>
      </c>
      <c r="AD9472">
        <v>99.98</v>
      </c>
      <c r="AE9472">
        <v>2</v>
      </c>
      <c r="AF9472">
        <v>0</v>
      </c>
      <c r="AG9472">
        <v>3.9992000000000001</v>
      </c>
    </row>
    <row r="9473" spans="1:33" x14ac:dyDescent="0.35">
      <c r="A9473">
        <v>9472</v>
      </c>
      <c r="B9473" t="s">
        <v>11529</v>
      </c>
      <c r="C9473" s="1">
        <v>42866</v>
      </c>
      <c r="D9473" t="b">
        <v>1</v>
      </c>
      <c r="E9473">
        <v>2017</v>
      </c>
      <c r="F9473">
        <v>5</v>
      </c>
      <c r="G9473">
        <v>11</v>
      </c>
      <c r="H9473" s="1">
        <v>42866</v>
      </c>
      <c r="I9473" t="b">
        <v>1</v>
      </c>
      <c r="J9473" s="1">
        <v>43019</v>
      </c>
      <c r="K9473" t="b">
        <v>1</v>
      </c>
      <c r="L9473">
        <v>2017</v>
      </c>
      <c r="M9473">
        <v>10</v>
      </c>
      <c r="N9473">
        <v>11</v>
      </c>
      <c r="O9473" s="1">
        <v>43019</v>
      </c>
      <c r="P9473" t="b">
        <v>1</v>
      </c>
      <c r="Q9473" t="s">
        <v>34</v>
      </c>
      <c r="R9473" t="s">
        <v>4875</v>
      </c>
      <c r="S9473" t="s">
        <v>4876</v>
      </c>
      <c r="T9473" t="s">
        <v>37</v>
      </c>
      <c r="U9473" t="s">
        <v>38</v>
      </c>
      <c r="V9473" t="s">
        <v>314</v>
      </c>
      <c r="W9473" t="s">
        <v>315</v>
      </c>
      <c r="X9473">
        <v>10024</v>
      </c>
      <c r="Y9473" t="s">
        <v>173</v>
      </c>
      <c r="Z9473" t="s">
        <v>1254</v>
      </c>
      <c r="AA9473" t="s">
        <v>58</v>
      </c>
      <c r="AB9473" t="s">
        <v>89</v>
      </c>
      <c r="AC9473" t="s">
        <v>1255</v>
      </c>
      <c r="AD9473">
        <v>11.423999999999999</v>
      </c>
      <c r="AE9473">
        <v>1</v>
      </c>
      <c r="AF9473">
        <v>0.2</v>
      </c>
      <c r="AG9473">
        <v>3.7128000000000001</v>
      </c>
    </row>
    <row r="9474" spans="1:33" x14ac:dyDescent="0.35">
      <c r="A9474">
        <v>9473</v>
      </c>
      <c r="B9474" t="s">
        <v>11529</v>
      </c>
      <c r="C9474" s="1">
        <v>42866</v>
      </c>
      <c r="D9474" t="b">
        <v>1</v>
      </c>
      <c r="E9474">
        <v>2017</v>
      </c>
      <c r="F9474">
        <v>5</v>
      </c>
      <c r="G9474">
        <v>11</v>
      </c>
      <c r="H9474" s="1">
        <v>42866</v>
      </c>
      <c r="I9474" t="b">
        <v>1</v>
      </c>
      <c r="J9474" s="1">
        <v>43019</v>
      </c>
      <c r="K9474" t="b">
        <v>1</v>
      </c>
      <c r="L9474">
        <v>2017</v>
      </c>
      <c r="M9474">
        <v>10</v>
      </c>
      <c r="N9474">
        <v>11</v>
      </c>
      <c r="O9474" s="1">
        <v>43019</v>
      </c>
      <c r="P9474" t="b">
        <v>1</v>
      </c>
      <c r="Q9474" t="s">
        <v>34</v>
      </c>
      <c r="R9474" t="s">
        <v>4875</v>
      </c>
      <c r="S9474" t="s">
        <v>4876</v>
      </c>
      <c r="T9474" t="s">
        <v>37</v>
      </c>
      <c r="U9474" t="s">
        <v>38</v>
      </c>
      <c r="V9474" t="s">
        <v>314</v>
      </c>
      <c r="W9474" t="s">
        <v>315</v>
      </c>
      <c r="X9474">
        <v>10024</v>
      </c>
      <c r="Y9474" t="s">
        <v>173</v>
      </c>
      <c r="Z9474" t="s">
        <v>6866</v>
      </c>
      <c r="AA9474" t="s">
        <v>43</v>
      </c>
      <c r="AB9474" t="s">
        <v>47</v>
      </c>
      <c r="AC9474" t="s">
        <v>6867</v>
      </c>
      <c r="AD9474">
        <v>128.124</v>
      </c>
      <c r="AE9474">
        <v>2</v>
      </c>
      <c r="AF9474">
        <v>0.1</v>
      </c>
      <c r="AG9474">
        <v>24.2012</v>
      </c>
    </row>
    <row r="9475" spans="1:33" x14ac:dyDescent="0.35">
      <c r="A9475">
        <v>9474</v>
      </c>
      <c r="B9475" t="s">
        <v>11529</v>
      </c>
      <c r="C9475" s="1">
        <v>42866</v>
      </c>
      <c r="D9475" t="b">
        <v>1</v>
      </c>
      <c r="E9475">
        <v>2017</v>
      </c>
      <c r="F9475">
        <v>5</v>
      </c>
      <c r="G9475">
        <v>11</v>
      </c>
      <c r="H9475" s="1">
        <v>42866</v>
      </c>
      <c r="I9475" t="b">
        <v>1</v>
      </c>
      <c r="J9475" s="1">
        <v>43019</v>
      </c>
      <c r="K9475" t="b">
        <v>1</v>
      </c>
      <c r="L9475">
        <v>2017</v>
      </c>
      <c r="M9475">
        <v>10</v>
      </c>
      <c r="N9475">
        <v>11</v>
      </c>
      <c r="O9475" s="1">
        <v>43019</v>
      </c>
      <c r="P9475" t="b">
        <v>1</v>
      </c>
      <c r="Q9475" t="s">
        <v>34</v>
      </c>
      <c r="R9475" t="s">
        <v>4875</v>
      </c>
      <c r="S9475" t="s">
        <v>4876</v>
      </c>
      <c r="T9475" t="s">
        <v>37</v>
      </c>
      <c r="U9475" t="s">
        <v>38</v>
      </c>
      <c r="V9475" t="s">
        <v>314</v>
      </c>
      <c r="W9475" t="s">
        <v>315</v>
      </c>
      <c r="X9475">
        <v>10024</v>
      </c>
      <c r="Y9475" t="s">
        <v>173</v>
      </c>
      <c r="Z9475" t="s">
        <v>9227</v>
      </c>
      <c r="AA9475" t="s">
        <v>43</v>
      </c>
      <c r="AB9475" t="s">
        <v>79</v>
      </c>
      <c r="AC9475" t="s">
        <v>9228</v>
      </c>
      <c r="AD9475">
        <v>101.4</v>
      </c>
      <c r="AE9475">
        <v>5</v>
      </c>
      <c r="AF9475">
        <v>0</v>
      </c>
      <c r="AG9475">
        <v>38.531999999999996</v>
      </c>
    </row>
    <row r="9476" spans="1:33" x14ac:dyDescent="0.35">
      <c r="A9476">
        <v>9475</v>
      </c>
      <c r="B9476" t="s">
        <v>11530</v>
      </c>
      <c r="C9476" t="s">
        <v>722</v>
      </c>
      <c r="D9476" t="b">
        <v>0</v>
      </c>
      <c r="E9476">
        <v>2015</v>
      </c>
      <c r="F9476">
        <v>5</v>
      </c>
      <c r="G9476">
        <v>31</v>
      </c>
      <c r="H9476" s="1">
        <v>42155</v>
      </c>
      <c r="I9476" t="b">
        <v>1</v>
      </c>
      <c r="J9476" s="1">
        <v>42130</v>
      </c>
      <c r="K9476" t="b">
        <v>1</v>
      </c>
      <c r="L9476">
        <v>2015</v>
      </c>
      <c r="M9476">
        <v>5</v>
      </c>
      <c r="N9476">
        <v>6</v>
      </c>
      <c r="O9476" s="1">
        <v>42130</v>
      </c>
      <c r="P9476" t="b">
        <v>1</v>
      </c>
      <c r="Q9476" t="s">
        <v>34</v>
      </c>
      <c r="R9476" t="s">
        <v>312</v>
      </c>
      <c r="S9476" t="s">
        <v>313</v>
      </c>
      <c r="T9476" t="s">
        <v>53</v>
      </c>
      <c r="U9476" t="s">
        <v>38</v>
      </c>
      <c r="V9476" t="s">
        <v>356</v>
      </c>
      <c r="W9476" t="s">
        <v>247</v>
      </c>
      <c r="X9476">
        <v>60653</v>
      </c>
      <c r="Y9476" t="s">
        <v>123</v>
      </c>
      <c r="Z9476" t="s">
        <v>5151</v>
      </c>
      <c r="AA9476" t="s">
        <v>58</v>
      </c>
      <c r="AB9476" t="s">
        <v>59</v>
      </c>
      <c r="AC9476" t="s">
        <v>5152</v>
      </c>
      <c r="AD9476">
        <v>5.9039999999999999</v>
      </c>
      <c r="AE9476">
        <v>2</v>
      </c>
      <c r="AF9476">
        <v>0.2</v>
      </c>
      <c r="AG9476">
        <v>1.9925999999999999</v>
      </c>
    </row>
    <row r="9477" spans="1:33" x14ac:dyDescent="0.35">
      <c r="A9477">
        <v>9476</v>
      </c>
      <c r="B9477" t="s">
        <v>11530</v>
      </c>
      <c r="C9477" t="s">
        <v>722</v>
      </c>
      <c r="D9477" t="b">
        <v>0</v>
      </c>
      <c r="E9477">
        <v>2015</v>
      </c>
      <c r="F9477">
        <v>5</v>
      </c>
      <c r="G9477">
        <v>31</v>
      </c>
      <c r="H9477" s="1">
        <v>42155</v>
      </c>
      <c r="I9477" t="b">
        <v>1</v>
      </c>
      <c r="J9477" s="1">
        <v>42130</v>
      </c>
      <c r="K9477" t="b">
        <v>1</v>
      </c>
      <c r="L9477">
        <v>2015</v>
      </c>
      <c r="M9477">
        <v>5</v>
      </c>
      <c r="N9477">
        <v>6</v>
      </c>
      <c r="O9477" s="1">
        <v>42130</v>
      </c>
      <c r="P9477" t="b">
        <v>1</v>
      </c>
      <c r="Q9477" t="s">
        <v>34</v>
      </c>
      <c r="R9477" t="s">
        <v>312</v>
      </c>
      <c r="S9477" t="s">
        <v>313</v>
      </c>
      <c r="T9477" t="s">
        <v>53</v>
      </c>
      <c r="U9477" t="s">
        <v>38</v>
      </c>
      <c r="V9477" t="s">
        <v>356</v>
      </c>
      <c r="W9477" t="s">
        <v>247</v>
      </c>
      <c r="X9477">
        <v>60653</v>
      </c>
      <c r="Y9477" t="s">
        <v>123</v>
      </c>
      <c r="Z9477" t="s">
        <v>4613</v>
      </c>
      <c r="AA9477" t="s">
        <v>58</v>
      </c>
      <c r="AB9477" t="s">
        <v>106</v>
      </c>
      <c r="AC9477" t="s">
        <v>4614</v>
      </c>
      <c r="AD9477">
        <v>173.488</v>
      </c>
      <c r="AE9477">
        <v>7</v>
      </c>
      <c r="AF9477">
        <v>0.2</v>
      </c>
      <c r="AG9477">
        <v>54.215000000000003</v>
      </c>
    </row>
    <row r="9478" spans="1:33" x14ac:dyDescent="0.35">
      <c r="A9478">
        <v>9477</v>
      </c>
      <c r="B9478" t="s">
        <v>11530</v>
      </c>
      <c r="C9478" t="s">
        <v>722</v>
      </c>
      <c r="D9478" t="b">
        <v>0</v>
      </c>
      <c r="E9478">
        <v>2015</v>
      </c>
      <c r="F9478">
        <v>5</v>
      </c>
      <c r="G9478">
        <v>31</v>
      </c>
      <c r="H9478" s="1">
        <v>42155</v>
      </c>
      <c r="I9478" t="b">
        <v>1</v>
      </c>
      <c r="J9478" s="1">
        <v>42130</v>
      </c>
      <c r="K9478" t="b">
        <v>1</v>
      </c>
      <c r="L9478">
        <v>2015</v>
      </c>
      <c r="M9478">
        <v>5</v>
      </c>
      <c r="N9478">
        <v>6</v>
      </c>
      <c r="O9478" s="1">
        <v>42130</v>
      </c>
      <c r="P9478" t="b">
        <v>1</v>
      </c>
      <c r="Q9478" t="s">
        <v>34</v>
      </c>
      <c r="R9478" t="s">
        <v>312</v>
      </c>
      <c r="S9478" t="s">
        <v>313</v>
      </c>
      <c r="T9478" t="s">
        <v>53</v>
      </c>
      <c r="U9478" t="s">
        <v>38</v>
      </c>
      <c r="V9478" t="s">
        <v>356</v>
      </c>
      <c r="W9478" t="s">
        <v>247</v>
      </c>
      <c r="X9478">
        <v>60653</v>
      </c>
      <c r="Y9478" t="s">
        <v>123</v>
      </c>
      <c r="Z9478" t="s">
        <v>7378</v>
      </c>
      <c r="AA9478" t="s">
        <v>43</v>
      </c>
      <c r="AB9478" t="s">
        <v>79</v>
      </c>
      <c r="AC9478" t="s">
        <v>7379</v>
      </c>
      <c r="AD9478">
        <v>51.56</v>
      </c>
      <c r="AE9478">
        <v>2</v>
      </c>
      <c r="AF9478">
        <v>0.6</v>
      </c>
      <c r="AG9478">
        <v>-61.872</v>
      </c>
    </row>
    <row r="9479" spans="1:33" x14ac:dyDescent="0.35">
      <c r="A9479">
        <v>9478</v>
      </c>
      <c r="B9479" t="s">
        <v>11530</v>
      </c>
      <c r="C9479" t="s">
        <v>722</v>
      </c>
      <c r="D9479" t="b">
        <v>0</v>
      </c>
      <c r="E9479">
        <v>2015</v>
      </c>
      <c r="F9479">
        <v>5</v>
      </c>
      <c r="G9479">
        <v>31</v>
      </c>
      <c r="H9479" s="1">
        <v>42155</v>
      </c>
      <c r="I9479" t="b">
        <v>1</v>
      </c>
      <c r="J9479" s="1">
        <v>42130</v>
      </c>
      <c r="K9479" t="b">
        <v>1</v>
      </c>
      <c r="L9479">
        <v>2015</v>
      </c>
      <c r="M9479">
        <v>5</v>
      </c>
      <c r="N9479">
        <v>6</v>
      </c>
      <c r="O9479" s="1">
        <v>42130</v>
      </c>
      <c r="P9479" t="b">
        <v>1</v>
      </c>
      <c r="Q9479" t="s">
        <v>34</v>
      </c>
      <c r="R9479" t="s">
        <v>312</v>
      </c>
      <c r="S9479" t="s">
        <v>313</v>
      </c>
      <c r="T9479" t="s">
        <v>53</v>
      </c>
      <c r="U9479" t="s">
        <v>38</v>
      </c>
      <c r="V9479" t="s">
        <v>356</v>
      </c>
      <c r="W9479" t="s">
        <v>247</v>
      </c>
      <c r="X9479">
        <v>60653</v>
      </c>
      <c r="Y9479" t="s">
        <v>123</v>
      </c>
      <c r="Z9479" t="s">
        <v>4392</v>
      </c>
      <c r="AA9479" t="s">
        <v>58</v>
      </c>
      <c r="AB9479" t="s">
        <v>89</v>
      </c>
      <c r="AC9479" t="s">
        <v>1378</v>
      </c>
      <c r="AD9479">
        <v>3.5640000000000001</v>
      </c>
      <c r="AE9479">
        <v>3</v>
      </c>
      <c r="AF9479">
        <v>0.8</v>
      </c>
      <c r="AG9479">
        <v>-6.2370000000000001</v>
      </c>
    </row>
    <row r="9480" spans="1:33" x14ac:dyDescent="0.35">
      <c r="A9480">
        <v>9479</v>
      </c>
      <c r="B9480" t="s">
        <v>11531</v>
      </c>
      <c r="C9480" s="1">
        <v>41829</v>
      </c>
      <c r="D9480" t="b">
        <v>1</v>
      </c>
      <c r="E9480">
        <v>2014</v>
      </c>
      <c r="F9480">
        <v>7</v>
      </c>
      <c r="G9480">
        <v>9</v>
      </c>
      <c r="H9480" s="1">
        <v>41829</v>
      </c>
      <c r="I9480" t="b">
        <v>1</v>
      </c>
      <c r="J9480" t="s">
        <v>805</v>
      </c>
      <c r="K9480" t="b">
        <v>0</v>
      </c>
      <c r="L9480">
        <v>2014</v>
      </c>
      <c r="M9480">
        <v>9</v>
      </c>
      <c r="N9480">
        <v>14</v>
      </c>
      <c r="O9480" s="1">
        <v>41896</v>
      </c>
      <c r="P9480" t="b">
        <v>1</v>
      </c>
      <c r="Q9480" t="s">
        <v>63</v>
      </c>
      <c r="R9480" t="s">
        <v>8764</v>
      </c>
      <c r="S9480" t="s">
        <v>8765</v>
      </c>
      <c r="T9480" t="s">
        <v>37</v>
      </c>
      <c r="U9480" t="s">
        <v>38</v>
      </c>
      <c r="V9480" t="s">
        <v>11532</v>
      </c>
      <c r="W9480" t="s">
        <v>247</v>
      </c>
      <c r="X9480">
        <v>60543</v>
      </c>
      <c r="Y9480" t="s">
        <v>123</v>
      </c>
      <c r="Z9480" t="s">
        <v>6073</v>
      </c>
      <c r="AA9480" t="s">
        <v>58</v>
      </c>
      <c r="AB9480" t="s">
        <v>317</v>
      </c>
      <c r="AC9480" t="s">
        <v>6074</v>
      </c>
      <c r="AD9480">
        <v>13.16</v>
      </c>
      <c r="AE9480">
        <v>5</v>
      </c>
      <c r="AF9480">
        <v>0.2</v>
      </c>
      <c r="AG9480">
        <v>4.1124999999999998</v>
      </c>
    </row>
    <row r="9481" spans="1:33" x14ac:dyDescent="0.35">
      <c r="A9481">
        <v>9480</v>
      </c>
      <c r="B9481" t="s">
        <v>11531</v>
      </c>
      <c r="C9481" s="1">
        <v>41829</v>
      </c>
      <c r="D9481" t="b">
        <v>1</v>
      </c>
      <c r="E9481">
        <v>2014</v>
      </c>
      <c r="F9481">
        <v>7</v>
      </c>
      <c r="G9481">
        <v>9</v>
      </c>
      <c r="H9481" s="1">
        <v>41829</v>
      </c>
      <c r="I9481" t="b">
        <v>1</v>
      </c>
      <c r="J9481" t="s">
        <v>805</v>
      </c>
      <c r="K9481" t="b">
        <v>0</v>
      </c>
      <c r="L9481">
        <v>2014</v>
      </c>
      <c r="M9481">
        <v>9</v>
      </c>
      <c r="N9481">
        <v>14</v>
      </c>
      <c r="O9481" s="1">
        <v>41896</v>
      </c>
      <c r="P9481" t="b">
        <v>1</v>
      </c>
      <c r="Q9481" t="s">
        <v>63</v>
      </c>
      <c r="R9481" t="s">
        <v>8764</v>
      </c>
      <c r="S9481" t="s">
        <v>8765</v>
      </c>
      <c r="T9481" t="s">
        <v>37</v>
      </c>
      <c r="U9481" t="s">
        <v>38</v>
      </c>
      <c r="V9481" t="s">
        <v>11532</v>
      </c>
      <c r="W9481" t="s">
        <v>247</v>
      </c>
      <c r="X9481">
        <v>60543</v>
      </c>
      <c r="Y9481" t="s">
        <v>123</v>
      </c>
      <c r="Z9481" t="s">
        <v>5452</v>
      </c>
      <c r="AA9481" t="s">
        <v>58</v>
      </c>
      <c r="AB9481" t="s">
        <v>89</v>
      </c>
      <c r="AC9481" t="s">
        <v>5453</v>
      </c>
      <c r="AD9481">
        <v>3.8279999999999998</v>
      </c>
      <c r="AE9481">
        <v>3</v>
      </c>
      <c r="AF9481">
        <v>0.8</v>
      </c>
      <c r="AG9481">
        <v>-6.5076000000000001</v>
      </c>
    </row>
    <row r="9482" spans="1:33" x14ac:dyDescent="0.35">
      <c r="A9482">
        <v>9481</v>
      </c>
      <c r="B9482" t="s">
        <v>11531</v>
      </c>
      <c r="C9482" s="1">
        <v>41829</v>
      </c>
      <c r="D9482" t="b">
        <v>1</v>
      </c>
      <c r="E9482">
        <v>2014</v>
      </c>
      <c r="F9482">
        <v>7</v>
      </c>
      <c r="G9482">
        <v>9</v>
      </c>
      <c r="H9482" s="1">
        <v>41829</v>
      </c>
      <c r="I9482" t="b">
        <v>1</v>
      </c>
      <c r="J9482" t="s">
        <v>805</v>
      </c>
      <c r="K9482" t="b">
        <v>0</v>
      </c>
      <c r="L9482">
        <v>2014</v>
      </c>
      <c r="M9482">
        <v>9</v>
      </c>
      <c r="N9482">
        <v>14</v>
      </c>
      <c r="O9482" s="1">
        <v>41896</v>
      </c>
      <c r="P9482" t="b">
        <v>1</v>
      </c>
      <c r="Q9482" t="s">
        <v>63</v>
      </c>
      <c r="R9482" t="s">
        <v>8764</v>
      </c>
      <c r="S9482" t="s">
        <v>8765</v>
      </c>
      <c r="T9482" t="s">
        <v>37</v>
      </c>
      <c r="U9482" t="s">
        <v>38</v>
      </c>
      <c r="V9482" t="s">
        <v>11532</v>
      </c>
      <c r="W9482" t="s">
        <v>247</v>
      </c>
      <c r="X9482">
        <v>60543</v>
      </c>
      <c r="Y9482" t="s">
        <v>123</v>
      </c>
      <c r="Z9482" t="s">
        <v>2513</v>
      </c>
      <c r="AA9482" t="s">
        <v>58</v>
      </c>
      <c r="AB9482" t="s">
        <v>89</v>
      </c>
      <c r="AC9482" t="s">
        <v>2514</v>
      </c>
      <c r="AD9482">
        <v>304.99</v>
      </c>
      <c r="AE9482">
        <v>5</v>
      </c>
      <c r="AF9482">
        <v>0.8</v>
      </c>
      <c r="AG9482">
        <v>-533.73249999999996</v>
      </c>
    </row>
    <row r="9483" spans="1:33" x14ac:dyDescent="0.35">
      <c r="A9483">
        <v>9482</v>
      </c>
      <c r="B9483" t="s">
        <v>11533</v>
      </c>
      <c r="C9483" s="1">
        <v>42897</v>
      </c>
      <c r="D9483" t="b">
        <v>1</v>
      </c>
      <c r="E9483">
        <v>2017</v>
      </c>
      <c r="F9483">
        <v>6</v>
      </c>
      <c r="G9483">
        <v>11</v>
      </c>
      <c r="H9483" s="1">
        <v>42897</v>
      </c>
      <c r="I9483" t="b">
        <v>1</v>
      </c>
      <c r="J9483" s="1">
        <v>43080</v>
      </c>
      <c r="K9483" t="b">
        <v>1</v>
      </c>
      <c r="L9483">
        <v>2017</v>
      </c>
      <c r="M9483">
        <v>12</v>
      </c>
      <c r="N9483">
        <v>11</v>
      </c>
      <c r="O9483" s="1">
        <v>43080</v>
      </c>
      <c r="P9483" t="b">
        <v>1</v>
      </c>
      <c r="Q9483" t="s">
        <v>63</v>
      </c>
      <c r="R9483" t="s">
        <v>6799</v>
      </c>
      <c r="S9483" t="s">
        <v>6800</v>
      </c>
      <c r="T9483" t="s">
        <v>37</v>
      </c>
      <c r="U9483" t="s">
        <v>38</v>
      </c>
      <c r="V9483" t="s">
        <v>939</v>
      </c>
      <c r="W9483" t="s">
        <v>122</v>
      </c>
      <c r="X9483">
        <v>75220</v>
      </c>
      <c r="Y9483" t="s">
        <v>123</v>
      </c>
      <c r="Z9483" t="s">
        <v>407</v>
      </c>
      <c r="AA9483" t="s">
        <v>58</v>
      </c>
      <c r="AB9483" t="s">
        <v>72</v>
      </c>
      <c r="AC9483" t="s">
        <v>408</v>
      </c>
      <c r="AD9483">
        <v>18.16</v>
      </c>
      <c r="AE9483">
        <v>2</v>
      </c>
      <c r="AF9483">
        <v>0.2</v>
      </c>
      <c r="AG9483">
        <v>1.8160000000000001</v>
      </c>
    </row>
    <row r="9484" spans="1:33" x14ac:dyDescent="0.35">
      <c r="A9484">
        <v>9483</v>
      </c>
      <c r="B9484" t="s">
        <v>11534</v>
      </c>
      <c r="C9484" t="s">
        <v>3469</v>
      </c>
      <c r="D9484" t="b">
        <v>0</v>
      </c>
      <c r="E9484">
        <v>2015</v>
      </c>
      <c r="F9484">
        <v>6</v>
      </c>
      <c r="G9484">
        <v>20</v>
      </c>
      <c r="H9484" s="1">
        <v>42175</v>
      </c>
      <c r="I9484" t="b">
        <v>1</v>
      </c>
      <c r="J9484" t="s">
        <v>10516</v>
      </c>
      <c r="K9484" t="b">
        <v>0</v>
      </c>
      <c r="L9484">
        <v>2015</v>
      </c>
      <c r="M9484">
        <v>6</v>
      </c>
      <c r="N9484">
        <v>24</v>
      </c>
      <c r="O9484" s="1">
        <v>42179</v>
      </c>
      <c r="P9484" t="b">
        <v>1</v>
      </c>
      <c r="Q9484" t="s">
        <v>34</v>
      </c>
      <c r="R9484" t="s">
        <v>5980</v>
      </c>
      <c r="S9484" t="s">
        <v>5981</v>
      </c>
      <c r="T9484" t="s">
        <v>120</v>
      </c>
      <c r="U9484" t="s">
        <v>38</v>
      </c>
      <c r="V9484" t="s">
        <v>171</v>
      </c>
      <c r="W9484" t="s">
        <v>172</v>
      </c>
      <c r="X9484">
        <v>19134</v>
      </c>
      <c r="Y9484" t="s">
        <v>173</v>
      </c>
      <c r="Z9484" t="s">
        <v>2896</v>
      </c>
      <c r="AA9484" t="s">
        <v>85</v>
      </c>
      <c r="AB9484" t="s">
        <v>190</v>
      </c>
      <c r="AC9484" t="s">
        <v>2897</v>
      </c>
      <c r="AD9484">
        <v>319.98399999999998</v>
      </c>
      <c r="AE9484">
        <v>2</v>
      </c>
      <c r="AF9484">
        <v>0.2</v>
      </c>
      <c r="AG9484">
        <v>91.995400000000004</v>
      </c>
    </row>
    <row r="9485" spans="1:33" x14ac:dyDescent="0.35">
      <c r="A9485">
        <v>9484</v>
      </c>
      <c r="B9485" t="s">
        <v>11535</v>
      </c>
      <c r="C9485" t="s">
        <v>1886</v>
      </c>
      <c r="D9485" t="b">
        <v>0</v>
      </c>
      <c r="E9485">
        <v>2014</v>
      </c>
      <c r="F9485">
        <v>7</v>
      </c>
      <c r="G9485">
        <v>22</v>
      </c>
      <c r="H9485" s="1">
        <v>41842</v>
      </c>
      <c r="I9485" t="b">
        <v>1</v>
      </c>
      <c r="J9485" t="s">
        <v>9264</v>
      </c>
      <c r="K9485" t="b">
        <v>0</v>
      </c>
      <c r="L9485">
        <v>2014</v>
      </c>
      <c r="M9485">
        <v>7</v>
      </c>
      <c r="N9485">
        <v>28</v>
      </c>
      <c r="O9485" s="1">
        <v>41848</v>
      </c>
      <c r="P9485" t="b">
        <v>1</v>
      </c>
      <c r="Q9485" t="s">
        <v>63</v>
      </c>
      <c r="R9485" t="s">
        <v>4174</v>
      </c>
      <c r="S9485" t="s">
        <v>4175</v>
      </c>
      <c r="T9485" t="s">
        <v>120</v>
      </c>
      <c r="U9485" t="s">
        <v>38</v>
      </c>
      <c r="V9485" t="s">
        <v>54</v>
      </c>
      <c r="W9485" t="s">
        <v>55</v>
      </c>
      <c r="X9485">
        <v>90008</v>
      </c>
      <c r="Y9485" t="s">
        <v>56</v>
      </c>
      <c r="Z9485" t="s">
        <v>1554</v>
      </c>
      <c r="AA9485" t="s">
        <v>58</v>
      </c>
      <c r="AB9485" t="s">
        <v>82</v>
      </c>
      <c r="AC9485" t="s">
        <v>1555</v>
      </c>
      <c r="AD9485">
        <v>19.68</v>
      </c>
      <c r="AE9485">
        <v>6</v>
      </c>
      <c r="AF9485">
        <v>0</v>
      </c>
      <c r="AG9485">
        <v>6.4943999999999997</v>
      </c>
    </row>
    <row r="9486" spans="1:33" x14ac:dyDescent="0.35">
      <c r="A9486">
        <v>9485</v>
      </c>
      <c r="B9486" t="s">
        <v>11536</v>
      </c>
      <c r="C9486" s="1">
        <v>42412</v>
      </c>
      <c r="D9486" t="b">
        <v>1</v>
      </c>
      <c r="E9486">
        <v>2016</v>
      </c>
      <c r="F9486">
        <v>2</v>
      </c>
      <c r="G9486">
        <v>12</v>
      </c>
      <c r="H9486" s="1">
        <v>42412</v>
      </c>
      <c r="I9486" t="b">
        <v>1</v>
      </c>
      <c r="J9486" s="1">
        <v>42472</v>
      </c>
      <c r="K9486" t="b">
        <v>1</v>
      </c>
      <c r="L9486">
        <v>2016</v>
      </c>
      <c r="M9486">
        <v>4</v>
      </c>
      <c r="N9486">
        <v>12</v>
      </c>
      <c r="O9486" s="1">
        <v>42472</v>
      </c>
      <c r="P9486" t="b">
        <v>1</v>
      </c>
      <c r="Q9486" t="s">
        <v>34</v>
      </c>
      <c r="R9486" t="s">
        <v>4745</v>
      </c>
      <c r="S9486" t="s">
        <v>4746</v>
      </c>
      <c r="T9486" t="s">
        <v>53</v>
      </c>
      <c r="U9486" t="s">
        <v>38</v>
      </c>
      <c r="V9486" t="s">
        <v>217</v>
      </c>
      <c r="W9486" t="s">
        <v>122</v>
      </c>
      <c r="X9486">
        <v>77036</v>
      </c>
      <c r="Y9486" t="s">
        <v>123</v>
      </c>
      <c r="Z9486" t="s">
        <v>8465</v>
      </c>
      <c r="AA9486" t="s">
        <v>43</v>
      </c>
      <c r="AB9486" t="s">
        <v>44</v>
      </c>
      <c r="AC9486" t="s">
        <v>8466</v>
      </c>
      <c r="AD9486">
        <v>781.86400000000003</v>
      </c>
      <c r="AE9486">
        <v>10</v>
      </c>
      <c r="AF9486">
        <v>0.32</v>
      </c>
      <c r="AG9486">
        <v>-137.976</v>
      </c>
    </row>
    <row r="9487" spans="1:33" x14ac:dyDescent="0.35">
      <c r="A9487">
        <v>9486</v>
      </c>
      <c r="B9487" t="s">
        <v>11536</v>
      </c>
      <c r="C9487" s="1">
        <v>42412</v>
      </c>
      <c r="D9487" t="b">
        <v>1</v>
      </c>
      <c r="E9487">
        <v>2016</v>
      </c>
      <c r="F9487">
        <v>2</v>
      </c>
      <c r="G9487">
        <v>12</v>
      </c>
      <c r="H9487" s="1">
        <v>42412</v>
      </c>
      <c r="I9487" t="b">
        <v>1</v>
      </c>
      <c r="J9487" s="1">
        <v>42472</v>
      </c>
      <c r="K9487" t="b">
        <v>1</v>
      </c>
      <c r="L9487">
        <v>2016</v>
      </c>
      <c r="M9487">
        <v>4</v>
      </c>
      <c r="N9487">
        <v>12</v>
      </c>
      <c r="O9487" s="1">
        <v>42472</v>
      </c>
      <c r="P9487" t="b">
        <v>1</v>
      </c>
      <c r="Q9487" t="s">
        <v>34</v>
      </c>
      <c r="R9487" t="s">
        <v>4745</v>
      </c>
      <c r="S9487" t="s">
        <v>4746</v>
      </c>
      <c r="T9487" t="s">
        <v>53</v>
      </c>
      <c r="U9487" t="s">
        <v>38</v>
      </c>
      <c r="V9487" t="s">
        <v>217</v>
      </c>
      <c r="W9487" t="s">
        <v>122</v>
      </c>
      <c r="X9487">
        <v>77036</v>
      </c>
      <c r="Y9487" t="s">
        <v>123</v>
      </c>
      <c r="Z9487" t="s">
        <v>5040</v>
      </c>
      <c r="AA9487" t="s">
        <v>58</v>
      </c>
      <c r="AB9487" t="s">
        <v>106</v>
      </c>
      <c r="AC9487" t="s">
        <v>5041</v>
      </c>
      <c r="AD9487">
        <v>30.815999999999999</v>
      </c>
      <c r="AE9487">
        <v>9</v>
      </c>
      <c r="AF9487">
        <v>0.2</v>
      </c>
      <c r="AG9487">
        <v>9.6300000000000008</v>
      </c>
    </row>
    <row r="9488" spans="1:33" x14ac:dyDescent="0.35">
      <c r="A9488">
        <v>9487</v>
      </c>
      <c r="B9488" t="s">
        <v>11537</v>
      </c>
      <c r="C9488" s="1">
        <v>43079</v>
      </c>
      <c r="D9488" t="b">
        <v>1</v>
      </c>
      <c r="E9488">
        <v>2017</v>
      </c>
      <c r="F9488">
        <v>12</v>
      </c>
      <c r="G9488">
        <v>10</v>
      </c>
      <c r="H9488" s="1">
        <v>43079</v>
      </c>
      <c r="I9488" t="b">
        <v>1</v>
      </c>
      <c r="J9488" s="1">
        <v>43079</v>
      </c>
      <c r="K9488" t="b">
        <v>1</v>
      </c>
      <c r="L9488">
        <v>2017</v>
      </c>
      <c r="M9488">
        <v>12</v>
      </c>
      <c r="N9488">
        <v>10</v>
      </c>
      <c r="O9488" s="1">
        <v>43079</v>
      </c>
      <c r="P9488" t="b">
        <v>1</v>
      </c>
      <c r="Q9488" t="s">
        <v>1467</v>
      </c>
      <c r="R9488" t="s">
        <v>1688</v>
      </c>
      <c r="S9488" t="s">
        <v>1689</v>
      </c>
      <c r="T9488" t="s">
        <v>37</v>
      </c>
      <c r="U9488" t="s">
        <v>38</v>
      </c>
      <c r="V9488" t="s">
        <v>6389</v>
      </c>
      <c r="W9488" t="s">
        <v>10600</v>
      </c>
      <c r="X9488">
        <v>26003</v>
      </c>
      <c r="Y9488" t="s">
        <v>173</v>
      </c>
      <c r="Z9488" t="s">
        <v>3783</v>
      </c>
      <c r="AA9488" t="s">
        <v>43</v>
      </c>
      <c r="AB9488" t="s">
        <v>69</v>
      </c>
      <c r="AC9488" t="s">
        <v>3784</v>
      </c>
      <c r="AD9488">
        <v>673.34400000000005</v>
      </c>
      <c r="AE9488">
        <v>3</v>
      </c>
      <c r="AF9488">
        <v>0.3</v>
      </c>
      <c r="AG9488">
        <v>-76.953599999999994</v>
      </c>
    </row>
    <row r="9489" spans="1:33" x14ac:dyDescent="0.35">
      <c r="A9489">
        <v>9488</v>
      </c>
      <c r="B9489" t="s">
        <v>11538</v>
      </c>
      <c r="C9489" s="1">
        <v>43051</v>
      </c>
      <c r="D9489" t="b">
        <v>1</v>
      </c>
      <c r="E9489">
        <v>2017</v>
      </c>
      <c r="F9489">
        <v>11</v>
      </c>
      <c r="G9489">
        <v>12</v>
      </c>
      <c r="H9489" s="1">
        <v>43051</v>
      </c>
      <c r="I9489" t="b">
        <v>1</v>
      </c>
      <c r="J9489" t="s">
        <v>1146</v>
      </c>
      <c r="K9489" t="b">
        <v>0</v>
      </c>
      <c r="L9489">
        <v>2017</v>
      </c>
      <c r="M9489">
        <v>12</v>
      </c>
      <c r="N9489">
        <v>13</v>
      </c>
      <c r="O9489" s="1">
        <v>43082</v>
      </c>
      <c r="P9489" t="b">
        <v>1</v>
      </c>
      <c r="Q9489" t="s">
        <v>221</v>
      </c>
      <c r="R9489" t="s">
        <v>2298</v>
      </c>
      <c r="S9489" t="s">
        <v>2299</v>
      </c>
      <c r="T9489" t="s">
        <v>53</v>
      </c>
      <c r="U9489" t="s">
        <v>38</v>
      </c>
      <c r="V9489" t="s">
        <v>5444</v>
      </c>
      <c r="W9489" t="s">
        <v>907</v>
      </c>
      <c r="X9489">
        <v>7501</v>
      </c>
      <c r="Y9489" t="s">
        <v>173</v>
      </c>
      <c r="Z9489" t="s">
        <v>3751</v>
      </c>
      <c r="AA9489" t="s">
        <v>58</v>
      </c>
      <c r="AB9489" t="s">
        <v>317</v>
      </c>
      <c r="AC9489" t="s">
        <v>3752</v>
      </c>
      <c r="AD9489">
        <v>6.54</v>
      </c>
      <c r="AE9489">
        <v>3</v>
      </c>
      <c r="AF9489">
        <v>0</v>
      </c>
      <c r="AG9489">
        <v>2.1581999999999999</v>
      </c>
    </row>
    <row r="9490" spans="1:33" x14ac:dyDescent="0.35">
      <c r="A9490">
        <v>9489</v>
      </c>
      <c r="B9490" t="s">
        <v>11539</v>
      </c>
      <c r="C9490" s="1">
        <v>42014</v>
      </c>
      <c r="D9490" t="b">
        <v>1</v>
      </c>
      <c r="E9490">
        <v>2015</v>
      </c>
      <c r="F9490">
        <v>1</v>
      </c>
      <c r="G9490">
        <v>10</v>
      </c>
      <c r="H9490" s="1">
        <v>42014</v>
      </c>
      <c r="I9490" t="b">
        <v>1</v>
      </c>
      <c r="J9490" s="1">
        <v>42104</v>
      </c>
      <c r="K9490" t="b">
        <v>1</v>
      </c>
      <c r="L9490">
        <v>2015</v>
      </c>
      <c r="M9490">
        <v>4</v>
      </c>
      <c r="N9490">
        <v>10</v>
      </c>
      <c r="O9490" s="1">
        <v>42104</v>
      </c>
      <c r="P9490" t="b">
        <v>1</v>
      </c>
      <c r="Q9490" t="s">
        <v>221</v>
      </c>
      <c r="R9490" t="s">
        <v>759</v>
      </c>
      <c r="S9490" t="s">
        <v>760</v>
      </c>
      <c r="T9490" t="s">
        <v>37</v>
      </c>
      <c r="U9490" t="s">
        <v>38</v>
      </c>
      <c r="V9490" t="s">
        <v>488</v>
      </c>
      <c r="W9490" t="s">
        <v>489</v>
      </c>
      <c r="X9490">
        <v>97206</v>
      </c>
      <c r="Y9490" t="s">
        <v>56</v>
      </c>
      <c r="Z9490" t="s">
        <v>5043</v>
      </c>
      <c r="AA9490" t="s">
        <v>85</v>
      </c>
      <c r="AB9490" t="s">
        <v>86</v>
      </c>
      <c r="AC9490" t="s">
        <v>5044</v>
      </c>
      <c r="AD9490">
        <v>572.79999999999995</v>
      </c>
      <c r="AE9490">
        <v>2</v>
      </c>
      <c r="AF9490">
        <v>0.2</v>
      </c>
      <c r="AG9490">
        <v>50.12</v>
      </c>
    </row>
    <row r="9491" spans="1:33" x14ac:dyDescent="0.35">
      <c r="A9491">
        <v>9490</v>
      </c>
      <c r="B9491" t="s">
        <v>11540</v>
      </c>
      <c r="C9491" s="1">
        <v>42498</v>
      </c>
      <c r="D9491" t="b">
        <v>1</v>
      </c>
      <c r="E9491">
        <v>2016</v>
      </c>
      <c r="F9491">
        <v>5</v>
      </c>
      <c r="G9491">
        <v>8</v>
      </c>
      <c r="H9491" s="1">
        <v>42498</v>
      </c>
      <c r="I9491" t="b">
        <v>1</v>
      </c>
      <c r="J9491" s="1">
        <v>42682</v>
      </c>
      <c r="K9491" t="b">
        <v>1</v>
      </c>
      <c r="L9491">
        <v>2016</v>
      </c>
      <c r="M9491">
        <v>11</v>
      </c>
      <c r="N9491">
        <v>8</v>
      </c>
      <c r="O9491" s="1">
        <v>42682</v>
      </c>
      <c r="P9491" t="b">
        <v>1</v>
      </c>
      <c r="Q9491" t="s">
        <v>63</v>
      </c>
      <c r="R9491" t="s">
        <v>7624</v>
      </c>
      <c r="S9491" t="s">
        <v>7625</v>
      </c>
      <c r="T9491" t="s">
        <v>53</v>
      </c>
      <c r="U9491" t="s">
        <v>38</v>
      </c>
      <c r="V9491" t="s">
        <v>1912</v>
      </c>
      <c r="W9491" t="s">
        <v>418</v>
      </c>
      <c r="X9491">
        <v>35810</v>
      </c>
      <c r="Y9491" t="s">
        <v>41</v>
      </c>
      <c r="Z9491" t="s">
        <v>5796</v>
      </c>
      <c r="AA9491" t="s">
        <v>58</v>
      </c>
      <c r="AB9491" t="s">
        <v>82</v>
      </c>
      <c r="AC9491" t="s">
        <v>5797</v>
      </c>
      <c r="AD9491">
        <v>197.05</v>
      </c>
      <c r="AE9491">
        <v>7</v>
      </c>
      <c r="AF9491">
        <v>0</v>
      </c>
      <c r="AG9491">
        <v>59.115000000000002</v>
      </c>
    </row>
    <row r="9492" spans="1:33" x14ac:dyDescent="0.35">
      <c r="A9492">
        <v>9491</v>
      </c>
      <c r="B9492" t="s">
        <v>11541</v>
      </c>
      <c r="C9492" s="1">
        <v>42795</v>
      </c>
      <c r="D9492" t="b">
        <v>1</v>
      </c>
      <c r="E9492">
        <v>2017</v>
      </c>
      <c r="F9492">
        <v>3</v>
      </c>
      <c r="G9492">
        <v>1</v>
      </c>
      <c r="H9492" s="1">
        <v>42795</v>
      </c>
      <c r="I9492" t="b">
        <v>1</v>
      </c>
      <c r="J9492" s="1">
        <v>42917</v>
      </c>
      <c r="K9492" t="b">
        <v>1</v>
      </c>
      <c r="L9492">
        <v>2017</v>
      </c>
      <c r="M9492">
        <v>7</v>
      </c>
      <c r="N9492">
        <v>1</v>
      </c>
      <c r="O9492" s="1">
        <v>42917</v>
      </c>
      <c r="P9492" t="b">
        <v>1</v>
      </c>
      <c r="Q9492" t="s">
        <v>63</v>
      </c>
      <c r="R9492" t="s">
        <v>1974</v>
      </c>
      <c r="S9492" t="s">
        <v>1975</v>
      </c>
      <c r="T9492" t="s">
        <v>37</v>
      </c>
      <c r="U9492" t="s">
        <v>38</v>
      </c>
      <c r="V9492" t="s">
        <v>149</v>
      </c>
      <c r="W9492" t="s">
        <v>55</v>
      </c>
      <c r="X9492">
        <v>94110</v>
      </c>
      <c r="Y9492" t="s">
        <v>56</v>
      </c>
      <c r="Z9492" t="s">
        <v>1717</v>
      </c>
      <c r="AA9492" t="s">
        <v>58</v>
      </c>
      <c r="AB9492" t="s">
        <v>89</v>
      </c>
      <c r="AC9492" t="s">
        <v>1718</v>
      </c>
      <c r="AD9492">
        <v>2022.2719999999999</v>
      </c>
      <c r="AE9492">
        <v>8</v>
      </c>
      <c r="AF9492">
        <v>0.2</v>
      </c>
      <c r="AG9492">
        <v>682.51679999999999</v>
      </c>
    </row>
    <row r="9493" spans="1:33" x14ac:dyDescent="0.35">
      <c r="A9493">
        <v>9492</v>
      </c>
      <c r="B9493" t="s">
        <v>11541</v>
      </c>
      <c r="C9493" s="1">
        <v>42795</v>
      </c>
      <c r="D9493" t="b">
        <v>1</v>
      </c>
      <c r="E9493">
        <v>2017</v>
      </c>
      <c r="F9493">
        <v>3</v>
      </c>
      <c r="G9493">
        <v>1</v>
      </c>
      <c r="H9493" s="1">
        <v>42795</v>
      </c>
      <c r="I9493" t="b">
        <v>1</v>
      </c>
      <c r="J9493" s="1">
        <v>42917</v>
      </c>
      <c r="K9493" t="b">
        <v>1</v>
      </c>
      <c r="L9493">
        <v>2017</v>
      </c>
      <c r="M9493">
        <v>7</v>
      </c>
      <c r="N9493">
        <v>1</v>
      </c>
      <c r="O9493" s="1">
        <v>42917</v>
      </c>
      <c r="P9493" t="b">
        <v>1</v>
      </c>
      <c r="Q9493" t="s">
        <v>63</v>
      </c>
      <c r="R9493" t="s">
        <v>1974</v>
      </c>
      <c r="S9493" t="s">
        <v>1975</v>
      </c>
      <c r="T9493" t="s">
        <v>37</v>
      </c>
      <c r="U9493" t="s">
        <v>38</v>
      </c>
      <c r="V9493" t="s">
        <v>149</v>
      </c>
      <c r="W9493" t="s">
        <v>55</v>
      </c>
      <c r="X9493">
        <v>94110</v>
      </c>
      <c r="Y9493" t="s">
        <v>56</v>
      </c>
      <c r="Z9493" t="s">
        <v>5861</v>
      </c>
      <c r="AA9493" t="s">
        <v>58</v>
      </c>
      <c r="AB9493" t="s">
        <v>82</v>
      </c>
      <c r="AC9493" t="s">
        <v>5862</v>
      </c>
      <c r="AD9493">
        <v>9.1199999999999992</v>
      </c>
      <c r="AE9493">
        <v>3</v>
      </c>
      <c r="AF9493">
        <v>0</v>
      </c>
      <c r="AG9493">
        <v>3.1008</v>
      </c>
    </row>
    <row r="9494" spans="1:33" x14ac:dyDescent="0.35">
      <c r="A9494">
        <v>9493</v>
      </c>
      <c r="B9494" t="s">
        <v>11542</v>
      </c>
      <c r="C9494" s="1">
        <v>42927</v>
      </c>
      <c r="D9494" t="b">
        <v>1</v>
      </c>
      <c r="E9494">
        <v>2017</v>
      </c>
      <c r="F9494">
        <v>7</v>
      </c>
      <c r="G9494">
        <v>11</v>
      </c>
      <c r="H9494" s="1">
        <v>42927</v>
      </c>
      <c r="I9494" t="b">
        <v>1</v>
      </c>
      <c r="J9494" s="1">
        <v>42927</v>
      </c>
      <c r="K9494" t="b">
        <v>1</v>
      </c>
      <c r="L9494">
        <v>2017</v>
      </c>
      <c r="M9494">
        <v>7</v>
      </c>
      <c r="N9494">
        <v>11</v>
      </c>
      <c r="O9494" s="1">
        <v>42927</v>
      </c>
      <c r="P9494" t="b">
        <v>1</v>
      </c>
      <c r="Q9494" t="s">
        <v>1467</v>
      </c>
      <c r="R9494" t="s">
        <v>7054</v>
      </c>
      <c r="S9494" t="s">
        <v>7055</v>
      </c>
      <c r="T9494" t="s">
        <v>37</v>
      </c>
      <c r="U9494" t="s">
        <v>38</v>
      </c>
      <c r="V9494" t="s">
        <v>5469</v>
      </c>
      <c r="W9494" t="s">
        <v>747</v>
      </c>
      <c r="X9494">
        <v>73120</v>
      </c>
      <c r="Y9494" t="s">
        <v>123</v>
      </c>
      <c r="Z9494" t="s">
        <v>126</v>
      </c>
      <c r="AA9494" t="s">
        <v>58</v>
      </c>
      <c r="AB9494" t="s">
        <v>89</v>
      </c>
      <c r="AC9494" t="s">
        <v>127</v>
      </c>
      <c r="AD9494">
        <v>38.159999999999997</v>
      </c>
      <c r="AE9494">
        <v>9</v>
      </c>
      <c r="AF9494">
        <v>0</v>
      </c>
      <c r="AG9494">
        <v>19.079999999999998</v>
      </c>
    </row>
    <row r="9495" spans="1:33" x14ac:dyDescent="0.35">
      <c r="A9495">
        <v>9494</v>
      </c>
      <c r="B9495" t="s">
        <v>11543</v>
      </c>
      <c r="C9495" s="1">
        <v>42430</v>
      </c>
      <c r="D9495" t="b">
        <v>1</v>
      </c>
      <c r="E9495">
        <v>2016</v>
      </c>
      <c r="F9495">
        <v>3</v>
      </c>
      <c r="G9495">
        <v>1</v>
      </c>
      <c r="H9495" s="1">
        <v>42430</v>
      </c>
      <c r="I9495" t="b">
        <v>1</v>
      </c>
      <c r="J9495" s="1">
        <v>42583</v>
      </c>
      <c r="K9495" t="b">
        <v>1</v>
      </c>
      <c r="L9495">
        <v>2016</v>
      </c>
      <c r="M9495">
        <v>8</v>
      </c>
      <c r="N9495">
        <v>1</v>
      </c>
      <c r="O9495" s="1">
        <v>42583</v>
      </c>
      <c r="P9495" t="b">
        <v>1</v>
      </c>
      <c r="Q9495" t="s">
        <v>63</v>
      </c>
      <c r="R9495" t="s">
        <v>6418</v>
      </c>
      <c r="S9495" t="s">
        <v>6419</v>
      </c>
      <c r="T9495" t="s">
        <v>53</v>
      </c>
      <c r="U9495" t="s">
        <v>38</v>
      </c>
      <c r="V9495" t="s">
        <v>7973</v>
      </c>
      <c r="W9495" t="s">
        <v>747</v>
      </c>
      <c r="X9495">
        <v>74012</v>
      </c>
      <c r="Y9495" t="s">
        <v>123</v>
      </c>
      <c r="Z9495" t="s">
        <v>1540</v>
      </c>
      <c r="AA9495" t="s">
        <v>43</v>
      </c>
      <c r="AB9495" t="s">
        <v>69</v>
      </c>
      <c r="AC9495" t="s">
        <v>1541</v>
      </c>
      <c r="AD9495">
        <v>1592.85</v>
      </c>
      <c r="AE9495">
        <v>7</v>
      </c>
      <c r="AF9495">
        <v>0</v>
      </c>
      <c r="AG9495">
        <v>350.42700000000002</v>
      </c>
    </row>
    <row r="9496" spans="1:33" x14ac:dyDescent="0.35">
      <c r="A9496">
        <v>9495</v>
      </c>
      <c r="B9496" t="s">
        <v>11543</v>
      </c>
      <c r="C9496" s="1">
        <v>42430</v>
      </c>
      <c r="D9496" t="b">
        <v>1</v>
      </c>
      <c r="E9496">
        <v>2016</v>
      </c>
      <c r="F9496">
        <v>3</v>
      </c>
      <c r="G9496">
        <v>1</v>
      </c>
      <c r="H9496" s="1">
        <v>42430</v>
      </c>
      <c r="I9496" t="b">
        <v>1</v>
      </c>
      <c r="J9496" s="1">
        <v>42583</v>
      </c>
      <c r="K9496" t="b">
        <v>1</v>
      </c>
      <c r="L9496">
        <v>2016</v>
      </c>
      <c r="M9496">
        <v>8</v>
      </c>
      <c r="N9496">
        <v>1</v>
      </c>
      <c r="O9496" s="1">
        <v>42583</v>
      </c>
      <c r="P9496" t="b">
        <v>1</v>
      </c>
      <c r="Q9496" t="s">
        <v>63</v>
      </c>
      <c r="R9496" t="s">
        <v>6418</v>
      </c>
      <c r="S9496" t="s">
        <v>6419</v>
      </c>
      <c r="T9496" t="s">
        <v>53</v>
      </c>
      <c r="U9496" t="s">
        <v>38</v>
      </c>
      <c r="V9496" t="s">
        <v>7973</v>
      </c>
      <c r="W9496" t="s">
        <v>747</v>
      </c>
      <c r="X9496">
        <v>74012</v>
      </c>
      <c r="Y9496" t="s">
        <v>123</v>
      </c>
      <c r="Z9496" t="s">
        <v>4392</v>
      </c>
      <c r="AA9496" t="s">
        <v>58</v>
      </c>
      <c r="AB9496" t="s">
        <v>89</v>
      </c>
      <c r="AC9496" t="s">
        <v>1378</v>
      </c>
      <c r="AD9496">
        <v>11.88</v>
      </c>
      <c r="AE9496">
        <v>2</v>
      </c>
      <c r="AF9496">
        <v>0</v>
      </c>
      <c r="AG9496">
        <v>5.3460000000000001</v>
      </c>
    </row>
    <row r="9497" spans="1:33" x14ac:dyDescent="0.35">
      <c r="A9497">
        <v>9496</v>
      </c>
      <c r="B9497" t="s">
        <v>11544</v>
      </c>
      <c r="C9497" s="1">
        <v>42709</v>
      </c>
      <c r="D9497" t="b">
        <v>1</v>
      </c>
      <c r="E9497">
        <v>2016</v>
      </c>
      <c r="F9497">
        <v>12</v>
      </c>
      <c r="G9497">
        <v>5</v>
      </c>
      <c r="H9497" s="1">
        <v>42709</v>
      </c>
      <c r="I9497" t="b">
        <v>1</v>
      </c>
      <c r="J9497" t="s">
        <v>4185</v>
      </c>
      <c r="K9497" t="b">
        <v>0</v>
      </c>
      <c r="L9497">
        <v>2016</v>
      </c>
      <c r="M9497">
        <v>5</v>
      </c>
      <c r="N9497">
        <v>16</v>
      </c>
      <c r="O9497" s="1">
        <v>42506</v>
      </c>
      <c r="P9497" t="b">
        <v>1</v>
      </c>
      <c r="Q9497" t="s">
        <v>63</v>
      </c>
      <c r="R9497" t="s">
        <v>7653</v>
      </c>
      <c r="S9497" t="s">
        <v>7654</v>
      </c>
      <c r="T9497" t="s">
        <v>37</v>
      </c>
      <c r="U9497" t="s">
        <v>38</v>
      </c>
      <c r="V9497" t="s">
        <v>2407</v>
      </c>
      <c r="W9497" t="s">
        <v>55</v>
      </c>
      <c r="X9497">
        <v>92691</v>
      </c>
      <c r="Y9497" t="s">
        <v>56</v>
      </c>
      <c r="Z9497" t="s">
        <v>10475</v>
      </c>
      <c r="AA9497" t="s">
        <v>85</v>
      </c>
      <c r="AB9497" t="s">
        <v>190</v>
      </c>
      <c r="AC9497" t="s">
        <v>10476</v>
      </c>
      <c r="AD9497">
        <v>120</v>
      </c>
      <c r="AE9497">
        <v>6</v>
      </c>
      <c r="AF9497">
        <v>0</v>
      </c>
      <c r="AG9497">
        <v>46.8</v>
      </c>
    </row>
    <row r="9498" spans="1:33" x14ac:dyDescent="0.35">
      <c r="A9498">
        <v>9497</v>
      </c>
      <c r="B9498" t="s">
        <v>11544</v>
      </c>
      <c r="C9498" s="1">
        <v>42709</v>
      </c>
      <c r="D9498" t="b">
        <v>1</v>
      </c>
      <c r="E9498">
        <v>2016</v>
      </c>
      <c r="F9498">
        <v>12</v>
      </c>
      <c r="G9498">
        <v>5</v>
      </c>
      <c r="H9498" s="1">
        <v>42709</v>
      </c>
      <c r="I9498" t="b">
        <v>1</v>
      </c>
      <c r="J9498" t="s">
        <v>4185</v>
      </c>
      <c r="K9498" t="b">
        <v>0</v>
      </c>
      <c r="L9498">
        <v>2016</v>
      </c>
      <c r="M9498">
        <v>5</v>
      </c>
      <c r="N9498">
        <v>16</v>
      </c>
      <c r="O9498" s="1">
        <v>42506</v>
      </c>
      <c r="P9498" t="b">
        <v>1</v>
      </c>
      <c r="Q9498" t="s">
        <v>63</v>
      </c>
      <c r="R9498" t="s">
        <v>7653</v>
      </c>
      <c r="S9498" t="s">
        <v>7654</v>
      </c>
      <c r="T9498" t="s">
        <v>37</v>
      </c>
      <c r="U9498" t="s">
        <v>38</v>
      </c>
      <c r="V9498" t="s">
        <v>2407</v>
      </c>
      <c r="W9498" t="s">
        <v>55</v>
      </c>
      <c r="X9498">
        <v>92691</v>
      </c>
      <c r="Y9498" t="s">
        <v>56</v>
      </c>
      <c r="Z9498" t="s">
        <v>5945</v>
      </c>
      <c r="AA9498" t="s">
        <v>58</v>
      </c>
      <c r="AB9498" t="s">
        <v>92</v>
      </c>
      <c r="AC9498" t="s">
        <v>1624</v>
      </c>
      <c r="AD9498">
        <v>8.67</v>
      </c>
      <c r="AE9498">
        <v>1</v>
      </c>
      <c r="AF9498">
        <v>0</v>
      </c>
      <c r="AG9498">
        <v>2.3409</v>
      </c>
    </row>
    <row r="9499" spans="1:33" x14ac:dyDescent="0.35">
      <c r="A9499">
        <v>9498</v>
      </c>
      <c r="B9499" t="s">
        <v>11545</v>
      </c>
      <c r="C9499" s="1">
        <v>42866</v>
      </c>
      <c r="D9499" t="b">
        <v>1</v>
      </c>
      <c r="E9499">
        <v>2017</v>
      </c>
      <c r="F9499">
        <v>5</v>
      </c>
      <c r="G9499">
        <v>11</v>
      </c>
      <c r="H9499" s="1">
        <v>42866</v>
      </c>
      <c r="I9499" t="b">
        <v>1</v>
      </c>
      <c r="J9499" s="1">
        <v>42927</v>
      </c>
      <c r="K9499" t="b">
        <v>1</v>
      </c>
      <c r="L9499">
        <v>2017</v>
      </c>
      <c r="M9499">
        <v>7</v>
      </c>
      <c r="N9499">
        <v>11</v>
      </c>
      <c r="O9499" s="1">
        <v>42927</v>
      </c>
      <c r="P9499" t="b">
        <v>1</v>
      </c>
      <c r="Q9499" t="s">
        <v>221</v>
      </c>
      <c r="R9499" t="s">
        <v>1421</v>
      </c>
      <c r="S9499" t="s">
        <v>1422</v>
      </c>
      <c r="T9499" t="s">
        <v>120</v>
      </c>
      <c r="U9499" t="s">
        <v>38</v>
      </c>
      <c r="V9499" t="s">
        <v>7849</v>
      </c>
      <c r="W9499" t="s">
        <v>301</v>
      </c>
      <c r="X9499">
        <v>46142</v>
      </c>
      <c r="Y9499" t="s">
        <v>123</v>
      </c>
      <c r="Z9499" t="s">
        <v>1174</v>
      </c>
      <c r="AA9499" t="s">
        <v>58</v>
      </c>
      <c r="AB9499" t="s">
        <v>106</v>
      </c>
      <c r="AC9499" t="s">
        <v>1175</v>
      </c>
      <c r="AD9499">
        <v>4.41</v>
      </c>
      <c r="AE9499">
        <v>1</v>
      </c>
      <c r="AF9499">
        <v>0</v>
      </c>
      <c r="AG9499">
        <v>2.0286</v>
      </c>
    </row>
    <row r="9500" spans="1:33" x14ac:dyDescent="0.35">
      <c r="A9500">
        <v>9499</v>
      </c>
      <c r="B9500" t="s">
        <v>11545</v>
      </c>
      <c r="C9500" s="1">
        <v>42866</v>
      </c>
      <c r="D9500" t="b">
        <v>1</v>
      </c>
      <c r="E9500">
        <v>2017</v>
      </c>
      <c r="F9500">
        <v>5</v>
      </c>
      <c r="G9500">
        <v>11</v>
      </c>
      <c r="H9500" s="1">
        <v>42866</v>
      </c>
      <c r="I9500" t="b">
        <v>1</v>
      </c>
      <c r="J9500" s="1">
        <v>42927</v>
      </c>
      <c r="K9500" t="b">
        <v>1</v>
      </c>
      <c r="L9500">
        <v>2017</v>
      </c>
      <c r="M9500">
        <v>7</v>
      </c>
      <c r="N9500">
        <v>11</v>
      </c>
      <c r="O9500" s="1">
        <v>42927</v>
      </c>
      <c r="P9500" t="b">
        <v>1</v>
      </c>
      <c r="Q9500" t="s">
        <v>221</v>
      </c>
      <c r="R9500" t="s">
        <v>1421</v>
      </c>
      <c r="S9500" t="s">
        <v>1422</v>
      </c>
      <c r="T9500" t="s">
        <v>120</v>
      </c>
      <c r="U9500" t="s">
        <v>38</v>
      </c>
      <c r="V9500" t="s">
        <v>7849</v>
      </c>
      <c r="W9500" t="s">
        <v>301</v>
      </c>
      <c r="X9500">
        <v>46142</v>
      </c>
      <c r="Y9500" t="s">
        <v>123</v>
      </c>
      <c r="Z9500" t="s">
        <v>8240</v>
      </c>
      <c r="AA9500" t="s">
        <v>58</v>
      </c>
      <c r="AB9500" t="s">
        <v>106</v>
      </c>
      <c r="AC9500" t="s">
        <v>219</v>
      </c>
      <c r="AD9500">
        <v>167.94</v>
      </c>
      <c r="AE9500">
        <v>3</v>
      </c>
      <c r="AF9500">
        <v>0</v>
      </c>
      <c r="AG9500">
        <v>82.290599999999998</v>
      </c>
    </row>
    <row r="9501" spans="1:33" x14ac:dyDescent="0.35">
      <c r="A9501">
        <v>9500</v>
      </c>
      <c r="B9501" t="s">
        <v>11545</v>
      </c>
      <c r="C9501" s="1">
        <v>42866</v>
      </c>
      <c r="D9501" t="b">
        <v>1</v>
      </c>
      <c r="E9501">
        <v>2017</v>
      </c>
      <c r="F9501">
        <v>5</v>
      </c>
      <c r="G9501">
        <v>11</v>
      </c>
      <c r="H9501" s="1">
        <v>42866</v>
      </c>
      <c r="I9501" t="b">
        <v>1</v>
      </c>
      <c r="J9501" s="1">
        <v>42927</v>
      </c>
      <c r="K9501" t="b">
        <v>1</v>
      </c>
      <c r="L9501">
        <v>2017</v>
      </c>
      <c r="M9501">
        <v>7</v>
      </c>
      <c r="N9501">
        <v>11</v>
      </c>
      <c r="O9501" s="1">
        <v>42927</v>
      </c>
      <c r="P9501" t="b">
        <v>1</v>
      </c>
      <c r="Q9501" t="s">
        <v>221</v>
      </c>
      <c r="R9501" t="s">
        <v>1421</v>
      </c>
      <c r="S9501" t="s">
        <v>1422</v>
      </c>
      <c r="T9501" t="s">
        <v>120</v>
      </c>
      <c r="U9501" t="s">
        <v>38</v>
      </c>
      <c r="V9501" t="s">
        <v>7849</v>
      </c>
      <c r="W9501" t="s">
        <v>301</v>
      </c>
      <c r="X9501">
        <v>46142</v>
      </c>
      <c r="Y9501" t="s">
        <v>123</v>
      </c>
      <c r="Z9501" t="s">
        <v>4380</v>
      </c>
      <c r="AA9501" t="s">
        <v>58</v>
      </c>
      <c r="AB9501" t="s">
        <v>106</v>
      </c>
      <c r="AC9501" t="s">
        <v>4381</v>
      </c>
      <c r="AD9501">
        <v>67.8</v>
      </c>
      <c r="AE9501">
        <v>10</v>
      </c>
      <c r="AF9501">
        <v>0</v>
      </c>
      <c r="AG9501">
        <v>31.187999999999999</v>
      </c>
    </row>
    <row r="9502" spans="1:33" x14ac:dyDescent="0.35">
      <c r="A9502">
        <v>9501</v>
      </c>
      <c r="B9502" t="s">
        <v>11546</v>
      </c>
      <c r="C9502" t="s">
        <v>4029</v>
      </c>
      <c r="D9502" t="b">
        <v>0</v>
      </c>
      <c r="E9502">
        <v>2016</v>
      </c>
      <c r="F9502">
        <v>5</v>
      </c>
      <c r="G9502">
        <v>26</v>
      </c>
      <c r="H9502" s="1">
        <v>42516</v>
      </c>
      <c r="I9502" t="b">
        <v>1</v>
      </c>
      <c r="J9502" t="s">
        <v>1955</v>
      </c>
      <c r="K9502" t="b">
        <v>0</v>
      </c>
      <c r="L9502">
        <v>2016</v>
      </c>
      <c r="M9502">
        <v>5</v>
      </c>
      <c r="N9502">
        <v>30</v>
      </c>
      <c r="O9502" s="1">
        <v>42520</v>
      </c>
      <c r="P9502" t="b">
        <v>1</v>
      </c>
      <c r="Q9502" t="s">
        <v>63</v>
      </c>
      <c r="R9502" t="s">
        <v>6368</v>
      </c>
      <c r="S9502" t="s">
        <v>6369</v>
      </c>
      <c r="T9502" t="s">
        <v>37</v>
      </c>
      <c r="U9502" t="s">
        <v>38</v>
      </c>
      <c r="V9502" t="s">
        <v>2903</v>
      </c>
      <c r="W9502" t="s">
        <v>133</v>
      </c>
      <c r="X9502">
        <v>53209</v>
      </c>
      <c r="Y9502" t="s">
        <v>123</v>
      </c>
      <c r="Z9502" t="s">
        <v>4986</v>
      </c>
      <c r="AA9502" t="s">
        <v>43</v>
      </c>
      <c r="AB9502" t="s">
        <v>79</v>
      </c>
      <c r="AC9502" t="s">
        <v>4987</v>
      </c>
      <c r="AD9502">
        <v>26.94</v>
      </c>
      <c r="AE9502">
        <v>3</v>
      </c>
      <c r="AF9502">
        <v>0</v>
      </c>
      <c r="AG9502">
        <v>11.3148</v>
      </c>
    </row>
    <row r="9503" spans="1:33" x14ac:dyDescent="0.35">
      <c r="A9503">
        <v>9502</v>
      </c>
      <c r="B9503" t="s">
        <v>11547</v>
      </c>
      <c r="C9503" t="s">
        <v>2967</v>
      </c>
      <c r="D9503" t="b">
        <v>0</v>
      </c>
      <c r="E9503">
        <v>2015</v>
      </c>
      <c r="F9503">
        <v>11</v>
      </c>
      <c r="G9503">
        <v>20</v>
      </c>
      <c r="H9503" s="1">
        <v>42328</v>
      </c>
      <c r="I9503" t="b">
        <v>1</v>
      </c>
      <c r="J9503" t="s">
        <v>340</v>
      </c>
      <c r="K9503" t="b">
        <v>0</v>
      </c>
      <c r="L9503">
        <v>2015</v>
      </c>
      <c r="M9503">
        <v>11</v>
      </c>
      <c r="N9503">
        <v>24</v>
      </c>
      <c r="O9503" s="1">
        <v>42332</v>
      </c>
      <c r="P9503" t="b">
        <v>1</v>
      </c>
      <c r="Q9503" t="s">
        <v>63</v>
      </c>
      <c r="R9503" t="s">
        <v>6011</v>
      </c>
      <c r="S9503" t="s">
        <v>6012</v>
      </c>
      <c r="T9503" t="s">
        <v>37</v>
      </c>
      <c r="U9503" t="s">
        <v>38</v>
      </c>
      <c r="V9503" t="s">
        <v>149</v>
      </c>
      <c r="W9503" t="s">
        <v>55</v>
      </c>
      <c r="X9503">
        <v>94109</v>
      </c>
      <c r="Y9503" t="s">
        <v>56</v>
      </c>
      <c r="Z9503" t="s">
        <v>6773</v>
      </c>
      <c r="AA9503" t="s">
        <v>43</v>
      </c>
      <c r="AB9503" t="s">
        <v>79</v>
      </c>
      <c r="AC9503" t="s">
        <v>6774</v>
      </c>
      <c r="AD9503">
        <v>32.04</v>
      </c>
      <c r="AE9503">
        <v>3</v>
      </c>
      <c r="AF9503">
        <v>0</v>
      </c>
      <c r="AG9503">
        <v>8.01</v>
      </c>
    </row>
    <row r="9504" spans="1:33" x14ac:dyDescent="0.35">
      <c r="A9504">
        <v>9503</v>
      </c>
      <c r="B9504" t="s">
        <v>11548</v>
      </c>
      <c r="C9504" t="s">
        <v>1817</v>
      </c>
      <c r="D9504" t="b">
        <v>0</v>
      </c>
      <c r="E9504">
        <v>2016</v>
      </c>
      <c r="F9504">
        <v>4</v>
      </c>
      <c r="G9504">
        <v>22</v>
      </c>
      <c r="H9504" s="1">
        <v>42482</v>
      </c>
      <c r="I9504" t="b">
        <v>1</v>
      </c>
      <c r="J9504" t="s">
        <v>1365</v>
      </c>
      <c r="K9504" t="b">
        <v>0</v>
      </c>
      <c r="L9504">
        <v>2016</v>
      </c>
      <c r="M9504">
        <v>4</v>
      </c>
      <c r="N9504">
        <v>29</v>
      </c>
      <c r="O9504" s="1">
        <v>42489</v>
      </c>
      <c r="P9504" t="b">
        <v>1</v>
      </c>
      <c r="Q9504" t="s">
        <v>63</v>
      </c>
      <c r="R9504" t="s">
        <v>4397</v>
      </c>
      <c r="S9504" t="s">
        <v>4398</v>
      </c>
      <c r="T9504" t="s">
        <v>37</v>
      </c>
      <c r="U9504" t="s">
        <v>38</v>
      </c>
      <c r="V9504" t="s">
        <v>8371</v>
      </c>
      <c r="W9504" t="s">
        <v>315</v>
      </c>
      <c r="X9504">
        <v>13440</v>
      </c>
      <c r="Y9504" t="s">
        <v>173</v>
      </c>
      <c r="Z9504" t="s">
        <v>9077</v>
      </c>
      <c r="AA9504" t="s">
        <v>58</v>
      </c>
      <c r="AB9504" t="s">
        <v>82</v>
      </c>
      <c r="AC9504" t="s">
        <v>9078</v>
      </c>
      <c r="AD9504">
        <v>32.130000000000003</v>
      </c>
      <c r="AE9504">
        <v>9</v>
      </c>
      <c r="AF9504">
        <v>0</v>
      </c>
      <c r="AG9504">
        <v>8.3537999999999997</v>
      </c>
    </row>
    <row r="9505" spans="1:33" x14ac:dyDescent="0.35">
      <c r="A9505">
        <v>9504</v>
      </c>
      <c r="B9505" t="s">
        <v>11548</v>
      </c>
      <c r="C9505" t="s">
        <v>1817</v>
      </c>
      <c r="D9505" t="b">
        <v>0</v>
      </c>
      <c r="E9505">
        <v>2016</v>
      </c>
      <c r="F9505">
        <v>4</v>
      </c>
      <c r="G9505">
        <v>22</v>
      </c>
      <c r="H9505" s="1">
        <v>42482</v>
      </c>
      <c r="I9505" t="b">
        <v>1</v>
      </c>
      <c r="J9505" t="s">
        <v>1365</v>
      </c>
      <c r="K9505" t="b">
        <v>0</v>
      </c>
      <c r="L9505">
        <v>2016</v>
      </c>
      <c r="M9505">
        <v>4</v>
      </c>
      <c r="N9505">
        <v>29</v>
      </c>
      <c r="O9505" s="1">
        <v>42489</v>
      </c>
      <c r="P9505" t="b">
        <v>1</v>
      </c>
      <c r="Q9505" t="s">
        <v>63</v>
      </c>
      <c r="R9505" t="s">
        <v>4397</v>
      </c>
      <c r="S9505" t="s">
        <v>4398</v>
      </c>
      <c r="T9505" t="s">
        <v>37</v>
      </c>
      <c r="U9505" t="s">
        <v>38</v>
      </c>
      <c r="V9505" t="s">
        <v>8371</v>
      </c>
      <c r="W9505" t="s">
        <v>315</v>
      </c>
      <c r="X9505">
        <v>13440</v>
      </c>
      <c r="Y9505" t="s">
        <v>173</v>
      </c>
      <c r="Z9505" t="s">
        <v>2887</v>
      </c>
      <c r="AA9505" t="s">
        <v>58</v>
      </c>
      <c r="AB9505" t="s">
        <v>82</v>
      </c>
      <c r="AC9505" t="s">
        <v>2888</v>
      </c>
      <c r="AD9505">
        <v>2.88</v>
      </c>
      <c r="AE9505">
        <v>1</v>
      </c>
      <c r="AF9505">
        <v>0</v>
      </c>
      <c r="AG9505">
        <v>0.80640000000000001</v>
      </c>
    </row>
    <row r="9506" spans="1:33" x14ac:dyDescent="0.35">
      <c r="A9506">
        <v>9505</v>
      </c>
      <c r="B9506" t="s">
        <v>11549</v>
      </c>
      <c r="C9506" t="s">
        <v>4513</v>
      </c>
      <c r="D9506" t="b">
        <v>0</v>
      </c>
      <c r="E9506">
        <v>2016</v>
      </c>
      <c r="F9506">
        <v>10</v>
      </c>
      <c r="G9506">
        <v>14</v>
      </c>
      <c r="H9506" s="1">
        <v>42657</v>
      </c>
      <c r="I9506" t="b">
        <v>1</v>
      </c>
      <c r="J9506" t="s">
        <v>4514</v>
      </c>
      <c r="K9506" t="b">
        <v>0</v>
      </c>
      <c r="L9506">
        <v>2016</v>
      </c>
      <c r="M9506">
        <v>10</v>
      </c>
      <c r="N9506">
        <v>18</v>
      </c>
      <c r="O9506" s="1">
        <v>42661</v>
      </c>
      <c r="P9506" t="b">
        <v>1</v>
      </c>
      <c r="Q9506" t="s">
        <v>63</v>
      </c>
      <c r="R9506" t="s">
        <v>4400</v>
      </c>
      <c r="S9506" t="s">
        <v>4401</v>
      </c>
      <c r="T9506" t="s">
        <v>53</v>
      </c>
      <c r="U9506" t="s">
        <v>38</v>
      </c>
      <c r="V9506" t="s">
        <v>314</v>
      </c>
      <c r="W9506" t="s">
        <v>315</v>
      </c>
      <c r="X9506">
        <v>10009</v>
      </c>
      <c r="Y9506" t="s">
        <v>173</v>
      </c>
      <c r="Z9506" t="s">
        <v>10056</v>
      </c>
      <c r="AA9506" t="s">
        <v>85</v>
      </c>
      <c r="AB9506" t="s">
        <v>86</v>
      </c>
      <c r="AC9506" t="s">
        <v>10057</v>
      </c>
      <c r="AD9506">
        <v>1091.93</v>
      </c>
      <c r="AE9506">
        <v>7</v>
      </c>
      <c r="AF9506">
        <v>0</v>
      </c>
      <c r="AG9506">
        <v>272.98250000000002</v>
      </c>
    </row>
    <row r="9507" spans="1:33" x14ac:dyDescent="0.35">
      <c r="A9507">
        <v>9506</v>
      </c>
      <c r="B9507" t="s">
        <v>11549</v>
      </c>
      <c r="C9507" t="s">
        <v>4513</v>
      </c>
      <c r="D9507" t="b">
        <v>0</v>
      </c>
      <c r="E9507">
        <v>2016</v>
      </c>
      <c r="F9507">
        <v>10</v>
      </c>
      <c r="G9507">
        <v>14</v>
      </c>
      <c r="H9507" s="1">
        <v>42657</v>
      </c>
      <c r="I9507" t="b">
        <v>1</v>
      </c>
      <c r="J9507" t="s">
        <v>4514</v>
      </c>
      <c r="K9507" t="b">
        <v>0</v>
      </c>
      <c r="L9507">
        <v>2016</v>
      </c>
      <c r="M9507">
        <v>10</v>
      </c>
      <c r="N9507">
        <v>18</v>
      </c>
      <c r="O9507" s="1">
        <v>42661</v>
      </c>
      <c r="P9507" t="b">
        <v>1</v>
      </c>
      <c r="Q9507" t="s">
        <v>63</v>
      </c>
      <c r="R9507" t="s">
        <v>4400</v>
      </c>
      <c r="S9507" t="s">
        <v>4401</v>
      </c>
      <c r="T9507" t="s">
        <v>53</v>
      </c>
      <c r="U9507" t="s">
        <v>38</v>
      </c>
      <c r="V9507" t="s">
        <v>314</v>
      </c>
      <c r="W9507" t="s">
        <v>315</v>
      </c>
      <c r="X9507">
        <v>10009</v>
      </c>
      <c r="Y9507" t="s">
        <v>173</v>
      </c>
      <c r="Z9507" t="s">
        <v>1423</v>
      </c>
      <c r="AA9507" t="s">
        <v>58</v>
      </c>
      <c r="AB9507" t="s">
        <v>106</v>
      </c>
      <c r="AC9507" t="s">
        <v>1638</v>
      </c>
      <c r="AD9507">
        <v>111.96</v>
      </c>
      <c r="AE9507">
        <v>2</v>
      </c>
      <c r="AF9507">
        <v>0</v>
      </c>
      <c r="AG9507">
        <v>54.860399999999998</v>
      </c>
    </row>
    <row r="9508" spans="1:33" x14ac:dyDescent="0.35">
      <c r="A9508">
        <v>9507</v>
      </c>
      <c r="B9508" t="s">
        <v>11550</v>
      </c>
      <c r="C9508" s="1">
        <v>41763</v>
      </c>
      <c r="D9508" t="b">
        <v>1</v>
      </c>
      <c r="E9508">
        <v>2014</v>
      </c>
      <c r="F9508">
        <v>5</v>
      </c>
      <c r="G9508">
        <v>4</v>
      </c>
      <c r="H9508" s="1">
        <v>41763</v>
      </c>
      <c r="I9508" t="b">
        <v>1</v>
      </c>
      <c r="J9508" s="1">
        <v>41824</v>
      </c>
      <c r="K9508" t="b">
        <v>1</v>
      </c>
      <c r="L9508">
        <v>2014</v>
      </c>
      <c r="M9508">
        <v>7</v>
      </c>
      <c r="N9508">
        <v>4</v>
      </c>
      <c r="O9508" s="1">
        <v>41824</v>
      </c>
      <c r="P9508" t="b">
        <v>1</v>
      </c>
      <c r="Q9508" t="s">
        <v>34</v>
      </c>
      <c r="R9508" t="s">
        <v>765</v>
      </c>
      <c r="S9508" t="s">
        <v>766</v>
      </c>
      <c r="T9508" t="s">
        <v>37</v>
      </c>
      <c r="U9508" t="s">
        <v>38</v>
      </c>
      <c r="V9508" t="s">
        <v>7422</v>
      </c>
      <c r="W9508" t="s">
        <v>281</v>
      </c>
      <c r="X9508">
        <v>48127</v>
      </c>
      <c r="Y9508" t="s">
        <v>123</v>
      </c>
      <c r="Z9508" t="s">
        <v>3652</v>
      </c>
      <c r="AA9508" t="s">
        <v>58</v>
      </c>
      <c r="AB9508" t="s">
        <v>82</v>
      </c>
      <c r="AC9508" t="s">
        <v>3653</v>
      </c>
      <c r="AD9508">
        <v>26.7</v>
      </c>
      <c r="AE9508">
        <v>2</v>
      </c>
      <c r="AF9508">
        <v>0</v>
      </c>
      <c r="AG9508">
        <v>7.476</v>
      </c>
    </row>
    <row r="9509" spans="1:33" x14ac:dyDescent="0.35">
      <c r="A9509">
        <v>9508</v>
      </c>
      <c r="B9509" t="s">
        <v>11550</v>
      </c>
      <c r="C9509" s="1">
        <v>41763</v>
      </c>
      <c r="D9509" t="b">
        <v>1</v>
      </c>
      <c r="E9509">
        <v>2014</v>
      </c>
      <c r="F9509">
        <v>5</v>
      </c>
      <c r="G9509">
        <v>4</v>
      </c>
      <c r="H9509" s="1">
        <v>41763</v>
      </c>
      <c r="I9509" t="b">
        <v>1</v>
      </c>
      <c r="J9509" s="1">
        <v>41824</v>
      </c>
      <c r="K9509" t="b">
        <v>1</v>
      </c>
      <c r="L9509">
        <v>2014</v>
      </c>
      <c r="M9509">
        <v>7</v>
      </c>
      <c r="N9509">
        <v>4</v>
      </c>
      <c r="O9509" s="1">
        <v>41824</v>
      </c>
      <c r="P9509" t="b">
        <v>1</v>
      </c>
      <c r="Q9509" t="s">
        <v>34</v>
      </c>
      <c r="R9509" t="s">
        <v>765</v>
      </c>
      <c r="S9509" t="s">
        <v>766</v>
      </c>
      <c r="T9509" t="s">
        <v>37</v>
      </c>
      <c r="U9509" t="s">
        <v>38</v>
      </c>
      <c r="V9509" t="s">
        <v>7422</v>
      </c>
      <c r="W9509" t="s">
        <v>281</v>
      </c>
      <c r="X9509">
        <v>48127</v>
      </c>
      <c r="Y9509" t="s">
        <v>123</v>
      </c>
      <c r="Z9509" t="s">
        <v>5577</v>
      </c>
      <c r="AA9509" t="s">
        <v>58</v>
      </c>
      <c r="AB9509" t="s">
        <v>89</v>
      </c>
      <c r="AC9509" t="s">
        <v>5578</v>
      </c>
      <c r="AD9509">
        <v>40.200000000000003</v>
      </c>
      <c r="AE9509">
        <v>5</v>
      </c>
      <c r="AF9509">
        <v>0</v>
      </c>
      <c r="AG9509">
        <v>18.09</v>
      </c>
    </row>
    <row r="9510" spans="1:33" x14ac:dyDescent="0.35">
      <c r="A9510">
        <v>9509</v>
      </c>
      <c r="B9510" t="s">
        <v>11550</v>
      </c>
      <c r="C9510" s="1">
        <v>41763</v>
      </c>
      <c r="D9510" t="b">
        <v>1</v>
      </c>
      <c r="E9510">
        <v>2014</v>
      </c>
      <c r="F9510">
        <v>5</v>
      </c>
      <c r="G9510">
        <v>4</v>
      </c>
      <c r="H9510" s="1">
        <v>41763</v>
      </c>
      <c r="I9510" t="b">
        <v>1</v>
      </c>
      <c r="J9510" s="1">
        <v>41824</v>
      </c>
      <c r="K9510" t="b">
        <v>1</v>
      </c>
      <c r="L9510">
        <v>2014</v>
      </c>
      <c r="M9510">
        <v>7</v>
      </c>
      <c r="N9510">
        <v>4</v>
      </c>
      <c r="O9510" s="1">
        <v>41824</v>
      </c>
      <c r="P9510" t="b">
        <v>1</v>
      </c>
      <c r="Q9510" t="s">
        <v>34</v>
      </c>
      <c r="R9510" t="s">
        <v>765</v>
      </c>
      <c r="S9510" t="s">
        <v>766</v>
      </c>
      <c r="T9510" t="s">
        <v>37</v>
      </c>
      <c r="U9510" t="s">
        <v>38</v>
      </c>
      <c r="V9510" t="s">
        <v>7422</v>
      </c>
      <c r="W9510" t="s">
        <v>281</v>
      </c>
      <c r="X9510">
        <v>48127</v>
      </c>
      <c r="Y9510" t="s">
        <v>123</v>
      </c>
      <c r="Z9510" t="s">
        <v>899</v>
      </c>
      <c r="AA9510" t="s">
        <v>58</v>
      </c>
      <c r="AB9510" t="s">
        <v>82</v>
      </c>
      <c r="AC9510" t="s">
        <v>900</v>
      </c>
      <c r="AD9510">
        <v>13.89</v>
      </c>
      <c r="AE9510">
        <v>3</v>
      </c>
      <c r="AF9510">
        <v>0</v>
      </c>
      <c r="AG9510">
        <v>4.5837000000000003</v>
      </c>
    </row>
    <row r="9511" spans="1:33" x14ac:dyDescent="0.35">
      <c r="A9511">
        <v>9510</v>
      </c>
      <c r="B9511" t="s">
        <v>11550</v>
      </c>
      <c r="C9511" s="1">
        <v>41763</v>
      </c>
      <c r="D9511" t="b">
        <v>1</v>
      </c>
      <c r="E9511">
        <v>2014</v>
      </c>
      <c r="F9511">
        <v>5</v>
      </c>
      <c r="G9511">
        <v>4</v>
      </c>
      <c r="H9511" s="1">
        <v>41763</v>
      </c>
      <c r="I9511" t="b">
        <v>1</v>
      </c>
      <c r="J9511" s="1">
        <v>41824</v>
      </c>
      <c r="K9511" t="b">
        <v>1</v>
      </c>
      <c r="L9511">
        <v>2014</v>
      </c>
      <c r="M9511">
        <v>7</v>
      </c>
      <c r="N9511">
        <v>4</v>
      </c>
      <c r="O9511" s="1">
        <v>41824</v>
      </c>
      <c r="P9511" t="b">
        <v>1</v>
      </c>
      <c r="Q9511" t="s">
        <v>34</v>
      </c>
      <c r="R9511" t="s">
        <v>765</v>
      </c>
      <c r="S9511" t="s">
        <v>766</v>
      </c>
      <c r="T9511" t="s">
        <v>37</v>
      </c>
      <c r="U9511" t="s">
        <v>38</v>
      </c>
      <c r="V9511" t="s">
        <v>7422</v>
      </c>
      <c r="W9511" t="s">
        <v>281</v>
      </c>
      <c r="X9511">
        <v>48127</v>
      </c>
      <c r="Y9511" t="s">
        <v>123</v>
      </c>
      <c r="Z9511" t="s">
        <v>785</v>
      </c>
      <c r="AA9511" t="s">
        <v>58</v>
      </c>
      <c r="AB9511" t="s">
        <v>72</v>
      </c>
      <c r="AC9511" t="s">
        <v>786</v>
      </c>
      <c r="AD9511">
        <v>689.82</v>
      </c>
      <c r="AE9511">
        <v>6</v>
      </c>
      <c r="AF9511">
        <v>0</v>
      </c>
      <c r="AG9511">
        <v>20.694600000000001</v>
      </c>
    </row>
    <row r="9512" spans="1:33" x14ac:dyDescent="0.35">
      <c r="A9512">
        <v>9511</v>
      </c>
      <c r="B9512" t="s">
        <v>11551</v>
      </c>
      <c r="C9512" s="1">
        <v>42529</v>
      </c>
      <c r="D9512" t="b">
        <v>1</v>
      </c>
      <c r="E9512">
        <v>2016</v>
      </c>
      <c r="F9512">
        <v>6</v>
      </c>
      <c r="G9512">
        <v>8</v>
      </c>
      <c r="H9512" s="1">
        <v>42529</v>
      </c>
      <c r="I9512" t="b">
        <v>1</v>
      </c>
      <c r="J9512" s="1">
        <v>42682</v>
      </c>
      <c r="K9512" t="b">
        <v>1</v>
      </c>
      <c r="L9512">
        <v>2016</v>
      </c>
      <c r="M9512">
        <v>11</v>
      </c>
      <c r="N9512">
        <v>8</v>
      </c>
      <c r="O9512" s="1">
        <v>42682</v>
      </c>
      <c r="P9512" t="b">
        <v>1</v>
      </c>
      <c r="Q9512" t="s">
        <v>63</v>
      </c>
      <c r="R9512" t="s">
        <v>2106</v>
      </c>
      <c r="S9512" t="s">
        <v>2107</v>
      </c>
      <c r="T9512" t="s">
        <v>37</v>
      </c>
      <c r="U9512" t="s">
        <v>38</v>
      </c>
      <c r="V9512" t="s">
        <v>314</v>
      </c>
      <c r="W9512" t="s">
        <v>315</v>
      </c>
      <c r="X9512">
        <v>10024</v>
      </c>
      <c r="Y9512" t="s">
        <v>173</v>
      </c>
      <c r="Z9512" t="s">
        <v>1437</v>
      </c>
      <c r="AA9512" t="s">
        <v>58</v>
      </c>
      <c r="AB9512" t="s">
        <v>82</v>
      </c>
      <c r="AC9512" t="s">
        <v>1438</v>
      </c>
      <c r="AD9512">
        <v>38.340000000000003</v>
      </c>
      <c r="AE9512">
        <v>9</v>
      </c>
      <c r="AF9512">
        <v>0</v>
      </c>
      <c r="AG9512">
        <v>15.7194</v>
      </c>
    </row>
    <row r="9513" spans="1:33" x14ac:dyDescent="0.35">
      <c r="A9513">
        <v>9512</v>
      </c>
      <c r="B9513" t="s">
        <v>11552</v>
      </c>
      <c r="C9513" t="s">
        <v>3964</v>
      </c>
      <c r="D9513" t="b">
        <v>0</v>
      </c>
      <c r="E9513">
        <v>2014</v>
      </c>
      <c r="F9513">
        <v>12</v>
      </c>
      <c r="G9513">
        <v>14</v>
      </c>
      <c r="H9513" s="1">
        <v>41987</v>
      </c>
      <c r="I9513" t="b">
        <v>1</v>
      </c>
      <c r="J9513" t="s">
        <v>3123</v>
      </c>
      <c r="K9513" t="b">
        <v>0</v>
      </c>
      <c r="L9513">
        <v>2014</v>
      </c>
      <c r="M9513">
        <v>12</v>
      </c>
      <c r="N9513">
        <v>16</v>
      </c>
      <c r="O9513" s="1">
        <v>41989</v>
      </c>
      <c r="P9513" t="b">
        <v>1</v>
      </c>
      <c r="Q9513" t="s">
        <v>221</v>
      </c>
      <c r="R9513" t="s">
        <v>7090</v>
      </c>
      <c r="S9513" t="s">
        <v>7091</v>
      </c>
      <c r="T9513" t="s">
        <v>53</v>
      </c>
      <c r="U9513" t="s">
        <v>38</v>
      </c>
      <c r="V9513" t="s">
        <v>356</v>
      </c>
      <c r="W9513" t="s">
        <v>247</v>
      </c>
      <c r="X9513">
        <v>60623</v>
      </c>
      <c r="Y9513" t="s">
        <v>123</v>
      </c>
      <c r="Z9513" t="s">
        <v>4891</v>
      </c>
      <c r="AA9513" t="s">
        <v>58</v>
      </c>
      <c r="AB9513" t="s">
        <v>89</v>
      </c>
      <c r="AC9513" t="s">
        <v>4892</v>
      </c>
      <c r="AD9513">
        <v>9.2639999999999993</v>
      </c>
      <c r="AE9513">
        <v>3</v>
      </c>
      <c r="AF9513">
        <v>0.8</v>
      </c>
      <c r="AG9513">
        <v>-13.896000000000001</v>
      </c>
    </row>
    <row r="9514" spans="1:33" x14ac:dyDescent="0.35">
      <c r="A9514">
        <v>9513</v>
      </c>
      <c r="B9514" t="s">
        <v>11553</v>
      </c>
      <c r="C9514" t="s">
        <v>446</v>
      </c>
      <c r="D9514" t="b">
        <v>0</v>
      </c>
      <c r="E9514">
        <v>2017</v>
      </c>
      <c r="F9514">
        <v>5</v>
      </c>
      <c r="G9514">
        <v>30</v>
      </c>
      <c r="H9514" s="1">
        <v>42885</v>
      </c>
      <c r="I9514" t="b">
        <v>1</v>
      </c>
      <c r="J9514" s="1">
        <v>42800</v>
      </c>
      <c r="K9514" t="b">
        <v>1</v>
      </c>
      <c r="L9514">
        <v>2017</v>
      </c>
      <c r="M9514">
        <v>3</v>
      </c>
      <c r="N9514">
        <v>6</v>
      </c>
      <c r="O9514" s="1">
        <v>42800</v>
      </c>
      <c r="P9514" t="b">
        <v>1</v>
      </c>
      <c r="Q9514" t="s">
        <v>34</v>
      </c>
      <c r="R9514" t="s">
        <v>3926</v>
      </c>
      <c r="S9514" t="s">
        <v>3927</v>
      </c>
      <c r="T9514" t="s">
        <v>37</v>
      </c>
      <c r="U9514" t="s">
        <v>38</v>
      </c>
      <c r="V9514" t="s">
        <v>939</v>
      </c>
      <c r="W9514" t="s">
        <v>122</v>
      </c>
      <c r="X9514">
        <v>75217</v>
      </c>
      <c r="Y9514" t="s">
        <v>123</v>
      </c>
      <c r="Z9514" t="s">
        <v>3528</v>
      </c>
      <c r="AA9514" t="s">
        <v>43</v>
      </c>
      <c r="AB9514" t="s">
        <v>44</v>
      </c>
      <c r="AC9514" t="s">
        <v>3529</v>
      </c>
      <c r="AD9514">
        <v>204.66640000000001</v>
      </c>
      <c r="AE9514">
        <v>1</v>
      </c>
      <c r="AF9514">
        <v>0.32</v>
      </c>
      <c r="AG9514">
        <v>-6.0195999999999996</v>
      </c>
    </row>
    <row r="9515" spans="1:33" x14ac:dyDescent="0.35">
      <c r="A9515">
        <v>9514</v>
      </c>
      <c r="B9515" t="s">
        <v>11554</v>
      </c>
      <c r="C9515" t="s">
        <v>4513</v>
      </c>
      <c r="D9515" t="b">
        <v>0</v>
      </c>
      <c r="E9515">
        <v>2016</v>
      </c>
      <c r="F9515">
        <v>10</v>
      </c>
      <c r="G9515">
        <v>14</v>
      </c>
      <c r="H9515" s="1">
        <v>42657</v>
      </c>
      <c r="I9515" t="b">
        <v>1</v>
      </c>
      <c r="J9515" t="s">
        <v>651</v>
      </c>
      <c r="K9515" t="b">
        <v>0</v>
      </c>
      <c r="L9515">
        <v>2016</v>
      </c>
      <c r="M9515">
        <v>10</v>
      </c>
      <c r="N9515">
        <v>19</v>
      </c>
      <c r="O9515" s="1">
        <v>42662</v>
      </c>
      <c r="P9515" t="b">
        <v>1</v>
      </c>
      <c r="Q9515" t="s">
        <v>63</v>
      </c>
      <c r="R9515" t="s">
        <v>6540</v>
      </c>
      <c r="S9515" t="s">
        <v>6541</v>
      </c>
      <c r="T9515" t="s">
        <v>37</v>
      </c>
      <c r="U9515" t="s">
        <v>38</v>
      </c>
      <c r="V9515" t="s">
        <v>4659</v>
      </c>
      <c r="W9515" t="s">
        <v>133</v>
      </c>
      <c r="X9515">
        <v>54915</v>
      </c>
      <c r="Y9515" t="s">
        <v>123</v>
      </c>
      <c r="Z9515" t="s">
        <v>3414</v>
      </c>
      <c r="AA9515" t="s">
        <v>85</v>
      </c>
      <c r="AB9515" t="s">
        <v>190</v>
      </c>
      <c r="AC9515" t="s">
        <v>3415</v>
      </c>
      <c r="AD9515">
        <v>1649.75</v>
      </c>
      <c r="AE9515">
        <v>5</v>
      </c>
      <c r="AF9515">
        <v>0</v>
      </c>
      <c r="AG9515">
        <v>544.41750000000002</v>
      </c>
    </row>
    <row r="9516" spans="1:33" x14ac:dyDescent="0.35">
      <c r="A9516">
        <v>9515</v>
      </c>
      <c r="B9516" t="s">
        <v>11555</v>
      </c>
      <c r="C9516" t="s">
        <v>3815</v>
      </c>
      <c r="D9516" t="b">
        <v>0</v>
      </c>
      <c r="E9516">
        <v>2014</v>
      </c>
      <c r="F9516">
        <v>3</v>
      </c>
      <c r="G9516">
        <v>14</v>
      </c>
      <c r="H9516" s="1">
        <v>41712</v>
      </c>
      <c r="I9516" t="b">
        <v>1</v>
      </c>
      <c r="J9516" t="s">
        <v>5308</v>
      </c>
      <c r="K9516" t="b">
        <v>0</v>
      </c>
      <c r="L9516">
        <v>2014</v>
      </c>
      <c r="M9516">
        <v>3</v>
      </c>
      <c r="N9516">
        <v>18</v>
      </c>
      <c r="O9516" s="1">
        <v>41716</v>
      </c>
      <c r="P9516" t="b">
        <v>1</v>
      </c>
      <c r="Q9516" t="s">
        <v>63</v>
      </c>
      <c r="R9516" t="s">
        <v>8125</v>
      </c>
      <c r="S9516" t="s">
        <v>8126</v>
      </c>
      <c r="T9516" t="s">
        <v>120</v>
      </c>
      <c r="U9516" t="s">
        <v>38</v>
      </c>
      <c r="V9516" t="s">
        <v>1729</v>
      </c>
      <c r="W9516" t="s">
        <v>67</v>
      </c>
      <c r="X9516">
        <v>32216</v>
      </c>
      <c r="Y9516" t="s">
        <v>41</v>
      </c>
      <c r="Z9516" t="s">
        <v>2842</v>
      </c>
      <c r="AA9516" t="s">
        <v>58</v>
      </c>
      <c r="AB9516" t="s">
        <v>106</v>
      </c>
      <c r="AC9516" t="s">
        <v>2843</v>
      </c>
      <c r="AD9516">
        <v>91.055999999999997</v>
      </c>
      <c r="AE9516">
        <v>6</v>
      </c>
      <c r="AF9516">
        <v>0.2</v>
      </c>
      <c r="AG9516">
        <v>31.869599999999998</v>
      </c>
    </row>
    <row r="9517" spans="1:33" x14ac:dyDescent="0.35">
      <c r="A9517">
        <v>9516</v>
      </c>
      <c r="B9517" t="s">
        <v>11556</v>
      </c>
      <c r="C9517" t="s">
        <v>11557</v>
      </c>
      <c r="D9517" t="b">
        <v>0</v>
      </c>
      <c r="E9517">
        <v>2014</v>
      </c>
      <c r="F9517">
        <v>2</v>
      </c>
      <c r="G9517">
        <v>17</v>
      </c>
      <c r="H9517" s="1">
        <v>41687</v>
      </c>
      <c r="I9517" t="b">
        <v>1</v>
      </c>
      <c r="J9517" t="s">
        <v>9128</v>
      </c>
      <c r="K9517" t="b">
        <v>0</v>
      </c>
      <c r="L9517">
        <v>2014</v>
      </c>
      <c r="M9517">
        <v>2</v>
      </c>
      <c r="N9517">
        <v>24</v>
      </c>
      <c r="O9517" s="1">
        <v>41694</v>
      </c>
      <c r="P9517" t="b">
        <v>1</v>
      </c>
      <c r="Q9517" t="s">
        <v>63</v>
      </c>
      <c r="R9517" t="s">
        <v>1085</v>
      </c>
      <c r="S9517" t="s">
        <v>1086</v>
      </c>
      <c r="T9517" t="s">
        <v>37</v>
      </c>
      <c r="U9517" t="s">
        <v>38</v>
      </c>
      <c r="V9517" t="s">
        <v>356</v>
      </c>
      <c r="W9517" t="s">
        <v>247</v>
      </c>
      <c r="X9517">
        <v>60653</v>
      </c>
      <c r="Y9517" t="s">
        <v>123</v>
      </c>
      <c r="Z9517" t="s">
        <v>5239</v>
      </c>
      <c r="AA9517" t="s">
        <v>58</v>
      </c>
      <c r="AB9517" t="s">
        <v>82</v>
      </c>
      <c r="AC9517" t="s">
        <v>3462</v>
      </c>
      <c r="AD9517">
        <v>54.207999999999998</v>
      </c>
      <c r="AE9517">
        <v>14</v>
      </c>
      <c r="AF9517">
        <v>0.2</v>
      </c>
      <c r="AG9517">
        <v>8.8087999999999997</v>
      </c>
    </row>
    <row r="9518" spans="1:33" x14ac:dyDescent="0.35">
      <c r="A9518">
        <v>9517</v>
      </c>
      <c r="B9518" t="s">
        <v>11558</v>
      </c>
      <c r="C9518" t="s">
        <v>2461</v>
      </c>
      <c r="D9518" t="b">
        <v>0</v>
      </c>
      <c r="E9518">
        <v>2015</v>
      </c>
      <c r="F9518">
        <v>8</v>
      </c>
      <c r="G9518">
        <v>24</v>
      </c>
      <c r="H9518" s="1">
        <v>42240</v>
      </c>
      <c r="I9518" t="b">
        <v>1</v>
      </c>
      <c r="J9518" t="s">
        <v>5804</v>
      </c>
      <c r="K9518" t="b">
        <v>0</v>
      </c>
      <c r="L9518">
        <v>2015</v>
      </c>
      <c r="M9518">
        <v>8</v>
      </c>
      <c r="N9518">
        <v>26</v>
      </c>
      <c r="O9518" s="1">
        <v>42242</v>
      </c>
      <c r="P9518" t="b">
        <v>1</v>
      </c>
      <c r="Q9518" t="s">
        <v>34</v>
      </c>
      <c r="R9518" t="s">
        <v>3610</v>
      </c>
      <c r="S9518" t="s">
        <v>3611</v>
      </c>
      <c r="T9518" t="s">
        <v>37</v>
      </c>
      <c r="U9518" t="s">
        <v>38</v>
      </c>
      <c r="V9518" t="s">
        <v>5215</v>
      </c>
      <c r="W9518" t="s">
        <v>579</v>
      </c>
      <c r="X9518">
        <v>43402</v>
      </c>
      <c r="Y9518" t="s">
        <v>173</v>
      </c>
      <c r="Z9518" t="s">
        <v>5678</v>
      </c>
      <c r="AA9518" t="s">
        <v>85</v>
      </c>
      <c r="AB9518" t="s">
        <v>86</v>
      </c>
      <c r="AC9518" t="s">
        <v>5679</v>
      </c>
      <c r="AD9518">
        <v>26.981999999999999</v>
      </c>
      <c r="AE9518">
        <v>3</v>
      </c>
      <c r="AF9518">
        <v>0.4</v>
      </c>
      <c r="AG9518">
        <v>4.0472999999999999</v>
      </c>
    </row>
    <row r="9519" spans="1:33" x14ac:dyDescent="0.35">
      <c r="A9519">
        <v>9518</v>
      </c>
      <c r="B9519" t="s">
        <v>11558</v>
      </c>
      <c r="C9519" t="s">
        <v>2461</v>
      </c>
      <c r="D9519" t="b">
        <v>0</v>
      </c>
      <c r="E9519">
        <v>2015</v>
      </c>
      <c r="F9519">
        <v>8</v>
      </c>
      <c r="G9519">
        <v>24</v>
      </c>
      <c r="H9519" s="1">
        <v>42240</v>
      </c>
      <c r="I9519" t="b">
        <v>1</v>
      </c>
      <c r="J9519" t="s">
        <v>5804</v>
      </c>
      <c r="K9519" t="b">
        <v>0</v>
      </c>
      <c r="L9519">
        <v>2015</v>
      </c>
      <c r="M9519">
        <v>8</v>
      </c>
      <c r="N9519">
        <v>26</v>
      </c>
      <c r="O9519" s="1">
        <v>42242</v>
      </c>
      <c r="P9519" t="b">
        <v>1</v>
      </c>
      <c r="Q9519" t="s">
        <v>34</v>
      </c>
      <c r="R9519" t="s">
        <v>3610</v>
      </c>
      <c r="S9519" t="s">
        <v>3611</v>
      </c>
      <c r="T9519" t="s">
        <v>37</v>
      </c>
      <c r="U9519" t="s">
        <v>38</v>
      </c>
      <c r="V9519" t="s">
        <v>5215</v>
      </c>
      <c r="W9519" t="s">
        <v>579</v>
      </c>
      <c r="X9519">
        <v>43402</v>
      </c>
      <c r="Y9519" t="s">
        <v>173</v>
      </c>
      <c r="Z9519" t="s">
        <v>5370</v>
      </c>
      <c r="AA9519" t="s">
        <v>58</v>
      </c>
      <c r="AB9519" t="s">
        <v>59</v>
      </c>
      <c r="AC9519" t="s">
        <v>5371</v>
      </c>
      <c r="AD9519">
        <v>6.9119999999999999</v>
      </c>
      <c r="AE9519">
        <v>3</v>
      </c>
      <c r="AF9519">
        <v>0.2</v>
      </c>
      <c r="AG9519">
        <v>2.5055999999999998</v>
      </c>
    </row>
    <row r="9520" spans="1:33" x14ac:dyDescent="0.35">
      <c r="A9520">
        <v>9519</v>
      </c>
      <c r="B9520" t="s">
        <v>11558</v>
      </c>
      <c r="C9520" t="s">
        <v>2461</v>
      </c>
      <c r="D9520" t="b">
        <v>0</v>
      </c>
      <c r="E9520">
        <v>2015</v>
      </c>
      <c r="F9520">
        <v>8</v>
      </c>
      <c r="G9520">
        <v>24</v>
      </c>
      <c r="H9520" s="1">
        <v>42240</v>
      </c>
      <c r="I9520" t="b">
        <v>1</v>
      </c>
      <c r="J9520" t="s">
        <v>5804</v>
      </c>
      <c r="K9520" t="b">
        <v>0</v>
      </c>
      <c r="L9520">
        <v>2015</v>
      </c>
      <c r="M9520">
        <v>8</v>
      </c>
      <c r="N9520">
        <v>26</v>
      </c>
      <c r="O9520" s="1">
        <v>42242</v>
      </c>
      <c r="P9520" t="b">
        <v>1</v>
      </c>
      <c r="Q9520" t="s">
        <v>34</v>
      </c>
      <c r="R9520" t="s">
        <v>3610</v>
      </c>
      <c r="S9520" t="s">
        <v>3611</v>
      </c>
      <c r="T9520" t="s">
        <v>37</v>
      </c>
      <c r="U9520" t="s">
        <v>38</v>
      </c>
      <c r="V9520" t="s">
        <v>5215</v>
      </c>
      <c r="W9520" t="s">
        <v>579</v>
      </c>
      <c r="X9520">
        <v>43402</v>
      </c>
      <c r="Y9520" t="s">
        <v>173</v>
      </c>
      <c r="Z9520" t="s">
        <v>1158</v>
      </c>
      <c r="AA9520" t="s">
        <v>58</v>
      </c>
      <c r="AB9520" t="s">
        <v>72</v>
      </c>
      <c r="AC9520" t="s">
        <v>1159</v>
      </c>
      <c r="AD9520">
        <v>435.50400000000002</v>
      </c>
      <c r="AE9520">
        <v>3</v>
      </c>
      <c r="AF9520">
        <v>0.2</v>
      </c>
      <c r="AG9520">
        <v>48.994199999999999</v>
      </c>
    </row>
    <row r="9521" spans="1:33" x14ac:dyDescent="0.35">
      <c r="A9521">
        <v>9520</v>
      </c>
      <c r="B9521" t="s">
        <v>11559</v>
      </c>
      <c r="C9521" s="1">
        <v>42952</v>
      </c>
      <c r="D9521" t="b">
        <v>1</v>
      </c>
      <c r="E9521">
        <v>2017</v>
      </c>
      <c r="F9521">
        <v>8</v>
      </c>
      <c r="G9521">
        <v>5</v>
      </c>
      <c r="H9521" s="1">
        <v>42952</v>
      </c>
      <c r="I9521" t="b">
        <v>1</v>
      </c>
      <c r="J9521" s="1">
        <v>43074</v>
      </c>
      <c r="K9521" t="b">
        <v>1</v>
      </c>
      <c r="L9521">
        <v>2017</v>
      </c>
      <c r="M9521">
        <v>12</v>
      </c>
      <c r="N9521">
        <v>5</v>
      </c>
      <c r="O9521" s="1">
        <v>43074</v>
      </c>
      <c r="P9521" t="b">
        <v>1</v>
      </c>
      <c r="Q9521" t="s">
        <v>34</v>
      </c>
      <c r="R9521" t="s">
        <v>4888</v>
      </c>
      <c r="S9521" t="s">
        <v>4889</v>
      </c>
      <c r="T9521" t="s">
        <v>37</v>
      </c>
      <c r="U9521" t="s">
        <v>38</v>
      </c>
      <c r="V9521" t="s">
        <v>149</v>
      </c>
      <c r="W9521" t="s">
        <v>55</v>
      </c>
      <c r="X9521">
        <v>94110</v>
      </c>
      <c r="Y9521" t="s">
        <v>56</v>
      </c>
      <c r="Z9521" t="s">
        <v>5778</v>
      </c>
      <c r="AA9521" t="s">
        <v>58</v>
      </c>
      <c r="AB9521" t="s">
        <v>92</v>
      </c>
      <c r="AC9521" t="s">
        <v>5779</v>
      </c>
      <c r="AD9521">
        <v>81.08</v>
      </c>
      <c r="AE9521">
        <v>4</v>
      </c>
      <c r="AF9521">
        <v>0</v>
      </c>
      <c r="AG9521">
        <v>22.702400000000001</v>
      </c>
    </row>
    <row r="9522" spans="1:33" x14ac:dyDescent="0.35">
      <c r="A9522">
        <v>9521</v>
      </c>
      <c r="B9522" t="s">
        <v>11560</v>
      </c>
      <c r="C9522" s="1">
        <v>42462</v>
      </c>
      <c r="D9522" t="b">
        <v>1</v>
      </c>
      <c r="E9522">
        <v>2016</v>
      </c>
      <c r="F9522">
        <v>4</v>
      </c>
      <c r="G9522">
        <v>2</v>
      </c>
      <c r="H9522" s="1">
        <v>42462</v>
      </c>
      <c r="I9522" t="b">
        <v>1</v>
      </c>
      <c r="J9522" s="1">
        <v>42615</v>
      </c>
      <c r="K9522" t="b">
        <v>1</v>
      </c>
      <c r="L9522">
        <v>2016</v>
      </c>
      <c r="M9522">
        <v>9</v>
      </c>
      <c r="N9522">
        <v>2</v>
      </c>
      <c r="O9522" s="1">
        <v>42615</v>
      </c>
      <c r="P9522" t="b">
        <v>1</v>
      </c>
      <c r="Q9522" t="s">
        <v>63</v>
      </c>
      <c r="R9522" t="s">
        <v>807</v>
      </c>
      <c r="S9522" t="s">
        <v>808</v>
      </c>
      <c r="T9522" t="s">
        <v>53</v>
      </c>
      <c r="U9522" t="s">
        <v>38</v>
      </c>
      <c r="V9522" t="s">
        <v>54</v>
      </c>
      <c r="W9522" t="s">
        <v>55</v>
      </c>
      <c r="X9522">
        <v>90049</v>
      </c>
      <c r="Y9522" t="s">
        <v>56</v>
      </c>
      <c r="Z9522" t="s">
        <v>1150</v>
      </c>
      <c r="AA9522" t="s">
        <v>58</v>
      </c>
      <c r="AB9522" t="s">
        <v>72</v>
      </c>
      <c r="AC9522" t="s">
        <v>1151</v>
      </c>
      <c r="AD9522">
        <v>93.02</v>
      </c>
      <c r="AE9522">
        <v>2</v>
      </c>
      <c r="AF9522">
        <v>0</v>
      </c>
      <c r="AG9522">
        <v>3.7208000000000001</v>
      </c>
    </row>
    <row r="9523" spans="1:33" x14ac:dyDescent="0.35">
      <c r="A9523">
        <v>9522</v>
      </c>
      <c r="B9523" t="s">
        <v>11561</v>
      </c>
      <c r="C9523" t="s">
        <v>1725</v>
      </c>
      <c r="D9523" t="b">
        <v>0</v>
      </c>
      <c r="E9523">
        <v>2014</v>
      </c>
      <c r="F9523">
        <v>12</v>
      </c>
      <c r="G9523">
        <v>19</v>
      </c>
      <c r="H9523" s="1">
        <v>41992</v>
      </c>
      <c r="I9523" t="b">
        <v>1</v>
      </c>
      <c r="J9523" t="s">
        <v>1726</v>
      </c>
      <c r="K9523" t="b">
        <v>0</v>
      </c>
      <c r="L9523">
        <v>2014</v>
      </c>
      <c r="M9523">
        <v>12</v>
      </c>
      <c r="N9523">
        <v>25</v>
      </c>
      <c r="O9523" s="1">
        <v>41998</v>
      </c>
      <c r="P9523" t="b">
        <v>1</v>
      </c>
      <c r="Q9523" t="s">
        <v>63</v>
      </c>
      <c r="R9523" t="s">
        <v>6102</v>
      </c>
      <c r="S9523" t="s">
        <v>6103</v>
      </c>
      <c r="T9523" t="s">
        <v>37</v>
      </c>
      <c r="U9523" t="s">
        <v>38</v>
      </c>
      <c r="V9523" t="s">
        <v>356</v>
      </c>
      <c r="W9523" t="s">
        <v>247</v>
      </c>
      <c r="X9523">
        <v>60623</v>
      </c>
      <c r="Y9523" t="s">
        <v>123</v>
      </c>
      <c r="Z9523" t="s">
        <v>11562</v>
      </c>
      <c r="AA9523" t="s">
        <v>85</v>
      </c>
      <c r="AB9523" t="s">
        <v>86</v>
      </c>
      <c r="AC9523" t="s">
        <v>11563</v>
      </c>
      <c r="AD9523">
        <v>323.976</v>
      </c>
      <c r="AE9523">
        <v>3</v>
      </c>
      <c r="AF9523">
        <v>0.2</v>
      </c>
      <c r="AG9523">
        <v>36.447299999999998</v>
      </c>
    </row>
    <row r="9524" spans="1:33" x14ac:dyDescent="0.35">
      <c r="A9524">
        <v>9523</v>
      </c>
      <c r="B9524" t="s">
        <v>11561</v>
      </c>
      <c r="C9524" t="s">
        <v>1725</v>
      </c>
      <c r="D9524" t="b">
        <v>0</v>
      </c>
      <c r="E9524">
        <v>2014</v>
      </c>
      <c r="F9524">
        <v>12</v>
      </c>
      <c r="G9524">
        <v>19</v>
      </c>
      <c r="H9524" s="1">
        <v>41992</v>
      </c>
      <c r="I9524" t="b">
        <v>1</v>
      </c>
      <c r="J9524" t="s">
        <v>1726</v>
      </c>
      <c r="K9524" t="b">
        <v>0</v>
      </c>
      <c r="L9524">
        <v>2014</v>
      </c>
      <c r="M9524">
        <v>12</v>
      </c>
      <c r="N9524">
        <v>25</v>
      </c>
      <c r="O9524" s="1">
        <v>41998</v>
      </c>
      <c r="P9524" t="b">
        <v>1</v>
      </c>
      <c r="Q9524" t="s">
        <v>63</v>
      </c>
      <c r="R9524" t="s">
        <v>6102</v>
      </c>
      <c r="S9524" t="s">
        <v>6103</v>
      </c>
      <c r="T9524" t="s">
        <v>37</v>
      </c>
      <c r="U9524" t="s">
        <v>38</v>
      </c>
      <c r="V9524" t="s">
        <v>356</v>
      </c>
      <c r="W9524" t="s">
        <v>247</v>
      </c>
      <c r="X9524">
        <v>60623</v>
      </c>
      <c r="Y9524" t="s">
        <v>123</v>
      </c>
      <c r="Z9524" t="s">
        <v>9948</v>
      </c>
      <c r="AA9524" t="s">
        <v>58</v>
      </c>
      <c r="AB9524" t="s">
        <v>106</v>
      </c>
      <c r="AC9524" t="s">
        <v>9949</v>
      </c>
      <c r="AD9524">
        <v>15.552</v>
      </c>
      <c r="AE9524">
        <v>3</v>
      </c>
      <c r="AF9524">
        <v>0.2</v>
      </c>
      <c r="AG9524">
        <v>5.4432</v>
      </c>
    </row>
    <row r="9525" spans="1:33" x14ac:dyDescent="0.35">
      <c r="A9525">
        <v>9524</v>
      </c>
      <c r="B9525" t="s">
        <v>11561</v>
      </c>
      <c r="C9525" t="s">
        <v>1725</v>
      </c>
      <c r="D9525" t="b">
        <v>0</v>
      </c>
      <c r="E9525">
        <v>2014</v>
      </c>
      <c r="F9525">
        <v>12</v>
      </c>
      <c r="G9525">
        <v>19</v>
      </c>
      <c r="H9525" s="1">
        <v>41992</v>
      </c>
      <c r="I9525" t="b">
        <v>1</v>
      </c>
      <c r="J9525" t="s">
        <v>1726</v>
      </c>
      <c r="K9525" t="b">
        <v>0</v>
      </c>
      <c r="L9525">
        <v>2014</v>
      </c>
      <c r="M9525">
        <v>12</v>
      </c>
      <c r="N9525">
        <v>25</v>
      </c>
      <c r="O9525" s="1">
        <v>41998</v>
      </c>
      <c r="P9525" t="b">
        <v>1</v>
      </c>
      <c r="Q9525" t="s">
        <v>63</v>
      </c>
      <c r="R9525" t="s">
        <v>6102</v>
      </c>
      <c r="S9525" t="s">
        <v>6103</v>
      </c>
      <c r="T9525" t="s">
        <v>37</v>
      </c>
      <c r="U9525" t="s">
        <v>38</v>
      </c>
      <c r="V9525" t="s">
        <v>356</v>
      </c>
      <c r="W9525" t="s">
        <v>247</v>
      </c>
      <c r="X9525">
        <v>60623</v>
      </c>
      <c r="Y9525" t="s">
        <v>123</v>
      </c>
      <c r="Z9525" t="s">
        <v>4631</v>
      </c>
      <c r="AA9525" t="s">
        <v>58</v>
      </c>
      <c r="AB9525" t="s">
        <v>72</v>
      </c>
      <c r="AC9525" t="s">
        <v>4632</v>
      </c>
      <c r="AD9525">
        <v>32.591999999999999</v>
      </c>
      <c r="AE9525">
        <v>3</v>
      </c>
      <c r="AF9525">
        <v>0.2</v>
      </c>
      <c r="AG9525">
        <v>-7.7405999999999997</v>
      </c>
    </row>
    <row r="9526" spans="1:33" x14ac:dyDescent="0.35">
      <c r="A9526">
        <v>9525</v>
      </c>
      <c r="B9526" t="s">
        <v>11564</v>
      </c>
      <c r="C9526" s="1">
        <v>42867</v>
      </c>
      <c r="D9526" t="b">
        <v>1</v>
      </c>
      <c r="E9526">
        <v>2017</v>
      </c>
      <c r="F9526">
        <v>5</v>
      </c>
      <c r="G9526">
        <v>12</v>
      </c>
      <c r="H9526" s="1">
        <v>42867</v>
      </c>
      <c r="I9526" t="b">
        <v>1</v>
      </c>
      <c r="J9526" s="1">
        <v>42898</v>
      </c>
      <c r="K9526" t="b">
        <v>1</v>
      </c>
      <c r="L9526">
        <v>2017</v>
      </c>
      <c r="M9526">
        <v>6</v>
      </c>
      <c r="N9526">
        <v>12</v>
      </c>
      <c r="O9526" s="1">
        <v>42898</v>
      </c>
      <c r="P9526" t="b">
        <v>1</v>
      </c>
      <c r="Q9526" t="s">
        <v>221</v>
      </c>
      <c r="R9526" t="s">
        <v>5763</v>
      </c>
      <c r="S9526" t="s">
        <v>5764</v>
      </c>
      <c r="T9526" t="s">
        <v>120</v>
      </c>
      <c r="U9526" t="s">
        <v>38</v>
      </c>
      <c r="V9526" t="s">
        <v>111</v>
      </c>
      <c r="W9526" t="s">
        <v>112</v>
      </c>
      <c r="X9526">
        <v>98115</v>
      </c>
      <c r="Y9526" t="s">
        <v>56</v>
      </c>
      <c r="Z9526" t="s">
        <v>1361</v>
      </c>
      <c r="AA9526" t="s">
        <v>58</v>
      </c>
      <c r="AB9526" t="s">
        <v>89</v>
      </c>
      <c r="AC9526" t="s">
        <v>1362</v>
      </c>
      <c r="AD9526">
        <v>83.92</v>
      </c>
      <c r="AE9526">
        <v>5</v>
      </c>
      <c r="AF9526">
        <v>0.2</v>
      </c>
      <c r="AG9526">
        <v>29.372</v>
      </c>
    </row>
    <row r="9527" spans="1:33" x14ac:dyDescent="0.35">
      <c r="A9527">
        <v>9526</v>
      </c>
      <c r="B9527" t="s">
        <v>11564</v>
      </c>
      <c r="C9527" s="1">
        <v>42867</v>
      </c>
      <c r="D9527" t="b">
        <v>1</v>
      </c>
      <c r="E9527">
        <v>2017</v>
      </c>
      <c r="F9527">
        <v>5</v>
      </c>
      <c r="G9527">
        <v>12</v>
      </c>
      <c r="H9527" s="1">
        <v>42867</v>
      </c>
      <c r="I9527" t="b">
        <v>1</v>
      </c>
      <c r="J9527" s="1">
        <v>42898</v>
      </c>
      <c r="K9527" t="b">
        <v>1</v>
      </c>
      <c r="L9527">
        <v>2017</v>
      </c>
      <c r="M9527">
        <v>6</v>
      </c>
      <c r="N9527">
        <v>12</v>
      </c>
      <c r="O9527" s="1">
        <v>42898</v>
      </c>
      <c r="P9527" t="b">
        <v>1</v>
      </c>
      <c r="Q9527" t="s">
        <v>221</v>
      </c>
      <c r="R9527" t="s">
        <v>5763</v>
      </c>
      <c r="S9527" t="s">
        <v>5764</v>
      </c>
      <c r="T9527" t="s">
        <v>120</v>
      </c>
      <c r="U9527" t="s">
        <v>38</v>
      </c>
      <c r="V9527" t="s">
        <v>111</v>
      </c>
      <c r="W9527" t="s">
        <v>112</v>
      </c>
      <c r="X9527">
        <v>98115</v>
      </c>
      <c r="Y9527" t="s">
        <v>56</v>
      </c>
      <c r="Z9527" t="s">
        <v>3940</v>
      </c>
      <c r="AA9527" t="s">
        <v>43</v>
      </c>
      <c r="AB9527" t="s">
        <v>79</v>
      </c>
      <c r="AC9527" t="s">
        <v>3941</v>
      </c>
      <c r="AD9527">
        <v>199.9</v>
      </c>
      <c r="AE9527">
        <v>5</v>
      </c>
      <c r="AF9527">
        <v>0</v>
      </c>
      <c r="AG9527">
        <v>39.979999999999997</v>
      </c>
    </row>
    <row r="9528" spans="1:33" x14ac:dyDescent="0.35">
      <c r="A9528">
        <v>9527</v>
      </c>
      <c r="B9528" t="s">
        <v>11564</v>
      </c>
      <c r="C9528" s="1">
        <v>42867</v>
      </c>
      <c r="D9528" t="b">
        <v>1</v>
      </c>
      <c r="E9528">
        <v>2017</v>
      </c>
      <c r="F9528">
        <v>5</v>
      </c>
      <c r="G9528">
        <v>12</v>
      </c>
      <c r="H9528" s="1">
        <v>42867</v>
      </c>
      <c r="I9528" t="b">
        <v>1</v>
      </c>
      <c r="J9528" s="1">
        <v>42898</v>
      </c>
      <c r="K9528" t="b">
        <v>1</v>
      </c>
      <c r="L9528">
        <v>2017</v>
      </c>
      <c r="M9528">
        <v>6</v>
      </c>
      <c r="N9528">
        <v>12</v>
      </c>
      <c r="O9528" s="1">
        <v>42898</v>
      </c>
      <c r="P9528" t="b">
        <v>1</v>
      </c>
      <c r="Q9528" t="s">
        <v>221</v>
      </c>
      <c r="R9528" t="s">
        <v>5763</v>
      </c>
      <c r="S9528" t="s">
        <v>5764</v>
      </c>
      <c r="T9528" t="s">
        <v>120</v>
      </c>
      <c r="U9528" t="s">
        <v>38</v>
      </c>
      <c r="V9528" t="s">
        <v>111</v>
      </c>
      <c r="W9528" t="s">
        <v>112</v>
      </c>
      <c r="X9528">
        <v>98115</v>
      </c>
      <c r="Y9528" t="s">
        <v>56</v>
      </c>
      <c r="Z9528" t="s">
        <v>3486</v>
      </c>
      <c r="AA9528" t="s">
        <v>85</v>
      </c>
      <c r="AB9528" t="s">
        <v>86</v>
      </c>
      <c r="AC9528" t="s">
        <v>3487</v>
      </c>
      <c r="AD9528">
        <v>31.175999999999998</v>
      </c>
      <c r="AE9528">
        <v>3</v>
      </c>
      <c r="AF9528">
        <v>0.2</v>
      </c>
      <c r="AG9528">
        <v>-7.0145999999999997</v>
      </c>
    </row>
    <row r="9529" spans="1:33" x14ac:dyDescent="0.35">
      <c r="A9529">
        <v>9528</v>
      </c>
      <c r="B9529" t="s">
        <v>11564</v>
      </c>
      <c r="C9529" s="1">
        <v>42867</v>
      </c>
      <c r="D9529" t="b">
        <v>1</v>
      </c>
      <c r="E9529">
        <v>2017</v>
      </c>
      <c r="F9529">
        <v>5</v>
      </c>
      <c r="G9529">
        <v>12</v>
      </c>
      <c r="H9529" s="1">
        <v>42867</v>
      </c>
      <c r="I9529" t="b">
        <v>1</v>
      </c>
      <c r="J9529" s="1">
        <v>42898</v>
      </c>
      <c r="K9529" t="b">
        <v>1</v>
      </c>
      <c r="L9529">
        <v>2017</v>
      </c>
      <c r="M9529">
        <v>6</v>
      </c>
      <c r="N9529">
        <v>12</v>
      </c>
      <c r="O9529" s="1">
        <v>42898</v>
      </c>
      <c r="P9529" t="b">
        <v>1</v>
      </c>
      <c r="Q9529" t="s">
        <v>221</v>
      </c>
      <c r="R9529" t="s">
        <v>5763</v>
      </c>
      <c r="S9529" t="s">
        <v>5764</v>
      </c>
      <c r="T9529" t="s">
        <v>120</v>
      </c>
      <c r="U9529" t="s">
        <v>38</v>
      </c>
      <c r="V9529" t="s">
        <v>111</v>
      </c>
      <c r="W9529" t="s">
        <v>112</v>
      </c>
      <c r="X9529">
        <v>98115</v>
      </c>
      <c r="Y9529" t="s">
        <v>56</v>
      </c>
      <c r="Z9529" t="s">
        <v>1698</v>
      </c>
      <c r="AA9529" t="s">
        <v>58</v>
      </c>
      <c r="AB9529" t="s">
        <v>89</v>
      </c>
      <c r="AC9529" t="s">
        <v>1699</v>
      </c>
      <c r="AD9529">
        <v>172.75200000000001</v>
      </c>
      <c r="AE9529">
        <v>6</v>
      </c>
      <c r="AF9529">
        <v>0.2</v>
      </c>
      <c r="AG9529">
        <v>60.463200000000001</v>
      </c>
    </row>
    <row r="9530" spans="1:33" x14ac:dyDescent="0.35">
      <c r="A9530">
        <v>9529</v>
      </c>
      <c r="B9530" t="s">
        <v>11564</v>
      </c>
      <c r="C9530" s="1">
        <v>42867</v>
      </c>
      <c r="D9530" t="b">
        <v>1</v>
      </c>
      <c r="E9530">
        <v>2017</v>
      </c>
      <c r="F9530">
        <v>5</v>
      </c>
      <c r="G9530">
        <v>12</v>
      </c>
      <c r="H9530" s="1">
        <v>42867</v>
      </c>
      <c r="I9530" t="b">
        <v>1</v>
      </c>
      <c r="J9530" s="1">
        <v>42898</v>
      </c>
      <c r="K9530" t="b">
        <v>1</v>
      </c>
      <c r="L9530">
        <v>2017</v>
      </c>
      <c r="M9530">
        <v>6</v>
      </c>
      <c r="N9530">
        <v>12</v>
      </c>
      <c r="O9530" s="1">
        <v>42898</v>
      </c>
      <c r="P9530" t="b">
        <v>1</v>
      </c>
      <c r="Q9530" t="s">
        <v>221</v>
      </c>
      <c r="R9530" t="s">
        <v>5763</v>
      </c>
      <c r="S9530" t="s">
        <v>5764</v>
      </c>
      <c r="T9530" t="s">
        <v>120</v>
      </c>
      <c r="U9530" t="s">
        <v>38</v>
      </c>
      <c r="V9530" t="s">
        <v>111</v>
      </c>
      <c r="W9530" t="s">
        <v>112</v>
      </c>
      <c r="X9530">
        <v>98115</v>
      </c>
      <c r="Y9530" t="s">
        <v>56</v>
      </c>
      <c r="Z9530" t="s">
        <v>3111</v>
      </c>
      <c r="AA9530" t="s">
        <v>58</v>
      </c>
      <c r="AB9530" t="s">
        <v>89</v>
      </c>
      <c r="AC9530" t="s">
        <v>3112</v>
      </c>
      <c r="AD9530">
        <v>9.2959999999999994</v>
      </c>
      <c r="AE9530">
        <v>2</v>
      </c>
      <c r="AF9530">
        <v>0.2</v>
      </c>
      <c r="AG9530">
        <v>3.0211999999999999</v>
      </c>
    </row>
    <row r="9531" spans="1:33" x14ac:dyDescent="0.35">
      <c r="A9531">
        <v>9530</v>
      </c>
      <c r="B9531" t="s">
        <v>11565</v>
      </c>
      <c r="C9531" t="s">
        <v>4493</v>
      </c>
      <c r="D9531" t="b">
        <v>0</v>
      </c>
      <c r="E9531">
        <v>2017</v>
      </c>
      <c r="F9531">
        <v>3</v>
      </c>
      <c r="G9531">
        <v>24</v>
      </c>
      <c r="H9531" s="1">
        <v>42818</v>
      </c>
      <c r="I9531" t="b">
        <v>1</v>
      </c>
      <c r="J9531" t="s">
        <v>1765</v>
      </c>
      <c r="K9531" t="b">
        <v>0</v>
      </c>
      <c r="L9531">
        <v>2017</v>
      </c>
      <c r="M9531">
        <v>3</v>
      </c>
      <c r="N9531">
        <v>25</v>
      </c>
      <c r="O9531" s="1">
        <v>42819</v>
      </c>
      <c r="P9531" t="b">
        <v>1</v>
      </c>
      <c r="Q9531" t="s">
        <v>1467</v>
      </c>
      <c r="R9531" t="s">
        <v>5428</v>
      </c>
      <c r="S9531" t="s">
        <v>5429</v>
      </c>
      <c r="T9531" t="s">
        <v>53</v>
      </c>
      <c r="U9531" t="s">
        <v>38</v>
      </c>
      <c r="V9531" t="s">
        <v>10008</v>
      </c>
      <c r="W9531" t="s">
        <v>122</v>
      </c>
      <c r="X9531">
        <v>77705</v>
      </c>
      <c r="Y9531" t="s">
        <v>123</v>
      </c>
      <c r="Z9531" t="s">
        <v>3812</v>
      </c>
      <c r="AA9531" t="s">
        <v>58</v>
      </c>
      <c r="AB9531" t="s">
        <v>72</v>
      </c>
      <c r="AC9531" t="s">
        <v>3813</v>
      </c>
      <c r="AD9531">
        <v>12.768000000000001</v>
      </c>
      <c r="AE9531">
        <v>2</v>
      </c>
      <c r="AF9531">
        <v>0.2</v>
      </c>
      <c r="AG9531">
        <v>0.95760000000000001</v>
      </c>
    </row>
    <row r="9532" spans="1:33" x14ac:dyDescent="0.35">
      <c r="A9532">
        <v>9531</v>
      </c>
      <c r="B9532" t="s">
        <v>11566</v>
      </c>
      <c r="C9532" s="1">
        <v>42954</v>
      </c>
      <c r="D9532" t="b">
        <v>1</v>
      </c>
      <c r="E9532">
        <v>2017</v>
      </c>
      <c r="F9532">
        <v>8</v>
      </c>
      <c r="G9532">
        <v>7</v>
      </c>
      <c r="H9532" s="1">
        <v>42954</v>
      </c>
      <c r="I9532" t="b">
        <v>1</v>
      </c>
      <c r="J9532" s="1">
        <v>43076</v>
      </c>
      <c r="K9532" t="b">
        <v>1</v>
      </c>
      <c r="L9532">
        <v>2017</v>
      </c>
      <c r="M9532">
        <v>12</v>
      </c>
      <c r="N9532">
        <v>7</v>
      </c>
      <c r="O9532" s="1">
        <v>43076</v>
      </c>
      <c r="P9532" t="b">
        <v>1</v>
      </c>
      <c r="Q9532" t="s">
        <v>63</v>
      </c>
      <c r="R9532" t="s">
        <v>2641</v>
      </c>
      <c r="S9532" t="s">
        <v>2642</v>
      </c>
      <c r="T9532" t="s">
        <v>120</v>
      </c>
      <c r="U9532" t="s">
        <v>38</v>
      </c>
      <c r="V9532" t="s">
        <v>111</v>
      </c>
      <c r="W9532" t="s">
        <v>112</v>
      </c>
      <c r="X9532">
        <v>98103</v>
      </c>
      <c r="Y9532" t="s">
        <v>56</v>
      </c>
      <c r="Z9532" t="s">
        <v>3635</v>
      </c>
      <c r="AA9532" t="s">
        <v>58</v>
      </c>
      <c r="AB9532" t="s">
        <v>106</v>
      </c>
      <c r="AC9532" t="s">
        <v>219</v>
      </c>
      <c r="AD9532">
        <v>52.76</v>
      </c>
      <c r="AE9532">
        <v>2</v>
      </c>
      <c r="AF9532">
        <v>0</v>
      </c>
      <c r="AG9532">
        <v>24.269600000000001</v>
      </c>
    </row>
    <row r="9533" spans="1:33" x14ac:dyDescent="0.35">
      <c r="A9533">
        <v>9532</v>
      </c>
      <c r="B9533" t="s">
        <v>11567</v>
      </c>
      <c r="C9533" t="s">
        <v>452</v>
      </c>
      <c r="D9533" t="b">
        <v>0</v>
      </c>
      <c r="E9533">
        <v>2017</v>
      </c>
      <c r="F9533">
        <v>10</v>
      </c>
      <c r="G9533">
        <v>26</v>
      </c>
      <c r="H9533" s="1">
        <v>43034</v>
      </c>
      <c r="I9533" t="b">
        <v>1</v>
      </c>
      <c r="J9533" t="s">
        <v>3149</v>
      </c>
      <c r="K9533" t="b">
        <v>0</v>
      </c>
      <c r="L9533">
        <v>2017</v>
      </c>
      <c r="M9533">
        <v>10</v>
      </c>
      <c r="N9533">
        <v>31</v>
      </c>
      <c r="O9533" s="1">
        <v>43039</v>
      </c>
      <c r="P9533" t="b">
        <v>1</v>
      </c>
      <c r="Q9533" t="s">
        <v>63</v>
      </c>
      <c r="R9533" t="s">
        <v>7011</v>
      </c>
      <c r="S9533" t="s">
        <v>7012</v>
      </c>
      <c r="T9533" t="s">
        <v>120</v>
      </c>
      <c r="U9533" t="s">
        <v>38</v>
      </c>
      <c r="V9533" t="s">
        <v>939</v>
      </c>
      <c r="W9533" t="s">
        <v>122</v>
      </c>
      <c r="X9533">
        <v>75217</v>
      </c>
      <c r="Y9533" t="s">
        <v>123</v>
      </c>
      <c r="Z9533" t="s">
        <v>5231</v>
      </c>
      <c r="AA9533" t="s">
        <v>58</v>
      </c>
      <c r="AB9533" t="s">
        <v>72</v>
      </c>
      <c r="AC9533" t="s">
        <v>5232</v>
      </c>
      <c r="AD9533">
        <v>55.616</v>
      </c>
      <c r="AE9533">
        <v>2</v>
      </c>
      <c r="AF9533">
        <v>0.2</v>
      </c>
      <c r="AG9533">
        <v>5.5616000000000003</v>
      </c>
    </row>
    <row r="9534" spans="1:33" x14ac:dyDescent="0.35">
      <c r="A9534">
        <v>9533</v>
      </c>
      <c r="B9534" t="s">
        <v>11568</v>
      </c>
      <c r="C9534" t="s">
        <v>1869</v>
      </c>
      <c r="D9534" t="b">
        <v>0</v>
      </c>
      <c r="E9534">
        <v>2016</v>
      </c>
      <c r="F9534">
        <v>10</v>
      </c>
      <c r="G9534">
        <v>27</v>
      </c>
      <c r="H9534" s="1">
        <v>42670</v>
      </c>
      <c r="I9534" t="b">
        <v>1</v>
      </c>
      <c r="J9534" t="s">
        <v>6193</v>
      </c>
      <c r="K9534" t="b">
        <v>0</v>
      </c>
      <c r="L9534">
        <v>2016</v>
      </c>
      <c r="M9534">
        <v>10</v>
      </c>
      <c r="N9534">
        <v>31</v>
      </c>
      <c r="O9534" s="1">
        <v>42674</v>
      </c>
      <c r="P9534" t="b">
        <v>1</v>
      </c>
      <c r="Q9534" t="s">
        <v>63</v>
      </c>
      <c r="R9534" t="s">
        <v>5649</v>
      </c>
      <c r="S9534" t="s">
        <v>5650</v>
      </c>
      <c r="T9534" t="s">
        <v>37</v>
      </c>
      <c r="U9534" t="s">
        <v>38</v>
      </c>
      <c r="V9534" t="s">
        <v>314</v>
      </c>
      <c r="W9534" t="s">
        <v>315</v>
      </c>
      <c r="X9534">
        <v>10011</v>
      </c>
      <c r="Y9534" t="s">
        <v>173</v>
      </c>
      <c r="Z9534" t="s">
        <v>5818</v>
      </c>
      <c r="AA9534" t="s">
        <v>43</v>
      </c>
      <c r="AB9534" t="s">
        <v>47</v>
      </c>
      <c r="AC9534" t="s">
        <v>5819</v>
      </c>
      <c r="AD9534">
        <v>427.64400000000001</v>
      </c>
      <c r="AE9534">
        <v>14</v>
      </c>
      <c r="AF9534">
        <v>0.1</v>
      </c>
      <c r="AG9534">
        <v>80.777199999999993</v>
      </c>
    </row>
    <row r="9535" spans="1:33" x14ac:dyDescent="0.35">
      <c r="A9535">
        <v>9534</v>
      </c>
      <c r="B9535" t="s">
        <v>11568</v>
      </c>
      <c r="C9535" t="s">
        <v>1869</v>
      </c>
      <c r="D9535" t="b">
        <v>0</v>
      </c>
      <c r="E9535">
        <v>2016</v>
      </c>
      <c r="F9535">
        <v>10</v>
      </c>
      <c r="G9535">
        <v>27</v>
      </c>
      <c r="H9535" s="1">
        <v>42670</v>
      </c>
      <c r="I9535" t="b">
        <v>1</v>
      </c>
      <c r="J9535" t="s">
        <v>6193</v>
      </c>
      <c r="K9535" t="b">
        <v>0</v>
      </c>
      <c r="L9535">
        <v>2016</v>
      </c>
      <c r="M9535">
        <v>10</v>
      </c>
      <c r="N9535">
        <v>31</v>
      </c>
      <c r="O9535" s="1">
        <v>42674</v>
      </c>
      <c r="P9535" t="b">
        <v>1</v>
      </c>
      <c r="Q9535" t="s">
        <v>63</v>
      </c>
      <c r="R9535" t="s">
        <v>5649</v>
      </c>
      <c r="S9535" t="s">
        <v>5650</v>
      </c>
      <c r="T9535" t="s">
        <v>37</v>
      </c>
      <c r="U9535" t="s">
        <v>38</v>
      </c>
      <c r="V9535" t="s">
        <v>314</v>
      </c>
      <c r="W9535" t="s">
        <v>315</v>
      </c>
      <c r="X9535">
        <v>10011</v>
      </c>
      <c r="Y9535" t="s">
        <v>173</v>
      </c>
      <c r="Z9535" t="s">
        <v>962</v>
      </c>
      <c r="AA9535" t="s">
        <v>58</v>
      </c>
      <c r="AB9535" t="s">
        <v>317</v>
      </c>
      <c r="AC9535" t="s">
        <v>963</v>
      </c>
      <c r="AD9535">
        <v>40.67</v>
      </c>
      <c r="AE9535">
        <v>7</v>
      </c>
      <c r="AF9535">
        <v>0</v>
      </c>
      <c r="AG9535">
        <v>12.607699999999999</v>
      </c>
    </row>
    <row r="9536" spans="1:33" x14ac:dyDescent="0.35">
      <c r="A9536">
        <v>9535</v>
      </c>
      <c r="B9536" t="s">
        <v>11568</v>
      </c>
      <c r="C9536" t="s">
        <v>1869</v>
      </c>
      <c r="D9536" t="b">
        <v>0</v>
      </c>
      <c r="E9536">
        <v>2016</v>
      </c>
      <c r="F9536">
        <v>10</v>
      </c>
      <c r="G9536">
        <v>27</v>
      </c>
      <c r="H9536" s="1">
        <v>42670</v>
      </c>
      <c r="I9536" t="b">
        <v>1</v>
      </c>
      <c r="J9536" t="s">
        <v>6193</v>
      </c>
      <c r="K9536" t="b">
        <v>0</v>
      </c>
      <c r="L9536">
        <v>2016</v>
      </c>
      <c r="M9536">
        <v>10</v>
      </c>
      <c r="N9536">
        <v>31</v>
      </c>
      <c r="O9536" s="1">
        <v>42674</v>
      </c>
      <c r="P9536" t="b">
        <v>1</v>
      </c>
      <c r="Q9536" t="s">
        <v>63</v>
      </c>
      <c r="R9536" t="s">
        <v>5649</v>
      </c>
      <c r="S9536" t="s">
        <v>5650</v>
      </c>
      <c r="T9536" t="s">
        <v>37</v>
      </c>
      <c r="U9536" t="s">
        <v>38</v>
      </c>
      <c r="V9536" t="s">
        <v>314</v>
      </c>
      <c r="W9536" t="s">
        <v>315</v>
      </c>
      <c r="X9536">
        <v>10011</v>
      </c>
      <c r="Y9536" t="s">
        <v>173</v>
      </c>
      <c r="Z9536" t="s">
        <v>9365</v>
      </c>
      <c r="AA9536" t="s">
        <v>58</v>
      </c>
      <c r="AB9536" t="s">
        <v>72</v>
      </c>
      <c r="AC9536" t="s">
        <v>9366</v>
      </c>
      <c r="AD9536">
        <v>33.479999999999997</v>
      </c>
      <c r="AE9536">
        <v>2</v>
      </c>
      <c r="AF9536">
        <v>0</v>
      </c>
      <c r="AG9536">
        <v>1.3391999999999999</v>
      </c>
    </row>
    <row r="9537" spans="1:33" x14ac:dyDescent="0.35">
      <c r="A9537">
        <v>9536</v>
      </c>
      <c r="B9537" t="s">
        <v>11568</v>
      </c>
      <c r="C9537" t="s">
        <v>1869</v>
      </c>
      <c r="D9537" t="b">
        <v>0</v>
      </c>
      <c r="E9537">
        <v>2016</v>
      </c>
      <c r="F9537">
        <v>10</v>
      </c>
      <c r="G9537">
        <v>27</v>
      </c>
      <c r="H9537" s="1">
        <v>42670</v>
      </c>
      <c r="I9537" t="b">
        <v>1</v>
      </c>
      <c r="J9537" t="s">
        <v>6193</v>
      </c>
      <c r="K9537" t="b">
        <v>0</v>
      </c>
      <c r="L9537">
        <v>2016</v>
      </c>
      <c r="M9537">
        <v>10</v>
      </c>
      <c r="N9537">
        <v>31</v>
      </c>
      <c r="O9537" s="1">
        <v>42674</v>
      </c>
      <c r="P9537" t="b">
        <v>1</v>
      </c>
      <c r="Q9537" t="s">
        <v>63</v>
      </c>
      <c r="R9537" t="s">
        <v>5649</v>
      </c>
      <c r="S9537" t="s">
        <v>5650</v>
      </c>
      <c r="T9537" t="s">
        <v>37</v>
      </c>
      <c r="U9537" t="s">
        <v>38</v>
      </c>
      <c r="V9537" t="s">
        <v>314</v>
      </c>
      <c r="W9537" t="s">
        <v>315</v>
      </c>
      <c r="X9537">
        <v>10011</v>
      </c>
      <c r="Y9537" t="s">
        <v>173</v>
      </c>
      <c r="Z9537" t="s">
        <v>2316</v>
      </c>
      <c r="AA9537" t="s">
        <v>58</v>
      </c>
      <c r="AB9537" t="s">
        <v>89</v>
      </c>
      <c r="AC9537" t="s">
        <v>2317</v>
      </c>
      <c r="AD9537">
        <v>9.7279999999999998</v>
      </c>
      <c r="AE9537">
        <v>2</v>
      </c>
      <c r="AF9537">
        <v>0.2</v>
      </c>
      <c r="AG9537">
        <v>3.2831999999999999</v>
      </c>
    </row>
    <row r="9538" spans="1:33" x14ac:dyDescent="0.35">
      <c r="A9538">
        <v>9537</v>
      </c>
      <c r="B9538" t="s">
        <v>11569</v>
      </c>
      <c r="C9538" s="1">
        <v>43075</v>
      </c>
      <c r="D9538" t="b">
        <v>1</v>
      </c>
      <c r="E9538">
        <v>2017</v>
      </c>
      <c r="F9538">
        <v>12</v>
      </c>
      <c r="G9538">
        <v>6</v>
      </c>
      <c r="H9538" s="1">
        <v>43075</v>
      </c>
      <c r="I9538" t="b">
        <v>1</v>
      </c>
      <c r="J9538" t="s">
        <v>8362</v>
      </c>
      <c r="K9538" t="b">
        <v>0</v>
      </c>
      <c r="L9538">
        <v>2017</v>
      </c>
      <c r="M9538">
        <v>6</v>
      </c>
      <c r="N9538">
        <v>14</v>
      </c>
      <c r="O9538" s="1">
        <v>42900</v>
      </c>
      <c r="P9538" t="b">
        <v>1</v>
      </c>
      <c r="Q9538" t="s">
        <v>34</v>
      </c>
      <c r="R9538" t="s">
        <v>627</v>
      </c>
      <c r="S9538" t="s">
        <v>628</v>
      </c>
      <c r="T9538" t="s">
        <v>37</v>
      </c>
      <c r="U9538" t="s">
        <v>38</v>
      </c>
      <c r="V9538" t="s">
        <v>356</v>
      </c>
      <c r="W9538" t="s">
        <v>247</v>
      </c>
      <c r="X9538">
        <v>60610</v>
      </c>
      <c r="Y9538" t="s">
        <v>123</v>
      </c>
      <c r="Z9538" t="s">
        <v>5705</v>
      </c>
      <c r="AA9538" t="s">
        <v>43</v>
      </c>
      <c r="AB9538" t="s">
        <v>79</v>
      </c>
      <c r="AC9538" t="s">
        <v>5706</v>
      </c>
      <c r="AD9538">
        <v>8.8559999999999999</v>
      </c>
      <c r="AE9538">
        <v>3</v>
      </c>
      <c r="AF9538">
        <v>0.6</v>
      </c>
      <c r="AG9538">
        <v>-6.8634000000000004</v>
      </c>
    </row>
    <row r="9539" spans="1:33" x14ac:dyDescent="0.35">
      <c r="A9539">
        <v>9538</v>
      </c>
      <c r="B9539" t="s">
        <v>11570</v>
      </c>
      <c r="C9539" t="s">
        <v>4335</v>
      </c>
      <c r="D9539" t="b">
        <v>0</v>
      </c>
      <c r="E9539">
        <v>2016</v>
      </c>
      <c r="F9539">
        <v>9</v>
      </c>
      <c r="G9539">
        <v>25</v>
      </c>
      <c r="H9539" s="1">
        <v>42638</v>
      </c>
      <c r="I9539" t="b">
        <v>1</v>
      </c>
      <c r="J9539" t="s">
        <v>6066</v>
      </c>
      <c r="K9539" t="b">
        <v>0</v>
      </c>
      <c r="L9539">
        <v>2016</v>
      </c>
      <c r="M9539">
        <v>9</v>
      </c>
      <c r="N9539">
        <v>27</v>
      </c>
      <c r="O9539" s="1">
        <v>42640</v>
      </c>
      <c r="P9539" t="b">
        <v>1</v>
      </c>
      <c r="Q9539" t="s">
        <v>221</v>
      </c>
      <c r="R9539" t="s">
        <v>4204</v>
      </c>
      <c r="S9539" t="s">
        <v>4205</v>
      </c>
      <c r="T9539" t="s">
        <v>53</v>
      </c>
      <c r="U9539" t="s">
        <v>38</v>
      </c>
      <c r="V9539" t="s">
        <v>149</v>
      </c>
      <c r="W9539" t="s">
        <v>55</v>
      </c>
      <c r="X9539">
        <v>94110</v>
      </c>
      <c r="Y9539" t="s">
        <v>56</v>
      </c>
      <c r="Z9539" t="s">
        <v>880</v>
      </c>
      <c r="AA9539" t="s">
        <v>43</v>
      </c>
      <c r="AB9539" t="s">
        <v>44</v>
      </c>
      <c r="AC9539" t="s">
        <v>881</v>
      </c>
      <c r="AD9539">
        <v>477.666</v>
      </c>
      <c r="AE9539">
        <v>2</v>
      </c>
      <c r="AF9539">
        <v>0.15</v>
      </c>
      <c r="AG9539">
        <v>84.293999999999997</v>
      </c>
    </row>
    <row r="9540" spans="1:33" x14ac:dyDescent="0.35">
      <c r="A9540">
        <v>9539</v>
      </c>
      <c r="B9540" t="s">
        <v>11571</v>
      </c>
      <c r="C9540" s="1">
        <v>42925</v>
      </c>
      <c r="D9540" t="b">
        <v>1</v>
      </c>
      <c r="E9540">
        <v>2017</v>
      </c>
      <c r="F9540">
        <v>7</v>
      </c>
      <c r="G9540">
        <v>9</v>
      </c>
      <c r="H9540" s="1">
        <v>42925</v>
      </c>
      <c r="I9540" t="b">
        <v>1</v>
      </c>
      <c r="J9540" s="1">
        <v>42987</v>
      </c>
      <c r="K9540" t="b">
        <v>1</v>
      </c>
      <c r="L9540">
        <v>2017</v>
      </c>
      <c r="M9540">
        <v>9</v>
      </c>
      <c r="N9540">
        <v>9</v>
      </c>
      <c r="O9540" s="1">
        <v>42987</v>
      </c>
      <c r="P9540" t="b">
        <v>1</v>
      </c>
      <c r="Q9540" t="s">
        <v>221</v>
      </c>
      <c r="R9540" t="s">
        <v>2073</v>
      </c>
      <c r="S9540" t="s">
        <v>2074</v>
      </c>
      <c r="T9540" t="s">
        <v>37</v>
      </c>
      <c r="U9540" t="s">
        <v>38</v>
      </c>
      <c r="V9540" t="s">
        <v>4062</v>
      </c>
      <c r="W9540" t="s">
        <v>1589</v>
      </c>
      <c r="X9540">
        <v>2908</v>
      </c>
      <c r="Y9540" t="s">
        <v>173</v>
      </c>
      <c r="Z9540" t="s">
        <v>4147</v>
      </c>
      <c r="AA9540" t="s">
        <v>58</v>
      </c>
      <c r="AB9540" t="s">
        <v>106</v>
      </c>
      <c r="AC9540" t="s">
        <v>4148</v>
      </c>
      <c r="AD9540">
        <v>16.899999999999999</v>
      </c>
      <c r="AE9540">
        <v>5</v>
      </c>
      <c r="AF9540">
        <v>0</v>
      </c>
      <c r="AG9540">
        <v>7.774</v>
      </c>
    </row>
    <row r="9541" spans="1:33" x14ac:dyDescent="0.35">
      <c r="A9541">
        <v>9540</v>
      </c>
      <c r="B9541" t="s">
        <v>11571</v>
      </c>
      <c r="C9541" s="1">
        <v>42925</v>
      </c>
      <c r="D9541" t="b">
        <v>1</v>
      </c>
      <c r="E9541">
        <v>2017</v>
      </c>
      <c r="F9541">
        <v>7</v>
      </c>
      <c r="G9541">
        <v>9</v>
      </c>
      <c r="H9541" s="1">
        <v>42925</v>
      </c>
      <c r="I9541" t="b">
        <v>1</v>
      </c>
      <c r="J9541" s="1">
        <v>42987</v>
      </c>
      <c r="K9541" t="b">
        <v>1</v>
      </c>
      <c r="L9541">
        <v>2017</v>
      </c>
      <c r="M9541">
        <v>9</v>
      </c>
      <c r="N9541">
        <v>9</v>
      </c>
      <c r="O9541" s="1">
        <v>42987</v>
      </c>
      <c r="P9541" t="b">
        <v>1</v>
      </c>
      <c r="Q9541" t="s">
        <v>221</v>
      </c>
      <c r="R9541" t="s">
        <v>2073</v>
      </c>
      <c r="S9541" t="s">
        <v>2074</v>
      </c>
      <c r="T9541" t="s">
        <v>37</v>
      </c>
      <c r="U9541" t="s">
        <v>38</v>
      </c>
      <c r="V9541" t="s">
        <v>4062</v>
      </c>
      <c r="W9541" t="s">
        <v>1589</v>
      </c>
      <c r="X9541">
        <v>2908</v>
      </c>
      <c r="Y9541" t="s">
        <v>173</v>
      </c>
      <c r="Z9541" t="s">
        <v>1646</v>
      </c>
      <c r="AA9541" t="s">
        <v>58</v>
      </c>
      <c r="AB9541" t="s">
        <v>106</v>
      </c>
      <c r="AC9541" t="s">
        <v>1647</v>
      </c>
      <c r="AD9541">
        <v>39.96</v>
      </c>
      <c r="AE9541">
        <v>2</v>
      </c>
      <c r="AF9541">
        <v>0</v>
      </c>
      <c r="AG9541">
        <v>18.781199999999998</v>
      </c>
    </row>
    <row r="9542" spans="1:33" x14ac:dyDescent="0.35">
      <c r="A9542">
        <v>9541</v>
      </c>
      <c r="B9542" t="s">
        <v>11572</v>
      </c>
      <c r="C9542" s="1">
        <v>42313</v>
      </c>
      <c r="D9542" t="b">
        <v>1</v>
      </c>
      <c r="E9542">
        <v>2015</v>
      </c>
      <c r="F9542">
        <v>11</v>
      </c>
      <c r="G9542">
        <v>5</v>
      </c>
      <c r="H9542" s="1">
        <v>42313</v>
      </c>
      <c r="I9542" t="b">
        <v>1</v>
      </c>
      <c r="J9542" t="s">
        <v>4468</v>
      </c>
      <c r="K9542" t="b">
        <v>0</v>
      </c>
      <c r="L9542">
        <v>2015</v>
      </c>
      <c r="M9542">
        <v>5</v>
      </c>
      <c r="N9542">
        <v>16</v>
      </c>
      <c r="O9542" s="1">
        <v>42140</v>
      </c>
      <c r="P9542" t="b">
        <v>1</v>
      </c>
      <c r="Q9542" t="s">
        <v>34</v>
      </c>
      <c r="R9542" t="s">
        <v>354</v>
      </c>
      <c r="S9542" t="s">
        <v>355</v>
      </c>
      <c r="T9542" t="s">
        <v>120</v>
      </c>
      <c r="U9542" t="s">
        <v>38</v>
      </c>
      <c r="V9542" t="s">
        <v>629</v>
      </c>
      <c r="W9542" t="s">
        <v>363</v>
      </c>
      <c r="X9542">
        <v>85023</v>
      </c>
      <c r="Y9542" t="s">
        <v>56</v>
      </c>
      <c r="Z9542" t="s">
        <v>3884</v>
      </c>
      <c r="AA9542" t="s">
        <v>43</v>
      </c>
      <c r="AB9542" t="s">
        <v>47</v>
      </c>
      <c r="AC9542" t="s">
        <v>3885</v>
      </c>
      <c r="AD9542">
        <v>191.96799999999999</v>
      </c>
      <c r="AE9542">
        <v>7</v>
      </c>
      <c r="AF9542">
        <v>0.2</v>
      </c>
      <c r="AG9542">
        <v>16.7972</v>
      </c>
    </row>
    <row r="9543" spans="1:33" x14ac:dyDescent="0.35">
      <c r="A9543">
        <v>9542</v>
      </c>
      <c r="B9543" t="s">
        <v>11573</v>
      </c>
      <c r="C9543" s="1">
        <v>42163</v>
      </c>
      <c r="D9543" t="b">
        <v>1</v>
      </c>
      <c r="E9543">
        <v>2015</v>
      </c>
      <c r="F9543">
        <v>6</v>
      </c>
      <c r="G9543">
        <v>8</v>
      </c>
      <c r="H9543" s="1">
        <v>42163</v>
      </c>
      <c r="I9543" t="b">
        <v>1</v>
      </c>
      <c r="J9543" s="1">
        <v>42285</v>
      </c>
      <c r="K9543" t="b">
        <v>1</v>
      </c>
      <c r="L9543">
        <v>2015</v>
      </c>
      <c r="M9543">
        <v>10</v>
      </c>
      <c r="N9543">
        <v>8</v>
      </c>
      <c r="O9543" s="1">
        <v>42285</v>
      </c>
      <c r="P9543" t="b">
        <v>1</v>
      </c>
      <c r="Q9543" t="s">
        <v>63</v>
      </c>
      <c r="R9543" t="s">
        <v>3252</v>
      </c>
      <c r="S9543" t="s">
        <v>3253</v>
      </c>
      <c r="T9543" t="s">
        <v>53</v>
      </c>
      <c r="U9543" t="s">
        <v>38</v>
      </c>
      <c r="V9543" t="s">
        <v>217</v>
      </c>
      <c r="W9543" t="s">
        <v>122</v>
      </c>
      <c r="X9543">
        <v>77095</v>
      </c>
      <c r="Y9543" t="s">
        <v>123</v>
      </c>
      <c r="Z9543" t="s">
        <v>976</v>
      </c>
      <c r="AA9543" t="s">
        <v>58</v>
      </c>
      <c r="AB9543" t="s">
        <v>59</v>
      </c>
      <c r="AC9543" t="s">
        <v>977</v>
      </c>
      <c r="AD9543">
        <v>35.520000000000003</v>
      </c>
      <c r="AE9543">
        <v>3</v>
      </c>
      <c r="AF9543">
        <v>0.2</v>
      </c>
      <c r="AG9543">
        <v>13.32</v>
      </c>
    </row>
    <row r="9544" spans="1:33" x14ac:dyDescent="0.35">
      <c r="A9544">
        <v>9543</v>
      </c>
      <c r="B9544" t="s">
        <v>11573</v>
      </c>
      <c r="C9544" s="1">
        <v>42163</v>
      </c>
      <c r="D9544" t="b">
        <v>1</v>
      </c>
      <c r="E9544">
        <v>2015</v>
      </c>
      <c r="F9544">
        <v>6</v>
      </c>
      <c r="G9544">
        <v>8</v>
      </c>
      <c r="H9544" s="1">
        <v>42163</v>
      </c>
      <c r="I9544" t="b">
        <v>1</v>
      </c>
      <c r="J9544" s="1">
        <v>42285</v>
      </c>
      <c r="K9544" t="b">
        <v>1</v>
      </c>
      <c r="L9544">
        <v>2015</v>
      </c>
      <c r="M9544">
        <v>10</v>
      </c>
      <c r="N9544">
        <v>8</v>
      </c>
      <c r="O9544" s="1">
        <v>42285</v>
      </c>
      <c r="P9544" t="b">
        <v>1</v>
      </c>
      <c r="Q9544" t="s">
        <v>63</v>
      </c>
      <c r="R9544" t="s">
        <v>3252</v>
      </c>
      <c r="S9544" t="s">
        <v>3253</v>
      </c>
      <c r="T9544" t="s">
        <v>53</v>
      </c>
      <c r="U9544" t="s">
        <v>38</v>
      </c>
      <c r="V9544" t="s">
        <v>217</v>
      </c>
      <c r="W9544" t="s">
        <v>122</v>
      </c>
      <c r="X9544">
        <v>77095</v>
      </c>
      <c r="Y9544" t="s">
        <v>123</v>
      </c>
      <c r="Z9544" t="s">
        <v>3563</v>
      </c>
      <c r="AA9544" t="s">
        <v>58</v>
      </c>
      <c r="AB9544" t="s">
        <v>89</v>
      </c>
      <c r="AC9544" t="s">
        <v>3564</v>
      </c>
      <c r="AD9544">
        <v>6.23</v>
      </c>
      <c r="AE9544">
        <v>5</v>
      </c>
      <c r="AF9544">
        <v>0.8</v>
      </c>
      <c r="AG9544">
        <v>-9.6564999999999994</v>
      </c>
    </row>
    <row r="9545" spans="1:33" x14ac:dyDescent="0.35">
      <c r="A9545">
        <v>9544</v>
      </c>
      <c r="B9545" t="s">
        <v>11573</v>
      </c>
      <c r="C9545" s="1">
        <v>42163</v>
      </c>
      <c r="D9545" t="b">
        <v>1</v>
      </c>
      <c r="E9545">
        <v>2015</v>
      </c>
      <c r="F9545">
        <v>6</v>
      </c>
      <c r="G9545">
        <v>8</v>
      </c>
      <c r="H9545" s="1">
        <v>42163</v>
      </c>
      <c r="I9545" t="b">
        <v>1</v>
      </c>
      <c r="J9545" s="1">
        <v>42285</v>
      </c>
      <c r="K9545" t="b">
        <v>1</v>
      </c>
      <c r="L9545">
        <v>2015</v>
      </c>
      <c r="M9545">
        <v>10</v>
      </c>
      <c r="N9545">
        <v>8</v>
      </c>
      <c r="O9545" s="1">
        <v>42285</v>
      </c>
      <c r="P9545" t="b">
        <v>1</v>
      </c>
      <c r="Q9545" t="s">
        <v>63</v>
      </c>
      <c r="R9545" t="s">
        <v>3252</v>
      </c>
      <c r="S9545" t="s">
        <v>3253</v>
      </c>
      <c r="T9545" t="s">
        <v>53</v>
      </c>
      <c r="U9545" t="s">
        <v>38</v>
      </c>
      <c r="V9545" t="s">
        <v>217</v>
      </c>
      <c r="W9545" t="s">
        <v>122</v>
      </c>
      <c r="X9545">
        <v>77095</v>
      </c>
      <c r="Y9545" t="s">
        <v>123</v>
      </c>
      <c r="Z9545" t="s">
        <v>9003</v>
      </c>
      <c r="AA9545" t="s">
        <v>58</v>
      </c>
      <c r="AB9545" t="s">
        <v>106</v>
      </c>
      <c r="AC9545" t="s">
        <v>9004</v>
      </c>
      <c r="AD9545">
        <v>56.704000000000001</v>
      </c>
      <c r="AE9545">
        <v>2</v>
      </c>
      <c r="AF9545">
        <v>0.2</v>
      </c>
      <c r="AG9545">
        <v>19.137599999999999</v>
      </c>
    </row>
    <row r="9546" spans="1:33" x14ac:dyDescent="0.35">
      <c r="A9546">
        <v>9545</v>
      </c>
      <c r="B9546" t="s">
        <v>11573</v>
      </c>
      <c r="C9546" s="1">
        <v>42163</v>
      </c>
      <c r="D9546" t="b">
        <v>1</v>
      </c>
      <c r="E9546">
        <v>2015</v>
      </c>
      <c r="F9546">
        <v>6</v>
      </c>
      <c r="G9546">
        <v>8</v>
      </c>
      <c r="H9546" s="1">
        <v>42163</v>
      </c>
      <c r="I9546" t="b">
        <v>1</v>
      </c>
      <c r="J9546" s="1">
        <v>42285</v>
      </c>
      <c r="K9546" t="b">
        <v>1</v>
      </c>
      <c r="L9546">
        <v>2015</v>
      </c>
      <c r="M9546">
        <v>10</v>
      </c>
      <c r="N9546">
        <v>8</v>
      </c>
      <c r="O9546" s="1">
        <v>42285</v>
      </c>
      <c r="P9546" t="b">
        <v>1</v>
      </c>
      <c r="Q9546" t="s">
        <v>63</v>
      </c>
      <c r="R9546" t="s">
        <v>3252</v>
      </c>
      <c r="S9546" t="s">
        <v>3253</v>
      </c>
      <c r="T9546" t="s">
        <v>53</v>
      </c>
      <c r="U9546" t="s">
        <v>38</v>
      </c>
      <c r="V9546" t="s">
        <v>217</v>
      </c>
      <c r="W9546" t="s">
        <v>122</v>
      </c>
      <c r="X9546">
        <v>77095</v>
      </c>
      <c r="Y9546" t="s">
        <v>123</v>
      </c>
      <c r="Z9546" t="s">
        <v>4981</v>
      </c>
      <c r="AA9546" t="s">
        <v>43</v>
      </c>
      <c r="AB9546" t="s">
        <v>44</v>
      </c>
      <c r="AC9546" t="s">
        <v>4982</v>
      </c>
      <c r="AD9546">
        <v>369.19920000000002</v>
      </c>
      <c r="AE9546">
        <v>3</v>
      </c>
      <c r="AF9546">
        <v>0.32</v>
      </c>
      <c r="AG9546">
        <v>-114.01739999999999</v>
      </c>
    </row>
    <row r="9547" spans="1:33" x14ac:dyDescent="0.35">
      <c r="A9547">
        <v>9546</v>
      </c>
      <c r="B9547" t="s">
        <v>11574</v>
      </c>
      <c r="C9547" t="s">
        <v>1902</v>
      </c>
      <c r="D9547" t="b">
        <v>0</v>
      </c>
      <c r="E9547">
        <v>2014</v>
      </c>
      <c r="F9547">
        <v>10</v>
      </c>
      <c r="G9547">
        <v>29</v>
      </c>
      <c r="H9547" s="1">
        <v>41941</v>
      </c>
      <c r="I9547" t="b">
        <v>1</v>
      </c>
      <c r="J9547" s="1">
        <v>41681</v>
      </c>
      <c r="K9547" t="b">
        <v>1</v>
      </c>
      <c r="L9547">
        <v>2014</v>
      </c>
      <c r="M9547">
        <v>2</v>
      </c>
      <c r="N9547">
        <v>11</v>
      </c>
      <c r="O9547" s="1">
        <v>41681</v>
      </c>
      <c r="P9547" t="b">
        <v>1</v>
      </c>
      <c r="Q9547" t="s">
        <v>63</v>
      </c>
      <c r="R9547" t="s">
        <v>5253</v>
      </c>
      <c r="S9547" t="s">
        <v>5254</v>
      </c>
      <c r="T9547" t="s">
        <v>53</v>
      </c>
      <c r="U9547" t="s">
        <v>38</v>
      </c>
      <c r="V9547" t="s">
        <v>578</v>
      </c>
      <c r="W9547" t="s">
        <v>301</v>
      </c>
      <c r="X9547">
        <v>47201</v>
      </c>
      <c r="Y9547" t="s">
        <v>123</v>
      </c>
      <c r="Z9547" t="s">
        <v>6668</v>
      </c>
      <c r="AA9547" t="s">
        <v>85</v>
      </c>
      <c r="AB9547" t="s">
        <v>190</v>
      </c>
      <c r="AC9547" t="s">
        <v>6669</v>
      </c>
      <c r="AD9547">
        <v>1.98</v>
      </c>
      <c r="AE9547">
        <v>2</v>
      </c>
      <c r="AF9547">
        <v>0</v>
      </c>
      <c r="AG9547">
        <v>0.89100000000000001</v>
      </c>
    </row>
    <row r="9548" spans="1:33" x14ac:dyDescent="0.35">
      <c r="A9548">
        <v>9547</v>
      </c>
      <c r="B9548" t="s">
        <v>11574</v>
      </c>
      <c r="C9548" t="s">
        <v>1902</v>
      </c>
      <c r="D9548" t="b">
        <v>0</v>
      </c>
      <c r="E9548">
        <v>2014</v>
      </c>
      <c r="F9548">
        <v>10</v>
      </c>
      <c r="G9548">
        <v>29</v>
      </c>
      <c r="H9548" s="1">
        <v>41941</v>
      </c>
      <c r="I9548" t="b">
        <v>1</v>
      </c>
      <c r="J9548" s="1">
        <v>41681</v>
      </c>
      <c r="K9548" t="b">
        <v>1</v>
      </c>
      <c r="L9548">
        <v>2014</v>
      </c>
      <c r="M9548">
        <v>2</v>
      </c>
      <c r="N9548">
        <v>11</v>
      </c>
      <c r="O9548" s="1">
        <v>41681</v>
      </c>
      <c r="P9548" t="b">
        <v>1</v>
      </c>
      <c r="Q9548" t="s">
        <v>63</v>
      </c>
      <c r="R9548" t="s">
        <v>5253</v>
      </c>
      <c r="S9548" t="s">
        <v>5254</v>
      </c>
      <c r="T9548" t="s">
        <v>53</v>
      </c>
      <c r="U9548" t="s">
        <v>38</v>
      </c>
      <c r="V9548" t="s">
        <v>578</v>
      </c>
      <c r="W9548" t="s">
        <v>301</v>
      </c>
      <c r="X9548">
        <v>47201</v>
      </c>
      <c r="Y9548" t="s">
        <v>123</v>
      </c>
      <c r="Z9548" t="s">
        <v>373</v>
      </c>
      <c r="AA9548" t="s">
        <v>58</v>
      </c>
      <c r="AB9548" t="s">
        <v>106</v>
      </c>
      <c r="AC9548" t="s">
        <v>374</v>
      </c>
      <c r="AD9548">
        <v>75.88</v>
      </c>
      <c r="AE9548">
        <v>2</v>
      </c>
      <c r="AF9548">
        <v>0</v>
      </c>
      <c r="AG9548">
        <v>35.663600000000002</v>
      </c>
    </row>
    <row r="9549" spans="1:33" x14ac:dyDescent="0.35">
      <c r="A9549">
        <v>9548</v>
      </c>
      <c r="B9549" t="s">
        <v>11575</v>
      </c>
      <c r="C9549" t="s">
        <v>323</v>
      </c>
      <c r="D9549" t="b">
        <v>0</v>
      </c>
      <c r="E9549">
        <v>2016</v>
      </c>
      <c r="F9549">
        <v>6</v>
      </c>
      <c r="G9549">
        <v>18</v>
      </c>
      <c r="H9549" s="1">
        <v>42539</v>
      </c>
      <c r="I9549" t="b">
        <v>1</v>
      </c>
      <c r="J9549" t="s">
        <v>285</v>
      </c>
      <c r="K9549" t="b">
        <v>0</v>
      </c>
      <c r="L9549">
        <v>2016</v>
      </c>
      <c r="M9549">
        <v>6</v>
      </c>
      <c r="N9549">
        <v>20</v>
      </c>
      <c r="O9549" s="1">
        <v>42541</v>
      </c>
      <c r="P9549" t="b">
        <v>1</v>
      </c>
      <c r="Q9549" t="s">
        <v>34</v>
      </c>
      <c r="R9549" t="s">
        <v>415</v>
      </c>
      <c r="S9549" t="s">
        <v>416</v>
      </c>
      <c r="T9549" t="s">
        <v>53</v>
      </c>
      <c r="U9549" t="s">
        <v>38</v>
      </c>
      <c r="V9549" t="s">
        <v>171</v>
      </c>
      <c r="W9549" t="s">
        <v>172</v>
      </c>
      <c r="X9549">
        <v>19134</v>
      </c>
      <c r="Y9549" t="s">
        <v>173</v>
      </c>
      <c r="Z9549" t="s">
        <v>7337</v>
      </c>
      <c r="AA9549" t="s">
        <v>58</v>
      </c>
      <c r="AB9549" t="s">
        <v>106</v>
      </c>
      <c r="AC9549" t="s">
        <v>7338</v>
      </c>
      <c r="AD9549">
        <v>6.8479999999999999</v>
      </c>
      <c r="AE9549">
        <v>2</v>
      </c>
      <c r="AF9549">
        <v>0.2</v>
      </c>
      <c r="AG9549">
        <v>2.14</v>
      </c>
    </row>
    <row r="9550" spans="1:33" x14ac:dyDescent="0.35">
      <c r="A9550">
        <v>9549</v>
      </c>
      <c r="B9550" t="s">
        <v>11575</v>
      </c>
      <c r="C9550" t="s">
        <v>323</v>
      </c>
      <c r="D9550" t="b">
        <v>0</v>
      </c>
      <c r="E9550">
        <v>2016</v>
      </c>
      <c r="F9550">
        <v>6</v>
      </c>
      <c r="G9550">
        <v>18</v>
      </c>
      <c r="H9550" s="1">
        <v>42539</v>
      </c>
      <c r="I9550" t="b">
        <v>1</v>
      </c>
      <c r="J9550" t="s">
        <v>285</v>
      </c>
      <c r="K9550" t="b">
        <v>0</v>
      </c>
      <c r="L9550">
        <v>2016</v>
      </c>
      <c r="M9550">
        <v>6</v>
      </c>
      <c r="N9550">
        <v>20</v>
      </c>
      <c r="O9550" s="1">
        <v>42541</v>
      </c>
      <c r="P9550" t="b">
        <v>1</v>
      </c>
      <c r="Q9550" t="s">
        <v>34</v>
      </c>
      <c r="R9550" t="s">
        <v>415</v>
      </c>
      <c r="S9550" t="s">
        <v>416</v>
      </c>
      <c r="T9550" t="s">
        <v>53</v>
      </c>
      <c r="U9550" t="s">
        <v>38</v>
      </c>
      <c r="V9550" t="s">
        <v>171</v>
      </c>
      <c r="W9550" t="s">
        <v>172</v>
      </c>
      <c r="X9550">
        <v>19134</v>
      </c>
      <c r="Y9550" t="s">
        <v>173</v>
      </c>
      <c r="Z9550" t="s">
        <v>88</v>
      </c>
      <c r="AA9550" t="s">
        <v>58</v>
      </c>
      <c r="AB9550" t="s">
        <v>89</v>
      </c>
      <c r="AC9550" t="s">
        <v>90</v>
      </c>
      <c r="AD9550">
        <v>4.6260000000000003</v>
      </c>
      <c r="AE9550">
        <v>2</v>
      </c>
      <c r="AF9550">
        <v>0.7</v>
      </c>
      <c r="AG9550">
        <v>-3.855</v>
      </c>
    </row>
    <row r="9551" spans="1:33" x14ac:dyDescent="0.35">
      <c r="A9551">
        <v>9550</v>
      </c>
      <c r="B9551" t="s">
        <v>11575</v>
      </c>
      <c r="C9551" t="s">
        <v>323</v>
      </c>
      <c r="D9551" t="b">
        <v>0</v>
      </c>
      <c r="E9551">
        <v>2016</v>
      </c>
      <c r="F9551">
        <v>6</v>
      </c>
      <c r="G9551">
        <v>18</v>
      </c>
      <c r="H9551" s="1">
        <v>42539</v>
      </c>
      <c r="I9551" t="b">
        <v>1</v>
      </c>
      <c r="J9551" t="s">
        <v>285</v>
      </c>
      <c r="K9551" t="b">
        <v>0</v>
      </c>
      <c r="L9551">
        <v>2016</v>
      </c>
      <c r="M9551">
        <v>6</v>
      </c>
      <c r="N9551">
        <v>20</v>
      </c>
      <c r="O9551" s="1">
        <v>42541</v>
      </c>
      <c r="P9551" t="b">
        <v>1</v>
      </c>
      <c r="Q9551" t="s">
        <v>34</v>
      </c>
      <c r="R9551" t="s">
        <v>415</v>
      </c>
      <c r="S9551" t="s">
        <v>416</v>
      </c>
      <c r="T9551" t="s">
        <v>53</v>
      </c>
      <c r="U9551" t="s">
        <v>38</v>
      </c>
      <c r="V9551" t="s">
        <v>171</v>
      </c>
      <c r="W9551" t="s">
        <v>172</v>
      </c>
      <c r="X9551">
        <v>19134</v>
      </c>
      <c r="Y9551" t="s">
        <v>173</v>
      </c>
      <c r="Z9551" t="s">
        <v>5160</v>
      </c>
      <c r="AA9551" t="s">
        <v>58</v>
      </c>
      <c r="AB9551" t="s">
        <v>92</v>
      </c>
      <c r="AC9551" t="s">
        <v>5161</v>
      </c>
      <c r="AD9551">
        <v>453.6</v>
      </c>
      <c r="AE9551">
        <v>3</v>
      </c>
      <c r="AF9551">
        <v>0.2</v>
      </c>
      <c r="AG9551">
        <v>90.72</v>
      </c>
    </row>
    <row r="9552" spans="1:33" x14ac:dyDescent="0.35">
      <c r="A9552">
        <v>9551</v>
      </c>
      <c r="B9552" t="s">
        <v>11576</v>
      </c>
      <c r="C9552" s="1">
        <v>42068</v>
      </c>
      <c r="D9552" t="b">
        <v>1</v>
      </c>
      <c r="E9552">
        <v>2015</v>
      </c>
      <c r="F9552">
        <v>3</v>
      </c>
      <c r="G9552">
        <v>5</v>
      </c>
      <c r="H9552" s="1">
        <v>42068</v>
      </c>
      <c r="I9552" t="b">
        <v>1</v>
      </c>
      <c r="J9552" s="1">
        <v>42160</v>
      </c>
      <c r="K9552" t="b">
        <v>1</v>
      </c>
      <c r="L9552">
        <v>2015</v>
      </c>
      <c r="M9552">
        <v>6</v>
      </c>
      <c r="N9552">
        <v>5</v>
      </c>
      <c r="O9552" s="1">
        <v>42160</v>
      </c>
      <c r="P9552" t="b">
        <v>1</v>
      </c>
      <c r="Q9552" t="s">
        <v>221</v>
      </c>
      <c r="R9552" t="s">
        <v>3554</v>
      </c>
      <c r="S9552" t="s">
        <v>3555</v>
      </c>
      <c r="T9552" t="s">
        <v>120</v>
      </c>
      <c r="U9552" t="s">
        <v>38</v>
      </c>
      <c r="V9552" t="s">
        <v>725</v>
      </c>
      <c r="W9552" t="s">
        <v>55</v>
      </c>
      <c r="X9552">
        <v>95123</v>
      </c>
      <c r="Y9552" t="s">
        <v>56</v>
      </c>
      <c r="Z9552" t="s">
        <v>380</v>
      </c>
      <c r="AA9552" t="s">
        <v>58</v>
      </c>
      <c r="AB9552" t="s">
        <v>89</v>
      </c>
      <c r="AC9552" t="s">
        <v>381</v>
      </c>
      <c r="AD9552">
        <v>13.848000000000001</v>
      </c>
      <c r="AE9552">
        <v>3</v>
      </c>
      <c r="AF9552">
        <v>0.2</v>
      </c>
      <c r="AG9552">
        <v>5.1929999999999996</v>
      </c>
    </row>
    <row r="9553" spans="1:33" x14ac:dyDescent="0.35">
      <c r="A9553">
        <v>9552</v>
      </c>
      <c r="B9553" t="s">
        <v>11577</v>
      </c>
      <c r="C9553" s="1">
        <v>42288</v>
      </c>
      <c r="D9553" t="b">
        <v>1</v>
      </c>
      <c r="E9553">
        <v>2015</v>
      </c>
      <c r="F9553">
        <v>10</v>
      </c>
      <c r="G9553">
        <v>11</v>
      </c>
      <c r="H9553" s="1">
        <v>42288</v>
      </c>
      <c r="I9553" t="b">
        <v>1</v>
      </c>
      <c r="J9553" t="s">
        <v>5373</v>
      </c>
      <c r="K9553" t="b">
        <v>0</v>
      </c>
      <c r="L9553">
        <v>2015</v>
      </c>
      <c r="M9553">
        <v>11</v>
      </c>
      <c r="N9553">
        <v>14</v>
      </c>
      <c r="O9553" s="1">
        <v>42322</v>
      </c>
      <c r="P9553" t="b">
        <v>1</v>
      </c>
      <c r="Q9553" t="s">
        <v>63</v>
      </c>
      <c r="R9553" t="s">
        <v>7453</v>
      </c>
      <c r="S9553" t="s">
        <v>7454</v>
      </c>
      <c r="T9553" t="s">
        <v>37</v>
      </c>
      <c r="U9553" t="s">
        <v>38</v>
      </c>
      <c r="V9553" t="s">
        <v>171</v>
      </c>
      <c r="W9553" t="s">
        <v>172</v>
      </c>
      <c r="X9553">
        <v>19140</v>
      </c>
      <c r="Y9553" t="s">
        <v>173</v>
      </c>
      <c r="Z9553" t="s">
        <v>3456</v>
      </c>
      <c r="AA9553" t="s">
        <v>58</v>
      </c>
      <c r="AB9553" t="s">
        <v>72</v>
      </c>
      <c r="AC9553" t="s">
        <v>3457</v>
      </c>
      <c r="AD9553">
        <v>577.58399999999995</v>
      </c>
      <c r="AE9553">
        <v>6</v>
      </c>
      <c r="AF9553">
        <v>0.2</v>
      </c>
      <c r="AG9553">
        <v>43.318800000000003</v>
      </c>
    </row>
    <row r="9554" spans="1:33" x14ac:dyDescent="0.35">
      <c r="A9554">
        <v>9553</v>
      </c>
      <c r="B9554" t="s">
        <v>11578</v>
      </c>
      <c r="C9554" t="s">
        <v>7264</v>
      </c>
      <c r="D9554" t="b">
        <v>0</v>
      </c>
      <c r="E9554">
        <v>2015</v>
      </c>
      <c r="F9554">
        <v>5</v>
      </c>
      <c r="G9554">
        <v>30</v>
      </c>
      <c r="H9554" s="1">
        <v>42154</v>
      </c>
      <c r="I9554" t="b">
        <v>1</v>
      </c>
      <c r="J9554" s="1">
        <v>42069</v>
      </c>
      <c r="K9554" t="b">
        <v>1</v>
      </c>
      <c r="L9554">
        <v>2015</v>
      </c>
      <c r="M9554">
        <v>3</v>
      </c>
      <c r="N9554">
        <v>6</v>
      </c>
      <c r="O9554" s="1">
        <v>42069</v>
      </c>
      <c r="P9554" t="b">
        <v>1</v>
      </c>
      <c r="Q9554" t="s">
        <v>63</v>
      </c>
      <c r="R9554" t="s">
        <v>10942</v>
      </c>
      <c r="S9554" t="s">
        <v>10943</v>
      </c>
      <c r="T9554" t="s">
        <v>120</v>
      </c>
      <c r="U9554" t="s">
        <v>38</v>
      </c>
      <c r="V9554" t="s">
        <v>371</v>
      </c>
      <c r="W9554" t="s">
        <v>372</v>
      </c>
      <c r="X9554">
        <v>22153</v>
      </c>
      <c r="Y9554" t="s">
        <v>41</v>
      </c>
      <c r="Z9554" t="s">
        <v>5991</v>
      </c>
      <c r="AA9554" t="s">
        <v>85</v>
      </c>
      <c r="AB9554" t="s">
        <v>190</v>
      </c>
      <c r="AC9554" t="s">
        <v>5992</v>
      </c>
      <c r="AD9554">
        <v>151.96</v>
      </c>
      <c r="AE9554">
        <v>4</v>
      </c>
      <c r="AF9554">
        <v>0</v>
      </c>
      <c r="AG9554">
        <v>36.470399999999998</v>
      </c>
    </row>
    <row r="9555" spans="1:33" x14ac:dyDescent="0.35">
      <c r="A9555">
        <v>9554</v>
      </c>
      <c r="B9555" t="s">
        <v>11579</v>
      </c>
      <c r="C9555" t="s">
        <v>467</v>
      </c>
      <c r="D9555" t="b">
        <v>0</v>
      </c>
      <c r="E9555">
        <v>2016</v>
      </c>
      <c r="F9555">
        <v>9</v>
      </c>
      <c r="G9555">
        <v>22</v>
      </c>
      <c r="H9555" s="1">
        <v>42635</v>
      </c>
      <c r="I9555" t="b">
        <v>1</v>
      </c>
      <c r="J9555" t="s">
        <v>6066</v>
      </c>
      <c r="K9555" t="b">
        <v>0</v>
      </c>
      <c r="L9555">
        <v>2016</v>
      </c>
      <c r="M9555">
        <v>9</v>
      </c>
      <c r="N9555">
        <v>27</v>
      </c>
      <c r="O9555" s="1">
        <v>42640</v>
      </c>
      <c r="P9555" t="b">
        <v>1</v>
      </c>
      <c r="Q9555" t="s">
        <v>63</v>
      </c>
      <c r="R9555" t="s">
        <v>4001</v>
      </c>
      <c r="S9555" t="s">
        <v>4002</v>
      </c>
      <c r="T9555" t="s">
        <v>53</v>
      </c>
      <c r="U9555" t="s">
        <v>38</v>
      </c>
      <c r="V9555" t="s">
        <v>5420</v>
      </c>
      <c r="W9555" t="s">
        <v>531</v>
      </c>
      <c r="X9555">
        <v>80020</v>
      </c>
      <c r="Y9555" t="s">
        <v>56</v>
      </c>
      <c r="Z9555" t="s">
        <v>1751</v>
      </c>
      <c r="AA9555" t="s">
        <v>43</v>
      </c>
      <c r="AB9555" t="s">
        <v>79</v>
      </c>
      <c r="AC9555" t="s">
        <v>1752</v>
      </c>
      <c r="AD9555">
        <v>68.432000000000002</v>
      </c>
      <c r="AE9555">
        <v>7</v>
      </c>
      <c r="AF9555">
        <v>0.2</v>
      </c>
      <c r="AG9555">
        <v>8.5540000000000003</v>
      </c>
    </row>
    <row r="9556" spans="1:33" x14ac:dyDescent="0.35">
      <c r="A9556">
        <v>9555</v>
      </c>
      <c r="B9556" t="s">
        <v>11580</v>
      </c>
      <c r="C9556" t="s">
        <v>1092</v>
      </c>
      <c r="D9556" t="b">
        <v>0</v>
      </c>
      <c r="E9556">
        <v>2015</v>
      </c>
      <c r="F9556">
        <v>11</v>
      </c>
      <c r="G9556">
        <v>28</v>
      </c>
      <c r="H9556" s="1">
        <v>42336</v>
      </c>
      <c r="I9556" t="b">
        <v>1</v>
      </c>
      <c r="J9556" s="1">
        <v>42047</v>
      </c>
      <c r="K9556" t="b">
        <v>1</v>
      </c>
      <c r="L9556">
        <v>2015</v>
      </c>
      <c r="M9556">
        <v>2</v>
      </c>
      <c r="N9556">
        <v>12</v>
      </c>
      <c r="O9556" s="1">
        <v>42047</v>
      </c>
      <c r="P9556" t="b">
        <v>1</v>
      </c>
      <c r="Q9556" t="s">
        <v>63</v>
      </c>
      <c r="R9556" t="s">
        <v>7070</v>
      </c>
      <c r="S9556" t="s">
        <v>7071</v>
      </c>
      <c r="T9556" t="s">
        <v>37</v>
      </c>
      <c r="U9556" t="s">
        <v>38</v>
      </c>
      <c r="V9556" t="s">
        <v>578</v>
      </c>
      <c r="W9556" t="s">
        <v>579</v>
      </c>
      <c r="X9556">
        <v>43229</v>
      </c>
      <c r="Y9556" t="s">
        <v>173</v>
      </c>
      <c r="Z9556" t="s">
        <v>481</v>
      </c>
      <c r="AA9556" t="s">
        <v>43</v>
      </c>
      <c r="AB9556" t="s">
        <v>79</v>
      </c>
      <c r="AC9556" t="s">
        <v>482</v>
      </c>
      <c r="AD9556">
        <v>71.12</v>
      </c>
      <c r="AE9556">
        <v>5</v>
      </c>
      <c r="AF9556">
        <v>0.2</v>
      </c>
      <c r="AG9556">
        <v>9.7789999999999999</v>
      </c>
    </row>
    <row r="9557" spans="1:33" x14ac:dyDescent="0.35">
      <c r="A9557">
        <v>9556</v>
      </c>
      <c r="B9557" t="s">
        <v>11580</v>
      </c>
      <c r="C9557" t="s">
        <v>1092</v>
      </c>
      <c r="D9557" t="b">
        <v>0</v>
      </c>
      <c r="E9557">
        <v>2015</v>
      </c>
      <c r="F9557">
        <v>11</v>
      </c>
      <c r="G9557">
        <v>28</v>
      </c>
      <c r="H9557" s="1">
        <v>42336</v>
      </c>
      <c r="I9557" t="b">
        <v>1</v>
      </c>
      <c r="J9557" s="1">
        <v>42047</v>
      </c>
      <c r="K9557" t="b">
        <v>1</v>
      </c>
      <c r="L9557">
        <v>2015</v>
      </c>
      <c r="M9557">
        <v>2</v>
      </c>
      <c r="N9557">
        <v>12</v>
      </c>
      <c r="O9557" s="1">
        <v>42047</v>
      </c>
      <c r="P9557" t="b">
        <v>1</v>
      </c>
      <c r="Q9557" t="s">
        <v>63</v>
      </c>
      <c r="R9557" t="s">
        <v>7070</v>
      </c>
      <c r="S9557" t="s">
        <v>7071</v>
      </c>
      <c r="T9557" t="s">
        <v>37</v>
      </c>
      <c r="U9557" t="s">
        <v>38</v>
      </c>
      <c r="V9557" t="s">
        <v>578</v>
      </c>
      <c r="W9557" t="s">
        <v>579</v>
      </c>
      <c r="X9557">
        <v>43229</v>
      </c>
      <c r="Y9557" t="s">
        <v>173</v>
      </c>
      <c r="Z9557" t="s">
        <v>4521</v>
      </c>
      <c r="AA9557" t="s">
        <v>58</v>
      </c>
      <c r="AB9557" t="s">
        <v>317</v>
      </c>
      <c r="AC9557" t="s">
        <v>648</v>
      </c>
      <c r="AD9557">
        <v>3.008</v>
      </c>
      <c r="AE9557">
        <v>2</v>
      </c>
      <c r="AF9557">
        <v>0.2</v>
      </c>
      <c r="AG9557">
        <v>0.56399999999999995</v>
      </c>
    </row>
    <row r="9558" spans="1:33" x14ac:dyDescent="0.35">
      <c r="A9558">
        <v>9557</v>
      </c>
      <c r="B9558" t="s">
        <v>11581</v>
      </c>
      <c r="C9558" s="1">
        <v>42075</v>
      </c>
      <c r="D9558" t="b">
        <v>1</v>
      </c>
      <c r="E9558">
        <v>2015</v>
      </c>
      <c r="F9558">
        <v>3</v>
      </c>
      <c r="G9558">
        <v>12</v>
      </c>
      <c r="H9558" s="1">
        <v>42075</v>
      </c>
      <c r="I9558" t="b">
        <v>1</v>
      </c>
      <c r="J9558" s="1">
        <v>42136</v>
      </c>
      <c r="K9558" t="b">
        <v>1</v>
      </c>
      <c r="L9558">
        <v>2015</v>
      </c>
      <c r="M9558">
        <v>5</v>
      </c>
      <c r="N9558">
        <v>12</v>
      </c>
      <c r="O9558" s="1">
        <v>42136</v>
      </c>
      <c r="P9558" t="b">
        <v>1</v>
      </c>
      <c r="Q9558" t="s">
        <v>34</v>
      </c>
      <c r="R9558" t="s">
        <v>118</v>
      </c>
      <c r="S9558" t="s">
        <v>119</v>
      </c>
      <c r="T9558" t="s">
        <v>120</v>
      </c>
      <c r="U9558" t="s">
        <v>38</v>
      </c>
      <c r="V9558" t="s">
        <v>103</v>
      </c>
      <c r="W9558" t="s">
        <v>3067</v>
      </c>
      <c r="X9558">
        <v>3301</v>
      </c>
      <c r="Y9558" t="s">
        <v>173</v>
      </c>
      <c r="Z9558" t="s">
        <v>3484</v>
      </c>
      <c r="AA9558" t="s">
        <v>58</v>
      </c>
      <c r="AB9558" t="s">
        <v>106</v>
      </c>
      <c r="AC9558" t="s">
        <v>3485</v>
      </c>
      <c r="AD9558">
        <v>184.66</v>
      </c>
      <c r="AE9558">
        <v>7</v>
      </c>
      <c r="AF9558">
        <v>0</v>
      </c>
      <c r="AG9558">
        <v>84.943600000000004</v>
      </c>
    </row>
    <row r="9559" spans="1:33" x14ac:dyDescent="0.35">
      <c r="A9559">
        <v>9558</v>
      </c>
      <c r="B9559" t="s">
        <v>11582</v>
      </c>
      <c r="C9559" t="s">
        <v>8662</v>
      </c>
      <c r="D9559" t="b">
        <v>0</v>
      </c>
      <c r="E9559">
        <v>2014</v>
      </c>
      <c r="F9559">
        <v>10</v>
      </c>
      <c r="G9559">
        <v>17</v>
      </c>
      <c r="H9559" s="1">
        <v>41929</v>
      </c>
      <c r="I9559" t="b">
        <v>1</v>
      </c>
      <c r="J9559" t="s">
        <v>4758</v>
      </c>
      <c r="K9559" t="b">
        <v>0</v>
      </c>
      <c r="L9559">
        <v>2014</v>
      </c>
      <c r="M9559">
        <v>10</v>
      </c>
      <c r="N9559">
        <v>19</v>
      </c>
      <c r="O9559" s="1">
        <v>41931</v>
      </c>
      <c r="P9559" t="b">
        <v>1</v>
      </c>
      <c r="Q9559" t="s">
        <v>34</v>
      </c>
      <c r="R9559" t="s">
        <v>4145</v>
      </c>
      <c r="S9559" t="s">
        <v>4146</v>
      </c>
      <c r="T9559" t="s">
        <v>37</v>
      </c>
      <c r="U9559" t="s">
        <v>38</v>
      </c>
      <c r="V9559" t="s">
        <v>217</v>
      </c>
      <c r="W9559" t="s">
        <v>122</v>
      </c>
      <c r="X9559">
        <v>77095</v>
      </c>
      <c r="Y9559" t="s">
        <v>123</v>
      </c>
      <c r="Z9559" t="s">
        <v>7080</v>
      </c>
      <c r="AA9559" t="s">
        <v>43</v>
      </c>
      <c r="AB9559" t="s">
        <v>79</v>
      </c>
      <c r="AC9559" t="s">
        <v>7081</v>
      </c>
      <c r="AD9559">
        <v>5.3120000000000003</v>
      </c>
      <c r="AE9559">
        <v>2</v>
      </c>
      <c r="AF9559">
        <v>0.6</v>
      </c>
      <c r="AG9559">
        <v>-1.5935999999999999</v>
      </c>
    </row>
    <row r="9560" spans="1:33" x14ac:dyDescent="0.35">
      <c r="A9560">
        <v>9559</v>
      </c>
      <c r="B9560" t="s">
        <v>11583</v>
      </c>
      <c r="C9560" s="1">
        <v>42434</v>
      </c>
      <c r="D9560" t="b">
        <v>1</v>
      </c>
      <c r="E9560">
        <v>2016</v>
      </c>
      <c r="F9560">
        <v>3</v>
      </c>
      <c r="G9560">
        <v>5</v>
      </c>
      <c r="H9560" s="1">
        <v>42434</v>
      </c>
      <c r="I9560" t="b">
        <v>1</v>
      </c>
      <c r="J9560" s="1">
        <v>42495</v>
      </c>
      <c r="K9560" t="b">
        <v>1</v>
      </c>
      <c r="L9560">
        <v>2016</v>
      </c>
      <c r="M9560">
        <v>5</v>
      </c>
      <c r="N9560">
        <v>5</v>
      </c>
      <c r="O9560" s="1">
        <v>42495</v>
      </c>
      <c r="P9560" t="b">
        <v>1</v>
      </c>
      <c r="Q9560" t="s">
        <v>221</v>
      </c>
      <c r="R9560" t="s">
        <v>11584</v>
      </c>
      <c r="S9560" t="s">
        <v>11585</v>
      </c>
      <c r="T9560" t="s">
        <v>37</v>
      </c>
      <c r="U9560" t="s">
        <v>38</v>
      </c>
      <c r="V9560" t="s">
        <v>699</v>
      </c>
      <c r="W9560" t="s">
        <v>579</v>
      </c>
      <c r="X9560">
        <v>43055</v>
      </c>
      <c r="Y9560" t="s">
        <v>173</v>
      </c>
      <c r="Z9560" t="s">
        <v>1039</v>
      </c>
      <c r="AA9560" t="s">
        <v>85</v>
      </c>
      <c r="AB9560" t="s">
        <v>190</v>
      </c>
      <c r="AC9560" t="s">
        <v>2033</v>
      </c>
      <c r="AD9560">
        <v>132.52000000000001</v>
      </c>
      <c r="AE9560">
        <v>5</v>
      </c>
      <c r="AF9560">
        <v>0.2</v>
      </c>
      <c r="AG9560">
        <v>34.786499999999997</v>
      </c>
    </row>
    <row r="9561" spans="1:33" x14ac:dyDescent="0.35">
      <c r="A9561">
        <v>9560</v>
      </c>
      <c r="B9561" t="s">
        <v>11583</v>
      </c>
      <c r="C9561" s="1">
        <v>42434</v>
      </c>
      <c r="D9561" t="b">
        <v>1</v>
      </c>
      <c r="E9561">
        <v>2016</v>
      </c>
      <c r="F9561">
        <v>3</v>
      </c>
      <c r="G9561">
        <v>5</v>
      </c>
      <c r="H9561" s="1">
        <v>42434</v>
      </c>
      <c r="I9561" t="b">
        <v>1</v>
      </c>
      <c r="J9561" s="1">
        <v>42495</v>
      </c>
      <c r="K9561" t="b">
        <v>1</v>
      </c>
      <c r="L9561">
        <v>2016</v>
      </c>
      <c r="M9561">
        <v>5</v>
      </c>
      <c r="N9561">
        <v>5</v>
      </c>
      <c r="O9561" s="1">
        <v>42495</v>
      </c>
      <c r="P9561" t="b">
        <v>1</v>
      </c>
      <c r="Q9561" t="s">
        <v>221</v>
      </c>
      <c r="R9561" t="s">
        <v>11584</v>
      </c>
      <c r="S9561" t="s">
        <v>11585</v>
      </c>
      <c r="T9561" t="s">
        <v>37</v>
      </c>
      <c r="U9561" t="s">
        <v>38</v>
      </c>
      <c r="V9561" t="s">
        <v>699</v>
      </c>
      <c r="W9561" t="s">
        <v>579</v>
      </c>
      <c r="X9561">
        <v>43055</v>
      </c>
      <c r="Y9561" t="s">
        <v>173</v>
      </c>
      <c r="Z9561" t="s">
        <v>5265</v>
      </c>
      <c r="AA9561" t="s">
        <v>58</v>
      </c>
      <c r="AB9561" t="s">
        <v>72</v>
      </c>
      <c r="AC9561" t="s">
        <v>5266</v>
      </c>
      <c r="AD9561">
        <v>195.64</v>
      </c>
      <c r="AE9561">
        <v>5</v>
      </c>
      <c r="AF9561">
        <v>0.2</v>
      </c>
      <c r="AG9561">
        <v>-44.018999999999998</v>
      </c>
    </row>
    <row r="9562" spans="1:33" x14ac:dyDescent="0.35">
      <c r="A9562">
        <v>9561</v>
      </c>
      <c r="B9562" t="s">
        <v>11583</v>
      </c>
      <c r="C9562" s="1">
        <v>42434</v>
      </c>
      <c r="D9562" t="b">
        <v>1</v>
      </c>
      <c r="E9562">
        <v>2016</v>
      </c>
      <c r="F9562">
        <v>3</v>
      </c>
      <c r="G9562">
        <v>5</v>
      </c>
      <c r="H9562" s="1">
        <v>42434</v>
      </c>
      <c r="I9562" t="b">
        <v>1</v>
      </c>
      <c r="J9562" s="1">
        <v>42495</v>
      </c>
      <c r="K9562" t="b">
        <v>1</v>
      </c>
      <c r="L9562">
        <v>2016</v>
      </c>
      <c r="M9562">
        <v>5</v>
      </c>
      <c r="N9562">
        <v>5</v>
      </c>
      <c r="O9562" s="1">
        <v>42495</v>
      </c>
      <c r="P9562" t="b">
        <v>1</v>
      </c>
      <c r="Q9562" t="s">
        <v>221</v>
      </c>
      <c r="R9562" t="s">
        <v>11584</v>
      </c>
      <c r="S9562" t="s">
        <v>11585</v>
      </c>
      <c r="T9562" t="s">
        <v>37</v>
      </c>
      <c r="U9562" t="s">
        <v>38</v>
      </c>
      <c r="V9562" t="s">
        <v>699</v>
      </c>
      <c r="W9562" t="s">
        <v>579</v>
      </c>
      <c r="X9562">
        <v>43055</v>
      </c>
      <c r="Y9562" t="s">
        <v>173</v>
      </c>
      <c r="Z9562" t="s">
        <v>6560</v>
      </c>
      <c r="AA9562" t="s">
        <v>43</v>
      </c>
      <c r="AB9562" t="s">
        <v>79</v>
      </c>
      <c r="AC9562" t="s">
        <v>6561</v>
      </c>
      <c r="AD9562">
        <v>51.968000000000004</v>
      </c>
      <c r="AE9562">
        <v>2</v>
      </c>
      <c r="AF9562">
        <v>0.2</v>
      </c>
      <c r="AG9562">
        <v>10.393599999999999</v>
      </c>
    </row>
    <row r="9563" spans="1:33" x14ac:dyDescent="0.35">
      <c r="A9563">
        <v>9562</v>
      </c>
      <c r="B9563" t="s">
        <v>11583</v>
      </c>
      <c r="C9563" s="1">
        <v>42434</v>
      </c>
      <c r="D9563" t="b">
        <v>1</v>
      </c>
      <c r="E9563">
        <v>2016</v>
      </c>
      <c r="F9563">
        <v>3</v>
      </c>
      <c r="G9563">
        <v>5</v>
      </c>
      <c r="H9563" s="1">
        <v>42434</v>
      </c>
      <c r="I9563" t="b">
        <v>1</v>
      </c>
      <c r="J9563" s="1">
        <v>42495</v>
      </c>
      <c r="K9563" t="b">
        <v>1</v>
      </c>
      <c r="L9563">
        <v>2016</v>
      </c>
      <c r="M9563">
        <v>5</v>
      </c>
      <c r="N9563">
        <v>5</v>
      </c>
      <c r="O9563" s="1">
        <v>42495</v>
      </c>
      <c r="P9563" t="b">
        <v>1</v>
      </c>
      <c r="Q9563" t="s">
        <v>221</v>
      </c>
      <c r="R9563" t="s">
        <v>11584</v>
      </c>
      <c r="S9563" t="s">
        <v>11585</v>
      </c>
      <c r="T9563" t="s">
        <v>37</v>
      </c>
      <c r="U9563" t="s">
        <v>38</v>
      </c>
      <c r="V9563" t="s">
        <v>699</v>
      </c>
      <c r="W9563" t="s">
        <v>579</v>
      </c>
      <c r="X9563">
        <v>43055</v>
      </c>
      <c r="Y9563" t="s">
        <v>173</v>
      </c>
      <c r="Z9563" t="s">
        <v>6108</v>
      </c>
      <c r="AA9563" t="s">
        <v>85</v>
      </c>
      <c r="AB9563" t="s">
        <v>190</v>
      </c>
      <c r="AC9563" t="s">
        <v>6109</v>
      </c>
      <c r="AD9563">
        <v>431.976</v>
      </c>
      <c r="AE9563">
        <v>3</v>
      </c>
      <c r="AF9563">
        <v>0.2</v>
      </c>
      <c r="AG9563">
        <v>-75.595799999999997</v>
      </c>
    </row>
    <row r="9564" spans="1:33" x14ac:dyDescent="0.35">
      <c r="A9564">
        <v>9563</v>
      </c>
      <c r="B9564" t="s">
        <v>11583</v>
      </c>
      <c r="C9564" s="1">
        <v>42434</v>
      </c>
      <c r="D9564" t="b">
        <v>1</v>
      </c>
      <c r="E9564">
        <v>2016</v>
      </c>
      <c r="F9564">
        <v>3</v>
      </c>
      <c r="G9564">
        <v>5</v>
      </c>
      <c r="H9564" s="1">
        <v>42434</v>
      </c>
      <c r="I9564" t="b">
        <v>1</v>
      </c>
      <c r="J9564" s="1">
        <v>42495</v>
      </c>
      <c r="K9564" t="b">
        <v>1</v>
      </c>
      <c r="L9564">
        <v>2016</v>
      </c>
      <c r="M9564">
        <v>5</v>
      </c>
      <c r="N9564">
        <v>5</v>
      </c>
      <c r="O9564" s="1">
        <v>42495</v>
      </c>
      <c r="P9564" t="b">
        <v>1</v>
      </c>
      <c r="Q9564" t="s">
        <v>221</v>
      </c>
      <c r="R9564" t="s">
        <v>11584</v>
      </c>
      <c r="S9564" t="s">
        <v>11585</v>
      </c>
      <c r="T9564" t="s">
        <v>37</v>
      </c>
      <c r="U9564" t="s">
        <v>38</v>
      </c>
      <c r="V9564" t="s">
        <v>699</v>
      </c>
      <c r="W9564" t="s">
        <v>579</v>
      </c>
      <c r="X9564">
        <v>43055</v>
      </c>
      <c r="Y9564" t="s">
        <v>173</v>
      </c>
      <c r="Z9564" t="s">
        <v>11586</v>
      </c>
      <c r="AA9564" t="s">
        <v>85</v>
      </c>
      <c r="AB9564" t="s">
        <v>783</v>
      </c>
      <c r="AC9564" t="s">
        <v>11587</v>
      </c>
      <c r="AD9564">
        <v>224.93700000000001</v>
      </c>
      <c r="AE9564">
        <v>3</v>
      </c>
      <c r="AF9564">
        <v>0.7</v>
      </c>
      <c r="AG9564">
        <v>-164.9538</v>
      </c>
    </row>
    <row r="9565" spans="1:33" x14ac:dyDescent="0.35">
      <c r="A9565">
        <v>9564</v>
      </c>
      <c r="B9565" t="s">
        <v>11583</v>
      </c>
      <c r="C9565" s="1">
        <v>42434</v>
      </c>
      <c r="D9565" t="b">
        <v>1</v>
      </c>
      <c r="E9565">
        <v>2016</v>
      </c>
      <c r="F9565">
        <v>3</v>
      </c>
      <c r="G9565">
        <v>5</v>
      </c>
      <c r="H9565" s="1">
        <v>42434</v>
      </c>
      <c r="I9565" t="b">
        <v>1</v>
      </c>
      <c r="J9565" s="1">
        <v>42495</v>
      </c>
      <c r="K9565" t="b">
        <v>1</v>
      </c>
      <c r="L9565">
        <v>2016</v>
      </c>
      <c r="M9565">
        <v>5</v>
      </c>
      <c r="N9565">
        <v>5</v>
      </c>
      <c r="O9565" s="1">
        <v>42495</v>
      </c>
      <c r="P9565" t="b">
        <v>1</v>
      </c>
      <c r="Q9565" t="s">
        <v>221</v>
      </c>
      <c r="R9565" t="s">
        <v>11584</v>
      </c>
      <c r="S9565" t="s">
        <v>11585</v>
      </c>
      <c r="T9565" t="s">
        <v>37</v>
      </c>
      <c r="U9565" t="s">
        <v>38</v>
      </c>
      <c r="V9565" t="s">
        <v>699</v>
      </c>
      <c r="W9565" t="s">
        <v>579</v>
      </c>
      <c r="X9565">
        <v>43055</v>
      </c>
      <c r="Y9565" t="s">
        <v>173</v>
      </c>
      <c r="Z9565" t="s">
        <v>6201</v>
      </c>
      <c r="AA9565" t="s">
        <v>58</v>
      </c>
      <c r="AB9565" t="s">
        <v>59</v>
      </c>
      <c r="AC9565" t="s">
        <v>6202</v>
      </c>
      <c r="AD9565">
        <v>6</v>
      </c>
      <c r="AE9565">
        <v>2</v>
      </c>
      <c r="AF9565">
        <v>0.2</v>
      </c>
      <c r="AG9565">
        <v>2.1</v>
      </c>
    </row>
    <row r="9566" spans="1:33" x14ac:dyDescent="0.35">
      <c r="A9566">
        <v>9565</v>
      </c>
      <c r="B9566" t="s">
        <v>11588</v>
      </c>
      <c r="C9566" s="1">
        <v>42010</v>
      </c>
      <c r="D9566" t="b">
        <v>1</v>
      </c>
      <c r="E9566">
        <v>2015</v>
      </c>
      <c r="F9566">
        <v>1</v>
      </c>
      <c r="G9566">
        <v>6</v>
      </c>
      <c r="H9566" s="1">
        <v>42010</v>
      </c>
      <c r="I9566" t="b">
        <v>1</v>
      </c>
      <c r="J9566" s="1">
        <v>42222</v>
      </c>
      <c r="K9566" t="b">
        <v>1</v>
      </c>
      <c r="L9566">
        <v>2015</v>
      </c>
      <c r="M9566">
        <v>8</v>
      </c>
      <c r="N9566">
        <v>6</v>
      </c>
      <c r="O9566" s="1">
        <v>42222</v>
      </c>
      <c r="P9566" t="b">
        <v>1</v>
      </c>
      <c r="Q9566" t="s">
        <v>63</v>
      </c>
      <c r="R9566" t="s">
        <v>3241</v>
      </c>
      <c r="S9566" t="s">
        <v>3242</v>
      </c>
      <c r="T9566" t="s">
        <v>120</v>
      </c>
      <c r="U9566" t="s">
        <v>38</v>
      </c>
      <c r="V9566" t="s">
        <v>54</v>
      </c>
      <c r="W9566" t="s">
        <v>55</v>
      </c>
      <c r="X9566">
        <v>90045</v>
      </c>
      <c r="Y9566" t="s">
        <v>56</v>
      </c>
      <c r="Z9566" t="s">
        <v>4538</v>
      </c>
      <c r="AA9566" t="s">
        <v>58</v>
      </c>
      <c r="AB9566" t="s">
        <v>106</v>
      </c>
      <c r="AC9566" t="s">
        <v>4539</v>
      </c>
      <c r="AD9566">
        <v>11.76</v>
      </c>
      <c r="AE9566">
        <v>2</v>
      </c>
      <c r="AF9566">
        <v>0</v>
      </c>
      <c r="AG9566">
        <v>5.7624000000000004</v>
      </c>
    </row>
    <row r="9567" spans="1:33" x14ac:dyDescent="0.35">
      <c r="A9567">
        <v>9566</v>
      </c>
      <c r="B9567" t="s">
        <v>11589</v>
      </c>
      <c r="C9567" t="s">
        <v>5845</v>
      </c>
      <c r="D9567" t="b">
        <v>0</v>
      </c>
      <c r="E9567">
        <v>2014</v>
      </c>
      <c r="F9567">
        <v>3</v>
      </c>
      <c r="G9567">
        <v>31</v>
      </c>
      <c r="H9567" s="1">
        <v>41729</v>
      </c>
      <c r="I9567" t="b">
        <v>1</v>
      </c>
      <c r="J9567" t="s">
        <v>5845</v>
      </c>
      <c r="K9567" t="b">
        <v>0</v>
      </c>
      <c r="L9567">
        <v>2014</v>
      </c>
      <c r="M9567">
        <v>3</v>
      </c>
      <c r="N9567">
        <v>31</v>
      </c>
      <c r="O9567" s="1">
        <v>41729</v>
      </c>
      <c r="P9567" t="b">
        <v>1</v>
      </c>
      <c r="Q9567" t="s">
        <v>1467</v>
      </c>
      <c r="R9567" t="s">
        <v>2208</v>
      </c>
      <c r="S9567" t="s">
        <v>2209</v>
      </c>
      <c r="T9567" t="s">
        <v>37</v>
      </c>
      <c r="U9567" t="s">
        <v>38</v>
      </c>
      <c r="V9567" t="s">
        <v>1032</v>
      </c>
      <c r="W9567" t="s">
        <v>67</v>
      </c>
      <c r="X9567">
        <v>33614</v>
      </c>
      <c r="Y9567" t="s">
        <v>41</v>
      </c>
      <c r="Z9567" t="s">
        <v>1076</v>
      </c>
      <c r="AA9567" t="s">
        <v>43</v>
      </c>
      <c r="AB9567" t="s">
        <v>47</v>
      </c>
      <c r="AC9567" t="s">
        <v>1077</v>
      </c>
      <c r="AD9567">
        <v>1125.4880000000001</v>
      </c>
      <c r="AE9567">
        <v>7</v>
      </c>
      <c r="AF9567">
        <v>0.2</v>
      </c>
      <c r="AG9567">
        <v>98.480199999999996</v>
      </c>
    </row>
    <row r="9568" spans="1:33" x14ac:dyDescent="0.35">
      <c r="A9568">
        <v>9567</v>
      </c>
      <c r="B9568" t="s">
        <v>11589</v>
      </c>
      <c r="C9568" t="s">
        <v>5845</v>
      </c>
      <c r="D9568" t="b">
        <v>0</v>
      </c>
      <c r="E9568">
        <v>2014</v>
      </c>
      <c r="F9568">
        <v>3</v>
      </c>
      <c r="G9568">
        <v>31</v>
      </c>
      <c r="H9568" s="1">
        <v>41729</v>
      </c>
      <c r="I9568" t="b">
        <v>1</v>
      </c>
      <c r="J9568" t="s">
        <v>5845</v>
      </c>
      <c r="K9568" t="b">
        <v>0</v>
      </c>
      <c r="L9568">
        <v>2014</v>
      </c>
      <c r="M9568">
        <v>3</v>
      </c>
      <c r="N9568">
        <v>31</v>
      </c>
      <c r="O9568" s="1">
        <v>41729</v>
      </c>
      <c r="P9568" t="b">
        <v>1</v>
      </c>
      <c r="Q9568" t="s">
        <v>1467</v>
      </c>
      <c r="R9568" t="s">
        <v>2208</v>
      </c>
      <c r="S9568" t="s">
        <v>2209</v>
      </c>
      <c r="T9568" t="s">
        <v>37</v>
      </c>
      <c r="U9568" t="s">
        <v>38</v>
      </c>
      <c r="V9568" t="s">
        <v>1032</v>
      </c>
      <c r="W9568" t="s">
        <v>67</v>
      </c>
      <c r="X9568">
        <v>33614</v>
      </c>
      <c r="Y9568" t="s">
        <v>41</v>
      </c>
      <c r="Z9568" t="s">
        <v>2980</v>
      </c>
      <c r="AA9568" t="s">
        <v>58</v>
      </c>
      <c r="AB9568" t="s">
        <v>89</v>
      </c>
      <c r="AC9568" t="s">
        <v>2981</v>
      </c>
      <c r="AD9568">
        <v>12.645</v>
      </c>
      <c r="AE9568">
        <v>5</v>
      </c>
      <c r="AF9568">
        <v>0.7</v>
      </c>
      <c r="AG9568">
        <v>-10.116</v>
      </c>
    </row>
    <row r="9569" spans="1:33" x14ac:dyDescent="0.35">
      <c r="A9569">
        <v>9568</v>
      </c>
      <c r="B9569" t="s">
        <v>11589</v>
      </c>
      <c r="C9569" t="s">
        <v>5845</v>
      </c>
      <c r="D9569" t="b">
        <v>0</v>
      </c>
      <c r="E9569">
        <v>2014</v>
      </c>
      <c r="F9569">
        <v>3</v>
      </c>
      <c r="G9569">
        <v>31</v>
      </c>
      <c r="H9569" s="1">
        <v>41729</v>
      </c>
      <c r="I9569" t="b">
        <v>1</v>
      </c>
      <c r="J9569" t="s">
        <v>5845</v>
      </c>
      <c r="K9569" t="b">
        <v>0</v>
      </c>
      <c r="L9569">
        <v>2014</v>
      </c>
      <c r="M9569">
        <v>3</v>
      </c>
      <c r="N9569">
        <v>31</v>
      </c>
      <c r="O9569" s="1">
        <v>41729</v>
      </c>
      <c r="P9569" t="b">
        <v>1</v>
      </c>
      <c r="Q9569" t="s">
        <v>1467</v>
      </c>
      <c r="R9569" t="s">
        <v>2208</v>
      </c>
      <c r="S9569" t="s">
        <v>2209</v>
      </c>
      <c r="T9569" t="s">
        <v>37</v>
      </c>
      <c r="U9569" t="s">
        <v>38</v>
      </c>
      <c r="V9569" t="s">
        <v>1032</v>
      </c>
      <c r="W9569" t="s">
        <v>67</v>
      </c>
      <c r="X9569">
        <v>33614</v>
      </c>
      <c r="Y9569" t="s">
        <v>41</v>
      </c>
      <c r="Z9569" t="s">
        <v>901</v>
      </c>
      <c r="AA9569" t="s">
        <v>58</v>
      </c>
      <c r="AB9569" t="s">
        <v>82</v>
      </c>
      <c r="AC9569" t="s">
        <v>902</v>
      </c>
      <c r="AD9569">
        <v>4.032</v>
      </c>
      <c r="AE9569">
        <v>2</v>
      </c>
      <c r="AF9569">
        <v>0.2</v>
      </c>
      <c r="AG9569">
        <v>1.0584</v>
      </c>
    </row>
    <row r="9570" spans="1:33" x14ac:dyDescent="0.35">
      <c r="A9570">
        <v>9569</v>
      </c>
      <c r="B9570" t="s">
        <v>11590</v>
      </c>
      <c r="C9570" s="1">
        <v>42862</v>
      </c>
      <c r="D9570" t="b">
        <v>1</v>
      </c>
      <c r="E9570">
        <v>2017</v>
      </c>
      <c r="F9570">
        <v>5</v>
      </c>
      <c r="G9570">
        <v>7</v>
      </c>
      <c r="H9570" s="1">
        <v>42862</v>
      </c>
      <c r="I9570" t="b">
        <v>1</v>
      </c>
      <c r="J9570" s="1">
        <v>42923</v>
      </c>
      <c r="K9570" t="b">
        <v>1</v>
      </c>
      <c r="L9570">
        <v>2017</v>
      </c>
      <c r="M9570">
        <v>7</v>
      </c>
      <c r="N9570">
        <v>7</v>
      </c>
      <c r="O9570" s="1">
        <v>42923</v>
      </c>
      <c r="P9570" t="b">
        <v>1</v>
      </c>
      <c r="Q9570" t="s">
        <v>221</v>
      </c>
      <c r="R9570" t="s">
        <v>4369</v>
      </c>
      <c r="S9570" t="s">
        <v>4370</v>
      </c>
      <c r="T9570" t="s">
        <v>53</v>
      </c>
      <c r="U9570" t="s">
        <v>38</v>
      </c>
      <c r="V9570" t="s">
        <v>160</v>
      </c>
      <c r="W9570" t="s">
        <v>161</v>
      </c>
      <c r="X9570">
        <v>68025</v>
      </c>
      <c r="Y9570" t="s">
        <v>123</v>
      </c>
      <c r="Z9570" t="s">
        <v>643</v>
      </c>
      <c r="AA9570" t="s">
        <v>85</v>
      </c>
      <c r="AB9570" t="s">
        <v>86</v>
      </c>
      <c r="AC9570" t="s">
        <v>644</v>
      </c>
      <c r="AD9570">
        <v>79.959999999999994</v>
      </c>
      <c r="AE9570">
        <v>4</v>
      </c>
      <c r="AF9570">
        <v>0</v>
      </c>
      <c r="AG9570">
        <v>22.3888</v>
      </c>
    </row>
    <row r="9571" spans="1:33" x14ac:dyDescent="0.35">
      <c r="A9571">
        <v>9570</v>
      </c>
      <c r="B9571" t="s">
        <v>11591</v>
      </c>
      <c r="C9571" t="s">
        <v>4095</v>
      </c>
      <c r="D9571" t="b">
        <v>0</v>
      </c>
      <c r="E9571">
        <v>2015</v>
      </c>
      <c r="F9571">
        <v>9</v>
      </c>
      <c r="G9571">
        <v>24</v>
      </c>
      <c r="H9571" s="1">
        <v>42271</v>
      </c>
      <c r="I9571" t="b">
        <v>1</v>
      </c>
      <c r="J9571" t="s">
        <v>4095</v>
      </c>
      <c r="K9571" t="b">
        <v>0</v>
      </c>
      <c r="L9571">
        <v>2015</v>
      </c>
      <c r="M9571">
        <v>9</v>
      </c>
      <c r="N9571">
        <v>24</v>
      </c>
      <c r="O9571" s="1">
        <v>42271</v>
      </c>
      <c r="P9571" t="b">
        <v>1</v>
      </c>
      <c r="Q9571" t="s">
        <v>1467</v>
      </c>
      <c r="R9571" t="s">
        <v>921</v>
      </c>
      <c r="S9571" t="s">
        <v>922</v>
      </c>
      <c r="T9571" t="s">
        <v>37</v>
      </c>
      <c r="U9571" t="s">
        <v>38</v>
      </c>
      <c r="V9571" t="s">
        <v>578</v>
      </c>
      <c r="W9571" t="s">
        <v>579</v>
      </c>
      <c r="X9571">
        <v>43229</v>
      </c>
      <c r="Y9571" t="s">
        <v>173</v>
      </c>
      <c r="Z9571" t="s">
        <v>6439</v>
      </c>
      <c r="AA9571" t="s">
        <v>58</v>
      </c>
      <c r="AB9571" t="s">
        <v>89</v>
      </c>
      <c r="AC9571" t="s">
        <v>6440</v>
      </c>
      <c r="AD9571">
        <v>6.7320000000000002</v>
      </c>
      <c r="AE9571">
        <v>6</v>
      </c>
      <c r="AF9571">
        <v>0.7</v>
      </c>
      <c r="AG9571">
        <v>-4.4880000000000004</v>
      </c>
    </row>
    <row r="9572" spans="1:33" x14ac:dyDescent="0.35">
      <c r="A9572">
        <v>9571</v>
      </c>
      <c r="B9572" t="s">
        <v>11591</v>
      </c>
      <c r="C9572" t="s">
        <v>4095</v>
      </c>
      <c r="D9572" t="b">
        <v>0</v>
      </c>
      <c r="E9572">
        <v>2015</v>
      </c>
      <c r="F9572">
        <v>9</v>
      </c>
      <c r="G9572">
        <v>24</v>
      </c>
      <c r="H9572" s="1">
        <v>42271</v>
      </c>
      <c r="I9572" t="b">
        <v>1</v>
      </c>
      <c r="J9572" t="s">
        <v>4095</v>
      </c>
      <c r="K9572" t="b">
        <v>0</v>
      </c>
      <c r="L9572">
        <v>2015</v>
      </c>
      <c r="M9572">
        <v>9</v>
      </c>
      <c r="N9572">
        <v>24</v>
      </c>
      <c r="O9572" s="1">
        <v>42271</v>
      </c>
      <c r="P9572" t="b">
        <v>1</v>
      </c>
      <c r="Q9572" t="s">
        <v>1467</v>
      </c>
      <c r="R9572" t="s">
        <v>921</v>
      </c>
      <c r="S9572" t="s">
        <v>922</v>
      </c>
      <c r="T9572" t="s">
        <v>37</v>
      </c>
      <c r="U9572" t="s">
        <v>38</v>
      </c>
      <c r="V9572" t="s">
        <v>578</v>
      </c>
      <c r="W9572" t="s">
        <v>579</v>
      </c>
      <c r="X9572">
        <v>43229</v>
      </c>
      <c r="Y9572" t="s">
        <v>173</v>
      </c>
      <c r="Z9572" t="s">
        <v>5536</v>
      </c>
      <c r="AA9572" t="s">
        <v>58</v>
      </c>
      <c r="AB9572" t="s">
        <v>72</v>
      </c>
      <c r="AC9572" t="s">
        <v>5537</v>
      </c>
      <c r="AD9572">
        <v>33.567999999999998</v>
      </c>
      <c r="AE9572">
        <v>2</v>
      </c>
      <c r="AF9572">
        <v>0.2</v>
      </c>
      <c r="AG9572">
        <v>1.6783999999999999</v>
      </c>
    </row>
    <row r="9573" spans="1:33" x14ac:dyDescent="0.35">
      <c r="A9573">
        <v>9572</v>
      </c>
      <c r="B9573" t="s">
        <v>11591</v>
      </c>
      <c r="C9573" t="s">
        <v>4095</v>
      </c>
      <c r="D9573" t="b">
        <v>0</v>
      </c>
      <c r="E9573">
        <v>2015</v>
      </c>
      <c r="F9573">
        <v>9</v>
      </c>
      <c r="G9573">
        <v>24</v>
      </c>
      <c r="H9573" s="1">
        <v>42271</v>
      </c>
      <c r="I9573" t="b">
        <v>1</v>
      </c>
      <c r="J9573" t="s">
        <v>4095</v>
      </c>
      <c r="K9573" t="b">
        <v>0</v>
      </c>
      <c r="L9573">
        <v>2015</v>
      </c>
      <c r="M9573">
        <v>9</v>
      </c>
      <c r="N9573">
        <v>24</v>
      </c>
      <c r="O9573" s="1">
        <v>42271</v>
      </c>
      <c r="P9573" t="b">
        <v>1</v>
      </c>
      <c r="Q9573" t="s">
        <v>1467</v>
      </c>
      <c r="R9573" t="s">
        <v>921</v>
      </c>
      <c r="S9573" t="s">
        <v>922</v>
      </c>
      <c r="T9573" t="s">
        <v>37</v>
      </c>
      <c r="U9573" t="s">
        <v>38</v>
      </c>
      <c r="V9573" t="s">
        <v>578</v>
      </c>
      <c r="W9573" t="s">
        <v>579</v>
      </c>
      <c r="X9573">
        <v>43229</v>
      </c>
      <c r="Y9573" t="s">
        <v>173</v>
      </c>
      <c r="Z9573" t="s">
        <v>8220</v>
      </c>
      <c r="AA9573" t="s">
        <v>58</v>
      </c>
      <c r="AB9573" t="s">
        <v>204</v>
      </c>
      <c r="AC9573" t="s">
        <v>8221</v>
      </c>
      <c r="AD9573">
        <v>15.84</v>
      </c>
      <c r="AE9573">
        <v>2</v>
      </c>
      <c r="AF9573">
        <v>0.2</v>
      </c>
      <c r="AG9573">
        <v>5.5439999999999996</v>
      </c>
    </row>
    <row r="9574" spans="1:33" x14ac:dyDescent="0.35">
      <c r="A9574">
        <v>9573</v>
      </c>
      <c r="B9574" t="s">
        <v>11591</v>
      </c>
      <c r="C9574" t="s">
        <v>4095</v>
      </c>
      <c r="D9574" t="b">
        <v>0</v>
      </c>
      <c r="E9574">
        <v>2015</v>
      </c>
      <c r="F9574">
        <v>9</v>
      </c>
      <c r="G9574">
        <v>24</v>
      </c>
      <c r="H9574" s="1">
        <v>42271</v>
      </c>
      <c r="I9574" t="b">
        <v>1</v>
      </c>
      <c r="J9574" t="s">
        <v>4095</v>
      </c>
      <c r="K9574" t="b">
        <v>0</v>
      </c>
      <c r="L9574">
        <v>2015</v>
      </c>
      <c r="M9574">
        <v>9</v>
      </c>
      <c r="N9574">
        <v>24</v>
      </c>
      <c r="O9574" s="1">
        <v>42271</v>
      </c>
      <c r="P9574" t="b">
        <v>1</v>
      </c>
      <c r="Q9574" t="s">
        <v>1467</v>
      </c>
      <c r="R9574" t="s">
        <v>921</v>
      </c>
      <c r="S9574" t="s">
        <v>922</v>
      </c>
      <c r="T9574" t="s">
        <v>37</v>
      </c>
      <c r="U9574" t="s">
        <v>38</v>
      </c>
      <c r="V9574" t="s">
        <v>578</v>
      </c>
      <c r="W9574" t="s">
        <v>579</v>
      </c>
      <c r="X9574">
        <v>43229</v>
      </c>
      <c r="Y9574" t="s">
        <v>173</v>
      </c>
      <c r="Z9574" t="s">
        <v>2565</v>
      </c>
      <c r="AA9574" t="s">
        <v>58</v>
      </c>
      <c r="AB9574" t="s">
        <v>59</v>
      </c>
      <c r="AC9574" t="s">
        <v>2566</v>
      </c>
      <c r="AD9574">
        <v>24.423999999999999</v>
      </c>
      <c r="AE9574">
        <v>1</v>
      </c>
      <c r="AF9574">
        <v>0.2</v>
      </c>
      <c r="AG9574">
        <v>7.9378000000000002</v>
      </c>
    </row>
    <row r="9575" spans="1:33" x14ac:dyDescent="0.35">
      <c r="A9575">
        <v>9574</v>
      </c>
      <c r="B9575" t="s">
        <v>11591</v>
      </c>
      <c r="C9575" t="s">
        <v>4095</v>
      </c>
      <c r="D9575" t="b">
        <v>0</v>
      </c>
      <c r="E9575">
        <v>2015</v>
      </c>
      <c r="F9575">
        <v>9</v>
      </c>
      <c r="G9575">
        <v>24</v>
      </c>
      <c r="H9575" s="1">
        <v>42271</v>
      </c>
      <c r="I9575" t="b">
        <v>1</v>
      </c>
      <c r="J9575" t="s">
        <v>4095</v>
      </c>
      <c r="K9575" t="b">
        <v>0</v>
      </c>
      <c r="L9575">
        <v>2015</v>
      </c>
      <c r="M9575">
        <v>9</v>
      </c>
      <c r="N9575">
        <v>24</v>
      </c>
      <c r="O9575" s="1">
        <v>42271</v>
      </c>
      <c r="P9575" t="b">
        <v>1</v>
      </c>
      <c r="Q9575" t="s">
        <v>1467</v>
      </c>
      <c r="R9575" t="s">
        <v>921</v>
      </c>
      <c r="S9575" t="s">
        <v>922</v>
      </c>
      <c r="T9575" t="s">
        <v>37</v>
      </c>
      <c r="U9575" t="s">
        <v>38</v>
      </c>
      <c r="V9575" t="s">
        <v>578</v>
      </c>
      <c r="W9575" t="s">
        <v>579</v>
      </c>
      <c r="X9575">
        <v>43229</v>
      </c>
      <c r="Y9575" t="s">
        <v>173</v>
      </c>
      <c r="Z9575" t="s">
        <v>4710</v>
      </c>
      <c r="AA9575" t="s">
        <v>58</v>
      </c>
      <c r="AB9575" t="s">
        <v>82</v>
      </c>
      <c r="AC9575" t="s">
        <v>4711</v>
      </c>
      <c r="AD9575">
        <v>17.12</v>
      </c>
      <c r="AE9575">
        <v>5</v>
      </c>
      <c r="AF9575">
        <v>0.2</v>
      </c>
      <c r="AG9575">
        <v>1.9259999999999999</v>
      </c>
    </row>
    <row r="9576" spans="1:33" x14ac:dyDescent="0.35">
      <c r="A9576">
        <v>9575</v>
      </c>
      <c r="B9576" t="s">
        <v>11592</v>
      </c>
      <c r="C9576" t="s">
        <v>7301</v>
      </c>
      <c r="D9576" t="b">
        <v>0</v>
      </c>
      <c r="E9576">
        <v>2015</v>
      </c>
      <c r="F9576">
        <v>8</v>
      </c>
      <c r="G9576">
        <v>13</v>
      </c>
      <c r="H9576" s="1">
        <v>42229</v>
      </c>
      <c r="I9576" t="b">
        <v>1</v>
      </c>
      <c r="J9576" t="s">
        <v>7301</v>
      </c>
      <c r="K9576" t="b">
        <v>0</v>
      </c>
      <c r="L9576">
        <v>2015</v>
      </c>
      <c r="M9576">
        <v>8</v>
      </c>
      <c r="N9576">
        <v>13</v>
      </c>
      <c r="O9576" s="1">
        <v>42229</v>
      </c>
      <c r="P9576" t="b">
        <v>1</v>
      </c>
      <c r="Q9576" t="s">
        <v>1467</v>
      </c>
      <c r="R9576" t="s">
        <v>169</v>
      </c>
      <c r="S9576" t="s">
        <v>170</v>
      </c>
      <c r="T9576" t="s">
        <v>37</v>
      </c>
      <c r="U9576" t="s">
        <v>38</v>
      </c>
      <c r="V9576" t="s">
        <v>4577</v>
      </c>
      <c r="W9576" t="s">
        <v>55</v>
      </c>
      <c r="X9576">
        <v>91767</v>
      </c>
      <c r="Y9576" t="s">
        <v>56</v>
      </c>
      <c r="Z9576" t="s">
        <v>5302</v>
      </c>
      <c r="AA9576" t="s">
        <v>43</v>
      </c>
      <c r="AB9576" t="s">
        <v>79</v>
      </c>
      <c r="AC9576" t="s">
        <v>5303</v>
      </c>
      <c r="AD9576">
        <v>31.56</v>
      </c>
      <c r="AE9576">
        <v>3</v>
      </c>
      <c r="AF9576">
        <v>0</v>
      </c>
      <c r="AG9576">
        <v>10.4148</v>
      </c>
    </row>
    <row r="9577" spans="1:33" x14ac:dyDescent="0.35">
      <c r="A9577">
        <v>9576</v>
      </c>
      <c r="B9577" t="s">
        <v>11593</v>
      </c>
      <c r="C9577" t="s">
        <v>8444</v>
      </c>
      <c r="D9577" t="b">
        <v>0</v>
      </c>
      <c r="E9577">
        <v>2015</v>
      </c>
      <c r="F9577">
        <v>5</v>
      </c>
      <c r="G9577">
        <v>26</v>
      </c>
      <c r="H9577" s="1">
        <v>42150</v>
      </c>
      <c r="I9577" t="b">
        <v>1</v>
      </c>
      <c r="J9577" t="s">
        <v>733</v>
      </c>
      <c r="K9577" t="b">
        <v>0</v>
      </c>
      <c r="L9577">
        <v>2015</v>
      </c>
      <c r="M9577">
        <v>5</v>
      </c>
      <c r="N9577">
        <v>28</v>
      </c>
      <c r="O9577" s="1">
        <v>42152</v>
      </c>
      <c r="P9577" t="b">
        <v>1</v>
      </c>
      <c r="Q9577" t="s">
        <v>34</v>
      </c>
      <c r="R9577" t="s">
        <v>4928</v>
      </c>
      <c r="S9577" t="s">
        <v>4929</v>
      </c>
      <c r="T9577" t="s">
        <v>37</v>
      </c>
      <c r="U9577" t="s">
        <v>38</v>
      </c>
      <c r="V9577" t="s">
        <v>779</v>
      </c>
      <c r="W9577" t="s">
        <v>122</v>
      </c>
      <c r="X9577">
        <v>78207</v>
      </c>
      <c r="Y9577" t="s">
        <v>123</v>
      </c>
      <c r="Z9577" t="s">
        <v>449</v>
      </c>
      <c r="AA9577" t="s">
        <v>43</v>
      </c>
      <c r="AB9577" t="s">
        <v>47</v>
      </c>
      <c r="AC9577" t="s">
        <v>450</v>
      </c>
      <c r="AD9577">
        <v>105.68600000000001</v>
      </c>
      <c r="AE9577">
        <v>1</v>
      </c>
      <c r="AF9577">
        <v>0.3</v>
      </c>
      <c r="AG9577">
        <v>-28.686199999999999</v>
      </c>
    </row>
    <row r="9578" spans="1:33" x14ac:dyDescent="0.35">
      <c r="A9578">
        <v>9577</v>
      </c>
      <c r="B9578" t="s">
        <v>11593</v>
      </c>
      <c r="C9578" t="s">
        <v>8444</v>
      </c>
      <c r="D9578" t="b">
        <v>0</v>
      </c>
      <c r="E9578">
        <v>2015</v>
      </c>
      <c r="F9578">
        <v>5</v>
      </c>
      <c r="G9578">
        <v>26</v>
      </c>
      <c r="H9578" s="1">
        <v>42150</v>
      </c>
      <c r="I9578" t="b">
        <v>1</v>
      </c>
      <c r="J9578" t="s">
        <v>733</v>
      </c>
      <c r="K9578" t="b">
        <v>0</v>
      </c>
      <c r="L9578">
        <v>2015</v>
      </c>
      <c r="M9578">
        <v>5</v>
      </c>
      <c r="N9578">
        <v>28</v>
      </c>
      <c r="O9578" s="1">
        <v>42152</v>
      </c>
      <c r="P9578" t="b">
        <v>1</v>
      </c>
      <c r="Q9578" t="s">
        <v>34</v>
      </c>
      <c r="R9578" t="s">
        <v>4928</v>
      </c>
      <c r="S9578" t="s">
        <v>4929</v>
      </c>
      <c r="T9578" t="s">
        <v>37</v>
      </c>
      <c r="U9578" t="s">
        <v>38</v>
      </c>
      <c r="V9578" t="s">
        <v>779</v>
      </c>
      <c r="W9578" t="s">
        <v>122</v>
      </c>
      <c r="X9578">
        <v>78207</v>
      </c>
      <c r="Y9578" t="s">
        <v>123</v>
      </c>
      <c r="Z9578" t="s">
        <v>4925</v>
      </c>
      <c r="AA9578" t="s">
        <v>85</v>
      </c>
      <c r="AB9578" t="s">
        <v>783</v>
      </c>
      <c r="AC9578" t="s">
        <v>4926</v>
      </c>
      <c r="AD9578">
        <v>399.54</v>
      </c>
      <c r="AE9578">
        <v>2</v>
      </c>
      <c r="AF9578">
        <v>0.4</v>
      </c>
      <c r="AG9578">
        <v>-79.908000000000001</v>
      </c>
    </row>
    <row r="9579" spans="1:33" x14ac:dyDescent="0.35">
      <c r="A9579">
        <v>9578</v>
      </c>
      <c r="B9579" t="s">
        <v>11593</v>
      </c>
      <c r="C9579" t="s">
        <v>8444</v>
      </c>
      <c r="D9579" t="b">
        <v>0</v>
      </c>
      <c r="E9579">
        <v>2015</v>
      </c>
      <c r="F9579">
        <v>5</v>
      </c>
      <c r="G9579">
        <v>26</v>
      </c>
      <c r="H9579" s="1">
        <v>42150</v>
      </c>
      <c r="I9579" t="b">
        <v>1</v>
      </c>
      <c r="J9579" t="s">
        <v>733</v>
      </c>
      <c r="K9579" t="b">
        <v>0</v>
      </c>
      <c r="L9579">
        <v>2015</v>
      </c>
      <c r="M9579">
        <v>5</v>
      </c>
      <c r="N9579">
        <v>28</v>
      </c>
      <c r="O9579" s="1">
        <v>42152</v>
      </c>
      <c r="P9579" t="b">
        <v>1</v>
      </c>
      <c r="Q9579" t="s">
        <v>34</v>
      </c>
      <c r="R9579" t="s">
        <v>4928</v>
      </c>
      <c r="S9579" t="s">
        <v>4929</v>
      </c>
      <c r="T9579" t="s">
        <v>37</v>
      </c>
      <c r="U9579" t="s">
        <v>38</v>
      </c>
      <c r="V9579" t="s">
        <v>779</v>
      </c>
      <c r="W9579" t="s">
        <v>122</v>
      </c>
      <c r="X9579">
        <v>78207</v>
      </c>
      <c r="Y9579" t="s">
        <v>123</v>
      </c>
      <c r="Z9579" t="s">
        <v>5169</v>
      </c>
      <c r="AA9579" t="s">
        <v>43</v>
      </c>
      <c r="AB9579" t="s">
        <v>47</v>
      </c>
      <c r="AC9579" t="s">
        <v>5170</v>
      </c>
      <c r="AD9579">
        <v>104.93</v>
      </c>
      <c r="AE9579">
        <v>5</v>
      </c>
      <c r="AF9579">
        <v>0.3</v>
      </c>
      <c r="AG9579">
        <v>-4.4969999999999999</v>
      </c>
    </row>
    <row r="9580" spans="1:33" x14ac:dyDescent="0.35">
      <c r="A9580">
        <v>9579</v>
      </c>
      <c r="B9580" t="s">
        <v>11594</v>
      </c>
      <c r="C9580" t="s">
        <v>383</v>
      </c>
      <c r="D9580" t="b">
        <v>0</v>
      </c>
      <c r="E9580">
        <v>2017</v>
      </c>
      <c r="F9580">
        <v>9</v>
      </c>
      <c r="G9580">
        <v>14</v>
      </c>
      <c r="H9580" s="1">
        <v>42992</v>
      </c>
      <c r="I9580" t="b">
        <v>1</v>
      </c>
      <c r="J9580" t="s">
        <v>1170</v>
      </c>
      <c r="K9580" t="b">
        <v>0</v>
      </c>
      <c r="L9580">
        <v>2017</v>
      </c>
      <c r="M9580">
        <v>9</v>
      </c>
      <c r="N9580">
        <v>16</v>
      </c>
      <c r="O9580" s="1">
        <v>42994</v>
      </c>
      <c r="P9580" t="b">
        <v>1</v>
      </c>
      <c r="Q9580" t="s">
        <v>221</v>
      </c>
      <c r="R9580" t="s">
        <v>486</v>
      </c>
      <c r="S9580" t="s">
        <v>487</v>
      </c>
      <c r="T9580" t="s">
        <v>120</v>
      </c>
      <c r="U9580" t="s">
        <v>38</v>
      </c>
      <c r="V9580" t="s">
        <v>314</v>
      </c>
      <c r="W9580" t="s">
        <v>315</v>
      </c>
      <c r="X9580">
        <v>10035</v>
      </c>
      <c r="Y9580" t="s">
        <v>173</v>
      </c>
      <c r="Z9580" t="s">
        <v>3998</v>
      </c>
      <c r="AA9580" t="s">
        <v>85</v>
      </c>
      <c r="AB9580" t="s">
        <v>86</v>
      </c>
      <c r="AC9580" t="s">
        <v>3999</v>
      </c>
      <c r="AD9580">
        <v>1079.8499999999999</v>
      </c>
      <c r="AE9580">
        <v>3</v>
      </c>
      <c r="AF9580">
        <v>0</v>
      </c>
      <c r="AG9580">
        <v>323.95499999999998</v>
      </c>
    </row>
    <row r="9581" spans="1:33" x14ac:dyDescent="0.35">
      <c r="A9581">
        <v>9580</v>
      </c>
      <c r="B9581" t="s">
        <v>11594</v>
      </c>
      <c r="C9581" t="s">
        <v>383</v>
      </c>
      <c r="D9581" t="b">
        <v>0</v>
      </c>
      <c r="E9581">
        <v>2017</v>
      </c>
      <c r="F9581">
        <v>9</v>
      </c>
      <c r="G9581">
        <v>14</v>
      </c>
      <c r="H9581" s="1">
        <v>42992</v>
      </c>
      <c r="I9581" t="b">
        <v>1</v>
      </c>
      <c r="J9581" t="s">
        <v>1170</v>
      </c>
      <c r="K9581" t="b">
        <v>0</v>
      </c>
      <c r="L9581">
        <v>2017</v>
      </c>
      <c r="M9581">
        <v>9</v>
      </c>
      <c r="N9581">
        <v>16</v>
      </c>
      <c r="O9581" s="1">
        <v>42994</v>
      </c>
      <c r="P9581" t="b">
        <v>1</v>
      </c>
      <c r="Q9581" t="s">
        <v>221</v>
      </c>
      <c r="R9581" t="s">
        <v>486</v>
      </c>
      <c r="S9581" t="s">
        <v>487</v>
      </c>
      <c r="T9581" t="s">
        <v>120</v>
      </c>
      <c r="U9581" t="s">
        <v>38</v>
      </c>
      <c r="V9581" t="s">
        <v>314</v>
      </c>
      <c r="W9581" t="s">
        <v>315</v>
      </c>
      <c r="X9581">
        <v>10035</v>
      </c>
      <c r="Y9581" t="s">
        <v>173</v>
      </c>
      <c r="Z9581" t="s">
        <v>4695</v>
      </c>
      <c r="AA9581" t="s">
        <v>58</v>
      </c>
      <c r="AB9581" t="s">
        <v>72</v>
      </c>
      <c r="AC9581" t="s">
        <v>4696</v>
      </c>
      <c r="AD9581">
        <v>70.98</v>
      </c>
      <c r="AE9581">
        <v>1</v>
      </c>
      <c r="AF9581">
        <v>0</v>
      </c>
      <c r="AG9581">
        <v>3.5489999999999999</v>
      </c>
    </row>
    <row r="9582" spans="1:33" x14ac:dyDescent="0.35">
      <c r="A9582">
        <v>9581</v>
      </c>
      <c r="B9582" t="s">
        <v>11594</v>
      </c>
      <c r="C9582" t="s">
        <v>383</v>
      </c>
      <c r="D9582" t="b">
        <v>0</v>
      </c>
      <c r="E9582">
        <v>2017</v>
      </c>
      <c r="F9582">
        <v>9</v>
      </c>
      <c r="G9582">
        <v>14</v>
      </c>
      <c r="H9582" s="1">
        <v>42992</v>
      </c>
      <c r="I9582" t="b">
        <v>1</v>
      </c>
      <c r="J9582" t="s">
        <v>1170</v>
      </c>
      <c r="K9582" t="b">
        <v>0</v>
      </c>
      <c r="L9582">
        <v>2017</v>
      </c>
      <c r="M9582">
        <v>9</v>
      </c>
      <c r="N9582">
        <v>16</v>
      </c>
      <c r="O9582" s="1">
        <v>42994</v>
      </c>
      <c r="P9582" t="b">
        <v>1</v>
      </c>
      <c r="Q9582" t="s">
        <v>221</v>
      </c>
      <c r="R9582" t="s">
        <v>486</v>
      </c>
      <c r="S9582" t="s">
        <v>487</v>
      </c>
      <c r="T9582" t="s">
        <v>120</v>
      </c>
      <c r="U9582" t="s">
        <v>38</v>
      </c>
      <c r="V9582" t="s">
        <v>314</v>
      </c>
      <c r="W9582" t="s">
        <v>315</v>
      </c>
      <c r="X9582">
        <v>10035</v>
      </c>
      <c r="Y9582" t="s">
        <v>173</v>
      </c>
      <c r="Z9582" t="s">
        <v>3379</v>
      </c>
      <c r="AA9582" t="s">
        <v>58</v>
      </c>
      <c r="AB9582" t="s">
        <v>82</v>
      </c>
      <c r="AC9582" t="s">
        <v>3380</v>
      </c>
      <c r="AD9582">
        <v>29.95</v>
      </c>
      <c r="AE9582">
        <v>5</v>
      </c>
      <c r="AF9582">
        <v>0</v>
      </c>
      <c r="AG9582">
        <v>8.6854999999999993</v>
      </c>
    </row>
    <row r="9583" spans="1:33" x14ac:dyDescent="0.35">
      <c r="A9583">
        <v>9582</v>
      </c>
      <c r="B9583" t="s">
        <v>11594</v>
      </c>
      <c r="C9583" t="s">
        <v>383</v>
      </c>
      <c r="D9583" t="b">
        <v>0</v>
      </c>
      <c r="E9583">
        <v>2017</v>
      </c>
      <c r="F9583">
        <v>9</v>
      </c>
      <c r="G9583">
        <v>14</v>
      </c>
      <c r="H9583" s="1">
        <v>42992</v>
      </c>
      <c r="I9583" t="b">
        <v>1</v>
      </c>
      <c r="J9583" t="s">
        <v>1170</v>
      </c>
      <c r="K9583" t="b">
        <v>0</v>
      </c>
      <c r="L9583">
        <v>2017</v>
      </c>
      <c r="M9583">
        <v>9</v>
      </c>
      <c r="N9583">
        <v>16</v>
      </c>
      <c r="O9583" s="1">
        <v>42994</v>
      </c>
      <c r="P9583" t="b">
        <v>1</v>
      </c>
      <c r="Q9583" t="s">
        <v>221</v>
      </c>
      <c r="R9583" t="s">
        <v>486</v>
      </c>
      <c r="S9583" t="s">
        <v>487</v>
      </c>
      <c r="T9583" t="s">
        <v>120</v>
      </c>
      <c r="U9583" t="s">
        <v>38</v>
      </c>
      <c r="V9583" t="s">
        <v>314</v>
      </c>
      <c r="W9583" t="s">
        <v>315</v>
      </c>
      <c r="X9583">
        <v>10035</v>
      </c>
      <c r="Y9583" t="s">
        <v>173</v>
      </c>
      <c r="Z9583" t="s">
        <v>7721</v>
      </c>
      <c r="AA9583" t="s">
        <v>43</v>
      </c>
      <c r="AB9583" t="s">
        <v>47</v>
      </c>
      <c r="AC9583" t="s">
        <v>7722</v>
      </c>
      <c r="AD9583">
        <v>589.41</v>
      </c>
      <c r="AE9583">
        <v>5</v>
      </c>
      <c r="AF9583">
        <v>0.1</v>
      </c>
      <c r="AG9583">
        <v>-6.5490000000000004</v>
      </c>
    </row>
    <row r="9584" spans="1:33" x14ac:dyDescent="0.35">
      <c r="A9584">
        <v>9583</v>
      </c>
      <c r="B9584" t="s">
        <v>11595</v>
      </c>
      <c r="C9584" s="1">
        <v>42557</v>
      </c>
      <c r="D9584" t="b">
        <v>1</v>
      </c>
      <c r="E9584">
        <v>2016</v>
      </c>
      <c r="F9584">
        <v>7</v>
      </c>
      <c r="G9584">
        <v>6</v>
      </c>
      <c r="H9584" s="1">
        <v>42557</v>
      </c>
      <c r="I9584" t="b">
        <v>1</v>
      </c>
      <c r="J9584" s="1">
        <v>42680</v>
      </c>
      <c r="K9584" t="b">
        <v>1</v>
      </c>
      <c r="L9584">
        <v>2016</v>
      </c>
      <c r="M9584">
        <v>11</v>
      </c>
      <c r="N9584">
        <v>6</v>
      </c>
      <c r="O9584" s="1">
        <v>42680</v>
      </c>
      <c r="P9584" t="b">
        <v>1</v>
      </c>
      <c r="Q9584" t="s">
        <v>63</v>
      </c>
      <c r="R9584" t="s">
        <v>11366</v>
      </c>
      <c r="S9584" t="s">
        <v>11367</v>
      </c>
      <c r="T9584" t="s">
        <v>120</v>
      </c>
      <c r="U9584" t="s">
        <v>38</v>
      </c>
      <c r="V9584" t="s">
        <v>171</v>
      </c>
      <c r="W9584" t="s">
        <v>172</v>
      </c>
      <c r="X9584">
        <v>19120</v>
      </c>
      <c r="Y9584" t="s">
        <v>173</v>
      </c>
      <c r="Z9584" t="s">
        <v>661</v>
      </c>
      <c r="AA9584" t="s">
        <v>58</v>
      </c>
      <c r="AB9584" t="s">
        <v>317</v>
      </c>
      <c r="AC9584" t="s">
        <v>662</v>
      </c>
      <c r="AD9584">
        <v>9.6479999999999997</v>
      </c>
      <c r="AE9584">
        <v>6</v>
      </c>
      <c r="AF9584">
        <v>0.2</v>
      </c>
      <c r="AG9584">
        <v>3.4973999999999998</v>
      </c>
    </row>
    <row r="9585" spans="1:33" x14ac:dyDescent="0.35">
      <c r="A9585">
        <v>9584</v>
      </c>
      <c r="B9585" t="s">
        <v>11596</v>
      </c>
      <c r="C9585" t="s">
        <v>4831</v>
      </c>
      <c r="D9585" t="b">
        <v>0</v>
      </c>
      <c r="E9585">
        <v>2017</v>
      </c>
      <c r="F9585">
        <v>6</v>
      </c>
      <c r="G9585">
        <v>25</v>
      </c>
      <c r="H9585" s="1">
        <v>42911</v>
      </c>
      <c r="I9585" t="b">
        <v>1</v>
      </c>
      <c r="J9585" t="s">
        <v>2919</v>
      </c>
      <c r="K9585" t="b">
        <v>0</v>
      </c>
      <c r="L9585">
        <v>2017</v>
      </c>
      <c r="M9585">
        <v>6</v>
      </c>
      <c r="N9585">
        <v>27</v>
      </c>
      <c r="O9585" s="1">
        <v>42913</v>
      </c>
      <c r="P9585" t="b">
        <v>1</v>
      </c>
      <c r="Q9585" t="s">
        <v>34</v>
      </c>
      <c r="R9585" t="s">
        <v>9188</v>
      </c>
      <c r="S9585" t="s">
        <v>9189</v>
      </c>
      <c r="T9585" t="s">
        <v>37</v>
      </c>
      <c r="U9585" t="s">
        <v>38</v>
      </c>
      <c r="V9585" t="s">
        <v>314</v>
      </c>
      <c r="W9585" t="s">
        <v>315</v>
      </c>
      <c r="X9585">
        <v>10024</v>
      </c>
      <c r="Y9585" t="s">
        <v>173</v>
      </c>
      <c r="Z9585" t="s">
        <v>5660</v>
      </c>
      <c r="AA9585" t="s">
        <v>43</v>
      </c>
      <c r="AB9585" t="s">
        <v>44</v>
      </c>
      <c r="AC9585" t="s">
        <v>5661</v>
      </c>
      <c r="AD9585">
        <v>400.78399999999999</v>
      </c>
      <c r="AE9585">
        <v>1</v>
      </c>
      <c r="AF9585">
        <v>0.2</v>
      </c>
      <c r="AG9585">
        <v>-5.0098000000000003</v>
      </c>
    </row>
    <row r="9586" spans="1:33" x14ac:dyDescent="0.35">
      <c r="A9586">
        <v>9585</v>
      </c>
      <c r="B9586" t="s">
        <v>11597</v>
      </c>
      <c r="C9586" t="s">
        <v>6572</v>
      </c>
      <c r="D9586" t="b">
        <v>0</v>
      </c>
      <c r="E9586">
        <v>2017</v>
      </c>
      <c r="F9586">
        <v>8</v>
      </c>
      <c r="G9586">
        <v>26</v>
      </c>
      <c r="H9586" s="1">
        <v>42973</v>
      </c>
      <c r="I9586" t="b">
        <v>1</v>
      </c>
      <c r="J9586" t="s">
        <v>1506</v>
      </c>
      <c r="K9586" t="b">
        <v>0</v>
      </c>
      <c r="L9586">
        <v>2017</v>
      </c>
      <c r="M9586">
        <v>8</v>
      </c>
      <c r="N9586">
        <v>27</v>
      </c>
      <c r="O9586" s="1">
        <v>42974</v>
      </c>
      <c r="P9586" t="b">
        <v>1</v>
      </c>
      <c r="Q9586" t="s">
        <v>221</v>
      </c>
      <c r="R9586" t="s">
        <v>7411</v>
      </c>
      <c r="S9586" t="s">
        <v>7412</v>
      </c>
      <c r="T9586" t="s">
        <v>120</v>
      </c>
      <c r="U9586" t="s">
        <v>38</v>
      </c>
      <c r="V9586" t="s">
        <v>1009</v>
      </c>
      <c r="W9586" t="s">
        <v>281</v>
      </c>
      <c r="X9586">
        <v>48234</v>
      </c>
      <c r="Y9586" t="s">
        <v>123</v>
      </c>
      <c r="Z9586" t="s">
        <v>4618</v>
      </c>
      <c r="AA9586" t="s">
        <v>58</v>
      </c>
      <c r="AB9586" t="s">
        <v>72</v>
      </c>
      <c r="AC9586" t="s">
        <v>4619</v>
      </c>
      <c r="AD9586">
        <v>53.72</v>
      </c>
      <c r="AE9586">
        <v>4</v>
      </c>
      <c r="AF9586">
        <v>0</v>
      </c>
      <c r="AG9586">
        <v>13.9672</v>
      </c>
    </row>
    <row r="9587" spans="1:33" x14ac:dyDescent="0.35">
      <c r="A9587">
        <v>9586</v>
      </c>
      <c r="B9587" t="s">
        <v>11598</v>
      </c>
      <c r="C9587" t="s">
        <v>3388</v>
      </c>
      <c r="D9587" t="b">
        <v>0</v>
      </c>
      <c r="E9587">
        <v>2016</v>
      </c>
      <c r="F9587">
        <v>8</v>
      </c>
      <c r="G9587">
        <v>26</v>
      </c>
      <c r="H9587" s="1">
        <v>42608</v>
      </c>
      <c r="I9587" t="b">
        <v>1</v>
      </c>
      <c r="J9587" t="s">
        <v>2447</v>
      </c>
      <c r="K9587" t="b">
        <v>0</v>
      </c>
      <c r="L9587">
        <v>2016</v>
      </c>
      <c r="M9587">
        <v>8</v>
      </c>
      <c r="N9587">
        <v>28</v>
      </c>
      <c r="O9587" s="1">
        <v>42610</v>
      </c>
      <c r="P9587" t="b">
        <v>1</v>
      </c>
      <c r="Q9587" t="s">
        <v>221</v>
      </c>
      <c r="R9587" t="s">
        <v>4355</v>
      </c>
      <c r="S9587" t="s">
        <v>4356</v>
      </c>
      <c r="T9587" t="s">
        <v>53</v>
      </c>
      <c r="U9587" t="s">
        <v>38</v>
      </c>
      <c r="V9587" t="s">
        <v>1610</v>
      </c>
      <c r="W9587" t="s">
        <v>67</v>
      </c>
      <c r="X9587">
        <v>33142</v>
      </c>
      <c r="Y9587" t="s">
        <v>41</v>
      </c>
      <c r="Z9587" t="s">
        <v>6551</v>
      </c>
      <c r="AA9587" t="s">
        <v>58</v>
      </c>
      <c r="AB9587" t="s">
        <v>106</v>
      </c>
      <c r="AC9587" t="s">
        <v>6552</v>
      </c>
      <c r="AD9587">
        <v>31.007999999999999</v>
      </c>
      <c r="AE9587">
        <v>1</v>
      </c>
      <c r="AF9587">
        <v>0.2</v>
      </c>
      <c r="AG9587">
        <v>11.240399999999999</v>
      </c>
    </row>
    <row r="9588" spans="1:33" x14ac:dyDescent="0.35">
      <c r="A9588">
        <v>9587</v>
      </c>
      <c r="B9588" t="s">
        <v>11599</v>
      </c>
      <c r="C9588" t="s">
        <v>6282</v>
      </c>
      <c r="D9588" t="b">
        <v>0</v>
      </c>
      <c r="E9588">
        <v>2016</v>
      </c>
      <c r="F9588">
        <v>11</v>
      </c>
      <c r="G9588">
        <v>18</v>
      </c>
      <c r="H9588" s="1">
        <v>42692</v>
      </c>
      <c r="I9588" t="b">
        <v>1</v>
      </c>
      <c r="J9588" t="s">
        <v>6282</v>
      </c>
      <c r="K9588" t="b">
        <v>0</v>
      </c>
      <c r="L9588">
        <v>2016</v>
      </c>
      <c r="M9588">
        <v>11</v>
      </c>
      <c r="N9588">
        <v>18</v>
      </c>
      <c r="O9588" s="1">
        <v>42692</v>
      </c>
      <c r="P9588" t="b">
        <v>1</v>
      </c>
      <c r="Q9588" t="s">
        <v>1467</v>
      </c>
      <c r="R9588" t="s">
        <v>6540</v>
      </c>
      <c r="S9588" t="s">
        <v>6541</v>
      </c>
      <c r="T9588" t="s">
        <v>37</v>
      </c>
      <c r="U9588" t="s">
        <v>38</v>
      </c>
      <c r="V9588" t="s">
        <v>103</v>
      </c>
      <c r="W9588" t="s">
        <v>55</v>
      </c>
      <c r="X9588">
        <v>94521</v>
      </c>
      <c r="Y9588" t="s">
        <v>56</v>
      </c>
      <c r="Z9588" t="s">
        <v>6099</v>
      </c>
      <c r="AA9588" t="s">
        <v>58</v>
      </c>
      <c r="AB9588" t="s">
        <v>89</v>
      </c>
      <c r="AC9588" t="s">
        <v>6100</v>
      </c>
      <c r="AD9588">
        <v>61.12</v>
      </c>
      <c r="AE9588">
        <v>5</v>
      </c>
      <c r="AF9588">
        <v>0.2</v>
      </c>
      <c r="AG9588">
        <v>22.155999999999999</v>
      </c>
    </row>
    <row r="9589" spans="1:33" x14ac:dyDescent="0.35">
      <c r="A9589">
        <v>9588</v>
      </c>
      <c r="B9589" t="s">
        <v>11600</v>
      </c>
      <c r="C9589" t="s">
        <v>1279</v>
      </c>
      <c r="D9589" t="b">
        <v>0</v>
      </c>
      <c r="E9589">
        <v>2017</v>
      </c>
      <c r="F9589">
        <v>4</v>
      </c>
      <c r="G9589">
        <v>17</v>
      </c>
      <c r="H9589" s="1">
        <v>42842</v>
      </c>
      <c r="I9589" t="b">
        <v>1</v>
      </c>
      <c r="J9589" t="s">
        <v>2869</v>
      </c>
      <c r="K9589" t="b">
        <v>0</v>
      </c>
      <c r="L9589">
        <v>2017</v>
      </c>
      <c r="M9589">
        <v>4</v>
      </c>
      <c r="N9589">
        <v>22</v>
      </c>
      <c r="O9589" s="1">
        <v>42847</v>
      </c>
      <c r="P9589" t="b">
        <v>1</v>
      </c>
      <c r="Q9589" t="s">
        <v>63</v>
      </c>
      <c r="R9589" t="s">
        <v>5995</v>
      </c>
      <c r="S9589" t="s">
        <v>5996</v>
      </c>
      <c r="T9589" t="s">
        <v>53</v>
      </c>
      <c r="U9589" t="s">
        <v>38</v>
      </c>
      <c r="V9589" t="s">
        <v>356</v>
      </c>
      <c r="W9589" t="s">
        <v>247</v>
      </c>
      <c r="X9589">
        <v>60653</v>
      </c>
      <c r="Y9589" t="s">
        <v>123</v>
      </c>
      <c r="Z9589" t="s">
        <v>3918</v>
      </c>
      <c r="AA9589" t="s">
        <v>58</v>
      </c>
      <c r="AB9589" t="s">
        <v>72</v>
      </c>
      <c r="AC9589" t="s">
        <v>3919</v>
      </c>
      <c r="AD9589">
        <v>195.136</v>
      </c>
      <c r="AE9589">
        <v>4</v>
      </c>
      <c r="AF9589">
        <v>0.2</v>
      </c>
      <c r="AG9589">
        <v>-43.9056</v>
      </c>
    </row>
    <row r="9590" spans="1:33" x14ac:dyDescent="0.35">
      <c r="A9590">
        <v>9589</v>
      </c>
      <c r="B9590" t="s">
        <v>11601</v>
      </c>
      <c r="C9590" t="s">
        <v>2730</v>
      </c>
      <c r="D9590" t="b">
        <v>0</v>
      </c>
      <c r="E9590">
        <v>2017</v>
      </c>
      <c r="F9590">
        <v>7</v>
      </c>
      <c r="G9590">
        <v>23</v>
      </c>
      <c r="H9590" s="1">
        <v>42939</v>
      </c>
      <c r="I9590" t="b">
        <v>1</v>
      </c>
      <c r="J9590" t="s">
        <v>2731</v>
      </c>
      <c r="K9590" t="b">
        <v>0</v>
      </c>
      <c r="L9590">
        <v>2017</v>
      </c>
      <c r="M9590">
        <v>7</v>
      </c>
      <c r="N9590">
        <v>28</v>
      </c>
      <c r="O9590" s="1">
        <v>42944</v>
      </c>
      <c r="P9590" t="b">
        <v>1</v>
      </c>
      <c r="Q9590" t="s">
        <v>63</v>
      </c>
      <c r="R9590" t="s">
        <v>6168</v>
      </c>
      <c r="S9590" t="s">
        <v>6169</v>
      </c>
      <c r="T9590" t="s">
        <v>37</v>
      </c>
      <c r="U9590" t="s">
        <v>38</v>
      </c>
      <c r="V9590" t="s">
        <v>6389</v>
      </c>
      <c r="W9590" t="s">
        <v>247</v>
      </c>
      <c r="X9590">
        <v>60090</v>
      </c>
      <c r="Y9590" t="s">
        <v>123</v>
      </c>
      <c r="Z9590" t="s">
        <v>570</v>
      </c>
      <c r="AA9590" t="s">
        <v>58</v>
      </c>
      <c r="AB9590" t="s">
        <v>82</v>
      </c>
      <c r="AC9590" t="s">
        <v>571</v>
      </c>
      <c r="AD9590">
        <v>121.536</v>
      </c>
      <c r="AE9590">
        <v>4</v>
      </c>
      <c r="AF9590">
        <v>0.2</v>
      </c>
      <c r="AG9590">
        <v>15.192</v>
      </c>
    </row>
    <row r="9591" spans="1:33" x14ac:dyDescent="0.35">
      <c r="A9591">
        <v>9590</v>
      </c>
      <c r="B9591" t="s">
        <v>11602</v>
      </c>
      <c r="C9591" s="1">
        <v>41948</v>
      </c>
      <c r="D9591" t="b">
        <v>1</v>
      </c>
      <c r="E9591">
        <v>2014</v>
      </c>
      <c r="F9591">
        <v>11</v>
      </c>
      <c r="G9591">
        <v>5</v>
      </c>
      <c r="H9591" s="1">
        <v>41948</v>
      </c>
      <c r="I9591" t="b">
        <v>1</v>
      </c>
      <c r="J9591" t="s">
        <v>138</v>
      </c>
      <c r="K9591" t="b">
        <v>0</v>
      </c>
      <c r="L9591">
        <v>2014</v>
      </c>
      <c r="M9591">
        <v>5</v>
      </c>
      <c r="N9591">
        <v>15</v>
      </c>
      <c r="O9591" s="1">
        <v>41774</v>
      </c>
      <c r="P9591" t="b">
        <v>1</v>
      </c>
      <c r="Q9591" t="s">
        <v>63</v>
      </c>
      <c r="R9591" t="s">
        <v>10970</v>
      </c>
      <c r="S9591" t="s">
        <v>10971</v>
      </c>
      <c r="T9591" t="s">
        <v>120</v>
      </c>
      <c r="U9591" t="s">
        <v>38</v>
      </c>
      <c r="V9591" t="s">
        <v>356</v>
      </c>
      <c r="W9591" t="s">
        <v>247</v>
      </c>
      <c r="X9591">
        <v>60610</v>
      </c>
      <c r="Y9591" t="s">
        <v>123</v>
      </c>
      <c r="Z9591" t="s">
        <v>9167</v>
      </c>
      <c r="AA9591" t="s">
        <v>58</v>
      </c>
      <c r="AB9591" t="s">
        <v>106</v>
      </c>
      <c r="AC9591" t="s">
        <v>9168</v>
      </c>
      <c r="AD9591">
        <v>17.472000000000001</v>
      </c>
      <c r="AE9591">
        <v>3</v>
      </c>
      <c r="AF9591">
        <v>0.2</v>
      </c>
      <c r="AG9591">
        <v>5.6783999999999999</v>
      </c>
    </row>
    <row r="9592" spans="1:33" x14ac:dyDescent="0.35">
      <c r="A9592">
        <v>9591</v>
      </c>
      <c r="B9592" t="s">
        <v>11602</v>
      </c>
      <c r="C9592" s="1">
        <v>41948</v>
      </c>
      <c r="D9592" t="b">
        <v>1</v>
      </c>
      <c r="E9592">
        <v>2014</v>
      </c>
      <c r="F9592">
        <v>11</v>
      </c>
      <c r="G9592">
        <v>5</v>
      </c>
      <c r="H9592" s="1">
        <v>41948</v>
      </c>
      <c r="I9592" t="b">
        <v>1</v>
      </c>
      <c r="J9592" t="s">
        <v>138</v>
      </c>
      <c r="K9592" t="b">
        <v>0</v>
      </c>
      <c r="L9592">
        <v>2014</v>
      </c>
      <c r="M9592">
        <v>5</v>
      </c>
      <c r="N9592">
        <v>15</v>
      </c>
      <c r="O9592" s="1">
        <v>41774</v>
      </c>
      <c r="P9592" t="b">
        <v>1</v>
      </c>
      <c r="Q9592" t="s">
        <v>63</v>
      </c>
      <c r="R9592" t="s">
        <v>10970</v>
      </c>
      <c r="S9592" t="s">
        <v>10971</v>
      </c>
      <c r="T9592" t="s">
        <v>120</v>
      </c>
      <c r="U9592" t="s">
        <v>38</v>
      </c>
      <c r="V9592" t="s">
        <v>356</v>
      </c>
      <c r="W9592" t="s">
        <v>247</v>
      </c>
      <c r="X9592">
        <v>60610</v>
      </c>
      <c r="Y9592" t="s">
        <v>123</v>
      </c>
      <c r="Z9592" t="s">
        <v>4052</v>
      </c>
      <c r="AA9592" t="s">
        <v>58</v>
      </c>
      <c r="AB9592" t="s">
        <v>89</v>
      </c>
      <c r="AC9592" t="s">
        <v>4053</v>
      </c>
      <c r="AD9592">
        <v>104.58</v>
      </c>
      <c r="AE9592">
        <v>9</v>
      </c>
      <c r="AF9592">
        <v>0.8</v>
      </c>
      <c r="AG9592">
        <v>-172.55699999999999</v>
      </c>
    </row>
    <row r="9593" spans="1:33" x14ac:dyDescent="0.35">
      <c r="A9593">
        <v>9592</v>
      </c>
      <c r="B9593" t="s">
        <v>11603</v>
      </c>
      <c r="C9593" t="s">
        <v>9258</v>
      </c>
      <c r="D9593" t="b">
        <v>0</v>
      </c>
      <c r="E9593">
        <v>2016</v>
      </c>
      <c r="F9593">
        <v>7</v>
      </c>
      <c r="G9593">
        <v>28</v>
      </c>
      <c r="H9593" s="1">
        <v>42579</v>
      </c>
      <c r="I9593" t="b">
        <v>1</v>
      </c>
      <c r="J9593" s="1">
        <v>42377</v>
      </c>
      <c r="K9593" t="b">
        <v>1</v>
      </c>
      <c r="L9593">
        <v>2016</v>
      </c>
      <c r="M9593">
        <v>1</v>
      </c>
      <c r="N9593">
        <v>8</v>
      </c>
      <c r="O9593" s="1">
        <v>42377</v>
      </c>
      <c r="P9593" t="b">
        <v>1</v>
      </c>
      <c r="Q9593" t="s">
        <v>63</v>
      </c>
      <c r="R9593" t="s">
        <v>5877</v>
      </c>
      <c r="S9593" t="s">
        <v>5878</v>
      </c>
      <c r="T9593" t="s">
        <v>120</v>
      </c>
      <c r="U9593" t="s">
        <v>38</v>
      </c>
      <c r="V9593" t="s">
        <v>693</v>
      </c>
      <c r="W9593" t="s">
        <v>122</v>
      </c>
      <c r="X9593">
        <v>77506</v>
      </c>
      <c r="Y9593" t="s">
        <v>123</v>
      </c>
      <c r="Z9593" t="s">
        <v>3945</v>
      </c>
      <c r="AA9593" t="s">
        <v>43</v>
      </c>
      <c r="AB9593" t="s">
        <v>79</v>
      </c>
      <c r="AC9593" t="s">
        <v>3946</v>
      </c>
      <c r="AD9593">
        <v>24.7</v>
      </c>
      <c r="AE9593">
        <v>5</v>
      </c>
      <c r="AF9593">
        <v>0.6</v>
      </c>
      <c r="AG9593">
        <v>-9.8800000000000008</v>
      </c>
    </row>
    <row r="9594" spans="1:33" x14ac:dyDescent="0.35">
      <c r="A9594">
        <v>9593</v>
      </c>
      <c r="B9594" t="s">
        <v>11603</v>
      </c>
      <c r="C9594" t="s">
        <v>9258</v>
      </c>
      <c r="D9594" t="b">
        <v>0</v>
      </c>
      <c r="E9594">
        <v>2016</v>
      </c>
      <c r="F9594">
        <v>7</v>
      </c>
      <c r="G9594">
        <v>28</v>
      </c>
      <c r="H9594" s="1">
        <v>42579</v>
      </c>
      <c r="I9594" t="b">
        <v>1</v>
      </c>
      <c r="J9594" s="1">
        <v>42377</v>
      </c>
      <c r="K9594" t="b">
        <v>1</v>
      </c>
      <c r="L9594">
        <v>2016</v>
      </c>
      <c r="M9594">
        <v>1</v>
      </c>
      <c r="N9594">
        <v>8</v>
      </c>
      <c r="O9594" s="1">
        <v>42377</v>
      </c>
      <c r="P9594" t="b">
        <v>1</v>
      </c>
      <c r="Q9594" t="s">
        <v>63</v>
      </c>
      <c r="R9594" t="s">
        <v>5877</v>
      </c>
      <c r="S9594" t="s">
        <v>5878</v>
      </c>
      <c r="T9594" t="s">
        <v>120</v>
      </c>
      <c r="U9594" t="s">
        <v>38</v>
      </c>
      <c r="V9594" t="s">
        <v>693</v>
      </c>
      <c r="W9594" t="s">
        <v>122</v>
      </c>
      <c r="X9594">
        <v>77506</v>
      </c>
      <c r="Y9594" t="s">
        <v>123</v>
      </c>
      <c r="Z9594" t="s">
        <v>10209</v>
      </c>
      <c r="AA9594" t="s">
        <v>43</v>
      </c>
      <c r="AB9594" t="s">
        <v>79</v>
      </c>
      <c r="AC9594" t="s">
        <v>10210</v>
      </c>
      <c r="AD9594">
        <v>302.72000000000003</v>
      </c>
      <c r="AE9594">
        <v>5</v>
      </c>
      <c r="AF9594">
        <v>0.6</v>
      </c>
      <c r="AG9594">
        <v>-378.4</v>
      </c>
    </row>
    <row r="9595" spans="1:33" x14ac:dyDescent="0.35">
      <c r="A9595">
        <v>9594</v>
      </c>
      <c r="B9595" t="s">
        <v>11604</v>
      </c>
      <c r="C9595" t="s">
        <v>383</v>
      </c>
      <c r="D9595" t="b">
        <v>0</v>
      </c>
      <c r="E9595">
        <v>2017</v>
      </c>
      <c r="F9595">
        <v>9</v>
      </c>
      <c r="G9595">
        <v>14</v>
      </c>
      <c r="H9595" s="1">
        <v>42992</v>
      </c>
      <c r="I9595" t="b">
        <v>1</v>
      </c>
      <c r="J9595" t="s">
        <v>258</v>
      </c>
      <c r="K9595" t="b">
        <v>0</v>
      </c>
      <c r="L9595">
        <v>2017</v>
      </c>
      <c r="M9595">
        <v>9</v>
      </c>
      <c r="N9595">
        <v>19</v>
      </c>
      <c r="O9595" s="1">
        <v>42997</v>
      </c>
      <c r="P9595" t="b">
        <v>1</v>
      </c>
      <c r="Q9595" t="s">
        <v>63</v>
      </c>
      <c r="R9595" t="s">
        <v>4945</v>
      </c>
      <c r="S9595" t="s">
        <v>4946</v>
      </c>
      <c r="T9595" t="s">
        <v>37</v>
      </c>
      <c r="U9595" t="s">
        <v>38</v>
      </c>
      <c r="V9595" t="s">
        <v>314</v>
      </c>
      <c r="W9595" t="s">
        <v>315</v>
      </c>
      <c r="X9595">
        <v>10024</v>
      </c>
      <c r="Y9595" t="s">
        <v>173</v>
      </c>
      <c r="Z9595" t="s">
        <v>7056</v>
      </c>
      <c r="AA9595" t="s">
        <v>58</v>
      </c>
      <c r="AB9595" t="s">
        <v>106</v>
      </c>
      <c r="AC9595" t="s">
        <v>7057</v>
      </c>
      <c r="AD9595">
        <v>8.56</v>
      </c>
      <c r="AE9595">
        <v>2</v>
      </c>
      <c r="AF9595">
        <v>0</v>
      </c>
      <c r="AG9595">
        <v>3.8519999999999999</v>
      </c>
    </row>
    <row r="9596" spans="1:33" x14ac:dyDescent="0.35">
      <c r="A9596">
        <v>9595</v>
      </c>
      <c r="B9596" t="s">
        <v>11604</v>
      </c>
      <c r="C9596" t="s">
        <v>383</v>
      </c>
      <c r="D9596" t="b">
        <v>0</v>
      </c>
      <c r="E9596">
        <v>2017</v>
      </c>
      <c r="F9596">
        <v>9</v>
      </c>
      <c r="G9596">
        <v>14</v>
      </c>
      <c r="H9596" s="1">
        <v>42992</v>
      </c>
      <c r="I9596" t="b">
        <v>1</v>
      </c>
      <c r="J9596" t="s">
        <v>258</v>
      </c>
      <c r="K9596" t="b">
        <v>0</v>
      </c>
      <c r="L9596">
        <v>2017</v>
      </c>
      <c r="M9596">
        <v>9</v>
      </c>
      <c r="N9596">
        <v>19</v>
      </c>
      <c r="O9596" s="1">
        <v>42997</v>
      </c>
      <c r="P9596" t="b">
        <v>1</v>
      </c>
      <c r="Q9596" t="s">
        <v>63</v>
      </c>
      <c r="R9596" t="s">
        <v>4945</v>
      </c>
      <c r="S9596" t="s">
        <v>4946</v>
      </c>
      <c r="T9596" t="s">
        <v>37</v>
      </c>
      <c r="U9596" t="s">
        <v>38</v>
      </c>
      <c r="V9596" t="s">
        <v>314</v>
      </c>
      <c r="W9596" t="s">
        <v>315</v>
      </c>
      <c r="X9596">
        <v>10024</v>
      </c>
      <c r="Y9596" t="s">
        <v>173</v>
      </c>
      <c r="Z9596" t="s">
        <v>1664</v>
      </c>
      <c r="AA9596" t="s">
        <v>58</v>
      </c>
      <c r="AB9596" t="s">
        <v>106</v>
      </c>
      <c r="AC9596" t="s">
        <v>1665</v>
      </c>
      <c r="AD9596">
        <v>11.56</v>
      </c>
      <c r="AE9596">
        <v>2</v>
      </c>
      <c r="AF9596">
        <v>0</v>
      </c>
      <c r="AG9596">
        <v>5.6643999999999997</v>
      </c>
    </row>
    <row r="9597" spans="1:33" x14ac:dyDescent="0.35">
      <c r="A9597">
        <v>9596</v>
      </c>
      <c r="B9597" t="s">
        <v>11605</v>
      </c>
      <c r="C9597" t="s">
        <v>6076</v>
      </c>
      <c r="D9597" t="b">
        <v>0</v>
      </c>
      <c r="E9597">
        <v>2017</v>
      </c>
      <c r="F9597">
        <v>1</v>
      </c>
      <c r="G9597">
        <v>24</v>
      </c>
      <c r="H9597" s="1">
        <v>42759</v>
      </c>
      <c r="I9597" t="b">
        <v>1</v>
      </c>
      <c r="J9597" t="s">
        <v>7803</v>
      </c>
      <c r="K9597" t="b">
        <v>0</v>
      </c>
      <c r="L9597">
        <v>2017</v>
      </c>
      <c r="M9597">
        <v>1</v>
      </c>
      <c r="N9597">
        <v>29</v>
      </c>
      <c r="O9597" s="1">
        <v>42764</v>
      </c>
      <c r="P9597" t="b">
        <v>1</v>
      </c>
      <c r="Q9597" t="s">
        <v>63</v>
      </c>
      <c r="R9597" t="s">
        <v>4462</v>
      </c>
      <c r="S9597" t="s">
        <v>4463</v>
      </c>
      <c r="T9597" t="s">
        <v>53</v>
      </c>
      <c r="U9597" t="s">
        <v>38</v>
      </c>
      <c r="V9597" t="s">
        <v>725</v>
      </c>
      <c r="W9597" t="s">
        <v>55</v>
      </c>
      <c r="X9597">
        <v>95123</v>
      </c>
      <c r="Y9597" t="s">
        <v>56</v>
      </c>
      <c r="Z9597" t="s">
        <v>164</v>
      </c>
      <c r="AA9597" t="s">
        <v>58</v>
      </c>
      <c r="AB9597" t="s">
        <v>92</v>
      </c>
      <c r="AC9597" t="s">
        <v>165</v>
      </c>
      <c r="AD9597">
        <v>25.86</v>
      </c>
      <c r="AE9597">
        <v>3</v>
      </c>
      <c r="AF9597">
        <v>0</v>
      </c>
      <c r="AG9597">
        <v>6.7236000000000002</v>
      </c>
    </row>
    <row r="9598" spans="1:33" x14ac:dyDescent="0.35">
      <c r="A9598">
        <v>9597</v>
      </c>
      <c r="B9598" t="s">
        <v>11605</v>
      </c>
      <c r="C9598" t="s">
        <v>6076</v>
      </c>
      <c r="D9598" t="b">
        <v>0</v>
      </c>
      <c r="E9598">
        <v>2017</v>
      </c>
      <c r="F9598">
        <v>1</v>
      </c>
      <c r="G9598">
        <v>24</v>
      </c>
      <c r="H9598" s="1">
        <v>42759</v>
      </c>
      <c r="I9598" t="b">
        <v>1</v>
      </c>
      <c r="J9598" t="s">
        <v>7803</v>
      </c>
      <c r="K9598" t="b">
        <v>0</v>
      </c>
      <c r="L9598">
        <v>2017</v>
      </c>
      <c r="M9598">
        <v>1</v>
      </c>
      <c r="N9598">
        <v>29</v>
      </c>
      <c r="O9598" s="1">
        <v>42764</v>
      </c>
      <c r="P9598" t="b">
        <v>1</v>
      </c>
      <c r="Q9598" t="s">
        <v>63</v>
      </c>
      <c r="R9598" t="s">
        <v>4462</v>
      </c>
      <c r="S9598" t="s">
        <v>4463</v>
      </c>
      <c r="T9598" t="s">
        <v>53</v>
      </c>
      <c r="U9598" t="s">
        <v>38</v>
      </c>
      <c r="V9598" t="s">
        <v>725</v>
      </c>
      <c r="W9598" t="s">
        <v>55</v>
      </c>
      <c r="X9598">
        <v>95123</v>
      </c>
      <c r="Y9598" t="s">
        <v>56</v>
      </c>
      <c r="Z9598" t="s">
        <v>7755</v>
      </c>
      <c r="AA9598" t="s">
        <v>58</v>
      </c>
      <c r="AB9598" t="s">
        <v>89</v>
      </c>
      <c r="AC9598" t="s">
        <v>7756</v>
      </c>
      <c r="AD9598">
        <v>276.78399999999999</v>
      </c>
      <c r="AE9598">
        <v>2</v>
      </c>
      <c r="AF9598">
        <v>0.2</v>
      </c>
      <c r="AG9598">
        <v>89.954800000000006</v>
      </c>
    </row>
    <row r="9599" spans="1:33" x14ac:dyDescent="0.35">
      <c r="A9599">
        <v>9598</v>
      </c>
      <c r="B9599" t="s">
        <v>11605</v>
      </c>
      <c r="C9599" t="s">
        <v>6076</v>
      </c>
      <c r="D9599" t="b">
        <v>0</v>
      </c>
      <c r="E9599">
        <v>2017</v>
      </c>
      <c r="F9599">
        <v>1</v>
      </c>
      <c r="G9599">
        <v>24</v>
      </c>
      <c r="H9599" s="1">
        <v>42759</v>
      </c>
      <c r="I9599" t="b">
        <v>1</v>
      </c>
      <c r="J9599" t="s">
        <v>7803</v>
      </c>
      <c r="K9599" t="b">
        <v>0</v>
      </c>
      <c r="L9599">
        <v>2017</v>
      </c>
      <c r="M9599">
        <v>1</v>
      </c>
      <c r="N9599">
        <v>29</v>
      </c>
      <c r="O9599" s="1">
        <v>42764</v>
      </c>
      <c r="P9599" t="b">
        <v>1</v>
      </c>
      <c r="Q9599" t="s">
        <v>63</v>
      </c>
      <c r="R9599" t="s">
        <v>4462</v>
      </c>
      <c r="S9599" t="s">
        <v>4463</v>
      </c>
      <c r="T9599" t="s">
        <v>53</v>
      </c>
      <c r="U9599" t="s">
        <v>38</v>
      </c>
      <c r="V9599" t="s">
        <v>725</v>
      </c>
      <c r="W9599" t="s">
        <v>55</v>
      </c>
      <c r="X9599">
        <v>95123</v>
      </c>
      <c r="Y9599" t="s">
        <v>56</v>
      </c>
      <c r="Z9599" t="s">
        <v>8401</v>
      </c>
      <c r="AA9599" t="s">
        <v>85</v>
      </c>
      <c r="AB9599" t="s">
        <v>86</v>
      </c>
      <c r="AC9599" t="s">
        <v>8402</v>
      </c>
      <c r="AD9599">
        <v>110.352</v>
      </c>
      <c r="AE9599">
        <v>3</v>
      </c>
      <c r="AF9599">
        <v>0.2</v>
      </c>
      <c r="AG9599">
        <v>8.2764000000000006</v>
      </c>
    </row>
    <row r="9600" spans="1:33" x14ac:dyDescent="0.35">
      <c r="A9600">
        <v>9599</v>
      </c>
      <c r="B9600" t="s">
        <v>11606</v>
      </c>
      <c r="C9600" t="s">
        <v>3448</v>
      </c>
      <c r="D9600" t="b">
        <v>0</v>
      </c>
      <c r="E9600">
        <v>2015</v>
      </c>
      <c r="F9600">
        <v>9</v>
      </c>
      <c r="G9600">
        <v>19</v>
      </c>
      <c r="H9600" s="1">
        <v>42266</v>
      </c>
      <c r="I9600" t="b">
        <v>1</v>
      </c>
      <c r="J9600" t="s">
        <v>6678</v>
      </c>
      <c r="K9600" t="b">
        <v>0</v>
      </c>
      <c r="L9600">
        <v>2015</v>
      </c>
      <c r="M9600">
        <v>9</v>
      </c>
      <c r="N9600">
        <v>23</v>
      </c>
      <c r="O9600" s="1">
        <v>42270</v>
      </c>
      <c r="P9600" t="b">
        <v>1</v>
      </c>
      <c r="Q9600" t="s">
        <v>63</v>
      </c>
      <c r="R9600" t="s">
        <v>9061</v>
      </c>
      <c r="S9600" t="s">
        <v>9062</v>
      </c>
      <c r="T9600" t="s">
        <v>120</v>
      </c>
      <c r="U9600" t="s">
        <v>38</v>
      </c>
      <c r="V9600" t="s">
        <v>6060</v>
      </c>
      <c r="W9600" t="s">
        <v>55</v>
      </c>
      <c r="X9600">
        <v>95823</v>
      </c>
      <c r="Y9600" t="s">
        <v>56</v>
      </c>
      <c r="Z9600" t="s">
        <v>7067</v>
      </c>
      <c r="AA9600" t="s">
        <v>43</v>
      </c>
      <c r="AB9600" t="s">
        <v>79</v>
      </c>
      <c r="AC9600" t="s">
        <v>7068</v>
      </c>
      <c r="AD9600">
        <v>60.84</v>
      </c>
      <c r="AE9600">
        <v>3</v>
      </c>
      <c r="AF9600">
        <v>0</v>
      </c>
      <c r="AG9600">
        <v>19.468800000000002</v>
      </c>
    </row>
    <row r="9601" spans="1:33" x14ac:dyDescent="0.35">
      <c r="A9601">
        <v>9600</v>
      </c>
      <c r="B9601" t="s">
        <v>11607</v>
      </c>
      <c r="C9601" t="s">
        <v>2576</v>
      </c>
      <c r="D9601" t="b">
        <v>0</v>
      </c>
      <c r="E9601">
        <v>2015</v>
      </c>
      <c r="F9601">
        <v>4</v>
      </c>
      <c r="G9601">
        <v>14</v>
      </c>
      <c r="H9601" s="1">
        <v>42108</v>
      </c>
      <c r="I9601" t="b">
        <v>1</v>
      </c>
      <c r="J9601" t="s">
        <v>296</v>
      </c>
      <c r="K9601" t="b">
        <v>0</v>
      </c>
      <c r="L9601">
        <v>2015</v>
      </c>
      <c r="M9601">
        <v>4</v>
      </c>
      <c r="N9601">
        <v>18</v>
      </c>
      <c r="O9601" s="1">
        <v>42112</v>
      </c>
      <c r="P9601" t="b">
        <v>1</v>
      </c>
      <c r="Q9601" t="s">
        <v>63</v>
      </c>
      <c r="R9601" t="s">
        <v>2267</v>
      </c>
      <c r="S9601" t="s">
        <v>2268</v>
      </c>
      <c r="T9601" t="s">
        <v>37</v>
      </c>
      <c r="U9601" t="s">
        <v>38</v>
      </c>
      <c r="V9601" t="s">
        <v>371</v>
      </c>
      <c r="W9601" t="s">
        <v>489</v>
      </c>
      <c r="X9601">
        <v>97477</v>
      </c>
      <c r="Y9601" t="s">
        <v>56</v>
      </c>
      <c r="Z9601" t="s">
        <v>6090</v>
      </c>
      <c r="AA9601" t="s">
        <v>58</v>
      </c>
      <c r="AB9601" t="s">
        <v>92</v>
      </c>
      <c r="AC9601" t="s">
        <v>6091</v>
      </c>
      <c r="AD9601">
        <v>35.207999999999998</v>
      </c>
      <c r="AE9601">
        <v>1</v>
      </c>
      <c r="AF9601">
        <v>0.2</v>
      </c>
      <c r="AG9601">
        <v>2.6406000000000001</v>
      </c>
    </row>
    <row r="9602" spans="1:33" x14ac:dyDescent="0.35">
      <c r="A9602">
        <v>9601</v>
      </c>
      <c r="B9602" t="s">
        <v>11608</v>
      </c>
      <c r="C9602" s="1">
        <v>42952</v>
      </c>
      <c r="D9602" t="b">
        <v>1</v>
      </c>
      <c r="E9602">
        <v>2017</v>
      </c>
      <c r="F9602">
        <v>8</v>
      </c>
      <c r="G9602">
        <v>5</v>
      </c>
      <c r="H9602" s="1">
        <v>42952</v>
      </c>
      <c r="I9602" t="b">
        <v>1</v>
      </c>
      <c r="J9602" s="1">
        <v>43044</v>
      </c>
      <c r="K9602" t="b">
        <v>1</v>
      </c>
      <c r="L9602">
        <v>2017</v>
      </c>
      <c r="M9602">
        <v>11</v>
      </c>
      <c r="N9602">
        <v>5</v>
      </c>
      <c r="O9602" s="1">
        <v>43044</v>
      </c>
      <c r="P9602" t="b">
        <v>1</v>
      </c>
      <c r="Q9602" t="s">
        <v>34</v>
      </c>
      <c r="R9602" t="s">
        <v>1789</v>
      </c>
      <c r="S9602" t="s">
        <v>1790</v>
      </c>
      <c r="T9602" t="s">
        <v>53</v>
      </c>
      <c r="U9602" t="s">
        <v>38</v>
      </c>
      <c r="V9602" t="s">
        <v>11055</v>
      </c>
      <c r="W9602" t="s">
        <v>122</v>
      </c>
      <c r="X9602">
        <v>76063</v>
      </c>
      <c r="Y9602" t="s">
        <v>123</v>
      </c>
      <c r="Z9602" t="s">
        <v>6902</v>
      </c>
      <c r="AA9602" t="s">
        <v>58</v>
      </c>
      <c r="AB9602" t="s">
        <v>106</v>
      </c>
      <c r="AC9602" t="s">
        <v>6903</v>
      </c>
      <c r="AD9602">
        <v>41.472000000000001</v>
      </c>
      <c r="AE9602">
        <v>8</v>
      </c>
      <c r="AF9602">
        <v>0.2</v>
      </c>
      <c r="AG9602">
        <v>14.5152</v>
      </c>
    </row>
    <row r="9603" spans="1:33" x14ac:dyDescent="0.35">
      <c r="A9603">
        <v>9602</v>
      </c>
      <c r="B9603" t="s">
        <v>11609</v>
      </c>
      <c r="C9603" s="1">
        <v>42469</v>
      </c>
      <c r="D9603" t="b">
        <v>1</v>
      </c>
      <c r="E9603">
        <v>2016</v>
      </c>
      <c r="F9603">
        <v>4</v>
      </c>
      <c r="G9603">
        <v>9</v>
      </c>
      <c r="H9603" s="1">
        <v>42469</v>
      </c>
      <c r="I9603" t="b">
        <v>1</v>
      </c>
      <c r="J9603" s="1">
        <v>42622</v>
      </c>
      <c r="K9603" t="b">
        <v>1</v>
      </c>
      <c r="L9603">
        <v>2016</v>
      </c>
      <c r="M9603">
        <v>9</v>
      </c>
      <c r="N9603">
        <v>9</v>
      </c>
      <c r="O9603" s="1">
        <v>42622</v>
      </c>
      <c r="P9603" t="b">
        <v>1</v>
      </c>
      <c r="Q9603" t="s">
        <v>63</v>
      </c>
      <c r="R9603" t="s">
        <v>1850</v>
      </c>
      <c r="S9603" t="s">
        <v>1851</v>
      </c>
      <c r="T9603" t="s">
        <v>37</v>
      </c>
      <c r="U9603" t="s">
        <v>38</v>
      </c>
      <c r="V9603" t="s">
        <v>3717</v>
      </c>
      <c r="W9603" t="s">
        <v>1941</v>
      </c>
      <c r="X9603">
        <v>72401</v>
      </c>
      <c r="Y9603" t="s">
        <v>41</v>
      </c>
      <c r="Z9603" t="s">
        <v>4737</v>
      </c>
      <c r="AA9603" t="s">
        <v>58</v>
      </c>
      <c r="AB9603" t="s">
        <v>106</v>
      </c>
      <c r="AC9603" t="s">
        <v>4738</v>
      </c>
      <c r="AD9603">
        <v>239.5</v>
      </c>
      <c r="AE9603">
        <v>5</v>
      </c>
      <c r="AF9603">
        <v>0</v>
      </c>
      <c r="AG9603">
        <v>114.96</v>
      </c>
    </row>
    <row r="9604" spans="1:33" x14ac:dyDescent="0.35">
      <c r="A9604">
        <v>9603</v>
      </c>
      <c r="B9604" t="s">
        <v>11610</v>
      </c>
      <c r="C9604" t="s">
        <v>8031</v>
      </c>
      <c r="D9604" t="b">
        <v>0</v>
      </c>
      <c r="E9604">
        <v>2014</v>
      </c>
      <c r="F9604">
        <v>5</v>
      </c>
      <c r="G9604">
        <v>19</v>
      </c>
      <c r="H9604" s="1">
        <v>41778</v>
      </c>
      <c r="I9604" t="b">
        <v>1</v>
      </c>
      <c r="J9604" t="s">
        <v>5687</v>
      </c>
      <c r="K9604" t="b">
        <v>0</v>
      </c>
      <c r="L9604">
        <v>2014</v>
      </c>
      <c r="M9604">
        <v>5</v>
      </c>
      <c r="N9604">
        <v>22</v>
      </c>
      <c r="O9604" s="1">
        <v>41781</v>
      </c>
      <c r="P9604" t="b">
        <v>1</v>
      </c>
      <c r="Q9604" t="s">
        <v>221</v>
      </c>
      <c r="R9604" t="s">
        <v>1414</v>
      </c>
      <c r="S9604" t="s">
        <v>1415</v>
      </c>
      <c r="T9604" t="s">
        <v>37</v>
      </c>
      <c r="U9604" t="s">
        <v>38</v>
      </c>
      <c r="V9604" t="s">
        <v>3396</v>
      </c>
      <c r="W9604" t="s">
        <v>372</v>
      </c>
      <c r="X9604">
        <v>23464</v>
      </c>
      <c r="Y9604" t="s">
        <v>41</v>
      </c>
      <c r="Z9604" t="s">
        <v>8905</v>
      </c>
      <c r="AA9604" t="s">
        <v>58</v>
      </c>
      <c r="AB9604" t="s">
        <v>666</v>
      </c>
      <c r="AC9604" t="s">
        <v>8906</v>
      </c>
      <c r="AD9604">
        <v>34.200000000000003</v>
      </c>
      <c r="AE9604">
        <v>5</v>
      </c>
      <c r="AF9604">
        <v>0</v>
      </c>
      <c r="AG9604">
        <v>9.234</v>
      </c>
    </row>
    <row r="9605" spans="1:33" x14ac:dyDescent="0.35">
      <c r="A9605">
        <v>9604</v>
      </c>
      <c r="B9605" t="s">
        <v>11611</v>
      </c>
      <c r="C9605" t="s">
        <v>322</v>
      </c>
      <c r="D9605" t="b">
        <v>0</v>
      </c>
      <c r="E9605">
        <v>2016</v>
      </c>
      <c r="F9605">
        <v>6</v>
      </c>
      <c r="G9605">
        <v>17</v>
      </c>
      <c r="H9605" s="1">
        <v>42538</v>
      </c>
      <c r="I9605" t="b">
        <v>1</v>
      </c>
      <c r="J9605" t="s">
        <v>5612</v>
      </c>
      <c r="K9605" t="b">
        <v>0</v>
      </c>
      <c r="L9605">
        <v>2016</v>
      </c>
      <c r="M9605">
        <v>6</v>
      </c>
      <c r="N9605">
        <v>23</v>
      </c>
      <c r="O9605" s="1">
        <v>42544</v>
      </c>
      <c r="P9605" t="b">
        <v>1</v>
      </c>
      <c r="Q9605" t="s">
        <v>63</v>
      </c>
      <c r="R9605" t="s">
        <v>6745</v>
      </c>
      <c r="S9605" t="s">
        <v>6746</v>
      </c>
      <c r="T9605" t="s">
        <v>53</v>
      </c>
      <c r="U9605" t="s">
        <v>38</v>
      </c>
      <c r="V9605" t="s">
        <v>455</v>
      </c>
      <c r="W9605" t="s">
        <v>315</v>
      </c>
      <c r="X9605">
        <v>14609</v>
      </c>
      <c r="Y9605" t="s">
        <v>173</v>
      </c>
      <c r="Z9605" t="s">
        <v>4564</v>
      </c>
      <c r="AA9605" t="s">
        <v>43</v>
      </c>
      <c r="AB9605" t="s">
        <v>69</v>
      </c>
      <c r="AC9605" t="s">
        <v>4565</v>
      </c>
      <c r="AD9605">
        <v>376.86599999999999</v>
      </c>
      <c r="AE9605">
        <v>3</v>
      </c>
      <c r="AF9605">
        <v>0.4</v>
      </c>
      <c r="AG9605">
        <v>-213.5574</v>
      </c>
    </row>
    <row r="9606" spans="1:33" x14ac:dyDescent="0.35">
      <c r="A9606">
        <v>9605</v>
      </c>
      <c r="B9606" t="s">
        <v>11612</v>
      </c>
      <c r="C9606" s="1">
        <v>42046</v>
      </c>
      <c r="D9606" t="b">
        <v>1</v>
      </c>
      <c r="E9606">
        <v>2015</v>
      </c>
      <c r="F9606">
        <v>2</v>
      </c>
      <c r="G9606">
        <v>11</v>
      </c>
      <c r="H9606" s="1">
        <v>42046</v>
      </c>
      <c r="I9606" t="b">
        <v>1</v>
      </c>
      <c r="J9606" s="1">
        <v>42135</v>
      </c>
      <c r="K9606" t="b">
        <v>1</v>
      </c>
      <c r="L9606">
        <v>2015</v>
      </c>
      <c r="M9606">
        <v>5</v>
      </c>
      <c r="N9606">
        <v>11</v>
      </c>
      <c r="O9606" s="1">
        <v>42135</v>
      </c>
      <c r="P9606" t="b">
        <v>1</v>
      </c>
      <c r="Q9606" t="s">
        <v>221</v>
      </c>
      <c r="R9606" t="s">
        <v>2660</v>
      </c>
      <c r="S9606" t="s">
        <v>2661</v>
      </c>
      <c r="T9606" t="s">
        <v>37</v>
      </c>
      <c r="U9606" t="s">
        <v>38</v>
      </c>
      <c r="V9606" t="s">
        <v>5497</v>
      </c>
      <c r="W9606" t="s">
        <v>372</v>
      </c>
      <c r="X9606">
        <v>23320</v>
      </c>
      <c r="Y9606" t="s">
        <v>41</v>
      </c>
      <c r="Z9606" t="s">
        <v>11613</v>
      </c>
      <c r="AA9606" t="s">
        <v>58</v>
      </c>
      <c r="AB9606" t="s">
        <v>92</v>
      </c>
      <c r="AC9606" t="s">
        <v>11614</v>
      </c>
      <c r="AD9606">
        <v>197.72</v>
      </c>
      <c r="AE9606">
        <v>4</v>
      </c>
      <c r="AF9606">
        <v>0</v>
      </c>
      <c r="AG9606">
        <v>55.361600000000003</v>
      </c>
    </row>
    <row r="9607" spans="1:33" x14ac:dyDescent="0.35">
      <c r="A9607">
        <v>9606</v>
      </c>
      <c r="B9607" t="s">
        <v>11615</v>
      </c>
      <c r="C9607" s="1">
        <v>42836</v>
      </c>
      <c r="D9607" t="b">
        <v>1</v>
      </c>
      <c r="E9607">
        <v>2017</v>
      </c>
      <c r="F9607">
        <v>4</v>
      </c>
      <c r="G9607">
        <v>11</v>
      </c>
      <c r="H9607" s="1">
        <v>42836</v>
      </c>
      <c r="I9607" t="b">
        <v>1</v>
      </c>
      <c r="J9607" s="1">
        <v>42989</v>
      </c>
      <c r="K9607" t="b">
        <v>1</v>
      </c>
      <c r="L9607">
        <v>2017</v>
      </c>
      <c r="M9607">
        <v>9</v>
      </c>
      <c r="N9607">
        <v>11</v>
      </c>
      <c r="O9607" s="1">
        <v>42989</v>
      </c>
      <c r="P9607" t="b">
        <v>1</v>
      </c>
      <c r="Q9607" t="s">
        <v>63</v>
      </c>
      <c r="R9607" t="s">
        <v>4122</v>
      </c>
      <c r="S9607" t="s">
        <v>4123</v>
      </c>
      <c r="T9607" t="s">
        <v>53</v>
      </c>
      <c r="U9607" t="s">
        <v>38</v>
      </c>
      <c r="V9607" t="s">
        <v>2810</v>
      </c>
      <c r="W9607" t="s">
        <v>579</v>
      </c>
      <c r="X9607">
        <v>43130</v>
      </c>
      <c r="Y9607" t="s">
        <v>173</v>
      </c>
      <c r="Z9607" t="s">
        <v>867</v>
      </c>
      <c r="AA9607" t="s">
        <v>85</v>
      </c>
      <c r="AB9607" t="s">
        <v>190</v>
      </c>
      <c r="AC9607" t="s">
        <v>868</v>
      </c>
      <c r="AD9607">
        <v>70.72</v>
      </c>
      <c r="AE9607">
        <v>4</v>
      </c>
      <c r="AF9607">
        <v>0.2</v>
      </c>
      <c r="AG9607">
        <v>-6.1879999999999997</v>
      </c>
    </row>
    <row r="9608" spans="1:33" x14ac:dyDescent="0.35">
      <c r="A9608">
        <v>9607</v>
      </c>
      <c r="B9608" t="s">
        <v>11615</v>
      </c>
      <c r="C9608" s="1">
        <v>42836</v>
      </c>
      <c r="D9608" t="b">
        <v>1</v>
      </c>
      <c r="E9608">
        <v>2017</v>
      </c>
      <c r="F9608">
        <v>4</v>
      </c>
      <c r="G9608">
        <v>11</v>
      </c>
      <c r="H9608" s="1">
        <v>42836</v>
      </c>
      <c r="I9608" t="b">
        <v>1</v>
      </c>
      <c r="J9608" s="1">
        <v>42989</v>
      </c>
      <c r="K9608" t="b">
        <v>1</v>
      </c>
      <c r="L9608">
        <v>2017</v>
      </c>
      <c r="M9608">
        <v>9</v>
      </c>
      <c r="N9608">
        <v>11</v>
      </c>
      <c r="O9608" s="1">
        <v>42989</v>
      </c>
      <c r="P9608" t="b">
        <v>1</v>
      </c>
      <c r="Q9608" t="s">
        <v>63</v>
      </c>
      <c r="R9608" t="s">
        <v>4122</v>
      </c>
      <c r="S9608" t="s">
        <v>4123</v>
      </c>
      <c r="T9608" t="s">
        <v>53</v>
      </c>
      <c r="U9608" t="s">
        <v>38</v>
      </c>
      <c r="V9608" t="s">
        <v>2810</v>
      </c>
      <c r="W9608" t="s">
        <v>579</v>
      </c>
      <c r="X9608">
        <v>43130</v>
      </c>
      <c r="Y9608" t="s">
        <v>173</v>
      </c>
      <c r="Z9608" t="s">
        <v>3863</v>
      </c>
      <c r="AA9608" t="s">
        <v>58</v>
      </c>
      <c r="AB9608" t="s">
        <v>72</v>
      </c>
      <c r="AC9608" t="s">
        <v>3864</v>
      </c>
      <c r="AD9608">
        <v>194.352</v>
      </c>
      <c r="AE9608">
        <v>3</v>
      </c>
      <c r="AF9608">
        <v>0.2</v>
      </c>
      <c r="AG9608">
        <v>-43.729199999999999</v>
      </c>
    </row>
    <row r="9609" spans="1:33" x14ac:dyDescent="0.35">
      <c r="A9609">
        <v>9608</v>
      </c>
      <c r="B9609" t="s">
        <v>11616</v>
      </c>
      <c r="C9609" s="1">
        <v>42867</v>
      </c>
      <c r="D9609" t="b">
        <v>1</v>
      </c>
      <c r="E9609">
        <v>2017</v>
      </c>
      <c r="F9609">
        <v>5</v>
      </c>
      <c r="G9609">
        <v>12</v>
      </c>
      <c r="H9609" s="1">
        <v>42867</v>
      </c>
      <c r="I9609" t="b">
        <v>1</v>
      </c>
      <c r="J9609" s="1">
        <v>42959</v>
      </c>
      <c r="K9609" t="b">
        <v>1</v>
      </c>
      <c r="L9609">
        <v>2017</v>
      </c>
      <c r="M9609">
        <v>8</v>
      </c>
      <c r="N9609">
        <v>12</v>
      </c>
      <c r="O9609" s="1">
        <v>42959</v>
      </c>
      <c r="P9609" t="b">
        <v>1</v>
      </c>
      <c r="Q9609" t="s">
        <v>34</v>
      </c>
      <c r="R9609" t="s">
        <v>5603</v>
      </c>
      <c r="S9609" t="s">
        <v>5604</v>
      </c>
      <c r="T9609" t="s">
        <v>37</v>
      </c>
      <c r="U9609" t="s">
        <v>38</v>
      </c>
      <c r="V9609" t="s">
        <v>314</v>
      </c>
      <c r="W9609" t="s">
        <v>315</v>
      </c>
      <c r="X9609">
        <v>10024</v>
      </c>
      <c r="Y9609" t="s">
        <v>173</v>
      </c>
      <c r="Z9609" t="s">
        <v>7500</v>
      </c>
      <c r="AA9609" t="s">
        <v>58</v>
      </c>
      <c r="AB9609" t="s">
        <v>106</v>
      </c>
      <c r="AC9609" t="s">
        <v>7501</v>
      </c>
      <c r="AD9609">
        <v>21.6</v>
      </c>
      <c r="AE9609">
        <v>6</v>
      </c>
      <c r="AF9609">
        <v>0</v>
      </c>
      <c r="AG9609">
        <v>9.9359999999999999</v>
      </c>
    </row>
    <row r="9610" spans="1:33" x14ac:dyDescent="0.35">
      <c r="A9610">
        <v>9609</v>
      </c>
      <c r="B9610" t="s">
        <v>11616</v>
      </c>
      <c r="C9610" s="1">
        <v>42867</v>
      </c>
      <c r="D9610" t="b">
        <v>1</v>
      </c>
      <c r="E9610">
        <v>2017</v>
      </c>
      <c r="F9610">
        <v>5</v>
      </c>
      <c r="G9610">
        <v>12</v>
      </c>
      <c r="H9610" s="1">
        <v>42867</v>
      </c>
      <c r="I9610" t="b">
        <v>1</v>
      </c>
      <c r="J9610" s="1">
        <v>42959</v>
      </c>
      <c r="K9610" t="b">
        <v>1</v>
      </c>
      <c r="L9610">
        <v>2017</v>
      </c>
      <c r="M9610">
        <v>8</v>
      </c>
      <c r="N9610">
        <v>12</v>
      </c>
      <c r="O9610" s="1">
        <v>42959</v>
      </c>
      <c r="P9610" t="b">
        <v>1</v>
      </c>
      <c r="Q9610" t="s">
        <v>34</v>
      </c>
      <c r="R9610" t="s">
        <v>5603</v>
      </c>
      <c r="S9610" t="s">
        <v>5604</v>
      </c>
      <c r="T9610" t="s">
        <v>37</v>
      </c>
      <c r="U9610" t="s">
        <v>38</v>
      </c>
      <c r="V9610" t="s">
        <v>314</v>
      </c>
      <c r="W9610" t="s">
        <v>315</v>
      </c>
      <c r="X9610">
        <v>10024</v>
      </c>
      <c r="Y9610" t="s">
        <v>173</v>
      </c>
      <c r="Z9610" t="s">
        <v>5614</v>
      </c>
      <c r="AA9610" t="s">
        <v>58</v>
      </c>
      <c r="AB9610" t="s">
        <v>59</v>
      </c>
      <c r="AC9610" t="s">
        <v>5615</v>
      </c>
      <c r="AD9610">
        <v>11.07</v>
      </c>
      <c r="AE9610">
        <v>3</v>
      </c>
      <c r="AF9610">
        <v>0</v>
      </c>
      <c r="AG9610">
        <v>5.2028999999999996</v>
      </c>
    </row>
    <row r="9611" spans="1:33" x14ac:dyDescent="0.35">
      <c r="A9611">
        <v>9610</v>
      </c>
      <c r="B9611" t="s">
        <v>11617</v>
      </c>
      <c r="C9611" t="s">
        <v>4185</v>
      </c>
      <c r="D9611" t="b">
        <v>0</v>
      </c>
      <c r="E9611">
        <v>2016</v>
      </c>
      <c r="F9611">
        <v>5</v>
      </c>
      <c r="G9611">
        <v>16</v>
      </c>
      <c r="H9611" s="1">
        <v>42506</v>
      </c>
      <c r="I9611" t="b">
        <v>1</v>
      </c>
      <c r="J9611" t="s">
        <v>2767</v>
      </c>
      <c r="K9611" t="b">
        <v>0</v>
      </c>
      <c r="L9611">
        <v>2016</v>
      </c>
      <c r="M9611">
        <v>5</v>
      </c>
      <c r="N9611">
        <v>19</v>
      </c>
      <c r="O9611" s="1">
        <v>42509</v>
      </c>
      <c r="P9611" t="b">
        <v>1</v>
      </c>
      <c r="Q9611" t="s">
        <v>34</v>
      </c>
      <c r="R9611" t="s">
        <v>1799</v>
      </c>
      <c r="S9611" t="s">
        <v>1800</v>
      </c>
      <c r="T9611" t="s">
        <v>37</v>
      </c>
      <c r="U9611" t="s">
        <v>38</v>
      </c>
      <c r="V9611" t="s">
        <v>54</v>
      </c>
      <c r="W9611" t="s">
        <v>55</v>
      </c>
      <c r="X9611">
        <v>90045</v>
      </c>
      <c r="Y9611" t="s">
        <v>56</v>
      </c>
      <c r="Z9611" t="s">
        <v>6840</v>
      </c>
      <c r="AA9611" t="s">
        <v>43</v>
      </c>
      <c r="AB9611" t="s">
        <v>79</v>
      </c>
      <c r="AC9611" t="s">
        <v>6841</v>
      </c>
      <c r="AD9611">
        <v>282.83999999999997</v>
      </c>
      <c r="AE9611">
        <v>4</v>
      </c>
      <c r="AF9611">
        <v>0</v>
      </c>
      <c r="AG9611">
        <v>19.7988</v>
      </c>
    </row>
    <row r="9612" spans="1:33" x14ac:dyDescent="0.35">
      <c r="A9612">
        <v>9611</v>
      </c>
      <c r="B9612" t="s">
        <v>11617</v>
      </c>
      <c r="C9612" t="s">
        <v>4185</v>
      </c>
      <c r="D9612" t="b">
        <v>0</v>
      </c>
      <c r="E9612">
        <v>2016</v>
      </c>
      <c r="F9612">
        <v>5</v>
      </c>
      <c r="G9612">
        <v>16</v>
      </c>
      <c r="H9612" s="1">
        <v>42506</v>
      </c>
      <c r="I9612" t="b">
        <v>1</v>
      </c>
      <c r="J9612" t="s">
        <v>2767</v>
      </c>
      <c r="K9612" t="b">
        <v>0</v>
      </c>
      <c r="L9612">
        <v>2016</v>
      </c>
      <c r="M9612">
        <v>5</v>
      </c>
      <c r="N9612">
        <v>19</v>
      </c>
      <c r="O9612" s="1">
        <v>42509</v>
      </c>
      <c r="P9612" t="b">
        <v>1</v>
      </c>
      <c r="Q9612" t="s">
        <v>34</v>
      </c>
      <c r="R9612" t="s">
        <v>1799</v>
      </c>
      <c r="S9612" t="s">
        <v>1800</v>
      </c>
      <c r="T9612" t="s">
        <v>37</v>
      </c>
      <c r="U9612" t="s">
        <v>38</v>
      </c>
      <c r="V9612" t="s">
        <v>54</v>
      </c>
      <c r="W9612" t="s">
        <v>55</v>
      </c>
      <c r="X9612">
        <v>90045</v>
      </c>
      <c r="Y9612" t="s">
        <v>56</v>
      </c>
      <c r="Z9612" t="s">
        <v>4660</v>
      </c>
      <c r="AA9612" t="s">
        <v>58</v>
      </c>
      <c r="AB9612" t="s">
        <v>59</v>
      </c>
      <c r="AC9612" t="s">
        <v>4661</v>
      </c>
      <c r="AD9612">
        <v>27.72</v>
      </c>
      <c r="AE9612">
        <v>9</v>
      </c>
      <c r="AF9612">
        <v>0</v>
      </c>
      <c r="AG9612">
        <v>13.3056</v>
      </c>
    </row>
    <row r="9613" spans="1:33" x14ac:dyDescent="0.35">
      <c r="A9613">
        <v>9612</v>
      </c>
      <c r="B9613" t="s">
        <v>11618</v>
      </c>
      <c r="C9613" t="s">
        <v>1788</v>
      </c>
      <c r="D9613" t="b">
        <v>0</v>
      </c>
      <c r="E9613">
        <v>2017</v>
      </c>
      <c r="F9613">
        <v>10</v>
      </c>
      <c r="G9613">
        <v>24</v>
      </c>
      <c r="H9613" s="1">
        <v>43032</v>
      </c>
      <c r="I9613" t="b">
        <v>1</v>
      </c>
      <c r="J9613" t="s">
        <v>4541</v>
      </c>
      <c r="K9613" t="b">
        <v>0</v>
      </c>
      <c r="L9613">
        <v>2017</v>
      </c>
      <c r="M9613">
        <v>10</v>
      </c>
      <c r="N9613">
        <v>30</v>
      </c>
      <c r="O9613" s="1">
        <v>43038</v>
      </c>
      <c r="P9613" t="b">
        <v>1</v>
      </c>
      <c r="Q9613" t="s">
        <v>63</v>
      </c>
      <c r="R9613" t="s">
        <v>2217</v>
      </c>
      <c r="S9613" t="s">
        <v>2218</v>
      </c>
      <c r="T9613" t="s">
        <v>37</v>
      </c>
      <c r="U9613" t="s">
        <v>38</v>
      </c>
      <c r="V9613" t="s">
        <v>385</v>
      </c>
      <c r="W9613" t="s">
        <v>1690</v>
      </c>
      <c r="X9613">
        <v>39212</v>
      </c>
      <c r="Y9613" t="s">
        <v>41</v>
      </c>
      <c r="Z9613" t="s">
        <v>3761</v>
      </c>
      <c r="AA9613" t="s">
        <v>58</v>
      </c>
      <c r="AB9613" t="s">
        <v>317</v>
      </c>
      <c r="AC9613" t="s">
        <v>648</v>
      </c>
      <c r="AD9613">
        <v>11.68</v>
      </c>
      <c r="AE9613">
        <v>4</v>
      </c>
      <c r="AF9613">
        <v>0</v>
      </c>
      <c r="AG9613">
        <v>5.2560000000000002</v>
      </c>
    </row>
    <row r="9614" spans="1:33" x14ac:dyDescent="0.35">
      <c r="A9614">
        <v>9613</v>
      </c>
      <c r="B9614" t="s">
        <v>11619</v>
      </c>
      <c r="C9614" t="s">
        <v>376</v>
      </c>
      <c r="D9614" t="b">
        <v>0</v>
      </c>
      <c r="E9614">
        <v>2016</v>
      </c>
      <c r="F9614">
        <v>9</v>
      </c>
      <c r="G9614">
        <v>18</v>
      </c>
      <c r="H9614" s="1">
        <v>42631</v>
      </c>
      <c r="I9614" t="b">
        <v>1</v>
      </c>
      <c r="J9614" t="s">
        <v>467</v>
      </c>
      <c r="K9614" t="b">
        <v>0</v>
      </c>
      <c r="L9614">
        <v>2016</v>
      </c>
      <c r="M9614">
        <v>9</v>
      </c>
      <c r="N9614">
        <v>22</v>
      </c>
      <c r="O9614" s="1">
        <v>42635</v>
      </c>
      <c r="P9614" t="b">
        <v>1</v>
      </c>
      <c r="Q9614" t="s">
        <v>63</v>
      </c>
      <c r="R9614" t="s">
        <v>2128</v>
      </c>
      <c r="S9614" t="s">
        <v>2129</v>
      </c>
      <c r="T9614" t="s">
        <v>37</v>
      </c>
      <c r="U9614" t="s">
        <v>38</v>
      </c>
      <c r="V9614" t="s">
        <v>7136</v>
      </c>
      <c r="W9614" t="s">
        <v>55</v>
      </c>
      <c r="X9614">
        <v>95695</v>
      </c>
      <c r="Y9614" t="s">
        <v>56</v>
      </c>
      <c r="Z9614" t="s">
        <v>7119</v>
      </c>
      <c r="AA9614" t="s">
        <v>85</v>
      </c>
      <c r="AB9614" t="s">
        <v>86</v>
      </c>
      <c r="AC9614" t="s">
        <v>7120</v>
      </c>
      <c r="AD9614">
        <v>239.98400000000001</v>
      </c>
      <c r="AE9614">
        <v>2</v>
      </c>
      <c r="AF9614">
        <v>0.2</v>
      </c>
      <c r="AG9614">
        <v>23.9984</v>
      </c>
    </row>
    <row r="9615" spans="1:33" x14ac:dyDescent="0.35">
      <c r="A9615">
        <v>9614</v>
      </c>
      <c r="B9615" t="s">
        <v>11620</v>
      </c>
      <c r="C9615" s="1">
        <v>41954</v>
      </c>
      <c r="D9615" t="b">
        <v>1</v>
      </c>
      <c r="E9615">
        <v>2014</v>
      </c>
      <c r="F9615">
        <v>11</v>
      </c>
      <c r="G9615">
        <v>11</v>
      </c>
      <c r="H9615" s="1">
        <v>41954</v>
      </c>
      <c r="I9615" t="b">
        <v>1</v>
      </c>
      <c r="J9615" t="s">
        <v>9443</v>
      </c>
      <c r="K9615" t="b">
        <v>0</v>
      </c>
      <c r="L9615">
        <v>2014</v>
      </c>
      <c r="M9615">
        <v>11</v>
      </c>
      <c r="N9615">
        <v>13</v>
      </c>
      <c r="O9615" s="1">
        <v>41956</v>
      </c>
      <c r="P9615" t="b">
        <v>1</v>
      </c>
      <c r="Q9615" t="s">
        <v>221</v>
      </c>
      <c r="R9615" t="s">
        <v>890</v>
      </c>
      <c r="S9615" t="s">
        <v>891</v>
      </c>
      <c r="T9615" t="s">
        <v>53</v>
      </c>
      <c r="U9615" t="s">
        <v>38</v>
      </c>
      <c r="V9615" t="s">
        <v>111</v>
      </c>
      <c r="W9615" t="s">
        <v>112</v>
      </c>
      <c r="X9615">
        <v>98115</v>
      </c>
      <c r="Y9615" t="s">
        <v>56</v>
      </c>
      <c r="Z9615" t="s">
        <v>91</v>
      </c>
      <c r="AA9615" t="s">
        <v>58</v>
      </c>
      <c r="AB9615" t="s">
        <v>92</v>
      </c>
      <c r="AC9615" t="s">
        <v>93</v>
      </c>
      <c r="AD9615">
        <v>22.98</v>
      </c>
      <c r="AE9615">
        <v>1</v>
      </c>
      <c r="AF9615">
        <v>0</v>
      </c>
      <c r="AG9615">
        <v>6.8940000000000001</v>
      </c>
    </row>
    <row r="9616" spans="1:33" x14ac:dyDescent="0.35">
      <c r="A9616">
        <v>9615</v>
      </c>
      <c r="B9616" t="s">
        <v>11620</v>
      </c>
      <c r="C9616" s="1">
        <v>41954</v>
      </c>
      <c r="D9616" t="b">
        <v>1</v>
      </c>
      <c r="E9616">
        <v>2014</v>
      </c>
      <c r="F9616">
        <v>11</v>
      </c>
      <c r="G9616">
        <v>11</v>
      </c>
      <c r="H9616" s="1">
        <v>41954</v>
      </c>
      <c r="I9616" t="b">
        <v>1</v>
      </c>
      <c r="J9616" t="s">
        <v>9443</v>
      </c>
      <c r="K9616" t="b">
        <v>0</v>
      </c>
      <c r="L9616">
        <v>2014</v>
      </c>
      <c r="M9616">
        <v>11</v>
      </c>
      <c r="N9616">
        <v>13</v>
      </c>
      <c r="O9616" s="1">
        <v>41956</v>
      </c>
      <c r="P9616" t="b">
        <v>1</v>
      </c>
      <c r="Q9616" t="s">
        <v>221</v>
      </c>
      <c r="R9616" t="s">
        <v>890</v>
      </c>
      <c r="S9616" t="s">
        <v>891</v>
      </c>
      <c r="T9616" t="s">
        <v>53</v>
      </c>
      <c r="U9616" t="s">
        <v>38</v>
      </c>
      <c r="V9616" t="s">
        <v>111</v>
      </c>
      <c r="W9616" t="s">
        <v>112</v>
      </c>
      <c r="X9616">
        <v>98115</v>
      </c>
      <c r="Y9616" t="s">
        <v>56</v>
      </c>
      <c r="Z9616" t="s">
        <v>5454</v>
      </c>
      <c r="AA9616" t="s">
        <v>85</v>
      </c>
      <c r="AB9616" t="s">
        <v>190</v>
      </c>
      <c r="AC9616" t="s">
        <v>5455</v>
      </c>
      <c r="AD9616">
        <v>102.13</v>
      </c>
      <c r="AE9616">
        <v>7</v>
      </c>
      <c r="AF9616">
        <v>0</v>
      </c>
      <c r="AG9616">
        <v>15.3195</v>
      </c>
    </row>
    <row r="9617" spans="1:33" x14ac:dyDescent="0.35">
      <c r="A9617">
        <v>9616</v>
      </c>
      <c r="B9617" t="s">
        <v>11620</v>
      </c>
      <c r="C9617" s="1">
        <v>41954</v>
      </c>
      <c r="D9617" t="b">
        <v>1</v>
      </c>
      <c r="E9617">
        <v>2014</v>
      </c>
      <c r="F9617">
        <v>11</v>
      </c>
      <c r="G9617">
        <v>11</v>
      </c>
      <c r="H9617" s="1">
        <v>41954</v>
      </c>
      <c r="I9617" t="b">
        <v>1</v>
      </c>
      <c r="J9617" t="s">
        <v>9443</v>
      </c>
      <c r="K9617" t="b">
        <v>0</v>
      </c>
      <c r="L9617">
        <v>2014</v>
      </c>
      <c r="M9617">
        <v>11</v>
      </c>
      <c r="N9617">
        <v>13</v>
      </c>
      <c r="O9617" s="1">
        <v>41956</v>
      </c>
      <c r="P9617" t="b">
        <v>1</v>
      </c>
      <c r="Q9617" t="s">
        <v>221</v>
      </c>
      <c r="R9617" t="s">
        <v>890</v>
      </c>
      <c r="S9617" t="s">
        <v>891</v>
      </c>
      <c r="T9617" t="s">
        <v>53</v>
      </c>
      <c r="U9617" t="s">
        <v>38</v>
      </c>
      <c r="V9617" t="s">
        <v>111</v>
      </c>
      <c r="W9617" t="s">
        <v>112</v>
      </c>
      <c r="X9617">
        <v>98115</v>
      </c>
      <c r="Y9617" t="s">
        <v>56</v>
      </c>
      <c r="Z9617" t="s">
        <v>1982</v>
      </c>
      <c r="AA9617" t="s">
        <v>58</v>
      </c>
      <c r="AB9617" t="s">
        <v>89</v>
      </c>
      <c r="AC9617" t="s">
        <v>1983</v>
      </c>
      <c r="AD9617">
        <v>2033.5840000000001</v>
      </c>
      <c r="AE9617">
        <v>2</v>
      </c>
      <c r="AF9617">
        <v>0.2</v>
      </c>
      <c r="AG9617">
        <v>762.59400000000005</v>
      </c>
    </row>
    <row r="9618" spans="1:33" x14ac:dyDescent="0.35">
      <c r="A9618">
        <v>9617</v>
      </c>
      <c r="B9618" t="s">
        <v>11621</v>
      </c>
      <c r="C9618" t="s">
        <v>2446</v>
      </c>
      <c r="D9618" t="b">
        <v>0</v>
      </c>
      <c r="E9618">
        <v>2016</v>
      </c>
      <c r="F9618">
        <v>8</v>
      </c>
      <c r="G9618">
        <v>22</v>
      </c>
      <c r="H9618" s="1">
        <v>42604</v>
      </c>
      <c r="I9618" t="b">
        <v>1</v>
      </c>
      <c r="J9618" t="s">
        <v>511</v>
      </c>
      <c r="K9618" t="b">
        <v>0</v>
      </c>
      <c r="L9618">
        <v>2016</v>
      </c>
      <c r="M9618">
        <v>8</v>
      </c>
      <c r="N9618">
        <v>29</v>
      </c>
      <c r="O9618" s="1">
        <v>42611</v>
      </c>
      <c r="P9618" t="b">
        <v>1</v>
      </c>
      <c r="Q9618" t="s">
        <v>63</v>
      </c>
      <c r="R9618" t="s">
        <v>4400</v>
      </c>
      <c r="S9618" t="s">
        <v>4401</v>
      </c>
      <c r="T9618" t="s">
        <v>53</v>
      </c>
      <c r="U9618" t="s">
        <v>38</v>
      </c>
      <c r="V9618" t="s">
        <v>54</v>
      </c>
      <c r="W9618" t="s">
        <v>55</v>
      </c>
      <c r="X9618">
        <v>90049</v>
      </c>
      <c r="Y9618" t="s">
        <v>56</v>
      </c>
      <c r="Z9618" t="s">
        <v>3680</v>
      </c>
      <c r="AA9618" t="s">
        <v>58</v>
      </c>
      <c r="AB9618" t="s">
        <v>82</v>
      </c>
      <c r="AC9618" t="s">
        <v>3681</v>
      </c>
      <c r="AD9618">
        <v>5.76</v>
      </c>
      <c r="AE9618">
        <v>2</v>
      </c>
      <c r="AF9618">
        <v>0</v>
      </c>
      <c r="AG9618">
        <v>1.6704000000000001</v>
      </c>
    </row>
    <row r="9619" spans="1:33" x14ac:dyDescent="0.35">
      <c r="A9619">
        <v>9618</v>
      </c>
      <c r="B9619" t="s">
        <v>11622</v>
      </c>
      <c r="C9619" t="s">
        <v>439</v>
      </c>
      <c r="D9619" t="b">
        <v>0</v>
      </c>
      <c r="E9619">
        <v>2017</v>
      </c>
      <c r="F9619">
        <v>11</v>
      </c>
      <c r="G9619">
        <v>16</v>
      </c>
      <c r="H9619" s="1">
        <v>43055</v>
      </c>
      <c r="I9619" t="b">
        <v>1</v>
      </c>
      <c r="J9619" t="s">
        <v>3513</v>
      </c>
      <c r="K9619" t="b">
        <v>0</v>
      </c>
      <c r="L9619">
        <v>2017</v>
      </c>
      <c r="M9619">
        <v>11</v>
      </c>
      <c r="N9619">
        <v>21</v>
      </c>
      <c r="O9619" s="1">
        <v>43060</v>
      </c>
      <c r="P9619" t="b">
        <v>1</v>
      </c>
      <c r="Q9619" t="s">
        <v>63</v>
      </c>
      <c r="R9619" t="s">
        <v>4849</v>
      </c>
      <c r="S9619" t="s">
        <v>4850</v>
      </c>
      <c r="T9619" t="s">
        <v>53</v>
      </c>
      <c r="U9619" t="s">
        <v>38</v>
      </c>
      <c r="V9619" t="s">
        <v>5215</v>
      </c>
      <c r="W9619" t="s">
        <v>579</v>
      </c>
      <c r="X9619">
        <v>43402</v>
      </c>
      <c r="Y9619" t="s">
        <v>173</v>
      </c>
      <c r="Z9619" t="s">
        <v>2718</v>
      </c>
      <c r="AA9619" t="s">
        <v>85</v>
      </c>
      <c r="AB9619" t="s">
        <v>1380</v>
      </c>
      <c r="AC9619" t="s">
        <v>2719</v>
      </c>
      <c r="AD9619">
        <v>899.98199999999997</v>
      </c>
      <c r="AE9619">
        <v>3</v>
      </c>
      <c r="AF9619">
        <v>0.4</v>
      </c>
      <c r="AG9619">
        <v>74.998500000000007</v>
      </c>
    </row>
    <row r="9620" spans="1:33" x14ac:dyDescent="0.35">
      <c r="A9620">
        <v>9619</v>
      </c>
      <c r="B9620" t="s">
        <v>11622</v>
      </c>
      <c r="C9620" t="s">
        <v>439</v>
      </c>
      <c r="D9620" t="b">
        <v>0</v>
      </c>
      <c r="E9620">
        <v>2017</v>
      </c>
      <c r="F9620">
        <v>11</v>
      </c>
      <c r="G9620">
        <v>16</v>
      </c>
      <c r="H9620" s="1">
        <v>43055</v>
      </c>
      <c r="I9620" t="b">
        <v>1</v>
      </c>
      <c r="J9620" t="s">
        <v>3513</v>
      </c>
      <c r="K9620" t="b">
        <v>0</v>
      </c>
      <c r="L9620">
        <v>2017</v>
      </c>
      <c r="M9620">
        <v>11</v>
      </c>
      <c r="N9620">
        <v>21</v>
      </c>
      <c r="O9620" s="1">
        <v>43060</v>
      </c>
      <c r="P9620" t="b">
        <v>1</v>
      </c>
      <c r="Q9620" t="s">
        <v>63</v>
      </c>
      <c r="R9620" t="s">
        <v>4849</v>
      </c>
      <c r="S9620" t="s">
        <v>4850</v>
      </c>
      <c r="T9620" t="s">
        <v>53</v>
      </c>
      <c r="U9620" t="s">
        <v>38</v>
      </c>
      <c r="V9620" t="s">
        <v>5215</v>
      </c>
      <c r="W9620" t="s">
        <v>579</v>
      </c>
      <c r="X9620">
        <v>43402</v>
      </c>
      <c r="Y9620" t="s">
        <v>173</v>
      </c>
      <c r="Z9620" t="s">
        <v>4037</v>
      </c>
      <c r="AA9620" t="s">
        <v>58</v>
      </c>
      <c r="AB9620" t="s">
        <v>82</v>
      </c>
      <c r="AC9620" t="s">
        <v>4038</v>
      </c>
      <c r="AD9620">
        <v>86.352000000000004</v>
      </c>
      <c r="AE9620">
        <v>3</v>
      </c>
      <c r="AF9620">
        <v>0.2</v>
      </c>
      <c r="AG9620">
        <v>5.3970000000000002</v>
      </c>
    </row>
    <row r="9621" spans="1:33" x14ac:dyDescent="0.35">
      <c r="A9621">
        <v>9620</v>
      </c>
      <c r="B9621" t="s">
        <v>11622</v>
      </c>
      <c r="C9621" t="s">
        <v>439</v>
      </c>
      <c r="D9621" t="b">
        <v>0</v>
      </c>
      <c r="E9621">
        <v>2017</v>
      </c>
      <c r="F9621">
        <v>11</v>
      </c>
      <c r="G9621">
        <v>16</v>
      </c>
      <c r="H9621" s="1">
        <v>43055</v>
      </c>
      <c r="I9621" t="b">
        <v>1</v>
      </c>
      <c r="J9621" t="s">
        <v>3513</v>
      </c>
      <c r="K9621" t="b">
        <v>0</v>
      </c>
      <c r="L9621">
        <v>2017</v>
      </c>
      <c r="M9621">
        <v>11</v>
      </c>
      <c r="N9621">
        <v>21</v>
      </c>
      <c r="O9621" s="1">
        <v>43060</v>
      </c>
      <c r="P9621" t="b">
        <v>1</v>
      </c>
      <c r="Q9621" t="s">
        <v>63</v>
      </c>
      <c r="R9621" t="s">
        <v>4849</v>
      </c>
      <c r="S9621" t="s">
        <v>4850</v>
      </c>
      <c r="T9621" t="s">
        <v>53</v>
      </c>
      <c r="U9621" t="s">
        <v>38</v>
      </c>
      <c r="V9621" t="s">
        <v>5215</v>
      </c>
      <c r="W9621" t="s">
        <v>579</v>
      </c>
      <c r="X9621">
        <v>43402</v>
      </c>
      <c r="Y9621" t="s">
        <v>173</v>
      </c>
      <c r="Z9621" t="s">
        <v>1542</v>
      </c>
      <c r="AA9621" t="s">
        <v>85</v>
      </c>
      <c r="AB9621" t="s">
        <v>190</v>
      </c>
      <c r="AC9621" t="s">
        <v>1543</v>
      </c>
      <c r="AD9621">
        <v>139.96</v>
      </c>
      <c r="AE9621">
        <v>5</v>
      </c>
      <c r="AF9621">
        <v>0.2</v>
      </c>
      <c r="AG9621">
        <v>-1.7495000000000001</v>
      </c>
    </row>
    <row r="9622" spans="1:33" x14ac:dyDescent="0.35">
      <c r="A9622">
        <v>9621</v>
      </c>
      <c r="B9622" t="s">
        <v>11623</v>
      </c>
      <c r="C9622" t="s">
        <v>2832</v>
      </c>
      <c r="D9622" t="b">
        <v>0</v>
      </c>
      <c r="E9622">
        <v>2014</v>
      </c>
      <c r="F9622">
        <v>9</v>
      </c>
      <c r="G9622">
        <v>26</v>
      </c>
      <c r="H9622" s="1">
        <v>41908</v>
      </c>
      <c r="I9622" t="b">
        <v>1</v>
      </c>
      <c r="J9622" t="s">
        <v>5104</v>
      </c>
      <c r="K9622" t="b">
        <v>0</v>
      </c>
      <c r="L9622">
        <v>2014</v>
      </c>
      <c r="M9622">
        <v>9</v>
      </c>
      <c r="N9622">
        <v>30</v>
      </c>
      <c r="O9622" s="1">
        <v>41912</v>
      </c>
      <c r="P9622" t="b">
        <v>1</v>
      </c>
      <c r="Q9622" t="s">
        <v>63</v>
      </c>
      <c r="R9622" t="s">
        <v>5031</v>
      </c>
      <c r="S9622" t="s">
        <v>5032</v>
      </c>
      <c r="T9622" t="s">
        <v>120</v>
      </c>
      <c r="U9622" t="s">
        <v>38</v>
      </c>
      <c r="V9622" t="s">
        <v>2810</v>
      </c>
      <c r="W9622" t="s">
        <v>579</v>
      </c>
      <c r="X9622">
        <v>43130</v>
      </c>
      <c r="Y9622" t="s">
        <v>173</v>
      </c>
      <c r="Z9622" t="s">
        <v>10089</v>
      </c>
      <c r="AA9622" t="s">
        <v>58</v>
      </c>
      <c r="AB9622" t="s">
        <v>92</v>
      </c>
      <c r="AC9622" t="s">
        <v>10090</v>
      </c>
      <c r="AD9622">
        <v>16.704000000000001</v>
      </c>
      <c r="AE9622">
        <v>6</v>
      </c>
      <c r="AF9622">
        <v>0.2</v>
      </c>
      <c r="AG9622">
        <v>1.2527999999999999</v>
      </c>
    </row>
    <row r="9623" spans="1:33" x14ac:dyDescent="0.35">
      <c r="A9623">
        <v>9622</v>
      </c>
      <c r="B9623" t="s">
        <v>11623</v>
      </c>
      <c r="C9623" t="s">
        <v>2832</v>
      </c>
      <c r="D9623" t="b">
        <v>0</v>
      </c>
      <c r="E9623">
        <v>2014</v>
      </c>
      <c r="F9623">
        <v>9</v>
      </c>
      <c r="G9623">
        <v>26</v>
      </c>
      <c r="H9623" s="1">
        <v>41908</v>
      </c>
      <c r="I9623" t="b">
        <v>1</v>
      </c>
      <c r="J9623" t="s">
        <v>5104</v>
      </c>
      <c r="K9623" t="b">
        <v>0</v>
      </c>
      <c r="L9623">
        <v>2014</v>
      </c>
      <c r="M9623">
        <v>9</v>
      </c>
      <c r="N9623">
        <v>30</v>
      </c>
      <c r="O9623" s="1">
        <v>41912</v>
      </c>
      <c r="P9623" t="b">
        <v>1</v>
      </c>
      <c r="Q9623" t="s">
        <v>63</v>
      </c>
      <c r="R9623" t="s">
        <v>5031</v>
      </c>
      <c r="S9623" t="s">
        <v>5032</v>
      </c>
      <c r="T9623" t="s">
        <v>120</v>
      </c>
      <c r="U9623" t="s">
        <v>38</v>
      </c>
      <c r="V9623" t="s">
        <v>2810</v>
      </c>
      <c r="W9623" t="s">
        <v>579</v>
      </c>
      <c r="X9623">
        <v>43130</v>
      </c>
      <c r="Y9623" t="s">
        <v>173</v>
      </c>
      <c r="Z9623" t="s">
        <v>10836</v>
      </c>
      <c r="AA9623" t="s">
        <v>85</v>
      </c>
      <c r="AB9623" t="s">
        <v>190</v>
      </c>
      <c r="AC9623" t="s">
        <v>10837</v>
      </c>
      <c r="AD9623">
        <v>3.1520000000000001</v>
      </c>
      <c r="AE9623">
        <v>2</v>
      </c>
      <c r="AF9623">
        <v>0.2</v>
      </c>
      <c r="AG9623">
        <v>0.4728</v>
      </c>
    </row>
    <row r="9624" spans="1:33" x14ac:dyDescent="0.35">
      <c r="A9624">
        <v>9623</v>
      </c>
      <c r="B9624" t="s">
        <v>11623</v>
      </c>
      <c r="C9624" t="s">
        <v>2832</v>
      </c>
      <c r="D9624" t="b">
        <v>0</v>
      </c>
      <c r="E9624">
        <v>2014</v>
      </c>
      <c r="F9624">
        <v>9</v>
      </c>
      <c r="G9624">
        <v>26</v>
      </c>
      <c r="H9624" s="1">
        <v>41908</v>
      </c>
      <c r="I9624" t="b">
        <v>1</v>
      </c>
      <c r="J9624" t="s">
        <v>5104</v>
      </c>
      <c r="K9624" t="b">
        <v>0</v>
      </c>
      <c r="L9624">
        <v>2014</v>
      </c>
      <c r="M9624">
        <v>9</v>
      </c>
      <c r="N9624">
        <v>30</v>
      </c>
      <c r="O9624" s="1">
        <v>41912</v>
      </c>
      <c r="P9624" t="b">
        <v>1</v>
      </c>
      <c r="Q9624" t="s">
        <v>63</v>
      </c>
      <c r="R9624" t="s">
        <v>5031</v>
      </c>
      <c r="S9624" t="s">
        <v>5032</v>
      </c>
      <c r="T9624" t="s">
        <v>120</v>
      </c>
      <c r="U9624" t="s">
        <v>38</v>
      </c>
      <c r="V9624" t="s">
        <v>2810</v>
      </c>
      <c r="W9624" t="s">
        <v>579</v>
      </c>
      <c r="X9624">
        <v>43130</v>
      </c>
      <c r="Y9624" t="s">
        <v>173</v>
      </c>
      <c r="Z9624" t="s">
        <v>7375</v>
      </c>
      <c r="AA9624" t="s">
        <v>58</v>
      </c>
      <c r="AB9624" t="s">
        <v>106</v>
      </c>
      <c r="AC9624" t="s">
        <v>7376</v>
      </c>
      <c r="AD9624">
        <v>32.896000000000001</v>
      </c>
      <c r="AE9624">
        <v>4</v>
      </c>
      <c r="AF9624">
        <v>0.2</v>
      </c>
      <c r="AG9624">
        <v>11.102399999999999</v>
      </c>
    </row>
    <row r="9625" spans="1:33" x14ac:dyDescent="0.35">
      <c r="A9625">
        <v>9624</v>
      </c>
      <c r="B9625" t="s">
        <v>11624</v>
      </c>
      <c r="C9625" t="s">
        <v>920</v>
      </c>
      <c r="D9625" t="b">
        <v>0</v>
      </c>
      <c r="E9625">
        <v>2017</v>
      </c>
      <c r="F9625">
        <v>6</v>
      </c>
      <c r="G9625">
        <v>29</v>
      </c>
      <c r="H9625" s="1">
        <v>42915</v>
      </c>
      <c r="I9625" t="b">
        <v>1</v>
      </c>
      <c r="J9625" t="s">
        <v>1578</v>
      </c>
      <c r="K9625" t="b">
        <v>0</v>
      </c>
      <c r="L9625">
        <v>2017</v>
      </c>
      <c r="M9625">
        <v>6</v>
      </c>
      <c r="N9625">
        <v>30</v>
      </c>
      <c r="O9625" s="1">
        <v>42916</v>
      </c>
      <c r="P9625" t="b">
        <v>1</v>
      </c>
      <c r="Q9625" t="s">
        <v>221</v>
      </c>
      <c r="R9625" t="s">
        <v>2385</v>
      </c>
      <c r="S9625" t="s">
        <v>2386</v>
      </c>
      <c r="T9625" t="s">
        <v>37</v>
      </c>
      <c r="U9625" t="s">
        <v>38</v>
      </c>
      <c r="V9625" t="s">
        <v>939</v>
      </c>
      <c r="W9625" t="s">
        <v>122</v>
      </c>
      <c r="X9625">
        <v>75220</v>
      </c>
      <c r="Y9625" t="s">
        <v>123</v>
      </c>
      <c r="Z9625" t="s">
        <v>2889</v>
      </c>
      <c r="AA9625" t="s">
        <v>58</v>
      </c>
      <c r="AB9625" t="s">
        <v>92</v>
      </c>
      <c r="AC9625" t="s">
        <v>2890</v>
      </c>
      <c r="AD9625">
        <v>21.391999999999999</v>
      </c>
      <c r="AE9625">
        <v>2</v>
      </c>
      <c r="AF9625">
        <v>0.8</v>
      </c>
      <c r="AG9625">
        <v>-54.549599999999998</v>
      </c>
    </row>
    <row r="9626" spans="1:33" x14ac:dyDescent="0.35">
      <c r="A9626">
        <v>9625</v>
      </c>
      <c r="B9626" t="s">
        <v>11624</v>
      </c>
      <c r="C9626" t="s">
        <v>920</v>
      </c>
      <c r="D9626" t="b">
        <v>0</v>
      </c>
      <c r="E9626">
        <v>2017</v>
      </c>
      <c r="F9626">
        <v>6</v>
      </c>
      <c r="G9626">
        <v>29</v>
      </c>
      <c r="H9626" s="1">
        <v>42915</v>
      </c>
      <c r="I9626" t="b">
        <v>1</v>
      </c>
      <c r="J9626" t="s">
        <v>1578</v>
      </c>
      <c r="K9626" t="b">
        <v>0</v>
      </c>
      <c r="L9626">
        <v>2017</v>
      </c>
      <c r="M9626">
        <v>6</v>
      </c>
      <c r="N9626">
        <v>30</v>
      </c>
      <c r="O9626" s="1">
        <v>42916</v>
      </c>
      <c r="P9626" t="b">
        <v>1</v>
      </c>
      <c r="Q9626" t="s">
        <v>221</v>
      </c>
      <c r="R9626" t="s">
        <v>2385</v>
      </c>
      <c r="S9626" t="s">
        <v>2386</v>
      </c>
      <c r="T9626" t="s">
        <v>37</v>
      </c>
      <c r="U9626" t="s">
        <v>38</v>
      </c>
      <c r="V9626" t="s">
        <v>939</v>
      </c>
      <c r="W9626" t="s">
        <v>122</v>
      </c>
      <c r="X9626">
        <v>75220</v>
      </c>
      <c r="Y9626" t="s">
        <v>123</v>
      </c>
      <c r="Z9626" t="s">
        <v>5479</v>
      </c>
      <c r="AA9626" t="s">
        <v>43</v>
      </c>
      <c r="AB9626" t="s">
        <v>69</v>
      </c>
      <c r="AC9626" t="s">
        <v>5480</v>
      </c>
      <c r="AD9626">
        <v>307.31400000000002</v>
      </c>
      <c r="AE9626">
        <v>3</v>
      </c>
      <c r="AF9626">
        <v>0.3</v>
      </c>
      <c r="AG9626">
        <v>-39.511800000000001</v>
      </c>
    </row>
    <row r="9627" spans="1:33" x14ac:dyDescent="0.35">
      <c r="A9627">
        <v>9626</v>
      </c>
      <c r="B9627" t="s">
        <v>11624</v>
      </c>
      <c r="C9627" t="s">
        <v>920</v>
      </c>
      <c r="D9627" t="b">
        <v>0</v>
      </c>
      <c r="E9627">
        <v>2017</v>
      </c>
      <c r="F9627">
        <v>6</v>
      </c>
      <c r="G9627">
        <v>29</v>
      </c>
      <c r="H9627" s="1">
        <v>42915</v>
      </c>
      <c r="I9627" t="b">
        <v>1</v>
      </c>
      <c r="J9627" t="s">
        <v>1578</v>
      </c>
      <c r="K9627" t="b">
        <v>0</v>
      </c>
      <c r="L9627">
        <v>2017</v>
      </c>
      <c r="M9627">
        <v>6</v>
      </c>
      <c r="N9627">
        <v>30</v>
      </c>
      <c r="O9627" s="1">
        <v>42916</v>
      </c>
      <c r="P9627" t="b">
        <v>1</v>
      </c>
      <c r="Q9627" t="s">
        <v>221</v>
      </c>
      <c r="R9627" t="s">
        <v>2385</v>
      </c>
      <c r="S9627" t="s">
        <v>2386</v>
      </c>
      <c r="T9627" t="s">
        <v>37</v>
      </c>
      <c r="U9627" t="s">
        <v>38</v>
      </c>
      <c r="V9627" t="s">
        <v>939</v>
      </c>
      <c r="W9627" t="s">
        <v>122</v>
      </c>
      <c r="X9627">
        <v>75220</v>
      </c>
      <c r="Y9627" t="s">
        <v>123</v>
      </c>
      <c r="Z9627" t="s">
        <v>6121</v>
      </c>
      <c r="AA9627" t="s">
        <v>43</v>
      </c>
      <c r="AB9627" t="s">
        <v>44</v>
      </c>
      <c r="AC9627" t="s">
        <v>6122</v>
      </c>
      <c r="AD9627">
        <v>409.99919999999997</v>
      </c>
      <c r="AE9627">
        <v>3</v>
      </c>
      <c r="AF9627">
        <v>0.32</v>
      </c>
      <c r="AG9627">
        <v>-96.470399999999998</v>
      </c>
    </row>
    <row r="9628" spans="1:33" x14ac:dyDescent="0.35">
      <c r="A9628">
        <v>9627</v>
      </c>
      <c r="B9628" t="s">
        <v>11625</v>
      </c>
      <c r="C9628" t="s">
        <v>259</v>
      </c>
      <c r="D9628" t="b">
        <v>0</v>
      </c>
      <c r="E9628">
        <v>2017</v>
      </c>
      <c r="F9628">
        <v>9</v>
      </c>
      <c r="G9628">
        <v>23</v>
      </c>
      <c r="H9628" s="1">
        <v>43001</v>
      </c>
      <c r="I9628" t="b">
        <v>1</v>
      </c>
      <c r="J9628" t="s">
        <v>1452</v>
      </c>
      <c r="K9628" t="b">
        <v>0</v>
      </c>
      <c r="L9628">
        <v>2017</v>
      </c>
      <c r="M9628">
        <v>9</v>
      </c>
      <c r="N9628">
        <v>25</v>
      </c>
      <c r="O9628" s="1">
        <v>43003</v>
      </c>
      <c r="P9628" t="b">
        <v>1</v>
      </c>
      <c r="Q9628" t="s">
        <v>221</v>
      </c>
      <c r="R9628" t="s">
        <v>1844</v>
      </c>
      <c r="S9628" t="s">
        <v>1845</v>
      </c>
      <c r="T9628" t="s">
        <v>53</v>
      </c>
      <c r="U9628" t="s">
        <v>38</v>
      </c>
      <c r="V9628" t="s">
        <v>5503</v>
      </c>
      <c r="W9628" t="s">
        <v>122</v>
      </c>
      <c r="X9628">
        <v>79424</v>
      </c>
      <c r="Y9628" t="s">
        <v>123</v>
      </c>
      <c r="Z9628" t="s">
        <v>10583</v>
      </c>
      <c r="AA9628" t="s">
        <v>58</v>
      </c>
      <c r="AB9628" t="s">
        <v>106</v>
      </c>
      <c r="AC9628" t="s">
        <v>10584</v>
      </c>
      <c r="AD9628">
        <v>9.2479999999999993</v>
      </c>
      <c r="AE9628">
        <v>2</v>
      </c>
      <c r="AF9628">
        <v>0.2</v>
      </c>
      <c r="AG9628">
        <v>3.3523999999999998</v>
      </c>
    </row>
    <row r="9629" spans="1:33" x14ac:dyDescent="0.35">
      <c r="A9629">
        <v>9628</v>
      </c>
      <c r="B9629" t="s">
        <v>11626</v>
      </c>
      <c r="C9629" t="s">
        <v>4713</v>
      </c>
      <c r="D9629" t="b">
        <v>0</v>
      </c>
      <c r="E9629">
        <v>2014</v>
      </c>
      <c r="F9629">
        <v>11</v>
      </c>
      <c r="G9629">
        <v>23</v>
      </c>
      <c r="H9629" s="1">
        <v>41966</v>
      </c>
      <c r="I9629" t="b">
        <v>1</v>
      </c>
      <c r="J9629" t="s">
        <v>4518</v>
      </c>
      <c r="K9629" t="b">
        <v>0</v>
      </c>
      <c r="L9629">
        <v>2014</v>
      </c>
      <c r="M9629">
        <v>11</v>
      </c>
      <c r="N9629">
        <v>27</v>
      </c>
      <c r="O9629" s="1">
        <v>41970</v>
      </c>
      <c r="P9629" t="b">
        <v>1</v>
      </c>
      <c r="Q9629" t="s">
        <v>63</v>
      </c>
      <c r="R9629" t="s">
        <v>5837</v>
      </c>
      <c r="S9629" t="s">
        <v>5838</v>
      </c>
      <c r="T9629" t="s">
        <v>37</v>
      </c>
      <c r="U9629" t="s">
        <v>38</v>
      </c>
      <c r="V9629" t="s">
        <v>1009</v>
      </c>
      <c r="W9629" t="s">
        <v>281</v>
      </c>
      <c r="X9629">
        <v>48227</v>
      </c>
      <c r="Y9629" t="s">
        <v>123</v>
      </c>
      <c r="Z9629" t="s">
        <v>3427</v>
      </c>
      <c r="AA9629" t="s">
        <v>58</v>
      </c>
      <c r="AB9629" t="s">
        <v>89</v>
      </c>
      <c r="AC9629" t="s">
        <v>3428</v>
      </c>
      <c r="AD9629">
        <v>14.67</v>
      </c>
      <c r="AE9629">
        <v>3</v>
      </c>
      <c r="AF9629">
        <v>0</v>
      </c>
      <c r="AG9629">
        <v>6.7481999999999998</v>
      </c>
    </row>
    <row r="9630" spans="1:33" x14ac:dyDescent="0.35">
      <c r="A9630">
        <v>9629</v>
      </c>
      <c r="B9630" t="s">
        <v>11627</v>
      </c>
      <c r="C9630" t="s">
        <v>2252</v>
      </c>
      <c r="D9630" t="b">
        <v>0</v>
      </c>
      <c r="E9630">
        <v>2014</v>
      </c>
      <c r="F9630">
        <v>1</v>
      </c>
      <c r="G9630">
        <v>13</v>
      </c>
      <c r="H9630" s="1">
        <v>41652</v>
      </c>
      <c r="I9630" t="b">
        <v>1</v>
      </c>
      <c r="J9630" t="s">
        <v>3339</v>
      </c>
      <c r="K9630" t="b">
        <v>0</v>
      </c>
      <c r="L9630">
        <v>2014</v>
      </c>
      <c r="M9630">
        <v>1</v>
      </c>
      <c r="N9630">
        <v>18</v>
      </c>
      <c r="O9630" s="1">
        <v>41657</v>
      </c>
      <c r="P9630" t="b">
        <v>1</v>
      </c>
      <c r="Q9630" t="s">
        <v>63</v>
      </c>
      <c r="R9630" t="s">
        <v>4397</v>
      </c>
      <c r="S9630" t="s">
        <v>4398</v>
      </c>
      <c r="T9630" t="s">
        <v>37</v>
      </c>
      <c r="U9630" t="s">
        <v>38</v>
      </c>
      <c r="V9630" t="s">
        <v>699</v>
      </c>
      <c r="W9630" t="s">
        <v>579</v>
      </c>
      <c r="X9630">
        <v>43055</v>
      </c>
      <c r="Y9630" t="s">
        <v>173</v>
      </c>
      <c r="Z9630" t="s">
        <v>3167</v>
      </c>
      <c r="AA9630" t="s">
        <v>58</v>
      </c>
      <c r="AB9630" t="s">
        <v>106</v>
      </c>
      <c r="AC9630" t="s">
        <v>3168</v>
      </c>
      <c r="AD9630">
        <v>37.408000000000001</v>
      </c>
      <c r="AE9630">
        <v>7</v>
      </c>
      <c r="AF9630">
        <v>0.2</v>
      </c>
      <c r="AG9630">
        <v>13.0928</v>
      </c>
    </row>
    <row r="9631" spans="1:33" x14ac:dyDescent="0.35">
      <c r="A9631">
        <v>9630</v>
      </c>
      <c r="B9631" t="s">
        <v>11627</v>
      </c>
      <c r="C9631" t="s">
        <v>2252</v>
      </c>
      <c r="D9631" t="b">
        <v>0</v>
      </c>
      <c r="E9631">
        <v>2014</v>
      </c>
      <c r="F9631">
        <v>1</v>
      </c>
      <c r="G9631">
        <v>13</v>
      </c>
      <c r="H9631" s="1">
        <v>41652</v>
      </c>
      <c r="I9631" t="b">
        <v>1</v>
      </c>
      <c r="J9631" t="s">
        <v>3339</v>
      </c>
      <c r="K9631" t="b">
        <v>0</v>
      </c>
      <c r="L9631">
        <v>2014</v>
      </c>
      <c r="M9631">
        <v>1</v>
      </c>
      <c r="N9631">
        <v>18</v>
      </c>
      <c r="O9631" s="1">
        <v>41657</v>
      </c>
      <c r="P9631" t="b">
        <v>1</v>
      </c>
      <c r="Q9631" t="s">
        <v>63</v>
      </c>
      <c r="R9631" t="s">
        <v>4397</v>
      </c>
      <c r="S9631" t="s">
        <v>4398</v>
      </c>
      <c r="T9631" t="s">
        <v>37</v>
      </c>
      <c r="U9631" t="s">
        <v>38</v>
      </c>
      <c r="V9631" t="s">
        <v>699</v>
      </c>
      <c r="W9631" t="s">
        <v>579</v>
      </c>
      <c r="X9631">
        <v>43055</v>
      </c>
      <c r="Y9631" t="s">
        <v>173</v>
      </c>
      <c r="Z9631" t="s">
        <v>7472</v>
      </c>
      <c r="AA9631" t="s">
        <v>58</v>
      </c>
      <c r="AB9631" t="s">
        <v>89</v>
      </c>
      <c r="AC9631" t="s">
        <v>7473</v>
      </c>
      <c r="AD9631">
        <v>3.4380000000000002</v>
      </c>
      <c r="AE9631">
        <v>2</v>
      </c>
      <c r="AF9631">
        <v>0.7</v>
      </c>
      <c r="AG9631">
        <v>-2.5211999999999999</v>
      </c>
    </row>
    <row r="9632" spans="1:33" x14ac:dyDescent="0.35">
      <c r="A9632">
        <v>9631</v>
      </c>
      <c r="B9632" t="s">
        <v>11628</v>
      </c>
      <c r="C9632" t="s">
        <v>3349</v>
      </c>
      <c r="D9632" t="b">
        <v>0</v>
      </c>
      <c r="E9632">
        <v>2016</v>
      </c>
      <c r="F9632">
        <v>5</v>
      </c>
      <c r="G9632">
        <v>31</v>
      </c>
      <c r="H9632" s="1">
        <v>42521</v>
      </c>
      <c r="I9632" t="b">
        <v>1</v>
      </c>
      <c r="J9632" s="1">
        <v>42527</v>
      </c>
      <c r="K9632" t="b">
        <v>1</v>
      </c>
      <c r="L9632">
        <v>2016</v>
      </c>
      <c r="M9632">
        <v>6</v>
      </c>
      <c r="N9632">
        <v>6</v>
      </c>
      <c r="O9632" s="1">
        <v>42527</v>
      </c>
      <c r="P9632" t="b">
        <v>1</v>
      </c>
      <c r="Q9632" t="s">
        <v>63</v>
      </c>
      <c r="R9632" t="s">
        <v>3685</v>
      </c>
      <c r="S9632" t="s">
        <v>3686</v>
      </c>
      <c r="T9632" t="s">
        <v>37</v>
      </c>
      <c r="U9632" t="s">
        <v>38</v>
      </c>
      <c r="V9632" t="s">
        <v>314</v>
      </c>
      <c r="W9632" t="s">
        <v>315</v>
      </c>
      <c r="X9632">
        <v>10011</v>
      </c>
      <c r="Y9632" t="s">
        <v>173</v>
      </c>
      <c r="Z9632" t="s">
        <v>518</v>
      </c>
      <c r="AA9632" t="s">
        <v>58</v>
      </c>
      <c r="AB9632" t="s">
        <v>89</v>
      </c>
      <c r="AC9632" t="s">
        <v>519</v>
      </c>
      <c r="AD9632">
        <v>7.1520000000000001</v>
      </c>
      <c r="AE9632">
        <v>3</v>
      </c>
      <c r="AF9632">
        <v>0.2</v>
      </c>
      <c r="AG9632">
        <v>2.3243999999999998</v>
      </c>
    </row>
    <row r="9633" spans="1:33" x14ac:dyDescent="0.35">
      <c r="A9633">
        <v>9632</v>
      </c>
      <c r="B9633" t="s">
        <v>11628</v>
      </c>
      <c r="C9633" t="s">
        <v>3349</v>
      </c>
      <c r="D9633" t="b">
        <v>0</v>
      </c>
      <c r="E9633">
        <v>2016</v>
      </c>
      <c r="F9633">
        <v>5</v>
      </c>
      <c r="G9633">
        <v>31</v>
      </c>
      <c r="H9633" s="1">
        <v>42521</v>
      </c>
      <c r="I9633" t="b">
        <v>1</v>
      </c>
      <c r="J9633" s="1">
        <v>42527</v>
      </c>
      <c r="K9633" t="b">
        <v>1</v>
      </c>
      <c r="L9633">
        <v>2016</v>
      </c>
      <c r="M9633">
        <v>6</v>
      </c>
      <c r="N9633">
        <v>6</v>
      </c>
      <c r="O9633" s="1">
        <v>42527</v>
      </c>
      <c r="P9633" t="b">
        <v>1</v>
      </c>
      <c r="Q9633" t="s">
        <v>63</v>
      </c>
      <c r="R9633" t="s">
        <v>3685</v>
      </c>
      <c r="S9633" t="s">
        <v>3686</v>
      </c>
      <c r="T9633" t="s">
        <v>37</v>
      </c>
      <c r="U9633" t="s">
        <v>38</v>
      </c>
      <c r="V9633" t="s">
        <v>314</v>
      </c>
      <c r="W9633" t="s">
        <v>315</v>
      </c>
      <c r="X9633">
        <v>10011</v>
      </c>
      <c r="Y9633" t="s">
        <v>173</v>
      </c>
      <c r="Z9633" t="s">
        <v>7939</v>
      </c>
      <c r="AA9633" t="s">
        <v>85</v>
      </c>
      <c r="AB9633" t="s">
        <v>86</v>
      </c>
      <c r="AC9633" t="s">
        <v>7940</v>
      </c>
      <c r="AD9633">
        <v>179.7</v>
      </c>
      <c r="AE9633">
        <v>6</v>
      </c>
      <c r="AF9633">
        <v>0</v>
      </c>
      <c r="AG9633">
        <v>88.052999999999997</v>
      </c>
    </row>
    <row r="9634" spans="1:33" x14ac:dyDescent="0.35">
      <c r="A9634">
        <v>9633</v>
      </c>
      <c r="B9634" t="s">
        <v>11629</v>
      </c>
      <c r="C9634" t="s">
        <v>6064</v>
      </c>
      <c r="D9634" t="b">
        <v>0</v>
      </c>
      <c r="E9634">
        <v>2017</v>
      </c>
      <c r="F9634">
        <v>2</v>
      </c>
      <c r="G9634">
        <v>13</v>
      </c>
      <c r="H9634" s="1">
        <v>42779</v>
      </c>
      <c r="I9634" t="b">
        <v>1</v>
      </c>
      <c r="J9634" t="s">
        <v>7772</v>
      </c>
      <c r="K9634" t="b">
        <v>0</v>
      </c>
      <c r="L9634">
        <v>2017</v>
      </c>
      <c r="M9634">
        <v>2</v>
      </c>
      <c r="N9634">
        <v>17</v>
      </c>
      <c r="O9634" s="1">
        <v>42783</v>
      </c>
      <c r="P9634" t="b">
        <v>1</v>
      </c>
      <c r="Q9634" t="s">
        <v>63</v>
      </c>
      <c r="R9634" t="s">
        <v>7417</v>
      </c>
      <c r="S9634" t="s">
        <v>7418</v>
      </c>
      <c r="T9634" t="s">
        <v>37</v>
      </c>
      <c r="U9634" t="s">
        <v>38</v>
      </c>
      <c r="V9634" t="s">
        <v>478</v>
      </c>
      <c r="W9634" t="s">
        <v>270</v>
      </c>
      <c r="X9634">
        <v>55407</v>
      </c>
      <c r="Y9634" t="s">
        <v>123</v>
      </c>
      <c r="Z9634" t="s">
        <v>5435</v>
      </c>
      <c r="AA9634" t="s">
        <v>58</v>
      </c>
      <c r="AB9634" t="s">
        <v>92</v>
      </c>
      <c r="AC9634" t="s">
        <v>5436</v>
      </c>
      <c r="AD9634">
        <v>90.64</v>
      </c>
      <c r="AE9634">
        <v>8</v>
      </c>
      <c r="AF9634">
        <v>0</v>
      </c>
      <c r="AG9634">
        <v>38.975200000000001</v>
      </c>
    </row>
    <row r="9635" spans="1:33" x14ac:dyDescent="0.35">
      <c r="A9635">
        <v>9634</v>
      </c>
      <c r="B9635" t="s">
        <v>11630</v>
      </c>
      <c r="C9635" t="s">
        <v>8668</v>
      </c>
      <c r="D9635" t="b">
        <v>0</v>
      </c>
      <c r="E9635">
        <v>2014</v>
      </c>
      <c r="F9635">
        <v>10</v>
      </c>
      <c r="G9635">
        <v>14</v>
      </c>
      <c r="H9635" s="1">
        <v>41926</v>
      </c>
      <c r="I9635" t="b">
        <v>1</v>
      </c>
      <c r="J9635" t="s">
        <v>8662</v>
      </c>
      <c r="K9635" t="b">
        <v>0</v>
      </c>
      <c r="L9635">
        <v>2014</v>
      </c>
      <c r="M9635">
        <v>10</v>
      </c>
      <c r="N9635">
        <v>17</v>
      </c>
      <c r="O9635" s="1">
        <v>41929</v>
      </c>
      <c r="P9635" t="b">
        <v>1</v>
      </c>
      <c r="Q9635" t="s">
        <v>221</v>
      </c>
      <c r="R9635" t="s">
        <v>6508</v>
      </c>
      <c r="S9635" t="s">
        <v>6509</v>
      </c>
      <c r="T9635" t="s">
        <v>37</v>
      </c>
      <c r="U9635" t="s">
        <v>38</v>
      </c>
      <c r="V9635" t="s">
        <v>4638</v>
      </c>
      <c r="W9635" t="s">
        <v>1417</v>
      </c>
      <c r="X9635">
        <v>2149</v>
      </c>
      <c r="Y9635" t="s">
        <v>173</v>
      </c>
      <c r="Z9635" t="s">
        <v>4515</v>
      </c>
      <c r="AA9635" t="s">
        <v>85</v>
      </c>
      <c r="AB9635" t="s">
        <v>190</v>
      </c>
      <c r="AC9635" t="s">
        <v>4516</v>
      </c>
      <c r="AD9635">
        <v>177</v>
      </c>
      <c r="AE9635">
        <v>3</v>
      </c>
      <c r="AF9635">
        <v>0</v>
      </c>
      <c r="AG9635">
        <v>30.09</v>
      </c>
    </row>
    <row r="9636" spans="1:33" x14ac:dyDescent="0.35">
      <c r="A9636">
        <v>9635</v>
      </c>
      <c r="B9636" t="s">
        <v>11630</v>
      </c>
      <c r="C9636" t="s">
        <v>8668</v>
      </c>
      <c r="D9636" t="b">
        <v>0</v>
      </c>
      <c r="E9636">
        <v>2014</v>
      </c>
      <c r="F9636">
        <v>10</v>
      </c>
      <c r="G9636">
        <v>14</v>
      </c>
      <c r="H9636" s="1">
        <v>41926</v>
      </c>
      <c r="I9636" t="b">
        <v>1</v>
      </c>
      <c r="J9636" t="s">
        <v>8662</v>
      </c>
      <c r="K9636" t="b">
        <v>0</v>
      </c>
      <c r="L9636">
        <v>2014</v>
      </c>
      <c r="M9636">
        <v>10</v>
      </c>
      <c r="N9636">
        <v>17</v>
      </c>
      <c r="O9636" s="1">
        <v>41929</v>
      </c>
      <c r="P9636" t="b">
        <v>1</v>
      </c>
      <c r="Q9636" t="s">
        <v>221</v>
      </c>
      <c r="R9636" t="s">
        <v>6508</v>
      </c>
      <c r="S9636" t="s">
        <v>6509</v>
      </c>
      <c r="T9636" t="s">
        <v>37</v>
      </c>
      <c r="U9636" t="s">
        <v>38</v>
      </c>
      <c r="V9636" t="s">
        <v>4638</v>
      </c>
      <c r="W9636" t="s">
        <v>1417</v>
      </c>
      <c r="X9636">
        <v>2149</v>
      </c>
      <c r="Y9636" t="s">
        <v>173</v>
      </c>
      <c r="Z9636" t="s">
        <v>407</v>
      </c>
      <c r="AA9636" t="s">
        <v>58</v>
      </c>
      <c r="AB9636" t="s">
        <v>72</v>
      </c>
      <c r="AC9636" t="s">
        <v>408</v>
      </c>
      <c r="AD9636">
        <v>79.45</v>
      </c>
      <c r="AE9636">
        <v>7</v>
      </c>
      <c r="AF9636">
        <v>0</v>
      </c>
      <c r="AG9636">
        <v>22.245999999999999</v>
      </c>
    </row>
    <row r="9637" spans="1:33" x14ac:dyDescent="0.35">
      <c r="A9637">
        <v>9636</v>
      </c>
      <c r="B9637" t="s">
        <v>11630</v>
      </c>
      <c r="C9637" t="s">
        <v>8668</v>
      </c>
      <c r="D9637" t="b">
        <v>0</v>
      </c>
      <c r="E9637">
        <v>2014</v>
      </c>
      <c r="F9637">
        <v>10</v>
      </c>
      <c r="G9637">
        <v>14</v>
      </c>
      <c r="H9637" s="1">
        <v>41926</v>
      </c>
      <c r="I9637" t="b">
        <v>1</v>
      </c>
      <c r="J9637" t="s">
        <v>8662</v>
      </c>
      <c r="K9637" t="b">
        <v>0</v>
      </c>
      <c r="L9637">
        <v>2014</v>
      </c>
      <c r="M9637">
        <v>10</v>
      </c>
      <c r="N9637">
        <v>17</v>
      </c>
      <c r="O9637" s="1">
        <v>41929</v>
      </c>
      <c r="P9637" t="b">
        <v>1</v>
      </c>
      <c r="Q9637" t="s">
        <v>221</v>
      </c>
      <c r="R9637" t="s">
        <v>6508</v>
      </c>
      <c r="S9637" t="s">
        <v>6509</v>
      </c>
      <c r="T9637" t="s">
        <v>37</v>
      </c>
      <c r="U9637" t="s">
        <v>38</v>
      </c>
      <c r="V9637" t="s">
        <v>4638</v>
      </c>
      <c r="W9637" t="s">
        <v>1417</v>
      </c>
      <c r="X9637">
        <v>2149</v>
      </c>
      <c r="Y9637" t="s">
        <v>173</v>
      </c>
      <c r="Z9637" t="s">
        <v>8474</v>
      </c>
      <c r="AA9637" t="s">
        <v>43</v>
      </c>
      <c r="AB9637" t="s">
        <v>47</v>
      </c>
      <c r="AC9637" t="s">
        <v>8475</v>
      </c>
      <c r="AD9637">
        <v>1628.82</v>
      </c>
      <c r="AE9637">
        <v>9</v>
      </c>
      <c r="AF9637">
        <v>0</v>
      </c>
      <c r="AG9637">
        <v>260.6112</v>
      </c>
    </row>
    <row r="9638" spans="1:33" x14ac:dyDescent="0.35">
      <c r="A9638">
        <v>9637</v>
      </c>
      <c r="B9638" t="s">
        <v>11631</v>
      </c>
      <c r="C9638" t="s">
        <v>129</v>
      </c>
      <c r="D9638" t="b">
        <v>0</v>
      </c>
      <c r="E9638">
        <v>2014</v>
      </c>
      <c r="F9638">
        <v>11</v>
      </c>
      <c r="G9638">
        <v>18</v>
      </c>
      <c r="H9638" s="1">
        <v>41961</v>
      </c>
      <c r="I9638" t="b">
        <v>1</v>
      </c>
      <c r="J9638" t="s">
        <v>4714</v>
      </c>
      <c r="K9638" t="b">
        <v>0</v>
      </c>
      <c r="L9638">
        <v>2014</v>
      </c>
      <c r="M9638">
        <v>11</v>
      </c>
      <c r="N9638">
        <v>25</v>
      </c>
      <c r="O9638" s="1">
        <v>41968</v>
      </c>
      <c r="P9638" t="b">
        <v>1</v>
      </c>
      <c r="Q9638" t="s">
        <v>63</v>
      </c>
      <c r="R9638" t="s">
        <v>1844</v>
      </c>
      <c r="S9638" t="s">
        <v>1845</v>
      </c>
      <c r="T9638" t="s">
        <v>53</v>
      </c>
      <c r="U9638" t="s">
        <v>38</v>
      </c>
      <c r="V9638" t="s">
        <v>111</v>
      </c>
      <c r="W9638" t="s">
        <v>112</v>
      </c>
      <c r="X9638">
        <v>98105</v>
      </c>
      <c r="Y9638" t="s">
        <v>56</v>
      </c>
      <c r="Z9638" t="s">
        <v>2511</v>
      </c>
      <c r="AA9638" t="s">
        <v>43</v>
      </c>
      <c r="AB9638" t="s">
        <v>79</v>
      </c>
      <c r="AC9638" t="s">
        <v>2512</v>
      </c>
      <c r="AD9638">
        <v>137.54</v>
      </c>
      <c r="AE9638">
        <v>2</v>
      </c>
      <c r="AF9638">
        <v>0</v>
      </c>
      <c r="AG9638">
        <v>55.015999999999998</v>
      </c>
    </row>
    <row r="9639" spans="1:33" x14ac:dyDescent="0.35">
      <c r="A9639">
        <v>9638</v>
      </c>
      <c r="B9639" t="s">
        <v>11631</v>
      </c>
      <c r="C9639" t="s">
        <v>129</v>
      </c>
      <c r="D9639" t="b">
        <v>0</v>
      </c>
      <c r="E9639">
        <v>2014</v>
      </c>
      <c r="F9639">
        <v>11</v>
      </c>
      <c r="G9639">
        <v>18</v>
      </c>
      <c r="H9639" s="1">
        <v>41961</v>
      </c>
      <c r="I9639" t="b">
        <v>1</v>
      </c>
      <c r="J9639" t="s">
        <v>4714</v>
      </c>
      <c r="K9639" t="b">
        <v>0</v>
      </c>
      <c r="L9639">
        <v>2014</v>
      </c>
      <c r="M9639">
        <v>11</v>
      </c>
      <c r="N9639">
        <v>25</v>
      </c>
      <c r="O9639" s="1">
        <v>41968</v>
      </c>
      <c r="P9639" t="b">
        <v>1</v>
      </c>
      <c r="Q9639" t="s">
        <v>63</v>
      </c>
      <c r="R9639" t="s">
        <v>1844</v>
      </c>
      <c r="S9639" t="s">
        <v>1845</v>
      </c>
      <c r="T9639" t="s">
        <v>53</v>
      </c>
      <c r="U9639" t="s">
        <v>38</v>
      </c>
      <c r="V9639" t="s">
        <v>111</v>
      </c>
      <c r="W9639" t="s">
        <v>112</v>
      </c>
      <c r="X9639">
        <v>98105</v>
      </c>
      <c r="Y9639" t="s">
        <v>56</v>
      </c>
      <c r="Z9639" t="s">
        <v>4279</v>
      </c>
      <c r="AA9639" t="s">
        <v>43</v>
      </c>
      <c r="AB9639" t="s">
        <v>69</v>
      </c>
      <c r="AC9639" t="s">
        <v>4280</v>
      </c>
      <c r="AD9639">
        <v>730.2</v>
      </c>
      <c r="AE9639">
        <v>4</v>
      </c>
      <c r="AF9639">
        <v>0</v>
      </c>
      <c r="AG9639">
        <v>94.926000000000002</v>
      </c>
    </row>
    <row r="9640" spans="1:33" x14ac:dyDescent="0.35">
      <c r="A9640">
        <v>9639</v>
      </c>
      <c r="B9640" t="s">
        <v>11632</v>
      </c>
      <c r="C9640" s="1">
        <v>43080</v>
      </c>
      <c r="D9640" t="b">
        <v>1</v>
      </c>
      <c r="E9640">
        <v>2017</v>
      </c>
      <c r="F9640">
        <v>12</v>
      </c>
      <c r="G9640">
        <v>11</v>
      </c>
      <c r="H9640" s="1">
        <v>43080</v>
      </c>
      <c r="I9640" t="b">
        <v>1</v>
      </c>
      <c r="J9640" t="s">
        <v>1970</v>
      </c>
      <c r="K9640" t="b">
        <v>0</v>
      </c>
      <c r="L9640">
        <v>2017</v>
      </c>
      <c r="M9640">
        <v>11</v>
      </c>
      <c r="N9640">
        <v>15</v>
      </c>
      <c r="O9640" s="1">
        <v>43054</v>
      </c>
      <c r="P9640" t="b">
        <v>1</v>
      </c>
      <c r="Q9640" t="s">
        <v>34</v>
      </c>
      <c r="R9640" t="s">
        <v>2079</v>
      </c>
      <c r="S9640" t="s">
        <v>2080</v>
      </c>
      <c r="T9640" t="s">
        <v>37</v>
      </c>
      <c r="U9640" t="s">
        <v>38</v>
      </c>
      <c r="V9640" t="s">
        <v>54</v>
      </c>
      <c r="W9640" t="s">
        <v>55</v>
      </c>
      <c r="X9640">
        <v>90032</v>
      </c>
      <c r="Y9640" t="s">
        <v>56</v>
      </c>
      <c r="Z9640" t="s">
        <v>10583</v>
      </c>
      <c r="AA9640" t="s">
        <v>58</v>
      </c>
      <c r="AB9640" t="s">
        <v>106</v>
      </c>
      <c r="AC9640" t="s">
        <v>10584</v>
      </c>
      <c r="AD9640">
        <v>11.56</v>
      </c>
      <c r="AE9640">
        <v>2</v>
      </c>
      <c r="AF9640">
        <v>0</v>
      </c>
      <c r="AG9640">
        <v>5.6643999999999997</v>
      </c>
    </row>
    <row r="9641" spans="1:33" x14ac:dyDescent="0.35">
      <c r="A9641">
        <v>9640</v>
      </c>
      <c r="B9641" t="s">
        <v>11633</v>
      </c>
      <c r="C9641" t="s">
        <v>10566</v>
      </c>
      <c r="D9641" t="b">
        <v>0</v>
      </c>
      <c r="E9641">
        <v>2015</v>
      </c>
      <c r="F9641">
        <v>1</v>
      </c>
      <c r="G9641">
        <v>28</v>
      </c>
      <c r="H9641" s="1">
        <v>42032</v>
      </c>
      <c r="I9641" t="b">
        <v>1</v>
      </c>
      <c r="J9641" t="s">
        <v>475</v>
      </c>
      <c r="K9641" t="b">
        <v>0</v>
      </c>
      <c r="L9641">
        <v>2015</v>
      </c>
      <c r="M9641">
        <v>1</v>
      </c>
      <c r="N9641">
        <v>31</v>
      </c>
      <c r="O9641" s="1">
        <v>42035</v>
      </c>
      <c r="P9641" t="b">
        <v>1</v>
      </c>
      <c r="Q9641" t="s">
        <v>34</v>
      </c>
      <c r="R9641" t="s">
        <v>955</v>
      </c>
      <c r="S9641" t="s">
        <v>956</v>
      </c>
      <c r="T9641" t="s">
        <v>37</v>
      </c>
      <c r="U9641" t="s">
        <v>38</v>
      </c>
      <c r="V9641" t="s">
        <v>103</v>
      </c>
      <c r="W9641" t="s">
        <v>104</v>
      </c>
      <c r="X9641">
        <v>28027</v>
      </c>
      <c r="Y9641" t="s">
        <v>41</v>
      </c>
      <c r="Z9641" t="s">
        <v>2635</v>
      </c>
      <c r="AA9641" t="s">
        <v>43</v>
      </c>
      <c r="AB9641" t="s">
        <v>69</v>
      </c>
      <c r="AC9641" t="s">
        <v>2636</v>
      </c>
      <c r="AD9641">
        <v>4297.6440000000002</v>
      </c>
      <c r="AE9641">
        <v>13</v>
      </c>
      <c r="AF9641">
        <v>0.4</v>
      </c>
      <c r="AG9641">
        <v>-1862.3124</v>
      </c>
    </row>
    <row r="9642" spans="1:33" x14ac:dyDescent="0.35">
      <c r="A9642">
        <v>9641</v>
      </c>
      <c r="B9642" t="s">
        <v>11634</v>
      </c>
      <c r="C9642" s="1">
        <v>41823</v>
      </c>
      <c r="D9642" t="b">
        <v>1</v>
      </c>
      <c r="E9642">
        <v>2014</v>
      </c>
      <c r="F9642">
        <v>7</v>
      </c>
      <c r="G9642">
        <v>3</v>
      </c>
      <c r="H9642" s="1">
        <v>41823</v>
      </c>
      <c r="I9642" t="b">
        <v>1</v>
      </c>
      <c r="J9642" s="1">
        <v>41976</v>
      </c>
      <c r="K9642" t="b">
        <v>1</v>
      </c>
      <c r="L9642">
        <v>2014</v>
      </c>
      <c r="M9642">
        <v>12</v>
      </c>
      <c r="N9642">
        <v>3</v>
      </c>
      <c r="O9642" s="1">
        <v>41976</v>
      </c>
      <c r="P9642" t="b">
        <v>1</v>
      </c>
      <c r="Q9642" t="s">
        <v>63</v>
      </c>
      <c r="R9642" t="s">
        <v>10399</v>
      </c>
      <c r="S9642" t="s">
        <v>10400</v>
      </c>
      <c r="T9642" t="s">
        <v>53</v>
      </c>
      <c r="U9642" t="s">
        <v>38</v>
      </c>
      <c r="V9642" t="s">
        <v>111</v>
      </c>
      <c r="W9642" t="s">
        <v>112</v>
      </c>
      <c r="X9642">
        <v>98103</v>
      </c>
      <c r="Y9642" t="s">
        <v>56</v>
      </c>
      <c r="Z9642" t="s">
        <v>548</v>
      </c>
      <c r="AA9642" t="s">
        <v>58</v>
      </c>
      <c r="AB9642" t="s">
        <v>82</v>
      </c>
      <c r="AC9642" t="s">
        <v>549</v>
      </c>
      <c r="AD9642">
        <v>20.65</v>
      </c>
      <c r="AE9642">
        <v>5</v>
      </c>
      <c r="AF9642">
        <v>0</v>
      </c>
      <c r="AG9642">
        <v>9.4990000000000006</v>
      </c>
    </row>
    <row r="9643" spans="1:33" x14ac:dyDescent="0.35">
      <c r="A9643">
        <v>9642</v>
      </c>
      <c r="B9643" t="s">
        <v>11634</v>
      </c>
      <c r="C9643" s="1">
        <v>41823</v>
      </c>
      <c r="D9643" t="b">
        <v>1</v>
      </c>
      <c r="E9643">
        <v>2014</v>
      </c>
      <c r="F9643">
        <v>7</v>
      </c>
      <c r="G9643">
        <v>3</v>
      </c>
      <c r="H9643" s="1">
        <v>41823</v>
      </c>
      <c r="I9643" t="b">
        <v>1</v>
      </c>
      <c r="J9643" s="1">
        <v>41976</v>
      </c>
      <c r="K9643" t="b">
        <v>1</v>
      </c>
      <c r="L9643">
        <v>2014</v>
      </c>
      <c r="M9643">
        <v>12</v>
      </c>
      <c r="N9643">
        <v>3</v>
      </c>
      <c r="O9643" s="1">
        <v>41976</v>
      </c>
      <c r="P9643" t="b">
        <v>1</v>
      </c>
      <c r="Q9643" t="s">
        <v>63</v>
      </c>
      <c r="R9643" t="s">
        <v>10399</v>
      </c>
      <c r="S9643" t="s">
        <v>10400</v>
      </c>
      <c r="T9643" t="s">
        <v>53</v>
      </c>
      <c r="U9643" t="s">
        <v>38</v>
      </c>
      <c r="V9643" t="s">
        <v>111</v>
      </c>
      <c r="W9643" t="s">
        <v>112</v>
      </c>
      <c r="X9643">
        <v>98103</v>
      </c>
      <c r="Y9643" t="s">
        <v>56</v>
      </c>
      <c r="Z9643" t="s">
        <v>1602</v>
      </c>
      <c r="AA9643" t="s">
        <v>58</v>
      </c>
      <c r="AB9643" t="s">
        <v>72</v>
      </c>
      <c r="AC9643" t="s">
        <v>1603</v>
      </c>
      <c r="AD9643">
        <v>204.9</v>
      </c>
      <c r="AE9643">
        <v>5</v>
      </c>
      <c r="AF9643">
        <v>0</v>
      </c>
      <c r="AG9643">
        <v>0</v>
      </c>
    </row>
    <row r="9644" spans="1:33" x14ac:dyDescent="0.35">
      <c r="A9644">
        <v>9643</v>
      </c>
      <c r="B9644" t="s">
        <v>11634</v>
      </c>
      <c r="C9644" s="1">
        <v>41823</v>
      </c>
      <c r="D9644" t="b">
        <v>1</v>
      </c>
      <c r="E9644">
        <v>2014</v>
      </c>
      <c r="F9644">
        <v>7</v>
      </c>
      <c r="G9644">
        <v>3</v>
      </c>
      <c r="H9644" s="1">
        <v>41823</v>
      </c>
      <c r="I9644" t="b">
        <v>1</v>
      </c>
      <c r="J9644" s="1">
        <v>41976</v>
      </c>
      <c r="K9644" t="b">
        <v>1</v>
      </c>
      <c r="L9644">
        <v>2014</v>
      </c>
      <c r="M9644">
        <v>12</v>
      </c>
      <c r="N9644">
        <v>3</v>
      </c>
      <c r="O9644" s="1">
        <v>41976</v>
      </c>
      <c r="P9644" t="b">
        <v>1</v>
      </c>
      <c r="Q9644" t="s">
        <v>63</v>
      </c>
      <c r="R9644" t="s">
        <v>10399</v>
      </c>
      <c r="S9644" t="s">
        <v>10400</v>
      </c>
      <c r="T9644" t="s">
        <v>53</v>
      </c>
      <c r="U9644" t="s">
        <v>38</v>
      </c>
      <c r="V9644" t="s">
        <v>111</v>
      </c>
      <c r="W9644" t="s">
        <v>112</v>
      </c>
      <c r="X9644">
        <v>98103</v>
      </c>
      <c r="Y9644" t="s">
        <v>56</v>
      </c>
      <c r="Z9644" t="s">
        <v>11431</v>
      </c>
      <c r="AA9644" t="s">
        <v>43</v>
      </c>
      <c r="AB9644" t="s">
        <v>47</v>
      </c>
      <c r="AC9644" t="s">
        <v>11432</v>
      </c>
      <c r="AD9644">
        <v>436.70400000000001</v>
      </c>
      <c r="AE9644">
        <v>6</v>
      </c>
      <c r="AF9644">
        <v>0.2</v>
      </c>
      <c r="AG9644">
        <v>21.8352</v>
      </c>
    </row>
    <row r="9645" spans="1:33" x14ac:dyDescent="0.35">
      <c r="A9645">
        <v>9644</v>
      </c>
      <c r="B9645" t="s">
        <v>11634</v>
      </c>
      <c r="C9645" s="1">
        <v>41823</v>
      </c>
      <c r="D9645" t="b">
        <v>1</v>
      </c>
      <c r="E9645">
        <v>2014</v>
      </c>
      <c r="F9645">
        <v>7</v>
      </c>
      <c r="G9645">
        <v>3</v>
      </c>
      <c r="H9645" s="1">
        <v>41823</v>
      </c>
      <c r="I9645" t="b">
        <v>1</v>
      </c>
      <c r="J9645" s="1">
        <v>41976</v>
      </c>
      <c r="K9645" t="b">
        <v>1</v>
      </c>
      <c r="L9645">
        <v>2014</v>
      </c>
      <c r="M9645">
        <v>12</v>
      </c>
      <c r="N9645">
        <v>3</v>
      </c>
      <c r="O9645" s="1">
        <v>41976</v>
      </c>
      <c r="P9645" t="b">
        <v>1</v>
      </c>
      <c r="Q9645" t="s">
        <v>63</v>
      </c>
      <c r="R9645" t="s">
        <v>10399</v>
      </c>
      <c r="S9645" t="s">
        <v>10400</v>
      </c>
      <c r="T9645" t="s">
        <v>53</v>
      </c>
      <c r="U9645" t="s">
        <v>38</v>
      </c>
      <c r="V9645" t="s">
        <v>111</v>
      </c>
      <c r="W9645" t="s">
        <v>112</v>
      </c>
      <c r="X9645">
        <v>98103</v>
      </c>
      <c r="Y9645" t="s">
        <v>56</v>
      </c>
      <c r="Z9645" t="s">
        <v>7092</v>
      </c>
      <c r="AA9645" t="s">
        <v>43</v>
      </c>
      <c r="AB9645" t="s">
        <v>47</v>
      </c>
      <c r="AC9645" t="s">
        <v>7093</v>
      </c>
      <c r="AD9645">
        <v>481.56799999999998</v>
      </c>
      <c r="AE9645">
        <v>2</v>
      </c>
      <c r="AF9645">
        <v>0.2</v>
      </c>
      <c r="AG9645">
        <v>54.176400000000001</v>
      </c>
    </row>
    <row r="9646" spans="1:33" x14ac:dyDescent="0.35">
      <c r="A9646">
        <v>9645</v>
      </c>
      <c r="B9646" t="s">
        <v>11635</v>
      </c>
      <c r="C9646" s="1">
        <v>42953</v>
      </c>
      <c r="D9646" t="b">
        <v>1</v>
      </c>
      <c r="E9646">
        <v>2017</v>
      </c>
      <c r="F9646">
        <v>8</v>
      </c>
      <c r="G9646">
        <v>6</v>
      </c>
      <c r="H9646" s="1">
        <v>42953</v>
      </c>
      <c r="I9646" t="b">
        <v>1</v>
      </c>
      <c r="J9646" t="s">
        <v>1892</v>
      </c>
      <c r="K9646" t="b">
        <v>0</v>
      </c>
      <c r="L9646">
        <v>2017</v>
      </c>
      <c r="M9646">
        <v>6</v>
      </c>
      <c r="N9646">
        <v>13</v>
      </c>
      <c r="O9646" s="1">
        <v>42899</v>
      </c>
      <c r="P9646" t="b">
        <v>1</v>
      </c>
      <c r="Q9646" t="s">
        <v>63</v>
      </c>
      <c r="R9646" t="s">
        <v>3605</v>
      </c>
      <c r="S9646" t="s">
        <v>3606</v>
      </c>
      <c r="T9646" t="s">
        <v>37</v>
      </c>
      <c r="U9646" t="s">
        <v>38</v>
      </c>
      <c r="V9646" t="s">
        <v>4466</v>
      </c>
      <c r="W9646" t="s">
        <v>363</v>
      </c>
      <c r="X9646">
        <v>85301</v>
      </c>
      <c r="Y9646" t="s">
        <v>56</v>
      </c>
      <c r="Z9646" t="s">
        <v>4953</v>
      </c>
      <c r="AA9646" t="s">
        <v>85</v>
      </c>
      <c r="AB9646" t="s">
        <v>190</v>
      </c>
      <c r="AC9646" t="s">
        <v>4954</v>
      </c>
      <c r="AD9646">
        <v>89.543999999999997</v>
      </c>
      <c r="AE9646">
        <v>7</v>
      </c>
      <c r="AF9646">
        <v>0.2</v>
      </c>
      <c r="AG9646">
        <v>12.3123</v>
      </c>
    </row>
    <row r="9647" spans="1:33" x14ac:dyDescent="0.35">
      <c r="A9647">
        <v>9646</v>
      </c>
      <c r="B9647" t="s">
        <v>11635</v>
      </c>
      <c r="C9647" s="1">
        <v>42953</v>
      </c>
      <c r="D9647" t="b">
        <v>1</v>
      </c>
      <c r="E9647">
        <v>2017</v>
      </c>
      <c r="F9647">
        <v>8</v>
      </c>
      <c r="G9647">
        <v>6</v>
      </c>
      <c r="H9647" s="1">
        <v>42953</v>
      </c>
      <c r="I9647" t="b">
        <v>1</v>
      </c>
      <c r="J9647" t="s">
        <v>1892</v>
      </c>
      <c r="K9647" t="b">
        <v>0</v>
      </c>
      <c r="L9647">
        <v>2017</v>
      </c>
      <c r="M9647">
        <v>6</v>
      </c>
      <c r="N9647">
        <v>13</v>
      </c>
      <c r="O9647" s="1">
        <v>42899</v>
      </c>
      <c r="P9647" t="b">
        <v>1</v>
      </c>
      <c r="Q9647" t="s">
        <v>63</v>
      </c>
      <c r="R9647" t="s">
        <v>3605</v>
      </c>
      <c r="S9647" t="s">
        <v>3606</v>
      </c>
      <c r="T9647" t="s">
        <v>37</v>
      </c>
      <c r="U9647" t="s">
        <v>38</v>
      </c>
      <c r="V9647" t="s">
        <v>4466</v>
      </c>
      <c r="W9647" t="s">
        <v>363</v>
      </c>
      <c r="X9647">
        <v>85301</v>
      </c>
      <c r="Y9647" t="s">
        <v>56</v>
      </c>
      <c r="Z9647" t="s">
        <v>1014</v>
      </c>
      <c r="AA9647" t="s">
        <v>58</v>
      </c>
      <c r="AB9647" t="s">
        <v>72</v>
      </c>
      <c r="AC9647" t="s">
        <v>1015</v>
      </c>
      <c r="AD9647">
        <v>35.167999999999999</v>
      </c>
      <c r="AE9647">
        <v>2</v>
      </c>
      <c r="AF9647">
        <v>0.2</v>
      </c>
      <c r="AG9647">
        <v>-8.3523999999999994</v>
      </c>
    </row>
    <row r="9648" spans="1:33" x14ac:dyDescent="0.35">
      <c r="A9648">
        <v>9647</v>
      </c>
      <c r="B9648" t="s">
        <v>11635</v>
      </c>
      <c r="C9648" s="1">
        <v>42953</v>
      </c>
      <c r="D9648" t="b">
        <v>1</v>
      </c>
      <c r="E9648">
        <v>2017</v>
      </c>
      <c r="F9648">
        <v>8</v>
      </c>
      <c r="G9648">
        <v>6</v>
      </c>
      <c r="H9648" s="1">
        <v>42953</v>
      </c>
      <c r="I9648" t="b">
        <v>1</v>
      </c>
      <c r="J9648" t="s">
        <v>1892</v>
      </c>
      <c r="K9648" t="b">
        <v>0</v>
      </c>
      <c r="L9648">
        <v>2017</v>
      </c>
      <c r="M9648">
        <v>6</v>
      </c>
      <c r="N9648">
        <v>13</v>
      </c>
      <c r="O9648" s="1">
        <v>42899</v>
      </c>
      <c r="P9648" t="b">
        <v>1</v>
      </c>
      <c r="Q9648" t="s">
        <v>63</v>
      </c>
      <c r="R9648" t="s">
        <v>3605</v>
      </c>
      <c r="S9648" t="s">
        <v>3606</v>
      </c>
      <c r="T9648" t="s">
        <v>37</v>
      </c>
      <c r="U9648" t="s">
        <v>38</v>
      </c>
      <c r="V9648" t="s">
        <v>4466</v>
      </c>
      <c r="W9648" t="s">
        <v>363</v>
      </c>
      <c r="X9648">
        <v>85301</v>
      </c>
      <c r="Y9648" t="s">
        <v>56</v>
      </c>
      <c r="Z9648" t="s">
        <v>1215</v>
      </c>
      <c r="AA9648" t="s">
        <v>58</v>
      </c>
      <c r="AB9648" t="s">
        <v>89</v>
      </c>
      <c r="AC9648" t="s">
        <v>1216</v>
      </c>
      <c r="AD9648">
        <v>72.587999999999994</v>
      </c>
      <c r="AE9648">
        <v>2</v>
      </c>
      <c r="AF9648">
        <v>0.7</v>
      </c>
      <c r="AG9648">
        <v>-48.392000000000003</v>
      </c>
    </row>
    <row r="9649" spans="1:33" x14ac:dyDescent="0.35">
      <c r="A9649">
        <v>9648</v>
      </c>
      <c r="B9649" t="s">
        <v>11636</v>
      </c>
      <c r="C9649" t="s">
        <v>842</v>
      </c>
      <c r="D9649" t="b">
        <v>0</v>
      </c>
      <c r="E9649">
        <v>2014</v>
      </c>
      <c r="F9649">
        <v>11</v>
      </c>
      <c r="G9649">
        <v>19</v>
      </c>
      <c r="H9649" s="1">
        <v>41962</v>
      </c>
      <c r="I9649" t="b">
        <v>1</v>
      </c>
      <c r="J9649" t="s">
        <v>843</v>
      </c>
      <c r="K9649" t="b">
        <v>0</v>
      </c>
      <c r="L9649">
        <v>2014</v>
      </c>
      <c r="M9649">
        <v>11</v>
      </c>
      <c r="N9649">
        <v>24</v>
      </c>
      <c r="O9649" s="1">
        <v>41967</v>
      </c>
      <c r="P9649" t="b">
        <v>1</v>
      </c>
      <c r="Q9649" t="s">
        <v>63</v>
      </c>
      <c r="R9649" t="s">
        <v>5902</v>
      </c>
      <c r="S9649" t="s">
        <v>5903</v>
      </c>
      <c r="T9649" t="s">
        <v>37</v>
      </c>
      <c r="U9649" t="s">
        <v>38</v>
      </c>
      <c r="V9649" t="s">
        <v>11637</v>
      </c>
      <c r="W9649" t="s">
        <v>270</v>
      </c>
      <c r="X9649">
        <v>55433</v>
      </c>
      <c r="Y9649" t="s">
        <v>123</v>
      </c>
      <c r="Z9649" t="s">
        <v>5079</v>
      </c>
      <c r="AA9649" t="s">
        <v>58</v>
      </c>
      <c r="AB9649" t="s">
        <v>72</v>
      </c>
      <c r="AC9649" t="s">
        <v>5080</v>
      </c>
      <c r="AD9649">
        <v>221.16</v>
      </c>
      <c r="AE9649">
        <v>4</v>
      </c>
      <c r="AF9649">
        <v>0</v>
      </c>
      <c r="AG9649">
        <v>57.501600000000003</v>
      </c>
    </row>
    <row r="9650" spans="1:33" x14ac:dyDescent="0.35">
      <c r="A9650">
        <v>9649</v>
      </c>
      <c r="B9650" t="s">
        <v>11636</v>
      </c>
      <c r="C9650" t="s">
        <v>842</v>
      </c>
      <c r="D9650" t="b">
        <v>0</v>
      </c>
      <c r="E9650">
        <v>2014</v>
      </c>
      <c r="F9650">
        <v>11</v>
      </c>
      <c r="G9650">
        <v>19</v>
      </c>
      <c r="H9650" s="1">
        <v>41962</v>
      </c>
      <c r="I9650" t="b">
        <v>1</v>
      </c>
      <c r="J9650" t="s">
        <v>843</v>
      </c>
      <c r="K9650" t="b">
        <v>0</v>
      </c>
      <c r="L9650">
        <v>2014</v>
      </c>
      <c r="M9650">
        <v>11</v>
      </c>
      <c r="N9650">
        <v>24</v>
      </c>
      <c r="O9650" s="1">
        <v>41967</v>
      </c>
      <c r="P9650" t="b">
        <v>1</v>
      </c>
      <c r="Q9650" t="s">
        <v>63</v>
      </c>
      <c r="R9650" t="s">
        <v>5902</v>
      </c>
      <c r="S9650" t="s">
        <v>5903</v>
      </c>
      <c r="T9650" t="s">
        <v>37</v>
      </c>
      <c r="U9650" t="s">
        <v>38</v>
      </c>
      <c r="V9650" t="s">
        <v>11637</v>
      </c>
      <c r="W9650" t="s">
        <v>270</v>
      </c>
      <c r="X9650">
        <v>55433</v>
      </c>
      <c r="Y9650" t="s">
        <v>123</v>
      </c>
      <c r="Z9650" t="s">
        <v>2369</v>
      </c>
      <c r="AA9650" t="s">
        <v>85</v>
      </c>
      <c r="AB9650" t="s">
        <v>86</v>
      </c>
      <c r="AC9650" t="s">
        <v>2370</v>
      </c>
      <c r="AD9650">
        <v>281.97000000000003</v>
      </c>
      <c r="AE9650">
        <v>3</v>
      </c>
      <c r="AF9650">
        <v>0</v>
      </c>
      <c r="AG9650">
        <v>78.951599999999999</v>
      </c>
    </row>
    <row r="9651" spans="1:33" x14ac:dyDescent="0.35">
      <c r="A9651">
        <v>9650</v>
      </c>
      <c r="B9651" t="s">
        <v>11638</v>
      </c>
      <c r="C9651" t="s">
        <v>4067</v>
      </c>
      <c r="D9651" t="b">
        <v>0</v>
      </c>
      <c r="E9651">
        <v>2016</v>
      </c>
      <c r="F9651">
        <v>11</v>
      </c>
      <c r="G9651">
        <v>26</v>
      </c>
      <c r="H9651" s="1">
        <v>42700</v>
      </c>
      <c r="I9651" t="b">
        <v>1</v>
      </c>
      <c r="J9651" t="s">
        <v>5812</v>
      </c>
      <c r="K9651" t="b">
        <v>0</v>
      </c>
      <c r="L9651">
        <v>2016</v>
      </c>
      <c r="M9651">
        <v>11</v>
      </c>
      <c r="N9651">
        <v>30</v>
      </c>
      <c r="O9651" s="1">
        <v>42704</v>
      </c>
      <c r="P9651" t="b">
        <v>1</v>
      </c>
      <c r="Q9651" t="s">
        <v>63</v>
      </c>
      <c r="R9651" t="s">
        <v>3145</v>
      </c>
      <c r="S9651" t="s">
        <v>3146</v>
      </c>
      <c r="T9651" t="s">
        <v>37</v>
      </c>
      <c r="U9651" t="s">
        <v>38</v>
      </c>
      <c r="V9651" t="s">
        <v>54</v>
      </c>
      <c r="W9651" t="s">
        <v>55</v>
      </c>
      <c r="X9651">
        <v>90045</v>
      </c>
      <c r="Y9651" t="s">
        <v>56</v>
      </c>
      <c r="Z9651" t="s">
        <v>5660</v>
      </c>
      <c r="AA9651" t="s">
        <v>43</v>
      </c>
      <c r="AB9651" t="s">
        <v>44</v>
      </c>
      <c r="AC9651" t="s">
        <v>5661</v>
      </c>
      <c r="AD9651">
        <v>3406.6640000000002</v>
      </c>
      <c r="AE9651">
        <v>8</v>
      </c>
      <c r="AF9651">
        <v>0.15</v>
      </c>
      <c r="AG9651">
        <v>160.31360000000001</v>
      </c>
    </row>
    <row r="9652" spans="1:33" x14ac:dyDescent="0.35">
      <c r="A9652">
        <v>9651</v>
      </c>
      <c r="B9652" t="s">
        <v>11638</v>
      </c>
      <c r="C9652" t="s">
        <v>4067</v>
      </c>
      <c r="D9652" t="b">
        <v>0</v>
      </c>
      <c r="E9652">
        <v>2016</v>
      </c>
      <c r="F9652">
        <v>11</v>
      </c>
      <c r="G9652">
        <v>26</v>
      </c>
      <c r="H9652" s="1">
        <v>42700</v>
      </c>
      <c r="I9652" t="b">
        <v>1</v>
      </c>
      <c r="J9652" t="s">
        <v>5812</v>
      </c>
      <c r="K9652" t="b">
        <v>0</v>
      </c>
      <c r="L9652">
        <v>2016</v>
      </c>
      <c r="M9652">
        <v>11</v>
      </c>
      <c r="N9652">
        <v>30</v>
      </c>
      <c r="O9652" s="1">
        <v>42704</v>
      </c>
      <c r="P9652" t="b">
        <v>1</v>
      </c>
      <c r="Q9652" t="s">
        <v>63</v>
      </c>
      <c r="R9652" t="s">
        <v>3145</v>
      </c>
      <c r="S9652" t="s">
        <v>3146</v>
      </c>
      <c r="T9652" t="s">
        <v>37</v>
      </c>
      <c r="U9652" t="s">
        <v>38</v>
      </c>
      <c r="V9652" t="s">
        <v>54</v>
      </c>
      <c r="W9652" t="s">
        <v>55</v>
      </c>
      <c r="X9652">
        <v>90045</v>
      </c>
      <c r="Y9652" t="s">
        <v>56</v>
      </c>
      <c r="Z9652" t="s">
        <v>7566</v>
      </c>
      <c r="AA9652" t="s">
        <v>58</v>
      </c>
      <c r="AB9652" t="s">
        <v>82</v>
      </c>
      <c r="AC9652" t="s">
        <v>7567</v>
      </c>
      <c r="AD9652">
        <v>37.17</v>
      </c>
      <c r="AE9652">
        <v>9</v>
      </c>
      <c r="AF9652">
        <v>0</v>
      </c>
      <c r="AG9652">
        <v>10.4076</v>
      </c>
    </row>
    <row r="9653" spans="1:33" x14ac:dyDescent="0.35">
      <c r="A9653">
        <v>9652</v>
      </c>
      <c r="B9653" t="s">
        <v>11638</v>
      </c>
      <c r="C9653" t="s">
        <v>4067</v>
      </c>
      <c r="D9653" t="b">
        <v>0</v>
      </c>
      <c r="E9653">
        <v>2016</v>
      </c>
      <c r="F9653">
        <v>11</v>
      </c>
      <c r="G9653">
        <v>26</v>
      </c>
      <c r="H9653" s="1">
        <v>42700</v>
      </c>
      <c r="I9653" t="b">
        <v>1</v>
      </c>
      <c r="J9653" t="s">
        <v>5812</v>
      </c>
      <c r="K9653" t="b">
        <v>0</v>
      </c>
      <c r="L9653">
        <v>2016</v>
      </c>
      <c r="M9653">
        <v>11</v>
      </c>
      <c r="N9653">
        <v>30</v>
      </c>
      <c r="O9653" s="1">
        <v>42704</v>
      </c>
      <c r="P9653" t="b">
        <v>1</v>
      </c>
      <c r="Q9653" t="s">
        <v>63</v>
      </c>
      <c r="R9653" t="s">
        <v>3145</v>
      </c>
      <c r="S9653" t="s">
        <v>3146</v>
      </c>
      <c r="T9653" t="s">
        <v>37</v>
      </c>
      <c r="U9653" t="s">
        <v>38</v>
      </c>
      <c r="V9653" t="s">
        <v>54</v>
      </c>
      <c r="W9653" t="s">
        <v>55</v>
      </c>
      <c r="X9653">
        <v>90045</v>
      </c>
      <c r="Y9653" t="s">
        <v>56</v>
      </c>
      <c r="Z9653" t="s">
        <v>3535</v>
      </c>
      <c r="AA9653" t="s">
        <v>58</v>
      </c>
      <c r="AB9653" t="s">
        <v>92</v>
      </c>
      <c r="AC9653" t="s">
        <v>3536</v>
      </c>
      <c r="AD9653">
        <v>64.959999999999994</v>
      </c>
      <c r="AE9653">
        <v>2</v>
      </c>
      <c r="AF9653">
        <v>0</v>
      </c>
      <c r="AG9653">
        <v>19.488</v>
      </c>
    </row>
    <row r="9654" spans="1:33" x14ac:dyDescent="0.35">
      <c r="A9654">
        <v>9653</v>
      </c>
      <c r="B9654" t="s">
        <v>11638</v>
      </c>
      <c r="C9654" t="s">
        <v>4067</v>
      </c>
      <c r="D9654" t="b">
        <v>0</v>
      </c>
      <c r="E9654">
        <v>2016</v>
      </c>
      <c r="F9654">
        <v>11</v>
      </c>
      <c r="G9654">
        <v>26</v>
      </c>
      <c r="H9654" s="1">
        <v>42700</v>
      </c>
      <c r="I9654" t="b">
        <v>1</v>
      </c>
      <c r="J9654" t="s">
        <v>5812</v>
      </c>
      <c r="K9654" t="b">
        <v>0</v>
      </c>
      <c r="L9654">
        <v>2016</v>
      </c>
      <c r="M9654">
        <v>11</v>
      </c>
      <c r="N9654">
        <v>30</v>
      </c>
      <c r="O9654" s="1">
        <v>42704</v>
      </c>
      <c r="P9654" t="b">
        <v>1</v>
      </c>
      <c r="Q9654" t="s">
        <v>63</v>
      </c>
      <c r="R9654" t="s">
        <v>3145</v>
      </c>
      <c r="S9654" t="s">
        <v>3146</v>
      </c>
      <c r="T9654" t="s">
        <v>37</v>
      </c>
      <c r="U9654" t="s">
        <v>38</v>
      </c>
      <c r="V9654" t="s">
        <v>54</v>
      </c>
      <c r="W9654" t="s">
        <v>55</v>
      </c>
      <c r="X9654">
        <v>90045</v>
      </c>
      <c r="Y9654" t="s">
        <v>56</v>
      </c>
      <c r="Z9654" t="s">
        <v>4816</v>
      </c>
      <c r="AA9654" t="s">
        <v>43</v>
      </c>
      <c r="AB9654" t="s">
        <v>79</v>
      </c>
      <c r="AC9654" t="s">
        <v>4817</v>
      </c>
      <c r="AD9654">
        <v>595.38</v>
      </c>
      <c r="AE9654">
        <v>6</v>
      </c>
      <c r="AF9654">
        <v>0</v>
      </c>
      <c r="AG9654">
        <v>297.69</v>
      </c>
    </row>
    <row r="9655" spans="1:33" x14ac:dyDescent="0.35">
      <c r="A9655">
        <v>9654</v>
      </c>
      <c r="B9655" t="s">
        <v>11639</v>
      </c>
      <c r="C9655" t="s">
        <v>1747</v>
      </c>
      <c r="D9655" t="b">
        <v>0</v>
      </c>
      <c r="E9655">
        <v>2017</v>
      </c>
      <c r="F9655">
        <v>1</v>
      </c>
      <c r="G9655">
        <v>23</v>
      </c>
      <c r="H9655" s="1">
        <v>42758</v>
      </c>
      <c r="I9655" t="b">
        <v>1</v>
      </c>
      <c r="J9655" t="s">
        <v>2005</v>
      </c>
      <c r="K9655" t="b">
        <v>0</v>
      </c>
      <c r="L9655">
        <v>2017</v>
      </c>
      <c r="M9655">
        <v>1</v>
      </c>
      <c r="N9655">
        <v>27</v>
      </c>
      <c r="O9655" s="1">
        <v>42762</v>
      </c>
      <c r="P9655" t="b">
        <v>1</v>
      </c>
      <c r="Q9655" t="s">
        <v>63</v>
      </c>
      <c r="R9655" t="s">
        <v>118</v>
      </c>
      <c r="S9655" t="s">
        <v>119</v>
      </c>
      <c r="T9655" t="s">
        <v>120</v>
      </c>
      <c r="U9655" t="s">
        <v>38</v>
      </c>
      <c r="V9655" t="s">
        <v>1491</v>
      </c>
      <c r="W9655" t="s">
        <v>363</v>
      </c>
      <c r="X9655">
        <v>85705</v>
      </c>
      <c r="Y9655" t="s">
        <v>56</v>
      </c>
      <c r="Z9655" t="s">
        <v>7682</v>
      </c>
      <c r="AA9655" t="s">
        <v>85</v>
      </c>
      <c r="AB9655" t="s">
        <v>190</v>
      </c>
      <c r="AC9655" t="s">
        <v>7683</v>
      </c>
      <c r="AD9655">
        <v>95.983999999999995</v>
      </c>
      <c r="AE9655">
        <v>2</v>
      </c>
      <c r="AF9655">
        <v>0.2</v>
      </c>
      <c r="AG9655">
        <v>11.997999999999999</v>
      </c>
    </row>
    <row r="9656" spans="1:33" x14ac:dyDescent="0.35">
      <c r="A9656">
        <v>9655</v>
      </c>
      <c r="B9656" t="s">
        <v>11639</v>
      </c>
      <c r="C9656" t="s">
        <v>1747</v>
      </c>
      <c r="D9656" t="b">
        <v>0</v>
      </c>
      <c r="E9656">
        <v>2017</v>
      </c>
      <c r="F9656">
        <v>1</v>
      </c>
      <c r="G9656">
        <v>23</v>
      </c>
      <c r="H9656" s="1">
        <v>42758</v>
      </c>
      <c r="I9656" t="b">
        <v>1</v>
      </c>
      <c r="J9656" t="s">
        <v>2005</v>
      </c>
      <c r="K9656" t="b">
        <v>0</v>
      </c>
      <c r="L9656">
        <v>2017</v>
      </c>
      <c r="M9656">
        <v>1</v>
      </c>
      <c r="N9656">
        <v>27</v>
      </c>
      <c r="O9656" s="1">
        <v>42762</v>
      </c>
      <c r="P9656" t="b">
        <v>1</v>
      </c>
      <c r="Q9656" t="s">
        <v>63</v>
      </c>
      <c r="R9656" t="s">
        <v>118</v>
      </c>
      <c r="S9656" t="s">
        <v>119</v>
      </c>
      <c r="T9656" t="s">
        <v>120</v>
      </c>
      <c r="U9656" t="s">
        <v>38</v>
      </c>
      <c r="V9656" t="s">
        <v>1491</v>
      </c>
      <c r="W9656" t="s">
        <v>363</v>
      </c>
      <c r="X9656">
        <v>85705</v>
      </c>
      <c r="Y9656" t="s">
        <v>56</v>
      </c>
      <c r="Z9656" t="s">
        <v>5756</v>
      </c>
      <c r="AA9656" t="s">
        <v>58</v>
      </c>
      <c r="AB9656" t="s">
        <v>89</v>
      </c>
      <c r="AC9656" t="s">
        <v>5757</v>
      </c>
      <c r="AD9656">
        <v>4.9379999999999997</v>
      </c>
      <c r="AE9656">
        <v>2</v>
      </c>
      <c r="AF9656">
        <v>0.7</v>
      </c>
      <c r="AG9656">
        <v>-3.6212</v>
      </c>
    </row>
    <row r="9657" spans="1:33" x14ac:dyDescent="0.35">
      <c r="A9657">
        <v>9656</v>
      </c>
      <c r="B9657" t="s">
        <v>11640</v>
      </c>
      <c r="C9657" t="s">
        <v>3322</v>
      </c>
      <c r="D9657" t="b">
        <v>0</v>
      </c>
      <c r="E9657">
        <v>2014</v>
      </c>
      <c r="F9657">
        <v>9</v>
      </c>
      <c r="G9657">
        <v>22</v>
      </c>
      <c r="H9657" s="1">
        <v>41904</v>
      </c>
      <c r="I9657" t="b">
        <v>1</v>
      </c>
      <c r="J9657" t="s">
        <v>1462</v>
      </c>
      <c r="K9657" t="b">
        <v>0</v>
      </c>
      <c r="L9657">
        <v>2014</v>
      </c>
      <c r="M9657">
        <v>9</v>
      </c>
      <c r="N9657">
        <v>29</v>
      </c>
      <c r="O9657" s="1">
        <v>41911</v>
      </c>
      <c r="P9657" t="b">
        <v>1</v>
      </c>
      <c r="Q9657" t="s">
        <v>63</v>
      </c>
      <c r="R9657" t="s">
        <v>5318</v>
      </c>
      <c r="S9657" t="s">
        <v>5319</v>
      </c>
      <c r="T9657" t="s">
        <v>37</v>
      </c>
      <c r="U9657" t="s">
        <v>38</v>
      </c>
      <c r="V9657" t="s">
        <v>314</v>
      </c>
      <c r="W9657" t="s">
        <v>315</v>
      </c>
      <c r="X9657">
        <v>10035</v>
      </c>
      <c r="Y9657" t="s">
        <v>173</v>
      </c>
      <c r="Z9657" t="s">
        <v>6560</v>
      </c>
      <c r="AA9657" t="s">
        <v>43</v>
      </c>
      <c r="AB9657" t="s">
        <v>79</v>
      </c>
      <c r="AC9657" t="s">
        <v>6561</v>
      </c>
      <c r="AD9657">
        <v>97.44</v>
      </c>
      <c r="AE9657">
        <v>3</v>
      </c>
      <c r="AF9657">
        <v>0</v>
      </c>
      <c r="AG9657">
        <v>35.078400000000002</v>
      </c>
    </row>
    <row r="9658" spans="1:33" x14ac:dyDescent="0.35">
      <c r="A9658">
        <v>9657</v>
      </c>
      <c r="B9658" t="s">
        <v>11640</v>
      </c>
      <c r="C9658" t="s">
        <v>3322</v>
      </c>
      <c r="D9658" t="b">
        <v>0</v>
      </c>
      <c r="E9658">
        <v>2014</v>
      </c>
      <c r="F9658">
        <v>9</v>
      </c>
      <c r="G9658">
        <v>22</v>
      </c>
      <c r="H9658" s="1">
        <v>41904</v>
      </c>
      <c r="I9658" t="b">
        <v>1</v>
      </c>
      <c r="J9658" t="s">
        <v>1462</v>
      </c>
      <c r="K9658" t="b">
        <v>0</v>
      </c>
      <c r="L9658">
        <v>2014</v>
      </c>
      <c r="M9658">
        <v>9</v>
      </c>
      <c r="N9658">
        <v>29</v>
      </c>
      <c r="O9658" s="1">
        <v>41911</v>
      </c>
      <c r="P9658" t="b">
        <v>1</v>
      </c>
      <c r="Q9658" t="s">
        <v>63</v>
      </c>
      <c r="R9658" t="s">
        <v>5318</v>
      </c>
      <c r="S9658" t="s">
        <v>5319</v>
      </c>
      <c r="T9658" t="s">
        <v>37</v>
      </c>
      <c r="U9658" t="s">
        <v>38</v>
      </c>
      <c r="V9658" t="s">
        <v>314</v>
      </c>
      <c r="W9658" t="s">
        <v>315</v>
      </c>
      <c r="X9658">
        <v>10035</v>
      </c>
      <c r="Y9658" t="s">
        <v>173</v>
      </c>
      <c r="Z9658" t="s">
        <v>2613</v>
      </c>
      <c r="AA9658" t="s">
        <v>58</v>
      </c>
      <c r="AB9658" t="s">
        <v>89</v>
      </c>
      <c r="AC9658" t="s">
        <v>2614</v>
      </c>
      <c r="AD9658">
        <v>3.984</v>
      </c>
      <c r="AE9658">
        <v>1</v>
      </c>
      <c r="AF9658">
        <v>0.2</v>
      </c>
      <c r="AG9658">
        <v>1.3944000000000001</v>
      </c>
    </row>
    <row r="9659" spans="1:33" x14ac:dyDescent="0.35">
      <c r="A9659">
        <v>9658</v>
      </c>
      <c r="B9659" t="s">
        <v>11640</v>
      </c>
      <c r="C9659" t="s">
        <v>3322</v>
      </c>
      <c r="D9659" t="b">
        <v>0</v>
      </c>
      <c r="E9659">
        <v>2014</v>
      </c>
      <c r="F9659">
        <v>9</v>
      </c>
      <c r="G9659">
        <v>22</v>
      </c>
      <c r="H9659" s="1">
        <v>41904</v>
      </c>
      <c r="I9659" t="b">
        <v>1</v>
      </c>
      <c r="J9659" t="s">
        <v>1462</v>
      </c>
      <c r="K9659" t="b">
        <v>0</v>
      </c>
      <c r="L9659">
        <v>2014</v>
      </c>
      <c r="M9659">
        <v>9</v>
      </c>
      <c r="N9659">
        <v>29</v>
      </c>
      <c r="O9659" s="1">
        <v>41911</v>
      </c>
      <c r="P9659" t="b">
        <v>1</v>
      </c>
      <c r="Q9659" t="s">
        <v>63</v>
      </c>
      <c r="R9659" t="s">
        <v>5318</v>
      </c>
      <c r="S9659" t="s">
        <v>5319</v>
      </c>
      <c r="T9659" t="s">
        <v>37</v>
      </c>
      <c r="U9659" t="s">
        <v>38</v>
      </c>
      <c r="V9659" t="s">
        <v>314</v>
      </c>
      <c r="W9659" t="s">
        <v>315</v>
      </c>
      <c r="X9659">
        <v>10035</v>
      </c>
      <c r="Y9659" t="s">
        <v>173</v>
      </c>
      <c r="Z9659" t="s">
        <v>8960</v>
      </c>
      <c r="AA9659" t="s">
        <v>58</v>
      </c>
      <c r="AB9659" t="s">
        <v>82</v>
      </c>
      <c r="AC9659" t="s">
        <v>8961</v>
      </c>
      <c r="AD9659">
        <v>13.04</v>
      </c>
      <c r="AE9659">
        <v>4</v>
      </c>
      <c r="AF9659">
        <v>0</v>
      </c>
      <c r="AG9659">
        <v>5.7375999999999996</v>
      </c>
    </row>
    <row r="9660" spans="1:33" x14ac:dyDescent="0.35">
      <c r="A9660">
        <v>9659</v>
      </c>
      <c r="B9660" t="s">
        <v>11640</v>
      </c>
      <c r="C9660" t="s">
        <v>3322</v>
      </c>
      <c r="D9660" t="b">
        <v>0</v>
      </c>
      <c r="E9660">
        <v>2014</v>
      </c>
      <c r="F9660">
        <v>9</v>
      </c>
      <c r="G9660">
        <v>22</v>
      </c>
      <c r="H9660" s="1">
        <v>41904</v>
      </c>
      <c r="I9660" t="b">
        <v>1</v>
      </c>
      <c r="J9660" t="s">
        <v>1462</v>
      </c>
      <c r="K9660" t="b">
        <v>0</v>
      </c>
      <c r="L9660">
        <v>2014</v>
      </c>
      <c r="M9660">
        <v>9</v>
      </c>
      <c r="N9660">
        <v>29</v>
      </c>
      <c r="O9660" s="1">
        <v>41911</v>
      </c>
      <c r="P9660" t="b">
        <v>1</v>
      </c>
      <c r="Q9660" t="s">
        <v>63</v>
      </c>
      <c r="R9660" t="s">
        <v>5318</v>
      </c>
      <c r="S9660" t="s">
        <v>5319</v>
      </c>
      <c r="T9660" t="s">
        <v>37</v>
      </c>
      <c r="U9660" t="s">
        <v>38</v>
      </c>
      <c r="V9660" t="s">
        <v>314</v>
      </c>
      <c r="W9660" t="s">
        <v>315</v>
      </c>
      <c r="X9660">
        <v>10035</v>
      </c>
      <c r="Y9660" t="s">
        <v>173</v>
      </c>
      <c r="Z9660" t="s">
        <v>7663</v>
      </c>
      <c r="AA9660" t="s">
        <v>43</v>
      </c>
      <c r="AB9660" t="s">
        <v>47</v>
      </c>
      <c r="AC9660" t="s">
        <v>7664</v>
      </c>
      <c r="AD9660">
        <v>579.52800000000002</v>
      </c>
      <c r="AE9660">
        <v>4</v>
      </c>
      <c r="AF9660">
        <v>0.1</v>
      </c>
      <c r="AG9660">
        <v>83.709599999999995</v>
      </c>
    </row>
    <row r="9661" spans="1:33" x14ac:dyDescent="0.35">
      <c r="A9661">
        <v>9660</v>
      </c>
      <c r="B9661" t="s">
        <v>11641</v>
      </c>
      <c r="C9661" t="s">
        <v>5067</v>
      </c>
      <c r="D9661" t="b">
        <v>0</v>
      </c>
      <c r="E9661">
        <v>2014</v>
      </c>
      <c r="F9661">
        <v>3</v>
      </c>
      <c r="G9661">
        <v>26</v>
      </c>
      <c r="H9661" s="1">
        <v>41724</v>
      </c>
      <c r="I9661" t="b">
        <v>1</v>
      </c>
      <c r="J9661" t="s">
        <v>6808</v>
      </c>
      <c r="K9661" t="b">
        <v>0</v>
      </c>
      <c r="L9661">
        <v>2014</v>
      </c>
      <c r="M9661">
        <v>3</v>
      </c>
      <c r="N9661">
        <v>30</v>
      </c>
      <c r="O9661" s="1">
        <v>41728</v>
      </c>
      <c r="P9661" t="b">
        <v>1</v>
      </c>
      <c r="Q9661" t="s">
        <v>34</v>
      </c>
      <c r="R9661" t="s">
        <v>4497</v>
      </c>
      <c r="S9661" t="s">
        <v>4498</v>
      </c>
      <c r="T9661" t="s">
        <v>37</v>
      </c>
      <c r="U9661" t="s">
        <v>38</v>
      </c>
      <c r="V9661" t="s">
        <v>4577</v>
      </c>
      <c r="W9661" t="s">
        <v>55</v>
      </c>
      <c r="X9661">
        <v>91767</v>
      </c>
      <c r="Y9661" t="s">
        <v>56</v>
      </c>
      <c r="Z9661" t="s">
        <v>7489</v>
      </c>
      <c r="AA9661" t="s">
        <v>58</v>
      </c>
      <c r="AB9661" t="s">
        <v>59</v>
      </c>
      <c r="AC9661" t="s">
        <v>7490</v>
      </c>
      <c r="AD9661">
        <v>18.75</v>
      </c>
      <c r="AE9661">
        <v>5</v>
      </c>
      <c r="AF9661">
        <v>0</v>
      </c>
      <c r="AG9661">
        <v>9</v>
      </c>
    </row>
    <row r="9662" spans="1:33" x14ac:dyDescent="0.35">
      <c r="A9662">
        <v>9661</v>
      </c>
      <c r="B9662" t="s">
        <v>11642</v>
      </c>
      <c r="C9662" s="1">
        <v>42527</v>
      </c>
      <c r="D9662" t="b">
        <v>1</v>
      </c>
      <c r="E9662">
        <v>2016</v>
      </c>
      <c r="F9662">
        <v>6</v>
      </c>
      <c r="G9662">
        <v>6</v>
      </c>
      <c r="H9662" s="1">
        <v>42527</v>
      </c>
      <c r="I9662" t="b">
        <v>1</v>
      </c>
      <c r="J9662" s="1">
        <v>42680</v>
      </c>
      <c r="K9662" t="b">
        <v>1</v>
      </c>
      <c r="L9662">
        <v>2016</v>
      </c>
      <c r="M9662">
        <v>11</v>
      </c>
      <c r="N9662">
        <v>6</v>
      </c>
      <c r="O9662" s="1">
        <v>42680</v>
      </c>
      <c r="P9662" t="b">
        <v>1</v>
      </c>
      <c r="Q9662" t="s">
        <v>63</v>
      </c>
      <c r="R9662" t="s">
        <v>4436</v>
      </c>
      <c r="S9662" t="s">
        <v>4437</v>
      </c>
      <c r="T9662" t="s">
        <v>120</v>
      </c>
      <c r="U9662" t="s">
        <v>38</v>
      </c>
      <c r="V9662" t="s">
        <v>9137</v>
      </c>
      <c r="W9662" t="s">
        <v>55</v>
      </c>
      <c r="X9662">
        <v>93101</v>
      </c>
      <c r="Y9662" t="s">
        <v>56</v>
      </c>
      <c r="Z9662" t="s">
        <v>6870</v>
      </c>
      <c r="AA9662" t="s">
        <v>85</v>
      </c>
      <c r="AB9662" t="s">
        <v>86</v>
      </c>
      <c r="AC9662" t="s">
        <v>6871</v>
      </c>
      <c r="AD9662">
        <v>3023.9279999999999</v>
      </c>
      <c r="AE9662">
        <v>9</v>
      </c>
      <c r="AF9662">
        <v>0.2</v>
      </c>
      <c r="AG9662">
        <v>226.7946</v>
      </c>
    </row>
    <row r="9663" spans="1:33" x14ac:dyDescent="0.35">
      <c r="A9663">
        <v>9662</v>
      </c>
      <c r="B9663" t="s">
        <v>11642</v>
      </c>
      <c r="C9663" s="1">
        <v>42527</v>
      </c>
      <c r="D9663" t="b">
        <v>1</v>
      </c>
      <c r="E9663">
        <v>2016</v>
      </c>
      <c r="F9663">
        <v>6</v>
      </c>
      <c r="G9663">
        <v>6</v>
      </c>
      <c r="H9663" s="1">
        <v>42527</v>
      </c>
      <c r="I9663" t="b">
        <v>1</v>
      </c>
      <c r="J9663" s="1">
        <v>42680</v>
      </c>
      <c r="K9663" t="b">
        <v>1</v>
      </c>
      <c r="L9663">
        <v>2016</v>
      </c>
      <c r="M9663">
        <v>11</v>
      </c>
      <c r="N9663">
        <v>6</v>
      </c>
      <c r="O9663" s="1">
        <v>42680</v>
      </c>
      <c r="P9663" t="b">
        <v>1</v>
      </c>
      <c r="Q9663" t="s">
        <v>63</v>
      </c>
      <c r="R9663" t="s">
        <v>4436</v>
      </c>
      <c r="S9663" t="s">
        <v>4437</v>
      </c>
      <c r="T9663" t="s">
        <v>120</v>
      </c>
      <c r="U9663" t="s">
        <v>38</v>
      </c>
      <c r="V9663" t="s">
        <v>9137</v>
      </c>
      <c r="W9663" t="s">
        <v>55</v>
      </c>
      <c r="X9663">
        <v>93101</v>
      </c>
      <c r="Y9663" t="s">
        <v>56</v>
      </c>
      <c r="Z9663" t="s">
        <v>7532</v>
      </c>
      <c r="AA9663" t="s">
        <v>85</v>
      </c>
      <c r="AB9663" t="s">
        <v>190</v>
      </c>
      <c r="AC9663" t="s">
        <v>7533</v>
      </c>
      <c r="AD9663">
        <v>26.96</v>
      </c>
      <c r="AE9663">
        <v>2</v>
      </c>
      <c r="AF9663">
        <v>0</v>
      </c>
      <c r="AG9663">
        <v>3.7744</v>
      </c>
    </row>
    <row r="9664" spans="1:33" x14ac:dyDescent="0.35">
      <c r="A9664">
        <v>9663</v>
      </c>
      <c r="B9664" t="s">
        <v>11642</v>
      </c>
      <c r="C9664" s="1">
        <v>42527</v>
      </c>
      <c r="D9664" t="b">
        <v>1</v>
      </c>
      <c r="E9664">
        <v>2016</v>
      </c>
      <c r="F9664">
        <v>6</v>
      </c>
      <c r="G9664">
        <v>6</v>
      </c>
      <c r="H9664" s="1">
        <v>42527</v>
      </c>
      <c r="I9664" t="b">
        <v>1</v>
      </c>
      <c r="J9664" s="1">
        <v>42680</v>
      </c>
      <c r="K9664" t="b">
        <v>1</v>
      </c>
      <c r="L9664">
        <v>2016</v>
      </c>
      <c r="M9664">
        <v>11</v>
      </c>
      <c r="N9664">
        <v>6</v>
      </c>
      <c r="O9664" s="1">
        <v>42680</v>
      </c>
      <c r="P9664" t="b">
        <v>1</v>
      </c>
      <c r="Q9664" t="s">
        <v>63</v>
      </c>
      <c r="R9664" t="s">
        <v>4436</v>
      </c>
      <c r="S9664" t="s">
        <v>4437</v>
      </c>
      <c r="T9664" t="s">
        <v>120</v>
      </c>
      <c r="U9664" t="s">
        <v>38</v>
      </c>
      <c r="V9664" t="s">
        <v>9137</v>
      </c>
      <c r="W9664" t="s">
        <v>55</v>
      </c>
      <c r="X9664">
        <v>93101</v>
      </c>
      <c r="Y9664" t="s">
        <v>56</v>
      </c>
      <c r="Z9664" t="s">
        <v>1196</v>
      </c>
      <c r="AA9664" t="s">
        <v>85</v>
      </c>
      <c r="AB9664" t="s">
        <v>86</v>
      </c>
      <c r="AC9664" t="s">
        <v>1197</v>
      </c>
      <c r="AD9664">
        <v>477.6</v>
      </c>
      <c r="AE9664">
        <v>3</v>
      </c>
      <c r="AF9664">
        <v>0.2</v>
      </c>
      <c r="AG9664">
        <v>161.19</v>
      </c>
    </row>
    <row r="9665" spans="1:33" x14ac:dyDescent="0.35">
      <c r="A9665">
        <v>9664</v>
      </c>
      <c r="B9665" t="s">
        <v>11643</v>
      </c>
      <c r="C9665" t="s">
        <v>4616</v>
      </c>
      <c r="D9665" t="b">
        <v>0</v>
      </c>
      <c r="E9665">
        <v>2017</v>
      </c>
      <c r="F9665">
        <v>8</v>
      </c>
      <c r="G9665">
        <v>31</v>
      </c>
      <c r="H9665" s="1">
        <v>42978</v>
      </c>
      <c r="I9665" t="b">
        <v>1</v>
      </c>
      <c r="J9665" s="1">
        <v>42864</v>
      </c>
      <c r="K9665" t="b">
        <v>1</v>
      </c>
      <c r="L9665">
        <v>2017</v>
      </c>
      <c r="M9665">
        <v>5</v>
      </c>
      <c r="N9665">
        <v>9</v>
      </c>
      <c r="O9665" s="1">
        <v>42864</v>
      </c>
      <c r="P9665" t="b">
        <v>1</v>
      </c>
      <c r="Q9665" t="s">
        <v>63</v>
      </c>
      <c r="R9665" t="s">
        <v>4519</v>
      </c>
      <c r="S9665" t="s">
        <v>4520</v>
      </c>
      <c r="T9665" t="s">
        <v>37</v>
      </c>
      <c r="U9665" t="s">
        <v>38</v>
      </c>
      <c r="V9665" t="s">
        <v>149</v>
      </c>
      <c r="W9665" t="s">
        <v>55</v>
      </c>
      <c r="X9665">
        <v>94109</v>
      </c>
      <c r="Y9665" t="s">
        <v>56</v>
      </c>
      <c r="Z9665" t="s">
        <v>2463</v>
      </c>
      <c r="AA9665" t="s">
        <v>58</v>
      </c>
      <c r="AB9665" t="s">
        <v>72</v>
      </c>
      <c r="AC9665" t="s">
        <v>2464</v>
      </c>
      <c r="AD9665">
        <v>193.95</v>
      </c>
      <c r="AE9665">
        <v>3</v>
      </c>
      <c r="AF9665">
        <v>0</v>
      </c>
      <c r="AG9665">
        <v>9.6974999999999998</v>
      </c>
    </row>
    <row r="9666" spans="1:33" x14ac:dyDescent="0.35">
      <c r="A9666">
        <v>9665</v>
      </c>
      <c r="B9666" t="s">
        <v>11644</v>
      </c>
      <c r="C9666" s="1">
        <v>42197</v>
      </c>
      <c r="D9666" t="b">
        <v>1</v>
      </c>
      <c r="E9666">
        <v>2015</v>
      </c>
      <c r="F9666">
        <v>7</v>
      </c>
      <c r="G9666">
        <v>12</v>
      </c>
      <c r="H9666" s="1">
        <v>42197</v>
      </c>
      <c r="I9666" t="b">
        <v>1</v>
      </c>
      <c r="J9666" s="1">
        <v>42197</v>
      </c>
      <c r="K9666" t="b">
        <v>1</v>
      </c>
      <c r="L9666">
        <v>2015</v>
      </c>
      <c r="M9666">
        <v>7</v>
      </c>
      <c r="N9666">
        <v>12</v>
      </c>
      <c r="O9666" s="1">
        <v>42197</v>
      </c>
      <c r="P9666" t="b">
        <v>1</v>
      </c>
      <c r="Q9666" t="s">
        <v>1467</v>
      </c>
      <c r="R9666" t="s">
        <v>1156</v>
      </c>
      <c r="S9666" t="s">
        <v>1157</v>
      </c>
      <c r="T9666" t="s">
        <v>53</v>
      </c>
      <c r="U9666" t="s">
        <v>38</v>
      </c>
      <c r="V9666" t="s">
        <v>3254</v>
      </c>
      <c r="W9666" t="s">
        <v>55</v>
      </c>
      <c r="X9666">
        <v>92503</v>
      </c>
      <c r="Y9666" t="s">
        <v>56</v>
      </c>
      <c r="Z9666" t="s">
        <v>2866</v>
      </c>
      <c r="AA9666" t="s">
        <v>58</v>
      </c>
      <c r="AB9666" t="s">
        <v>106</v>
      </c>
      <c r="AC9666" t="s">
        <v>2867</v>
      </c>
      <c r="AD9666">
        <v>12.96</v>
      </c>
      <c r="AE9666">
        <v>2</v>
      </c>
      <c r="AF9666">
        <v>0</v>
      </c>
      <c r="AG9666">
        <v>6.2207999999999997</v>
      </c>
    </row>
    <row r="9667" spans="1:33" x14ac:dyDescent="0.35">
      <c r="A9667">
        <v>9666</v>
      </c>
      <c r="B9667" t="s">
        <v>11645</v>
      </c>
      <c r="C9667" t="s">
        <v>439</v>
      </c>
      <c r="D9667" t="b">
        <v>0</v>
      </c>
      <c r="E9667">
        <v>2017</v>
      </c>
      <c r="F9667">
        <v>11</v>
      </c>
      <c r="G9667">
        <v>16</v>
      </c>
      <c r="H9667" s="1">
        <v>43055</v>
      </c>
      <c r="I9667" t="b">
        <v>1</v>
      </c>
      <c r="J9667" t="s">
        <v>2160</v>
      </c>
      <c r="K9667" t="b">
        <v>0</v>
      </c>
      <c r="L9667">
        <v>2017</v>
      </c>
      <c r="M9667">
        <v>11</v>
      </c>
      <c r="N9667">
        <v>20</v>
      </c>
      <c r="O9667" s="1">
        <v>43059</v>
      </c>
      <c r="P9667" t="b">
        <v>1</v>
      </c>
      <c r="Q9667" t="s">
        <v>63</v>
      </c>
      <c r="R9667" t="s">
        <v>652</v>
      </c>
      <c r="S9667" t="s">
        <v>653</v>
      </c>
      <c r="T9667" t="s">
        <v>37</v>
      </c>
      <c r="U9667" t="s">
        <v>38</v>
      </c>
      <c r="V9667" t="s">
        <v>54</v>
      </c>
      <c r="W9667" t="s">
        <v>55</v>
      </c>
      <c r="X9667">
        <v>90049</v>
      </c>
      <c r="Y9667" t="s">
        <v>56</v>
      </c>
      <c r="Z9667" t="s">
        <v>3940</v>
      </c>
      <c r="AA9667" t="s">
        <v>43</v>
      </c>
      <c r="AB9667" t="s">
        <v>79</v>
      </c>
      <c r="AC9667" t="s">
        <v>3941</v>
      </c>
      <c r="AD9667">
        <v>119.94</v>
      </c>
      <c r="AE9667">
        <v>3</v>
      </c>
      <c r="AF9667">
        <v>0</v>
      </c>
      <c r="AG9667">
        <v>23.988</v>
      </c>
    </row>
    <row r="9668" spans="1:33" x14ac:dyDescent="0.35">
      <c r="A9668">
        <v>9667</v>
      </c>
      <c r="B9668" t="s">
        <v>11645</v>
      </c>
      <c r="C9668" t="s">
        <v>439</v>
      </c>
      <c r="D9668" t="b">
        <v>0</v>
      </c>
      <c r="E9668">
        <v>2017</v>
      </c>
      <c r="F9668">
        <v>11</v>
      </c>
      <c r="G9668">
        <v>16</v>
      </c>
      <c r="H9668" s="1">
        <v>43055</v>
      </c>
      <c r="I9668" t="b">
        <v>1</v>
      </c>
      <c r="J9668" t="s">
        <v>2160</v>
      </c>
      <c r="K9668" t="b">
        <v>0</v>
      </c>
      <c r="L9668">
        <v>2017</v>
      </c>
      <c r="M9668">
        <v>11</v>
      </c>
      <c r="N9668">
        <v>20</v>
      </c>
      <c r="O9668" s="1">
        <v>43059</v>
      </c>
      <c r="P9668" t="b">
        <v>1</v>
      </c>
      <c r="Q9668" t="s">
        <v>63</v>
      </c>
      <c r="R9668" t="s">
        <v>652</v>
      </c>
      <c r="S9668" t="s">
        <v>653</v>
      </c>
      <c r="T9668" t="s">
        <v>37</v>
      </c>
      <c r="U9668" t="s">
        <v>38</v>
      </c>
      <c r="V9668" t="s">
        <v>54</v>
      </c>
      <c r="W9668" t="s">
        <v>55</v>
      </c>
      <c r="X9668">
        <v>90049</v>
      </c>
      <c r="Y9668" t="s">
        <v>56</v>
      </c>
      <c r="Z9668" t="s">
        <v>6380</v>
      </c>
      <c r="AA9668" t="s">
        <v>43</v>
      </c>
      <c r="AB9668" t="s">
        <v>79</v>
      </c>
      <c r="AC9668" t="s">
        <v>6381</v>
      </c>
      <c r="AD9668">
        <v>12.42</v>
      </c>
      <c r="AE9668">
        <v>3</v>
      </c>
      <c r="AF9668">
        <v>0</v>
      </c>
      <c r="AG9668">
        <v>4.4711999999999996</v>
      </c>
    </row>
    <row r="9669" spans="1:33" x14ac:dyDescent="0.35">
      <c r="A9669">
        <v>9668</v>
      </c>
      <c r="B9669" t="s">
        <v>11646</v>
      </c>
      <c r="C9669" t="s">
        <v>1336</v>
      </c>
      <c r="D9669" t="b">
        <v>0</v>
      </c>
      <c r="E9669">
        <v>2016</v>
      </c>
      <c r="F9669">
        <v>4</v>
      </c>
      <c r="G9669">
        <v>23</v>
      </c>
      <c r="H9669" s="1">
        <v>42483</v>
      </c>
      <c r="I9669" t="b">
        <v>1</v>
      </c>
      <c r="J9669" t="s">
        <v>1337</v>
      </c>
      <c r="K9669" t="b">
        <v>0</v>
      </c>
      <c r="L9669">
        <v>2016</v>
      </c>
      <c r="M9669">
        <v>4</v>
      </c>
      <c r="N9669">
        <v>27</v>
      </c>
      <c r="O9669" s="1">
        <v>42487</v>
      </c>
      <c r="P9669" t="b">
        <v>1</v>
      </c>
      <c r="Q9669" t="s">
        <v>63</v>
      </c>
      <c r="R9669" t="s">
        <v>5721</v>
      </c>
      <c r="S9669" t="s">
        <v>5722</v>
      </c>
      <c r="T9669" t="s">
        <v>37</v>
      </c>
      <c r="U9669" t="s">
        <v>38</v>
      </c>
      <c r="V9669" t="s">
        <v>11647</v>
      </c>
      <c r="W9669" t="s">
        <v>55</v>
      </c>
      <c r="X9669">
        <v>92672</v>
      </c>
      <c r="Y9669" t="s">
        <v>56</v>
      </c>
      <c r="Z9669" t="s">
        <v>2232</v>
      </c>
      <c r="AA9669" t="s">
        <v>58</v>
      </c>
      <c r="AB9669" t="s">
        <v>89</v>
      </c>
      <c r="AC9669" t="s">
        <v>2233</v>
      </c>
      <c r="AD9669">
        <v>18.088000000000001</v>
      </c>
      <c r="AE9669">
        <v>7</v>
      </c>
      <c r="AF9669">
        <v>0.2</v>
      </c>
      <c r="AG9669">
        <v>6.5568999999999997</v>
      </c>
    </row>
    <row r="9670" spans="1:33" x14ac:dyDescent="0.35">
      <c r="A9670">
        <v>9669</v>
      </c>
      <c r="B9670" t="s">
        <v>11646</v>
      </c>
      <c r="C9670" t="s">
        <v>1336</v>
      </c>
      <c r="D9670" t="b">
        <v>0</v>
      </c>
      <c r="E9670">
        <v>2016</v>
      </c>
      <c r="F9670">
        <v>4</v>
      </c>
      <c r="G9670">
        <v>23</v>
      </c>
      <c r="H9670" s="1">
        <v>42483</v>
      </c>
      <c r="I9670" t="b">
        <v>1</v>
      </c>
      <c r="J9670" t="s">
        <v>1337</v>
      </c>
      <c r="K9670" t="b">
        <v>0</v>
      </c>
      <c r="L9670">
        <v>2016</v>
      </c>
      <c r="M9670">
        <v>4</v>
      </c>
      <c r="N9670">
        <v>27</v>
      </c>
      <c r="O9670" s="1">
        <v>42487</v>
      </c>
      <c r="P9670" t="b">
        <v>1</v>
      </c>
      <c r="Q9670" t="s">
        <v>63</v>
      </c>
      <c r="R9670" t="s">
        <v>5721</v>
      </c>
      <c r="S9670" t="s">
        <v>5722</v>
      </c>
      <c r="T9670" t="s">
        <v>37</v>
      </c>
      <c r="U9670" t="s">
        <v>38</v>
      </c>
      <c r="V9670" t="s">
        <v>11647</v>
      </c>
      <c r="W9670" t="s">
        <v>55</v>
      </c>
      <c r="X9670">
        <v>92672</v>
      </c>
      <c r="Y9670" t="s">
        <v>56</v>
      </c>
      <c r="Z9670" t="s">
        <v>1152</v>
      </c>
      <c r="AA9670" t="s">
        <v>58</v>
      </c>
      <c r="AB9670" t="s">
        <v>204</v>
      </c>
      <c r="AC9670" t="s">
        <v>1153</v>
      </c>
      <c r="AD9670">
        <v>71.97</v>
      </c>
      <c r="AE9670">
        <v>3</v>
      </c>
      <c r="AF9670">
        <v>0</v>
      </c>
      <c r="AG9670">
        <v>35.984999999999999</v>
      </c>
    </row>
    <row r="9671" spans="1:33" x14ac:dyDescent="0.35">
      <c r="A9671">
        <v>9670</v>
      </c>
      <c r="B9671" t="s">
        <v>11648</v>
      </c>
      <c r="C9671" s="1">
        <v>42770</v>
      </c>
      <c r="D9671" t="b">
        <v>1</v>
      </c>
      <c r="E9671">
        <v>2017</v>
      </c>
      <c r="F9671">
        <v>2</v>
      </c>
      <c r="G9671">
        <v>4</v>
      </c>
      <c r="H9671" s="1">
        <v>42770</v>
      </c>
      <c r="I9671" t="b">
        <v>1</v>
      </c>
      <c r="J9671" s="1">
        <v>42890</v>
      </c>
      <c r="K9671" t="b">
        <v>1</v>
      </c>
      <c r="L9671">
        <v>2017</v>
      </c>
      <c r="M9671">
        <v>6</v>
      </c>
      <c r="N9671">
        <v>4</v>
      </c>
      <c r="O9671" s="1">
        <v>42890</v>
      </c>
      <c r="P9671" t="b">
        <v>1</v>
      </c>
      <c r="Q9671" t="s">
        <v>63</v>
      </c>
      <c r="R9671" t="s">
        <v>8043</v>
      </c>
      <c r="S9671" t="s">
        <v>8044</v>
      </c>
      <c r="T9671" t="s">
        <v>37</v>
      </c>
      <c r="U9671" t="s">
        <v>38</v>
      </c>
      <c r="V9671" t="s">
        <v>417</v>
      </c>
      <c r="W9671" t="s">
        <v>418</v>
      </c>
      <c r="X9671">
        <v>35601</v>
      </c>
      <c r="Y9671" t="s">
        <v>41</v>
      </c>
      <c r="Z9671" t="s">
        <v>2835</v>
      </c>
      <c r="AA9671" t="s">
        <v>58</v>
      </c>
      <c r="AB9671" t="s">
        <v>59</v>
      </c>
      <c r="AC9671" t="s">
        <v>2836</v>
      </c>
      <c r="AD9671">
        <v>14.94</v>
      </c>
      <c r="AE9671">
        <v>3</v>
      </c>
      <c r="AF9671">
        <v>0</v>
      </c>
      <c r="AG9671">
        <v>6.8723999999999998</v>
      </c>
    </row>
    <row r="9672" spans="1:33" x14ac:dyDescent="0.35">
      <c r="A9672">
        <v>9671</v>
      </c>
      <c r="B9672" t="s">
        <v>11649</v>
      </c>
      <c r="C9672" t="s">
        <v>7301</v>
      </c>
      <c r="D9672" t="b">
        <v>0</v>
      </c>
      <c r="E9672">
        <v>2015</v>
      </c>
      <c r="F9672">
        <v>8</v>
      </c>
      <c r="G9672">
        <v>13</v>
      </c>
      <c r="H9672" s="1">
        <v>42229</v>
      </c>
      <c r="I9672" t="b">
        <v>1</v>
      </c>
      <c r="J9672" t="s">
        <v>6451</v>
      </c>
      <c r="K9672" t="b">
        <v>0</v>
      </c>
      <c r="L9672">
        <v>2015</v>
      </c>
      <c r="M9672">
        <v>8</v>
      </c>
      <c r="N9672">
        <v>15</v>
      </c>
      <c r="O9672" s="1">
        <v>42231</v>
      </c>
      <c r="P9672" t="b">
        <v>1</v>
      </c>
      <c r="Q9672" t="s">
        <v>221</v>
      </c>
      <c r="R9672" t="s">
        <v>1338</v>
      </c>
      <c r="S9672" t="s">
        <v>1339</v>
      </c>
      <c r="T9672" t="s">
        <v>53</v>
      </c>
      <c r="U9672" t="s">
        <v>38</v>
      </c>
      <c r="V9672" t="s">
        <v>5070</v>
      </c>
      <c r="W9672" t="s">
        <v>104</v>
      </c>
      <c r="X9672">
        <v>27405</v>
      </c>
      <c r="Y9672" t="s">
        <v>41</v>
      </c>
      <c r="Z9672" t="s">
        <v>5321</v>
      </c>
      <c r="AA9672" t="s">
        <v>58</v>
      </c>
      <c r="AB9672" t="s">
        <v>82</v>
      </c>
      <c r="AC9672" t="s">
        <v>5322</v>
      </c>
      <c r="AD9672">
        <v>64.680000000000007</v>
      </c>
      <c r="AE9672">
        <v>7</v>
      </c>
      <c r="AF9672">
        <v>0.2</v>
      </c>
      <c r="AG9672">
        <v>8.0850000000000009</v>
      </c>
    </row>
    <row r="9673" spans="1:33" x14ac:dyDescent="0.35">
      <c r="A9673">
        <v>9672</v>
      </c>
      <c r="B9673" t="s">
        <v>11650</v>
      </c>
      <c r="C9673" t="s">
        <v>438</v>
      </c>
      <c r="D9673" t="b">
        <v>0</v>
      </c>
      <c r="E9673">
        <v>2017</v>
      </c>
      <c r="F9673">
        <v>11</v>
      </c>
      <c r="G9673">
        <v>13</v>
      </c>
      <c r="H9673" s="1">
        <v>43052</v>
      </c>
      <c r="I9673" t="b">
        <v>1</v>
      </c>
      <c r="J9673" t="s">
        <v>1257</v>
      </c>
      <c r="K9673" t="b">
        <v>0</v>
      </c>
      <c r="L9673">
        <v>2017</v>
      </c>
      <c r="M9673">
        <v>11</v>
      </c>
      <c r="N9673">
        <v>19</v>
      </c>
      <c r="O9673" s="1">
        <v>43058</v>
      </c>
      <c r="P9673" t="b">
        <v>1</v>
      </c>
      <c r="Q9673" t="s">
        <v>63</v>
      </c>
      <c r="R9673" t="s">
        <v>1048</v>
      </c>
      <c r="S9673" t="s">
        <v>1049</v>
      </c>
      <c r="T9673" t="s">
        <v>37</v>
      </c>
      <c r="U9673" t="s">
        <v>38</v>
      </c>
      <c r="V9673" t="s">
        <v>994</v>
      </c>
      <c r="W9673" t="s">
        <v>55</v>
      </c>
      <c r="X9673">
        <v>94568</v>
      </c>
      <c r="Y9673" t="s">
        <v>56</v>
      </c>
      <c r="Z9673" t="s">
        <v>3950</v>
      </c>
      <c r="AA9673" t="s">
        <v>85</v>
      </c>
      <c r="AB9673" t="s">
        <v>86</v>
      </c>
      <c r="AC9673" t="s">
        <v>3951</v>
      </c>
      <c r="AD9673">
        <v>22</v>
      </c>
      <c r="AE9673">
        <v>5</v>
      </c>
      <c r="AF9673">
        <v>0.2</v>
      </c>
      <c r="AG9673">
        <v>1.375</v>
      </c>
    </row>
    <row r="9674" spans="1:33" x14ac:dyDescent="0.35">
      <c r="A9674">
        <v>9673</v>
      </c>
      <c r="B9674" t="s">
        <v>11651</v>
      </c>
      <c r="C9674" t="s">
        <v>4092</v>
      </c>
      <c r="D9674" t="b">
        <v>0</v>
      </c>
      <c r="E9674">
        <v>2016</v>
      </c>
      <c r="F9674">
        <v>12</v>
      </c>
      <c r="G9674">
        <v>23</v>
      </c>
      <c r="H9674" s="1">
        <v>42727</v>
      </c>
      <c r="I9674" t="b">
        <v>1</v>
      </c>
      <c r="J9674" t="s">
        <v>3991</v>
      </c>
      <c r="K9674" t="b">
        <v>0</v>
      </c>
      <c r="L9674">
        <v>2016</v>
      </c>
      <c r="M9674">
        <v>12</v>
      </c>
      <c r="N9674">
        <v>28</v>
      </c>
      <c r="O9674" s="1">
        <v>42732</v>
      </c>
      <c r="P9674" t="b">
        <v>1</v>
      </c>
      <c r="Q9674" t="s">
        <v>63</v>
      </c>
      <c r="R9674" t="s">
        <v>865</v>
      </c>
      <c r="S9674" t="s">
        <v>866</v>
      </c>
      <c r="T9674" t="s">
        <v>120</v>
      </c>
      <c r="U9674" t="s">
        <v>38</v>
      </c>
      <c r="V9674" t="s">
        <v>171</v>
      </c>
      <c r="W9674" t="s">
        <v>172</v>
      </c>
      <c r="X9674">
        <v>19143</v>
      </c>
      <c r="Y9674" t="s">
        <v>173</v>
      </c>
      <c r="Z9674" t="s">
        <v>5575</v>
      </c>
      <c r="AA9674" t="s">
        <v>58</v>
      </c>
      <c r="AB9674" t="s">
        <v>106</v>
      </c>
      <c r="AC9674" t="s">
        <v>5576</v>
      </c>
      <c r="AD9674">
        <v>7.968</v>
      </c>
      <c r="AE9674">
        <v>2</v>
      </c>
      <c r="AF9674">
        <v>0.2</v>
      </c>
      <c r="AG9674">
        <v>2.6892</v>
      </c>
    </row>
    <row r="9675" spans="1:33" x14ac:dyDescent="0.35">
      <c r="A9675">
        <v>9674</v>
      </c>
      <c r="B9675" t="s">
        <v>11651</v>
      </c>
      <c r="C9675" t="s">
        <v>4092</v>
      </c>
      <c r="D9675" t="b">
        <v>0</v>
      </c>
      <c r="E9675">
        <v>2016</v>
      </c>
      <c r="F9675">
        <v>12</v>
      </c>
      <c r="G9675">
        <v>23</v>
      </c>
      <c r="H9675" s="1">
        <v>42727</v>
      </c>
      <c r="I9675" t="b">
        <v>1</v>
      </c>
      <c r="J9675" t="s">
        <v>3991</v>
      </c>
      <c r="K9675" t="b">
        <v>0</v>
      </c>
      <c r="L9675">
        <v>2016</v>
      </c>
      <c r="M9675">
        <v>12</v>
      </c>
      <c r="N9675">
        <v>28</v>
      </c>
      <c r="O9675" s="1">
        <v>42732</v>
      </c>
      <c r="P9675" t="b">
        <v>1</v>
      </c>
      <c r="Q9675" t="s">
        <v>63</v>
      </c>
      <c r="R9675" t="s">
        <v>865</v>
      </c>
      <c r="S9675" t="s">
        <v>866</v>
      </c>
      <c r="T9675" t="s">
        <v>120</v>
      </c>
      <c r="U9675" t="s">
        <v>38</v>
      </c>
      <c r="V9675" t="s">
        <v>171</v>
      </c>
      <c r="W9675" t="s">
        <v>172</v>
      </c>
      <c r="X9675">
        <v>19143</v>
      </c>
      <c r="Y9675" t="s">
        <v>173</v>
      </c>
      <c r="Z9675" t="s">
        <v>11652</v>
      </c>
      <c r="AA9675" t="s">
        <v>85</v>
      </c>
      <c r="AB9675" t="s">
        <v>86</v>
      </c>
      <c r="AC9675" t="s">
        <v>11653</v>
      </c>
      <c r="AD9675">
        <v>1499.97</v>
      </c>
      <c r="AE9675">
        <v>5</v>
      </c>
      <c r="AF9675">
        <v>0.4</v>
      </c>
      <c r="AG9675">
        <v>-374.99250000000001</v>
      </c>
    </row>
    <row r="9676" spans="1:33" x14ac:dyDescent="0.35">
      <c r="A9676">
        <v>9675</v>
      </c>
      <c r="B9676" t="s">
        <v>11654</v>
      </c>
      <c r="C9676" t="s">
        <v>1886</v>
      </c>
      <c r="D9676" t="b">
        <v>0</v>
      </c>
      <c r="E9676">
        <v>2014</v>
      </c>
      <c r="F9676">
        <v>7</v>
      </c>
      <c r="G9676">
        <v>22</v>
      </c>
      <c r="H9676" s="1">
        <v>41842</v>
      </c>
      <c r="I9676" t="b">
        <v>1</v>
      </c>
      <c r="J9676" t="s">
        <v>7024</v>
      </c>
      <c r="K9676" t="b">
        <v>0</v>
      </c>
      <c r="L9676">
        <v>2014</v>
      </c>
      <c r="M9676">
        <v>7</v>
      </c>
      <c r="N9676">
        <v>24</v>
      </c>
      <c r="O9676" s="1">
        <v>41844</v>
      </c>
      <c r="P9676" t="b">
        <v>1</v>
      </c>
      <c r="Q9676" t="s">
        <v>34</v>
      </c>
      <c r="R9676" t="s">
        <v>1366</v>
      </c>
      <c r="S9676" t="s">
        <v>1367</v>
      </c>
      <c r="T9676" t="s">
        <v>37</v>
      </c>
      <c r="U9676" t="s">
        <v>38</v>
      </c>
      <c r="V9676" t="s">
        <v>217</v>
      </c>
      <c r="W9676" t="s">
        <v>122</v>
      </c>
      <c r="X9676">
        <v>77095</v>
      </c>
      <c r="Y9676" t="s">
        <v>123</v>
      </c>
      <c r="Z9676" t="s">
        <v>5926</v>
      </c>
      <c r="AA9676" t="s">
        <v>58</v>
      </c>
      <c r="AB9676" t="s">
        <v>72</v>
      </c>
      <c r="AC9676" t="s">
        <v>5927</v>
      </c>
      <c r="AD9676">
        <v>26.632000000000001</v>
      </c>
      <c r="AE9676">
        <v>1</v>
      </c>
      <c r="AF9676">
        <v>0.2</v>
      </c>
      <c r="AG9676">
        <v>1.3315999999999999</v>
      </c>
    </row>
    <row r="9677" spans="1:33" x14ac:dyDescent="0.35">
      <c r="A9677">
        <v>9676</v>
      </c>
      <c r="B9677" t="s">
        <v>11655</v>
      </c>
      <c r="C9677" s="1">
        <v>42526</v>
      </c>
      <c r="D9677" t="b">
        <v>1</v>
      </c>
      <c r="E9677">
        <v>2016</v>
      </c>
      <c r="F9677">
        <v>6</v>
      </c>
      <c r="G9677">
        <v>5</v>
      </c>
      <c r="H9677" s="1">
        <v>42526</v>
      </c>
      <c r="I9677" t="b">
        <v>1</v>
      </c>
      <c r="J9677" s="1">
        <v>42648</v>
      </c>
      <c r="K9677" t="b">
        <v>1</v>
      </c>
      <c r="L9677">
        <v>2016</v>
      </c>
      <c r="M9677">
        <v>10</v>
      </c>
      <c r="N9677">
        <v>5</v>
      </c>
      <c r="O9677" s="1">
        <v>42648</v>
      </c>
      <c r="P9677" t="b">
        <v>1</v>
      </c>
      <c r="Q9677" t="s">
        <v>63</v>
      </c>
      <c r="R9677" t="s">
        <v>4060</v>
      </c>
      <c r="S9677" t="s">
        <v>4061</v>
      </c>
      <c r="T9677" t="s">
        <v>37</v>
      </c>
      <c r="U9677" t="s">
        <v>38</v>
      </c>
      <c r="V9677" t="s">
        <v>6665</v>
      </c>
      <c r="W9677" t="s">
        <v>55</v>
      </c>
      <c r="X9677">
        <v>93309</v>
      </c>
      <c r="Y9677" t="s">
        <v>56</v>
      </c>
      <c r="Z9677" t="s">
        <v>5255</v>
      </c>
      <c r="AA9677" t="s">
        <v>43</v>
      </c>
      <c r="AB9677" t="s">
        <v>79</v>
      </c>
      <c r="AC9677" t="s">
        <v>5256</v>
      </c>
      <c r="AD9677">
        <v>41.6</v>
      </c>
      <c r="AE9677">
        <v>4</v>
      </c>
      <c r="AF9677">
        <v>0</v>
      </c>
      <c r="AG9677">
        <v>14.144</v>
      </c>
    </row>
    <row r="9678" spans="1:33" x14ac:dyDescent="0.35">
      <c r="A9678">
        <v>9677</v>
      </c>
      <c r="B9678" t="s">
        <v>11656</v>
      </c>
      <c r="C9678" t="s">
        <v>5786</v>
      </c>
      <c r="D9678" t="b">
        <v>0</v>
      </c>
      <c r="E9678">
        <v>2014</v>
      </c>
      <c r="F9678">
        <v>11</v>
      </c>
      <c r="G9678">
        <v>28</v>
      </c>
      <c r="H9678" s="1">
        <v>41971</v>
      </c>
      <c r="I9678" t="b">
        <v>1</v>
      </c>
      <c r="J9678" s="1">
        <v>41710</v>
      </c>
      <c r="K9678" t="b">
        <v>1</v>
      </c>
      <c r="L9678">
        <v>2014</v>
      </c>
      <c r="M9678">
        <v>3</v>
      </c>
      <c r="N9678">
        <v>12</v>
      </c>
      <c r="O9678" s="1">
        <v>41710</v>
      </c>
      <c r="P9678" t="b">
        <v>1</v>
      </c>
      <c r="Q9678" t="s">
        <v>63</v>
      </c>
      <c r="R9678" t="s">
        <v>6429</v>
      </c>
      <c r="S9678" t="s">
        <v>6430</v>
      </c>
      <c r="T9678" t="s">
        <v>53</v>
      </c>
      <c r="U9678" t="s">
        <v>38</v>
      </c>
      <c r="V9678" t="s">
        <v>1663</v>
      </c>
      <c r="W9678" t="s">
        <v>301</v>
      </c>
      <c r="X9678">
        <v>47374</v>
      </c>
      <c r="Y9678" t="s">
        <v>123</v>
      </c>
      <c r="Z9678" t="s">
        <v>3404</v>
      </c>
      <c r="AA9678" t="s">
        <v>58</v>
      </c>
      <c r="AB9678" t="s">
        <v>204</v>
      </c>
      <c r="AC9678" t="s">
        <v>3405</v>
      </c>
      <c r="AD9678">
        <v>64.02</v>
      </c>
      <c r="AE9678">
        <v>6</v>
      </c>
      <c r="AF9678">
        <v>0</v>
      </c>
      <c r="AG9678">
        <v>29.449200000000001</v>
      </c>
    </row>
    <row r="9679" spans="1:33" x14ac:dyDescent="0.35">
      <c r="A9679">
        <v>9678</v>
      </c>
      <c r="B9679" t="s">
        <v>11657</v>
      </c>
      <c r="C9679" t="s">
        <v>1657</v>
      </c>
      <c r="D9679" t="b">
        <v>0</v>
      </c>
      <c r="E9679">
        <v>2016</v>
      </c>
      <c r="F9679">
        <v>4</v>
      </c>
      <c r="G9679">
        <v>18</v>
      </c>
      <c r="H9679" s="1">
        <v>42478</v>
      </c>
      <c r="I9679" t="b">
        <v>1</v>
      </c>
      <c r="J9679" t="s">
        <v>1336</v>
      </c>
      <c r="K9679" t="b">
        <v>0</v>
      </c>
      <c r="L9679">
        <v>2016</v>
      </c>
      <c r="M9679">
        <v>4</v>
      </c>
      <c r="N9679">
        <v>23</v>
      </c>
      <c r="O9679" s="1">
        <v>42483</v>
      </c>
      <c r="P9679" t="b">
        <v>1</v>
      </c>
      <c r="Q9679" t="s">
        <v>63</v>
      </c>
      <c r="R9679" t="s">
        <v>7332</v>
      </c>
      <c r="S9679" t="s">
        <v>7333</v>
      </c>
      <c r="T9679" t="s">
        <v>53</v>
      </c>
      <c r="U9679" t="s">
        <v>38</v>
      </c>
      <c r="V9679" t="s">
        <v>314</v>
      </c>
      <c r="W9679" t="s">
        <v>315</v>
      </c>
      <c r="X9679">
        <v>10009</v>
      </c>
      <c r="Y9679" t="s">
        <v>173</v>
      </c>
      <c r="Z9679" t="s">
        <v>1667</v>
      </c>
      <c r="AA9679" t="s">
        <v>58</v>
      </c>
      <c r="AB9679" t="s">
        <v>82</v>
      </c>
      <c r="AC9679" t="s">
        <v>1668</v>
      </c>
      <c r="AD9679">
        <v>6.99</v>
      </c>
      <c r="AE9679">
        <v>3</v>
      </c>
      <c r="AF9679">
        <v>0</v>
      </c>
      <c r="AG9679">
        <v>2.0270999999999999</v>
      </c>
    </row>
    <row r="9680" spans="1:33" x14ac:dyDescent="0.35">
      <c r="A9680">
        <v>9679</v>
      </c>
      <c r="B9680" t="s">
        <v>11657</v>
      </c>
      <c r="C9680" t="s">
        <v>1657</v>
      </c>
      <c r="D9680" t="b">
        <v>0</v>
      </c>
      <c r="E9680">
        <v>2016</v>
      </c>
      <c r="F9680">
        <v>4</v>
      </c>
      <c r="G9680">
        <v>18</v>
      </c>
      <c r="H9680" s="1">
        <v>42478</v>
      </c>
      <c r="I9680" t="b">
        <v>1</v>
      </c>
      <c r="J9680" t="s">
        <v>1336</v>
      </c>
      <c r="K9680" t="b">
        <v>0</v>
      </c>
      <c r="L9680">
        <v>2016</v>
      </c>
      <c r="M9680">
        <v>4</v>
      </c>
      <c r="N9680">
        <v>23</v>
      </c>
      <c r="O9680" s="1">
        <v>42483</v>
      </c>
      <c r="P9680" t="b">
        <v>1</v>
      </c>
      <c r="Q9680" t="s">
        <v>63</v>
      </c>
      <c r="R9680" t="s">
        <v>7332</v>
      </c>
      <c r="S9680" t="s">
        <v>7333</v>
      </c>
      <c r="T9680" t="s">
        <v>53</v>
      </c>
      <c r="U9680" t="s">
        <v>38</v>
      </c>
      <c r="V9680" t="s">
        <v>314</v>
      </c>
      <c r="W9680" t="s">
        <v>315</v>
      </c>
      <c r="X9680">
        <v>10009</v>
      </c>
      <c r="Y9680" t="s">
        <v>173</v>
      </c>
      <c r="Z9680" t="s">
        <v>10859</v>
      </c>
      <c r="AA9680" t="s">
        <v>58</v>
      </c>
      <c r="AB9680" t="s">
        <v>666</v>
      </c>
      <c r="AC9680" t="s">
        <v>10860</v>
      </c>
      <c r="AD9680">
        <v>6.84</v>
      </c>
      <c r="AE9680">
        <v>1</v>
      </c>
      <c r="AF9680">
        <v>0</v>
      </c>
      <c r="AG9680">
        <v>1.8468</v>
      </c>
    </row>
    <row r="9681" spans="1:33" x14ac:dyDescent="0.35">
      <c r="A9681">
        <v>9680</v>
      </c>
      <c r="B9681" t="s">
        <v>11658</v>
      </c>
      <c r="C9681" t="s">
        <v>230</v>
      </c>
      <c r="D9681" t="b">
        <v>0</v>
      </c>
      <c r="E9681">
        <v>2015</v>
      </c>
      <c r="F9681">
        <v>12</v>
      </c>
      <c r="G9681">
        <v>27</v>
      </c>
      <c r="H9681" s="1">
        <v>42365</v>
      </c>
      <c r="I9681" t="b">
        <v>1</v>
      </c>
      <c r="J9681" t="s">
        <v>231</v>
      </c>
      <c r="K9681" t="b">
        <v>0</v>
      </c>
      <c r="L9681">
        <v>2015</v>
      </c>
      <c r="M9681">
        <v>12</v>
      </c>
      <c r="N9681">
        <v>31</v>
      </c>
      <c r="O9681" s="1">
        <v>42369</v>
      </c>
      <c r="P9681" t="b">
        <v>1</v>
      </c>
      <c r="Q9681" t="s">
        <v>63</v>
      </c>
      <c r="R9681" t="s">
        <v>7157</v>
      </c>
      <c r="S9681" t="s">
        <v>7158</v>
      </c>
      <c r="T9681" t="s">
        <v>53</v>
      </c>
      <c r="U9681" t="s">
        <v>38</v>
      </c>
      <c r="V9681" t="s">
        <v>149</v>
      </c>
      <c r="W9681" t="s">
        <v>55</v>
      </c>
      <c r="X9681">
        <v>94122</v>
      </c>
      <c r="Y9681" t="s">
        <v>56</v>
      </c>
      <c r="Z9681" t="s">
        <v>3421</v>
      </c>
      <c r="AA9681" t="s">
        <v>58</v>
      </c>
      <c r="AB9681" t="s">
        <v>72</v>
      </c>
      <c r="AC9681" t="s">
        <v>3422</v>
      </c>
      <c r="AD9681">
        <v>323.10000000000002</v>
      </c>
      <c r="AE9681">
        <v>2</v>
      </c>
      <c r="AF9681">
        <v>0</v>
      </c>
      <c r="AG9681">
        <v>61.389000000000003</v>
      </c>
    </row>
    <row r="9682" spans="1:33" x14ac:dyDescent="0.35">
      <c r="A9682">
        <v>9681</v>
      </c>
      <c r="B9682" t="s">
        <v>11658</v>
      </c>
      <c r="C9682" t="s">
        <v>230</v>
      </c>
      <c r="D9682" t="b">
        <v>0</v>
      </c>
      <c r="E9682">
        <v>2015</v>
      </c>
      <c r="F9682">
        <v>12</v>
      </c>
      <c r="G9682">
        <v>27</v>
      </c>
      <c r="H9682" s="1">
        <v>42365</v>
      </c>
      <c r="I9682" t="b">
        <v>1</v>
      </c>
      <c r="J9682" t="s">
        <v>231</v>
      </c>
      <c r="K9682" t="b">
        <v>0</v>
      </c>
      <c r="L9682">
        <v>2015</v>
      </c>
      <c r="M9682">
        <v>12</v>
      </c>
      <c r="N9682">
        <v>31</v>
      </c>
      <c r="O9682" s="1">
        <v>42369</v>
      </c>
      <c r="P9682" t="b">
        <v>1</v>
      </c>
      <c r="Q9682" t="s">
        <v>63</v>
      </c>
      <c r="R9682" t="s">
        <v>7157</v>
      </c>
      <c r="S9682" t="s">
        <v>7158</v>
      </c>
      <c r="T9682" t="s">
        <v>53</v>
      </c>
      <c r="U9682" t="s">
        <v>38</v>
      </c>
      <c r="V9682" t="s">
        <v>149</v>
      </c>
      <c r="W9682" t="s">
        <v>55</v>
      </c>
      <c r="X9682">
        <v>94122</v>
      </c>
      <c r="Y9682" t="s">
        <v>56</v>
      </c>
      <c r="Z9682" t="s">
        <v>4047</v>
      </c>
      <c r="AA9682" t="s">
        <v>85</v>
      </c>
      <c r="AB9682" t="s">
        <v>86</v>
      </c>
      <c r="AC9682" t="s">
        <v>4048</v>
      </c>
      <c r="AD9682">
        <v>668.16</v>
      </c>
      <c r="AE9682">
        <v>9</v>
      </c>
      <c r="AF9682">
        <v>0.2</v>
      </c>
      <c r="AG9682">
        <v>75.168000000000006</v>
      </c>
    </row>
    <row r="9683" spans="1:33" x14ac:dyDescent="0.35">
      <c r="A9683">
        <v>9682</v>
      </c>
      <c r="B9683" t="s">
        <v>11659</v>
      </c>
      <c r="C9683" t="s">
        <v>1146</v>
      </c>
      <c r="D9683" t="b">
        <v>0</v>
      </c>
      <c r="E9683">
        <v>2017</v>
      </c>
      <c r="F9683">
        <v>12</v>
      </c>
      <c r="G9683">
        <v>13</v>
      </c>
      <c r="H9683" s="1">
        <v>43082</v>
      </c>
      <c r="I9683" t="b">
        <v>1</v>
      </c>
      <c r="J9683" t="s">
        <v>3700</v>
      </c>
      <c r="K9683" t="b">
        <v>0</v>
      </c>
      <c r="L9683">
        <v>2017</v>
      </c>
      <c r="M9683">
        <v>12</v>
      </c>
      <c r="N9683">
        <v>18</v>
      </c>
      <c r="O9683" s="1">
        <v>43087</v>
      </c>
      <c r="P9683" t="b">
        <v>1</v>
      </c>
      <c r="Q9683" t="s">
        <v>63</v>
      </c>
      <c r="R9683" t="s">
        <v>2079</v>
      </c>
      <c r="S9683" t="s">
        <v>2080</v>
      </c>
      <c r="T9683" t="s">
        <v>37</v>
      </c>
      <c r="U9683" t="s">
        <v>38</v>
      </c>
      <c r="V9683" t="s">
        <v>149</v>
      </c>
      <c r="W9683" t="s">
        <v>55</v>
      </c>
      <c r="X9683">
        <v>94122</v>
      </c>
      <c r="Y9683" t="s">
        <v>56</v>
      </c>
      <c r="Z9683" t="s">
        <v>6296</v>
      </c>
      <c r="AA9683" t="s">
        <v>58</v>
      </c>
      <c r="AB9683" t="s">
        <v>59</v>
      </c>
      <c r="AC9683" t="s">
        <v>6297</v>
      </c>
      <c r="AD9683">
        <v>8.64</v>
      </c>
      <c r="AE9683">
        <v>3</v>
      </c>
      <c r="AF9683">
        <v>0</v>
      </c>
      <c r="AG9683">
        <v>4.2336</v>
      </c>
    </row>
    <row r="9684" spans="1:33" x14ac:dyDescent="0.35">
      <c r="A9684">
        <v>9683</v>
      </c>
      <c r="B9684" t="s">
        <v>11659</v>
      </c>
      <c r="C9684" t="s">
        <v>1146</v>
      </c>
      <c r="D9684" t="b">
        <v>0</v>
      </c>
      <c r="E9684">
        <v>2017</v>
      </c>
      <c r="F9684">
        <v>12</v>
      </c>
      <c r="G9684">
        <v>13</v>
      </c>
      <c r="H9684" s="1">
        <v>43082</v>
      </c>
      <c r="I9684" t="b">
        <v>1</v>
      </c>
      <c r="J9684" t="s">
        <v>3700</v>
      </c>
      <c r="K9684" t="b">
        <v>0</v>
      </c>
      <c r="L9684">
        <v>2017</v>
      </c>
      <c r="M9684">
        <v>12</v>
      </c>
      <c r="N9684">
        <v>18</v>
      </c>
      <c r="O9684" s="1">
        <v>43087</v>
      </c>
      <c r="P9684" t="b">
        <v>1</v>
      </c>
      <c r="Q9684" t="s">
        <v>63</v>
      </c>
      <c r="R9684" t="s">
        <v>2079</v>
      </c>
      <c r="S9684" t="s">
        <v>2080</v>
      </c>
      <c r="T9684" t="s">
        <v>37</v>
      </c>
      <c r="U9684" t="s">
        <v>38</v>
      </c>
      <c r="V9684" t="s">
        <v>149</v>
      </c>
      <c r="W9684" t="s">
        <v>55</v>
      </c>
      <c r="X9684">
        <v>94122</v>
      </c>
      <c r="Y9684" t="s">
        <v>56</v>
      </c>
      <c r="Z9684" t="s">
        <v>3810</v>
      </c>
      <c r="AA9684" t="s">
        <v>58</v>
      </c>
      <c r="AB9684" t="s">
        <v>106</v>
      </c>
      <c r="AC9684" t="s">
        <v>3811</v>
      </c>
      <c r="AD9684">
        <v>38.880000000000003</v>
      </c>
      <c r="AE9684">
        <v>6</v>
      </c>
      <c r="AF9684">
        <v>0</v>
      </c>
      <c r="AG9684">
        <v>18.662400000000002</v>
      </c>
    </row>
    <row r="9685" spans="1:33" x14ac:dyDescent="0.35">
      <c r="A9685">
        <v>9684</v>
      </c>
      <c r="B9685" t="s">
        <v>11659</v>
      </c>
      <c r="C9685" t="s">
        <v>1146</v>
      </c>
      <c r="D9685" t="b">
        <v>0</v>
      </c>
      <c r="E9685">
        <v>2017</v>
      </c>
      <c r="F9685">
        <v>12</v>
      </c>
      <c r="G9685">
        <v>13</v>
      </c>
      <c r="H9685" s="1">
        <v>43082</v>
      </c>
      <c r="I9685" t="b">
        <v>1</v>
      </c>
      <c r="J9685" t="s">
        <v>3700</v>
      </c>
      <c r="K9685" t="b">
        <v>0</v>
      </c>
      <c r="L9685">
        <v>2017</v>
      </c>
      <c r="M9685">
        <v>12</v>
      </c>
      <c r="N9685">
        <v>18</v>
      </c>
      <c r="O9685" s="1">
        <v>43087</v>
      </c>
      <c r="P9685" t="b">
        <v>1</v>
      </c>
      <c r="Q9685" t="s">
        <v>63</v>
      </c>
      <c r="R9685" t="s">
        <v>2079</v>
      </c>
      <c r="S9685" t="s">
        <v>2080</v>
      </c>
      <c r="T9685" t="s">
        <v>37</v>
      </c>
      <c r="U9685" t="s">
        <v>38</v>
      </c>
      <c r="V9685" t="s">
        <v>149</v>
      </c>
      <c r="W9685" t="s">
        <v>55</v>
      </c>
      <c r="X9685">
        <v>94122</v>
      </c>
      <c r="Y9685" t="s">
        <v>56</v>
      </c>
      <c r="Z9685" t="s">
        <v>4450</v>
      </c>
      <c r="AA9685" t="s">
        <v>43</v>
      </c>
      <c r="AB9685" t="s">
        <v>79</v>
      </c>
      <c r="AC9685" t="s">
        <v>5794</v>
      </c>
      <c r="AD9685">
        <v>201.04</v>
      </c>
      <c r="AE9685">
        <v>8</v>
      </c>
      <c r="AF9685">
        <v>0</v>
      </c>
      <c r="AG9685">
        <v>54.280799999999999</v>
      </c>
    </row>
    <row r="9686" spans="1:33" x14ac:dyDescent="0.35">
      <c r="A9686">
        <v>9685</v>
      </c>
      <c r="B9686" t="s">
        <v>11659</v>
      </c>
      <c r="C9686" t="s">
        <v>1146</v>
      </c>
      <c r="D9686" t="b">
        <v>0</v>
      </c>
      <c r="E9686">
        <v>2017</v>
      </c>
      <c r="F9686">
        <v>12</v>
      </c>
      <c r="G9686">
        <v>13</v>
      </c>
      <c r="H9686" s="1">
        <v>43082</v>
      </c>
      <c r="I9686" t="b">
        <v>1</v>
      </c>
      <c r="J9686" t="s">
        <v>3700</v>
      </c>
      <c r="K9686" t="b">
        <v>0</v>
      </c>
      <c r="L9686">
        <v>2017</v>
      </c>
      <c r="M9686">
        <v>12</v>
      </c>
      <c r="N9686">
        <v>18</v>
      </c>
      <c r="O9686" s="1">
        <v>43087</v>
      </c>
      <c r="P9686" t="b">
        <v>1</v>
      </c>
      <c r="Q9686" t="s">
        <v>63</v>
      </c>
      <c r="R9686" t="s">
        <v>2079</v>
      </c>
      <c r="S9686" t="s">
        <v>2080</v>
      </c>
      <c r="T9686" t="s">
        <v>37</v>
      </c>
      <c r="U9686" t="s">
        <v>38</v>
      </c>
      <c r="V9686" t="s">
        <v>149</v>
      </c>
      <c r="W9686" t="s">
        <v>55</v>
      </c>
      <c r="X9686">
        <v>94122</v>
      </c>
      <c r="Y9686" t="s">
        <v>56</v>
      </c>
      <c r="Z9686" t="s">
        <v>8121</v>
      </c>
      <c r="AA9686" t="s">
        <v>58</v>
      </c>
      <c r="AB9686" t="s">
        <v>106</v>
      </c>
      <c r="AC9686" t="s">
        <v>8122</v>
      </c>
      <c r="AD9686">
        <v>12.96</v>
      </c>
      <c r="AE9686">
        <v>2</v>
      </c>
      <c r="AF9686">
        <v>0</v>
      </c>
      <c r="AG9686">
        <v>6.3503999999999996</v>
      </c>
    </row>
    <row r="9687" spans="1:33" x14ac:dyDescent="0.35">
      <c r="A9687">
        <v>9686</v>
      </c>
      <c r="B9687" t="s">
        <v>11660</v>
      </c>
      <c r="C9687" s="1">
        <v>42767</v>
      </c>
      <c r="D9687" t="b">
        <v>1</v>
      </c>
      <c r="E9687">
        <v>2017</v>
      </c>
      <c r="F9687">
        <v>2</v>
      </c>
      <c r="G9687">
        <v>1</v>
      </c>
      <c r="H9687" s="1">
        <v>42767</v>
      </c>
      <c r="I9687" t="b">
        <v>1</v>
      </c>
      <c r="J9687" s="1">
        <v>42826</v>
      </c>
      <c r="K9687" t="b">
        <v>1</v>
      </c>
      <c r="L9687">
        <v>2017</v>
      </c>
      <c r="M9687">
        <v>4</v>
      </c>
      <c r="N9687">
        <v>1</v>
      </c>
      <c r="O9687" s="1">
        <v>42826</v>
      </c>
      <c r="P9687" t="b">
        <v>1</v>
      </c>
      <c r="Q9687" t="s">
        <v>34</v>
      </c>
      <c r="R9687" t="s">
        <v>10455</v>
      </c>
      <c r="S9687" t="s">
        <v>10456</v>
      </c>
      <c r="T9687" t="s">
        <v>53</v>
      </c>
      <c r="U9687" t="s">
        <v>38</v>
      </c>
      <c r="V9687" t="s">
        <v>54</v>
      </c>
      <c r="W9687" t="s">
        <v>55</v>
      </c>
      <c r="X9687">
        <v>90032</v>
      </c>
      <c r="Y9687" t="s">
        <v>56</v>
      </c>
      <c r="Z9687" t="s">
        <v>6223</v>
      </c>
      <c r="AA9687" t="s">
        <v>85</v>
      </c>
      <c r="AB9687" t="s">
        <v>190</v>
      </c>
      <c r="AC9687" t="s">
        <v>6224</v>
      </c>
      <c r="AD9687">
        <v>16.59</v>
      </c>
      <c r="AE9687">
        <v>1</v>
      </c>
      <c r="AF9687">
        <v>0</v>
      </c>
      <c r="AG9687">
        <v>5.8064999999999998</v>
      </c>
    </row>
    <row r="9688" spans="1:33" x14ac:dyDescent="0.35">
      <c r="A9688">
        <v>9687</v>
      </c>
      <c r="B9688" t="s">
        <v>11661</v>
      </c>
      <c r="C9688" t="s">
        <v>446</v>
      </c>
      <c r="D9688" t="b">
        <v>0</v>
      </c>
      <c r="E9688">
        <v>2017</v>
      </c>
      <c r="F9688">
        <v>5</v>
      </c>
      <c r="G9688">
        <v>30</v>
      </c>
      <c r="H9688" s="1">
        <v>42885</v>
      </c>
      <c r="I9688" t="b">
        <v>1</v>
      </c>
      <c r="J9688" s="1">
        <v>42800</v>
      </c>
      <c r="K9688" t="b">
        <v>1</v>
      </c>
      <c r="L9688">
        <v>2017</v>
      </c>
      <c r="M9688">
        <v>3</v>
      </c>
      <c r="N9688">
        <v>6</v>
      </c>
      <c r="O9688" s="1">
        <v>42800</v>
      </c>
      <c r="P9688" t="b">
        <v>1</v>
      </c>
      <c r="Q9688" t="s">
        <v>63</v>
      </c>
      <c r="R9688" t="s">
        <v>5590</v>
      </c>
      <c r="S9688" t="s">
        <v>5591</v>
      </c>
      <c r="T9688" t="s">
        <v>37</v>
      </c>
      <c r="U9688" t="s">
        <v>38</v>
      </c>
      <c r="V9688" t="s">
        <v>1081</v>
      </c>
      <c r="W9688" t="s">
        <v>55</v>
      </c>
      <c r="X9688">
        <v>92037</v>
      </c>
      <c r="Y9688" t="s">
        <v>56</v>
      </c>
      <c r="Z9688" t="s">
        <v>2787</v>
      </c>
      <c r="AA9688" t="s">
        <v>58</v>
      </c>
      <c r="AB9688" t="s">
        <v>82</v>
      </c>
      <c r="AC9688" t="s">
        <v>2788</v>
      </c>
      <c r="AD9688">
        <v>35.1</v>
      </c>
      <c r="AE9688">
        <v>6</v>
      </c>
      <c r="AF9688">
        <v>0</v>
      </c>
      <c r="AG9688">
        <v>10.179</v>
      </c>
    </row>
    <row r="9689" spans="1:33" x14ac:dyDescent="0.35">
      <c r="A9689">
        <v>9688</v>
      </c>
      <c r="B9689" t="s">
        <v>11662</v>
      </c>
      <c r="C9689" t="s">
        <v>3591</v>
      </c>
      <c r="D9689" t="b">
        <v>0</v>
      </c>
      <c r="E9689">
        <v>2017</v>
      </c>
      <c r="F9689">
        <v>9</v>
      </c>
      <c r="G9689">
        <v>30</v>
      </c>
      <c r="H9689" s="1">
        <v>43008</v>
      </c>
      <c r="I9689" t="b">
        <v>1</v>
      </c>
      <c r="J9689" s="1">
        <v>42896</v>
      </c>
      <c r="K9689" t="b">
        <v>1</v>
      </c>
      <c r="L9689">
        <v>2017</v>
      </c>
      <c r="M9689">
        <v>6</v>
      </c>
      <c r="N9689">
        <v>10</v>
      </c>
      <c r="O9689" s="1">
        <v>42896</v>
      </c>
      <c r="P9689" t="b">
        <v>1</v>
      </c>
      <c r="Q9689" t="s">
        <v>63</v>
      </c>
      <c r="R9689" t="s">
        <v>3188</v>
      </c>
      <c r="S9689" t="s">
        <v>3189</v>
      </c>
      <c r="T9689" t="s">
        <v>120</v>
      </c>
      <c r="U9689" t="s">
        <v>38</v>
      </c>
      <c r="V9689" t="s">
        <v>1282</v>
      </c>
      <c r="W9689" t="s">
        <v>122</v>
      </c>
      <c r="X9689">
        <v>76017</v>
      </c>
      <c r="Y9689" t="s">
        <v>123</v>
      </c>
      <c r="Z9689" t="s">
        <v>2777</v>
      </c>
      <c r="AA9689" t="s">
        <v>58</v>
      </c>
      <c r="AB9689" t="s">
        <v>89</v>
      </c>
      <c r="AC9689" t="s">
        <v>2778</v>
      </c>
      <c r="AD9689">
        <v>11.646000000000001</v>
      </c>
      <c r="AE9689">
        <v>9</v>
      </c>
      <c r="AF9689">
        <v>0.8</v>
      </c>
      <c r="AG9689">
        <v>-17.469000000000001</v>
      </c>
    </row>
    <row r="9690" spans="1:33" x14ac:dyDescent="0.35">
      <c r="A9690">
        <v>9689</v>
      </c>
      <c r="B9690" t="s">
        <v>11663</v>
      </c>
      <c r="C9690" t="s">
        <v>499</v>
      </c>
      <c r="D9690" t="b">
        <v>0</v>
      </c>
      <c r="E9690">
        <v>2017</v>
      </c>
      <c r="F9690">
        <v>6</v>
      </c>
      <c r="G9690">
        <v>20</v>
      </c>
      <c r="H9690" s="1">
        <v>42906</v>
      </c>
      <c r="I9690" t="b">
        <v>1</v>
      </c>
      <c r="J9690" t="s">
        <v>2919</v>
      </c>
      <c r="K9690" t="b">
        <v>0</v>
      </c>
      <c r="L9690">
        <v>2017</v>
      </c>
      <c r="M9690">
        <v>6</v>
      </c>
      <c r="N9690">
        <v>27</v>
      </c>
      <c r="O9690" s="1">
        <v>42913</v>
      </c>
      <c r="P9690" t="b">
        <v>1</v>
      </c>
      <c r="Q9690" t="s">
        <v>63</v>
      </c>
      <c r="R9690" t="s">
        <v>453</v>
      </c>
      <c r="S9690" t="s">
        <v>454</v>
      </c>
      <c r="T9690" t="s">
        <v>37</v>
      </c>
      <c r="U9690" t="s">
        <v>38</v>
      </c>
      <c r="V9690" t="s">
        <v>1663</v>
      </c>
      <c r="W9690" t="s">
        <v>372</v>
      </c>
      <c r="X9690">
        <v>23223</v>
      </c>
      <c r="Y9690" t="s">
        <v>41</v>
      </c>
      <c r="Z9690" t="s">
        <v>7015</v>
      </c>
      <c r="AA9690" t="s">
        <v>58</v>
      </c>
      <c r="AB9690" t="s">
        <v>106</v>
      </c>
      <c r="AC9690" t="s">
        <v>7016</v>
      </c>
      <c r="AD9690">
        <v>32.4</v>
      </c>
      <c r="AE9690">
        <v>5</v>
      </c>
      <c r="AF9690">
        <v>0</v>
      </c>
      <c r="AG9690">
        <v>15.552</v>
      </c>
    </row>
    <row r="9691" spans="1:33" x14ac:dyDescent="0.35">
      <c r="A9691">
        <v>9690</v>
      </c>
      <c r="B9691" t="s">
        <v>11663</v>
      </c>
      <c r="C9691" t="s">
        <v>499</v>
      </c>
      <c r="D9691" t="b">
        <v>0</v>
      </c>
      <c r="E9691">
        <v>2017</v>
      </c>
      <c r="F9691">
        <v>6</v>
      </c>
      <c r="G9691">
        <v>20</v>
      </c>
      <c r="H9691" s="1">
        <v>42906</v>
      </c>
      <c r="I9691" t="b">
        <v>1</v>
      </c>
      <c r="J9691" t="s">
        <v>2919</v>
      </c>
      <c r="K9691" t="b">
        <v>0</v>
      </c>
      <c r="L9691">
        <v>2017</v>
      </c>
      <c r="M9691">
        <v>6</v>
      </c>
      <c r="N9691">
        <v>27</v>
      </c>
      <c r="O9691" s="1">
        <v>42913</v>
      </c>
      <c r="P9691" t="b">
        <v>1</v>
      </c>
      <c r="Q9691" t="s">
        <v>63</v>
      </c>
      <c r="R9691" t="s">
        <v>453</v>
      </c>
      <c r="S9691" t="s">
        <v>454</v>
      </c>
      <c r="T9691" t="s">
        <v>37</v>
      </c>
      <c r="U9691" t="s">
        <v>38</v>
      </c>
      <c r="V9691" t="s">
        <v>1663</v>
      </c>
      <c r="W9691" t="s">
        <v>372</v>
      </c>
      <c r="X9691">
        <v>23223</v>
      </c>
      <c r="Y9691" t="s">
        <v>41</v>
      </c>
      <c r="Z9691" t="s">
        <v>6596</v>
      </c>
      <c r="AA9691" t="s">
        <v>85</v>
      </c>
      <c r="AB9691" t="s">
        <v>86</v>
      </c>
      <c r="AC9691" t="s">
        <v>6597</v>
      </c>
      <c r="AD9691">
        <v>503.96</v>
      </c>
      <c r="AE9691">
        <v>4</v>
      </c>
      <c r="AF9691">
        <v>0</v>
      </c>
      <c r="AG9691">
        <v>125.99</v>
      </c>
    </row>
    <row r="9692" spans="1:33" x14ac:dyDescent="0.35">
      <c r="A9692">
        <v>9691</v>
      </c>
      <c r="B9692" t="s">
        <v>11664</v>
      </c>
      <c r="C9692" s="1">
        <v>42829</v>
      </c>
      <c r="D9692" t="b">
        <v>1</v>
      </c>
      <c r="E9692">
        <v>2017</v>
      </c>
      <c r="F9692">
        <v>4</v>
      </c>
      <c r="G9692">
        <v>4</v>
      </c>
      <c r="H9692" s="1">
        <v>42829</v>
      </c>
      <c r="I9692" t="b">
        <v>1</v>
      </c>
      <c r="J9692" s="1">
        <v>42859</v>
      </c>
      <c r="K9692" t="b">
        <v>1</v>
      </c>
      <c r="L9692">
        <v>2017</v>
      </c>
      <c r="M9692">
        <v>5</v>
      </c>
      <c r="N9692">
        <v>4</v>
      </c>
      <c r="O9692" s="1">
        <v>42859</v>
      </c>
      <c r="P9692" t="b">
        <v>1</v>
      </c>
      <c r="Q9692" t="s">
        <v>221</v>
      </c>
      <c r="R9692" t="s">
        <v>6432</v>
      </c>
      <c r="S9692" t="s">
        <v>6433</v>
      </c>
      <c r="T9692" t="s">
        <v>120</v>
      </c>
      <c r="U9692" t="s">
        <v>38</v>
      </c>
      <c r="V9692" t="s">
        <v>314</v>
      </c>
      <c r="W9692" t="s">
        <v>315</v>
      </c>
      <c r="X9692">
        <v>10035</v>
      </c>
      <c r="Y9692" t="s">
        <v>173</v>
      </c>
      <c r="Z9692" t="s">
        <v>3676</v>
      </c>
      <c r="AA9692" t="s">
        <v>58</v>
      </c>
      <c r="AB9692" t="s">
        <v>82</v>
      </c>
      <c r="AC9692" t="s">
        <v>3677</v>
      </c>
      <c r="AD9692">
        <v>7.04</v>
      </c>
      <c r="AE9692">
        <v>4</v>
      </c>
      <c r="AF9692">
        <v>0</v>
      </c>
      <c r="AG9692">
        <v>2.0415999999999999</v>
      </c>
    </row>
    <row r="9693" spans="1:33" x14ac:dyDescent="0.35">
      <c r="A9693">
        <v>9692</v>
      </c>
      <c r="B9693" t="s">
        <v>11665</v>
      </c>
      <c r="C9693" t="s">
        <v>526</v>
      </c>
      <c r="D9693" t="b">
        <v>0</v>
      </c>
      <c r="E9693">
        <v>2015</v>
      </c>
      <c r="F9693">
        <v>11</v>
      </c>
      <c r="G9693">
        <v>13</v>
      </c>
      <c r="H9693" s="1">
        <v>42321</v>
      </c>
      <c r="I9693" t="b">
        <v>1</v>
      </c>
      <c r="J9693" t="s">
        <v>527</v>
      </c>
      <c r="K9693" t="b">
        <v>0</v>
      </c>
      <c r="L9693">
        <v>2015</v>
      </c>
      <c r="M9693">
        <v>11</v>
      </c>
      <c r="N9693">
        <v>17</v>
      </c>
      <c r="O9693" s="1">
        <v>42325</v>
      </c>
      <c r="P9693" t="b">
        <v>1</v>
      </c>
      <c r="Q9693" t="s">
        <v>63</v>
      </c>
      <c r="R9693" t="s">
        <v>1351</v>
      </c>
      <c r="S9693" t="s">
        <v>1352</v>
      </c>
      <c r="T9693" t="s">
        <v>37</v>
      </c>
      <c r="U9693" t="s">
        <v>38</v>
      </c>
      <c r="V9693" t="s">
        <v>217</v>
      </c>
      <c r="W9693" t="s">
        <v>122</v>
      </c>
      <c r="X9693">
        <v>77041</v>
      </c>
      <c r="Y9693" t="s">
        <v>123</v>
      </c>
      <c r="Z9693" t="s">
        <v>3528</v>
      </c>
      <c r="AA9693" t="s">
        <v>43</v>
      </c>
      <c r="AB9693" t="s">
        <v>44</v>
      </c>
      <c r="AC9693" t="s">
        <v>3529</v>
      </c>
      <c r="AD9693">
        <v>613.99919999999997</v>
      </c>
      <c r="AE9693">
        <v>3</v>
      </c>
      <c r="AF9693">
        <v>0.32</v>
      </c>
      <c r="AG9693">
        <v>-18.058800000000002</v>
      </c>
    </row>
    <row r="9694" spans="1:33" x14ac:dyDescent="0.35">
      <c r="A9694">
        <v>9693</v>
      </c>
      <c r="B9694" t="s">
        <v>11666</v>
      </c>
      <c r="C9694" t="s">
        <v>2462</v>
      </c>
      <c r="D9694" t="b">
        <v>0</v>
      </c>
      <c r="E9694">
        <v>2015</v>
      </c>
      <c r="F9694">
        <v>8</v>
      </c>
      <c r="G9694">
        <v>28</v>
      </c>
      <c r="H9694" s="1">
        <v>42244</v>
      </c>
      <c r="I9694" t="b">
        <v>1</v>
      </c>
      <c r="J9694" s="1">
        <v>42044</v>
      </c>
      <c r="K9694" t="b">
        <v>1</v>
      </c>
      <c r="L9694">
        <v>2015</v>
      </c>
      <c r="M9694">
        <v>2</v>
      </c>
      <c r="N9694">
        <v>9</v>
      </c>
      <c r="O9694" s="1">
        <v>42044</v>
      </c>
      <c r="P9694" t="b">
        <v>1</v>
      </c>
      <c r="Q9694" t="s">
        <v>63</v>
      </c>
      <c r="R9694" t="s">
        <v>4001</v>
      </c>
      <c r="S9694" t="s">
        <v>4002</v>
      </c>
      <c r="T9694" t="s">
        <v>53</v>
      </c>
      <c r="U9694" t="s">
        <v>38</v>
      </c>
      <c r="V9694" t="s">
        <v>858</v>
      </c>
      <c r="W9694" t="s">
        <v>859</v>
      </c>
      <c r="X9694">
        <v>6824</v>
      </c>
      <c r="Y9694" t="s">
        <v>173</v>
      </c>
      <c r="Z9694" t="s">
        <v>6240</v>
      </c>
      <c r="AA9694" t="s">
        <v>58</v>
      </c>
      <c r="AB9694" t="s">
        <v>72</v>
      </c>
      <c r="AC9694" t="s">
        <v>6241</v>
      </c>
      <c r="AD9694">
        <v>470.36</v>
      </c>
      <c r="AE9694">
        <v>11</v>
      </c>
      <c r="AF9694">
        <v>0</v>
      </c>
      <c r="AG9694">
        <v>122.2936</v>
      </c>
    </row>
    <row r="9695" spans="1:33" x14ac:dyDescent="0.35">
      <c r="A9695">
        <v>9694</v>
      </c>
      <c r="B9695" t="s">
        <v>11667</v>
      </c>
      <c r="C9695" t="s">
        <v>2372</v>
      </c>
      <c r="D9695" t="b">
        <v>0</v>
      </c>
      <c r="E9695">
        <v>2017</v>
      </c>
      <c r="F9695">
        <v>9</v>
      </c>
      <c r="G9695">
        <v>24</v>
      </c>
      <c r="H9695" s="1">
        <v>43002</v>
      </c>
      <c r="I9695" t="b">
        <v>1</v>
      </c>
      <c r="J9695" t="s">
        <v>3590</v>
      </c>
      <c r="K9695" t="b">
        <v>0</v>
      </c>
      <c r="L9695">
        <v>2017</v>
      </c>
      <c r="M9695">
        <v>9</v>
      </c>
      <c r="N9695">
        <v>28</v>
      </c>
      <c r="O9695" s="1">
        <v>43006</v>
      </c>
      <c r="P9695" t="b">
        <v>1</v>
      </c>
      <c r="Q9695" t="s">
        <v>34</v>
      </c>
      <c r="R9695" t="s">
        <v>734</v>
      </c>
      <c r="S9695" t="s">
        <v>735</v>
      </c>
      <c r="T9695" t="s">
        <v>120</v>
      </c>
      <c r="U9695" t="s">
        <v>38</v>
      </c>
      <c r="V9695" t="s">
        <v>149</v>
      </c>
      <c r="W9695" t="s">
        <v>55</v>
      </c>
      <c r="X9695">
        <v>94110</v>
      </c>
      <c r="Y9695" t="s">
        <v>56</v>
      </c>
      <c r="Z9695" t="s">
        <v>5746</v>
      </c>
      <c r="AA9695" t="s">
        <v>58</v>
      </c>
      <c r="AB9695" t="s">
        <v>106</v>
      </c>
      <c r="AC9695" t="s">
        <v>5747</v>
      </c>
      <c r="AD9695">
        <v>31.08</v>
      </c>
      <c r="AE9695">
        <v>6</v>
      </c>
      <c r="AF9695">
        <v>0</v>
      </c>
      <c r="AG9695">
        <v>15.229200000000001</v>
      </c>
    </row>
    <row r="9696" spans="1:33" x14ac:dyDescent="0.35">
      <c r="A9696">
        <v>9695</v>
      </c>
      <c r="B9696" t="s">
        <v>11667</v>
      </c>
      <c r="C9696" t="s">
        <v>2372</v>
      </c>
      <c r="D9696" t="b">
        <v>0</v>
      </c>
      <c r="E9696">
        <v>2017</v>
      </c>
      <c r="F9696">
        <v>9</v>
      </c>
      <c r="G9696">
        <v>24</v>
      </c>
      <c r="H9696" s="1">
        <v>43002</v>
      </c>
      <c r="I9696" t="b">
        <v>1</v>
      </c>
      <c r="J9696" t="s">
        <v>3590</v>
      </c>
      <c r="K9696" t="b">
        <v>0</v>
      </c>
      <c r="L9696">
        <v>2017</v>
      </c>
      <c r="M9696">
        <v>9</v>
      </c>
      <c r="N9696">
        <v>28</v>
      </c>
      <c r="O9696" s="1">
        <v>43006</v>
      </c>
      <c r="P9696" t="b">
        <v>1</v>
      </c>
      <c r="Q9696" t="s">
        <v>34</v>
      </c>
      <c r="R9696" t="s">
        <v>734</v>
      </c>
      <c r="S9696" t="s">
        <v>735</v>
      </c>
      <c r="T9696" t="s">
        <v>120</v>
      </c>
      <c r="U9696" t="s">
        <v>38</v>
      </c>
      <c r="V9696" t="s">
        <v>149</v>
      </c>
      <c r="W9696" t="s">
        <v>55</v>
      </c>
      <c r="X9696">
        <v>94110</v>
      </c>
      <c r="Y9696" t="s">
        <v>56</v>
      </c>
      <c r="Z9696" t="s">
        <v>2212</v>
      </c>
      <c r="AA9696" t="s">
        <v>58</v>
      </c>
      <c r="AB9696" t="s">
        <v>666</v>
      </c>
      <c r="AC9696" t="s">
        <v>2213</v>
      </c>
      <c r="AD9696">
        <v>7.3</v>
      </c>
      <c r="AE9696">
        <v>2</v>
      </c>
      <c r="AF9696">
        <v>0</v>
      </c>
      <c r="AG9696">
        <v>2.19</v>
      </c>
    </row>
    <row r="9697" spans="1:33" x14ac:dyDescent="0.35">
      <c r="A9697">
        <v>9696</v>
      </c>
      <c r="B9697" t="s">
        <v>11668</v>
      </c>
      <c r="C9697" s="1">
        <v>42686</v>
      </c>
      <c r="D9697" t="b">
        <v>1</v>
      </c>
      <c r="E9697">
        <v>2016</v>
      </c>
      <c r="F9697">
        <v>11</v>
      </c>
      <c r="G9697">
        <v>12</v>
      </c>
      <c r="H9697" s="1">
        <v>42686</v>
      </c>
      <c r="I9697" t="b">
        <v>1</v>
      </c>
      <c r="J9697" t="s">
        <v>7217</v>
      </c>
      <c r="K9697" t="b">
        <v>0</v>
      </c>
      <c r="L9697">
        <v>2016</v>
      </c>
      <c r="M9697">
        <v>12</v>
      </c>
      <c r="N9697">
        <v>14</v>
      </c>
      <c r="O9697" s="1">
        <v>42718</v>
      </c>
      <c r="P9697" t="b">
        <v>1</v>
      </c>
      <c r="Q9697" t="s">
        <v>221</v>
      </c>
      <c r="R9697" t="s">
        <v>2646</v>
      </c>
      <c r="S9697" t="s">
        <v>2647</v>
      </c>
      <c r="T9697" t="s">
        <v>53</v>
      </c>
      <c r="U9697" t="s">
        <v>38</v>
      </c>
      <c r="V9697" t="s">
        <v>371</v>
      </c>
      <c r="W9697" t="s">
        <v>579</v>
      </c>
      <c r="X9697">
        <v>45503</v>
      </c>
      <c r="Y9697" t="s">
        <v>173</v>
      </c>
      <c r="Z9697" t="s">
        <v>91</v>
      </c>
      <c r="AA9697" t="s">
        <v>58</v>
      </c>
      <c r="AB9697" t="s">
        <v>92</v>
      </c>
      <c r="AC9697" t="s">
        <v>93</v>
      </c>
      <c r="AD9697">
        <v>73.536000000000001</v>
      </c>
      <c r="AE9697">
        <v>4</v>
      </c>
      <c r="AF9697">
        <v>0.2</v>
      </c>
      <c r="AG9697">
        <v>9.1920000000000002</v>
      </c>
    </row>
    <row r="9698" spans="1:33" x14ac:dyDescent="0.35">
      <c r="A9698">
        <v>9697</v>
      </c>
      <c r="B9698" t="s">
        <v>11669</v>
      </c>
      <c r="C9698" s="1">
        <v>41918</v>
      </c>
      <c r="D9698" t="b">
        <v>1</v>
      </c>
      <c r="E9698">
        <v>2014</v>
      </c>
      <c r="F9698">
        <v>10</v>
      </c>
      <c r="G9698">
        <v>6</v>
      </c>
      <c r="H9698" s="1">
        <v>41918</v>
      </c>
      <c r="I9698" t="b">
        <v>1</v>
      </c>
      <c r="J9698" t="s">
        <v>3194</v>
      </c>
      <c r="K9698" t="b">
        <v>0</v>
      </c>
      <c r="L9698">
        <v>2014</v>
      </c>
      <c r="M9698">
        <v>6</v>
      </c>
      <c r="N9698">
        <v>15</v>
      </c>
      <c r="O9698" s="1">
        <v>41805</v>
      </c>
      <c r="P9698" t="b">
        <v>1</v>
      </c>
      <c r="Q9698" t="s">
        <v>34</v>
      </c>
      <c r="R9698" t="s">
        <v>943</v>
      </c>
      <c r="S9698" t="s">
        <v>944</v>
      </c>
      <c r="T9698" t="s">
        <v>53</v>
      </c>
      <c r="U9698" t="s">
        <v>38</v>
      </c>
      <c r="V9698" t="s">
        <v>1009</v>
      </c>
      <c r="W9698" t="s">
        <v>281</v>
      </c>
      <c r="X9698">
        <v>48234</v>
      </c>
      <c r="Y9698" t="s">
        <v>123</v>
      </c>
      <c r="Z9698" t="s">
        <v>2237</v>
      </c>
      <c r="AA9698" t="s">
        <v>58</v>
      </c>
      <c r="AB9698" t="s">
        <v>59</v>
      </c>
      <c r="AC9698" t="s">
        <v>2238</v>
      </c>
      <c r="AD9698">
        <v>491.55</v>
      </c>
      <c r="AE9698">
        <v>5</v>
      </c>
      <c r="AF9698">
        <v>0</v>
      </c>
      <c r="AG9698">
        <v>240.8595</v>
      </c>
    </row>
    <row r="9699" spans="1:33" x14ac:dyDescent="0.35">
      <c r="A9699">
        <v>9698</v>
      </c>
      <c r="B9699" t="s">
        <v>11670</v>
      </c>
      <c r="C9699" s="1">
        <v>42677</v>
      </c>
      <c r="D9699" t="b">
        <v>1</v>
      </c>
      <c r="E9699">
        <v>2016</v>
      </c>
      <c r="F9699">
        <v>11</v>
      </c>
      <c r="G9699">
        <v>3</v>
      </c>
      <c r="H9699" s="1">
        <v>42677</v>
      </c>
      <c r="I9699" t="b">
        <v>1</v>
      </c>
      <c r="J9699" s="1">
        <v>42677</v>
      </c>
      <c r="K9699" t="b">
        <v>1</v>
      </c>
      <c r="L9699">
        <v>2016</v>
      </c>
      <c r="M9699">
        <v>11</v>
      </c>
      <c r="N9699">
        <v>3</v>
      </c>
      <c r="O9699" s="1">
        <v>42677</v>
      </c>
      <c r="P9699" t="b">
        <v>1</v>
      </c>
      <c r="Q9699" t="s">
        <v>1467</v>
      </c>
      <c r="R9699" t="s">
        <v>3657</v>
      </c>
      <c r="S9699" t="s">
        <v>3658</v>
      </c>
      <c r="T9699" t="s">
        <v>120</v>
      </c>
      <c r="U9699" t="s">
        <v>38</v>
      </c>
      <c r="V9699" t="s">
        <v>171</v>
      </c>
      <c r="W9699" t="s">
        <v>172</v>
      </c>
      <c r="X9699">
        <v>19140</v>
      </c>
      <c r="Y9699" t="s">
        <v>173</v>
      </c>
      <c r="Z9699" t="s">
        <v>5357</v>
      </c>
      <c r="AA9699" t="s">
        <v>43</v>
      </c>
      <c r="AB9699" t="s">
        <v>79</v>
      </c>
      <c r="AC9699" t="s">
        <v>5358</v>
      </c>
      <c r="AD9699">
        <v>30.335999999999999</v>
      </c>
      <c r="AE9699">
        <v>4</v>
      </c>
      <c r="AF9699">
        <v>0.2</v>
      </c>
      <c r="AG9699">
        <v>9.48</v>
      </c>
    </row>
    <row r="9700" spans="1:33" x14ac:dyDescent="0.35">
      <c r="A9700">
        <v>9699</v>
      </c>
      <c r="B9700" t="s">
        <v>11671</v>
      </c>
      <c r="C9700" t="s">
        <v>1557</v>
      </c>
      <c r="D9700" t="b">
        <v>0</v>
      </c>
      <c r="E9700">
        <v>2017</v>
      </c>
      <c r="F9700">
        <v>12</v>
      </c>
      <c r="G9700">
        <v>15</v>
      </c>
      <c r="H9700" s="1">
        <v>43084</v>
      </c>
      <c r="I9700" t="b">
        <v>1</v>
      </c>
      <c r="J9700" t="s">
        <v>4396</v>
      </c>
      <c r="K9700" t="b">
        <v>0</v>
      </c>
      <c r="L9700">
        <v>2017</v>
      </c>
      <c r="M9700">
        <v>12</v>
      </c>
      <c r="N9700">
        <v>19</v>
      </c>
      <c r="O9700" s="1">
        <v>43088</v>
      </c>
      <c r="P9700" t="b">
        <v>1</v>
      </c>
      <c r="Q9700" t="s">
        <v>63</v>
      </c>
      <c r="R9700" t="s">
        <v>7921</v>
      </c>
      <c r="S9700" t="s">
        <v>7922</v>
      </c>
      <c r="T9700" t="s">
        <v>37</v>
      </c>
      <c r="U9700" t="s">
        <v>38</v>
      </c>
      <c r="V9700" t="s">
        <v>1173</v>
      </c>
      <c r="W9700" t="s">
        <v>55</v>
      </c>
      <c r="X9700">
        <v>90301</v>
      </c>
      <c r="Y9700" t="s">
        <v>56</v>
      </c>
      <c r="Z9700" t="s">
        <v>1082</v>
      </c>
      <c r="AA9700" t="s">
        <v>58</v>
      </c>
      <c r="AB9700" t="s">
        <v>106</v>
      </c>
      <c r="AC9700" t="s">
        <v>1083</v>
      </c>
      <c r="AD9700">
        <v>22.83</v>
      </c>
      <c r="AE9700">
        <v>3</v>
      </c>
      <c r="AF9700">
        <v>0</v>
      </c>
      <c r="AG9700">
        <v>10.7301</v>
      </c>
    </row>
    <row r="9701" spans="1:33" x14ac:dyDescent="0.35">
      <c r="A9701">
        <v>9700</v>
      </c>
      <c r="B9701" t="s">
        <v>11671</v>
      </c>
      <c r="C9701" t="s">
        <v>1557</v>
      </c>
      <c r="D9701" t="b">
        <v>0</v>
      </c>
      <c r="E9701">
        <v>2017</v>
      </c>
      <c r="F9701">
        <v>12</v>
      </c>
      <c r="G9701">
        <v>15</v>
      </c>
      <c r="H9701" s="1">
        <v>43084</v>
      </c>
      <c r="I9701" t="b">
        <v>1</v>
      </c>
      <c r="J9701" t="s">
        <v>4396</v>
      </c>
      <c r="K9701" t="b">
        <v>0</v>
      </c>
      <c r="L9701">
        <v>2017</v>
      </c>
      <c r="M9701">
        <v>12</v>
      </c>
      <c r="N9701">
        <v>19</v>
      </c>
      <c r="O9701" s="1">
        <v>43088</v>
      </c>
      <c r="P9701" t="b">
        <v>1</v>
      </c>
      <c r="Q9701" t="s">
        <v>63</v>
      </c>
      <c r="R9701" t="s">
        <v>7921</v>
      </c>
      <c r="S9701" t="s">
        <v>7922</v>
      </c>
      <c r="T9701" t="s">
        <v>37</v>
      </c>
      <c r="U9701" t="s">
        <v>38</v>
      </c>
      <c r="V9701" t="s">
        <v>1173</v>
      </c>
      <c r="W9701" t="s">
        <v>55</v>
      </c>
      <c r="X9701">
        <v>90301</v>
      </c>
      <c r="Y9701" t="s">
        <v>56</v>
      </c>
      <c r="Z9701" t="s">
        <v>10493</v>
      </c>
      <c r="AA9701" t="s">
        <v>58</v>
      </c>
      <c r="AB9701" t="s">
        <v>92</v>
      </c>
      <c r="AC9701" t="s">
        <v>10494</v>
      </c>
      <c r="AD9701">
        <v>54.32</v>
      </c>
      <c r="AE9701">
        <v>4</v>
      </c>
      <c r="AF9701">
        <v>0</v>
      </c>
      <c r="AG9701">
        <v>16.295999999999999</v>
      </c>
    </row>
    <row r="9702" spans="1:33" x14ac:dyDescent="0.35">
      <c r="A9702">
        <v>9701</v>
      </c>
      <c r="B9702" t="s">
        <v>11671</v>
      </c>
      <c r="C9702" t="s">
        <v>1557</v>
      </c>
      <c r="D9702" t="b">
        <v>0</v>
      </c>
      <c r="E9702">
        <v>2017</v>
      </c>
      <c r="F9702">
        <v>12</v>
      </c>
      <c r="G9702">
        <v>15</v>
      </c>
      <c r="H9702" s="1">
        <v>43084</v>
      </c>
      <c r="I9702" t="b">
        <v>1</v>
      </c>
      <c r="J9702" t="s">
        <v>4396</v>
      </c>
      <c r="K9702" t="b">
        <v>0</v>
      </c>
      <c r="L9702">
        <v>2017</v>
      </c>
      <c r="M9702">
        <v>12</v>
      </c>
      <c r="N9702">
        <v>19</v>
      </c>
      <c r="O9702" s="1">
        <v>43088</v>
      </c>
      <c r="P9702" t="b">
        <v>1</v>
      </c>
      <c r="Q9702" t="s">
        <v>63</v>
      </c>
      <c r="R9702" t="s">
        <v>7921</v>
      </c>
      <c r="S9702" t="s">
        <v>7922</v>
      </c>
      <c r="T9702" t="s">
        <v>37</v>
      </c>
      <c r="U9702" t="s">
        <v>38</v>
      </c>
      <c r="V9702" t="s">
        <v>1173</v>
      </c>
      <c r="W9702" t="s">
        <v>55</v>
      </c>
      <c r="X9702">
        <v>90301</v>
      </c>
      <c r="Y9702" t="s">
        <v>56</v>
      </c>
      <c r="Z9702" t="s">
        <v>6279</v>
      </c>
      <c r="AA9702" t="s">
        <v>85</v>
      </c>
      <c r="AB9702" t="s">
        <v>86</v>
      </c>
      <c r="AC9702" t="s">
        <v>6280</v>
      </c>
      <c r="AD9702">
        <v>196.77600000000001</v>
      </c>
      <c r="AE9702">
        <v>3</v>
      </c>
      <c r="AF9702">
        <v>0.2</v>
      </c>
      <c r="AG9702">
        <v>14.7582</v>
      </c>
    </row>
    <row r="9703" spans="1:33" x14ac:dyDescent="0.35">
      <c r="A9703">
        <v>9702</v>
      </c>
      <c r="B9703" t="s">
        <v>11672</v>
      </c>
      <c r="C9703" t="s">
        <v>7256</v>
      </c>
      <c r="D9703" t="b">
        <v>0</v>
      </c>
      <c r="E9703">
        <v>2016</v>
      </c>
      <c r="F9703">
        <v>10</v>
      </c>
      <c r="G9703">
        <v>30</v>
      </c>
      <c r="H9703" s="1">
        <v>42673</v>
      </c>
      <c r="I9703" t="b">
        <v>1</v>
      </c>
      <c r="J9703" s="1">
        <v>42471</v>
      </c>
      <c r="K9703" t="b">
        <v>1</v>
      </c>
      <c r="L9703">
        <v>2016</v>
      </c>
      <c r="M9703">
        <v>4</v>
      </c>
      <c r="N9703">
        <v>11</v>
      </c>
      <c r="O9703" s="1">
        <v>42471</v>
      </c>
      <c r="P9703" t="b">
        <v>1</v>
      </c>
      <c r="Q9703" t="s">
        <v>63</v>
      </c>
      <c r="R9703" t="s">
        <v>7882</v>
      </c>
      <c r="S9703" t="s">
        <v>7883</v>
      </c>
      <c r="T9703" t="s">
        <v>37</v>
      </c>
      <c r="U9703" t="s">
        <v>38</v>
      </c>
      <c r="V9703" t="s">
        <v>11673</v>
      </c>
      <c r="W9703" t="s">
        <v>55</v>
      </c>
      <c r="X9703">
        <v>93405</v>
      </c>
      <c r="Y9703" t="s">
        <v>56</v>
      </c>
      <c r="Z9703" t="s">
        <v>3582</v>
      </c>
      <c r="AA9703" t="s">
        <v>58</v>
      </c>
      <c r="AB9703" t="s">
        <v>317</v>
      </c>
      <c r="AC9703" t="s">
        <v>3583</v>
      </c>
      <c r="AD9703">
        <v>3.62</v>
      </c>
      <c r="AE9703">
        <v>2</v>
      </c>
      <c r="AF9703">
        <v>0</v>
      </c>
      <c r="AG9703">
        <v>1.1946000000000001</v>
      </c>
    </row>
    <row r="9704" spans="1:33" x14ac:dyDescent="0.35">
      <c r="A9704">
        <v>9703</v>
      </c>
      <c r="B9704" t="s">
        <v>11674</v>
      </c>
      <c r="C9704" t="s">
        <v>5833</v>
      </c>
      <c r="D9704" t="b">
        <v>0</v>
      </c>
      <c r="E9704">
        <v>2017</v>
      </c>
      <c r="F9704">
        <v>7</v>
      </c>
      <c r="G9704">
        <v>31</v>
      </c>
      <c r="H9704" s="1">
        <v>42947</v>
      </c>
      <c r="I9704" t="b">
        <v>1</v>
      </c>
      <c r="J9704" s="1">
        <v>42833</v>
      </c>
      <c r="K9704" t="b">
        <v>1</v>
      </c>
      <c r="L9704">
        <v>2017</v>
      </c>
      <c r="M9704">
        <v>4</v>
      </c>
      <c r="N9704">
        <v>8</v>
      </c>
      <c r="O9704" s="1">
        <v>42833</v>
      </c>
      <c r="P9704" t="b">
        <v>1</v>
      </c>
      <c r="Q9704" t="s">
        <v>63</v>
      </c>
      <c r="R9704" t="s">
        <v>7219</v>
      </c>
      <c r="S9704" t="s">
        <v>7220</v>
      </c>
      <c r="T9704" t="s">
        <v>120</v>
      </c>
      <c r="U9704" t="s">
        <v>38</v>
      </c>
      <c r="V9704" t="s">
        <v>602</v>
      </c>
      <c r="W9704" t="s">
        <v>290</v>
      </c>
      <c r="X9704">
        <v>19805</v>
      </c>
      <c r="Y9704" t="s">
        <v>173</v>
      </c>
      <c r="Z9704" t="s">
        <v>514</v>
      </c>
      <c r="AA9704" t="s">
        <v>58</v>
      </c>
      <c r="AB9704" t="s">
        <v>106</v>
      </c>
      <c r="AC9704" t="s">
        <v>515</v>
      </c>
      <c r="AD9704">
        <v>11.54</v>
      </c>
      <c r="AE9704">
        <v>1</v>
      </c>
      <c r="AF9704">
        <v>0</v>
      </c>
      <c r="AG9704">
        <v>5.5392000000000001</v>
      </c>
    </row>
    <row r="9705" spans="1:33" x14ac:dyDescent="0.35">
      <c r="A9705">
        <v>9704</v>
      </c>
      <c r="B9705" t="s">
        <v>11674</v>
      </c>
      <c r="C9705" t="s">
        <v>5833</v>
      </c>
      <c r="D9705" t="b">
        <v>0</v>
      </c>
      <c r="E9705">
        <v>2017</v>
      </c>
      <c r="F9705">
        <v>7</v>
      </c>
      <c r="G9705">
        <v>31</v>
      </c>
      <c r="H9705" s="1">
        <v>42947</v>
      </c>
      <c r="I9705" t="b">
        <v>1</v>
      </c>
      <c r="J9705" s="1">
        <v>42833</v>
      </c>
      <c r="K9705" t="b">
        <v>1</v>
      </c>
      <c r="L9705">
        <v>2017</v>
      </c>
      <c r="M9705">
        <v>4</v>
      </c>
      <c r="N9705">
        <v>8</v>
      </c>
      <c r="O9705" s="1">
        <v>42833</v>
      </c>
      <c r="P9705" t="b">
        <v>1</v>
      </c>
      <c r="Q9705" t="s">
        <v>63</v>
      </c>
      <c r="R9705" t="s">
        <v>7219</v>
      </c>
      <c r="S9705" t="s">
        <v>7220</v>
      </c>
      <c r="T9705" t="s">
        <v>120</v>
      </c>
      <c r="U9705" t="s">
        <v>38</v>
      </c>
      <c r="V9705" t="s">
        <v>602</v>
      </c>
      <c r="W9705" t="s">
        <v>290</v>
      </c>
      <c r="X9705">
        <v>19805</v>
      </c>
      <c r="Y9705" t="s">
        <v>173</v>
      </c>
      <c r="Z9705" t="s">
        <v>113</v>
      </c>
      <c r="AA9705" t="s">
        <v>58</v>
      </c>
      <c r="AB9705" t="s">
        <v>89</v>
      </c>
      <c r="AC9705" t="s">
        <v>114</v>
      </c>
      <c r="AD9705">
        <v>849.95</v>
      </c>
      <c r="AE9705">
        <v>5</v>
      </c>
      <c r="AF9705">
        <v>0</v>
      </c>
      <c r="AG9705">
        <v>390.97699999999998</v>
      </c>
    </row>
    <row r="9706" spans="1:33" x14ac:dyDescent="0.35">
      <c r="A9706">
        <v>9705</v>
      </c>
      <c r="B9706" t="s">
        <v>11674</v>
      </c>
      <c r="C9706" t="s">
        <v>5833</v>
      </c>
      <c r="D9706" t="b">
        <v>0</v>
      </c>
      <c r="E9706">
        <v>2017</v>
      </c>
      <c r="F9706">
        <v>7</v>
      </c>
      <c r="G9706">
        <v>31</v>
      </c>
      <c r="H9706" s="1">
        <v>42947</v>
      </c>
      <c r="I9706" t="b">
        <v>1</v>
      </c>
      <c r="J9706" s="1">
        <v>42833</v>
      </c>
      <c r="K9706" t="b">
        <v>1</v>
      </c>
      <c r="L9706">
        <v>2017</v>
      </c>
      <c r="M9706">
        <v>4</v>
      </c>
      <c r="N9706">
        <v>8</v>
      </c>
      <c r="O9706" s="1">
        <v>42833</v>
      </c>
      <c r="P9706" t="b">
        <v>1</v>
      </c>
      <c r="Q9706" t="s">
        <v>63</v>
      </c>
      <c r="R9706" t="s">
        <v>7219</v>
      </c>
      <c r="S9706" t="s">
        <v>7220</v>
      </c>
      <c r="T9706" t="s">
        <v>120</v>
      </c>
      <c r="U9706" t="s">
        <v>38</v>
      </c>
      <c r="V9706" t="s">
        <v>602</v>
      </c>
      <c r="W9706" t="s">
        <v>290</v>
      </c>
      <c r="X9706">
        <v>19805</v>
      </c>
      <c r="Y9706" t="s">
        <v>173</v>
      </c>
      <c r="Z9706" t="s">
        <v>10127</v>
      </c>
      <c r="AA9706" t="s">
        <v>58</v>
      </c>
      <c r="AB9706" t="s">
        <v>89</v>
      </c>
      <c r="AC9706" t="s">
        <v>10128</v>
      </c>
      <c r="AD9706">
        <v>11.01</v>
      </c>
      <c r="AE9706">
        <v>3</v>
      </c>
      <c r="AF9706">
        <v>0</v>
      </c>
      <c r="AG9706">
        <v>5.3948999999999998</v>
      </c>
    </row>
    <row r="9707" spans="1:33" x14ac:dyDescent="0.35">
      <c r="A9707">
        <v>9706</v>
      </c>
      <c r="B9707" t="s">
        <v>11675</v>
      </c>
      <c r="C9707" t="s">
        <v>213</v>
      </c>
      <c r="D9707" t="b">
        <v>0</v>
      </c>
      <c r="E9707">
        <v>2017</v>
      </c>
      <c r="F9707">
        <v>10</v>
      </c>
      <c r="G9707">
        <v>19</v>
      </c>
      <c r="H9707" s="1">
        <v>43027</v>
      </c>
      <c r="I9707" t="b">
        <v>1</v>
      </c>
      <c r="J9707" t="s">
        <v>214</v>
      </c>
      <c r="K9707" t="b">
        <v>0</v>
      </c>
      <c r="L9707">
        <v>2017</v>
      </c>
      <c r="M9707">
        <v>10</v>
      </c>
      <c r="N9707">
        <v>23</v>
      </c>
      <c r="O9707" s="1">
        <v>43031</v>
      </c>
      <c r="P9707" t="b">
        <v>1</v>
      </c>
      <c r="Q9707" t="s">
        <v>63</v>
      </c>
      <c r="R9707" t="s">
        <v>5492</v>
      </c>
      <c r="S9707" t="s">
        <v>5493</v>
      </c>
      <c r="T9707" t="s">
        <v>37</v>
      </c>
      <c r="U9707" t="s">
        <v>38</v>
      </c>
      <c r="V9707" t="s">
        <v>149</v>
      </c>
      <c r="W9707" t="s">
        <v>55</v>
      </c>
      <c r="X9707">
        <v>94122</v>
      </c>
      <c r="Y9707" t="s">
        <v>56</v>
      </c>
      <c r="Z9707" t="s">
        <v>3245</v>
      </c>
      <c r="AA9707" t="s">
        <v>58</v>
      </c>
      <c r="AB9707" t="s">
        <v>89</v>
      </c>
      <c r="AC9707" t="s">
        <v>3246</v>
      </c>
      <c r="AD9707">
        <v>39.624000000000002</v>
      </c>
      <c r="AE9707">
        <v>3</v>
      </c>
      <c r="AF9707">
        <v>0.2</v>
      </c>
      <c r="AG9707">
        <v>13.868399999999999</v>
      </c>
    </row>
    <row r="9708" spans="1:33" x14ac:dyDescent="0.35">
      <c r="A9708">
        <v>9707</v>
      </c>
      <c r="B9708" t="s">
        <v>11676</v>
      </c>
      <c r="C9708" t="s">
        <v>1466</v>
      </c>
      <c r="D9708" t="b">
        <v>0</v>
      </c>
      <c r="E9708">
        <v>2016</v>
      </c>
      <c r="F9708">
        <v>10</v>
      </c>
      <c r="G9708">
        <v>21</v>
      </c>
      <c r="H9708" s="1">
        <v>42664</v>
      </c>
      <c r="I9708" t="b">
        <v>1</v>
      </c>
      <c r="J9708" t="s">
        <v>1869</v>
      </c>
      <c r="K9708" t="b">
        <v>0</v>
      </c>
      <c r="L9708">
        <v>2016</v>
      </c>
      <c r="M9708">
        <v>10</v>
      </c>
      <c r="N9708">
        <v>27</v>
      </c>
      <c r="O9708" s="1">
        <v>42670</v>
      </c>
      <c r="P9708" t="b">
        <v>1</v>
      </c>
      <c r="Q9708" t="s">
        <v>63</v>
      </c>
      <c r="R9708" t="s">
        <v>2217</v>
      </c>
      <c r="S9708" t="s">
        <v>2218</v>
      </c>
      <c r="T9708" t="s">
        <v>37</v>
      </c>
      <c r="U9708" t="s">
        <v>38</v>
      </c>
      <c r="V9708" t="s">
        <v>54</v>
      </c>
      <c r="W9708" t="s">
        <v>55</v>
      </c>
      <c r="X9708">
        <v>90045</v>
      </c>
      <c r="Y9708" t="s">
        <v>56</v>
      </c>
      <c r="Z9708" t="s">
        <v>8769</v>
      </c>
      <c r="AA9708" t="s">
        <v>43</v>
      </c>
      <c r="AB9708" t="s">
        <v>47</v>
      </c>
      <c r="AC9708" t="s">
        <v>8770</v>
      </c>
      <c r="AD9708">
        <v>242.136</v>
      </c>
      <c r="AE9708">
        <v>3</v>
      </c>
      <c r="AF9708">
        <v>0.2</v>
      </c>
      <c r="AG9708">
        <v>12.1068</v>
      </c>
    </row>
    <row r="9709" spans="1:33" x14ac:dyDescent="0.35">
      <c r="A9709">
        <v>9708</v>
      </c>
      <c r="B9709" t="s">
        <v>11676</v>
      </c>
      <c r="C9709" t="s">
        <v>1466</v>
      </c>
      <c r="D9709" t="b">
        <v>0</v>
      </c>
      <c r="E9709">
        <v>2016</v>
      </c>
      <c r="F9709">
        <v>10</v>
      </c>
      <c r="G9709">
        <v>21</v>
      </c>
      <c r="H9709" s="1">
        <v>42664</v>
      </c>
      <c r="I9709" t="b">
        <v>1</v>
      </c>
      <c r="J9709" t="s">
        <v>1869</v>
      </c>
      <c r="K9709" t="b">
        <v>0</v>
      </c>
      <c r="L9709">
        <v>2016</v>
      </c>
      <c r="M9709">
        <v>10</v>
      </c>
      <c r="N9709">
        <v>27</v>
      </c>
      <c r="O9709" s="1">
        <v>42670</v>
      </c>
      <c r="P9709" t="b">
        <v>1</v>
      </c>
      <c r="Q9709" t="s">
        <v>63</v>
      </c>
      <c r="R9709" t="s">
        <v>2217</v>
      </c>
      <c r="S9709" t="s">
        <v>2218</v>
      </c>
      <c r="T9709" t="s">
        <v>37</v>
      </c>
      <c r="U9709" t="s">
        <v>38</v>
      </c>
      <c r="V9709" t="s">
        <v>54</v>
      </c>
      <c r="W9709" t="s">
        <v>55</v>
      </c>
      <c r="X9709">
        <v>90045</v>
      </c>
      <c r="Y9709" t="s">
        <v>56</v>
      </c>
      <c r="Z9709" t="s">
        <v>548</v>
      </c>
      <c r="AA9709" t="s">
        <v>58</v>
      </c>
      <c r="AB9709" t="s">
        <v>82</v>
      </c>
      <c r="AC9709" t="s">
        <v>549</v>
      </c>
      <c r="AD9709">
        <v>12.39</v>
      </c>
      <c r="AE9709">
        <v>3</v>
      </c>
      <c r="AF9709">
        <v>0</v>
      </c>
      <c r="AG9709">
        <v>5.6993999999999998</v>
      </c>
    </row>
    <row r="9710" spans="1:33" x14ac:dyDescent="0.35">
      <c r="A9710">
        <v>9709</v>
      </c>
      <c r="B9710" t="s">
        <v>11676</v>
      </c>
      <c r="C9710" t="s">
        <v>1466</v>
      </c>
      <c r="D9710" t="b">
        <v>0</v>
      </c>
      <c r="E9710">
        <v>2016</v>
      </c>
      <c r="F9710">
        <v>10</v>
      </c>
      <c r="G9710">
        <v>21</v>
      </c>
      <c r="H9710" s="1">
        <v>42664</v>
      </c>
      <c r="I9710" t="b">
        <v>1</v>
      </c>
      <c r="J9710" t="s">
        <v>1869</v>
      </c>
      <c r="K9710" t="b">
        <v>0</v>
      </c>
      <c r="L9710">
        <v>2016</v>
      </c>
      <c r="M9710">
        <v>10</v>
      </c>
      <c r="N9710">
        <v>27</v>
      </c>
      <c r="O9710" s="1">
        <v>42670</v>
      </c>
      <c r="P9710" t="b">
        <v>1</v>
      </c>
      <c r="Q9710" t="s">
        <v>63</v>
      </c>
      <c r="R9710" t="s">
        <v>2217</v>
      </c>
      <c r="S9710" t="s">
        <v>2218</v>
      </c>
      <c r="T9710" t="s">
        <v>37</v>
      </c>
      <c r="U9710" t="s">
        <v>38</v>
      </c>
      <c r="V9710" t="s">
        <v>54</v>
      </c>
      <c r="W9710" t="s">
        <v>55</v>
      </c>
      <c r="X9710">
        <v>90045</v>
      </c>
      <c r="Y9710" t="s">
        <v>56</v>
      </c>
      <c r="Z9710" t="s">
        <v>7889</v>
      </c>
      <c r="AA9710" t="s">
        <v>43</v>
      </c>
      <c r="AB9710" t="s">
        <v>79</v>
      </c>
      <c r="AC9710" t="s">
        <v>7890</v>
      </c>
      <c r="AD9710">
        <v>19.96</v>
      </c>
      <c r="AE9710">
        <v>2</v>
      </c>
      <c r="AF9710">
        <v>0</v>
      </c>
      <c r="AG9710">
        <v>5.5888</v>
      </c>
    </row>
    <row r="9711" spans="1:33" x14ac:dyDescent="0.35">
      <c r="A9711">
        <v>9710</v>
      </c>
      <c r="B9711" t="s">
        <v>11676</v>
      </c>
      <c r="C9711" t="s">
        <v>1466</v>
      </c>
      <c r="D9711" t="b">
        <v>0</v>
      </c>
      <c r="E9711">
        <v>2016</v>
      </c>
      <c r="F9711">
        <v>10</v>
      </c>
      <c r="G9711">
        <v>21</v>
      </c>
      <c r="H9711" s="1">
        <v>42664</v>
      </c>
      <c r="I9711" t="b">
        <v>1</v>
      </c>
      <c r="J9711" t="s">
        <v>1869</v>
      </c>
      <c r="K9711" t="b">
        <v>0</v>
      </c>
      <c r="L9711">
        <v>2016</v>
      </c>
      <c r="M9711">
        <v>10</v>
      </c>
      <c r="N9711">
        <v>27</v>
      </c>
      <c r="O9711" s="1">
        <v>42670</v>
      </c>
      <c r="P9711" t="b">
        <v>1</v>
      </c>
      <c r="Q9711" t="s">
        <v>63</v>
      </c>
      <c r="R9711" t="s">
        <v>2217</v>
      </c>
      <c r="S9711" t="s">
        <v>2218</v>
      </c>
      <c r="T9711" t="s">
        <v>37</v>
      </c>
      <c r="U9711" t="s">
        <v>38</v>
      </c>
      <c r="V9711" t="s">
        <v>54</v>
      </c>
      <c r="W9711" t="s">
        <v>55</v>
      </c>
      <c r="X9711">
        <v>90045</v>
      </c>
      <c r="Y9711" t="s">
        <v>56</v>
      </c>
      <c r="Z9711" t="s">
        <v>1852</v>
      </c>
      <c r="AA9711" t="s">
        <v>58</v>
      </c>
      <c r="AB9711" t="s">
        <v>72</v>
      </c>
      <c r="AC9711" t="s">
        <v>1853</v>
      </c>
      <c r="AD9711">
        <v>340.92</v>
      </c>
      <c r="AE9711">
        <v>3</v>
      </c>
      <c r="AF9711">
        <v>0</v>
      </c>
      <c r="AG9711">
        <v>3.4091999999999998</v>
      </c>
    </row>
    <row r="9712" spans="1:33" x14ac:dyDescent="0.35">
      <c r="A9712">
        <v>9711</v>
      </c>
      <c r="B9712" t="s">
        <v>11677</v>
      </c>
      <c r="C9712" s="1">
        <v>41770</v>
      </c>
      <c r="D9712" t="b">
        <v>1</v>
      </c>
      <c r="E9712">
        <v>2014</v>
      </c>
      <c r="F9712">
        <v>5</v>
      </c>
      <c r="G9712">
        <v>11</v>
      </c>
      <c r="H9712" s="1">
        <v>41770</v>
      </c>
      <c r="I9712" t="b">
        <v>1</v>
      </c>
      <c r="J9712" s="1">
        <v>41923</v>
      </c>
      <c r="K9712" t="b">
        <v>1</v>
      </c>
      <c r="L9712">
        <v>2014</v>
      </c>
      <c r="M9712">
        <v>10</v>
      </c>
      <c r="N9712">
        <v>11</v>
      </c>
      <c r="O9712" s="1">
        <v>41923</v>
      </c>
      <c r="P9712" t="b">
        <v>1</v>
      </c>
      <c r="Q9712" t="s">
        <v>63</v>
      </c>
      <c r="R9712" t="s">
        <v>1938</v>
      </c>
      <c r="S9712" t="s">
        <v>1939</v>
      </c>
      <c r="T9712" t="s">
        <v>37</v>
      </c>
      <c r="U9712" t="s">
        <v>38</v>
      </c>
      <c r="V9712" t="s">
        <v>171</v>
      </c>
      <c r="W9712" t="s">
        <v>172</v>
      </c>
      <c r="X9712">
        <v>19143</v>
      </c>
      <c r="Y9712" t="s">
        <v>173</v>
      </c>
      <c r="Z9712" t="s">
        <v>6004</v>
      </c>
      <c r="AA9712" t="s">
        <v>43</v>
      </c>
      <c r="AB9712" t="s">
        <v>79</v>
      </c>
      <c r="AC9712" t="s">
        <v>6005</v>
      </c>
      <c r="AD9712">
        <v>273.56799999999998</v>
      </c>
      <c r="AE9712">
        <v>2</v>
      </c>
      <c r="AF9712">
        <v>0.2</v>
      </c>
      <c r="AG9712">
        <v>-34.195999999999998</v>
      </c>
    </row>
    <row r="9713" spans="1:33" x14ac:dyDescent="0.35">
      <c r="A9713">
        <v>9712</v>
      </c>
      <c r="B9713" t="s">
        <v>11677</v>
      </c>
      <c r="C9713" s="1">
        <v>41770</v>
      </c>
      <c r="D9713" t="b">
        <v>1</v>
      </c>
      <c r="E9713">
        <v>2014</v>
      </c>
      <c r="F9713">
        <v>5</v>
      </c>
      <c r="G9713">
        <v>11</v>
      </c>
      <c r="H9713" s="1">
        <v>41770</v>
      </c>
      <c r="I9713" t="b">
        <v>1</v>
      </c>
      <c r="J9713" s="1">
        <v>41923</v>
      </c>
      <c r="K9713" t="b">
        <v>1</v>
      </c>
      <c r="L9713">
        <v>2014</v>
      </c>
      <c r="M9713">
        <v>10</v>
      </c>
      <c r="N9713">
        <v>11</v>
      </c>
      <c r="O9713" s="1">
        <v>41923</v>
      </c>
      <c r="P9713" t="b">
        <v>1</v>
      </c>
      <c r="Q9713" t="s">
        <v>63</v>
      </c>
      <c r="R9713" t="s">
        <v>1938</v>
      </c>
      <c r="S9713" t="s">
        <v>1939</v>
      </c>
      <c r="T9713" t="s">
        <v>37</v>
      </c>
      <c r="U9713" t="s">
        <v>38</v>
      </c>
      <c r="V9713" t="s">
        <v>171</v>
      </c>
      <c r="W9713" t="s">
        <v>172</v>
      </c>
      <c r="X9713">
        <v>19143</v>
      </c>
      <c r="Y9713" t="s">
        <v>173</v>
      </c>
      <c r="Z9713" t="s">
        <v>3176</v>
      </c>
      <c r="AA9713" t="s">
        <v>58</v>
      </c>
      <c r="AB9713" t="s">
        <v>89</v>
      </c>
      <c r="AC9713" t="s">
        <v>3177</v>
      </c>
      <c r="AD9713">
        <v>13.194000000000001</v>
      </c>
      <c r="AE9713">
        <v>2</v>
      </c>
      <c r="AF9713">
        <v>0.7</v>
      </c>
      <c r="AG9713">
        <v>-8.7959999999999994</v>
      </c>
    </row>
    <row r="9714" spans="1:33" x14ac:dyDescent="0.35">
      <c r="A9714">
        <v>9713</v>
      </c>
      <c r="B9714" t="s">
        <v>11677</v>
      </c>
      <c r="C9714" s="1">
        <v>41770</v>
      </c>
      <c r="D9714" t="b">
        <v>1</v>
      </c>
      <c r="E9714">
        <v>2014</v>
      </c>
      <c r="F9714">
        <v>5</v>
      </c>
      <c r="G9714">
        <v>11</v>
      </c>
      <c r="H9714" s="1">
        <v>41770</v>
      </c>
      <c r="I9714" t="b">
        <v>1</v>
      </c>
      <c r="J9714" s="1">
        <v>41923</v>
      </c>
      <c r="K9714" t="b">
        <v>1</v>
      </c>
      <c r="L9714">
        <v>2014</v>
      </c>
      <c r="M9714">
        <v>10</v>
      </c>
      <c r="N9714">
        <v>11</v>
      </c>
      <c r="O9714" s="1">
        <v>41923</v>
      </c>
      <c r="P9714" t="b">
        <v>1</v>
      </c>
      <c r="Q9714" t="s">
        <v>63</v>
      </c>
      <c r="R9714" t="s">
        <v>1938</v>
      </c>
      <c r="S9714" t="s">
        <v>1939</v>
      </c>
      <c r="T9714" t="s">
        <v>37</v>
      </c>
      <c r="U9714" t="s">
        <v>38</v>
      </c>
      <c r="V9714" t="s">
        <v>171</v>
      </c>
      <c r="W9714" t="s">
        <v>172</v>
      </c>
      <c r="X9714">
        <v>19143</v>
      </c>
      <c r="Y9714" t="s">
        <v>173</v>
      </c>
      <c r="Z9714" t="s">
        <v>3992</v>
      </c>
      <c r="AA9714" t="s">
        <v>58</v>
      </c>
      <c r="AB9714" t="s">
        <v>72</v>
      </c>
      <c r="AC9714" t="s">
        <v>3993</v>
      </c>
      <c r="AD9714">
        <v>1080.096</v>
      </c>
      <c r="AE9714">
        <v>6</v>
      </c>
      <c r="AF9714">
        <v>0.2</v>
      </c>
      <c r="AG9714">
        <v>-94.508399999999995</v>
      </c>
    </row>
    <row r="9715" spans="1:33" x14ac:dyDescent="0.35">
      <c r="A9715">
        <v>9714</v>
      </c>
      <c r="B9715" t="s">
        <v>11677</v>
      </c>
      <c r="C9715" s="1">
        <v>41770</v>
      </c>
      <c r="D9715" t="b">
        <v>1</v>
      </c>
      <c r="E9715">
        <v>2014</v>
      </c>
      <c r="F9715">
        <v>5</v>
      </c>
      <c r="G9715">
        <v>11</v>
      </c>
      <c r="H9715" s="1">
        <v>41770</v>
      </c>
      <c r="I9715" t="b">
        <v>1</v>
      </c>
      <c r="J9715" s="1">
        <v>41923</v>
      </c>
      <c r="K9715" t="b">
        <v>1</v>
      </c>
      <c r="L9715">
        <v>2014</v>
      </c>
      <c r="M9715">
        <v>10</v>
      </c>
      <c r="N9715">
        <v>11</v>
      </c>
      <c r="O9715" s="1">
        <v>41923</v>
      </c>
      <c r="P9715" t="b">
        <v>1</v>
      </c>
      <c r="Q9715" t="s">
        <v>63</v>
      </c>
      <c r="R9715" t="s">
        <v>1938</v>
      </c>
      <c r="S9715" t="s">
        <v>1939</v>
      </c>
      <c r="T9715" t="s">
        <v>37</v>
      </c>
      <c r="U9715" t="s">
        <v>38</v>
      </c>
      <c r="V9715" t="s">
        <v>171</v>
      </c>
      <c r="W9715" t="s">
        <v>172</v>
      </c>
      <c r="X9715">
        <v>19143</v>
      </c>
      <c r="Y9715" t="s">
        <v>173</v>
      </c>
      <c r="Z9715" t="s">
        <v>2443</v>
      </c>
      <c r="AA9715" t="s">
        <v>85</v>
      </c>
      <c r="AB9715" t="s">
        <v>190</v>
      </c>
      <c r="AC9715" t="s">
        <v>2444</v>
      </c>
      <c r="AD9715">
        <v>51.56</v>
      </c>
      <c r="AE9715">
        <v>5</v>
      </c>
      <c r="AF9715">
        <v>0.2</v>
      </c>
      <c r="AG9715">
        <v>-6.4450000000000003</v>
      </c>
    </row>
    <row r="9716" spans="1:33" x14ac:dyDescent="0.35">
      <c r="A9716">
        <v>9715</v>
      </c>
      <c r="B9716" t="s">
        <v>11677</v>
      </c>
      <c r="C9716" s="1">
        <v>41770</v>
      </c>
      <c r="D9716" t="b">
        <v>1</v>
      </c>
      <c r="E9716">
        <v>2014</v>
      </c>
      <c r="F9716">
        <v>5</v>
      </c>
      <c r="G9716">
        <v>11</v>
      </c>
      <c r="H9716" s="1">
        <v>41770</v>
      </c>
      <c r="I9716" t="b">
        <v>1</v>
      </c>
      <c r="J9716" s="1">
        <v>41923</v>
      </c>
      <c r="K9716" t="b">
        <v>1</v>
      </c>
      <c r="L9716">
        <v>2014</v>
      </c>
      <c r="M9716">
        <v>10</v>
      </c>
      <c r="N9716">
        <v>11</v>
      </c>
      <c r="O9716" s="1">
        <v>41923</v>
      </c>
      <c r="P9716" t="b">
        <v>1</v>
      </c>
      <c r="Q9716" t="s">
        <v>63</v>
      </c>
      <c r="R9716" t="s">
        <v>1938</v>
      </c>
      <c r="S9716" t="s">
        <v>1939</v>
      </c>
      <c r="T9716" t="s">
        <v>37</v>
      </c>
      <c r="U9716" t="s">
        <v>38</v>
      </c>
      <c r="V9716" t="s">
        <v>171</v>
      </c>
      <c r="W9716" t="s">
        <v>172</v>
      </c>
      <c r="X9716">
        <v>19143</v>
      </c>
      <c r="Y9716" t="s">
        <v>173</v>
      </c>
      <c r="Z9716" t="s">
        <v>6044</v>
      </c>
      <c r="AA9716" t="s">
        <v>85</v>
      </c>
      <c r="AB9716" t="s">
        <v>190</v>
      </c>
      <c r="AC9716" t="s">
        <v>6045</v>
      </c>
      <c r="AD9716">
        <v>58.415999999999997</v>
      </c>
      <c r="AE9716">
        <v>2</v>
      </c>
      <c r="AF9716">
        <v>0.2</v>
      </c>
      <c r="AG9716">
        <v>16.794599999999999</v>
      </c>
    </row>
    <row r="9717" spans="1:33" x14ac:dyDescent="0.35">
      <c r="A9717">
        <v>9716</v>
      </c>
      <c r="B9717" t="s">
        <v>11678</v>
      </c>
      <c r="C9717" s="1">
        <v>42562</v>
      </c>
      <c r="D9717" t="b">
        <v>1</v>
      </c>
      <c r="E9717">
        <v>2016</v>
      </c>
      <c r="F9717">
        <v>7</v>
      </c>
      <c r="G9717">
        <v>11</v>
      </c>
      <c r="H9717" s="1">
        <v>42562</v>
      </c>
      <c r="I9717" t="b">
        <v>1</v>
      </c>
      <c r="J9717" s="1">
        <v>42715</v>
      </c>
      <c r="K9717" t="b">
        <v>1</v>
      </c>
      <c r="L9717">
        <v>2016</v>
      </c>
      <c r="M9717">
        <v>12</v>
      </c>
      <c r="N9717">
        <v>11</v>
      </c>
      <c r="O9717" s="1">
        <v>42715</v>
      </c>
      <c r="P9717" t="b">
        <v>1</v>
      </c>
      <c r="Q9717" t="s">
        <v>63</v>
      </c>
      <c r="R9717" t="s">
        <v>4171</v>
      </c>
      <c r="S9717" t="s">
        <v>4172</v>
      </c>
      <c r="T9717" t="s">
        <v>37</v>
      </c>
      <c r="U9717" t="s">
        <v>38</v>
      </c>
      <c r="V9717" t="s">
        <v>149</v>
      </c>
      <c r="W9717" t="s">
        <v>55</v>
      </c>
      <c r="X9717">
        <v>94122</v>
      </c>
      <c r="Y9717" t="s">
        <v>56</v>
      </c>
      <c r="Z9717" t="s">
        <v>1698</v>
      </c>
      <c r="AA9717" t="s">
        <v>58</v>
      </c>
      <c r="AB9717" t="s">
        <v>89</v>
      </c>
      <c r="AC9717" t="s">
        <v>1699</v>
      </c>
      <c r="AD9717">
        <v>57.584000000000003</v>
      </c>
      <c r="AE9717">
        <v>2</v>
      </c>
      <c r="AF9717">
        <v>0.2</v>
      </c>
      <c r="AG9717">
        <v>20.154399999999999</v>
      </c>
    </row>
    <row r="9718" spans="1:33" x14ac:dyDescent="0.35">
      <c r="A9718">
        <v>9717</v>
      </c>
      <c r="B9718" t="s">
        <v>11679</v>
      </c>
      <c r="C9718" s="1">
        <v>42712</v>
      </c>
      <c r="D9718" t="b">
        <v>1</v>
      </c>
      <c r="E9718">
        <v>2016</v>
      </c>
      <c r="F9718">
        <v>12</v>
      </c>
      <c r="G9718">
        <v>8</v>
      </c>
      <c r="H9718" s="1">
        <v>42712</v>
      </c>
      <c r="I9718" t="b">
        <v>1</v>
      </c>
      <c r="J9718" t="s">
        <v>8922</v>
      </c>
      <c r="K9718" t="b">
        <v>0</v>
      </c>
      <c r="L9718">
        <v>2016</v>
      </c>
      <c r="M9718">
        <v>8</v>
      </c>
      <c r="N9718">
        <v>14</v>
      </c>
      <c r="O9718" s="1">
        <v>42596</v>
      </c>
      <c r="P9718" t="b">
        <v>1</v>
      </c>
      <c r="Q9718" t="s">
        <v>34</v>
      </c>
      <c r="R9718" t="s">
        <v>4643</v>
      </c>
      <c r="S9718" t="s">
        <v>4644</v>
      </c>
      <c r="T9718" t="s">
        <v>120</v>
      </c>
      <c r="U9718" t="s">
        <v>38</v>
      </c>
      <c r="V9718" t="s">
        <v>171</v>
      </c>
      <c r="W9718" t="s">
        <v>172</v>
      </c>
      <c r="X9718">
        <v>19134</v>
      </c>
      <c r="Y9718" t="s">
        <v>173</v>
      </c>
      <c r="Z9718" t="s">
        <v>9247</v>
      </c>
      <c r="AA9718" t="s">
        <v>58</v>
      </c>
      <c r="AB9718" t="s">
        <v>82</v>
      </c>
      <c r="AC9718" t="s">
        <v>9248</v>
      </c>
      <c r="AD9718">
        <v>37.311999999999998</v>
      </c>
      <c r="AE9718">
        <v>4</v>
      </c>
      <c r="AF9718">
        <v>0.2</v>
      </c>
      <c r="AG9718">
        <v>2.7984</v>
      </c>
    </row>
    <row r="9719" spans="1:33" x14ac:dyDescent="0.35">
      <c r="A9719">
        <v>9718</v>
      </c>
      <c r="B9719" t="s">
        <v>11680</v>
      </c>
      <c r="C9719" t="s">
        <v>1955</v>
      </c>
      <c r="D9719" t="b">
        <v>0</v>
      </c>
      <c r="E9719">
        <v>2016</v>
      </c>
      <c r="F9719">
        <v>5</v>
      </c>
      <c r="G9719">
        <v>30</v>
      </c>
      <c r="H9719" s="1">
        <v>42520</v>
      </c>
      <c r="I9719" t="b">
        <v>1</v>
      </c>
      <c r="J9719" t="s">
        <v>3349</v>
      </c>
      <c r="K9719" t="b">
        <v>0</v>
      </c>
      <c r="L9719">
        <v>2016</v>
      </c>
      <c r="M9719">
        <v>5</v>
      </c>
      <c r="N9719">
        <v>31</v>
      </c>
      <c r="O9719" s="1">
        <v>42521</v>
      </c>
      <c r="P9719" t="b">
        <v>1</v>
      </c>
      <c r="Q9719" t="s">
        <v>1467</v>
      </c>
      <c r="R9719" t="s">
        <v>2355</v>
      </c>
      <c r="S9719" t="s">
        <v>2356</v>
      </c>
      <c r="T9719" t="s">
        <v>37</v>
      </c>
      <c r="U9719" t="s">
        <v>38</v>
      </c>
      <c r="V9719" t="s">
        <v>217</v>
      </c>
      <c r="W9719" t="s">
        <v>122</v>
      </c>
      <c r="X9719">
        <v>77041</v>
      </c>
      <c r="Y9719" t="s">
        <v>123</v>
      </c>
      <c r="Z9719" t="s">
        <v>643</v>
      </c>
      <c r="AA9719" t="s">
        <v>85</v>
      </c>
      <c r="AB9719" t="s">
        <v>86</v>
      </c>
      <c r="AC9719" t="s">
        <v>644</v>
      </c>
      <c r="AD9719">
        <v>79.959999999999994</v>
      </c>
      <c r="AE9719">
        <v>5</v>
      </c>
      <c r="AF9719">
        <v>0.2</v>
      </c>
      <c r="AG9719">
        <v>7.9960000000000004</v>
      </c>
    </row>
    <row r="9720" spans="1:33" x14ac:dyDescent="0.35">
      <c r="A9720">
        <v>9719</v>
      </c>
      <c r="B9720" t="s">
        <v>11680</v>
      </c>
      <c r="C9720" t="s">
        <v>1955</v>
      </c>
      <c r="D9720" t="b">
        <v>0</v>
      </c>
      <c r="E9720">
        <v>2016</v>
      </c>
      <c r="F9720">
        <v>5</v>
      </c>
      <c r="G9720">
        <v>30</v>
      </c>
      <c r="H9720" s="1">
        <v>42520</v>
      </c>
      <c r="I9720" t="b">
        <v>1</v>
      </c>
      <c r="J9720" t="s">
        <v>3349</v>
      </c>
      <c r="K9720" t="b">
        <v>0</v>
      </c>
      <c r="L9720">
        <v>2016</v>
      </c>
      <c r="M9720">
        <v>5</v>
      </c>
      <c r="N9720">
        <v>31</v>
      </c>
      <c r="O9720" s="1">
        <v>42521</v>
      </c>
      <c r="P9720" t="b">
        <v>1</v>
      </c>
      <c r="Q9720" t="s">
        <v>1467</v>
      </c>
      <c r="R9720" t="s">
        <v>2355</v>
      </c>
      <c r="S9720" t="s">
        <v>2356</v>
      </c>
      <c r="T9720" t="s">
        <v>37</v>
      </c>
      <c r="U9720" t="s">
        <v>38</v>
      </c>
      <c r="V9720" t="s">
        <v>217</v>
      </c>
      <c r="W9720" t="s">
        <v>122</v>
      </c>
      <c r="X9720">
        <v>77041</v>
      </c>
      <c r="Y9720" t="s">
        <v>123</v>
      </c>
      <c r="Z9720" t="s">
        <v>982</v>
      </c>
      <c r="AA9720" t="s">
        <v>85</v>
      </c>
      <c r="AB9720" t="s">
        <v>190</v>
      </c>
      <c r="AC9720" t="s">
        <v>983</v>
      </c>
      <c r="AD9720">
        <v>223.96</v>
      </c>
      <c r="AE9720">
        <v>5</v>
      </c>
      <c r="AF9720">
        <v>0.2</v>
      </c>
      <c r="AG9720">
        <v>11.198</v>
      </c>
    </row>
    <row r="9721" spans="1:33" x14ac:dyDescent="0.35">
      <c r="A9721">
        <v>9720</v>
      </c>
      <c r="B9721" t="s">
        <v>11681</v>
      </c>
      <c r="C9721" s="1">
        <v>43080</v>
      </c>
      <c r="D9721" t="b">
        <v>1</v>
      </c>
      <c r="E9721">
        <v>2017</v>
      </c>
      <c r="F9721">
        <v>12</v>
      </c>
      <c r="G9721">
        <v>11</v>
      </c>
      <c r="H9721" s="1">
        <v>43080</v>
      </c>
      <c r="I9721" t="b">
        <v>1</v>
      </c>
      <c r="J9721" t="s">
        <v>2311</v>
      </c>
      <c r="K9721" t="b">
        <v>0</v>
      </c>
      <c r="L9721">
        <v>2017</v>
      </c>
      <c r="M9721">
        <v>11</v>
      </c>
      <c r="N9721">
        <v>14</v>
      </c>
      <c r="O9721" s="1">
        <v>43053</v>
      </c>
      <c r="P9721" t="b">
        <v>1</v>
      </c>
      <c r="Q9721" t="s">
        <v>34</v>
      </c>
      <c r="R9721" t="s">
        <v>5829</v>
      </c>
      <c r="S9721" t="s">
        <v>5830</v>
      </c>
      <c r="T9721" t="s">
        <v>37</v>
      </c>
      <c r="U9721" t="s">
        <v>38</v>
      </c>
      <c r="V9721" t="s">
        <v>2810</v>
      </c>
      <c r="W9721" t="s">
        <v>172</v>
      </c>
      <c r="X9721">
        <v>17602</v>
      </c>
      <c r="Y9721" t="s">
        <v>173</v>
      </c>
      <c r="Z9721" t="s">
        <v>4189</v>
      </c>
      <c r="AA9721" t="s">
        <v>58</v>
      </c>
      <c r="AB9721" t="s">
        <v>72</v>
      </c>
      <c r="AC9721" t="s">
        <v>4190</v>
      </c>
      <c r="AD9721">
        <v>221.024</v>
      </c>
      <c r="AE9721">
        <v>2</v>
      </c>
      <c r="AF9721">
        <v>0.2</v>
      </c>
      <c r="AG9721">
        <v>-55.256</v>
      </c>
    </row>
    <row r="9722" spans="1:33" x14ac:dyDescent="0.35">
      <c r="A9722">
        <v>9721</v>
      </c>
      <c r="B9722" t="s">
        <v>11682</v>
      </c>
      <c r="C9722" t="s">
        <v>467</v>
      </c>
      <c r="D9722" t="b">
        <v>0</v>
      </c>
      <c r="E9722">
        <v>2016</v>
      </c>
      <c r="F9722">
        <v>9</v>
      </c>
      <c r="G9722">
        <v>22</v>
      </c>
      <c r="H9722" s="1">
        <v>42635</v>
      </c>
      <c r="I9722" t="b">
        <v>1</v>
      </c>
      <c r="J9722" t="s">
        <v>1804</v>
      </c>
      <c r="K9722" t="b">
        <v>0</v>
      </c>
      <c r="L9722">
        <v>2016</v>
      </c>
      <c r="M9722">
        <v>9</v>
      </c>
      <c r="N9722">
        <v>26</v>
      </c>
      <c r="O9722" s="1">
        <v>42639</v>
      </c>
      <c r="P9722" t="b">
        <v>1</v>
      </c>
      <c r="Q9722" t="s">
        <v>63</v>
      </c>
      <c r="R9722" t="s">
        <v>2748</v>
      </c>
      <c r="S9722" t="s">
        <v>2749</v>
      </c>
      <c r="T9722" t="s">
        <v>53</v>
      </c>
      <c r="U9722" t="s">
        <v>38</v>
      </c>
      <c r="V9722" t="s">
        <v>2096</v>
      </c>
      <c r="W9722" t="s">
        <v>133</v>
      </c>
      <c r="X9722">
        <v>54302</v>
      </c>
      <c r="Y9722" t="s">
        <v>123</v>
      </c>
      <c r="Z9722" t="s">
        <v>6884</v>
      </c>
      <c r="AA9722" t="s">
        <v>43</v>
      </c>
      <c r="AB9722" t="s">
        <v>79</v>
      </c>
      <c r="AC9722" t="s">
        <v>6885</v>
      </c>
      <c r="AD9722">
        <v>18.96</v>
      </c>
      <c r="AE9722">
        <v>2</v>
      </c>
      <c r="AF9722">
        <v>0</v>
      </c>
      <c r="AG9722">
        <v>7.5839999999999996</v>
      </c>
    </row>
    <row r="9723" spans="1:33" x14ac:dyDescent="0.35">
      <c r="A9723">
        <v>9722</v>
      </c>
      <c r="B9723" t="s">
        <v>11683</v>
      </c>
      <c r="C9723" t="s">
        <v>5165</v>
      </c>
      <c r="D9723" t="b">
        <v>0</v>
      </c>
      <c r="E9723">
        <v>2016</v>
      </c>
      <c r="F9723">
        <v>2</v>
      </c>
      <c r="G9723">
        <v>16</v>
      </c>
      <c r="H9723" s="1">
        <v>42416</v>
      </c>
      <c r="I9723" t="b">
        <v>1</v>
      </c>
      <c r="J9723" t="s">
        <v>5166</v>
      </c>
      <c r="K9723" t="b">
        <v>0</v>
      </c>
      <c r="L9723">
        <v>2016</v>
      </c>
      <c r="M9723">
        <v>2</v>
      </c>
      <c r="N9723">
        <v>20</v>
      </c>
      <c r="O9723" s="1">
        <v>42420</v>
      </c>
      <c r="P9723" t="b">
        <v>1</v>
      </c>
      <c r="Q9723" t="s">
        <v>63</v>
      </c>
      <c r="R9723" t="s">
        <v>5125</v>
      </c>
      <c r="S9723" t="s">
        <v>5126</v>
      </c>
      <c r="T9723" t="s">
        <v>37</v>
      </c>
      <c r="U9723" t="s">
        <v>38</v>
      </c>
      <c r="V9723" t="s">
        <v>314</v>
      </c>
      <c r="W9723" t="s">
        <v>315</v>
      </c>
      <c r="X9723">
        <v>10024</v>
      </c>
      <c r="Y9723" t="s">
        <v>173</v>
      </c>
      <c r="Z9723" t="s">
        <v>8676</v>
      </c>
      <c r="AA9723" t="s">
        <v>43</v>
      </c>
      <c r="AB9723" t="s">
        <v>47</v>
      </c>
      <c r="AC9723" t="s">
        <v>8677</v>
      </c>
      <c r="AD9723">
        <v>326.64600000000002</v>
      </c>
      <c r="AE9723">
        <v>3</v>
      </c>
      <c r="AF9723">
        <v>0.1</v>
      </c>
      <c r="AG9723">
        <v>39.923400000000001</v>
      </c>
    </row>
    <row r="9724" spans="1:33" x14ac:dyDescent="0.35">
      <c r="A9724">
        <v>9723</v>
      </c>
      <c r="B9724" t="s">
        <v>11683</v>
      </c>
      <c r="C9724" t="s">
        <v>5165</v>
      </c>
      <c r="D9724" t="b">
        <v>0</v>
      </c>
      <c r="E9724">
        <v>2016</v>
      </c>
      <c r="F9724">
        <v>2</v>
      </c>
      <c r="G9724">
        <v>16</v>
      </c>
      <c r="H9724" s="1">
        <v>42416</v>
      </c>
      <c r="I9724" t="b">
        <v>1</v>
      </c>
      <c r="J9724" t="s">
        <v>5166</v>
      </c>
      <c r="K9724" t="b">
        <v>0</v>
      </c>
      <c r="L9724">
        <v>2016</v>
      </c>
      <c r="M9724">
        <v>2</v>
      </c>
      <c r="N9724">
        <v>20</v>
      </c>
      <c r="O9724" s="1">
        <v>42420</v>
      </c>
      <c r="P9724" t="b">
        <v>1</v>
      </c>
      <c r="Q9724" t="s">
        <v>63</v>
      </c>
      <c r="R9724" t="s">
        <v>5125</v>
      </c>
      <c r="S9724" t="s">
        <v>5126</v>
      </c>
      <c r="T9724" t="s">
        <v>37</v>
      </c>
      <c r="U9724" t="s">
        <v>38</v>
      </c>
      <c r="V9724" t="s">
        <v>314</v>
      </c>
      <c r="W9724" t="s">
        <v>315</v>
      </c>
      <c r="X9724">
        <v>10024</v>
      </c>
      <c r="Y9724" t="s">
        <v>173</v>
      </c>
      <c r="Z9724" t="s">
        <v>1163</v>
      </c>
      <c r="AA9724" t="s">
        <v>85</v>
      </c>
      <c r="AB9724" t="s">
        <v>190</v>
      </c>
      <c r="AC9724" t="s">
        <v>1164</v>
      </c>
      <c r="AD9724">
        <v>89.97</v>
      </c>
      <c r="AE9724">
        <v>3</v>
      </c>
      <c r="AF9724">
        <v>0</v>
      </c>
      <c r="AG9724">
        <v>39.586799999999997</v>
      </c>
    </row>
    <row r="9725" spans="1:33" x14ac:dyDescent="0.35">
      <c r="A9725">
        <v>9724</v>
      </c>
      <c r="B9725" t="s">
        <v>11684</v>
      </c>
      <c r="C9725" t="s">
        <v>8510</v>
      </c>
      <c r="D9725" t="b">
        <v>0</v>
      </c>
      <c r="E9725">
        <v>2014</v>
      </c>
      <c r="F9725">
        <v>12</v>
      </c>
      <c r="G9725">
        <v>22</v>
      </c>
      <c r="H9725" s="1">
        <v>41995</v>
      </c>
      <c r="I9725" t="b">
        <v>1</v>
      </c>
      <c r="J9725" t="s">
        <v>612</v>
      </c>
      <c r="K9725" t="b">
        <v>0</v>
      </c>
      <c r="L9725">
        <v>2014</v>
      </c>
      <c r="M9725">
        <v>12</v>
      </c>
      <c r="N9725">
        <v>26</v>
      </c>
      <c r="O9725" s="1">
        <v>41999</v>
      </c>
      <c r="P9725" t="b">
        <v>1</v>
      </c>
      <c r="Q9725" t="s">
        <v>63</v>
      </c>
      <c r="R9725" t="s">
        <v>714</v>
      </c>
      <c r="S9725" t="s">
        <v>715</v>
      </c>
      <c r="T9725" t="s">
        <v>120</v>
      </c>
      <c r="U9725" t="s">
        <v>38</v>
      </c>
      <c r="V9725" t="s">
        <v>314</v>
      </c>
      <c r="W9725" t="s">
        <v>315</v>
      </c>
      <c r="X9725">
        <v>10011</v>
      </c>
      <c r="Y9725" t="s">
        <v>173</v>
      </c>
      <c r="Z9725" t="s">
        <v>3091</v>
      </c>
      <c r="AA9725" t="s">
        <v>58</v>
      </c>
      <c r="AB9725" t="s">
        <v>89</v>
      </c>
      <c r="AC9725" t="s">
        <v>3092</v>
      </c>
      <c r="AD9725">
        <v>296.71199999999999</v>
      </c>
      <c r="AE9725">
        <v>13</v>
      </c>
      <c r="AF9725">
        <v>0.2</v>
      </c>
      <c r="AG9725">
        <v>100.1403</v>
      </c>
    </row>
    <row r="9726" spans="1:33" x14ac:dyDescent="0.35">
      <c r="A9726">
        <v>9725</v>
      </c>
      <c r="B9726" t="s">
        <v>11685</v>
      </c>
      <c r="C9726" s="1">
        <v>42136</v>
      </c>
      <c r="D9726" t="b">
        <v>1</v>
      </c>
      <c r="E9726">
        <v>2015</v>
      </c>
      <c r="F9726">
        <v>5</v>
      </c>
      <c r="G9726">
        <v>12</v>
      </c>
      <c r="H9726" s="1">
        <v>42136</v>
      </c>
      <c r="I9726" t="b">
        <v>1</v>
      </c>
      <c r="J9726" s="1">
        <v>42320</v>
      </c>
      <c r="K9726" t="b">
        <v>1</v>
      </c>
      <c r="L9726">
        <v>2015</v>
      </c>
      <c r="M9726">
        <v>11</v>
      </c>
      <c r="N9726">
        <v>12</v>
      </c>
      <c r="O9726" s="1">
        <v>42320</v>
      </c>
      <c r="P9726" t="b">
        <v>1</v>
      </c>
      <c r="Q9726" t="s">
        <v>63</v>
      </c>
      <c r="R9726" t="s">
        <v>6245</v>
      </c>
      <c r="S9726" t="s">
        <v>6246</v>
      </c>
      <c r="T9726" t="s">
        <v>37</v>
      </c>
      <c r="U9726" t="s">
        <v>38</v>
      </c>
      <c r="V9726" t="s">
        <v>623</v>
      </c>
      <c r="W9726" t="s">
        <v>247</v>
      </c>
      <c r="X9726">
        <v>61701</v>
      </c>
      <c r="Y9726" t="s">
        <v>123</v>
      </c>
      <c r="Z9726" t="s">
        <v>2935</v>
      </c>
      <c r="AA9726" t="s">
        <v>58</v>
      </c>
      <c r="AB9726" t="s">
        <v>204</v>
      </c>
      <c r="AC9726" t="s">
        <v>2936</v>
      </c>
      <c r="AD9726">
        <v>12.224</v>
      </c>
      <c r="AE9726">
        <v>2</v>
      </c>
      <c r="AF9726">
        <v>0.2</v>
      </c>
      <c r="AG9726">
        <v>4.4311999999999996</v>
      </c>
    </row>
    <row r="9727" spans="1:33" x14ac:dyDescent="0.35">
      <c r="A9727">
        <v>9726</v>
      </c>
      <c r="B9727" t="s">
        <v>11686</v>
      </c>
      <c r="C9727" t="s">
        <v>384</v>
      </c>
      <c r="D9727" t="b">
        <v>0</v>
      </c>
      <c r="E9727">
        <v>2017</v>
      </c>
      <c r="F9727">
        <v>9</v>
      </c>
      <c r="G9727">
        <v>17</v>
      </c>
      <c r="H9727" s="1">
        <v>42995</v>
      </c>
      <c r="I9727" t="b">
        <v>1</v>
      </c>
      <c r="J9727" t="s">
        <v>2652</v>
      </c>
      <c r="K9727" t="b">
        <v>0</v>
      </c>
      <c r="L9727">
        <v>2017</v>
      </c>
      <c r="M9727">
        <v>9</v>
      </c>
      <c r="N9727">
        <v>20</v>
      </c>
      <c r="O9727" s="1">
        <v>42998</v>
      </c>
      <c r="P9727" t="b">
        <v>1</v>
      </c>
      <c r="Q9727" t="s">
        <v>221</v>
      </c>
      <c r="R9727" t="s">
        <v>6205</v>
      </c>
      <c r="S9727" t="s">
        <v>6206</v>
      </c>
      <c r="T9727" t="s">
        <v>37</v>
      </c>
      <c r="U9727" t="s">
        <v>38</v>
      </c>
      <c r="V9727" t="s">
        <v>8085</v>
      </c>
      <c r="W9727" t="s">
        <v>6991</v>
      </c>
      <c r="X9727">
        <v>83704</v>
      </c>
      <c r="Y9727" t="s">
        <v>56</v>
      </c>
      <c r="Z9727" t="s">
        <v>4527</v>
      </c>
      <c r="AA9727" t="s">
        <v>85</v>
      </c>
      <c r="AB9727" t="s">
        <v>190</v>
      </c>
      <c r="AC9727" t="s">
        <v>4528</v>
      </c>
      <c r="AD9727">
        <v>89.97</v>
      </c>
      <c r="AE9727">
        <v>3</v>
      </c>
      <c r="AF9727">
        <v>0</v>
      </c>
      <c r="AG9727">
        <v>37.787399999999998</v>
      </c>
    </row>
    <row r="9728" spans="1:33" x14ac:dyDescent="0.35">
      <c r="A9728">
        <v>9727</v>
      </c>
      <c r="B9728" t="s">
        <v>11687</v>
      </c>
      <c r="C9728" s="1">
        <v>42778</v>
      </c>
      <c r="D9728" t="b">
        <v>1</v>
      </c>
      <c r="E9728">
        <v>2017</v>
      </c>
      <c r="F9728">
        <v>2</v>
      </c>
      <c r="G9728">
        <v>12</v>
      </c>
      <c r="H9728" s="1">
        <v>42778</v>
      </c>
      <c r="I9728" t="b">
        <v>1</v>
      </c>
      <c r="J9728" s="1">
        <v>42837</v>
      </c>
      <c r="K9728" t="b">
        <v>1</v>
      </c>
      <c r="L9728">
        <v>2017</v>
      </c>
      <c r="M9728">
        <v>4</v>
      </c>
      <c r="N9728">
        <v>12</v>
      </c>
      <c r="O9728" s="1">
        <v>42837</v>
      </c>
      <c r="P9728" t="b">
        <v>1</v>
      </c>
      <c r="Q9728" t="s">
        <v>221</v>
      </c>
      <c r="R9728" t="s">
        <v>342</v>
      </c>
      <c r="S9728" t="s">
        <v>343</v>
      </c>
      <c r="T9728" t="s">
        <v>37</v>
      </c>
      <c r="U9728" t="s">
        <v>38</v>
      </c>
      <c r="V9728" t="s">
        <v>1416</v>
      </c>
      <c r="W9728" t="s">
        <v>1417</v>
      </c>
      <c r="X9728">
        <v>1852</v>
      </c>
      <c r="Y9728" t="s">
        <v>173</v>
      </c>
      <c r="Z9728" t="s">
        <v>6276</v>
      </c>
      <c r="AA9728" t="s">
        <v>58</v>
      </c>
      <c r="AB9728" t="s">
        <v>92</v>
      </c>
      <c r="AC9728" t="s">
        <v>6277</v>
      </c>
      <c r="AD9728">
        <v>286.86</v>
      </c>
      <c r="AE9728">
        <v>7</v>
      </c>
      <c r="AF9728">
        <v>0</v>
      </c>
      <c r="AG9728">
        <v>80.320800000000006</v>
      </c>
    </row>
    <row r="9729" spans="1:33" x14ac:dyDescent="0.35">
      <c r="A9729">
        <v>9728</v>
      </c>
      <c r="B9729" t="s">
        <v>11687</v>
      </c>
      <c r="C9729" s="1">
        <v>42778</v>
      </c>
      <c r="D9729" t="b">
        <v>1</v>
      </c>
      <c r="E9729">
        <v>2017</v>
      </c>
      <c r="F9729">
        <v>2</v>
      </c>
      <c r="G9729">
        <v>12</v>
      </c>
      <c r="H9729" s="1">
        <v>42778</v>
      </c>
      <c r="I9729" t="b">
        <v>1</v>
      </c>
      <c r="J9729" s="1">
        <v>42837</v>
      </c>
      <c r="K9729" t="b">
        <v>1</v>
      </c>
      <c r="L9729">
        <v>2017</v>
      </c>
      <c r="M9729">
        <v>4</v>
      </c>
      <c r="N9729">
        <v>12</v>
      </c>
      <c r="O9729" s="1">
        <v>42837</v>
      </c>
      <c r="P9729" t="b">
        <v>1</v>
      </c>
      <c r="Q9729" t="s">
        <v>221</v>
      </c>
      <c r="R9729" t="s">
        <v>342</v>
      </c>
      <c r="S9729" t="s">
        <v>343</v>
      </c>
      <c r="T9729" t="s">
        <v>37</v>
      </c>
      <c r="U9729" t="s">
        <v>38</v>
      </c>
      <c r="V9729" t="s">
        <v>1416</v>
      </c>
      <c r="W9729" t="s">
        <v>1417</v>
      </c>
      <c r="X9729">
        <v>1852</v>
      </c>
      <c r="Y9729" t="s">
        <v>173</v>
      </c>
      <c r="Z9729" t="s">
        <v>225</v>
      </c>
      <c r="AA9729" t="s">
        <v>85</v>
      </c>
      <c r="AB9729" t="s">
        <v>86</v>
      </c>
      <c r="AC9729" t="s">
        <v>226</v>
      </c>
      <c r="AD9729">
        <v>979.95</v>
      </c>
      <c r="AE9729">
        <v>5</v>
      </c>
      <c r="AF9729">
        <v>0</v>
      </c>
      <c r="AG9729">
        <v>284.18549999999999</v>
      </c>
    </row>
    <row r="9730" spans="1:33" x14ac:dyDescent="0.35">
      <c r="A9730">
        <v>9729</v>
      </c>
      <c r="B9730" t="s">
        <v>11687</v>
      </c>
      <c r="C9730" s="1">
        <v>42778</v>
      </c>
      <c r="D9730" t="b">
        <v>1</v>
      </c>
      <c r="E9730">
        <v>2017</v>
      </c>
      <c r="F9730">
        <v>2</v>
      </c>
      <c r="G9730">
        <v>12</v>
      </c>
      <c r="H9730" s="1">
        <v>42778</v>
      </c>
      <c r="I9730" t="b">
        <v>1</v>
      </c>
      <c r="J9730" s="1">
        <v>42837</v>
      </c>
      <c r="K9730" t="b">
        <v>1</v>
      </c>
      <c r="L9730">
        <v>2017</v>
      </c>
      <c r="M9730">
        <v>4</v>
      </c>
      <c r="N9730">
        <v>12</v>
      </c>
      <c r="O9730" s="1">
        <v>42837</v>
      </c>
      <c r="P9730" t="b">
        <v>1</v>
      </c>
      <c r="Q9730" t="s">
        <v>221</v>
      </c>
      <c r="R9730" t="s">
        <v>342</v>
      </c>
      <c r="S9730" t="s">
        <v>343</v>
      </c>
      <c r="T9730" t="s">
        <v>37</v>
      </c>
      <c r="U9730" t="s">
        <v>38</v>
      </c>
      <c r="V9730" t="s">
        <v>1416</v>
      </c>
      <c r="W9730" t="s">
        <v>1417</v>
      </c>
      <c r="X9730">
        <v>1852</v>
      </c>
      <c r="Y9730" t="s">
        <v>173</v>
      </c>
      <c r="Z9730" t="s">
        <v>2125</v>
      </c>
      <c r="AA9730" t="s">
        <v>58</v>
      </c>
      <c r="AB9730" t="s">
        <v>666</v>
      </c>
      <c r="AC9730" t="s">
        <v>1474</v>
      </c>
      <c r="AD9730">
        <v>4.3600000000000003</v>
      </c>
      <c r="AE9730">
        <v>2</v>
      </c>
      <c r="AF9730">
        <v>0</v>
      </c>
      <c r="AG9730">
        <v>0.1744</v>
      </c>
    </row>
    <row r="9731" spans="1:33" x14ac:dyDescent="0.35">
      <c r="A9731">
        <v>9730</v>
      </c>
      <c r="B9731" t="s">
        <v>11688</v>
      </c>
      <c r="C9731" t="s">
        <v>1462</v>
      </c>
      <c r="D9731" t="b">
        <v>0</v>
      </c>
      <c r="E9731">
        <v>2014</v>
      </c>
      <c r="F9731">
        <v>9</v>
      </c>
      <c r="G9731">
        <v>29</v>
      </c>
      <c r="H9731" s="1">
        <v>41911</v>
      </c>
      <c r="I9731" t="b">
        <v>1</v>
      </c>
      <c r="J9731" s="1">
        <v>41739</v>
      </c>
      <c r="K9731" t="b">
        <v>1</v>
      </c>
      <c r="L9731">
        <v>2014</v>
      </c>
      <c r="M9731">
        <v>4</v>
      </c>
      <c r="N9731">
        <v>10</v>
      </c>
      <c r="O9731" s="1">
        <v>41739</v>
      </c>
      <c r="P9731" t="b">
        <v>1</v>
      </c>
      <c r="Q9731" t="s">
        <v>63</v>
      </c>
      <c r="R9731" t="s">
        <v>4145</v>
      </c>
      <c r="S9731" t="s">
        <v>4146</v>
      </c>
      <c r="T9731" t="s">
        <v>37</v>
      </c>
      <c r="U9731" t="s">
        <v>38</v>
      </c>
      <c r="V9731" t="s">
        <v>111</v>
      </c>
      <c r="W9731" t="s">
        <v>112</v>
      </c>
      <c r="X9731">
        <v>98115</v>
      </c>
      <c r="Y9731" t="s">
        <v>56</v>
      </c>
      <c r="Z9731" t="s">
        <v>6361</v>
      </c>
      <c r="AA9731" t="s">
        <v>58</v>
      </c>
      <c r="AB9731" t="s">
        <v>89</v>
      </c>
      <c r="AC9731" t="s">
        <v>6362</v>
      </c>
      <c r="AD9731">
        <v>10.048</v>
      </c>
      <c r="AE9731">
        <v>2</v>
      </c>
      <c r="AF9731">
        <v>0.2</v>
      </c>
      <c r="AG9731">
        <v>3.14</v>
      </c>
    </row>
    <row r="9732" spans="1:33" x14ac:dyDescent="0.35">
      <c r="A9732">
        <v>9731</v>
      </c>
      <c r="B9732" t="s">
        <v>11688</v>
      </c>
      <c r="C9732" t="s">
        <v>1462</v>
      </c>
      <c r="D9732" t="b">
        <v>0</v>
      </c>
      <c r="E9732">
        <v>2014</v>
      </c>
      <c r="F9732">
        <v>9</v>
      </c>
      <c r="G9732">
        <v>29</v>
      </c>
      <c r="H9732" s="1">
        <v>41911</v>
      </c>
      <c r="I9732" t="b">
        <v>1</v>
      </c>
      <c r="J9732" s="1">
        <v>41739</v>
      </c>
      <c r="K9732" t="b">
        <v>1</v>
      </c>
      <c r="L9732">
        <v>2014</v>
      </c>
      <c r="M9732">
        <v>4</v>
      </c>
      <c r="N9732">
        <v>10</v>
      </c>
      <c r="O9732" s="1">
        <v>41739</v>
      </c>
      <c r="P9732" t="b">
        <v>1</v>
      </c>
      <c r="Q9732" t="s">
        <v>63</v>
      </c>
      <c r="R9732" t="s">
        <v>4145</v>
      </c>
      <c r="S9732" t="s">
        <v>4146</v>
      </c>
      <c r="T9732" t="s">
        <v>37</v>
      </c>
      <c r="U9732" t="s">
        <v>38</v>
      </c>
      <c r="V9732" t="s">
        <v>111</v>
      </c>
      <c r="W9732" t="s">
        <v>112</v>
      </c>
      <c r="X9732">
        <v>98115</v>
      </c>
      <c r="Y9732" t="s">
        <v>56</v>
      </c>
      <c r="Z9732" t="s">
        <v>3421</v>
      </c>
      <c r="AA9732" t="s">
        <v>58</v>
      </c>
      <c r="AB9732" t="s">
        <v>72</v>
      </c>
      <c r="AC9732" t="s">
        <v>3422</v>
      </c>
      <c r="AD9732">
        <v>807.75</v>
      </c>
      <c r="AE9732">
        <v>5</v>
      </c>
      <c r="AF9732">
        <v>0</v>
      </c>
      <c r="AG9732">
        <v>153.4725</v>
      </c>
    </row>
    <row r="9733" spans="1:33" x14ac:dyDescent="0.35">
      <c r="A9733">
        <v>9732</v>
      </c>
      <c r="B9733" t="s">
        <v>11689</v>
      </c>
      <c r="C9733" t="s">
        <v>2311</v>
      </c>
      <c r="D9733" t="b">
        <v>0</v>
      </c>
      <c r="E9733">
        <v>2017</v>
      </c>
      <c r="F9733">
        <v>11</v>
      </c>
      <c r="G9733">
        <v>14</v>
      </c>
      <c r="H9733" s="1">
        <v>43053</v>
      </c>
      <c r="I9733" t="b">
        <v>1</v>
      </c>
      <c r="J9733" t="s">
        <v>1257</v>
      </c>
      <c r="K9733" t="b">
        <v>0</v>
      </c>
      <c r="L9733">
        <v>2017</v>
      </c>
      <c r="M9733">
        <v>11</v>
      </c>
      <c r="N9733">
        <v>19</v>
      </c>
      <c r="O9733" s="1">
        <v>43058</v>
      </c>
      <c r="P9733" t="b">
        <v>1</v>
      </c>
      <c r="Q9733" t="s">
        <v>63</v>
      </c>
      <c r="R9733" t="s">
        <v>5418</v>
      </c>
      <c r="S9733" t="s">
        <v>5419</v>
      </c>
      <c r="T9733" t="s">
        <v>37</v>
      </c>
      <c r="U9733" t="s">
        <v>38</v>
      </c>
      <c r="V9733" t="s">
        <v>54</v>
      </c>
      <c r="W9733" t="s">
        <v>55</v>
      </c>
      <c r="X9733">
        <v>90049</v>
      </c>
      <c r="Y9733" t="s">
        <v>56</v>
      </c>
      <c r="Z9733" t="s">
        <v>4710</v>
      </c>
      <c r="AA9733" t="s">
        <v>58</v>
      </c>
      <c r="AB9733" t="s">
        <v>82</v>
      </c>
      <c r="AC9733" t="s">
        <v>4711</v>
      </c>
      <c r="AD9733">
        <v>34.24</v>
      </c>
      <c r="AE9733">
        <v>8</v>
      </c>
      <c r="AF9733">
        <v>0</v>
      </c>
      <c r="AG9733">
        <v>9.9296000000000006</v>
      </c>
    </row>
    <row r="9734" spans="1:33" x14ac:dyDescent="0.35">
      <c r="A9734">
        <v>9733</v>
      </c>
      <c r="B9734" t="s">
        <v>11690</v>
      </c>
      <c r="C9734" t="s">
        <v>4938</v>
      </c>
      <c r="D9734" t="b">
        <v>0</v>
      </c>
      <c r="E9734">
        <v>2014</v>
      </c>
      <c r="F9734">
        <v>8</v>
      </c>
      <c r="G9734">
        <v>20</v>
      </c>
      <c r="H9734" s="1">
        <v>41871</v>
      </c>
      <c r="I9734" t="b">
        <v>1</v>
      </c>
      <c r="J9734" t="s">
        <v>575</v>
      </c>
      <c r="K9734" t="b">
        <v>0</v>
      </c>
      <c r="L9734">
        <v>2014</v>
      </c>
      <c r="M9734">
        <v>8</v>
      </c>
      <c r="N9734">
        <v>25</v>
      </c>
      <c r="O9734" s="1">
        <v>41876</v>
      </c>
      <c r="P9734" t="b">
        <v>1</v>
      </c>
      <c r="Q9734" t="s">
        <v>63</v>
      </c>
      <c r="R9734" t="s">
        <v>7543</v>
      </c>
      <c r="S9734" t="s">
        <v>7544</v>
      </c>
      <c r="T9734" t="s">
        <v>53</v>
      </c>
      <c r="U9734" t="s">
        <v>38</v>
      </c>
      <c r="V9734" t="s">
        <v>8355</v>
      </c>
      <c r="W9734" t="s">
        <v>372</v>
      </c>
      <c r="X9734">
        <v>23666</v>
      </c>
      <c r="Y9734" t="s">
        <v>41</v>
      </c>
      <c r="Z9734" t="s">
        <v>6893</v>
      </c>
      <c r="AA9734" t="s">
        <v>43</v>
      </c>
      <c r="AB9734" t="s">
        <v>47</v>
      </c>
      <c r="AC9734" t="s">
        <v>6894</v>
      </c>
      <c r="AD9734">
        <v>500.24</v>
      </c>
      <c r="AE9734">
        <v>13</v>
      </c>
      <c r="AF9734">
        <v>0</v>
      </c>
      <c r="AG9734">
        <v>145.06960000000001</v>
      </c>
    </row>
    <row r="9735" spans="1:33" x14ac:dyDescent="0.35">
      <c r="A9735">
        <v>9734</v>
      </c>
      <c r="B9735" t="s">
        <v>11690</v>
      </c>
      <c r="C9735" t="s">
        <v>4938</v>
      </c>
      <c r="D9735" t="b">
        <v>0</v>
      </c>
      <c r="E9735">
        <v>2014</v>
      </c>
      <c r="F9735">
        <v>8</v>
      </c>
      <c r="G9735">
        <v>20</v>
      </c>
      <c r="H9735" s="1">
        <v>41871</v>
      </c>
      <c r="I9735" t="b">
        <v>1</v>
      </c>
      <c r="J9735" t="s">
        <v>575</v>
      </c>
      <c r="K9735" t="b">
        <v>0</v>
      </c>
      <c r="L9735">
        <v>2014</v>
      </c>
      <c r="M9735">
        <v>8</v>
      </c>
      <c r="N9735">
        <v>25</v>
      </c>
      <c r="O9735" s="1">
        <v>41876</v>
      </c>
      <c r="P9735" t="b">
        <v>1</v>
      </c>
      <c r="Q9735" t="s">
        <v>63</v>
      </c>
      <c r="R9735" t="s">
        <v>7543</v>
      </c>
      <c r="S9735" t="s">
        <v>7544</v>
      </c>
      <c r="T9735" t="s">
        <v>53</v>
      </c>
      <c r="U9735" t="s">
        <v>38</v>
      </c>
      <c r="V9735" t="s">
        <v>8355</v>
      </c>
      <c r="W9735" t="s">
        <v>372</v>
      </c>
      <c r="X9735">
        <v>23666</v>
      </c>
      <c r="Y9735" t="s">
        <v>41</v>
      </c>
      <c r="Z9735" t="s">
        <v>7833</v>
      </c>
      <c r="AA9735" t="s">
        <v>58</v>
      </c>
      <c r="AB9735" t="s">
        <v>106</v>
      </c>
      <c r="AC9735" t="s">
        <v>7834</v>
      </c>
      <c r="AD9735">
        <v>20.12</v>
      </c>
      <c r="AE9735">
        <v>2</v>
      </c>
      <c r="AF9735">
        <v>0</v>
      </c>
      <c r="AG9735">
        <v>9.2552000000000003</v>
      </c>
    </row>
    <row r="9736" spans="1:33" x14ac:dyDescent="0.35">
      <c r="A9736">
        <v>9735</v>
      </c>
      <c r="B9736" t="s">
        <v>11690</v>
      </c>
      <c r="C9736" t="s">
        <v>4938</v>
      </c>
      <c r="D9736" t="b">
        <v>0</v>
      </c>
      <c r="E9736">
        <v>2014</v>
      </c>
      <c r="F9736">
        <v>8</v>
      </c>
      <c r="G9736">
        <v>20</v>
      </c>
      <c r="H9736" s="1">
        <v>41871</v>
      </c>
      <c r="I9736" t="b">
        <v>1</v>
      </c>
      <c r="J9736" t="s">
        <v>575</v>
      </c>
      <c r="K9736" t="b">
        <v>0</v>
      </c>
      <c r="L9736">
        <v>2014</v>
      </c>
      <c r="M9736">
        <v>8</v>
      </c>
      <c r="N9736">
        <v>25</v>
      </c>
      <c r="O9736" s="1">
        <v>41876</v>
      </c>
      <c r="P9736" t="b">
        <v>1</v>
      </c>
      <c r="Q9736" t="s">
        <v>63</v>
      </c>
      <c r="R9736" t="s">
        <v>7543</v>
      </c>
      <c r="S9736" t="s">
        <v>7544</v>
      </c>
      <c r="T9736" t="s">
        <v>53</v>
      </c>
      <c r="U9736" t="s">
        <v>38</v>
      </c>
      <c r="V9736" t="s">
        <v>8355</v>
      </c>
      <c r="W9736" t="s">
        <v>372</v>
      </c>
      <c r="X9736">
        <v>23666</v>
      </c>
      <c r="Y9736" t="s">
        <v>41</v>
      </c>
      <c r="Z9736" t="s">
        <v>5328</v>
      </c>
      <c r="AA9736" t="s">
        <v>58</v>
      </c>
      <c r="AB9736" t="s">
        <v>89</v>
      </c>
      <c r="AC9736" t="s">
        <v>5329</v>
      </c>
      <c r="AD9736">
        <v>896.99</v>
      </c>
      <c r="AE9736">
        <v>1</v>
      </c>
      <c r="AF9736">
        <v>0</v>
      </c>
      <c r="AG9736">
        <v>421.58530000000002</v>
      </c>
    </row>
    <row r="9737" spans="1:33" x14ac:dyDescent="0.35">
      <c r="A9737">
        <v>9736</v>
      </c>
      <c r="B9737" t="s">
        <v>11691</v>
      </c>
      <c r="C9737" t="s">
        <v>842</v>
      </c>
      <c r="D9737" t="b">
        <v>0</v>
      </c>
      <c r="E9737">
        <v>2014</v>
      </c>
      <c r="F9737">
        <v>11</v>
      </c>
      <c r="G9737">
        <v>19</v>
      </c>
      <c r="H9737" s="1">
        <v>41962</v>
      </c>
      <c r="I9737" t="b">
        <v>1</v>
      </c>
      <c r="J9737" t="s">
        <v>6293</v>
      </c>
      <c r="K9737" t="b">
        <v>0</v>
      </c>
      <c r="L9737">
        <v>2014</v>
      </c>
      <c r="M9737">
        <v>11</v>
      </c>
      <c r="N9737">
        <v>22</v>
      </c>
      <c r="O9737" s="1">
        <v>41965</v>
      </c>
      <c r="P9737" t="b">
        <v>1</v>
      </c>
      <c r="Q9737" t="s">
        <v>34</v>
      </c>
      <c r="R9737" t="s">
        <v>614</v>
      </c>
      <c r="S9737" t="s">
        <v>615</v>
      </c>
      <c r="T9737" t="s">
        <v>120</v>
      </c>
      <c r="U9737" t="s">
        <v>38</v>
      </c>
      <c r="V9737" t="s">
        <v>171</v>
      </c>
      <c r="W9737" t="s">
        <v>172</v>
      </c>
      <c r="X9737">
        <v>19134</v>
      </c>
      <c r="Y9737" t="s">
        <v>173</v>
      </c>
      <c r="Z9737" t="s">
        <v>11136</v>
      </c>
      <c r="AA9737" t="s">
        <v>58</v>
      </c>
      <c r="AB9737" t="s">
        <v>106</v>
      </c>
      <c r="AC9737" t="s">
        <v>11137</v>
      </c>
      <c r="AD9737">
        <v>5.88</v>
      </c>
      <c r="AE9737">
        <v>1</v>
      </c>
      <c r="AF9737">
        <v>0.2</v>
      </c>
      <c r="AG9737">
        <v>1.9844999999999999</v>
      </c>
    </row>
    <row r="9738" spans="1:33" x14ac:dyDescent="0.35">
      <c r="A9738">
        <v>9737</v>
      </c>
      <c r="B9738" t="s">
        <v>11692</v>
      </c>
      <c r="C9738" t="s">
        <v>1530</v>
      </c>
      <c r="D9738" t="b">
        <v>0</v>
      </c>
      <c r="E9738">
        <v>2015</v>
      </c>
      <c r="F9738">
        <v>6</v>
      </c>
      <c r="G9738">
        <v>29</v>
      </c>
      <c r="H9738" s="1">
        <v>42184</v>
      </c>
      <c r="I9738" t="b">
        <v>1</v>
      </c>
      <c r="J9738" s="1">
        <v>42070</v>
      </c>
      <c r="K9738" t="b">
        <v>1</v>
      </c>
      <c r="L9738">
        <v>2015</v>
      </c>
      <c r="M9738">
        <v>3</v>
      </c>
      <c r="N9738">
        <v>7</v>
      </c>
      <c r="O9738" s="1">
        <v>42070</v>
      </c>
      <c r="P9738" t="b">
        <v>1</v>
      </c>
      <c r="Q9738" t="s">
        <v>63</v>
      </c>
      <c r="R9738" t="s">
        <v>8125</v>
      </c>
      <c r="S9738" t="s">
        <v>8126</v>
      </c>
      <c r="T9738" t="s">
        <v>120</v>
      </c>
      <c r="U9738" t="s">
        <v>38</v>
      </c>
      <c r="V9738" t="s">
        <v>2881</v>
      </c>
      <c r="W9738" t="s">
        <v>161</v>
      </c>
      <c r="X9738">
        <v>68104</v>
      </c>
      <c r="Y9738" t="s">
        <v>123</v>
      </c>
      <c r="Z9738" t="s">
        <v>2308</v>
      </c>
      <c r="AA9738" t="s">
        <v>85</v>
      </c>
      <c r="AB9738" t="s">
        <v>86</v>
      </c>
      <c r="AC9738" t="s">
        <v>2309</v>
      </c>
      <c r="AD9738">
        <v>269.98</v>
      </c>
      <c r="AE9738">
        <v>2</v>
      </c>
      <c r="AF9738">
        <v>0</v>
      </c>
      <c r="AG9738">
        <v>72.894599999999997</v>
      </c>
    </row>
    <row r="9739" spans="1:33" x14ac:dyDescent="0.35">
      <c r="A9739">
        <v>9738</v>
      </c>
      <c r="B9739" t="s">
        <v>11693</v>
      </c>
      <c r="C9739" t="s">
        <v>5403</v>
      </c>
      <c r="D9739" t="b">
        <v>0</v>
      </c>
      <c r="E9739">
        <v>2017</v>
      </c>
      <c r="F9739">
        <v>3</v>
      </c>
      <c r="G9739">
        <v>16</v>
      </c>
      <c r="H9739" s="1">
        <v>42810</v>
      </c>
      <c r="I9739" t="b">
        <v>1</v>
      </c>
      <c r="J9739" t="s">
        <v>2809</v>
      </c>
      <c r="K9739" t="b">
        <v>0</v>
      </c>
      <c r="L9739">
        <v>2017</v>
      </c>
      <c r="M9739">
        <v>3</v>
      </c>
      <c r="N9739">
        <v>21</v>
      </c>
      <c r="O9739" s="1">
        <v>42815</v>
      </c>
      <c r="P9739" t="b">
        <v>1</v>
      </c>
      <c r="Q9739" t="s">
        <v>63</v>
      </c>
      <c r="R9739" t="s">
        <v>6321</v>
      </c>
      <c r="S9739" t="s">
        <v>6322</v>
      </c>
      <c r="T9739" t="s">
        <v>53</v>
      </c>
      <c r="U9739" t="s">
        <v>38</v>
      </c>
      <c r="V9739" t="s">
        <v>54</v>
      </c>
      <c r="W9739" t="s">
        <v>55</v>
      </c>
      <c r="X9739">
        <v>90032</v>
      </c>
      <c r="Y9739" t="s">
        <v>56</v>
      </c>
      <c r="Z9739" t="s">
        <v>6818</v>
      </c>
      <c r="AA9739" t="s">
        <v>58</v>
      </c>
      <c r="AB9739" t="s">
        <v>72</v>
      </c>
      <c r="AC9739" t="s">
        <v>6819</v>
      </c>
      <c r="AD9739">
        <v>310.12</v>
      </c>
      <c r="AE9739">
        <v>2</v>
      </c>
      <c r="AF9739">
        <v>0</v>
      </c>
      <c r="AG9739">
        <v>80.631200000000007</v>
      </c>
    </row>
    <row r="9740" spans="1:33" x14ac:dyDescent="0.35">
      <c r="A9740">
        <v>9739</v>
      </c>
      <c r="B9740" t="s">
        <v>11693</v>
      </c>
      <c r="C9740" t="s">
        <v>5403</v>
      </c>
      <c r="D9740" t="b">
        <v>0</v>
      </c>
      <c r="E9740">
        <v>2017</v>
      </c>
      <c r="F9740">
        <v>3</v>
      </c>
      <c r="G9740">
        <v>16</v>
      </c>
      <c r="H9740" s="1">
        <v>42810</v>
      </c>
      <c r="I9740" t="b">
        <v>1</v>
      </c>
      <c r="J9740" t="s">
        <v>2809</v>
      </c>
      <c r="K9740" t="b">
        <v>0</v>
      </c>
      <c r="L9740">
        <v>2017</v>
      </c>
      <c r="M9740">
        <v>3</v>
      </c>
      <c r="N9740">
        <v>21</v>
      </c>
      <c r="O9740" s="1">
        <v>42815</v>
      </c>
      <c r="P9740" t="b">
        <v>1</v>
      </c>
      <c r="Q9740" t="s">
        <v>63</v>
      </c>
      <c r="R9740" t="s">
        <v>6321</v>
      </c>
      <c r="S9740" t="s">
        <v>6322</v>
      </c>
      <c r="T9740" t="s">
        <v>53</v>
      </c>
      <c r="U9740" t="s">
        <v>38</v>
      </c>
      <c r="V9740" t="s">
        <v>54</v>
      </c>
      <c r="W9740" t="s">
        <v>55</v>
      </c>
      <c r="X9740">
        <v>90032</v>
      </c>
      <c r="Y9740" t="s">
        <v>56</v>
      </c>
      <c r="Z9740" t="s">
        <v>4004</v>
      </c>
      <c r="AA9740" t="s">
        <v>58</v>
      </c>
      <c r="AB9740" t="s">
        <v>89</v>
      </c>
      <c r="AC9740" t="s">
        <v>4005</v>
      </c>
      <c r="AD9740">
        <v>70.463999999999999</v>
      </c>
      <c r="AE9740">
        <v>6</v>
      </c>
      <c r="AF9740">
        <v>0.2</v>
      </c>
      <c r="AG9740">
        <v>22.9008</v>
      </c>
    </row>
    <row r="9741" spans="1:33" x14ac:dyDescent="0.35">
      <c r="A9741">
        <v>9740</v>
      </c>
      <c r="B9741" t="s">
        <v>11693</v>
      </c>
      <c r="C9741" t="s">
        <v>5403</v>
      </c>
      <c r="D9741" t="b">
        <v>0</v>
      </c>
      <c r="E9741">
        <v>2017</v>
      </c>
      <c r="F9741">
        <v>3</v>
      </c>
      <c r="G9741">
        <v>16</v>
      </c>
      <c r="H9741" s="1">
        <v>42810</v>
      </c>
      <c r="I9741" t="b">
        <v>1</v>
      </c>
      <c r="J9741" t="s">
        <v>2809</v>
      </c>
      <c r="K9741" t="b">
        <v>0</v>
      </c>
      <c r="L9741">
        <v>2017</v>
      </c>
      <c r="M9741">
        <v>3</v>
      </c>
      <c r="N9741">
        <v>21</v>
      </c>
      <c r="O9741" s="1">
        <v>42815</v>
      </c>
      <c r="P9741" t="b">
        <v>1</v>
      </c>
      <c r="Q9741" t="s">
        <v>63</v>
      </c>
      <c r="R9741" t="s">
        <v>6321</v>
      </c>
      <c r="S9741" t="s">
        <v>6322</v>
      </c>
      <c r="T9741" t="s">
        <v>53</v>
      </c>
      <c r="U9741" t="s">
        <v>38</v>
      </c>
      <c r="V9741" t="s">
        <v>54</v>
      </c>
      <c r="W9741" t="s">
        <v>55</v>
      </c>
      <c r="X9741">
        <v>90032</v>
      </c>
      <c r="Y9741" t="s">
        <v>56</v>
      </c>
      <c r="Z9741" t="s">
        <v>5349</v>
      </c>
      <c r="AA9741" t="s">
        <v>58</v>
      </c>
      <c r="AB9741" t="s">
        <v>89</v>
      </c>
      <c r="AC9741" t="s">
        <v>5350</v>
      </c>
      <c r="AD9741">
        <v>19.68</v>
      </c>
      <c r="AE9741">
        <v>5</v>
      </c>
      <c r="AF9741">
        <v>0.2</v>
      </c>
      <c r="AG9741">
        <v>6.8879999999999999</v>
      </c>
    </row>
    <row r="9742" spans="1:33" x14ac:dyDescent="0.35">
      <c r="A9742">
        <v>9741</v>
      </c>
      <c r="B9742" t="s">
        <v>11693</v>
      </c>
      <c r="C9742" t="s">
        <v>5403</v>
      </c>
      <c r="D9742" t="b">
        <v>0</v>
      </c>
      <c r="E9742">
        <v>2017</v>
      </c>
      <c r="F9742">
        <v>3</v>
      </c>
      <c r="G9742">
        <v>16</v>
      </c>
      <c r="H9742" s="1">
        <v>42810</v>
      </c>
      <c r="I9742" t="b">
        <v>1</v>
      </c>
      <c r="J9742" t="s">
        <v>2809</v>
      </c>
      <c r="K9742" t="b">
        <v>0</v>
      </c>
      <c r="L9742">
        <v>2017</v>
      </c>
      <c r="M9742">
        <v>3</v>
      </c>
      <c r="N9742">
        <v>21</v>
      </c>
      <c r="O9742" s="1">
        <v>42815</v>
      </c>
      <c r="P9742" t="b">
        <v>1</v>
      </c>
      <c r="Q9742" t="s">
        <v>63</v>
      </c>
      <c r="R9742" t="s">
        <v>6321</v>
      </c>
      <c r="S9742" t="s">
        <v>6322</v>
      </c>
      <c r="T9742" t="s">
        <v>53</v>
      </c>
      <c r="U9742" t="s">
        <v>38</v>
      </c>
      <c r="V9742" t="s">
        <v>54</v>
      </c>
      <c r="W9742" t="s">
        <v>55</v>
      </c>
      <c r="X9742">
        <v>90032</v>
      </c>
      <c r="Y9742" t="s">
        <v>56</v>
      </c>
      <c r="Z9742" t="s">
        <v>2608</v>
      </c>
      <c r="AA9742" t="s">
        <v>58</v>
      </c>
      <c r="AB9742" t="s">
        <v>92</v>
      </c>
      <c r="AC9742" t="s">
        <v>2609</v>
      </c>
      <c r="AD9742">
        <v>140.66999999999999</v>
      </c>
      <c r="AE9742">
        <v>3</v>
      </c>
      <c r="AF9742">
        <v>0</v>
      </c>
      <c r="AG9742">
        <v>54.8613</v>
      </c>
    </row>
    <row r="9743" spans="1:33" x14ac:dyDescent="0.35">
      <c r="A9743">
        <v>9742</v>
      </c>
      <c r="B9743" t="s">
        <v>11694</v>
      </c>
      <c r="C9743" s="1">
        <v>42227</v>
      </c>
      <c r="D9743" t="b">
        <v>1</v>
      </c>
      <c r="E9743">
        <v>2015</v>
      </c>
      <c r="F9743">
        <v>8</v>
      </c>
      <c r="G9743">
        <v>11</v>
      </c>
      <c r="H9743" s="1">
        <v>42227</v>
      </c>
      <c r="I9743" t="b">
        <v>1</v>
      </c>
      <c r="J9743" s="1">
        <v>42349</v>
      </c>
      <c r="K9743" t="b">
        <v>1</v>
      </c>
      <c r="L9743">
        <v>2015</v>
      </c>
      <c r="M9743">
        <v>12</v>
      </c>
      <c r="N9743">
        <v>11</v>
      </c>
      <c r="O9743" s="1">
        <v>42349</v>
      </c>
      <c r="P9743" t="b">
        <v>1</v>
      </c>
      <c r="Q9743" t="s">
        <v>63</v>
      </c>
      <c r="R9743" t="s">
        <v>4088</v>
      </c>
      <c r="S9743" t="s">
        <v>4089</v>
      </c>
      <c r="T9743" t="s">
        <v>53</v>
      </c>
      <c r="U9743" t="s">
        <v>38</v>
      </c>
      <c r="V9743" t="s">
        <v>2526</v>
      </c>
      <c r="W9743" t="s">
        <v>5859</v>
      </c>
      <c r="X9743">
        <v>5408</v>
      </c>
      <c r="Y9743" t="s">
        <v>173</v>
      </c>
      <c r="Z9743" t="s">
        <v>197</v>
      </c>
      <c r="AA9743" t="s">
        <v>43</v>
      </c>
      <c r="AB9743" t="s">
        <v>44</v>
      </c>
      <c r="AC9743" t="s">
        <v>198</v>
      </c>
      <c r="AD9743">
        <v>4404.8999999999996</v>
      </c>
      <c r="AE9743">
        <v>5</v>
      </c>
      <c r="AF9743">
        <v>0</v>
      </c>
      <c r="AG9743">
        <v>1013.127</v>
      </c>
    </row>
    <row r="9744" spans="1:33" x14ac:dyDescent="0.35">
      <c r="A9744">
        <v>9743</v>
      </c>
      <c r="B9744" t="s">
        <v>11695</v>
      </c>
      <c r="C9744" t="s">
        <v>540</v>
      </c>
      <c r="D9744" t="b">
        <v>0</v>
      </c>
      <c r="E9744">
        <v>2017</v>
      </c>
      <c r="F9744">
        <v>11</v>
      </c>
      <c r="G9744">
        <v>28</v>
      </c>
      <c r="H9744" s="1">
        <v>43067</v>
      </c>
      <c r="I9744" t="b">
        <v>1</v>
      </c>
      <c r="J9744" s="1">
        <v>42778</v>
      </c>
      <c r="K9744" t="b">
        <v>1</v>
      </c>
      <c r="L9744">
        <v>2017</v>
      </c>
      <c r="M9744">
        <v>2</v>
      </c>
      <c r="N9744">
        <v>12</v>
      </c>
      <c r="O9744" s="1">
        <v>42778</v>
      </c>
      <c r="P9744" t="b">
        <v>1</v>
      </c>
      <c r="Q9744" t="s">
        <v>63</v>
      </c>
      <c r="R9744" t="s">
        <v>2079</v>
      </c>
      <c r="S9744" t="s">
        <v>2080</v>
      </c>
      <c r="T9744" t="s">
        <v>37</v>
      </c>
      <c r="U9744" t="s">
        <v>38</v>
      </c>
      <c r="V9744" t="s">
        <v>1081</v>
      </c>
      <c r="W9744" t="s">
        <v>55</v>
      </c>
      <c r="X9744">
        <v>92037</v>
      </c>
      <c r="Y9744" t="s">
        <v>56</v>
      </c>
      <c r="Z9744" t="s">
        <v>1359</v>
      </c>
      <c r="AA9744" t="s">
        <v>58</v>
      </c>
      <c r="AB9744" t="s">
        <v>59</v>
      </c>
      <c r="AC9744" t="s">
        <v>1360</v>
      </c>
      <c r="AD9744">
        <v>62.65</v>
      </c>
      <c r="AE9744">
        <v>5</v>
      </c>
      <c r="AF9744">
        <v>0</v>
      </c>
      <c r="AG9744">
        <v>29.445499999999999</v>
      </c>
    </row>
    <row r="9745" spans="1:33" x14ac:dyDescent="0.35">
      <c r="A9745">
        <v>9744</v>
      </c>
      <c r="B9745" t="s">
        <v>11696</v>
      </c>
      <c r="C9745" t="s">
        <v>50</v>
      </c>
      <c r="D9745" t="b">
        <v>0</v>
      </c>
      <c r="E9745">
        <v>2016</v>
      </c>
      <c r="F9745">
        <v>6</v>
      </c>
      <c r="G9745">
        <v>16</v>
      </c>
      <c r="H9745" s="1">
        <v>42537</v>
      </c>
      <c r="I9745" t="b">
        <v>1</v>
      </c>
      <c r="J9745" t="s">
        <v>4655</v>
      </c>
      <c r="K9745" t="b">
        <v>0</v>
      </c>
      <c r="L9745">
        <v>2016</v>
      </c>
      <c r="M9745">
        <v>6</v>
      </c>
      <c r="N9745">
        <v>22</v>
      </c>
      <c r="O9745" s="1">
        <v>42543</v>
      </c>
      <c r="P9745" t="b">
        <v>1</v>
      </c>
      <c r="Q9745" t="s">
        <v>63</v>
      </c>
      <c r="R9745" t="s">
        <v>3508</v>
      </c>
      <c r="S9745" t="s">
        <v>3509</v>
      </c>
      <c r="T9745" t="s">
        <v>37</v>
      </c>
      <c r="U9745" t="s">
        <v>38</v>
      </c>
      <c r="V9745" t="s">
        <v>699</v>
      </c>
      <c r="W9745" t="s">
        <v>290</v>
      </c>
      <c r="X9745">
        <v>19711</v>
      </c>
      <c r="Y9745" t="s">
        <v>173</v>
      </c>
      <c r="Z9745" t="s">
        <v>4685</v>
      </c>
      <c r="AA9745" t="s">
        <v>58</v>
      </c>
      <c r="AB9745" t="s">
        <v>59</v>
      </c>
      <c r="AC9745" t="s">
        <v>4686</v>
      </c>
      <c r="AD9745">
        <v>9.4499999999999993</v>
      </c>
      <c r="AE9745">
        <v>3</v>
      </c>
      <c r="AF9745">
        <v>0</v>
      </c>
      <c r="AG9745">
        <v>4.5359999999999996</v>
      </c>
    </row>
    <row r="9746" spans="1:33" x14ac:dyDescent="0.35">
      <c r="A9746">
        <v>9745</v>
      </c>
      <c r="B9746" t="s">
        <v>11697</v>
      </c>
      <c r="C9746" t="s">
        <v>2670</v>
      </c>
      <c r="D9746" t="b">
        <v>0</v>
      </c>
      <c r="E9746">
        <v>2017</v>
      </c>
      <c r="F9746">
        <v>1</v>
      </c>
      <c r="G9746">
        <v>21</v>
      </c>
      <c r="H9746" s="1">
        <v>42756</v>
      </c>
      <c r="I9746" t="b">
        <v>1</v>
      </c>
      <c r="J9746" t="s">
        <v>2025</v>
      </c>
      <c r="K9746" t="b">
        <v>0</v>
      </c>
      <c r="L9746">
        <v>2017</v>
      </c>
      <c r="M9746">
        <v>1</v>
      </c>
      <c r="N9746">
        <v>25</v>
      </c>
      <c r="O9746" s="1">
        <v>42760</v>
      </c>
      <c r="P9746" t="b">
        <v>1</v>
      </c>
      <c r="Q9746" t="s">
        <v>63</v>
      </c>
      <c r="R9746" t="s">
        <v>6540</v>
      </c>
      <c r="S9746" t="s">
        <v>6541</v>
      </c>
      <c r="T9746" t="s">
        <v>37</v>
      </c>
      <c r="U9746" t="s">
        <v>38</v>
      </c>
      <c r="V9746" t="s">
        <v>530</v>
      </c>
      <c r="W9746" t="s">
        <v>247</v>
      </c>
      <c r="X9746">
        <v>60505</v>
      </c>
      <c r="Y9746" t="s">
        <v>123</v>
      </c>
      <c r="Z9746" t="s">
        <v>2454</v>
      </c>
      <c r="AA9746" t="s">
        <v>58</v>
      </c>
      <c r="AB9746" t="s">
        <v>204</v>
      </c>
      <c r="AC9746" t="s">
        <v>2455</v>
      </c>
      <c r="AD9746">
        <v>268.57600000000002</v>
      </c>
      <c r="AE9746">
        <v>4</v>
      </c>
      <c r="AF9746">
        <v>0.2</v>
      </c>
      <c r="AG9746">
        <v>90.644400000000005</v>
      </c>
    </row>
    <row r="9747" spans="1:33" x14ac:dyDescent="0.35">
      <c r="A9747">
        <v>9746</v>
      </c>
      <c r="B9747" t="s">
        <v>11698</v>
      </c>
      <c r="C9747" t="s">
        <v>2136</v>
      </c>
      <c r="D9747" t="b">
        <v>0</v>
      </c>
      <c r="E9747">
        <v>2017</v>
      </c>
      <c r="F9747">
        <v>11</v>
      </c>
      <c r="G9747">
        <v>24</v>
      </c>
      <c r="H9747" s="1">
        <v>43063</v>
      </c>
      <c r="I9747" t="b">
        <v>1</v>
      </c>
      <c r="J9747" t="s">
        <v>2136</v>
      </c>
      <c r="K9747" t="b">
        <v>0</v>
      </c>
      <c r="L9747">
        <v>2017</v>
      </c>
      <c r="M9747">
        <v>11</v>
      </c>
      <c r="N9747">
        <v>24</v>
      </c>
      <c r="O9747" s="1">
        <v>43063</v>
      </c>
      <c r="P9747" t="b">
        <v>1</v>
      </c>
      <c r="Q9747" t="s">
        <v>1467</v>
      </c>
      <c r="R9747" t="s">
        <v>4226</v>
      </c>
      <c r="S9747" t="s">
        <v>4227</v>
      </c>
      <c r="T9747" t="s">
        <v>37</v>
      </c>
      <c r="U9747" t="s">
        <v>38</v>
      </c>
      <c r="V9747" t="s">
        <v>54</v>
      </c>
      <c r="W9747" t="s">
        <v>55</v>
      </c>
      <c r="X9747">
        <v>90008</v>
      </c>
      <c r="Y9747" t="s">
        <v>56</v>
      </c>
      <c r="Z9747" t="s">
        <v>1540</v>
      </c>
      <c r="AA9747" t="s">
        <v>43</v>
      </c>
      <c r="AB9747" t="s">
        <v>69</v>
      </c>
      <c r="AC9747" t="s">
        <v>1541</v>
      </c>
      <c r="AD9747">
        <v>364.08</v>
      </c>
      <c r="AE9747">
        <v>2</v>
      </c>
      <c r="AF9747">
        <v>0.2</v>
      </c>
      <c r="AG9747">
        <v>9.1020000000000003</v>
      </c>
    </row>
    <row r="9748" spans="1:33" x14ac:dyDescent="0.35">
      <c r="A9748">
        <v>9747</v>
      </c>
      <c r="B9748" t="s">
        <v>11698</v>
      </c>
      <c r="C9748" t="s">
        <v>2136</v>
      </c>
      <c r="D9748" t="b">
        <v>0</v>
      </c>
      <c r="E9748">
        <v>2017</v>
      </c>
      <c r="F9748">
        <v>11</v>
      </c>
      <c r="G9748">
        <v>24</v>
      </c>
      <c r="H9748" s="1">
        <v>43063</v>
      </c>
      <c r="I9748" t="b">
        <v>1</v>
      </c>
      <c r="J9748" t="s">
        <v>2136</v>
      </c>
      <c r="K9748" t="b">
        <v>0</v>
      </c>
      <c r="L9748">
        <v>2017</v>
      </c>
      <c r="M9748">
        <v>11</v>
      </c>
      <c r="N9748">
        <v>24</v>
      </c>
      <c r="O9748" s="1">
        <v>43063</v>
      </c>
      <c r="P9748" t="b">
        <v>1</v>
      </c>
      <c r="Q9748" t="s">
        <v>1467</v>
      </c>
      <c r="R9748" t="s">
        <v>4226</v>
      </c>
      <c r="S9748" t="s">
        <v>4227</v>
      </c>
      <c r="T9748" t="s">
        <v>37</v>
      </c>
      <c r="U9748" t="s">
        <v>38</v>
      </c>
      <c r="V9748" t="s">
        <v>54</v>
      </c>
      <c r="W9748" t="s">
        <v>55</v>
      </c>
      <c r="X9748">
        <v>90008</v>
      </c>
      <c r="Y9748" t="s">
        <v>56</v>
      </c>
      <c r="Z9748" t="s">
        <v>4313</v>
      </c>
      <c r="AA9748" t="s">
        <v>43</v>
      </c>
      <c r="AB9748" t="s">
        <v>69</v>
      </c>
      <c r="AC9748" t="s">
        <v>4314</v>
      </c>
      <c r="AD9748">
        <v>71.087999999999994</v>
      </c>
      <c r="AE9748">
        <v>2</v>
      </c>
      <c r="AF9748">
        <v>0.2</v>
      </c>
      <c r="AG9748">
        <v>-1.7771999999999999</v>
      </c>
    </row>
    <row r="9749" spans="1:33" x14ac:dyDescent="0.35">
      <c r="A9749">
        <v>9748</v>
      </c>
      <c r="B9749" t="s">
        <v>11699</v>
      </c>
      <c r="C9749" s="1">
        <v>41954</v>
      </c>
      <c r="D9749" t="b">
        <v>1</v>
      </c>
      <c r="E9749">
        <v>2014</v>
      </c>
      <c r="F9749">
        <v>11</v>
      </c>
      <c r="G9749">
        <v>11</v>
      </c>
      <c r="H9749" s="1">
        <v>41954</v>
      </c>
      <c r="I9749" t="b">
        <v>1</v>
      </c>
      <c r="J9749" t="s">
        <v>5509</v>
      </c>
      <c r="K9749" t="b">
        <v>0</v>
      </c>
      <c r="L9749">
        <v>2014</v>
      </c>
      <c r="M9749">
        <v>11</v>
      </c>
      <c r="N9749">
        <v>15</v>
      </c>
      <c r="O9749" s="1">
        <v>41958</v>
      </c>
      <c r="P9749" t="b">
        <v>1</v>
      </c>
      <c r="Q9749" t="s">
        <v>63</v>
      </c>
      <c r="R9749" t="s">
        <v>76</v>
      </c>
      <c r="S9749" t="s">
        <v>77</v>
      </c>
      <c r="T9749" t="s">
        <v>37</v>
      </c>
      <c r="U9749" t="s">
        <v>38</v>
      </c>
      <c r="V9749" t="s">
        <v>356</v>
      </c>
      <c r="W9749" t="s">
        <v>247</v>
      </c>
      <c r="X9749">
        <v>60653</v>
      </c>
      <c r="Y9749" t="s">
        <v>123</v>
      </c>
      <c r="Z9749" t="s">
        <v>8199</v>
      </c>
      <c r="AA9749" t="s">
        <v>43</v>
      </c>
      <c r="AB9749" t="s">
        <v>79</v>
      </c>
      <c r="AC9749" t="s">
        <v>8200</v>
      </c>
      <c r="AD9749">
        <v>10.984</v>
      </c>
      <c r="AE9749">
        <v>2</v>
      </c>
      <c r="AF9749">
        <v>0.6</v>
      </c>
      <c r="AG9749">
        <v>-7.9634</v>
      </c>
    </row>
    <row r="9750" spans="1:33" x14ac:dyDescent="0.35">
      <c r="A9750">
        <v>9749</v>
      </c>
      <c r="B9750" t="s">
        <v>11699</v>
      </c>
      <c r="C9750" s="1">
        <v>41954</v>
      </c>
      <c r="D9750" t="b">
        <v>1</v>
      </c>
      <c r="E9750">
        <v>2014</v>
      </c>
      <c r="F9750">
        <v>11</v>
      </c>
      <c r="G9750">
        <v>11</v>
      </c>
      <c r="H9750" s="1">
        <v>41954</v>
      </c>
      <c r="I9750" t="b">
        <v>1</v>
      </c>
      <c r="J9750" t="s">
        <v>5509</v>
      </c>
      <c r="K9750" t="b">
        <v>0</v>
      </c>
      <c r="L9750">
        <v>2014</v>
      </c>
      <c r="M9750">
        <v>11</v>
      </c>
      <c r="N9750">
        <v>15</v>
      </c>
      <c r="O9750" s="1">
        <v>41958</v>
      </c>
      <c r="P9750" t="b">
        <v>1</v>
      </c>
      <c r="Q9750" t="s">
        <v>63</v>
      </c>
      <c r="R9750" t="s">
        <v>76</v>
      </c>
      <c r="S9750" t="s">
        <v>77</v>
      </c>
      <c r="T9750" t="s">
        <v>37</v>
      </c>
      <c r="U9750" t="s">
        <v>38</v>
      </c>
      <c r="V9750" t="s">
        <v>356</v>
      </c>
      <c r="W9750" t="s">
        <v>247</v>
      </c>
      <c r="X9750">
        <v>60653</v>
      </c>
      <c r="Y9750" t="s">
        <v>123</v>
      </c>
      <c r="Z9750" t="s">
        <v>2044</v>
      </c>
      <c r="AA9750" t="s">
        <v>43</v>
      </c>
      <c r="AB9750" t="s">
        <v>47</v>
      </c>
      <c r="AC9750" t="s">
        <v>2045</v>
      </c>
      <c r="AD9750">
        <v>797.94399999999996</v>
      </c>
      <c r="AE9750">
        <v>4</v>
      </c>
      <c r="AF9750">
        <v>0.3</v>
      </c>
      <c r="AG9750">
        <v>-56.996000000000002</v>
      </c>
    </row>
    <row r="9751" spans="1:33" x14ac:dyDescent="0.35">
      <c r="A9751">
        <v>9750</v>
      </c>
      <c r="B9751" t="s">
        <v>11700</v>
      </c>
      <c r="C9751" s="1">
        <v>42463</v>
      </c>
      <c r="D9751" t="b">
        <v>1</v>
      </c>
      <c r="E9751">
        <v>2016</v>
      </c>
      <c r="F9751">
        <v>4</v>
      </c>
      <c r="G9751">
        <v>3</v>
      </c>
      <c r="H9751" s="1">
        <v>42463</v>
      </c>
      <c r="I9751" t="b">
        <v>1</v>
      </c>
      <c r="J9751" s="1">
        <v>42585</v>
      </c>
      <c r="K9751" t="b">
        <v>1</v>
      </c>
      <c r="L9751">
        <v>2016</v>
      </c>
      <c r="M9751">
        <v>8</v>
      </c>
      <c r="N9751">
        <v>3</v>
      </c>
      <c r="O9751" s="1">
        <v>42585</v>
      </c>
      <c r="P9751" t="b">
        <v>1</v>
      </c>
      <c r="Q9751" t="s">
        <v>63</v>
      </c>
      <c r="R9751" t="s">
        <v>6132</v>
      </c>
      <c r="S9751" t="s">
        <v>6133</v>
      </c>
      <c r="T9751" t="s">
        <v>53</v>
      </c>
      <c r="U9751" t="s">
        <v>38</v>
      </c>
      <c r="V9751" t="s">
        <v>289</v>
      </c>
      <c r="W9751" t="s">
        <v>3067</v>
      </c>
      <c r="X9751">
        <v>3820</v>
      </c>
      <c r="Y9751" t="s">
        <v>173</v>
      </c>
      <c r="Z9751" t="s">
        <v>1889</v>
      </c>
      <c r="AA9751" t="s">
        <v>85</v>
      </c>
      <c r="AB9751" t="s">
        <v>190</v>
      </c>
      <c r="AC9751" t="s">
        <v>1890</v>
      </c>
      <c r="AD9751">
        <v>159.97999999999999</v>
      </c>
      <c r="AE9751">
        <v>2</v>
      </c>
      <c r="AF9751">
        <v>0</v>
      </c>
      <c r="AG9751">
        <v>57.592799999999997</v>
      </c>
    </row>
    <row r="9752" spans="1:33" x14ac:dyDescent="0.35">
      <c r="A9752">
        <v>9751</v>
      </c>
      <c r="B9752" t="s">
        <v>11701</v>
      </c>
      <c r="C9752" s="1">
        <v>42684</v>
      </c>
      <c r="D9752" t="b">
        <v>1</v>
      </c>
      <c r="E9752">
        <v>2016</v>
      </c>
      <c r="F9752">
        <v>11</v>
      </c>
      <c r="G9752">
        <v>10</v>
      </c>
      <c r="H9752" s="1">
        <v>42684</v>
      </c>
      <c r="I9752" t="b">
        <v>1</v>
      </c>
      <c r="J9752" t="s">
        <v>5762</v>
      </c>
      <c r="K9752" t="b">
        <v>0</v>
      </c>
      <c r="L9752">
        <v>2016</v>
      </c>
      <c r="M9752">
        <v>10</v>
      </c>
      <c r="N9752">
        <v>15</v>
      </c>
      <c r="O9752" s="1">
        <v>42658</v>
      </c>
      <c r="P9752" t="b">
        <v>1</v>
      </c>
      <c r="Q9752" t="s">
        <v>63</v>
      </c>
      <c r="R9752" t="s">
        <v>2079</v>
      </c>
      <c r="S9752" t="s">
        <v>2080</v>
      </c>
      <c r="T9752" t="s">
        <v>37</v>
      </c>
      <c r="U9752" t="s">
        <v>38</v>
      </c>
      <c r="V9752" t="s">
        <v>356</v>
      </c>
      <c r="W9752" t="s">
        <v>247</v>
      </c>
      <c r="X9752">
        <v>60610</v>
      </c>
      <c r="Y9752" t="s">
        <v>123</v>
      </c>
      <c r="Z9752" t="s">
        <v>6548</v>
      </c>
      <c r="AA9752" t="s">
        <v>58</v>
      </c>
      <c r="AB9752" t="s">
        <v>82</v>
      </c>
      <c r="AC9752" t="s">
        <v>6549</v>
      </c>
      <c r="AD9752">
        <v>5.3440000000000003</v>
      </c>
      <c r="AE9752">
        <v>2</v>
      </c>
      <c r="AF9752">
        <v>0.2</v>
      </c>
      <c r="AG9752">
        <v>0.66800000000000004</v>
      </c>
    </row>
    <row r="9753" spans="1:33" x14ac:dyDescent="0.35">
      <c r="A9753">
        <v>9752</v>
      </c>
      <c r="B9753" t="s">
        <v>11701</v>
      </c>
      <c r="C9753" s="1">
        <v>42684</v>
      </c>
      <c r="D9753" t="b">
        <v>1</v>
      </c>
      <c r="E9753">
        <v>2016</v>
      </c>
      <c r="F9753">
        <v>11</v>
      </c>
      <c r="G9753">
        <v>10</v>
      </c>
      <c r="H9753" s="1">
        <v>42684</v>
      </c>
      <c r="I9753" t="b">
        <v>1</v>
      </c>
      <c r="J9753" t="s">
        <v>5762</v>
      </c>
      <c r="K9753" t="b">
        <v>0</v>
      </c>
      <c r="L9753">
        <v>2016</v>
      </c>
      <c r="M9753">
        <v>10</v>
      </c>
      <c r="N9753">
        <v>15</v>
      </c>
      <c r="O9753" s="1">
        <v>42658</v>
      </c>
      <c r="P9753" t="b">
        <v>1</v>
      </c>
      <c r="Q9753" t="s">
        <v>63</v>
      </c>
      <c r="R9753" t="s">
        <v>2079</v>
      </c>
      <c r="S9753" t="s">
        <v>2080</v>
      </c>
      <c r="T9753" t="s">
        <v>37</v>
      </c>
      <c r="U9753" t="s">
        <v>38</v>
      </c>
      <c r="V9753" t="s">
        <v>356</v>
      </c>
      <c r="W9753" t="s">
        <v>247</v>
      </c>
      <c r="X9753">
        <v>60610</v>
      </c>
      <c r="Y9753" t="s">
        <v>123</v>
      </c>
      <c r="Z9753" t="s">
        <v>5321</v>
      </c>
      <c r="AA9753" t="s">
        <v>58</v>
      </c>
      <c r="AB9753" t="s">
        <v>82</v>
      </c>
      <c r="AC9753" t="s">
        <v>5322</v>
      </c>
      <c r="AD9753">
        <v>27.72</v>
      </c>
      <c r="AE9753">
        <v>3</v>
      </c>
      <c r="AF9753">
        <v>0.2</v>
      </c>
      <c r="AG9753">
        <v>3.4649999999999999</v>
      </c>
    </row>
    <row r="9754" spans="1:33" x14ac:dyDescent="0.35">
      <c r="A9754">
        <v>9753</v>
      </c>
      <c r="B9754" t="s">
        <v>11702</v>
      </c>
      <c r="C9754" s="1">
        <v>42376</v>
      </c>
      <c r="D9754" t="b">
        <v>1</v>
      </c>
      <c r="E9754">
        <v>2016</v>
      </c>
      <c r="F9754">
        <v>1</v>
      </c>
      <c r="G9754">
        <v>7</v>
      </c>
      <c r="H9754" s="1">
        <v>42376</v>
      </c>
      <c r="I9754" t="b">
        <v>1</v>
      </c>
      <c r="J9754" s="1">
        <v>42407</v>
      </c>
      <c r="K9754" t="b">
        <v>1</v>
      </c>
      <c r="L9754">
        <v>2016</v>
      </c>
      <c r="M9754">
        <v>2</v>
      </c>
      <c r="N9754">
        <v>7</v>
      </c>
      <c r="O9754" s="1">
        <v>42407</v>
      </c>
      <c r="P9754" t="b">
        <v>1</v>
      </c>
      <c r="Q9754" t="s">
        <v>221</v>
      </c>
      <c r="R9754" t="s">
        <v>1220</v>
      </c>
      <c r="S9754" t="s">
        <v>1221</v>
      </c>
      <c r="T9754" t="s">
        <v>120</v>
      </c>
      <c r="U9754" t="s">
        <v>38</v>
      </c>
      <c r="V9754" t="s">
        <v>111</v>
      </c>
      <c r="W9754" t="s">
        <v>112</v>
      </c>
      <c r="X9754">
        <v>98115</v>
      </c>
      <c r="Y9754" t="s">
        <v>56</v>
      </c>
      <c r="Z9754" t="s">
        <v>3318</v>
      </c>
      <c r="AA9754" t="s">
        <v>58</v>
      </c>
      <c r="AB9754" t="s">
        <v>89</v>
      </c>
      <c r="AC9754" t="s">
        <v>3319</v>
      </c>
      <c r="AD9754">
        <v>2.496</v>
      </c>
      <c r="AE9754">
        <v>1</v>
      </c>
      <c r="AF9754">
        <v>0.2</v>
      </c>
      <c r="AG9754">
        <v>0.90480000000000005</v>
      </c>
    </row>
    <row r="9755" spans="1:33" x14ac:dyDescent="0.35">
      <c r="A9755">
        <v>9754</v>
      </c>
      <c r="B9755" t="s">
        <v>11703</v>
      </c>
      <c r="C9755" t="s">
        <v>5248</v>
      </c>
      <c r="D9755" t="b">
        <v>0</v>
      </c>
      <c r="E9755">
        <v>2017</v>
      </c>
      <c r="F9755">
        <v>3</v>
      </c>
      <c r="G9755">
        <v>27</v>
      </c>
      <c r="H9755" s="1">
        <v>42821</v>
      </c>
      <c r="I9755" t="b">
        <v>1</v>
      </c>
      <c r="J9755" t="s">
        <v>5287</v>
      </c>
      <c r="K9755" t="b">
        <v>0</v>
      </c>
      <c r="L9755">
        <v>2017</v>
      </c>
      <c r="M9755">
        <v>3</v>
      </c>
      <c r="N9755">
        <v>29</v>
      </c>
      <c r="O9755" s="1">
        <v>42823</v>
      </c>
      <c r="P9755" t="b">
        <v>1</v>
      </c>
      <c r="Q9755" t="s">
        <v>34</v>
      </c>
      <c r="R9755" t="s">
        <v>528</v>
      </c>
      <c r="S9755" t="s">
        <v>529</v>
      </c>
      <c r="T9755" t="s">
        <v>37</v>
      </c>
      <c r="U9755" t="s">
        <v>38</v>
      </c>
      <c r="V9755" t="s">
        <v>1663</v>
      </c>
      <c r="W9755" t="s">
        <v>372</v>
      </c>
      <c r="X9755">
        <v>23223</v>
      </c>
      <c r="Y9755" t="s">
        <v>41</v>
      </c>
      <c r="Z9755" t="s">
        <v>7603</v>
      </c>
      <c r="AA9755" t="s">
        <v>58</v>
      </c>
      <c r="AB9755" t="s">
        <v>59</v>
      </c>
      <c r="AC9755" t="s">
        <v>7604</v>
      </c>
      <c r="AD9755">
        <v>8.26</v>
      </c>
      <c r="AE9755">
        <v>2</v>
      </c>
      <c r="AF9755">
        <v>0</v>
      </c>
      <c r="AG9755">
        <v>3.7995999999999999</v>
      </c>
    </row>
    <row r="9756" spans="1:33" x14ac:dyDescent="0.35">
      <c r="A9756">
        <v>9755</v>
      </c>
      <c r="B9756" t="s">
        <v>11703</v>
      </c>
      <c r="C9756" t="s">
        <v>5248</v>
      </c>
      <c r="D9756" t="b">
        <v>0</v>
      </c>
      <c r="E9756">
        <v>2017</v>
      </c>
      <c r="F9756">
        <v>3</v>
      </c>
      <c r="G9756">
        <v>27</v>
      </c>
      <c r="H9756" s="1">
        <v>42821</v>
      </c>
      <c r="I9756" t="b">
        <v>1</v>
      </c>
      <c r="J9756" t="s">
        <v>5287</v>
      </c>
      <c r="K9756" t="b">
        <v>0</v>
      </c>
      <c r="L9756">
        <v>2017</v>
      </c>
      <c r="M9756">
        <v>3</v>
      </c>
      <c r="N9756">
        <v>29</v>
      </c>
      <c r="O9756" s="1">
        <v>42823</v>
      </c>
      <c r="P9756" t="b">
        <v>1</v>
      </c>
      <c r="Q9756" t="s">
        <v>34</v>
      </c>
      <c r="R9756" t="s">
        <v>528</v>
      </c>
      <c r="S9756" t="s">
        <v>529</v>
      </c>
      <c r="T9756" t="s">
        <v>37</v>
      </c>
      <c r="U9756" t="s">
        <v>38</v>
      </c>
      <c r="V9756" t="s">
        <v>1663</v>
      </c>
      <c r="W9756" t="s">
        <v>372</v>
      </c>
      <c r="X9756">
        <v>23223</v>
      </c>
      <c r="Y9756" t="s">
        <v>41</v>
      </c>
      <c r="Z9756" t="s">
        <v>1029</v>
      </c>
      <c r="AA9756" t="s">
        <v>58</v>
      </c>
      <c r="AB9756" t="s">
        <v>89</v>
      </c>
      <c r="AC9756" t="s">
        <v>1030</v>
      </c>
      <c r="AD9756">
        <v>17.760000000000002</v>
      </c>
      <c r="AE9756">
        <v>2</v>
      </c>
      <c r="AF9756">
        <v>0</v>
      </c>
      <c r="AG9756">
        <v>8.8800000000000008</v>
      </c>
    </row>
    <row r="9757" spans="1:33" x14ac:dyDescent="0.35">
      <c r="A9757">
        <v>9756</v>
      </c>
      <c r="B9757" t="s">
        <v>11703</v>
      </c>
      <c r="C9757" t="s">
        <v>5248</v>
      </c>
      <c r="D9757" t="b">
        <v>0</v>
      </c>
      <c r="E9757">
        <v>2017</v>
      </c>
      <c r="F9757">
        <v>3</v>
      </c>
      <c r="G9757">
        <v>27</v>
      </c>
      <c r="H9757" s="1">
        <v>42821</v>
      </c>
      <c r="I9757" t="b">
        <v>1</v>
      </c>
      <c r="J9757" t="s">
        <v>5287</v>
      </c>
      <c r="K9757" t="b">
        <v>0</v>
      </c>
      <c r="L9757">
        <v>2017</v>
      </c>
      <c r="M9757">
        <v>3</v>
      </c>
      <c r="N9757">
        <v>29</v>
      </c>
      <c r="O9757" s="1">
        <v>42823</v>
      </c>
      <c r="P9757" t="b">
        <v>1</v>
      </c>
      <c r="Q9757" t="s">
        <v>34</v>
      </c>
      <c r="R9757" t="s">
        <v>528</v>
      </c>
      <c r="S9757" t="s">
        <v>529</v>
      </c>
      <c r="T9757" t="s">
        <v>37</v>
      </c>
      <c r="U9757" t="s">
        <v>38</v>
      </c>
      <c r="V9757" t="s">
        <v>1663</v>
      </c>
      <c r="W9757" t="s">
        <v>372</v>
      </c>
      <c r="X9757">
        <v>23223</v>
      </c>
      <c r="Y9757" t="s">
        <v>41</v>
      </c>
      <c r="Z9757" t="s">
        <v>6723</v>
      </c>
      <c r="AA9757" t="s">
        <v>58</v>
      </c>
      <c r="AB9757" t="s">
        <v>72</v>
      </c>
      <c r="AC9757" t="s">
        <v>6724</v>
      </c>
      <c r="AD9757">
        <v>332.94</v>
      </c>
      <c r="AE9757">
        <v>3</v>
      </c>
      <c r="AF9757">
        <v>0</v>
      </c>
      <c r="AG9757">
        <v>9.9882000000000009</v>
      </c>
    </row>
    <row r="9758" spans="1:33" x14ac:dyDescent="0.35">
      <c r="A9758">
        <v>9757</v>
      </c>
      <c r="B9758" t="s">
        <v>11703</v>
      </c>
      <c r="C9758" t="s">
        <v>5248</v>
      </c>
      <c r="D9758" t="b">
        <v>0</v>
      </c>
      <c r="E9758">
        <v>2017</v>
      </c>
      <c r="F9758">
        <v>3</v>
      </c>
      <c r="G9758">
        <v>27</v>
      </c>
      <c r="H9758" s="1">
        <v>42821</v>
      </c>
      <c r="I9758" t="b">
        <v>1</v>
      </c>
      <c r="J9758" t="s">
        <v>5287</v>
      </c>
      <c r="K9758" t="b">
        <v>0</v>
      </c>
      <c r="L9758">
        <v>2017</v>
      </c>
      <c r="M9758">
        <v>3</v>
      </c>
      <c r="N9758">
        <v>29</v>
      </c>
      <c r="O9758" s="1">
        <v>42823</v>
      </c>
      <c r="P9758" t="b">
        <v>1</v>
      </c>
      <c r="Q9758" t="s">
        <v>34</v>
      </c>
      <c r="R9758" t="s">
        <v>528</v>
      </c>
      <c r="S9758" t="s">
        <v>529</v>
      </c>
      <c r="T9758" t="s">
        <v>37</v>
      </c>
      <c r="U9758" t="s">
        <v>38</v>
      </c>
      <c r="V9758" t="s">
        <v>1663</v>
      </c>
      <c r="W9758" t="s">
        <v>372</v>
      </c>
      <c r="X9758">
        <v>23223</v>
      </c>
      <c r="Y9758" t="s">
        <v>41</v>
      </c>
      <c r="Z9758" t="s">
        <v>1258</v>
      </c>
      <c r="AA9758" t="s">
        <v>43</v>
      </c>
      <c r="AB9758" t="s">
        <v>69</v>
      </c>
      <c r="AC9758" t="s">
        <v>1259</v>
      </c>
      <c r="AD9758">
        <v>292.10000000000002</v>
      </c>
      <c r="AE9758">
        <v>2</v>
      </c>
      <c r="AF9758">
        <v>0</v>
      </c>
      <c r="AG9758">
        <v>58.42</v>
      </c>
    </row>
    <row r="9759" spans="1:33" x14ac:dyDescent="0.35">
      <c r="A9759">
        <v>9758</v>
      </c>
      <c r="B9759" t="s">
        <v>11703</v>
      </c>
      <c r="C9759" t="s">
        <v>5248</v>
      </c>
      <c r="D9759" t="b">
        <v>0</v>
      </c>
      <c r="E9759">
        <v>2017</v>
      </c>
      <c r="F9759">
        <v>3</v>
      </c>
      <c r="G9759">
        <v>27</v>
      </c>
      <c r="H9759" s="1">
        <v>42821</v>
      </c>
      <c r="I9759" t="b">
        <v>1</v>
      </c>
      <c r="J9759" t="s">
        <v>5287</v>
      </c>
      <c r="K9759" t="b">
        <v>0</v>
      </c>
      <c r="L9759">
        <v>2017</v>
      </c>
      <c r="M9759">
        <v>3</v>
      </c>
      <c r="N9759">
        <v>29</v>
      </c>
      <c r="O9759" s="1">
        <v>42823</v>
      </c>
      <c r="P9759" t="b">
        <v>1</v>
      </c>
      <c r="Q9759" t="s">
        <v>34</v>
      </c>
      <c r="R9759" t="s">
        <v>528</v>
      </c>
      <c r="S9759" t="s">
        <v>529</v>
      </c>
      <c r="T9759" t="s">
        <v>37</v>
      </c>
      <c r="U9759" t="s">
        <v>38</v>
      </c>
      <c r="V9759" t="s">
        <v>1663</v>
      </c>
      <c r="W9759" t="s">
        <v>372</v>
      </c>
      <c r="X9759">
        <v>23223</v>
      </c>
      <c r="Y9759" t="s">
        <v>41</v>
      </c>
      <c r="Z9759" t="s">
        <v>9705</v>
      </c>
      <c r="AA9759" t="s">
        <v>85</v>
      </c>
      <c r="AB9759" t="s">
        <v>86</v>
      </c>
      <c r="AC9759" t="s">
        <v>9706</v>
      </c>
      <c r="AD9759">
        <v>206.1</v>
      </c>
      <c r="AE9759">
        <v>5</v>
      </c>
      <c r="AF9759">
        <v>0</v>
      </c>
      <c r="AG9759">
        <v>55.646999999999998</v>
      </c>
    </row>
    <row r="9760" spans="1:33" x14ac:dyDescent="0.35">
      <c r="A9760">
        <v>9759</v>
      </c>
      <c r="B9760" t="s">
        <v>11703</v>
      </c>
      <c r="C9760" t="s">
        <v>5248</v>
      </c>
      <c r="D9760" t="b">
        <v>0</v>
      </c>
      <c r="E9760">
        <v>2017</v>
      </c>
      <c r="F9760">
        <v>3</v>
      </c>
      <c r="G9760">
        <v>27</v>
      </c>
      <c r="H9760" s="1">
        <v>42821</v>
      </c>
      <c r="I9760" t="b">
        <v>1</v>
      </c>
      <c r="J9760" t="s">
        <v>5287</v>
      </c>
      <c r="K9760" t="b">
        <v>0</v>
      </c>
      <c r="L9760">
        <v>2017</v>
      </c>
      <c r="M9760">
        <v>3</v>
      </c>
      <c r="N9760">
        <v>29</v>
      </c>
      <c r="O9760" s="1">
        <v>42823</v>
      </c>
      <c r="P9760" t="b">
        <v>1</v>
      </c>
      <c r="Q9760" t="s">
        <v>34</v>
      </c>
      <c r="R9760" t="s">
        <v>528</v>
      </c>
      <c r="S9760" t="s">
        <v>529</v>
      </c>
      <c r="T9760" t="s">
        <v>37</v>
      </c>
      <c r="U9760" t="s">
        <v>38</v>
      </c>
      <c r="V9760" t="s">
        <v>1663</v>
      </c>
      <c r="W9760" t="s">
        <v>372</v>
      </c>
      <c r="X9760">
        <v>23223</v>
      </c>
      <c r="Y9760" t="s">
        <v>41</v>
      </c>
      <c r="Z9760" t="s">
        <v>1174</v>
      </c>
      <c r="AA9760" t="s">
        <v>58</v>
      </c>
      <c r="AB9760" t="s">
        <v>106</v>
      </c>
      <c r="AC9760" t="s">
        <v>1175</v>
      </c>
      <c r="AD9760">
        <v>17.64</v>
      </c>
      <c r="AE9760">
        <v>4</v>
      </c>
      <c r="AF9760">
        <v>0</v>
      </c>
      <c r="AG9760">
        <v>8.1143999999999998</v>
      </c>
    </row>
    <row r="9761" spans="1:33" x14ac:dyDescent="0.35">
      <c r="A9761">
        <v>9760</v>
      </c>
      <c r="B9761" t="s">
        <v>11704</v>
      </c>
      <c r="C9761" t="s">
        <v>6193</v>
      </c>
      <c r="D9761" t="b">
        <v>0</v>
      </c>
      <c r="E9761">
        <v>2016</v>
      </c>
      <c r="F9761">
        <v>10</v>
      </c>
      <c r="G9761">
        <v>31</v>
      </c>
      <c r="H9761" s="1">
        <v>42674</v>
      </c>
      <c r="I9761" t="b">
        <v>1</v>
      </c>
      <c r="J9761" s="1">
        <v>42501</v>
      </c>
      <c r="K9761" t="b">
        <v>1</v>
      </c>
      <c r="L9761">
        <v>2016</v>
      </c>
      <c r="M9761">
        <v>5</v>
      </c>
      <c r="N9761">
        <v>11</v>
      </c>
      <c r="O9761" s="1">
        <v>42501</v>
      </c>
      <c r="P9761" t="b">
        <v>1</v>
      </c>
      <c r="Q9761" t="s">
        <v>63</v>
      </c>
      <c r="R9761" t="s">
        <v>2338</v>
      </c>
      <c r="S9761" t="s">
        <v>2339</v>
      </c>
      <c r="T9761" t="s">
        <v>53</v>
      </c>
      <c r="U9761" t="s">
        <v>38</v>
      </c>
      <c r="V9761" t="s">
        <v>149</v>
      </c>
      <c r="W9761" t="s">
        <v>55</v>
      </c>
      <c r="X9761">
        <v>94109</v>
      </c>
      <c r="Y9761" t="s">
        <v>56</v>
      </c>
      <c r="Z9761" t="s">
        <v>5106</v>
      </c>
      <c r="AA9761" t="s">
        <v>43</v>
      </c>
      <c r="AB9761" t="s">
        <v>47</v>
      </c>
      <c r="AC9761" t="s">
        <v>5107</v>
      </c>
      <c r="AD9761">
        <v>1403.92</v>
      </c>
      <c r="AE9761">
        <v>5</v>
      </c>
      <c r="AF9761">
        <v>0.2</v>
      </c>
      <c r="AG9761">
        <v>70.195999999999998</v>
      </c>
    </row>
    <row r="9762" spans="1:33" x14ac:dyDescent="0.35">
      <c r="A9762">
        <v>9761</v>
      </c>
      <c r="B9762" t="s">
        <v>11705</v>
      </c>
      <c r="C9762" s="1">
        <v>42836</v>
      </c>
      <c r="D9762" t="b">
        <v>1</v>
      </c>
      <c r="E9762">
        <v>2017</v>
      </c>
      <c r="F9762">
        <v>4</v>
      </c>
      <c r="G9762">
        <v>11</v>
      </c>
      <c r="H9762" s="1">
        <v>42836</v>
      </c>
      <c r="I9762" t="b">
        <v>1</v>
      </c>
      <c r="J9762" s="1">
        <v>42958</v>
      </c>
      <c r="K9762" t="b">
        <v>1</v>
      </c>
      <c r="L9762">
        <v>2017</v>
      </c>
      <c r="M9762">
        <v>8</v>
      </c>
      <c r="N9762">
        <v>11</v>
      </c>
      <c r="O9762" s="1">
        <v>42958</v>
      </c>
      <c r="P9762" t="b">
        <v>1</v>
      </c>
      <c r="Q9762" t="s">
        <v>63</v>
      </c>
      <c r="R9762" t="s">
        <v>4321</v>
      </c>
      <c r="S9762" t="s">
        <v>4322</v>
      </c>
      <c r="T9762" t="s">
        <v>120</v>
      </c>
      <c r="U9762" t="s">
        <v>38</v>
      </c>
      <c r="V9762" t="s">
        <v>11706</v>
      </c>
      <c r="W9762" t="s">
        <v>1941</v>
      </c>
      <c r="X9762">
        <v>72762</v>
      </c>
      <c r="Y9762" t="s">
        <v>41</v>
      </c>
      <c r="Z9762" t="s">
        <v>7402</v>
      </c>
      <c r="AA9762" t="s">
        <v>58</v>
      </c>
      <c r="AB9762" t="s">
        <v>82</v>
      </c>
      <c r="AC9762" t="s">
        <v>7403</v>
      </c>
      <c r="AD9762">
        <v>4.3</v>
      </c>
      <c r="AE9762">
        <v>2</v>
      </c>
      <c r="AF9762">
        <v>0</v>
      </c>
      <c r="AG9762">
        <v>1.419</v>
      </c>
    </row>
    <row r="9763" spans="1:33" x14ac:dyDescent="0.35">
      <c r="A9763">
        <v>9762</v>
      </c>
      <c r="B9763" t="s">
        <v>11707</v>
      </c>
      <c r="C9763" t="s">
        <v>9097</v>
      </c>
      <c r="D9763" t="b">
        <v>0</v>
      </c>
      <c r="E9763">
        <v>2014</v>
      </c>
      <c r="F9763">
        <v>2</v>
      </c>
      <c r="G9763">
        <v>14</v>
      </c>
      <c r="H9763" s="1">
        <v>41684</v>
      </c>
      <c r="I9763" t="b">
        <v>1</v>
      </c>
      <c r="J9763" t="s">
        <v>1798</v>
      </c>
      <c r="K9763" t="b">
        <v>0</v>
      </c>
      <c r="L9763">
        <v>2014</v>
      </c>
      <c r="M9763">
        <v>2</v>
      </c>
      <c r="N9763">
        <v>18</v>
      </c>
      <c r="O9763" s="1">
        <v>41688</v>
      </c>
      <c r="P9763" t="b">
        <v>1</v>
      </c>
      <c r="Q9763" t="s">
        <v>63</v>
      </c>
      <c r="R9763" t="s">
        <v>4795</v>
      </c>
      <c r="S9763" t="s">
        <v>4796</v>
      </c>
      <c r="T9763" t="s">
        <v>53</v>
      </c>
      <c r="U9763" t="s">
        <v>38</v>
      </c>
      <c r="V9763" t="s">
        <v>111</v>
      </c>
      <c r="W9763" t="s">
        <v>112</v>
      </c>
      <c r="X9763">
        <v>98103</v>
      </c>
      <c r="Y9763" t="s">
        <v>56</v>
      </c>
      <c r="Z9763" t="s">
        <v>4990</v>
      </c>
      <c r="AA9763" t="s">
        <v>85</v>
      </c>
      <c r="AB9763" t="s">
        <v>190</v>
      </c>
      <c r="AC9763" t="s">
        <v>4991</v>
      </c>
      <c r="AD9763">
        <v>239.97</v>
      </c>
      <c r="AE9763">
        <v>3</v>
      </c>
      <c r="AF9763">
        <v>0</v>
      </c>
      <c r="AG9763">
        <v>86.389200000000002</v>
      </c>
    </row>
    <row r="9764" spans="1:33" x14ac:dyDescent="0.35">
      <c r="A9764">
        <v>9763</v>
      </c>
      <c r="B9764" t="s">
        <v>11707</v>
      </c>
      <c r="C9764" t="s">
        <v>9097</v>
      </c>
      <c r="D9764" t="b">
        <v>0</v>
      </c>
      <c r="E9764">
        <v>2014</v>
      </c>
      <c r="F9764">
        <v>2</v>
      </c>
      <c r="G9764">
        <v>14</v>
      </c>
      <c r="H9764" s="1">
        <v>41684</v>
      </c>
      <c r="I9764" t="b">
        <v>1</v>
      </c>
      <c r="J9764" t="s">
        <v>1798</v>
      </c>
      <c r="K9764" t="b">
        <v>0</v>
      </c>
      <c r="L9764">
        <v>2014</v>
      </c>
      <c r="M9764">
        <v>2</v>
      </c>
      <c r="N9764">
        <v>18</v>
      </c>
      <c r="O9764" s="1">
        <v>41688</v>
      </c>
      <c r="P9764" t="b">
        <v>1</v>
      </c>
      <c r="Q9764" t="s">
        <v>63</v>
      </c>
      <c r="R9764" t="s">
        <v>4795</v>
      </c>
      <c r="S9764" t="s">
        <v>4796</v>
      </c>
      <c r="T9764" t="s">
        <v>53</v>
      </c>
      <c r="U9764" t="s">
        <v>38</v>
      </c>
      <c r="V9764" t="s">
        <v>111</v>
      </c>
      <c r="W9764" t="s">
        <v>112</v>
      </c>
      <c r="X9764">
        <v>98103</v>
      </c>
      <c r="Y9764" t="s">
        <v>56</v>
      </c>
      <c r="Z9764" t="s">
        <v>6276</v>
      </c>
      <c r="AA9764" t="s">
        <v>58</v>
      </c>
      <c r="AB9764" t="s">
        <v>92</v>
      </c>
      <c r="AC9764" t="s">
        <v>6277</v>
      </c>
      <c r="AD9764">
        <v>81.96</v>
      </c>
      <c r="AE9764">
        <v>2</v>
      </c>
      <c r="AF9764">
        <v>0</v>
      </c>
      <c r="AG9764">
        <v>22.948799999999999</v>
      </c>
    </row>
    <row r="9765" spans="1:33" x14ac:dyDescent="0.35">
      <c r="A9765">
        <v>9764</v>
      </c>
      <c r="B9765" t="s">
        <v>11707</v>
      </c>
      <c r="C9765" t="s">
        <v>9097</v>
      </c>
      <c r="D9765" t="b">
        <v>0</v>
      </c>
      <c r="E9765">
        <v>2014</v>
      </c>
      <c r="F9765">
        <v>2</v>
      </c>
      <c r="G9765">
        <v>14</v>
      </c>
      <c r="H9765" s="1">
        <v>41684</v>
      </c>
      <c r="I9765" t="b">
        <v>1</v>
      </c>
      <c r="J9765" t="s">
        <v>1798</v>
      </c>
      <c r="K9765" t="b">
        <v>0</v>
      </c>
      <c r="L9765">
        <v>2014</v>
      </c>
      <c r="M9765">
        <v>2</v>
      </c>
      <c r="N9765">
        <v>18</v>
      </c>
      <c r="O9765" s="1">
        <v>41688</v>
      </c>
      <c r="P9765" t="b">
        <v>1</v>
      </c>
      <c r="Q9765" t="s">
        <v>63</v>
      </c>
      <c r="R9765" t="s">
        <v>4795</v>
      </c>
      <c r="S9765" t="s">
        <v>4796</v>
      </c>
      <c r="T9765" t="s">
        <v>53</v>
      </c>
      <c r="U9765" t="s">
        <v>38</v>
      </c>
      <c r="V9765" t="s">
        <v>111</v>
      </c>
      <c r="W9765" t="s">
        <v>112</v>
      </c>
      <c r="X9765">
        <v>98103</v>
      </c>
      <c r="Y9765" t="s">
        <v>56</v>
      </c>
      <c r="Z9765" t="s">
        <v>6600</v>
      </c>
      <c r="AA9765" t="s">
        <v>58</v>
      </c>
      <c r="AB9765" t="s">
        <v>666</v>
      </c>
      <c r="AC9765" t="s">
        <v>6601</v>
      </c>
      <c r="AD9765">
        <v>238.62</v>
      </c>
      <c r="AE9765">
        <v>2</v>
      </c>
      <c r="AF9765">
        <v>0</v>
      </c>
      <c r="AG9765">
        <v>4.7724000000000002</v>
      </c>
    </row>
    <row r="9766" spans="1:33" x14ac:dyDescent="0.35">
      <c r="A9766">
        <v>9765</v>
      </c>
      <c r="B9766" t="s">
        <v>11708</v>
      </c>
      <c r="C9766" t="s">
        <v>11709</v>
      </c>
      <c r="D9766" t="b">
        <v>0</v>
      </c>
      <c r="E9766">
        <v>2014</v>
      </c>
      <c r="F9766">
        <v>6</v>
      </c>
      <c r="G9766">
        <v>18</v>
      </c>
      <c r="H9766" s="1">
        <v>41808</v>
      </c>
      <c r="I9766" t="b">
        <v>1</v>
      </c>
      <c r="J9766" t="s">
        <v>2541</v>
      </c>
      <c r="K9766" t="b">
        <v>0</v>
      </c>
      <c r="L9766">
        <v>2014</v>
      </c>
      <c r="M9766">
        <v>6</v>
      </c>
      <c r="N9766">
        <v>23</v>
      </c>
      <c r="O9766" s="1">
        <v>41813</v>
      </c>
      <c r="P9766" t="b">
        <v>1</v>
      </c>
      <c r="Q9766" t="s">
        <v>63</v>
      </c>
      <c r="R9766" t="s">
        <v>4721</v>
      </c>
      <c r="S9766" t="s">
        <v>4722</v>
      </c>
      <c r="T9766" t="s">
        <v>37</v>
      </c>
      <c r="U9766" t="s">
        <v>38</v>
      </c>
      <c r="V9766" t="s">
        <v>54</v>
      </c>
      <c r="W9766" t="s">
        <v>55</v>
      </c>
      <c r="X9766">
        <v>90036</v>
      </c>
      <c r="Y9766" t="s">
        <v>56</v>
      </c>
      <c r="Z9766" t="s">
        <v>706</v>
      </c>
      <c r="AA9766" t="s">
        <v>85</v>
      </c>
      <c r="AB9766" t="s">
        <v>86</v>
      </c>
      <c r="AC9766" t="s">
        <v>707</v>
      </c>
      <c r="AD9766">
        <v>139.80000000000001</v>
      </c>
      <c r="AE9766">
        <v>5</v>
      </c>
      <c r="AF9766">
        <v>0.2</v>
      </c>
      <c r="AG9766">
        <v>12.2325</v>
      </c>
    </row>
    <row r="9767" spans="1:33" x14ac:dyDescent="0.35">
      <c r="A9767">
        <v>9766</v>
      </c>
      <c r="B9767" t="s">
        <v>11710</v>
      </c>
      <c r="C9767" t="s">
        <v>3867</v>
      </c>
      <c r="D9767" t="b">
        <v>0</v>
      </c>
      <c r="E9767">
        <v>2017</v>
      </c>
      <c r="F9767">
        <v>2</v>
      </c>
      <c r="G9767">
        <v>28</v>
      </c>
      <c r="H9767" s="1">
        <v>42794</v>
      </c>
      <c r="I9767" t="b">
        <v>1</v>
      </c>
      <c r="J9767" s="1">
        <v>42889</v>
      </c>
      <c r="K9767" t="b">
        <v>1</v>
      </c>
      <c r="L9767">
        <v>2017</v>
      </c>
      <c r="M9767">
        <v>6</v>
      </c>
      <c r="N9767">
        <v>3</v>
      </c>
      <c r="O9767" s="1">
        <v>42889</v>
      </c>
      <c r="P9767" t="b">
        <v>1</v>
      </c>
      <c r="Q9767" t="s">
        <v>63</v>
      </c>
      <c r="R9767" t="s">
        <v>5355</v>
      </c>
      <c r="S9767" t="s">
        <v>5356</v>
      </c>
      <c r="T9767" t="s">
        <v>37</v>
      </c>
      <c r="U9767" t="s">
        <v>38</v>
      </c>
      <c r="V9767" t="s">
        <v>4188</v>
      </c>
      <c r="W9767" t="s">
        <v>859</v>
      </c>
      <c r="X9767">
        <v>6457</v>
      </c>
      <c r="Y9767" t="s">
        <v>173</v>
      </c>
      <c r="Z9767" t="s">
        <v>5349</v>
      </c>
      <c r="AA9767" t="s">
        <v>58</v>
      </c>
      <c r="AB9767" t="s">
        <v>89</v>
      </c>
      <c r="AC9767" t="s">
        <v>5350</v>
      </c>
      <c r="AD9767">
        <v>9.84</v>
      </c>
      <c r="AE9767">
        <v>2</v>
      </c>
      <c r="AF9767">
        <v>0</v>
      </c>
      <c r="AG9767">
        <v>4.7232000000000003</v>
      </c>
    </row>
    <row r="9768" spans="1:33" x14ac:dyDescent="0.35">
      <c r="A9768">
        <v>9767</v>
      </c>
      <c r="B9768" t="s">
        <v>11710</v>
      </c>
      <c r="C9768" t="s">
        <v>3867</v>
      </c>
      <c r="D9768" t="b">
        <v>0</v>
      </c>
      <c r="E9768">
        <v>2017</v>
      </c>
      <c r="F9768">
        <v>2</v>
      </c>
      <c r="G9768">
        <v>28</v>
      </c>
      <c r="H9768" s="1">
        <v>42794</v>
      </c>
      <c r="I9768" t="b">
        <v>1</v>
      </c>
      <c r="J9768" s="1">
        <v>42889</v>
      </c>
      <c r="K9768" t="b">
        <v>1</v>
      </c>
      <c r="L9768">
        <v>2017</v>
      </c>
      <c r="M9768">
        <v>6</v>
      </c>
      <c r="N9768">
        <v>3</v>
      </c>
      <c r="O9768" s="1">
        <v>42889</v>
      </c>
      <c r="P9768" t="b">
        <v>1</v>
      </c>
      <c r="Q9768" t="s">
        <v>63</v>
      </c>
      <c r="R9768" t="s">
        <v>5355</v>
      </c>
      <c r="S9768" t="s">
        <v>5356</v>
      </c>
      <c r="T9768" t="s">
        <v>37</v>
      </c>
      <c r="U9768" t="s">
        <v>38</v>
      </c>
      <c r="V9768" t="s">
        <v>4188</v>
      </c>
      <c r="W9768" t="s">
        <v>859</v>
      </c>
      <c r="X9768">
        <v>6457</v>
      </c>
      <c r="Y9768" t="s">
        <v>173</v>
      </c>
      <c r="Z9768" t="s">
        <v>2499</v>
      </c>
      <c r="AA9768" t="s">
        <v>58</v>
      </c>
      <c r="AB9768" t="s">
        <v>106</v>
      </c>
      <c r="AC9768" t="s">
        <v>2500</v>
      </c>
      <c r="AD9768">
        <v>7.78</v>
      </c>
      <c r="AE9768">
        <v>1</v>
      </c>
      <c r="AF9768">
        <v>0</v>
      </c>
      <c r="AG9768">
        <v>3.5009999999999999</v>
      </c>
    </row>
    <row r="9769" spans="1:33" x14ac:dyDescent="0.35">
      <c r="A9769">
        <v>9768</v>
      </c>
      <c r="B9769" t="s">
        <v>11711</v>
      </c>
      <c r="C9769" s="1">
        <v>42990</v>
      </c>
      <c r="D9769" t="b">
        <v>1</v>
      </c>
      <c r="E9769">
        <v>2017</v>
      </c>
      <c r="F9769">
        <v>9</v>
      </c>
      <c r="G9769">
        <v>12</v>
      </c>
      <c r="H9769" s="1">
        <v>42990</v>
      </c>
      <c r="I9769" t="b">
        <v>1</v>
      </c>
      <c r="J9769" t="s">
        <v>1557</v>
      </c>
      <c r="K9769" t="b">
        <v>0</v>
      </c>
      <c r="L9769">
        <v>2017</v>
      </c>
      <c r="M9769">
        <v>12</v>
      </c>
      <c r="N9769">
        <v>15</v>
      </c>
      <c r="O9769" s="1">
        <v>43084</v>
      </c>
      <c r="P9769" t="b">
        <v>1</v>
      </c>
      <c r="Q9769" t="s">
        <v>63</v>
      </c>
      <c r="R9769" t="s">
        <v>5499</v>
      </c>
      <c r="S9769" t="s">
        <v>5500</v>
      </c>
      <c r="T9769" t="s">
        <v>37</v>
      </c>
      <c r="U9769" t="s">
        <v>38</v>
      </c>
      <c r="V9769" t="s">
        <v>7208</v>
      </c>
      <c r="W9769" t="s">
        <v>281</v>
      </c>
      <c r="X9769">
        <v>49505</v>
      </c>
      <c r="Y9769" t="s">
        <v>123</v>
      </c>
      <c r="Z9769" t="s">
        <v>4706</v>
      </c>
      <c r="AA9769" t="s">
        <v>58</v>
      </c>
      <c r="AB9769" t="s">
        <v>89</v>
      </c>
      <c r="AC9769" t="s">
        <v>4707</v>
      </c>
      <c r="AD9769">
        <v>54.9</v>
      </c>
      <c r="AE9769">
        <v>5</v>
      </c>
      <c r="AF9769">
        <v>0</v>
      </c>
      <c r="AG9769">
        <v>26.901</v>
      </c>
    </row>
    <row r="9770" spans="1:33" x14ac:dyDescent="0.35">
      <c r="A9770">
        <v>9769</v>
      </c>
      <c r="B9770" t="s">
        <v>11712</v>
      </c>
      <c r="C9770" s="1">
        <v>42928</v>
      </c>
      <c r="D9770" t="b">
        <v>1</v>
      </c>
      <c r="E9770">
        <v>2017</v>
      </c>
      <c r="F9770">
        <v>7</v>
      </c>
      <c r="G9770">
        <v>12</v>
      </c>
      <c r="H9770" s="1">
        <v>42928</v>
      </c>
      <c r="I9770" t="b">
        <v>1</v>
      </c>
      <c r="J9770" t="s">
        <v>948</v>
      </c>
      <c r="K9770" t="b">
        <v>0</v>
      </c>
      <c r="L9770">
        <v>2017</v>
      </c>
      <c r="M9770">
        <v>12</v>
      </c>
      <c r="N9770">
        <v>14</v>
      </c>
      <c r="O9770" s="1">
        <v>43083</v>
      </c>
      <c r="P9770" t="b">
        <v>1</v>
      </c>
      <c r="Q9770" t="s">
        <v>63</v>
      </c>
      <c r="R9770" t="s">
        <v>4096</v>
      </c>
      <c r="S9770" t="s">
        <v>4097</v>
      </c>
      <c r="T9770" t="s">
        <v>120</v>
      </c>
      <c r="U9770" t="s">
        <v>38</v>
      </c>
      <c r="V9770" t="s">
        <v>149</v>
      </c>
      <c r="W9770" t="s">
        <v>55</v>
      </c>
      <c r="X9770">
        <v>94122</v>
      </c>
      <c r="Y9770" t="s">
        <v>56</v>
      </c>
      <c r="Z9770" t="s">
        <v>6007</v>
      </c>
      <c r="AA9770" t="s">
        <v>58</v>
      </c>
      <c r="AB9770" t="s">
        <v>106</v>
      </c>
      <c r="AC9770" t="s">
        <v>6008</v>
      </c>
      <c r="AD9770">
        <v>50.04</v>
      </c>
      <c r="AE9770">
        <v>6</v>
      </c>
      <c r="AF9770">
        <v>0</v>
      </c>
      <c r="AG9770">
        <v>25.02</v>
      </c>
    </row>
    <row r="9771" spans="1:33" x14ac:dyDescent="0.35">
      <c r="A9771">
        <v>9770</v>
      </c>
      <c r="B9771" t="s">
        <v>11713</v>
      </c>
      <c r="C9771" t="s">
        <v>743</v>
      </c>
      <c r="D9771" t="b">
        <v>0</v>
      </c>
      <c r="E9771">
        <v>2016</v>
      </c>
      <c r="F9771">
        <v>11</v>
      </c>
      <c r="G9771">
        <v>24</v>
      </c>
      <c r="H9771" s="1">
        <v>42698</v>
      </c>
      <c r="I9771" t="b">
        <v>1</v>
      </c>
      <c r="J9771" t="s">
        <v>5812</v>
      </c>
      <c r="K9771" t="b">
        <v>0</v>
      </c>
      <c r="L9771">
        <v>2016</v>
      </c>
      <c r="M9771">
        <v>11</v>
      </c>
      <c r="N9771">
        <v>30</v>
      </c>
      <c r="O9771" s="1">
        <v>42704</v>
      </c>
      <c r="P9771" t="b">
        <v>1</v>
      </c>
      <c r="Q9771" t="s">
        <v>63</v>
      </c>
      <c r="R9771" t="s">
        <v>3188</v>
      </c>
      <c r="S9771" t="s">
        <v>3189</v>
      </c>
      <c r="T9771" t="s">
        <v>120</v>
      </c>
      <c r="U9771" t="s">
        <v>38</v>
      </c>
      <c r="V9771" t="s">
        <v>2648</v>
      </c>
      <c r="W9771" t="s">
        <v>67</v>
      </c>
      <c r="X9771">
        <v>33012</v>
      </c>
      <c r="Y9771" t="s">
        <v>41</v>
      </c>
      <c r="Z9771" t="s">
        <v>2675</v>
      </c>
      <c r="AA9771" t="s">
        <v>43</v>
      </c>
      <c r="AB9771" t="s">
        <v>44</v>
      </c>
      <c r="AC9771" t="s">
        <v>2676</v>
      </c>
      <c r="AD9771">
        <v>339.92</v>
      </c>
      <c r="AE9771">
        <v>5</v>
      </c>
      <c r="AF9771">
        <v>0.2</v>
      </c>
      <c r="AG9771">
        <v>8.4979999999999993</v>
      </c>
    </row>
    <row r="9772" spans="1:33" x14ac:dyDescent="0.35">
      <c r="A9772">
        <v>9771</v>
      </c>
      <c r="B9772" t="s">
        <v>11713</v>
      </c>
      <c r="C9772" t="s">
        <v>743</v>
      </c>
      <c r="D9772" t="b">
        <v>0</v>
      </c>
      <c r="E9772">
        <v>2016</v>
      </c>
      <c r="F9772">
        <v>11</v>
      </c>
      <c r="G9772">
        <v>24</v>
      </c>
      <c r="H9772" s="1">
        <v>42698</v>
      </c>
      <c r="I9772" t="b">
        <v>1</v>
      </c>
      <c r="J9772" t="s">
        <v>5812</v>
      </c>
      <c r="K9772" t="b">
        <v>0</v>
      </c>
      <c r="L9772">
        <v>2016</v>
      </c>
      <c r="M9772">
        <v>11</v>
      </c>
      <c r="N9772">
        <v>30</v>
      </c>
      <c r="O9772" s="1">
        <v>42704</v>
      </c>
      <c r="P9772" t="b">
        <v>1</v>
      </c>
      <c r="Q9772" t="s">
        <v>63</v>
      </c>
      <c r="R9772" t="s">
        <v>3188</v>
      </c>
      <c r="S9772" t="s">
        <v>3189</v>
      </c>
      <c r="T9772" t="s">
        <v>120</v>
      </c>
      <c r="U9772" t="s">
        <v>38</v>
      </c>
      <c r="V9772" t="s">
        <v>2648</v>
      </c>
      <c r="W9772" t="s">
        <v>67</v>
      </c>
      <c r="X9772">
        <v>33012</v>
      </c>
      <c r="Y9772" t="s">
        <v>41</v>
      </c>
      <c r="Z9772" t="s">
        <v>5088</v>
      </c>
      <c r="AA9772" t="s">
        <v>58</v>
      </c>
      <c r="AB9772" t="s">
        <v>106</v>
      </c>
      <c r="AC9772" t="s">
        <v>5089</v>
      </c>
      <c r="AD9772">
        <v>10.528</v>
      </c>
      <c r="AE9772">
        <v>4</v>
      </c>
      <c r="AF9772">
        <v>0.2</v>
      </c>
      <c r="AG9772">
        <v>3.4216000000000002</v>
      </c>
    </row>
    <row r="9773" spans="1:33" x14ac:dyDescent="0.35">
      <c r="A9773">
        <v>9772</v>
      </c>
      <c r="B9773" t="s">
        <v>11713</v>
      </c>
      <c r="C9773" t="s">
        <v>743</v>
      </c>
      <c r="D9773" t="b">
        <v>0</v>
      </c>
      <c r="E9773">
        <v>2016</v>
      </c>
      <c r="F9773">
        <v>11</v>
      </c>
      <c r="G9773">
        <v>24</v>
      </c>
      <c r="H9773" s="1">
        <v>42698</v>
      </c>
      <c r="I9773" t="b">
        <v>1</v>
      </c>
      <c r="J9773" t="s">
        <v>5812</v>
      </c>
      <c r="K9773" t="b">
        <v>0</v>
      </c>
      <c r="L9773">
        <v>2016</v>
      </c>
      <c r="M9773">
        <v>11</v>
      </c>
      <c r="N9773">
        <v>30</v>
      </c>
      <c r="O9773" s="1">
        <v>42704</v>
      </c>
      <c r="P9773" t="b">
        <v>1</v>
      </c>
      <c r="Q9773" t="s">
        <v>63</v>
      </c>
      <c r="R9773" t="s">
        <v>3188</v>
      </c>
      <c r="S9773" t="s">
        <v>3189</v>
      </c>
      <c r="T9773" t="s">
        <v>120</v>
      </c>
      <c r="U9773" t="s">
        <v>38</v>
      </c>
      <c r="V9773" t="s">
        <v>2648</v>
      </c>
      <c r="W9773" t="s">
        <v>67</v>
      </c>
      <c r="X9773">
        <v>33012</v>
      </c>
      <c r="Y9773" t="s">
        <v>41</v>
      </c>
      <c r="Z9773" t="s">
        <v>5846</v>
      </c>
      <c r="AA9773" t="s">
        <v>58</v>
      </c>
      <c r="AB9773" t="s">
        <v>92</v>
      </c>
      <c r="AC9773" t="s">
        <v>5847</v>
      </c>
      <c r="AD9773">
        <v>42.384</v>
      </c>
      <c r="AE9773">
        <v>2</v>
      </c>
      <c r="AF9773">
        <v>0.2</v>
      </c>
      <c r="AG9773">
        <v>4.2384000000000004</v>
      </c>
    </row>
    <row r="9774" spans="1:33" x14ac:dyDescent="0.35">
      <c r="A9774">
        <v>9773</v>
      </c>
      <c r="B9774" t="s">
        <v>11714</v>
      </c>
      <c r="C9774" s="1">
        <v>42436</v>
      </c>
      <c r="D9774" t="b">
        <v>1</v>
      </c>
      <c r="E9774">
        <v>2016</v>
      </c>
      <c r="F9774">
        <v>3</v>
      </c>
      <c r="G9774">
        <v>7</v>
      </c>
      <c r="H9774" s="1">
        <v>42436</v>
      </c>
      <c r="I9774" t="b">
        <v>1</v>
      </c>
      <c r="J9774" s="1">
        <v>42436</v>
      </c>
      <c r="K9774" t="b">
        <v>1</v>
      </c>
      <c r="L9774">
        <v>2016</v>
      </c>
      <c r="M9774">
        <v>3</v>
      </c>
      <c r="N9774">
        <v>7</v>
      </c>
      <c r="O9774" s="1">
        <v>42436</v>
      </c>
      <c r="P9774" t="b">
        <v>1</v>
      </c>
      <c r="Q9774" t="s">
        <v>1467</v>
      </c>
      <c r="R9774" t="s">
        <v>5003</v>
      </c>
      <c r="S9774" t="s">
        <v>5004</v>
      </c>
      <c r="T9774" t="s">
        <v>53</v>
      </c>
      <c r="U9774" t="s">
        <v>38</v>
      </c>
      <c r="V9774" t="s">
        <v>171</v>
      </c>
      <c r="W9774" t="s">
        <v>172</v>
      </c>
      <c r="X9774">
        <v>19143</v>
      </c>
      <c r="Y9774" t="s">
        <v>173</v>
      </c>
      <c r="Z9774" t="s">
        <v>4900</v>
      </c>
      <c r="AA9774" t="s">
        <v>58</v>
      </c>
      <c r="AB9774" t="s">
        <v>106</v>
      </c>
      <c r="AC9774" t="s">
        <v>4901</v>
      </c>
      <c r="AD9774">
        <v>123.92</v>
      </c>
      <c r="AE9774">
        <v>5</v>
      </c>
      <c r="AF9774">
        <v>0.2</v>
      </c>
      <c r="AG9774">
        <v>38.725000000000001</v>
      </c>
    </row>
    <row r="9775" spans="1:33" x14ac:dyDescent="0.35">
      <c r="A9775">
        <v>9774</v>
      </c>
      <c r="B9775" t="s">
        <v>11715</v>
      </c>
      <c r="C9775" t="s">
        <v>1873</v>
      </c>
      <c r="D9775" t="b">
        <v>0</v>
      </c>
      <c r="E9775">
        <v>2016</v>
      </c>
      <c r="F9775">
        <v>6</v>
      </c>
      <c r="G9775">
        <v>26</v>
      </c>
      <c r="H9775" s="1">
        <v>42547</v>
      </c>
      <c r="I9775" t="b">
        <v>1</v>
      </c>
      <c r="J9775" s="1">
        <v>42436</v>
      </c>
      <c r="K9775" t="b">
        <v>1</v>
      </c>
      <c r="L9775">
        <v>2016</v>
      </c>
      <c r="M9775">
        <v>3</v>
      </c>
      <c r="N9775">
        <v>7</v>
      </c>
      <c r="O9775" s="1">
        <v>42436</v>
      </c>
      <c r="P9775" t="b">
        <v>1</v>
      </c>
      <c r="Q9775" t="s">
        <v>63</v>
      </c>
      <c r="R9775" t="s">
        <v>4011</v>
      </c>
      <c r="S9775" t="s">
        <v>4012</v>
      </c>
      <c r="T9775" t="s">
        <v>37</v>
      </c>
      <c r="U9775" t="s">
        <v>38</v>
      </c>
      <c r="V9775" t="s">
        <v>1976</v>
      </c>
      <c r="W9775" t="s">
        <v>1446</v>
      </c>
      <c r="X9775">
        <v>30318</v>
      </c>
      <c r="Y9775" t="s">
        <v>41</v>
      </c>
      <c r="Z9775" t="s">
        <v>7967</v>
      </c>
      <c r="AA9775" t="s">
        <v>85</v>
      </c>
      <c r="AB9775" t="s">
        <v>86</v>
      </c>
      <c r="AC9775" t="s">
        <v>7968</v>
      </c>
      <c r="AD9775">
        <v>135.94999999999999</v>
      </c>
      <c r="AE9775">
        <v>1</v>
      </c>
      <c r="AF9775">
        <v>0</v>
      </c>
      <c r="AG9775">
        <v>39.4255</v>
      </c>
    </row>
    <row r="9776" spans="1:33" x14ac:dyDescent="0.35">
      <c r="A9776">
        <v>9775</v>
      </c>
      <c r="B9776" t="s">
        <v>11716</v>
      </c>
      <c r="C9776" t="s">
        <v>6028</v>
      </c>
      <c r="D9776" t="b">
        <v>0</v>
      </c>
      <c r="E9776">
        <v>2014</v>
      </c>
      <c r="F9776">
        <v>7</v>
      </c>
      <c r="G9776">
        <v>26</v>
      </c>
      <c r="H9776" s="1">
        <v>41846</v>
      </c>
      <c r="I9776" t="b">
        <v>1</v>
      </c>
      <c r="J9776" t="s">
        <v>6029</v>
      </c>
      <c r="K9776" t="b">
        <v>0</v>
      </c>
      <c r="L9776">
        <v>2014</v>
      </c>
      <c r="M9776">
        <v>7</v>
      </c>
      <c r="N9776">
        <v>30</v>
      </c>
      <c r="O9776" s="1">
        <v>41850</v>
      </c>
      <c r="P9776" t="b">
        <v>1</v>
      </c>
      <c r="Q9776" t="s">
        <v>63</v>
      </c>
      <c r="R9776" t="s">
        <v>1608</v>
      </c>
      <c r="S9776" t="s">
        <v>1609</v>
      </c>
      <c r="T9776" t="s">
        <v>37</v>
      </c>
      <c r="U9776" t="s">
        <v>38</v>
      </c>
      <c r="V9776" t="s">
        <v>779</v>
      </c>
      <c r="W9776" t="s">
        <v>122</v>
      </c>
      <c r="X9776">
        <v>78207</v>
      </c>
      <c r="Y9776" t="s">
        <v>123</v>
      </c>
      <c r="Z9776" t="s">
        <v>1427</v>
      </c>
      <c r="AA9776" t="s">
        <v>58</v>
      </c>
      <c r="AB9776" t="s">
        <v>89</v>
      </c>
      <c r="AC9776" t="s">
        <v>1428</v>
      </c>
      <c r="AD9776">
        <v>2177.5839999999998</v>
      </c>
      <c r="AE9776">
        <v>8</v>
      </c>
      <c r="AF9776">
        <v>0.8</v>
      </c>
      <c r="AG9776">
        <v>-3701.8928000000001</v>
      </c>
    </row>
    <row r="9777" spans="1:33" x14ac:dyDescent="0.35">
      <c r="A9777">
        <v>9776</v>
      </c>
      <c r="B9777" t="s">
        <v>11716</v>
      </c>
      <c r="C9777" t="s">
        <v>6028</v>
      </c>
      <c r="D9777" t="b">
        <v>0</v>
      </c>
      <c r="E9777">
        <v>2014</v>
      </c>
      <c r="F9777">
        <v>7</v>
      </c>
      <c r="G9777">
        <v>26</v>
      </c>
      <c r="H9777" s="1">
        <v>41846</v>
      </c>
      <c r="I9777" t="b">
        <v>1</v>
      </c>
      <c r="J9777" t="s">
        <v>6029</v>
      </c>
      <c r="K9777" t="b">
        <v>0</v>
      </c>
      <c r="L9777">
        <v>2014</v>
      </c>
      <c r="M9777">
        <v>7</v>
      </c>
      <c r="N9777">
        <v>30</v>
      </c>
      <c r="O9777" s="1">
        <v>41850</v>
      </c>
      <c r="P9777" t="b">
        <v>1</v>
      </c>
      <c r="Q9777" t="s">
        <v>63</v>
      </c>
      <c r="R9777" t="s">
        <v>1608</v>
      </c>
      <c r="S9777" t="s">
        <v>1609</v>
      </c>
      <c r="T9777" t="s">
        <v>37</v>
      </c>
      <c r="U9777" t="s">
        <v>38</v>
      </c>
      <c r="V9777" t="s">
        <v>779</v>
      </c>
      <c r="W9777" t="s">
        <v>122</v>
      </c>
      <c r="X9777">
        <v>78207</v>
      </c>
      <c r="Y9777" t="s">
        <v>123</v>
      </c>
      <c r="Z9777" t="s">
        <v>6971</v>
      </c>
      <c r="AA9777" t="s">
        <v>43</v>
      </c>
      <c r="AB9777" t="s">
        <v>79</v>
      </c>
      <c r="AC9777" t="s">
        <v>6972</v>
      </c>
      <c r="AD9777">
        <v>17.495999999999999</v>
      </c>
      <c r="AE9777">
        <v>3</v>
      </c>
      <c r="AF9777">
        <v>0.6</v>
      </c>
      <c r="AG9777">
        <v>-10.0602</v>
      </c>
    </row>
    <row r="9778" spans="1:33" x14ac:dyDescent="0.35">
      <c r="A9778">
        <v>9777</v>
      </c>
      <c r="B9778" t="s">
        <v>11716</v>
      </c>
      <c r="C9778" t="s">
        <v>6028</v>
      </c>
      <c r="D9778" t="b">
        <v>0</v>
      </c>
      <c r="E9778">
        <v>2014</v>
      </c>
      <c r="F9778">
        <v>7</v>
      </c>
      <c r="G9778">
        <v>26</v>
      </c>
      <c r="H9778" s="1">
        <v>41846</v>
      </c>
      <c r="I9778" t="b">
        <v>1</v>
      </c>
      <c r="J9778" t="s">
        <v>6029</v>
      </c>
      <c r="K9778" t="b">
        <v>0</v>
      </c>
      <c r="L9778">
        <v>2014</v>
      </c>
      <c r="M9778">
        <v>7</v>
      </c>
      <c r="N9778">
        <v>30</v>
      </c>
      <c r="O9778" s="1">
        <v>41850</v>
      </c>
      <c r="P9778" t="b">
        <v>1</v>
      </c>
      <c r="Q9778" t="s">
        <v>63</v>
      </c>
      <c r="R9778" t="s">
        <v>1608</v>
      </c>
      <c r="S9778" t="s">
        <v>1609</v>
      </c>
      <c r="T9778" t="s">
        <v>37</v>
      </c>
      <c r="U9778" t="s">
        <v>38</v>
      </c>
      <c r="V9778" t="s">
        <v>779</v>
      </c>
      <c r="W9778" t="s">
        <v>122</v>
      </c>
      <c r="X9778">
        <v>78207</v>
      </c>
      <c r="Y9778" t="s">
        <v>123</v>
      </c>
      <c r="Z9778" t="s">
        <v>1361</v>
      </c>
      <c r="AA9778" t="s">
        <v>58</v>
      </c>
      <c r="AB9778" t="s">
        <v>89</v>
      </c>
      <c r="AC9778" t="s">
        <v>1362</v>
      </c>
      <c r="AD9778">
        <v>16.783999999999999</v>
      </c>
      <c r="AE9778">
        <v>4</v>
      </c>
      <c r="AF9778">
        <v>0.8</v>
      </c>
      <c r="AG9778">
        <v>-26.854399999999998</v>
      </c>
    </row>
    <row r="9779" spans="1:33" x14ac:dyDescent="0.35">
      <c r="A9779">
        <v>9778</v>
      </c>
      <c r="B9779" t="s">
        <v>11716</v>
      </c>
      <c r="C9779" t="s">
        <v>6028</v>
      </c>
      <c r="D9779" t="b">
        <v>0</v>
      </c>
      <c r="E9779">
        <v>2014</v>
      </c>
      <c r="F9779">
        <v>7</v>
      </c>
      <c r="G9779">
        <v>26</v>
      </c>
      <c r="H9779" s="1">
        <v>41846</v>
      </c>
      <c r="I9779" t="b">
        <v>1</v>
      </c>
      <c r="J9779" t="s">
        <v>6029</v>
      </c>
      <c r="K9779" t="b">
        <v>0</v>
      </c>
      <c r="L9779">
        <v>2014</v>
      </c>
      <c r="M9779">
        <v>7</v>
      </c>
      <c r="N9779">
        <v>30</v>
      </c>
      <c r="O9779" s="1">
        <v>41850</v>
      </c>
      <c r="P9779" t="b">
        <v>1</v>
      </c>
      <c r="Q9779" t="s">
        <v>63</v>
      </c>
      <c r="R9779" t="s">
        <v>1608</v>
      </c>
      <c r="S9779" t="s">
        <v>1609</v>
      </c>
      <c r="T9779" t="s">
        <v>37</v>
      </c>
      <c r="U9779" t="s">
        <v>38</v>
      </c>
      <c r="V9779" t="s">
        <v>779</v>
      </c>
      <c r="W9779" t="s">
        <v>122</v>
      </c>
      <c r="X9779">
        <v>78207</v>
      </c>
      <c r="Y9779" t="s">
        <v>123</v>
      </c>
      <c r="Z9779" t="s">
        <v>1496</v>
      </c>
      <c r="AA9779" t="s">
        <v>85</v>
      </c>
      <c r="AB9779" t="s">
        <v>190</v>
      </c>
      <c r="AC9779" t="s">
        <v>1497</v>
      </c>
      <c r="AD9779">
        <v>431.13600000000002</v>
      </c>
      <c r="AE9779">
        <v>9</v>
      </c>
      <c r="AF9779">
        <v>0.2</v>
      </c>
      <c r="AG9779">
        <v>-26.946000000000002</v>
      </c>
    </row>
    <row r="9780" spans="1:33" x14ac:dyDescent="0.35">
      <c r="A9780">
        <v>9779</v>
      </c>
      <c r="B9780" t="s">
        <v>11716</v>
      </c>
      <c r="C9780" t="s">
        <v>6028</v>
      </c>
      <c r="D9780" t="b">
        <v>0</v>
      </c>
      <c r="E9780">
        <v>2014</v>
      </c>
      <c r="F9780">
        <v>7</v>
      </c>
      <c r="G9780">
        <v>26</v>
      </c>
      <c r="H9780" s="1">
        <v>41846</v>
      </c>
      <c r="I9780" t="b">
        <v>1</v>
      </c>
      <c r="J9780" t="s">
        <v>6029</v>
      </c>
      <c r="K9780" t="b">
        <v>0</v>
      </c>
      <c r="L9780">
        <v>2014</v>
      </c>
      <c r="M9780">
        <v>7</v>
      </c>
      <c r="N9780">
        <v>30</v>
      </c>
      <c r="O9780" s="1">
        <v>41850</v>
      </c>
      <c r="P9780" t="b">
        <v>1</v>
      </c>
      <c r="Q9780" t="s">
        <v>63</v>
      </c>
      <c r="R9780" t="s">
        <v>1608</v>
      </c>
      <c r="S9780" t="s">
        <v>1609</v>
      </c>
      <c r="T9780" t="s">
        <v>37</v>
      </c>
      <c r="U9780" t="s">
        <v>38</v>
      </c>
      <c r="V9780" t="s">
        <v>779</v>
      </c>
      <c r="W9780" t="s">
        <v>122</v>
      </c>
      <c r="X9780">
        <v>78207</v>
      </c>
      <c r="Y9780" t="s">
        <v>123</v>
      </c>
      <c r="Z9780" t="s">
        <v>1029</v>
      </c>
      <c r="AA9780" t="s">
        <v>58</v>
      </c>
      <c r="AB9780" t="s">
        <v>89</v>
      </c>
      <c r="AC9780" t="s">
        <v>1030</v>
      </c>
      <c r="AD9780">
        <v>8.8800000000000008</v>
      </c>
      <c r="AE9780">
        <v>5</v>
      </c>
      <c r="AF9780">
        <v>0.8</v>
      </c>
      <c r="AG9780">
        <v>-13.32</v>
      </c>
    </row>
    <row r="9781" spans="1:33" x14ac:dyDescent="0.35">
      <c r="A9781">
        <v>9780</v>
      </c>
      <c r="B9781" t="s">
        <v>11716</v>
      </c>
      <c r="C9781" t="s">
        <v>6028</v>
      </c>
      <c r="D9781" t="b">
        <v>0</v>
      </c>
      <c r="E9781">
        <v>2014</v>
      </c>
      <c r="F9781">
        <v>7</v>
      </c>
      <c r="G9781">
        <v>26</v>
      </c>
      <c r="H9781" s="1">
        <v>41846</v>
      </c>
      <c r="I9781" t="b">
        <v>1</v>
      </c>
      <c r="J9781" t="s">
        <v>6029</v>
      </c>
      <c r="K9781" t="b">
        <v>0</v>
      </c>
      <c r="L9781">
        <v>2014</v>
      </c>
      <c r="M9781">
        <v>7</v>
      </c>
      <c r="N9781">
        <v>30</v>
      </c>
      <c r="O9781" s="1">
        <v>41850</v>
      </c>
      <c r="P9781" t="b">
        <v>1</v>
      </c>
      <c r="Q9781" t="s">
        <v>63</v>
      </c>
      <c r="R9781" t="s">
        <v>1608</v>
      </c>
      <c r="S9781" t="s">
        <v>1609</v>
      </c>
      <c r="T9781" t="s">
        <v>37</v>
      </c>
      <c r="U9781" t="s">
        <v>38</v>
      </c>
      <c r="V9781" t="s">
        <v>779</v>
      </c>
      <c r="W9781" t="s">
        <v>122</v>
      </c>
      <c r="X9781">
        <v>78207</v>
      </c>
      <c r="Y9781" t="s">
        <v>123</v>
      </c>
      <c r="Z9781" t="s">
        <v>5441</v>
      </c>
      <c r="AA9781" t="s">
        <v>58</v>
      </c>
      <c r="AB9781" t="s">
        <v>92</v>
      </c>
      <c r="AC9781" t="s">
        <v>5442</v>
      </c>
      <c r="AD9781">
        <v>4.8360000000000003</v>
      </c>
      <c r="AE9781">
        <v>2</v>
      </c>
      <c r="AF9781">
        <v>0.8</v>
      </c>
      <c r="AG9781">
        <v>-12.09</v>
      </c>
    </row>
    <row r="9782" spans="1:33" x14ac:dyDescent="0.35">
      <c r="A9782">
        <v>9781</v>
      </c>
      <c r="B9782" t="s">
        <v>11717</v>
      </c>
      <c r="C9782" t="s">
        <v>1286</v>
      </c>
      <c r="D9782" t="b">
        <v>0</v>
      </c>
      <c r="E9782">
        <v>2016</v>
      </c>
      <c r="F9782">
        <v>9</v>
      </c>
      <c r="G9782">
        <v>14</v>
      </c>
      <c r="H9782" s="1">
        <v>42627</v>
      </c>
      <c r="I9782" t="b">
        <v>1</v>
      </c>
      <c r="J9782" t="s">
        <v>376</v>
      </c>
      <c r="K9782" t="b">
        <v>0</v>
      </c>
      <c r="L9782">
        <v>2016</v>
      </c>
      <c r="M9782">
        <v>9</v>
      </c>
      <c r="N9782">
        <v>18</v>
      </c>
      <c r="O9782" s="1">
        <v>42631</v>
      </c>
      <c r="P9782" t="b">
        <v>1</v>
      </c>
      <c r="Q9782" t="s">
        <v>63</v>
      </c>
      <c r="R9782" t="s">
        <v>566</v>
      </c>
      <c r="S9782" t="s">
        <v>567</v>
      </c>
      <c r="T9782" t="s">
        <v>37</v>
      </c>
      <c r="U9782" t="s">
        <v>38</v>
      </c>
      <c r="V9782" t="s">
        <v>1332</v>
      </c>
      <c r="W9782" t="s">
        <v>315</v>
      </c>
      <c r="X9782">
        <v>11561</v>
      </c>
      <c r="Y9782" t="s">
        <v>173</v>
      </c>
      <c r="Z9782" t="s">
        <v>5893</v>
      </c>
      <c r="AA9782" t="s">
        <v>85</v>
      </c>
      <c r="AB9782" t="s">
        <v>86</v>
      </c>
      <c r="AC9782" t="s">
        <v>5894</v>
      </c>
      <c r="AD9782">
        <v>437.85</v>
      </c>
      <c r="AE9782">
        <v>3</v>
      </c>
      <c r="AF9782">
        <v>0</v>
      </c>
      <c r="AG9782">
        <v>131.35499999999999</v>
      </c>
    </row>
    <row r="9783" spans="1:33" x14ac:dyDescent="0.35">
      <c r="A9783">
        <v>9782</v>
      </c>
      <c r="B9783" t="s">
        <v>11717</v>
      </c>
      <c r="C9783" t="s">
        <v>1286</v>
      </c>
      <c r="D9783" t="b">
        <v>0</v>
      </c>
      <c r="E9783">
        <v>2016</v>
      </c>
      <c r="F9783">
        <v>9</v>
      </c>
      <c r="G9783">
        <v>14</v>
      </c>
      <c r="H9783" s="1">
        <v>42627</v>
      </c>
      <c r="I9783" t="b">
        <v>1</v>
      </c>
      <c r="J9783" t="s">
        <v>376</v>
      </c>
      <c r="K9783" t="b">
        <v>0</v>
      </c>
      <c r="L9783">
        <v>2016</v>
      </c>
      <c r="M9783">
        <v>9</v>
      </c>
      <c r="N9783">
        <v>18</v>
      </c>
      <c r="O9783" s="1">
        <v>42631</v>
      </c>
      <c r="P9783" t="b">
        <v>1</v>
      </c>
      <c r="Q9783" t="s">
        <v>63</v>
      </c>
      <c r="R9783" t="s">
        <v>566</v>
      </c>
      <c r="S9783" t="s">
        <v>567</v>
      </c>
      <c r="T9783" t="s">
        <v>37</v>
      </c>
      <c r="U9783" t="s">
        <v>38</v>
      </c>
      <c r="V9783" t="s">
        <v>1332</v>
      </c>
      <c r="W9783" t="s">
        <v>315</v>
      </c>
      <c r="X9783">
        <v>11561</v>
      </c>
      <c r="Y9783" t="s">
        <v>173</v>
      </c>
      <c r="Z9783" t="s">
        <v>5333</v>
      </c>
      <c r="AA9783" t="s">
        <v>58</v>
      </c>
      <c r="AB9783" t="s">
        <v>89</v>
      </c>
      <c r="AC9783" t="s">
        <v>5334</v>
      </c>
      <c r="AD9783">
        <v>673.56799999999998</v>
      </c>
      <c r="AE9783">
        <v>2</v>
      </c>
      <c r="AF9783">
        <v>0.2</v>
      </c>
      <c r="AG9783">
        <v>252.58799999999999</v>
      </c>
    </row>
    <row r="9784" spans="1:33" x14ac:dyDescent="0.35">
      <c r="A9784">
        <v>9783</v>
      </c>
      <c r="B9784" t="s">
        <v>11718</v>
      </c>
      <c r="C9784" t="s">
        <v>722</v>
      </c>
      <c r="D9784" t="b">
        <v>0</v>
      </c>
      <c r="E9784">
        <v>2015</v>
      </c>
      <c r="F9784">
        <v>5</v>
      </c>
      <c r="G9784">
        <v>31</v>
      </c>
      <c r="H9784" s="1">
        <v>42155</v>
      </c>
      <c r="I9784" t="b">
        <v>1</v>
      </c>
      <c r="J9784" s="1">
        <v>42041</v>
      </c>
      <c r="K9784" t="b">
        <v>1</v>
      </c>
      <c r="L9784">
        <v>2015</v>
      </c>
      <c r="M9784">
        <v>2</v>
      </c>
      <c r="N9784">
        <v>6</v>
      </c>
      <c r="O9784" s="1">
        <v>42041</v>
      </c>
      <c r="P9784" t="b">
        <v>1</v>
      </c>
      <c r="Q9784" t="s">
        <v>34</v>
      </c>
      <c r="R9784" t="s">
        <v>5983</v>
      </c>
      <c r="S9784" t="s">
        <v>5984</v>
      </c>
      <c r="T9784" t="s">
        <v>53</v>
      </c>
      <c r="U9784" t="s">
        <v>38</v>
      </c>
      <c r="V9784" t="s">
        <v>5444</v>
      </c>
      <c r="W9784" t="s">
        <v>907</v>
      </c>
      <c r="X9784">
        <v>7501</v>
      </c>
      <c r="Y9784" t="s">
        <v>173</v>
      </c>
      <c r="Z9784" t="s">
        <v>2286</v>
      </c>
      <c r="AA9784" t="s">
        <v>58</v>
      </c>
      <c r="AB9784" t="s">
        <v>106</v>
      </c>
      <c r="AC9784" t="s">
        <v>2287</v>
      </c>
      <c r="AD9784">
        <v>274.8</v>
      </c>
      <c r="AE9784">
        <v>5</v>
      </c>
      <c r="AF9784">
        <v>0</v>
      </c>
      <c r="AG9784">
        <v>134.65199999999999</v>
      </c>
    </row>
    <row r="9785" spans="1:33" x14ac:dyDescent="0.35">
      <c r="A9785">
        <v>9784</v>
      </c>
      <c r="B9785" t="s">
        <v>11718</v>
      </c>
      <c r="C9785" t="s">
        <v>722</v>
      </c>
      <c r="D9785" t="b">
        <v>0</v>
      </c>
      <c r="E9785">
        <v>2015</v>
      </c>
      <c r="F9785">
        <v>5</v>
      </c>
      <c r="G9785">
        <v>31</v>
      </c>
      <c r="H9785" s="1">
        <v>42155</v>
      </c>
      <c r="I9785" t="b">
        <v>1</v>
      </c>
      <c r="J9785" s="1">
        <v>42041</v>
      </c>
      <c r="K9785" t="b">
        <v>1</v>
      </c>
      <c r="L9785">
        <v>2015</v>
      </c>
      <c r="M9785">
        <v>2</v>
      </c>
      <c r="N9785">
        <v>6</v>
      </c>
      <c r="O9785" s="1">
        <v>42041</v>
      </c>
      <c r="P9785" t="b">
        <v>1</v>
      </c>
      <c r="Q9785" t="s">
        <v>34</v>
      </c>
      <c r="R9785" t="s">
        <v>5983</v>
      </c>
      <c r="S9785" t="s">
        <v>5984</v>
      </c>
      <c r="T9785" t="s">
        <v>53</v>
      </c>
      <c r="U9785" t="s">
        <v>38</v>
      </c>
      <c r="V9785" t="s">
        <v>5444</v>
      </c>
      <c r="W9785" t="s">
        <v>907</v>
      </c>
      <c r="X9785">
        <v>7501</v>
      </c>
      <c r="Y9785" t="s">
        <v>173</v>
      </c>
      <c r="Z9785" t="s">
        <v>3666</v>
      </c>
      <c r="AA9785" t="s">
        <v>58</v>
      </c>
      <c r="AB9785" t="s">
        <v>72</v>
      </c>
      <c r="AC9785" t="s">
        <v>3667</v>
      </c>
      <c r="AD9785">
        <v>62.18</v>
      </c>
      <c r="AE9785">
        <v>1</v>
      </c>
      <c r="AF9785">
        <v>0</v>
      </c>
      <c r="AG9785">
        <v>16.788599999999999</v>
      </c>
    </row>
    <row r="9786" spans="1:33" x14ac:dyDescent="0.35">
      <c r="A9786">
        <v>9785</v>
      </c>
      <c r="B9786" t="s">
        <v>11718</v>
      </c>
      <c r="C9786" t="s">
        <v>722</v>
      </c>
      <c r="D9786" t="b">
        <v>0</v>
      </c>
      <c r="E9786">
        <v>2015</v>
      </c>
      <c r="F9786">
        <v>5</v>
      </c>
      <c r="G9786">
        <v>31</v>
      </c>
      <c r="H9786" s="1">
        <v>42155</v>
      </c>
      <c r="I9786" t="b">
        <v>1</v>
      </c>
      <c r="J9786" s="1">
        <v>42041</v>
      </c>
      <c r="K9786" t="b">
        <v>1</v>
      </c>
      <c r="L9786">
        <v>2015</v>
      </c>
      <c r="M9786">
        <v>2</v>
      </c>
      <c r="N9786">
        <v>6</v>
      </c>
      <c r="O9786" s="1">
        <v>42041</v>
      </c>
      <c r="P9786" t="b">
        <v>1</v>
      </c>
      <c r="Q9786" t="s">
        <v>34</v>
      </c>
      <c r="R9786" t="s">
        <v>5983</v>
      </c>
      <c r="S9786" t="s">
        <v>5984</v>
      </c>
      <c r="T9786" t="s">
        <v>53</v>
      </c>
      <c r="U9786" t="s">
        <v>38</v>
      </c>
      <c r="V9786" t="s">
        <v>5444</v>
      </c>
      <c r="W9786" t="s">
        <v>907</v>
      </c>
      <c r="X9786">
        <v>7501</v>
      </c>
      <c r="Y9786" t="s">
        <v>173</v>
      </c>
      <c r="Z9786" t="s">
        <v>6380</v>
      </c>
      <c r="AA9786" t="s">
        <v>43</v>
      </c>
      <c r="AB9786" t="s">
        <v>79</v>
      </c>
      <c r="AC9786" t="s">
        <v>6381</v>
      </c>
      <c r="AD9786">
        <v>8.2799999999999994</v>
      </c>
      <c r="AE9786">
        <v>2</v>
      </c>
      <c r="AF9786">
        <v>0</v>
      </c>
      <c r="AG9786">
        <v>2.9807999999999999</v>
      </c>
    </row>
    <row r="9787" spans="1:33" x14ac:dyDescent="0.35">
      <c r="A9787">
        <v>9786</v>
      </c>
      <c r="B9787" t="s">
        <v>11719</v>
      </c>
      <c r="C9787" s="1">
        <v>42252</v>
      </c>
      <c r="D9787" t="b">
        <v>1</v>
      </c>
      <c r="E9787">
        <v>2015</v>
      </c>
      <c r="F9787">
        <v>9</v>
      </c>
      <c r="G9787">
        <v>5</v>
      </c>
      <c r="H9787" s="1">
        <v>42252</v>
      </c>
      <c r="I9787" t="b">
        <v>1</v>
      </c>
      <c r="J9787" t="s">
        <v>10185</v>
      </c>
      <c r="K9787" t="b">
        <v>0</v>
      </c>
      <c r="L9787">
        <v>2015</v>
      </c>
      <c r="M9787">
        <v>5</v>
      </c>
      <c r="N9787">
        <v>13</v>
      </c>
      <c r="O9787" s="1">
        <v>42137</v>
      </c>
      <c r="P9787" t="b">
        <v>1</v>
      </c>
      <c r="Q9787" t="s">
        <v>63</v>
      </c>
      <c r="R9787" t="s">
        <v>2385</v>
      </c>
      <c r="S9787" t="s">
        <v>2386</v>
      </c>
      <c r="T9787" t="s">
        <v>37</v>
      </c>
      <c r="U9787" t="s">
        <v>38</v>
      </c>
      <c r="V9787" t="s">
        <v>1674</v>
      </c>
      <c r="W9787" t="s">
        <v>40</v>
      </c>
      <c r="X9787">
        <v>40214</v>
      </c>
      <c r="Y9787" t="s">
        <v>41</v>
      </c>
      <c r="Z9787" t="s">
        <v>7295</v>
      </c>
      <c r="AA9787" t="s">
        <v>58</v>
      </c>
      <c r="AB9787" t="s">
        <v>89</v>
      </c>
      <c r="AC9787" t="s">
        <v>7296</v>
      </c>
      <c r="AD9787">
        <v>48.81</v>
      </c>
      <c r="AE9787">
        <v>3</v>
      </c>
      <c r="AF9787">
        <v>0</v>
      </c>
      <c r="AG9787">
        <v>23.916899999999998</v>
      </c>
    </row>
    <row r="9788" spans="1:33" x14ac:dyDescent="0.35">
      <c r="A9788">
        <v>9787</v>
      </c>
      <c r="B9788" t="s">
        <v>11720</v>
      </c>
      <c r="C9788" s="1">
        <v>41770</v>
      </c>
      <c r="D9788" t="b">
        <v>1</v>
      </c>
      <c r="E9788">
        <v>2014</v>
      </c>
      <c r="F9788">
        <v>5</v>
      </c>
      <c r="G9788">
        <v>11</v>
      </c>
      <c r="H9788" s="1">
        <v>41770</v>
      </c>
      <c r="I9788" t="b">
        <v>1</v>
      </c>
      <c r="J9788" s="1">
        <v>41770</v>
      </c>
      <c r="K9788" t="b">
        <v>1</v>
      </c>
      <c r="L9788">
        <v>2014</v>
      </c>
      <c r="M9788">
        <v>5</v>
      </c>
      <c r="N9788">
        <v>11</v>
      </c>
      <c r="O9788" s="1">
        <v>41770</v>
      </c>
      <c r="P9788" t="b">
        <v>1</v>
      </c>
      <c r="Q9788" t="s">
        <v>1467</v>
      </c>
      <c r="R9788" t="s">
        <v>9202</v>
      </c>
      <c r="S9788" t="s">
        <v>9203</v>
      </c>
      <c r="T9788" t="s">
        <v>37</v>
      </c>
      <c r="U9788" t="s">
        <v>38</v>
      </c>
      <c r="V9788" t="s">
        <v>8355</v>
      </c>
      <c r="W9788" t="s">
        <v>372</v>
      </c>
      <c r="X9788">
        <v>23666</v>
      </c>
      <c r="Y9788" t="s">
        <v>41</v>
      </c>
      <c r="Z9788" t="s">
        <v>5169</v>
      </c>
      <c r="AA9788" t="s">
        <v>43</v>
      </c>
      <c r="AB9788" t="s">
        <v>47</v>
      </c>
      <c r="AC9788" t="s">
        <v>5170</v>
      </c>
      <c r="AD9788">
        <v>149.9</v>
      </c>
      <c r="AE9788">
        <v>5</v>
      </c>
      <c r="AF9788">
        <v>0</v>
      </c>
      <c r="AG9788">
        <v>40.472999999999999</v>
      </c>
    </row>
    <row r="9789" spans="1:33" x14ac:dyDescent="0.35">
      <c r="A9789">
        <v>9788</v>
      </c>
      <c r="B9789" t="s">
        <v>11721</v>
      </c>
      <c r="C9789" t="s">
        <v>5248</v>
      </c>
      <c r="D9789" t="b">
        <v>0</v>
      </c>
      <c r="E9789">
        <v>2017</v>
      </c>
      <c r="F9789">
        <v>3</v>
      </c>
      <c r="G9789">
        <v>27</v>
      </c>
      <c r="H9789" s="1">
        <v>42821</v>
      </c>
      <c r="I9789" t="b">
        <v>1</v>
      </c>
      <c r="J9789" s="1">
        <v>42739</v>
      </c>
      <c r="K9789" t="b">
        <v>1</v>
      </c>
      <c r="L9789">
        <v>2017</v>
      </c>
      <c r="M9789">
        <v>1</v>
      </c>
      <c r="N9789">
        <v>4</v>
      </c>
      <c r="O9789" s="1">
        <v>42739</v>
      </c>
      <c r="P9789" t="b">
        <v>1</v>
      </c>
      <c r="Q9789" t="s">
        <v>63</v>
      </c>
      <c r="R9789" t="s">
        <v>1650</v>
      </c>
      <c r="S9789" t="s">
        <v>1651</v>
      </c>
      <c r="T9789" t="s">
        <v>37</v>
      </c>
      <c r="U9789" t="s">
        <v>38</v>
      </c>
      <c r="V9789" t="s">
        <v>217</v>
      </c>
      <c r="W9789" t="s">
        <v>122</v>
      </c>
      <c r="X9789">
        <v>77070</v>
      </c>
      <c r="Y9789" t="s">
        <v>123</v>
      </c>
      <c r="Z9789" t="s">
        <v>3528</v>
      </c>
      <c r="AA9789" t="s">
        <v>43</v>
      </c>
      <c r="AB9789" t="s">
        <v>44</v>
      </c>
      <c r="AC9789" t="s">
        <v>3529</v>
      </c>
      <c r="AD9789">
        <v>1023.332</v>
      </c>
      <c r="AE9789">
        <v>5</v>
      </c>
      <c r="AF9789">
        <v>0.32</v>
      </c>
      <c r="AG9789">
        <v>-30.097999999999999</v>
      </c>
    </row>
    <row r="9790" spans="1:33" x14ac:dyDescent="0.35">
      <c r="A9790">
        <v>9789</v>
      </c>
      <c r="B9790" t="s">
        <v>11721</v>
      </c>
      <c r="C9790" t="s">
        <v>5248</v>
      </c>
      <c r="D9790" t="b">
        <v>0</v>
      </c>
      <c r="E9790">
        <v>2017</v>
      </c>
      <c r="F9790">
        <v>3</v>
      </c>
      <c r="G9790">
        <v>27</v>
      </c>
      <c r="H9790" s="1">
        <v>42821</v>
      </c>
      <c r="I9790" t="b">
        <v>1</v>
      </c>
      <c r="J9790" s="1">
        <v>42739</v>
      </c>
      <c r="K9790" t="b">
        <v>1</v>
      </c>
      <c r="L9790">
        <v>2017</v>
      </c>
      <c r="M9790">
        <v>1</v>
      </c>
      <c r="N9790">
        <v>4</v>
      </c>
      <c r="O9790" s="1">
        <v>42739</v>
      </c>
      <c r="P9790" t="b">
        <v>1</v>
      </c>
      <c r="Q9790" t="s">
        <v>63</v>
      </c>
      <c r="R9790" t="s">
        <v>1650</v>
      </c>
      <c r="S9790" t="s">
        <v>1651</v>
      </c>
      <c r="T9790" t="s">
        <v>37</v>
      </c>
      <c r="U9790" t="s">
        <v>38</v>
      </c>
      <c r="V9790" t="s">
        <v>217</v>
      </c>
      <c r="W9790" t="s">
        <v>122</v>
      </c>
      <c r="X9790">
        <v>77070</v>
      </c>
      <c r="Y9790" t="s">
        <v>123</v>
      </c>
      <c r="Z9790" t="s">
        <v>616</v>
      </c>
      <c r="AA9790" t="s">
        <v>43</v>
      </c>
      <c r="AB9790" t="s">
        <v>47</v>
      </c>
      <c r="AC9790" t="s">
        <v>617</v>
      </c>
      <c r="AD9790">
        <v>600.55799999999999</v>
      </c>
      <c r="AE9790">
        <v>3</v>
      </c>
      <c r="AF9790">
        <v>0.3</v>
      </c>
      <c r="AG9790">
        <v>-8.5793999999999997</v>
      </c>
    </row>
    <row r="9791" spans="1:33" x14ac:dyDescent="0.35">
      <c r="A9791">
        <v>9790</v>
      </c>
      <c r="B9791" t="s">
        <v>11721</v>
      </c>
      <c r="C9791" t="s">
        <v>5248</v>
      </c>
      <c r="D9791" t="b">
        <v>0</v>
      </c>
      <c r="E9791">
        <v>2017</v>
      </c>
      <c r="F9791">
        <v>3</v>
      </c>
      <c r="G9791">
        <v>27</v>
      </c>
      <c r="H9791" s="1">
        <v>42821</v>
      </c>
      <c r="I9791" t="b">
        <v>1</v>
      </c>
      <c r="J9791" s="1">
        <v>42739</v>
      </c>
      <c r="K9791" t="b">
        <v>1</v>
      </c>
      <c r="L9791">
        <v>2017</v>
      </c>
      <c r="M9791">
        <v>1</v>
      </c>
      <c r="N9791">
        <v>4</v>
      </c>
      <c r="O9791" s="1">
        <v>42739</v>
      </c>
      <c r="P9791" t="b">
        <v>1</v>
      </c>
      <c r="Q9791" t="s">
        <v>63</v>
      </c>
      <c r="R9791" t="s">
        <v>1650</v>
      </c>
      <c r="S9791" t="s">
        <v>1651</v>
      </c>
      <c r="T9791" t="s">
        <v>37</v>
      </c>
      <c r="U9791" t="s">
        <v>38</v>
      </c>
      <c r="V9791" t="s">
        <v>217</v>
      </c>
      <c r="W9791" t="s">
        <v>122</v>
      </c>
      <c r="X9791">
        <v>77070</v>
      </c>
      <c r="Y9791" t="s">
        <v>123</v>
      </c>
      <c r="Z9791" t="s">
        <v>2882</v>
      </c>
      <c r="AA9791" t="s">
        <v>85</v>
      </c>
      <c r="AB9791" t="s">
        <v>190</v>
      </c>
      <c r="AC9791" t="s">
        <v>2883</v>
      </c>
      <c r="AD9791">
        <v>39.991999999999997</v>
      </c>
      <c r="AE9791">
        <v>1</v>
      </c>
      <c r="AF9791">
        <v>0.2</v>
      </c>
      <c r="AG9791">
        <v>6.9985999999999997</v>
      </c>
    </row>
    <row r="9792" spans="1:33" x14ac:dyDescent="0.35">
      <c r="A9792">
        <v>9791</v>
      </c>
      <c r="B9792" t="s">
        <v>11721</v>
      </c>
      <c r="C9792" t="s">
        <v>5248</v>
      </c>
      <c r="D9792" t="b">
        <v>0</v>
      </c>
      <c r="E9792">
        <v>2017</v>
      </c>
      <c r="F9792">
        <v>3</v>
      </c>
      <c r="G9792">
        <v>27</v>
      </c>
      <c r="H9792" s="1">
        <v>42821</v>
      </c>
      <c r="I9792" t="b">
        <v>1</v>
      </c>
      <c r="J9792" s="1">
        <v>42739</v>
      </c>
      <c r="K9792" t="b">
        <v>1</v>
      </c>
      <c r="L9792">
        <v>2017</v>
      </c>
      <c r="M9792">
        <v>1</v>
      </c>
      <c r="N9792">
        <v>4</v>
      </c>
      <c r="O9792" s="1">
        <v>42739</v>
      </c>
      <c r="P9792" t="b">
        <v>1</v>
      </c>
      <c r="Q9792" t="s">
        <v>63</v>
      </c>
      <c r="R9792" t="s">
        <v>1650</v>
      </c>
      <c r="S9792" t="s">
        <v>1651</v>
      </c>
      <c r="T9792" t="s">
        <v>37</v>
      </c>
      <c r="U9792" t="s">
        <v>38</v>
      </c>
      <c r="V9792" t="s">
        <v>217</v>
      </c>
      <c r="W9792" t="s">
        <v>122</v>
      </c>
      <c r="X9792">
        <v>77070</v>
      </c>
      <c r="Y9792" t="s">
        <v>123</v>
      </c>
      <c r="Z9792" t="s">
        <v>6061</v>
      </c>
      <c r="AA9792" t="s">
        <v>43</v>
      </c>
      <c r="AB9792" t="s">
        <v>47</v>
      </c>
      <c r="AC9792" t="s">
        <v>6062</v>
      </c>
      <c r="AD9792">
        <v>211.24600000000001</v>
      </c>
      <c r="AE9792">
        <v>2</v>
      </c>
      <c r="AF9792">
        <v>0.3</v>
      </c>
      <c r="AG9792">
        <v>-66.391599999999997</v>
      </c>
    </row>
    <row r="9793" spans="1:33" x14ac:dyDescent="0.35">
      <c r="A9793">
        <v>9792</v>
      </c>
      <c r="B9793" t="s">
        <v>11722</v>
      </c>
      <c r="C9793" t="s">
        <v>3392</v>
      </c>
      <c r="D9793" t="b">
        <v>0</v>
      </c>
      <c r="E9793">
        <v>2014</v>
      </c>
      <c r="F9793">
        <v>5</v>
      </c>
      <c r="G9793">
        <v>21</v>
      </c>
      <c r="H9793" s="1">
        <v>41780</v>
      </c>
      <c r="I9793" t="b">
        <v>1</v>
      </c>
      <c r="J9793" t="s">
        <v>2289</v>
      </c>
      <c r="K9793" t="b">
        <v>0</v>
      </c>
      <c r="L9793">
        <v>2014</v>
      </c>
      <c r="M9793">
        <v>5</v>
      </c>
      <c r="N9793">
        <v>23</v>
      </c>
      <c r="O9793" s="1">
        <v>41782</v>
      </c>
      <c r="P9793" t="b">
        <v>1</v>
      </c>
      <c r="Q9793" t="s">
        <v>34</v>
      </c>
      <c r="R9793" t="s">
        <v>3288</v>
      </c>
      <c r="S9793" t="s">
        <v>3289</v>
      </c>
      <c r="T9793" t="s">
        <v>37</v>
      </c>
      <c r="U9793" t="s">
        <v>38</v>
      </c>
      <c r="V9793" t="s">
        <v>217</v>
      </c>
      <c r="W9793" t="s">
        <v>122</v>
      </c>
      <c r="X9793">
        <v>77070</v>
      </c>
      <c r="Y9793" t="s">
        <v>123</v>
      </c>
      <c r="Z9793" t="s">
        <v>4676</v>
      </c>
      <c r="AA9793" t="s">
        <v>58</v>
      </c>
      <c r="AB9793" t="s">
        <v>204</v>
      </c>
      <c r="AC9793" t="s">
        <v>770</v>
      </c>
      <c r="AD9793">
        <v>56.064</v>
      </c>
      <c r="AE9793">
        <v>6</v>
      </c>
      <c r="AF9793">
        <v>0.2</v>
      </c>
      <c r="AG9793">
        <v>21.024000000000001</v>
      </c>
    </row>
    <row r="9794" spans="1:33" x14ac:dyDescent="0.35">
      <c r="A9794">
        <v>9793</v>
      </c>
      <c r="B9794" t="s">
        <v>11722</v>
      </c>
      <c r="C9794" t="s">
        <v>3392</v>
      </c>
      <c r="D9794" t="b">
        <v>0</v>
      </c>
      <c r="E9794">
        <v>2014</v>
      </c>
      <c r="F9794">
        <v>5</v>
      </c>
      <c r="G9794">
        <v>21</v>
      </c>
      <c r="H9794" s="1">
        <v>41780</v>
      </c>
      <c r="I9794" t="b">
        <v>1</v>
      </c>
      <c r="J9794" t="s">
        <v>2289</v>
      </c>
      <c r="K9794" t="b">
        <v>0</v>
      </c>
      <c r="L9794">
        <v>2014</v>
      </c>
      <c r="M9794">
        <v>5</v>
      </c>
      <c r="N9794">
        <v>23</v>
      </c>
      <c r="O9794" s="1">
        <v>41782</v>
      </c>
      <c r="P9794" t="b">
        <v>1</v>
      </c>
      <c r="Q9794" t="s">
        <v>34</v>
      </c>
      <c r="R9794" t="s">
        <v>3288</v>
      </c>
      <c r="S9794" t="s">
        <v>3289</v>
      </c>
      <c r="T9794" t="s">
        <v>37</v>
      </c>
      <c r="U9794" t="s">
        <v>38</v>
      </c>
      <c r="V9794" t="s">
        <v>217</v>
      </c>
      <c r="W9794" t="s">
        <v>122</v>
      </c>
      <c r="X9794">
        <v>77070</v>
      </c>
      <c r="Y9794" t="s">
        <v>123</v>
      </c>
      <c r="Z9794" t="s">
        <v>1748</v>
      </c>
      <c r="AA9794" t="s">
        <v>43</v>
      </c>
      <c r="AB9794" t="s">
        <v>47</v>
      </c>
      <c r="AC9794" t="s">
        <v>1749</v>
      </c>
      <c r="AD9794">
        <v>107.77200000000001</v>
      </c>
      <c r="AE9794">
        <v>2</v>
      </c>
      <c r="AF9794">
        <v>0.3</v>
      </c>
      <c r="AG9794">
        <v>-29.252400000000002</v>
      </c>
    </row>
    <row r="9795" spans="1:33" x14ac:dyDescent="0.35">
      <c r="A9795">
        <v>9794</v>
      </c>
      <c r="B9795" t="s">
        <v>11722</v>
      </c>
      <c r="C9795" t="s">
        <v>3392</v>
      </c>
      <c r="D9795" t="b">
        <v>0</v>
      </c>
      <c r="E9795">
        <v>2014</v>
      </c>
      <c r="F9795">
        <v>5</v>
      </c>
      <c r="G9795">
        <v>21</v>
      </c>
      <c r="H9795" s="1">
        <v>41780</v>
      </c>
      <c r="I9795" t="b">
        <v>1</v>
      </c>
      <c r="J9795" t="s">
        <v>2289</v>
      </c>
      <c r="K9795" t="b">
        <v>0</v>
      </c>
      <c r="L9795">
        <v>2014</v>
      </c>
      <c r="M9795">
        <v>5</v>
      </c>
      <c r="N9795">
        <v>23</v>
      </c>
      <c r="O9795" s="1">
        <v>41782</v>
      </c>
      <c r="P9795" t="b">
        <v>1</v>
      </c>
      <c r="Q9795" t="s">
        <v>34</v>
      </c>
      <c r="R9795" t="s">
        <v>3288</v>
      </c>
      <c r="S9795" t="s">
        <v>3289</v>
      </c>
      <c r="T9795" t="s">
        <v>37</v>
      </c>
      <c r="U9795" t="s">
        <v>38</v>
      </c>
      <c r="V9795" t="s">
        <v>217</v>
      </c>
      <c r="W9795" t="s">
        <v>122</v>
      </c>
      <c r="X9795">
        <v>77070</v>
      </c>
      <c r="Y9795" t="s">
        <v>123</v>
      </c>
      <c r="Z9795" t="s">
        <v>2963</v>
      </c>
      <c r="AA9795" t="s">
        <v>58</v>
      </c>
      <c r="AB9795" t="s">
        <v>106</v>
      </c>
      <c r="AC9795" t="s">
        <v>2964</v>
      </c>
      <c r="AD9795">
        <v>4.8319999999999999</v>
      </c>
      <c r="AE9795">
        <v>1</v>
      </c>
      <c r="AF9795">
        <v>0.2</v>
      </c>
      <c r="AG9795">
        <v>1.6308</v>
      </c>
    </row>
    <row r="9796" spans="1:33" x14ac:dyDescent="0.35">
      <c r="A9796">
        <v>9795</v>
      </c>
      <c r="B9796" t="s">
        <v>11722</v>
      </c>
      <c r="C9796" t="s">
        <v>3392</v>
      </c>
      <c r="D9796" t="b">
        <v>0</v>
      </c>
      <c r="E9796">
        <v>2014</v>
      </c>
      <c r="F9796">
        <v>5</v>
      </c>
      <c r="G9796">
        <v>21</v>
      </c>
      <c r="H9796" s="1">
        <v>41780</v>
      </c>
      <c r="I9796" t="b">
        <v>1</v>
      </c>
      <c r="J9796" t="s">
        <v>2289</v>
      </c>
      <c r="K9796" t="b">
        <v>0</v>
      </c>
      <c r="L9796">
        <v>2014</v>
      </c>
      <c r="M9796">
        <v>5</v>
      </c>
      <c r="N9796">
        <v>23</v>
      </c>
      <c r="O9796" s="1">
        <v>41782</v>
      </c>
      <c r="P9796" t="b">
        <v>1</v>
      </c>
      <c r="Q9796" t="s">
        <v>34</v>
      </c>
      <c r="R9796" t="s">
        <v>3288</v>
      </c>
      <c r="S9796" t="s">
        <v>3289</v>
      </c>
      <c r="T9796" t="s">
        <v>37</v>
      </c>
      <c r="U9796" t="s">
        <v>38</v>
      </c>
      <c r="V9796" t="s">
        <v>217</v>
      </c>
      <c r="W9796" t="s">
        <v>122</v>
      </c>
      <c r="X9796">
        <v>77070</v>
      </c>
      <c r="Y9796" t="s">
        <v>123</v>
      </c>
      <c r="Z9796" t="s">
        <v>4438</v>
      </c>
      <c r="AA9796" t="s">
        <v>58</v>
      </c>
      <c r="AB9796" t="s">
        <v>89</v>
      </c>
      <c r="AC9796" t="s">
        <v>4439</v>
      </c>
      <c r="AD9796">
        <v>18.239999999999998</v>
      </c>
      <c r="AE9796">
        <v>3</v>
      </c>
      <c r="AF9796">
        <v>0.8</v>
      </c>
      <c r="AG9796">
        <v>-31.007999999999999</v>
      </c>
    </row>
    <row r="9797" spans="1:33" x14ac:dyDescent="0.35">
      <c r="A9797">
        <v>9796</v>
      </c>
      <c r="B9797" t="s">
        <v>11723</v>
      </c>
      <c r="C9797" t="s">
        <v>2029</v>
      </c>
      <c r="D9797" t="b">
        <v>0</v>
      </c>
      <c r="E9797">
        <v>2016</v>
      </c>
      <c r="F9797">
        <v>5</v>
      </c>
      <c r="G9797">
        <v>21</v>
      </c>
      <c r="H9797" s="1">
        <v>42511</v>
      </c>
      <c r="I9797" t="b">
        <v>1</v>
      </c>
      <c r="J9797" t="s">
        <v>3012</v>
      </c>
      <c r="K9797" t="b">
        <v>0</v>
      </c>
      <c r="L9797">
        <v>2016</v>
      </c>
      <c r="M9797">
        <v>5</v>
      </c>
      <c r="N9797">
        <v>28</v>
      </c>
      <c r="O9797" s="1">
        <v>42518</v>
      </c>
      <c r="P9797" t="b">
        <v>1</v>
      </c>
      <c r="Q9797" t="s">
        <v>63</v>
      </c>
      <c r="R9797" t="s">
        <v>673</v>
      </c>
      <c r="S9797" t="s">
        <v>674</v>
      </c>
      <c r="T9797" t="s">
        <v>53</v>
      </c>
      <c r="U9797" t="s">
        <v>38</v>
      </c>
      <c r="V9797" t="s">
        <v>356</v>
      </c>
      <c r="W9797" t="s">
        <v>247</v>
      </c>
      <c r="X9797">
        <v>60610</v>
      </c>
      <c r="Y9797" t="s">
        <v>123</v>
      </c>
      <c r="Z9797" t="s">
        <v>3801</v>
      </c>
      <c r="AA9797" t="s">
        <v>58</v>
      </c>
      <c r="AB9797" t="s">
        <v>89</v>
      </c>
      <c r="AC9797" t="s">
        <v>3802</v>
      </c>
      <c r="AD9797">
        <v>3.798</v>
      </c>
      <c r="AE9797">
        <v>3</v>
      </c>
      <c r="AF9797">
        <v>0.8</v>
      </c>
      <c r="AG9797">
        <v>-5.8868999999999998</v>
      </c>
    </row>
    <row r="9798" spans="1:33" x14ac:dyDescent="0.35">
      <c r="A9798">
        <v>9797</v>
      </c>
      <c r="B9798" t="s">
        <v>11724</v>
      </c>
      <c r="C9798" s="1">
        <v>42339</v>
      </c>
      <c r="D9798" t="b">
        <v>1</v>
      </c>
      <c r="E9798">
        <v>2015</v>
      </c>
      <c r="F9798">
        <v>12</v>
      </c>
      <c r="G9798">
        <v>1</v>
      </c>
      <c r="H9798" s="1">
        <v>42339</v>
      </c>
      <c r="I9798" t="b">
        <v>1</v>
      </c>
      <c r="J9798" t="s">
        <v>1829</v>
      </c>
      <c r="K9798" t="b">
        <v>0</v>
      </c>
      <c r="L9798">
        <v>2015</v>
      </c>
      <c r="M9798">
        <v>1</v>
      </c>
      <c r="N9798">
        <v>17</v>
      </c>
      <c r="O9798" s="1">
        <v>42021</v>
      </c>
      <c r="P9798" t="b">
        <v>1</v>
      </c>
      <c r="Q9798" t="s">
        <v>63</v>
      </c>
      <c r="R9798" t="s">
        <v>7332</v>
      </c>
      <c r="S9798" t="s">
        <v>7333</v>
      </c>
      <c r="T9798" t="s">
        <v>53</v>
      </c>
      <c r="U9798" t="s">
        <v>38</v>
      </c>
      <c r="V9798" t="s">
        <v>3231</v>
      </c>
      <c r="W9798" t="s">
        <v>579</v>
      </c>
      <c r="X9798">
        <v>43615</v>
      </c>
      <c r="Y9798" t="s">
        <v>173</v>
      </c>
      <c r="Z9798" t="s">
        <v>1418</v>
      </c>
      <c r="AA9798" t="s">
        <v>58</v>
      </c>
      <c r="AB9798" t="s">
        <v>82</v>
      </c>
      <c r="AC9798" t="s">
        <v>1419</v>
      </c>
      <c r="AD9798">
        <v>10.368</v>
      </c>
      <c r="AE9798">
        <v>2</v>
      </c>
      <c r="AF9798">
        <v>0.2</v>
      </c>
      <c r="AG9798">
        <v>1.5551999999999999</v>
      </c>
    </row>
    <row r="9799" spans="1:33" x14ac:dyDescent="0.35">
      <c r="A9799">
        <v>9798</v>
      </c>
      <c r="B9799" t="s">
        <v>11724</v>
      </c>
      <c r="C9799" s="1">
        <v>42339</v>
      </c>
      <c r="D9799" t="b">
        <v>1</v>
      </c>
      <c r="E9799">
        <v>2015</v>
      </c>
      <c r="F9799">
        <v>12</v>
      </c>
      <c r="G9799">
        <v>1</v>
      </c>
      <c r="H9799" s="1">
        <v>42339</v>
      </c>
      <c r="I9799" t="b">
        <v>1</v>
      </c>
      <c r="J9799" t="s">
        <v>1829</v>
      </c>
      <c r="K9799" t="b">
        <v>0</v>
      </c>
      <c r="L9799">
        <v>2015</v>
      </c>
      <c r="M9799">
        <v>1</v>
      </c>
      <c r="N9799">
        <v>17</v>
      </c>
      <c r="O9799" s="1">
        <v>42021</v>
      </c>
      <c r="P9799" t="b">
        <v>1</v>
      </c>
      <c r="Q9799" t="s">
        <v>63</v>
      </c>
      <c r="R9799" t="s">
        <v>7332</v>
      </c>
      <c r="S9799" t="s">
        <v>7333</v>
      </c>
      <c r="T9799" t="s">
        <v>53</v>
      </c>
      <c r="U9799" t="s">
        <v>38</v>
      </c>
      <c r="V9799" t="s">
        <v>3231</v>
      </c>
      <c r="W9799" t="s">
        <v>579</v>
      </c>
      <c r="X9799">
        <v>43615</v>
      </c>
      <c r="Y9799" t="s">
        <v>173</v>
      </c>
      <c r="Z9799" t="s">
        <v>225</v>
      </c>
      <c r="AA9799" t="s">
        <v>85</v>
      </c>
      <c r="AB9799" t="s">
        <v>86</v>
      </c>
      <c r="AC9799" t="s">
        <v>226</v>
      </c>
      <c r="AD9799">
        <v>235.18799999999999</v>
      </c>
      <c r="AE9799">
        <v>2</v>
      </c>
      <c r="AF9799">
        <v>0.4</v>
      </c>
      <c r="AG9799">
        <v>-43.117800000000003</v>
      </c>
    </row>
    <row r="9800" spans="1:33" x14ac:dyDescent="0.35">
      <c r="A9800">
        <v>9799</v>
      </c>
      <c r="B9800" t="s">
        <v>11724</v>
      </c>
      <c r="C9800" s="1">
        <v>42339</v>
      </c>
      <c r="D9800" t="b">
        <v>1</v>
      </c>
      <c r="E9800">
        <v>2015</v>
      </c>
      <c r="F9800">
        <v>12</v>
      </c>
      <c r="G9800">
        <v>1</v>
      </c>
      <c r="H9800" s="1">
        <v>42339</v>
      </c>
      <c r="I9800" t="b">
        <v>1</v>
      </c>
      <c r="J9800" t="s">
        <v>1829</v>
      </c>
      <c r="K9800" t="b">
        <v>0</v>
      </c>
      <c r="L9800">
        <v>2015</v>
      </c>
      <c r="M9800">
        <v>1</v>
      </c>
      <c r="N9800">
        <v>17</v>
      </c>
      <c r="O9800" s="1">
        <v>42021</v>
      </c>
      <c r="P9800" t="b">
        <v>1</v>
      </c>
      <c r="Q9800" t="s">
        <v>63</v>
      </c>
      <c r="R9800" t="s">
        <v>7332</v>
      </c>
      <c r="S9800" t="s">
        <v>7333</v>
      </c>
      <c r="T9800" t="s">
        <v>53</v>
      </c>
      <c r="U9800" t="s">
        <v>38</v>
      </c>
      <c r="V9800" t="s">
        <v>3231</v>
      </c>
      <c r="W9800" t="s">
        <v>579</v>
      </c>
      <c r="X9800">
        <v>43615</v>
      </c>
      <c r="Y9800" t="s">
        <v>173</v>
      </c>
      <c r="Z9800" t="s">
        <v>6237</v>
      </c>
      <c r="AA9800" t="s">
        <v>85</v>
      </c>
      <c r="AB9800" t="s">
        <v>86</v>
      </c>
      <c r="AC9800" t="s">
        <v>6238</v>
      </c>
      <c r="AD9800">
        <v>26.376000000000001</v>
      </c>
      <c r="AE9800">
        <v>4</v>
      </c>
      <c r="AF9800">
        <v>0.4</v>
      </c>
      <c r="AG9800">
        <v>2.6375999999999999</v>
      </c>
    </row>
    <row r="9801" spans="1:33" x14ac:dyDescent="0.35">
      <c r="A9801">
        <v>9800</v>
      </c>
      <c r="B9801" t="s">
        <v>11724</v>
      </c>
      <c r="C9801" s="1">
        <v>42339</v>
      </c>
      <c r="D9801" t="b">
        <v>1</v>
      </c>
      <c r="E9801">
        <v>2015</v>
      </c>
      <c r="F9801">
        <v>12</v>
      </c>
      <c r="G9801">
        <v>1</v>
      </c>
      <c r="H9801" s="1">
        <v>42339</v>
      </c>
      <c r="I9801" t="b">
        <v>1</v>
      </c>
      <c r="J9801" t="s">
        <v>1829</v>
      </c>
      <c r="K9801" t="b">
        <v>0</v>
      </c>
      <c r="L9801">
        <v>2015</v>
      </c>
      <c r="M9801">
        <v>1</v>
      </c>
      <c r="N9801">
        <v>17</v>
      </c>
      <c r="O9801" s="1">
        <v>42021</v>
      </c>
      <c r="P9801" t="b">
        <v>1</v>
      </c>
      <c r="Q9801" t="s">
        <v>63</v>
      </c>
      <c r="R9801" t="s">
        <v>7332</v>
      </c>
      <c r="S9801" t="s">
        <v>7333</v>
      </c>
      <c r="T9801" t="s">
        <v>53</v>
      </c>
      <c r="U9801" t="s">
        <v>38</v>
      </c>
      <c r="V9801" t="s">
        <v>3231</v>
      </c>
      <c r="W9801" t="s">
        <v>579</v>
      </c>
      <c r="X9801">
        <v>43615</v>
      </c>
      <c r="Y9801" t="s">
        <v>173</v>
      </c>
      <c r="Z9801" t="s">
        <v>8537</v>
      </c>
      <c r="AA9801" t="s">
        <v>85</v>
      </c>
      <c r="AB9801" t="s">
        <v>190</v>
      </c>
      <c r="AC9801" t="s">
        <v>8538</v>
      </c>
      <c r="AD9801">
        <v>10.384</v>
      </c>
      <c r="AE9801">
        <v>2</v>
      </c>
      <c r="AF9801">
        <v>0.2</v>
      </c>
      <c r="AG9801">
        <v>2.2065999999999999</v>
      </c>
    </row>
    <row r="9802" spans="1:33" x14ac:dyDescent="0.35">
      <c r="A9802">
        <v>9801</v>
      </c>
      <c r="B9802" t="s">
        <v>11724</v>
      </c>
      <c r="C9802" s="1">
        <v>42339</v>
      </c>
      <c r="D9802" t="b">
        <v>1</v>
      </c>
      <c r="E9802">
        <v>2015</v>
      </c>
      <c r="F9802">
        <v>12</v>
      </c>
      <c r="G9802">
        <v>1</v>
      </c>
      <c r="H9802" s="1">
        <v>42339</v>
      </c>
      <c r="I9802" t="b">
        <v>1</v>
      </c>
      <c r="J9802" t="s">
        <v>1829</v>
      </c>
      <c r="K9802" t="b">
        <v>0</v>
      </c>
      <c r="L9802">
        <v>2015</v>
      </c>
      <c r="M9802">
        <v>1</v>
      </c>
      <c r="N9802">
        <v>17</v>
      </c>
      <c r="O9802" s="1">
        <v>42021</v>
      </c>
      <c r="P9802" t="b">
        <v>1</v>
      </c>
      <c r="Q9802" t="s">
        <v>63</v>
      </c>
      <c r="R9802" t="s">
        <v>7332</v>
      </c>
      <c r="S9802" t="s">
        <v>7333</v>
      </c>
      <c r="T9802" t="s">
        <v>53</v>
      </c>
      <c r="U9802" t="s">
        <v>38</v>
      </c>
      <c r="V9802" t="s">
        <v>3231</v>
      </c>
      <c r="W9802" t="s">
        <v>579</v>
      </c>
      <c r="X9802">
        <v>43615</v>
      </c>
      <c r="Y9802" t="s">
        <v>173</v>
      </c>
      <c r="Z9802" t="s">
        <v>2101</v>
      </c>
      <c r="AA9802" t="s">
        <v>85</v>
      </c>
      <c r="AB9802" t="s">
        <v>86</v>
      </c>
      <c r="AC9802" t="s">
        <v>2102</v>
      </c>
      <c r="AD9802">
        <v>107.11799999999999</v>
      </c>
      <c r="AE9802">
        <v>3</v>
      </c>
      <c r="AF9802">
        <v>0.4</v>
      </c>
      <c r="AG9802">
        <v>-21.4236</v>
      </c>
    </row>
    <row r="9803" spans="1:33" x14ac:dyDescent="0.35">
      <c r="A9803">
        <v>9802</v>
      </c>
      <c r="B9803" t="s">
        <v>11725</v>
      </c>
      <c r="C9803" t="s">
        <v>2620</v>
      </c>
      <c r="D9803" t="b">
        <v>0</v>
      </c>
      <c r="E9803">
        <v>2017</v>
      </c>
      <c r="F9803">
        <v>9</v>
      </c>
      <c r="G9803">
        <v>29</v>
      </c>
      <c r="H9803" s="1">
        <v>43007</v>
      </c>
      <c r="I9803" t="b">
        <v>1</v>
      </c>
      <c r="J9803" s="1">
        <v>42896</v>
      </c>
      <c r="K9803" t="b">
        <v>1</v>
      </c>
      <c r="L9803">
        <v>2017</v>
      </c>
      <c r="M9803">
        <v>6</v>
      </c>
      <c r="N9803">
        <v>10</v>
      </c>
      <c r="O9803" s="1">
        <v>42896</v>
      </c>
      <c r="P9803" t="b">
        <v>1</v>
      </c>
      <c r="Q9803" t="s">
        <v>63</v>
      </c>
      <c r="R9803" t="s">
        <v>2826</v>
      </c>
      <c r="S9803" t="s">
        <v>2827</v>
      </c>
      <c r="T9803" t="s">
        <v>37</v>
      </c>
      <c r="U9803" t="s">
        <v>38</v>
      </c>
      <c r="V9803" t="s">
        <v>11726</v>
      </c>
      <c r="W9803" t="s">
        <v>55</v>
      </c>
      <c r="X9803">
        <v>95240</v>
      </c>
      <c r="Y9803" t="s">
        <v>56</v>
      </c>
      <c r="Z9803" t="s">
        <v>5445</v>
      </c>
      <c r="AA9803" t="s">
        <v>58</v>
      </c>
      <c r="AB9803" t="s">
        <v>666</v>
      </c>
      <c r="AC9803" t="s">
        <v>5446</v>
      </c>
      <c r="AD9803">
        <v>97.3</v>
      </c>
      <c r="AE9803">
        <v>7</v>
      </c>
      <c r="AF9803">
        <v>0</v>
      </c>
      <c r="AG9803">
        <v>28.216999999999999</v>
      </c>
    </row>
    <row r="9804" spans="1:33" x14ac:dyDescent="0.35">
      <c r="A9804">
        <v>9803</v>
      </c>
      <c r="B9804" t="s">
        <v>11727</v>
      </c>
      <c r="C9804" t="s">
        <v>9355</v>
      </c>
      <c r="D9804" t="b">
        <v>0</v>
      </c>
      <c r="E9804">
        <v>2015</v>
      </c>
      <c r="F9804">
        <v>7</v>
      </c>
      <c r="G9804">
        <v>18</v>
      </c>
      <c r="H9804" s="1">
        <v>42203</v>
      </c>
      <c r="I9804" t="b">
        <v>1</v>
      </c>
      <c r="J9804" t="s">
        <v>4421</v>
      </c>
      <c r="K9804" t="b">
        <v>0</v>
      </c>
      <c r="L9804">
        <v>2015</v>
      </c>
      <c r="M9804">
        <v>7</v>
      </c>
      <c r="N9804">
        <v>20</v>
      </c>
      <c r="O9804" s="1">
        <v>42205</v>
      </c>
      <c r="P9804" t="b">
        <v>1</v>
      </c>
      <c r="Q9804" t="s">
        <v>34</v>
      </c>
      <c r="R9804" t="s">
        <v>2893</v>
      </c>
      <c r="S9804" t="s">
        <v>2894</v>
      </c>
      <c r="T9804" t="s">
        <v>37</v>
      </c>
      <c r="U9804" t="s">
        <v>38</v>
      </c>
      <c r="V9804" t="s">
        <v>314</v>
      </c>
      <c r="W9804" t="s">
        <v>315</v>
      </c>
      <c r="X9804">
        <v>10024</v>
      </c>
      <c r="Y9804" t="s">
        <v>173</v>
      </c>
      <c r="Z9804" t="s">
        <v>403</v>
      </c>
      <c r="AA9804" t="s">
        <v>58</v>
      </c>
      <c r="AB9804" t="s">
        <v>89</v>
      </c>
      <c r="AC9804" t="s">
        <v>404</v>
      </c>
      <c r="AD9804">
        <v>3.3279999999999998</v>
      </c>
      <c r="AE9804">
        <v>2</v>
      </c>
      <c r="AF9804">
        <v>0.2</v>
      </c>
      <c r="AG9804">
        <v>1.2063999999999999</v>
      </c>
    </row>
    <row r="9805" spans="1:33" x14ac:dyDescent="0.35">
      <c r="A9805">
        <v>9804</v>
      </c>
      <c r="B9805" t="s">
        <v>11727</v>
      </c>
      <c r="C9805" t="s">
        <v>9355</v>
      </c>
      <c r="D9805" t="b">
        <v>0</v>
      </c>
      <c r="E9805">
        <v>2015</v>
      </c>
      <c r="F9805">
        <v>7</v>
      </c>
      <c r="G9805">
        <v>18</v>
      </c>
      <c r="H9805" s="1">
        <v>42203</v>
      </c>
      <c r="I9805" t="b">
        <v>1</v>
      </c>
      <c r="J9805" t="s">
        <v>4421</v>
      </c>
      <c r="K9805" t="b">
        <v>0</v>
      </c>
      <c r="L9805">
        <v>2015</v>
      </c>
      <c r="M9805">
        <v>7</v>
      </c>
      <c r="N9805">
        <v>20</v>
      </c>
      <c r="O9805" s="1">
        <v>42205</v>
      </c>
      <c r="P9805" t="b">
        <v>1</v>
      </c>
      <c r="Q9805" t="s">
        <v>34</v>
      </c>
      <c r="R9805" t="s">
        <v>2893</v>
      </c>
      <c r="S9805" t="s">
        <v>2894</v>
      </c>
      <c r="T9805" t="s">
        <v>37</v>
      </c>
      <c r="U9805" t="s">
        <v>38</v>
      </c>
      <c r="V9805" t="s">
        <v>314</v>
      </c>
      <c r="W9805" t="s">
        <v>315</v>
      </c>
      <c r="X9805">
        <v>10024</v>
      </c>
      <c r="Y9805" t="s">
        <v>173</v>
      </c>
      <c r="Z9805" t="s">
        <v>5599</v>
      </c>
      <c r="AA9805" t="s">
        <v>85</v>
      </c>
      <c r="AB9805" t="s">
        <v>86</v>
      </c>
      <c r="AC9805" t="s">
        <v>5600</v>
      </c>
      <c r="AD9805">
        <v>135.99</v>
      </c>
      <c r="AE9805">
        <v>1</v>
      </c>
      <c r="AF9805">
        <v>0</v>
      </c>
      <c r="AG9805">
        <v>36.717300000000002</v>
      </c>
    </row>
    <row r="9806" spans="1:33" x14ac:dyDescent="0.35">
      <c r="A9806">
        <v>9805</v>
      </c>
      <c r="B9806" t="s">
        <v>11727</v>
      </c>
      <c r="C9806" t="s">
        <v>9355</v>
      </c>
      <c r="D9806" t="b">
        <v>0</v>
      </c>
      <c r="E9806">
        <v>2015</v>
      </c>
      <c r="F9806">
        <v>7</v>
      </c>
      <c r="G9806">
        <v>18</v>
      </c>
      <c r="H9806" s="1">
        <v>42203</v>
      </c>
      <c r="I9806" t="b">
        <v>1</v>
      </c>
      <c r="J9806" t="s">
        <v>4421</v>
      </c>
      <c r="K9806" t="b">
        <v>0</v>
      </c>
      <c r="L9806">
        <v>2015</v>
      </c>
      <c r="M9806">
        <v>7</v>
      </c>
      <c r="N9806">
        <v>20</v>
      </c>
      <c r="O9806" s="1">
        <v>42205</v>
      </c>
      <c r="P9806" t="b">
        <v>1</v>
      </c>
      <c r="Q9806" t="s">
        <v>34</v>
      </c>
      <c r="R9806" t="s">
        <v>2893</v>
      </c>
      <c r="S9806" t="s">
        <v>2894</v>
      </c>
      <c r="T9806" t="s">
        <v>37</v>
      </c>
      <c r="U9806" t="s">
        <v>38</v>
      </c>
      <c r="V9806" t="s">
        <v>314</v>
      </c>
      <c r="W9806" t="s">
        <v>315</v>
      </c>
      <c r="X9806">
        <v>10024</v>
      </c>
      <c r="Y9806" t="s">
        <v>173</v>
      </c>
      <c r="Z9806" t="s">
        <v>5705</v>
      </c>
      <c r="AA9806" t="s">
        <v>43</v>
      </c>
      <c r="AB9806" t="s">
        <v>79</v>
      </c>
      <c r="AC9806" t="s">
        <v>5706</v>
      </c>
      <c r="AD9806">
        <v>7.38</v>
      </c>
      <c r="AE9806">
        <v>1</v>
      </c>
      <c r="AF9806">
        <v>0</v>
      </c>
      <c r="AG9806">
        <v>2.1402000000000001</v>
      </c>
    </row>
    <row r="9807" spans="1:33" x14ac:dyDescent="0.35">
      <c r="A9807">
        <v>9806</v>
      </c>
      <c r="B9807" t="s">
        <v>11728</v>
      </c>
      <c r="C9807" t="s">
        <v>1466</v>
      </c>
      <c r="D9807" t="b">
        <v>0</v>
      </c>
      <c r="E9807">
        <v>2016</v>
      </c>
      <c r="F9807">
        <v>10</v>
      </c>
      <c r="G9807">
        <v>21</v>
      </c>
      <c r="H9807" s="1">
        <v>42664</v>
      </c>
      <c r="I9807" t="b">
        <v>1</v>
      </c>
      <c r="J9807" t="s">
        <v>7433</v>
      </c>
      <c r="K9807" t="b">
        <v>0</v>
      </c>
      <c r="L9807">
        <v>2016</v>
      </c>
      <c r="M9807">
        <v>10</v>
      </c>
      <c r="N9807">
        <v>26</v>
      </c>
      <c r="O9807" s="1">
        <v>42669</v>
      </c>
      <c r="P9807" t="b">
        <v>1</v>
      </c>
      <c r="Q9807" t="s">
        <v>63</v>
      </c>
      <c r="R9807" t="s">
        <v>3797</v>
      </c>
      <c r="S9807" t="s">
        <v>3798</v>
      </c>
      <c r="T9807" t="s">
        <v>120</v>
      </c>
      <c r="U9807" t="s">
        <v>38</v>
      </c>
      <c r="V9807" t="s">
        <v>66</v>
      </c>
      <c r="W9807" t="s">
        <v>67</v>
      </c>
      <c r="X9807">
        <v>33311</v>
      </c>
      <c r="Y9807" t="s">
        <v>41</v>
      </c>
      <c r="Z9807" t="s">
        <v>5175</v>
      </c>
      <c r="AA9807" t="s">
        <v>43</v>
      </c>
      <c r="AB9807" t="s">
        <v>79</v>
      </c>
      <c r="AC9807" t="s">
        <v>5176</v>
      </c>
      <c r="AD9807">
        <v>45.567999999999998</v>
      </c>
      <c r="AE9807">
        <v>2</v>
      </c>
      <c r="AF9807">
        <v>0.2</v>
      </c>
      <c r="AG9807">
        <v>9.6831999999999994</v>
      </c>
    </row>
    <row r="9808" spans="1:33" x14ac:dyDescent="0.35">
      <c r="A9808">
        <v>9807</v>
      </c>
      <c r="B9808" t="s">
        <v>11728</v>
      </c>
      <c r="C9808" t="s">
        <v>1466</v>
      </c>
      <c r="D9808" t="b">
        <v>0</v>
      </c>
      <c r="E9808">
        <v>2016</v>
      </c>
      <c r="F9808">
        <v>10</v>
      </c>
      <c r="G9808">
        <v>21</v>
      </c>
      <c r="H9808" s="1">
        <v>42664</v>
      </c>
      <c r="I9808" t="b">
        <v>1</v>
      </c>
      <c r="J9808" t="s">
        <v>7433</v>
      </c>
      <c r="K9808" t="b">
        <v>0</v>
      </c>
      <c r="L9808">
        <v>2016</v>
      </c>
      <c r="M9808">
        <v>10</v>
      </c>
      <c r="N9808">
        <v>26</v>
      </c>
      <c r="O9808" s="1">
        <v>42669</v>
      </c>
      <c r="P9808" t="b">
        <v>1</v>
      </c>
      <c r="Q9808" t="s">
        <v>63</v>
      </c>
      <c r="R9808" t="s">
        <v>3797</v>
      </c>
      <c r="S9808" t="s">
        <v>3798</v>
      </c>
      <c r="T9808" t="s">
        <v>120</v>
      </c>
      <c r="U9808" t="s">
        <v>38</v>
      </c>
      <c r="V9808" t="s">
        <v>66</v>
      </c>
      <c r="W9808" t="s">
        <v>67</v>
      </c>
      <c r="X9808">
        <v>33311</v>
      </c>
      <c r="Y9808" t="s">
        <v>41</v>
      </c>
      <c r="Z9808" t="s">
        <v>5550</v>
      </c>
      <c r="AA9808" t="s">
        <v>58</v>
      </c>
      <c r="AB9808" t="s">
        <v>89</v>
      </c>
      <c r="AC9808" t="s">
        <v>5551</v>
      </c>
      <c r="AD9808">
        <v>28.751999999999999</v>
      </c>
      <c r="AE9808">
        <v>8</v>
      </c>
      <c r="AF9808">
        <v>0.7</v>
      </c>
      <c r="AG9808">
        <v>-21.084800000000001</v>
      </c>
    </row>
    <row r="9809" spans="1:33" x14ac:dyDescent="0.35">
      <c r="A9809">
        <v>9808</v>
      </c>
      <c r="B9809" t="s">
        <v>11729</v>
      </c>
      <c r="C9809" t="s">
        <v>8013</v>
      </c>
      <c r="D9809" t="b">
        <v>0</v>
      </c>
      <c r="E9809">
        <v>2017</v>
      </c>
      <c r="F9809">
        <v>7</v>
      </c>
      <c r="G9809">
        <v>27</v>
      </c>
      <c r="H9809" s="1">
        <v>42943</v>
      </c>
      <c r="I9809" t="b">
        <v>1</v>
      </c>
      <c r="J9809" s="1">
        <v>42743</v>
      </c>
      <c r="K9809" t="b">
        <v>1</v>
      </c>
      <c r="L9809">
        <v>2017</v>
      </c>
      <c r="M9809">
        <v>1</v>
      </c>
      <c r="N9809">
        <v>8</v>
      </c>
      <c r="O9809" s="1">
        <v>42743</v>
      </c>
      <c r="P9809" t="b">
        <v>1</v>
      </c>
      <c r="Q9809" t="s">
        <v>34</v>
      </c>
      <c r="R9809" t="s">
        <v>5037</v>
      </c>
      <c r="S9809" t="s">
        <v>5038</v>
      </c>
      <c r="T9809" t="s">
        <v>37</v>
      </c>
      <c r="U9809" t="s">
        <v>38</v>
      </c>
      <c r="V9809" t="s">
        <v>5180</v>
      </c>
      <c r="W9809" t="s">
        <v>104</v>
      </c>
      <c r="X9809">
        <v>27604</v>
      </c>
      <c r="Y9809" t="s">
        <v>41</v>
      </c>
      <c r="Z9809" t="s">
        <v>357</v>
      </c>
      <c r="AA9809" t="s">
        <v>43</v>
      </c>
      <c r="AB9809" t="s">
        <v>47</v>
      </c>
      <c r="AC9809" t="s">
        <v>358</v>
      </c>
      <c r="AD9809">
        <v>194.84800000000001</v>
      </c>
      <c r="AE9809">
        <v>4</v>
      </c>
      <c r="AF9809">
        <v>0.2</v>
      </c>
      <c r="AG9809">
        <v>12.178000000000001</v>
      </c>
    </row>
    <row r="9810" spans="1:33" x14ac:dyDescent="0.35">
      <c r="A9810">
        <v>9809</v>
      </c>
      <c r="B9810" t="s">
        <v>11730</v>
      </c>
      <c r="C9810" t="s">
        <v>2417</v>
      </c>
      <c r="D9810" t="b">
        <v>0</v>
      </c>
      <c r="E9810">
        <v>2017</v>
      </c>
      <c r="F9810">
        <v>7</v>
      </c>
      <c r="G9810">
        <v>21</v>
      </c>
      <c r="H9810" s="1">
        <v>42937</v>
      </c>
      <c r="I9810" t="b">
        <v>1</v>
      </c>
      <c r="J9810" t="s">
        <v>2216</v>
      </c>
      <c r="K9810" t="b">
        <v>0</v>
      </c>
      <c r="L9810">
        <v>2017</v>
      </c>
      <c r="M9810">
        <v>7</v>
      </c>
      <c r="N9810">
        <v>26</v>
      </c>
      <c r="O9810" s="1">
        <v>42942</v>
      </c>
      <c r="P9810" t="b">
        <v>1</v>
      </c>
      <c r="Q9810" t="s">
        <v>63</v>
      </c>
      <c r="R9810" t="s">
        <v>7112</v>
      </c>
      <c r="S9810" t="s">
        <v>7113</v>
      </c>
      <c r="T9810" t="s">
        <v>37</v>
      </c>
      <c r="U9810" t="s">
        <v>38</v>
      </c>
      <c r="V9810" t="s">
        <v>356</v>
      </c>
      <c r="W9810" t="s">
        <v>247</v>
      </c>
      <c r="X9810">
        <v>60623</v>
      </c>
      <c r="Y9810" t="s">
        <v>123</v>
      </c>
      <c r="Z9810" t="s">
        <v>4879</v>
      </c>
      <c r="AA9810" t="s">
        <v>58</v>
      </c>
      <c r="AB9810" t="s">
        <v>89</v>
      </c>
      <c r="AC9810" t="s">
        <v>4880</v>
      </c>
      <c r="AD9810">
        <v>2.1120000000000001</v>
      </c>
      <c r="AE9810">
        <v>2</v>
      </c>
      <c r="AF9810">
        <v>0.8</v>
      </c>
      <c r="AG9810">
        <v>-3.3792</v>
      </c>
    </row>
    <row r="9811" spans="1:33" x14ac:dyDescent="0.35">
      <c r="A9811">
        <v>9810</v>
      </c>
      <c r="B9811" t="s">
        <v>11731</v>
      </c>
      <c r="C9811" s="1">
        <v>41831</v>
      </c>
      <c r="D9811" t="b">
        <v>1</v>
      </c>
      <c r="E9811">
        <v>2014</v>
      </c>
      <c r="F9811">
        <v>7</v>
      </c>
      <c r="G9811">
        <v>11</v>
      </c>
      <c r="H9811" s="1">
        <v>41831</v>
      </c>
      <c r="I9811" t="b">
        <v>1</v>
      </c>
      <c r="J9811" s="1">
        <v>41954</v>
      </c>
      <c r="K9811" t="b">
        <v>1</v>
      </c>
      <c r="L9811">
        <v>2014</v>
      </c>
      <c r="M9811">
        <v>11</v>
      </c>
      <c r="N9811">
        <v>11</v>
      </c>
      <c r="O9811" s="1">
        <v>41954</v>
      </c>
      <c r="P9811" t="b">
        <v>1</v>
      </c>
      <c r="Q9811" t="s">
        <v>34</v>
      </c>
      <c r="R9811" t="s">
        <v>1766</v>
      </c>
      <c r="S9811" t="s">
        <v>1767</v>
      </c>
      <c r="T9811" t="s">
        <v>37</v>
      </c>
      <c r="U9811" t="s">
        <v>38</v>
      </c>
      <c r="V9811" t="s">
        <v>488</v>
      </c>
      <c r="W9811" t="s">
        <v>489</v>
      </c>
      <c r="X9811">
        <v>97206</v>
      </c>
      <c r="Y9811" t="s">
        <v>56</v>
      </c>
      <c r="Z9811" t="s">
        <v>472</v>
      </c>
      <c r="AA9811" t="s">
        <v>58</v>
      </c>
      <c r="AB9811" t="s">
        <v>106</v>
      </c>
      <c r="AC9811" t="s">
        <v>473</v>
      </c>
      <c r="AD9811">
        <v>25.92</v>
      </c>
      <c r="AE9811">
        <v>5</v>
      </c>
      <c r="AF9811">
        <v>0.2</v>
      </c>
      <c r="AG9811">
        <v>9.0719999999999992</v>
      </c>
    </row>
    <row r="9812" spans="1:33" x14ac:dyDescent="0.35">
      <c r="A9812">
        <v>9811</v>
      </c>
      <c r="B9812" t="s">
        <v>11731</v>
      </c>
      <c r="C9812" s="1">
        <v>41831</v>
      </c>
      <c r="D9812" t="b">
        <v>1</v>
      </c>
      <c r="E9812">
        <v>2014</v>
      </c>
      <c r="F9812">
        <v>7</v>
      </c>
      <c r="G9812">
        <v>11</v>
      </c>
      <c r="H9812" s="1">
        <v>41831</v>
      </c>
      <c r="I9812" t="b">
        <v>1</v>
      </c>
      <c r="J9812" s="1">
        <v>41954</v>
      </c>
      <c r="K9812" t="b">
        <v>1</v>
      </c>
      <c r="L9812">
        <v>2014</v>
      </c>
      <c r="M9812">
        <v>11</v>
      </c>
      <c r="N9812">
        <v>11</v>
      </c>
      <c r="O9812" s="1">
        <v>41954</v>
      </c>
      <c r="P9812" t="b">
        <v>1</v>
      </c>
      <c r="Q9812" t="s">
        <v>34</v>
      </c>
      <c r="R9812" t="s">
        <v>1766</v>
      </c>
      <c r="S9812" t="s">
        <v>1767</v>
      </c>
      <c r="T9812" t="s">
        <v>37</v>
      </c>
      <c r="U9812" t="s">
        <v>38</v>
      </c>
      <c r="V9812" t="s">
        <v>488</v>
      </c>
      <c r="W9812" t="s">
        <v>489</v>
      </c>
      <c r="X9812">
        <v>97206</v>
      </c>
      <c r="Y9812" t="s">
        <v>56</v>
      </c>
      <c r="Z9812" t="s">
        <v>4332</v>
      </c>
      <c r="AA9812" t="s">
        <v>58</v>
      </c>
      <c r="AB9812" t="s">
        <v>82</v>
      </c>
      <c r="AC9812" t="s">
        <v>4333</v>
      </c>
      <c r="AD9812">
        <v>120.768</v>
      </c>
      <c r="AE9812">
        <v>4</v>
      </c>
      <c r="AF9812">
        <v>0.2</v>
      </c>
      <c r="AG9812">
        <v>9.0576000000000008</v>
      </c>
    </row>
    <row r="9813" spans="1:33" x14ac:dyDescent="0.35">
      <c r="A9813">
        <v>9812</v>
      </c>
      <c r="B9813" t="s">
        <v>11732</v>
      </c>
      <c r="C9813" t="s">
        <v>5073</v>
      </c>
      <c r="D9813" t="b">
        <v>0</v>
      </c>
      <c r="E9813">
        <v>2016</v>
      </c>
      <c r="F9813">
        <v>11</v>
      </c>
      <c r="G9813">
        <v>27</v>
      </c>
      <c r="H9813" s="1">
        <v>42701</v>
      </c>
      <c r="I9813" t="b">
        <v>1</v>
      </c>
      <c r="J9813" t="s">
        <v>5812</v>
      </c>
      <c r="K9813" t="b">
        <v>0</v>
      </c>
      <c r="L9813">
        <v>2016</v>
      </c>
      <c r="M9813">
        <v>11</v>
      </c>
      <c r="N9813">
        <v>30</v>
      </c>
      <c r="O9813" s="1">
        <v>42704</v>
      </c>
      <c r="P9813" t="b">
        <v>1</v>
      </c>
      <c r="Q9813" t="s">
        <v>221</v>
      </c>
      <c r="R9813" t="s">
        <v>896</v>
      </c>
      <c r="S9813" t="s">
        <v>897</v>
      </c>
      <c r="T9813" t="s">
        <v>37</v>
      </c>
      <c r="U9813" t="s">
        <v>38</v>
      </c>
      <c r="V9813" t="s">
        <v>11460</v>
      </c>
      <c r="W9813" t="s">
        <v>907</v>
      </c>
      <c r="X9813">
        <v>7017</v>
      </c>
      <c r="Y9813" t="s">
        <v>173</v>
      </c>
      <c r="Z9813" t="s">
        <v>6555</v>
      </c>
      <c r="AA9813" t="s">
        <v>58</v>
      </c>
      <c r="AB9813" t="s">
        <v>106</v>
      </c>
      <c r="AC9813" t="s">
        <v>6556</v>
      </c>
      <c r="AD9813">
        <v>25.92</v>
      </c>
      <c r="AE9813">
        <v>4</v>
      </c>
      <c r="AF9813">
        <v>0</v>
      </c>
      <c r="AG9813">
        <v>12.441599999999999</v>
      </c>
    </row>
    <row r="9814" spans="1:33" x14ac:dyDescent="0.35">
      <c r="A9814">
        <v>9813</v>
      </c>
      <c r="B9814" t="s">
        <v>11732</v>
      </c>
      <c r="C9814" t="s">
        <v>5073</v>
      </c>
      <c r="D9814" t="b">
        <v>0</v>
      </c>
      <c r="E9814">
        <v>2016</v>
      </c>
      <c r="F9814">
        <v>11</v>
      </c>
      <c r="G9814">
        <v>27</v>
      </c>
      <c r="H9814" s="1">
        <v>42701</v>
      </c>
      <c r="I9814" t="b">
        <v>1</v>
      </c>
      <c r="J9814" t="s">
        <v>5812</v>
      </c>
      <c r="K9814" t="b">
        <v>0</v>
      </c>
      <c r="L9814">
        <v>2016</v>
      </c>
      <c r="M9814">
        <v>11</v>
      </c>
      <c r="N9814">
        <v>30</v>
      </c>
      <c r="O9814" s="1">
        <v>42704</v>
      </c>
      <c r="P9814" t="b">
        <v>1</v>
      </c>
      <c r="Q9814" t="s">
        <v>221</v>
      </c>
      <c r="R9814" t="s">
        <v>896</v>
      </c>
      <c r="S9814" t="s">
        <v>897</v>
      </c>
      <c r="T9814" t="s">
        <v>37</v>
      </c>
      <c r="U9814" t="s">
        <v>38</v>
      </c>
      <c r="V9814" t="s">
        <v>11460</v>
      </c>
      <c r="W9814" t="s">
        <v>907</v>
      </c>
      <c r="X9814">
        <v>7017</v>
      </c>
      <c r="Y9814" t="s">
        <v>173</v>
      </c>
      <c r="Z9814" t="s">
        <v>1494</v>
      </c>
      <c r="AA9814" t="s">
        <v>58</v>
      </c>
      <c r="AB9814" t="s">
        <v>82</v>
      </c>
      <c r="AC9814" t="s">
        <v>1495</v>
      </c>
      <c r="AD9814">
        <v>34.65</v>
      </c>
      <c r="AE9814">
        <v>3</v>
      </c>
      <c r="AF9814">
        <v>0</v>
      </c>
      <c r="AG9814">
        <v>9.702</v>
      </c>
    </row>
    <row r="9815" spans="1:33" x14ac:dyDescent="0.35">
      <c r="A9815">
        <v>9814</v>
      </c>
      <c r="B9815" t="s">
        <v>11732</v>
      </c>
      <c r="C9815" t="s">
        <v>5073</v>
      </c>
      <c r="D9815" t="b">
        <v>0</v>
      </c>
      <c r="E9815">
        <v>2016</v>
      </c>
      <c r="F9815">
        <v>11</v>
      </c>
      <c r="G9815">
        <v>27</v>
      </c>
      <c r="H9815" s="1">
        <v>42701</v>
      </c>
      <c r="I9815" t="b">
        <v>1</v>
      </c>
      <c r="J9815" t="s">
        <v>5812</v>
      </c>
      <c r="K9815" t="b">
        <v>0</v>
      </c>
      <c r="L9815">
        <v>2016</v>
      </c>
      <c r="M9815">
        <v>11</v>
      </c>
      <c r="N9815">
        <v>30</v>
      </c>
      <c r="O9815" s="1">
        <v>42704</v>
      </c>
      <c r="P9815" t="b">
        <v>1</v>
      </c>
      <c r="Q9815" t="s">
        <v>221</v>
      </c>
      <c r="R9815" t="s">
        <v>896</v>
      </c>
      <c r="S9815" t="s">
        <v>897</v>
      </c>
      <c r="T9815" t="s">
        <v>37</v>
      </c>
      <c r="U9815" t="s">
        <v>38</v>
      </c>
      <c r="V9815" t="s">
        <v>11460</v>
      </c>
      <c r="W9815" t="s">
        <v>907</v>
      </c>
      <c r="X9815">
        <v>7017</v>
      </c>
      <c r="Y9815" t="s">
        <v>173</v>
      </c>
      <c r="Z9815" t="s">
        <v>3728</v>
      </c>
      <c r="AA9815" t="s">
        <v>58</v>
      </c>
      <c r="AB9815" t="s">
        <v>106</v>
      </c>
      <c r="AC9815" t="s">
        <v>3729</v>
      </c>
      <c r="AD9815">
        <v>204.95</v>
      </c>
      <c r="AE9815">
        <v>5</v>
      </c>
      <c r="AF9815">
        <v>0</v>
      </c>
      <c r="AG9815">
        <v>100.4255</v>
      </c>
    </row>
    <row r="9816" spans="1:33" x14ac:dyDescent="0.35">
      <c r="A9816">
        <v>9815</v>
      </c>
      <c r="B9816" t="s">
        <v>11732</v>
      </c>
      <c r="C9816" t="s">
        <v>5073</v>
      </c>
      <c r="D9816" t="b">
        <v>0</v>
      </c>
      <c r="E9816">
        <v>2016</v>
      </c>
      <c r="F9816">
        <v>11</v>
      </c>
      <c r="G9816">
        <v>27</v>
      </c>
      <c r="H9816" s="1">
        <v>42701</v>
      </c>
      <c r="I9816" t="b">
        <v>1</v>
      </c>
      <c r="J9816" t="s">
        <v>5812</v>
      </c>
      <c r="K9816" t="b">
        <v>0</v>
      </c>
      <c r="L9816">
        <v>2016</v>
      </c>
      <c r="M9816">
        <v>11</v>
      </c>
      <c r="N9816">
        <v>30</v>
      </c>
      <c r="O9816" s="1">
        <v>42704</v>
      </c>
      <c r="P9816" t="b">
        <v>1</v>
      </c>
      <c r="Q9816" t="s">
        <v>221</v>
      </c>
      <c r="R9816" t="s">
        <v>896</v>
      </c>
      <c r="S9816" t="s">
        <v>897</v>
      </c>
      <c r="T9816" t="s">
        <v>37</v>
      </c>
      <c r="U9816" t="s">
        <v>38</v>
      </c>
      <c r="V9816" t="s">
        <v>11460</v>
      </c>
      <c r="W9816" t="s">
        <v>907</v>
      </c>
      <c r="X9816">
        <v>7017</v>
      </c>
      <c r="Y9816" t="s">
        <v>173</v>
      </c>
      <c r="Z9816" t="s">
        <v>6481</v>
      </c>
      <c r="AA9816" t="s">
        <v>58</v>
      </c>
      <c r="AB9816" t="s">
        <v>89</v>
      </c>
      <c r="AC9816" t="s">
        <v>6482</v>
      </c>
      <c r="AD9816">
        <v>79.95</v>
      </c>
      <c r="AE9816">
        <v>5</v>
      </c>
      <c r="AF9816">
        <v>0</v>
      </c>
      <c r="AG9816">
        <v>38.375999999999998</v>
      </c>
    </row>
    <row r="9817" spans="1:33" x14ac:dyDescent="0.35">
      <c r="A9817">
        <v>9816</v>
      </c>
      <c r="B9817" t="s">
        <v>11733</v>
      </c>
      <c r="C9817" s="1">
        <v>42222</v>
      </c>
      <c r="D9817" t="b">
        <v>1</v>
      </c>
      <c r="E9817">
        <v>2015</v>
      </c>
      <c r="F9817">
        <v>8</v>
      </c>
      <c r="G9817">
        <v>6</v>
      </c>
      <c r="H9817" s="1">
        <v>42222</v>
      </c>
      <c r="I9817" t="b">
        <v>1</v>
      </c>
      <c r="J9817" s="1">
        <v>42344</v>
      </c>
      <c r="K9817" t="b">
        <v>1</v>
      </c>
      <c r="L9817">
        <v>2015</v>
      </c>
      <c r="M9817">
        <v>12</v>
      </c>
      <c r="N9817">
        <v>6</v>
      </c>
      <c r="O9817" s="1">
        <v>42344</v>
      </c>
      <c r="P9817" t="b">
        <v>1</v>
      </c>
      <c r="Q9817" t="s">
        <v>63</v>
      </c>
      <c r="R9817" t="s">
        <v>1181</v>
      </c>
      <c r="S9817" t="s">
        <v>1182</v>
      </c>
      <c r="T9817" t="s">
        <v>53</v>
      </c>
      <c r="U9817" t="s">
        <v>38</v>
      </c>
      <c r="V9817" t="s">
        <v>1309</v>
      </c>
      <c r="W9817" t="s">
        <v>67</v>
      </c>
      <c r="X9817">
        <v>33710</v>
      </c>
      <c r="Y9817" t="s">
        <v>41</v>
      </c>
      <c r="Z9817" t="s">
        <v>6084</v>
      </c>
      <c r="AA9817" t="s">
        <v>58</v>
      </c>
      <c r="AB9817" t="s">
        <v>106</v>
      </c>
      <c r="AC9817" t="s">
        <v>6085</v>
      </c>
      <c r="AD9817">
        <v>173.488</v>
      </c>
      <c r="AE9817">
        <v>7</v>
      </c>
      <c r="AF9817">
        <v>0.2</v>
      </c>
      <c r="AG9817">
        <v>54.215000000000003</v>
      </c>
    </row>
    <row r="9818" spans="1:33" x14ac:dyDescent="0.35">
      <c r="A9818">
        <v>9817</v>
      </c>
      <c r="B9818" t="s">
        <v>11733</v>
      </c>
      <c r="C9818" s="1">
        <v>42222</v>
      </c>
      <c r="D9818" t="b">
        <v>1</v>
      </c>
      <c r="E9818">
        <v>2015</v>
      </c>
      <c r="F9818">
        <v>8</v>
      </c>
      <c r="G9818">
        <v>6</v>
      </c>
      <c r="H9818" s="1">
        <v>42222</v>
      </c>
      <c r="I9818" t="b">
        <v>1</v>
      </c>
      <c r="J9818" s="1">
        <v>42344</v>
      </c>
      <c r="K9818" t="b">
        <v>1</v>
      </c>
      <c r="L9818">
        <v>2015</v>
      </c>
      <c r="M9818">
        <v>12</v>
      </c>
      <c r="N9818">
        <v>6</v>
      </c>
      <c r="O9818" s="1">
        <v>42344</v>
      </c>
      <c r="P9818" t="b">
        <v>1</v>
      </c>
      <c r="Q9818" t="s">
        <v>63</v>
      </c>
      <c r="R9818" t="s">
        <v>1181</v>
      </c>
      <c r="S9818" t="s">
        <v>1182</v>
      </c>
      <c r="T9818" t="s">
        <v>53</v>
      </c>
      <c r="U9818" t="s">
        <v>38</v>
      </c>
      <c r="V9818" t="s">
        <v>1309</v>
      </c>
      <c r="W9818" t="s">
        <v>67</v>
      </c>
      <c r="X9818">
        <v>33710</v>
      </c>
      <c r="Y9818" t="s">
        <v>41</v>
      </c>
      <c r="Z9818" t="s">
        <v>3421</v>
      </c>
      <c r="AA9818" t="s">
        <v>58</v>
      </c>
      <c r="AB9818" t="s">
        <v>72</v>
      </c>
      <c r="AC9818" t="s">
        <v>3422</v>
      </c>
      <c r="AD9818">
        <v>516.96</v>
      </c>
      <c r="AE9818">
        <v>4</v>
      </c>
      <c r="AF9818">
        <v>0.2</v>
      </c>
      <c r="AG9818">
        <v>-6.4619999999999997</v>
      </c>
    </row>
    <row r="9819" spans="1:33" x14ac:dyDescent="0.35">
      <c r="A9819">
        <v>9818</v>
      </c>
      <c r="B9819" t="s">
        <v>11733</v>
      </c>
      <c r="C9819" s="1">
        <v>42222</v>
      </c>
      <c r="D9819" t="b">
        <v>1</v>
      </c>
      <c r="E9819">
        <v>2015</v>
      </c>
      <c r="F9819">
        <v>8</v>
      </c>
      <c r="G9819">
        <v>6</v>
      </c>
      <c r="H9819" s="1">
        <v>42222</v>
      </c>
      <c r="I9819" t="b">
        <v>1</v>
      </c>
      <c r="J9819" s="1">
        <v>42344</v>
      </c>
      <c r="K9819" t="b">
        <v>1</v>
      </c>
      <c r="L9819">
        <v>2015</v>
      </c>
      <c r="M9819">
        <v>12</v>
      </c>
      <c r="N9819">
        <v>6</v>
      </c>
      <c r="O9819" s="1">
        <v>42344</v>
      </c>
      <c r="P9819" t="b">
        <v>1</v>
      </c>
      <c r="Q9819" t="s">
        <v>63</v>
      </c>
      <c r="R9819" t="s">
        <v>1181</v>
      </c>
      <c r="S9819" t="s">
        <v>1182</v>
      </c>
      <c r="T9819" t="s">
        <v>53</v>
      </c>
      <c r="U9819" t="s">
        <v>38</v>
      </c>
      <c r="V9819" t="s">
        <v>1309</v>
      </c>
      <c r="W9819" t="s">
        <v>67</v>
      </c>
      <c r="X9819">
        <v>33710</v>
      </c>
      <c r="Y9819" t="s">
        <v>41</v>
      </c>
      <c r="Z9819" t="s">
        <v>6704</v>
      </c>
      <c r="AA9819" t="s">
        <v>43</v>
      </c>
      <c r="AB9819" t="s">
        <v>79</v>
      </c>
      <c r="AC9819" t="s">
        <v>6705</v>
      </c>
      <c r="AD9819">
        <v>173.208</v>
      </c>
      <c r="AE9819">
        <v>7</v>
      </c>
      <c r="AF9819">
        <v>0.2</v>
      </c>
      <c r="AG9819">
        <v>45.467100000000002</v>
      </c>
    </row>
    <row r="9820" spans="1:33" x14ac:dyDescent="0.35">
      <c r="A9820">
        <v>9819</v>
      </c>
      <c r="B9820" t="s">
        <v>11733</v>
      </c>
      <c r="C9820" s="1">
        <v>42222</v>
      </c>
      <c r="D9820" t="b">
        <v>1</v>
      </c>
      <c r="E9820">
        <v>2015</v>
      </c>
      <c r="F9820">
        <v>8</v>
      </c>
      <c r="G9820">
        <v>6</v>
      </c>
      <c r="H9820" s="1">
        <v>42222</v>
      </c>
      <c r="I9820" t="b">
        <v>1</v>
      </c>
      <c r="J9820" s="1">
        <v>42344</v>
      </c>
      <c r="K9820" t="b">
        <v>1</v>
      </c>
      <c r="L9820">
        <v>2015</v>
      </c>
      <c r="M9820">
        <v>12</v>
      </c>
      <c r="N9820">
        <v>6</v>
      </c>
      <c r="O9820" s="1">
        <v>42344</v>
      </c>
      <c r="P9820" t="b">
        <v>1</v>
      </c>
      <c r="Q9820" t="s">
        <v>63</v>
      </c>
      <c r="R9820" t="s">
        <v>1181</v>
      </c>
      <c r="S9820" t="s">
        <v>1182</v>
      </c>
      <c r="T9820" t="s">
        <v>53</v>
      </c>
      <c r="U9820" t="s">
        <v>38</v>
      </c>
      <c r="V9820" t="s">
        <v>1309</v>
      </c>
      <c r="W9820" t="s">
        <v>67</v>
      </c>
      <c r="X9820">
        <v>33710</v>
      </c>
      <c r="Y9820" t="s">
        <v>41</v>
      </c>
      <c r="Z9820" t="s">
        <v>1979</v>
      </c>
      <c r="AA9820" t="s">
        <v>58</v>
      </c>
      <c r="AB9820" t="s">
        <v>82</v>
      </c>
      <c r="AC9820" t="s">
        <v>1980</v>
      </c>
      <c r="AD9820">
        <v>4.4480000000000004</v>
      </c>
      <c r="AE9820">
        <v>2</v>
      </c>
      <c r="AF9820">
        <v>0.2</v>
      </c>
      <c r="AG9820">
        <v>0.33360000000000001</v>
      </c>
    </row>
    <row r="9821" spans="1:33" x14ac:dyDescent="0.35">
      <c r="A9821">
        <v>9820</v>
      </c>
      <c r="B9821" t="s">
        <v>11733</v>
      </c>
      <c r="C9821" s="1">
        <v>42222</v>
      </c>
      <c r="D9821" t="b">
        <v>1</v>
      </c>
      <c r="E9821">
        <v>2015</v>
      </c>
      <c r="F9821">
        <v>8</v>
      </c>
      <c r="G9821">
        <v>6</v>
      </c>
      <c r="H9821" s="1">
        <v>42222</v>
      </c>
      <c r="I9821" t="b">
        <v>1</v>
      </c>
      <c r="J9821" s="1">
        <v>42344</v>
      </c>
      <c r="K9821" t="b">
        <v>1</v>
      </c>
      <c r="L9821">
        <v>2015</v>
      </c>
      <c r="M9821">
        <v>12</v>
      </c>
      <c r="N9821">
        <v>6</v>
      </c>
      <c r="O9821" s="1">
        <v>42344</v>
      </c>
      <c r="P9821" t="b">
        <v>1</v>
      </c>
      <c r="Q9821" t="s">
        <v>63</v>
      </c>
      <c r="R9821" t="s">
        <v>1181</v>
      </c>
      <c r="S9821" t="s">
        <v>1182</v>
      </c>
      <c r="T9821" t="s">
        <v>53</v>
      </c>
      <c r="U9821" t="s">
        <v>38</v>
      </c>
      <c r="V9821" t="s">
        <v>1309</v>
      </c>
      <c r="W9821" t="s">
        <v>67</v>
      </c>
      <c r="X9821">
        <v>33710</v>
      </c>
      <c r="Y9821" t="s">
        <v>41</v>
      </c>
      <c r="Z9821" t="s">
        <v>7489</v>
      </c>
      <c r="AA9821" t="s">
        <v>58</v>
      </c>
      <c r="AB9821" t="s">
        <v>59</v>
      </c>
      <c r="AC9821" t="s">
        <v>7490</v>
      </c>
      <c r="AD9821">
        <v>9</v>
      </c>
      <c r="AE9821">
        <v>3</v>
      </c>
      <c r="AF9821">
        <v>0.2</v>
      </c>
      <c r="AG9821">
        <v>3.15</v>
      </c>
    </row>
    <row r="9822" spans="1:33" x14ac:dyDescent="0.35">
      <c r="A9822">
        <v>9821</v>
      </c>
      <c r="B9822" t="s">
        <v>11733</v>
      </c>
      <c r="C9822" s="1">
        <v>42222</v>
      </c>
      <c r="D9822" t="b">
        <v>1</v>
      </c>
      <c r="E9822">
        <v>2015</v>
      </c>
      <c r="F9822">
        <v>8</v>
      </c>
      <c r="G9822">
        <v>6</v>
      </c>
      <c r="H9822" s="1">
        <v>42222</v>
      </c>
      <c r="I9822" t="b">
        <v>1</v>
      </c>
      <c r="J9822" s="1">
        <v>42344</v>
      </c>
      <c r="K9822" t="b">
        <v>1</v>
      </c>
      <c r="L9822">
        <v>2015</v>
      </c>
      <c r="M9822">
        <v>12</v>
      </c>
      <c r="N9822">
        <v>6</v>
      </c>
      <c r="O9822" s="1">
        <v>42344</v>
      </c>
      <c r="P9822" t="b">
        <v>1</v>
      </c>
      <c r="Q9822" t="s">
        <v>63</v>
      </c>
      <c r="R9822" t="s">
        <v>1181</v>
      </c>
      <c r="S9822" t="s">
        <v>1182</v>
      </c>
      <c r="T9822" t="s">
        <v>53</v>
      </c>
      <c r="U9822" t="s">
        <v>38</v>
      </c>
      <c r="V9822" t="s">
        <v>1309</v>
      </c>
      <c r="W9822" t="s">
        <v>67</v>
      </c>
      <c r="X9822">
        <v>33710</v>
      </c>
      <c r="Y9822" t="s">
        <v>41</v>
      </c>
      <c r="Z9822" t="s">
        <v>9049</v>
      </c>
      <c r="AA9822" t="s">
        <v>58</v>
      </c>
      <c r="AB9822" t="s">
        <v>106</v>
      </c>
      <c r="AC9822" t="s">
        <v>9050</v>
      </c>
      <c r="AD9822">
        <v>42.24</v>
      </c>
      <c r="AE9822">
        <v>10</v>
      </c>
      <c r="AF9822">
        <v>0.2</v>
      </c>
      <c r="AG9822">
        <v>13.2</v>
      </c>
    </row>
    <row r="9823" spans="1:33" x14ac:dyDescent="0.35">
      <c r="A9823">
        <v>9822</v>
      </c>
      <c r="B9823" t="s">
        <v>11733</v>
      </c>
      <c r="C9823" s="1">
        <v>42222</v>
      </c>
      <c r="D9823" t="b">
        <v>1</v>
      </c>
      <c r="E9823">
        <v>2015</v>
      </c>
      <c r="F9823">
        <v>8</v>
      </c>
      <c r="G9823">
        <v>6</v>
      </c>
      <c r="H9823" s="1">
        <v>42222</v>
      </c>
      <c r="I9823" t="b">
        <v>1</v>
      </c>
      <c r="J9823" s="1">
        <v>42344</v>
      </c>
      <c r="K9823" t="b">
        <v>1</v>
      </c>
      <c r="L9823">
        <v>2015</v>
      </c>
      <c r="M9823">
        <v>12</v>
      </c>
      <c r="N9823">
        <v>6</v>
      </c>
      <c r="O9823" s="1">
        <v>42344</v>
      </c>
      <c r="P9823" t="b">
        <v>1</v>
      </c>
      <c r="Q9823" t="s">
        <v>63</v>
      </c>
      <c r="R9823" t="s">
        <v>1181</v>
      </c>
      <c r="S9823" t="s">
        <v>1182</v>
      </c>
      <c r="T9823" t="s">
        <v>53</v>
      </c>
      <c r="U9823" t="s">
        <v>38</v>
      </c>
      <c r="V9823" t="s">
        <v>1309</v>
      </c>
      <c r="W9823" t="s">
        <v>67</v>
      </c>
      <c r="X9823">
        <v>33710</v>
      </c>
      <c r="Y9823" t="s">
        <v>41</v>
      </c>
      <c r="Z9823" t="s">
        <v>2081</v>
      </c>
      <c r="AA9823" t="s">
        <v>58</v>
      </c>
      <c r="AB9823" t="s">
        <v>89</v>
      </c>
      <c r="AC9823" t="s">
        <v>2082</v>
      </c>
      <c r="AD9823">
        <v>18.263999999999999</v>
      </c>
      <c r="AE9823">
        <v>2</v>
      </c>
      <c r="AF9823">
        <v>0.7</v>
      </c>
      <c r="AG9823">
        <v>-13.393599999999999</v>
      </c>
    </row>
    <row r="9824" spans="1:33" x14ac:dyDescent="0.35">
      <c r="A9824">
        <v>9823</v>
      </c>
      <c r="B9824" t="s">
        <v>11734</v>
      </c>
      <c r="C9824" t="s">
        <v>2259</v>
      </c>
      <c r="D9824" t="b">
        <v>0</v>
      </c>
      <c r="E9824">
        <v>2014</v>
      </c>
      <c r="F9824">
        <v>8</v>
      </c>
      <c r="G9824">
        <v>15</v>
      </c>
      <c r="H9824" s="1">
        <v>41866</v>
      </c>
      <c r="I9824" t="b">
        <v>1</v>
      </c>
      <c r="J9824" t="s">
        <v>6021</v>
      </c>
      <c r="K9824" t="b">
        <v>0</v>
      </c>
      <c r="L9824">
        <v>2014</v>
      </c>
      <c r="M9824">
        <v>8</v>
      </c>
      <c r="N9824">
        <v>19</v>
      </c>
      <c r="O9824" s="1">
        <v>41870</v>
      </c>
      <c r="P9824" t="b">
        <v>1</v>
      </c>
      <c r="Q9824" t="s">
        <v>63</v>
      </c>
      <c r="R9824" t="s">
        <v>2036</v>
      </c>
      <c r="S9824" t="s">
        <v>2037</v>
      </c>
      <c r="T9824" t="s">
        <v>37</v>
      </c>
      <c r="U9824" t="s">
        <v>38</v>
      </c>
      <c r="V9824" t="s">
        <v>149</v>
      </c>
      <c r="W9824" t="s">
        <v>55</v>
      </c>
      <c r="X9824">
        <v>94122</v>
      </c>
      <c r="Y9824" t="s">
        <v>56</v>
      </c>
      <c r="Z9824" t="s">
        <v>2389</v>
      </c>
      <c r="AA9824" t="s">
        <v>58</v>
      </c>
      <c r="AB9824" t="s">
        <v>92</v>
      </c>
      <c r="AC9824" t="s">
        <v>2390</v>
      </c>
      <c r="AD9824">
        <v>152.91</v>
      </c>
      <c r="AE9824">
        <v>3</v>
      </c>
      <c r="AF9824">
        <v>0</v>
      </c>
      <c r="AG9824">
        <v>42.814799999999998</v>
      </c>
    </row>
    <row r="9825" spans="1:33" x14ac:dyDescent="0.35">
      <c r="A9825">
        <v>9824</v>
      </c>
      <c r="B9825" t="s">
        <v>11734</v>
      </c>
      <c r="C9825" t="s">
        <v>2259</v>
      </c>
      <c r="D9825" t="b">
        <v>0</v>
      </c>
      <c r="E9825">
        <v>2014</v>
      </c>
      <c r="F9825">
        <v>8</v>
      </c>
      <c r="G9825">
        <v>15</v>
      </c>
      <c r="H9825" s="1">
        <v>41866</v>
      </c>
      <c r="I9825" t="b">
        <v>1</v>
      </c>
      <c r="J9825" t="s">
        <v>6021</v>
      </c>
      <c r="K9825" t="b">
        <v>0</v>
      </c>
      <c r="L9825">
        <v>2014</v>
      </c>
      <c r="M9825">
        <v>8</v>
      </c>
      <c r="N9825">
        <v>19</v>
      </c>
      <c r="O9825" s="1">
        <v>41870</v>
      </c>
      <c r="P9825" t="b">
        <v>1</v>
      </c>
      <c r="Q9825" t="s">
        <v>63</v>
      </c>
      <c r="R9825" t="s">
        <v>2036</v>
      </c>
      <c r="S9825" t="s">
        <v>2037</v>
      </c>
      <c r="T9825" t="s">
        <v>37</v>
      </c>
      <c r="U9825" t="s">
        <v>38</v>
      </c>
      <c r="V9825" t="s">
        <v>149</v>
      </c>
      <c r="W9825" t="s">
        <v>55</v>
      </c>
      <c r="X9825">
        <v>94122</v>
      </c>
      <c r="Y9825" t="s">
        <v>56</v>
      </c>
      <c r="Z9825" t="s">
        <v>4900</v>
      </c>
      <c r="AA9825" t="s">
        <v>58</v>
      </c>
      <c r="AB9825" t="s">
        <v>106</v>
      </c>
      <c r="AC9825" t="s">
        <v>4901</v>
      </c>
      <c r="AD9825">
        <v>92.94</v>
      </c>
      <c r="AE9825">
        <v>3</v>
      </c>
      <c r="AF9825">
        <v>0</v>
      </c>
      <c r="AG9825">
        <v>41.823</v>
      </c>
    </row>
    <row r="9826" spans="1:33" x14ac:dyDescent="0.35">
      <c r="A9826">
        <v>9825</v>
      </c>
      <c r="B9826" t="s">
        <v>11734</v>
      </c>
      <c r="C9826" t="s">
        <v>2259</v>
      </c>
      <c r="D9826" t="b">
        <v>0</v>
      </c>
      <c r="E9826">
        <v>2014</v>
      </c>
      <c r="F9826">
        <v>8</v>
      </c>
      <c r="G9826">
        <v>15</v>
      </c>
      <c r="H9826" s="1">
        <v>41866</v>
      </c>
      <c r="I9826" t="b">
        <v>1</v>
      </c>
      <c r="J9826" t="s">
        <v>6021</v>
      </c>
      <c r="K9826" t="b">
        <v>0</v>
      </c>
      <c r="L9826">
        <v>2014</v>
      </c>
      <c r="M9826">
        <v>8</v>
      </c>
      <c r="N9826">
        <v>19</v>
      </c>
      <c r="O9826" s="1">
        <v>41870</v>
      </c>
      <c r="P9826" t="b">
        <v>1</v>
      </c>
      <c r="Q9826" t="s">
        <v>63</v>
      </c>
      <c r="R9826" t="s">
        <v>2036</v>
      </c>
      <c r="S9826" t="s">
        <v>2037</v>
      </c>
      <c r="T9826" t="s">
        <v>37</v>
      </c>
      <c r="U9826" t="s">
        <v>38</v>
      </c>
      <c r="V9826" t="s">
        <v>149</v>
      </c>
      <c r="W9826" t="s">
        <v>55</v>
      </c>
      <c r="X9826">
        <v>94122</v>
      </c>
      <c r="Y9826" t="s">
        <v>56</v>
      </c>
      <c r="Z9826" t="s">
        <v>421</v>
      </c>
      <c r="AA9826" t="s">
        <v>58</v>
      </c>
      <c r="AB9826" t="s">
        <v>89</v>
      </c>
      <c r="AC9826" t="s">
        <v>422</v>
      </c>
      <c r="AD9826">
        <v>17.856000000000002</v>
      </c>
      <c r="AE9826">
        <v>4</v>
      </c>
      <c r="AF9826">
        <v>0.2</v>
      </c>
      <c r="AG9826">
        <v>6.2496</v>
      </c>
    </row>
    <row r="9827" spans="1:33" x14ac:dyDescent="0.35">
      <c r="A9827">
        <v>9826</v>
      </c>
      <c r="B9827" t="s">
        <v>11734</v>
      </c>
      <c r="C9827" t="s">
        <v>2259</v>
      </c>
      <c r="D9827" t="b">
        <v>0</v>
      </c>
      <c r="E9827">
        <v>2014</v>
      </c>
      <c r="F9827">
        <v>8</v>
      </c>
      <c r="G9827">
        <v>15</v>
      </c>
      <c r="H9827" s="1">
        <v>41866</v>
      </c>
      <c r="I9827" t="b">
        <v>1</v>
      </c>
      <c r="J9827" t="s">
        <v>6021</v>
      </c>
      <c r="K9827" t="b">
        <v>0</v>
      </c>
      <c r="L9827">
        <v>2014</v>
      </c>
      <c r="M9827">
        <v>8</v>
      </c>
      <c r="N9827">
        <v>19</v>
      </c>
      <c r="O9827" s="1">
        <v>41870</v>
      </c>
      <c r="P9827" t="b">
        <v>1</v>
      </c>
      <c r="Q9827" t="s">
        <v>63</v>
      </c>
      <c r="R9827" t="s">
        <v>2036</v>
      </c>
      <c r="S9827" t="s">
        <v>2037</v>
      </c>
      <c r="T9827" t="s">
        <v>37</v>
      </c>
      <c r="U9827" t="s">
        <v>38</v>
      </c>
      <c r="V9827" t="s">
        <v>149</v>
      </c>
      <c r="W9827" t="s">
        <v>55</v>
      </c>
      <c r="X9827">
        <v>94122</v>
      </c>
      <c r="Y9827" t="s">
        <v>56</v>
      </c>
      <c r="Z9827" t="s">
        <v>2709</v>
      </c>
      <c r="AA9827" t="s">
        <v>58</v>
      </c>
      <c r="AB9827" t="s">
        <v>89</v>
      </c>
      <c r="AC9827" t="s">
        <v>2710</v>
      </c>
      <c r="AD9827">
        <v>46.44</v>
      </c>
      <c r="AE9827">
        <v>3</v>
      </c>
      <c r="AF9827">
        <v>0.2</v>
      </c>
      <c r="AG9827">
        <v>15.093</v>
      </c>
    </row>
    <row r="9828" spans="1:33" x14ac:dyDescent="0.35">
      <c r="A9828">
        <v>9827</v>
      </c>
      <c r="B9828" t="s">
        <v>11734</v>
      </c>
      <c r="C9828" t="s">
        <v>2259</v>
      </c>
      <c r="D9828" t="b">
        <v>0</v>
      </c>
      <c r="E9828">
        <v>2014</v>
      </c>
      <c r="F9828">
        <v>8</v>
      </c>
      <c r="G9828">
        <v>15</v>
      </c>
      <c r="H9828" s="1">
        <v>41866</v>
      </c>
      <c r="I9828" t="b">
        <v>1</v>
      </c>
      <c r="J9828" t="s">
        <v>6021</v>
      </c>
      <c r="K9828" t="b">
        <v>0</v>
      </c>
      <c r="L9828">
        <v>2014</v>
      </c>
      <c r="M9828">
        <v>8</v>
      </c>
      <c r="N9828">
        <v>19</v>
      </c>
      <c r="O9828" s="1">
        <v>41870</v>
      </c>
      <c r="P9828" t="b">
        <v>1</v>
      </c>
      <c r="Q9828" t="s">
        <v>63</v>
      </c>
      <c r="R9828" t="s">
        <v>2036</v>
      </c>
      <c r="S9828" t="s">
        <v>2037</v>
      </c>
      <c r="T9828" t="s">
        <v>37</v>
      </c>
      <c r="U9828" t="s">
        <v>38</v>
      </c>
      <c r="V9828" t="s">
        <v>149</v>
      </c>
      <c r="W9828" t="s">
        <v>55</v>
      </c>
      <c r="X9828">
        <v>94122</v>
      </c>
      <c r="Y9828" t="s">
        <v>56</v>
      </c>
      <c r="Z9828" t="s">
        <v>5561</v>
      </c>
      <c r="AA9828" t="s">
        <v>43</v>
      </c>
      <c r="AB9828" t="s">
        <v>47</v>
      </c>
      <c r="AC9828" t="s">
        <v>5562</v>
      </c>
      <c r="AD9828">
        <v>195.136</v>
      </c>
      <c r="AE9828">
        <v>4</v>
      </c>
      <c r="AF9828">
        <v>0.2</v>
      </c>
      <c r="AG9828">
        <v>-12.196</v>
      </c>
    </row>
    <row r="9829" spans="1:33" x14ac:dyDescent="0.35">
      <c r="A9829">
        <v>9828</v>
      </c>
      <c r="B9829" t="s">
        <v>11735</v>
      </c>
      <c r="C9829" t="s">
        <v>1410</v>
      </c>
      <c r="D9829" t="b">
        <v>0</v>
      </c>
      <c r="E9829">
        <v>2017</v>
      </c>
      <c r="F9829">
        <v>6</v>
      </c>
      <c r="G9829">
        <v>19</v>
      </c>
      <c r="H9829" s="1">
        <v>42905</v>
      </c>
      <c r="I9829" t="b">
        <v>1</v>
      </c>
      <c r="J9829" t="s">
        <v>3114</v>
      </c>
      <c r="K9829" t="b">
        <v>0</v>
      </c>
      <c r="L9829">
        <v>2017</v>
      </c>
      <c r="M9829">
        <v>6</v>
      </c>
      <c r="N9829">
        <v>26</v>
      </c>
      <c r="O9829" s="1">
        <v>42912</v>
      </c>
      <c r="P9829" t="b">
        <v>1</v>
      </c>
      <c r="Q9829" t="s">
        <v>63</v>
      </c>
      <c r="R9829" t="s">
        <v>468</v>
      </c>
      <c r="S9829" t="s">
        <v>469</v>
      </c>
      <c r="T9829" t="s">
        <v>53</v>
      </c>
      <c r="U9829" t="s">
        <v>38</v>
      </c>
      <c r="V9829" t="s">
        <v>314</v>
      </c>
      <c r="W9829" t="s">
        <v>315</v>
      </c>
      <c r="X9829">
        <v>10035</v>
      </c>
      <c r="Y9829" t="s">
        <v>173</v>
      </c>
      <c r="Z9829" t="s">
        <v>2463</v>
      </c>
      <c r="AA9829" t="s">
        <v>58</v>
      </c>
      <c r="AB9829" t="s">
        <v>72</v>
      </c>
      <c r="AC9829" t="s">
        <v>2464</v>
      </c>
      <c r="AD9829">
        <v>129.30000000000001</v>
      </c>
      <c r="AE9829">
        <v>2</v>
      </c>
      <c r="AF9829">
        <v>0</v>
      </c>
      <c r="AG9829">
        <v>6.4649999999999999</v>
      </c>
    </row>
    <row r="9830" spans="1:33" x14ac:dyDescent="0.35">
      <c r="A9830">
        <v>9829</v>
      </c>
      <c r="B9830" t="s">
        <v>11735</v>
      </c>
      <c r="C9830" t="s">
        <v>1410</v>
      </c>
      <c r="D9830" t="b">
        <v>0</v>
      </c>
      <c r="E9830">
        <v>2017</v>
      </c>
      <c r="F9830">
        <v>6</v>
      </c>
      <c r="G9830">
        <v>19</v>
      </c>
      <c r="H9830" s="1">
        <v>42905</v>
      </c>
      <c r="I9830" t="b">
        <v>1</v>
      </c>
      <c r="J9830" t="s">
        <v>3114</v>
      </c>
      <c r="K9830" t="b">
        <v>0</v>
      </c>
      <c r="L9830">
        <v>2017</v>
      </c>
      <c r="M9830">
        <v>6</v>
      </c>
      <c r="N9830">
        <v>26</v>
      </c>
      <c r="O9830" s="1">
        <v>42912</v>
      </c>
      <c r="P9830" t="b">
        <v>1</v>
      </c>
      <c r="Q9830" t="s">
        <v>63</v>
      </c>
      <c r="R9830" t="s">
        <v>468</v>
      </c>
      <c r="S9830" t="s">
        <v>469</v>
      </c>
      <c r="T9830" t="s">
        <v>53</v>
      </c>
      <c r="U9830" t="s">
        <v>38</v>
      </c>
      <c r="V9830" t="s">
        <v>314</v>
      </c>
      <c r="W9830" t="s">
        <v>315</v>
      </c>
      <c r="X9830">
        <v>10035</v>
      </c>
      <c r="Y9830" t="s">
        <v>173</v>
      </c>
      <c r="Z9830" t="s">
        <v>2395</v>
      </c>
      <c r="AA9830" t="s">
        <v>58</v>
      </c>
      <c r="AB9830" t="s">
        <v>89</v>
      </c>
      <c r="AC9830" t="s">
        <v>2396</v>
      </c>
      <c r="AD9830">
        <v>11.568</v>
      </c>
      <c r="AE9830">
        <v>3</v>
      </c>
      <c r="AF9830">
        <v>0.2</v>
      </c>
      <c r="AG9830">
        <v>3.7595999999999998</v>
      </c>
    </row>
    <row r="9831" spans="1:33" x14ac:dyDescent="0.35">
      <c r="A9831">
        <v>9830</v>
      </c>
      <c r="B9831" t="s">
        <v>11736</v>
      </c>
      <c r="C9831" t="s">
        <v>167</v>
      </c>
      <c r="D9831" t="b">
        <v>0</v>
      </c>
      <c r="E9831">
        <v>2017</v>
      </c>
      <c r="F9831">
        <v>7</v>
      </c>
      <c r="G9831">
        <v>16</v>
      </c>
      <c r="H9831" s="1">
        <v>42932</v>
      </c>
      <c r="I9831" t="b">
        <v>1</v>
      </c>
      <c r="J9831" t="s">
        <v>2730</v>
      </c>
      <c r="K9831" t="b">
        <v>0</v>
      </c>
      <c r="L9831">
        <v>2017</v>
      </c>
      <c r="M9831">
        <v>7</v>
      </c>
      <c r="N9831">
        <v>23</v>
      </c>
      <c r="O9831" s="1">
        <v>42939</v>
      </c>
      <c r="P9831" t="b">
        <v>1</v>
      </c>
      <c r="Q9831" t="s">
        <v>63</v>
      </c>
      <c r="R9831" t="s">
        <v>1688</v>
      </c>
      <c r="S9831" t="s">
        <v>1689</v>
      </c>
      <c r="T9831" t="s">
        <v>37</v>
      </c>
      <c r="U9831" t="s">
        <v>38</v>
      </c>
      <c r="V9831" t="s">
        <v>543</v>
      </c>
      <c r="W9831" t="s">
        <v>104</v>
      </c>
      <c r="X9831">
        <v>28205</v>
      </c>
      <c r="Y9831" t="s">
        <v>41</v>
      </c>
      <c r="Z9831" t="s">
        <v>238</v>
      </c>
      <c r="AA9831" t="s">
        <v>43</v>
      </c>
      <c r="AB9831" t="s">
        <v>47</v>
      </c>
      <c r="AC9831" t="s">
        <v>239</v>
      </c>
      <c r="AD9831">
        <v>242.352</v>
      </c>
      <c r="AE9831">
        <v>3</v>
      </c>
      <c r="AF9831">
        <v>0.2</v>
      </c>
      <c r="AG9831">
        <v>15.147</v>
      </c>
    </row>
    <row r="9832" spans="1:33" x14ac:dyDescent="0.35">
      <c r="A9832">
        <v>9831</v>
      </c>
      <c r="B9832" t="s">
        <v>11737</v>
      </c>
      <c r="C9832" t="s">
        <v>3123</v>
      </c>
      <c r="D9832" t="b">
        <v>0</v>
      </c>
      <c r="E9832">
        <v>2014</v>
      </c>
      <c r="F9832">
        <v>12</v>
      </c>
      <c r="G9832">
        <v>16</v>
      </c>
      <c r="H9832" s="1">
        <v>41989</v>
      </c>
      <c r="I9832" t="b">
        <v>1</v>
      </c>
      <c r="J9832" t="s">
        <v>4720</v>
      </c>
      <c r="K9832" t="b">
        <v>0</v>
      </c>
      <c r="L9832">
        <v>2014</v>
      </c>
      <c r="M9832">
        <v>12</v>
      </c>
      <c r="N9832">
        <v>18</v>
      </c>
      <c r="O9832" s="1">
        <v>41991</v>
      </c>
      <c r="P9832" t="b">
        <v>1</v>
      </c>
      <c r="Q9832" t="s">
        <v>34</v>
      </c>
      <c r="R9832" t="s">
        <v>2413</v>
      </c>
      <c r="S9832" t="s">
        <v>2414</v>
      </c>
      <c r="T9832" t="s">
        <v>37</v>
      </c>
      <c r="U9832" t="s">
        <v>38</v>
      </c>
      <c r="V9832" t="s">
        <v>10008</v>
      </c>
      <c r="W9832" t="s">
        <v>122</v>
      </c>
      <c r="X9832">
        <v>77705</v>
      </c>
      <c r="Y9832" t="s">
        <v>123</v>
      </c>
      <c r="Z9832" t="s">
        <v>6149</v>
      </c>
      <c r="AA9832" t="s">
        <v>85</v>
      </c>
      <c r="AB9832" t="s">
        <v>190</v>
      </c>
      <c r="AC9832" t="s">
        <v>6150</v>
      </c>
      <c r="AD9832">
        <v>319.96800000000002</v>
      </c>
      <c r="AE9832">
        <v>4</v>
      </c>
      <c r="AF9832">
        <v>0.2</v>
      </c>
      <c r="AG9832">
        <v>95.990399999999994</v>
      </c>
    </row>
    <row r="9833" spans="1:33" x14ac:dyDescent="0.35">
      <c r="A9833">
        <v>9832</v>
      </c>
      <c r="B9833" t="s">
        <v>11737</v>
      </c>
      <c r="C9833" t="s">
        <v>3123</v>
      </c>
      <c r="D9833" t="b">
        <v>0</v>
      </c>
      <c r="E9833">
        <v>2014</v>
      </c>
      <c r="F9833">
        <v>12</v>
      </c>
      <c r="G9833">
        <v>16</v>
      </c>
      <c r="H9833" s="1">
        <v>41989</v>
      </c>
      <c r="I9833" t="b">
        <v>1</v>
      </c>
      <c r="J9833" t="s">
        <v>4720</v>
      </c>
      <c r="K9833" t="b">
        <v>0</v>
      </c>
      <c r="L9833">
        <v>2014</v>
      </c>
      <c r="M9833">
        <v>12</v>
      </c>
      <c r="N9833">
        <v>18</v>
      </c>
      <c r="O9833" s="1">
        <v>41991</v>
      </c>
      <c r="P9833" t="b">
        <v>1</v>
      </c>
      <c r="Q9833" t="s">
        <v>34</v>
      </c>
      <c r="R9833" t="s">
        <v>2413</v>
      </c>
      <c r="S9833" t="s">
        <v>2414</v>
      </c>
      <c r="T9833" t="s">
        <v>37</v>
      </c>
      <c r="U9833" t="s">
        <v>38</v>
      </c>
      <c r="V9833" t="s">
        <v>10008</v>
      </c>
      <c r="W9833" t="s">
        <v>122</v>
      </c>
      <c r="X9833">
        <v>77705</v>
      </c>
      <c r="Y9833" t="s">
        <v>123</v>
      </c>
      <c r="Z9833" t="s">
        <v>306</v>
      </c>
      <c r="AA9833" t="s">
        <v>43</v>
      </c>
      <c r="AB9833" t="s">
        <v>79</v>
      </c>
      <c r="AC9833" t="s">
        <v>307</v>
      </c>
      <c r="AD9833">
        <v>8.6240000000000006</v>
      </c>
      <c r="AE9833">
        <v>7</v>
      </c>
      <c r="AF9833">
        <v>0.6</v>
      </c>
      <c r="AG9833">
        <v>-2.5872000000000002</v>
      </c>
    </row>
    <row r="9834" spans="1:33" x14ac:dyDescent="0.35">
      <c r="A9834">
        <v>9833</v>
      </c>
      <c r="B9834" t="s">
        <v>11738</v>
      </c>
      <c r="C9834" t="s">
        <v>5187</v>
      </c>
      <c r="D9834" t="b">
        <v>0</v>
      </c>
      <c r="E9834">
        <v>2014</v>
      </c>
      <c r="F9834">
        <v>5</v>
      </c>
      <c r="G9834">
        <v>18</v>
      </c>
      <c r="H9834" s="1">
        <v>41777</v>
      </c>
      <c r="I9834" t="b">
        <v>1</v>
      </c>
      <c r="J9834" t="s">
        <v>5687</v>
      </c>
      <c r="K9834" t="b">
        <v>0</v>
      </c>
      <c r="L9834">
        <v>2014</v>
      </c>
      <c r="M9834">
        <v>5</v>
      </c>
      <c r="N9834">
        <v>22</v>
      </c>
      <c r="O9834" s="1">
        <v>41781</v>
      </c>
      <c r="P9834" t="b">
        <v>1</v>
      </c>
      <c r="Q9834" t="s">
        <v>34</v>
      </c>
      <c r="R9834" t="s">
        <v>6629</v>
      </c>
      <c r="S9834" t="s">
        <v>6630</v>
      </c>
      <c r="T9834" t="s">
        <v>37</v>
      </c>
      <c r="U9834" t="s">
        <v>38</v>
      </c>
      <c r="V9834" t="s">
        <v>939</v>
      </c>
      <c r="W9834" t="s">
        <v>122</v>
      </c>
      <c r="X9834">
        <v>75220</v>
      </c>
      <c r="Y9834" t="s">
        <v>123</v>
      </c>
      <c r="Z9834" t="s">
        <v>4730</v>
      </c>
      <c r="AA9834" t="s">
        <v>58</v>
      </c>
      <c r="AB9834" t="s">
        <v>106</v>
      </c>
      <c r="AC9834" t="s">
        <v>4731</v>
      </c>
      <c r="AD9834">
        <v>3.984</v>
      </c>
      <c r="AE9834">
        <v>1</v>
      </c>
      <c r="AF9834">
        <v>0.2</v>
      </c>
      <c r="AG9834">
        <v>1.4441999999999999</v>
      </c>
    </row>
    <row r="9835" spans="1:33" x14ac:dyDescent="0.35">
      <c r="A9835">
        <v>9834</v>
      </c>
      <c r="B9835" t="s">
        <v>11739</v>
      </c>
      <c r="C9835" t="s">
        <v>383</v>
      </c>
      <c r="D9835" t="b">
        <v>0</v>
      </c>
      <c r="E9835">
        <v>2017</v>
      </c>
      <c r="F9835">
        <v>9</v>
      </c>
      <c r="G9835">
        <v>14</v>
      </c>
      <c r="H9835" s="1">
        <v>42992</v>
      </c>
      <c r="I9835" t="b">
        <v>1</v>
      </c>
      <c r="J9835" t="s">
        <v>258</v>
      </c>
      <c r="K9835" t="b">
        <v>0</v>
      </c>
      <c r="L9835">
        <v>2017</v>
      </c>
      <c r="M9835">
        <v>9</v>
      </c>
      <c r="N9835">
        <v>19</v>
      </c>
      <c r="O9835" s="1">
        <v>42997</v>
      </c>
      <c r="P9835" t="b">
        <v>1</v>
      </c>
      <c r="Q9835" t="s">
        <v>63</v>
      </c>
      <c r="R9835" t="s">
        <v>3643</v>
      </c>
      <c r="S9835" t="s">
        <v>3644</v>
      </c>
      <c r="T9835" t="s">
        <v>53</v>
      </c>
      <c r="U9835" t="s">
        <v>38</v>
      </c>
      <c r="V9835" t="s">
        <v>371</v>
      </c>
      <c r="W9835" t="s">
        <v>579</v>
      </c>
      <c r="X9835">
        <v>45503</v>
      </c>
      <c r="Y9835" t="s">
        <v>173</v>
      </c>
      <c r="Z9835" t="s">
        <v>1226</v>
      </c>
      <c r="AA9835" t="s">
        <v>85</v>
      </c>
      <c r="AB9835" t="s">
        <v>190</v>
      </c>
      <c r="AC9835" t="s">
        <v>1227</v>
      </c>
      <c r="AD9835">
        <v>895.94399999999996</v>
      </c>
      <c r="AE9835">
        <v>7</v>
      </c>
      <c r="AF9835">
        <v>0.2</v>
      </c>
      <c r="AG9835">
        <v>190.38810000000001</v>
      </c>
    </row>
    <row r="9836" spans="1:33" x14ac:dyDescent="0.35">
      <c r="A9836">
        <v>9835</v>
      </c>
      <c r="B9836" t="s">
        <v>11740</v>
      </c>
      <c r="C9836" s="1">
        <v>42653</v>
      </c>
      <c r="D9836" t="b">
        <v>1</v>
      </c>
      <c r="E9836">
        <v>2016</v>
      </c>
      <c r="F9836">
        <v>10</v>
      </c>
      <c r="G9836">
        <v>10</v>
      </c>
      <c r="H9836" s="1">
        <v>42653</v>
      </c>
      <c r="I9836" t="b">
        <v>1</v>
      </c>
      <c r="J9836" s="1">
        <v>42714</v>
      </c>
      <c r="K9836" t="b">
        <v>1</v>
      </c>
      <c r="L9836">
        <v>2016</v>
      </c>
      <c r="M9836">
        <v>12</v>
      </c>
      <c r="N9836">
        <v>10</v>
      </c>
      <c r="O9836" s="1">
        <v>42714</v>
      </c>
      <c r="P9836" t="b">
        <v>1</v>
      </c>
      <c r="Q9836" t="s">
        <v>221</v>
      </c>
      <c r="R9836" t="s">
        <v>5698</v>
      </c>
      <c r="S9836" t="s">
        <v>5699</v>
      </c>
      <c r="T9836" t="s">
        <v>37</v>
      </c>
      <c r="U9836" t="s">
        <v>38</v>
      </c>
      <c r="V9836" t="s">
        <v>3743</v>
      </c>
      <c r="W9836" t="s">
        <v>122</v>
      </c>
      <c r="X9836">
        <v>77571</v>
      </c>
      <c r="Y9836" t="s">
        <v>123</v>
      </c>
      <c r="Z9836" t="s">
        <v>6859</v>
      </c>
      <c r="AA9836" t="s">
        <v>43</v>
      </c>
      <c r="AB9836" t="s">
        <v>79</v>
      </c>
      <c r="AC9836" t="s">
        <v>6860</v>
      </c>
      <c r="AD9836">
        <v>14</v>
      </c>
      <c r="AE9836">
        <v>4</v>
      </c>
      <c r="AF9836">
        <v>0.6</v>
      </c>
      <c r="AG9836">
        <v>-6.3</v>
      </c>
    </row>
    <row r="9837" spans="1:33" x14ac:dyDescent="0.35">
      <c r="A9837">
        <v>9836</v>
      </c>
      <c r="B9837" t="s">
        <v>11740</v>
      </c>
      <c r="C9837" s="1">
        <v>42653</v>
      </c>
      <c r="D9837" t="b">
        <v>1</v>
      </c>
      <c r="E9837">
        <v>2016</v>
      </c>
      <c r="F9837">
        <v>10</v>
      </c>
      <c r="G9837">
        <v>10</v>
      </c>
      <c r="H9837" s="1">
        <v>42653</v>
      </c>
      <c r="I9837" t="b">
        <v>1</v>
      </c>
      <c r="J9837" s="1">
        <v>42714</v>
      </c>
      <c r="K9837" t="b">
        <v>1</v>
      </c>
      <c r="L9837">
        <v>2016</v>
      </c>
      <c r="M9837">
        <v>12</v>
      </c>
      <c r="N9837">
        <v>10</v>
      </c>
      <c r="O9837" s="1">
        <v>42714</v>
      </c>
      <c r="P9837" t="b">
        <v>1</v>
      </c>
      <c r="Q9837" t="s">
        <v>221</v>
      </c>
      <c r="R9837" t="s">
        <v>5698</v>
      </c>
      <c r="S9837" t="s">
        <v>5699</v>
      </c>
      <c r="T9837" t="s">
        <v>37</v>
      </c>
      <c r="U9837" t="s">
        <v>38</v>
      </c>
      <c r="V9837" t="s">
        <v>3743</v>
      </c>
      <c r="W9837" t="s">
        <v>122</v>
      </c>
      <c r="X9837">
        <v>77571</v>
      </c>
      <c r="Y9837" t="s">
        <v>123</v>
      </c>
      <c r="Z9837" t="s">
        <v>3565</v>
      </c>
      <c r="AA9837" t="s">
        <v>58</v>
      </c>
      <c r="AB9837" t="s">
        <v>89</v>
      </c>
      <c r="AC9837" t="s">
        <v>3566</v>
      </c>
      <c r="AD9837">
        <v>16.391999999999999</v>
      </c>
      <c r="AE9837">
        <v>2</v>
      </c>
      <c r="AF9837">
        <v>0.8</v>
      </c>
      <c r="AG9837">
        <v>-26.2272</v>
      </c>
    </row>
    <row r="9838" spans="1:33" x14ac:dyDescent="0.35">
      <c r="A9838">
        <v>9837</v>
      </c>
      <c r="B9838" t="s">
        <v>11741</v>
      </c>
      <c r="C9838" t="s">
        <v>4335</v>
      </c>
      <c r="D9838" t="b">
        <v>0</v>
      </c>
      <c r="E9838">
        <v>2016</v>
      </c>
      <c r="F9838">
        <v>9</v>
      </c>
      <c r="G9838">
        <v>25</v>
      </c>
      <c r="H9838" s="1">
        <v>42638</v>
      </c>
      <c r="I9838" t="b">
        <v>1</v>
      </c>
      <c r="J9838" s="1">
        <v>42379</v>
      </c>
      <c r="K9838" t="b">
        <v>1</v>
      </c>
      <c r="L9838">
        <v>2016</v>
      </c>
      <c r="M9838">
        <v>1</v>
      </c>
      <c r="N9838">
        <v>10</v>
      </c>
      <c r="O9838" s="1">
        <v>42379</v>
      </c>
      <c r="P9838" t="b">
        <v>1</v>
      </c>
      <c r="Q9838" t="s">
        <v>63</v>
      </c>
      <c r="R9838" t="s">
        <v>2785</v>
      </c>
      <c r="S9838" t="s">
        <v>2786</v>
      </c>
      <c r="T9838" t="s">
        <v>37</v>
      </c>
      <c r="U9838" t="s">
        <v>38</v>
      </c>
      <c r="V9838" t="s">
        <v>1332</v>
      </c>
      <c r="W9838" t="s">
        <v>55</v>
      </c>
      <c r="X9838">
        <v>90805</v>
      </c>
      <c r="Y9838" t="s">
        <v>56</v>
      </c>
      <c r="Z9838" t="s">
        <v>3712</v>
      </c>
      <c r="AA9838" t="s">
        <v>58</v>
      </c>
      <c r="AB9838" t="s">
        <v>106</v>
      </c>
      <c r="AC9838" t="s">
        <v>3713</v>
      </c>
      <c r="AD9838">
        <v>10.9</v>
      </c>
      <c r="AE9838">
        <v>5</v>
      </c>
      <c r="AF9838">
        <v>0</v>
      </c>
      <c r="AG9838">
        <v>5.1230000000000002</v>
      </c>
    </row>
    <row r="9839" spans="1:33" x14ac:dyDescent="0.35">
      <c r="A9839">
        <v>9838</v>
      </c>
      <c r="B9839" t="s">
        <v>11741</v>
      </c>
      <c r="C9839" t="s">
        <v>4335</v>
      </c>
      <c r="D9839" t="b">
        <v>0</v>
      </c>
      <c r="E9839">
        <v>2016</v>
      </c>
      <c r="F9839">
        <v>9</v>
      </c>
      <c r="G9839">
        <v>25</v>
      </c>
      <c r="H9839" s="1">
        <v>42638</v>
      </c>
      <c r="I9839" t="b">
        <v>1</v>
      </c>
      <c r="J9839" s="1">
        <v>42379</v>
      </c>
      <c r="K9839" t="b">
        <v>1</v>
      </c>
      <c r="L9839">
        <v>2016</v>
      </c>
      <c r="M9839">
        <v>1</v>
      </c>
      <c r="N9839">
        <v>10</v>
      </c>
      <c r="O9839" s="1">
        <v>42379</v>
      </c>
      <c r="P9839" t="b">
        <v>1</v>
      </c>
      <c r="Q9839" t="s">
        <v>63</v>
      </c>
      <c r="R9839" t="s">
        <v>2785</v>
      </c>
      <c r="S9839" t="s">
        <v>2786</v>
      </c>
      <c r="T9839" t="s">
        <v>37</v>
      </c>
      <c r="U9839" t="s">
        <v>38</v>
      </c>
      <c r="V9839" t="s">
        <v>1332</v>
      </c>
      <c r="W9839" t="s">
        <v>55</v>
      </c>
      <c r="X9839">
        <v>90805</v>
      </c>
      <c r="Y9839" t="s">
        <v>56</v>
      </c>
      <c r="Z9839" t="s">
        <v>1895</v>
      </c>
      <c r="AA9839" t="s">
        <v>58</v>
      </c>
      <c r="AB9839" t="s">
        <v>59</v>
      </c>
      <c r="AC9839" t="s">
        <v>1896</v>
      </c>
      <c r="AD9839">
        <v>29.6</v>
      </c>
      <c r="AE9839">
        <v>2</v>
      </c>
      <c r="AF9839">
        <v>0</v>
      </c>
      <c r="AG9839">
        <v>14.8</v>
      </c>
    </row>
    <row r="9840" spans="1:33" x14ac:dyDescent="0.35">
      <c r="A9840">
        <v>9839</v>
      </c>
      <c r="B9840" t="s">
        <v>11741</v>
      </c>
      <c r="C9840" t="s">
        <v>4335</v>
      </c>
      <c r="D9840" t="b">
        <v>0</v>
      </c>
      <c r="E9840">
        <v>2016</v>
      </c>
      <c r="F9840">
        <v>9</v>
      </c>
      <c r="G9840">
        <v>25</v>
      </c>
      <c r="H9840" s="1">
        <v>42638</v>
      </c>
      <c r="I9840" t="b">
        <v>1</v>
      </c>
      <c r="J9840" s="1">
        <v>42379</v>
      </c>
      <c r="K9840" t="b">
        <v>1</v>
      </c>
      <c r="L9840">
        <v>2016</v>
      </c>
      <c r="M9840">
        <v>1</v>
      </c>
      <c r="N9840">
        <v>10</v>
      </c>
      <c r="O9840" s="1">
        <v>42379</v>
      </c>
      <c r="P9840" t="b">
        <v>1</v>
      </c>
      <c r="Q9840" t="s">
        <v>63</v>
      </c>
      <c r="R9840" t="s">
        <v>2785</v>
      </c>
      <c r="S9840" t="s">
        <v>2786</v>
      </c>
      <c r="T9840" t="s">
        <v>37</v>
      </c>
      <c r="U9840" t="s">
        <v>38</v>
      </c>
      <c r="V9840" t="s">
        <v>1332</v>
      </c>
      <c r="W9840" t="s">
        <v>55</v>
      </c>
      <c r="X9840">
        <v>90805</v>
      </c>
      <c r="Y9840" t="s">
        <v>56</v>
      </c>
      <c r="Z9840" t="s">
        <v>5154</v>
      </c>
      <c r="AA9840" t="s">
        <v>58</v>
      </c>
      <c r="AB9840" t="s">
        <v>59</v>
      </c>
      <c r="AC9840" t="s">
        <v>5155</v>
      </c>
      <c r="AD9840">
        <v>4.9800000000000004</v>
      </c>
      <c r="AE9840">
        <v>1</v>
      </c>
      <c r="AF9840">
        <v>0</v>
      </c>
      <c r="AG9840">
        <v>2.2907999999999999</v>
      </c>
    </row>
    <row r="9841" spans="1:33" x14ac:dyDescent="0.35">
      <c r="A9841">
        <v>9840</v>
      </c>
      <c r="B9841" t="s">
        <v>11741</v>
      </c>
      <c r="C9841" t="s">
        <v>4335</v>
      </c>
      <c r="D9841" t="b">
        <v>0</v>
      </c>
      <c r="E9841">
        <v>2016</v>
      </c>
      <c r="F9841">
        <v>9</v>
      </c>
      <c r="G9841">
        <v>25</v>
      </c>
      <c r="H9841" s="1">
        <v>42638</v>
      </c>
      <c r="I9841" t="b">
        <v>1</v>
      </c>
      <c r="J9841" s="1">
        <v>42379</v>
      </c>
      <c r="K9841" t="b">
        <v>1</v>
      </c>
      <c r="L9841">
        <v>2016</v>
      </c>
      <c r="M9841">
        <v>1</v>
      </c>
      <c r="N9841">
        <v>10</v>
      </c>
      <c r="O9841" s="1">
        <v>42379</v>
      </c>
      <c r="P9841" t="b">
        <v>1</v>
      </c>
      <c r="Q9841" t="s">
        <v>63</v>
      </c>
      <c r="R9841" t="s">
        <v>2785</v>
      </c>
      <c r="S9841" t="s">
        <v>2786</v>
      </c>
      <c r="T9841" t="s">
        <v>37</v>
      </c>
      <c r="U9841" t="s">
        <v>38</v>
      </c>
      <c r="V9841" t="s">
        <v>1332</v>
      </c>
      <c r="W9841" t="s">
        <v>55</v>
      </c>
      <c r="X9841">
        <v>90805</v>
      </c>
      <c r="Y9841" t="s">
        <v>56</v>
      </c>
      <c r="Z9841" t="s">
        <v>8471</v>
      </c>
      <c r="AA9841" t="s">
        <v>85</v>
      </c>
      <c r="AB9841" t="s">
        <v>1380</v>
      </c>
      <c r="AC9841" t="s">
        <v>8472</v>
      </c>
      <c r="AD9841">
        <v>479.976</v>
      </c>
      <c r="AE9841">
        <v>3</v>
      </c>
      <c r="AF9841">
        <v>0.2</v>
      </c>
      <c r="AG9841">
        <v>161.99189999999999</v>
      </c>
    </row>
    <row r="9842" spans="1:33" x14ac:dyDescent="0.35">
      <c r="A9842">
        <v>9841</v>
      </c>
      <c r="B9842" t="s">
        <v>11741</v>
      </c>
      <c r="C9842" t="s">
        <v>4335</v>
      </c>
      <c r="D9842" t="b">
        <v>0</v>
      </c>
      <c r="E9842">
        <v>2016</v>
      </c>
      <c r="F9842">
        <v>9</v>
      </c>
      <c r="G9842">
        <v>25</v>
      </c>
      <c r="H9842" s="1">
        <v>42638</v>
      </c>
      <c r="I9842" t="b">
        <v>1</v>
      </c>
      <c r="J9842" s="1">
        <v>42379</v>
      </c>
      <c r="K9842" t="b">
        <v>1</v>
      </c>
      <c r="L9842">
        <v>2016</v>
      </c>
      <c r="M9842">
        <v>1</v>
      </c>
      <c r="N9842">
        <v>10</v>
      </c>
      <c r="O9842" s="1">
        <v>42379</v>
      </c>
      <c r="P9842" t="b">
        <v>1</v>
      </c>
      <c r="Q9842" t="s">
        <v>63</v>
      </c>
      <c r="R9842" t="s">
        <v>2785</v>
      </c>
      <c r="S9842" t="s">
        <v>2786</v>
      </c>
      <c r="T9842" t="s">
        <v>37</v>
      </c>
      <c r="U9842" t="s">
        <v>38</v>
      </c>
      <c r="V9842" t="s">
        <v>1332</v>
      </c>
      <c r="W9842" t="s">
        <v>55</v>
      </c>
      <c r="X9842">
        <v>90805</v>
      </c>
      <c r="Y9842" t="s">
        <v>56</v>
      </c>
      <c r="Z9842" t="s">
        <v>8695</v>
      </c>
      <c r="AA9842" t="s">
        <v>85</v>
      </c>
      <c r="AB9842" t="s">
        <v>86</v>
      </c>
      <c r="AC9842" t="s">
        <v>8696</v>
      </c>
      <c r="AD9842">
        <v>44.735999999999997</v>
      </c>
      <c r="AE9842">
        <v>8</v>
      </c>
      <c r="AF9842">
        <v>0.2</v>
      </c>
      <c r="AG9842">
        <v>4.4736000000000002</v>
      </c>
    </row>
    <row r="9843" spans="1:33" x14ac:dyDescent="0.35">
      <c r="A9843">
        <v>9842</v>
      </c>
      <c r="B9843" t="s">
        <v>11741</v>
      </c>
      <c r="C9843" t="s">
        <v>4335</v>
      </c>
      <c r="D9843" t="b">
        <v>0</v>
      </c>
      <c r="E9843">
        <v>2016</v>
      </c>
      <c r="F9843">
        <v>9</v>
      </c>
      <c r="G9843">
        <v>25</v>
      </c>
      <c r="H9843" s="1">
        <v>42638</v>
      </c>
      <c r="I9843" t="b">
        <v>1</v>
      </c>
      <c r="J9843" s="1">
        <v>42379</v>
      </c>
      <c r="K9843" t="b">
        <v>1</v>
      </c>
      <c r="L9843">
        <v>2016</v>
      </c>
      <c r="M9843">
        <v>1</v>
      </c>
      <c r="N9843">
        <v>10</v>
      </c>
      <c r="O9843" s="1">
        <v>42379</v>
      </c>
      <c r="P9843" t="b">
        <v>1</v>
      </c>
      <c r="Q9843" t="s">
        <v>63</v>
      </c>
      <c r="R9843" t="s">
        <v>2785</v>
      </c>
      <c r="S9843" t="s">
        <v>2786</v>
      </c>
      <c r="T9843" t="s">
        <v>37</v>
      </c>
      <c r="U9843" t="s">
        <v>38</v>
      </c>
      <c r="V9843" t="s">
        <v>1332</v>
      </c>
      <c r="W9843" t="s">
        <v>55</v>
      </c>
      <c r="X9843">
        <v>90805</v>
      </c>
      <c r="Y9843" t="s">
        <v>56</v>
      </c>
      <c r="Z9843" t="s">
        <v>3680</v>
      </c>
      <c r="AA9843" t="s">
        <v>58</v>
      </c>
      <c r="AB9843" t="s">
        <v>82</v>
      </c>
      <c r="AC9843" t="s">
        <v>3681</v>
      </c>
      <c r="AD9843">
        <v>5.76</v>
      </c>
      <c r="AE9843">
        <v>2</v>
      </c>
      <c r="AF9843">
        <v>0</v>
      </c>
      <c r="AG9843">
        <v>1.6704000000000001</v>
      </c>
    </row>
    <row r="9844" spans="1:33" x14ac:dyDescent="0.35">
      <c r="A9844">
        <v>9843</v>
      </c>
      <c r="B9844" t="s">
        <v>11741</v>
      </c>
      <c r="C9844" t="s">
        <v>4335</v>
      </c>
      <c r="D9844" t="b">
        <v>0</v>
      </c>
      <c r="E9844">
        <v>2016</v>
      </c>
      <c r="F9844">
        <v>9</v>
      </c>
      <c r="G9844">
        <v>25</v>
      </c>
      <c r="H9844" s="1">
        <v>42638</v>
      </c>
      <c r="I9844" t="b">
        <v>1</v>
      </c>
      <c r="J9844" s="1">
        <v>42379</v>
      </c>
      <c r="K9844" t="b">
        <v>1</v>
      </c>
      <c r="L9844">
        <v>2016</v>
      </c>
      <c r="M9844">
        <v>1</v>
      </c>
      <c r="N9844">
        <v>10</v>
      </c>
      <c r="O9844" s="1">
        <v>42379</v>
      </c>
      <c r="P9844" t="b">
        <v>1</v>
      </c>
      <c r="Q9844" t="s">
        <v>63</v>
      </c>
      <c r="R9844" t="s">
        <v>2785</v>
      </c>
      <c r="S9844" t="s">
        <v>2786</v>
      </c>
      <c r="T9844" t="s">
        <v>37</v>
      </c>
      <c r="U9844" t="s">
        <v>38</v>
      </c>
      <c r="V9844" t="s">
        <v>1332</v>
      </c>
      <c r="W9844" t="s">
        <v>55</v>
      </c>
      <c r="X9844">
        <v>90805</v>
      </c>
      <c r="Y9844" t="s">
        <v>56</v>
      </c>
      <c r="Z9844" t="s">
        <v>2940</v>
      </c>
      <c r="AA9844" t="s">
        <v>43</v>
      </c>
      <c r="AB9844" t="s">
        <v>47</v>
      </c>
      <c r="AC9844" t="s">
        <v>2941</v>
      </c>
      <c r="AD9844">
        <v>483.13600000000002</v>
      </c>
      <c r="AE9844">
        <v>4</v>
      </c>
      <c r="AF9844">
        <v>0.2</v>
      </c>
      <c r="AG9844">
        <v>60.392000000000003</v>
      </c>
    </row>
    <row r="9845" spans="1:33" x14ac:dyDescent="0.35">
      <c r="A9845">
        <v>9844</v>
      </c>
      <c r="B9845" t="s">
        <v>11742</v>
      </c>
      <c r="C9845" s="1">
        <v>41704</v>
      </c>
      <c r="D9845" t="b">
        <v>1</v>
      </c>
      <c r="E9845">
        <v>2014</v>
      </c>
      <c r="F9845">
        <v>3</v>
      </c>
      <c r="G9845">
        <v>6</v>
      </c>
      <c r="H9845" s="1">
        <v>41704</v>
      </c>
      <c r="I9845" t="b">
        <v>1</v>
      </c>
      <c r="J9845" s="1">
        <v>41796</v>
      </c>
      <c r="K9845" t="b">
        <v>1</v>
      </c>
      <c r="L9845">
        <v>2014</v>
      </c>
      <c r="M9845">
        <v>6</v>
      </c>
      <c r="N9845">
        <v>6</v>
      </c>
      <c r="O9845" s="1">
        <v>41796</v>
      </c>
      <c r="P9845" t="b">
        <v>1</v>
      </c>
      <c r="Q9845" t="s">
        <v>221</v>
      </c>
      <c r="R9845" t="s">
        <v>7003</v>
      </c>
      <c r="S9845" t="s">
        <v>7004</v>
      </c>
      <c r="T9845" t="s">
        <v>37</v>
      </c>
      <c r="U9845" t="s">
        <v>38</v>
      </c>
      <c r="V9845" t="s">
        <v>417</v>
      </c>
      <c r="W9845" t="s">
        <v>247</v>
      </c>
      <c r="X9845">
        <v>62521</v>
      </c>
      <c r="Y9845" t="s">
        <v>123</v>
      </c>
      <c r="Z9845" t="s">
        <v>5154</v>
      </c>
      <c r="AA9845" t="s">
        <v>58</v>
      </c>
      <c r="AB9845" t="s">
        <v>59</v>
      </c>
      <c r="AC9845" t="s">
        <v>5155</v>
      </c>
      <c r="AD9845">
        <v>15.936</v>
      </c>
      <c r="AE9845">
        <v>4</v>
      </c>
      <c r="AF9845">
        <v>0.2</v>
      </c>
      <c r="AG9845">
        <v>5.1791999999999998</v>
      </c>
    </row>
    <row r="9846" spans="1:33" x14ac:dyDescent="0.35">
      <c r="A9846">
        <v>9845</v>
      </c>
      <c r="B9846" t="s">
        <v>11742</v>
      </c>
      <c r="C9846" s="1">
        <v>41704</v>
      </c>
      <c r="D9846" t="b">
        <v>1</v>
      </c>
      <c r="E9846">
        <v>2014</v>
      </c>
      <c r="F9846">
        <v>3</v>
      </c>
      <c r="G9846">
        <v>6</v>
      </c>
      <c r="H9846" s="1">
        <v>41704</v>
      </c>
      <c r="I9846" t="b">
        <v>1</v>
      </c>
      <c r="J9846" s="1">
        <v>41796</v>
      </c>
      <c r="K9846" t="b">
        <v>1</v>
      </c>
      <c r="L9846">
        <v>2014</v>
      </c>
      <c r="M9846">
        <v>6</v>
      </c>
      <c r="N9846">
        <v>6</v>
      </c>
      <c r="O9846" s="1">
        <v>41796</v>
      </c>
      <c r="P9846" t="b">
        <v>1</v>
      </c>
      <c r="Q9846" t="s">
        <v>221</v>
      </c>
      <c r="R9846" t="s">
        <v>7003</v>
      </c>
      <c r="S9846" t="s">
        <v>7004</v>
      </c>
      <c r="T9846" t="s">
        <v>37</v>
      </c>
      <c r="U9846" t="s">
        <v>38</v>
      </c>
      <c r="V9846" t="s">
        <v>417</v>
      </c>
      <c r="W9846" t="s">
        <v>247</v>
      </c>
      <c r="X9846">
        <v>62521</v>
      </c>
      <c r="Y9846" t="s">
        <v>123</v>
      </c>
      <c r="Z9846" t="s">
        <v>2219</v>
      </c>
      <c r="AA9846" t="s">
        <v>43</v>
      </c>
      <c r="AB9846" t="s">
        <v>79</v>
      </c>
      <c r="AC9846" t="s">
        <v>2220</v>
      </c>
      <c r="AD9846">
        <v>61.543999999999997</v>
      </c>
      <c r="AE9846">
        <v>7</v>
      </c>
      <c r="AF9846">
        <v>0.6</v>
      </c>
      <c r="AG9846">
        <v>-40.003599999999999</v>
      </c>
    </row>
    <row r="9847" spans="1:33" x14ac:dyDescent="0.35">
      <c r="A9847">
        <v>9846</v>
      </c>
      <c r="B9847" t="s">
        <v>11742</v>
      </c>
      <c r="C9847" s="1">
        <v>41704</v>
      </c>
      <c r="D9847" t="b">
        <v>1</v>
      </c>
      <c r="E9847">
        <v>2014</v>
      </c>
      <c r="F9847">
        <v>3</v>
      </c>
      <c r="G9847">
        <v>6</v>
      </c>
      <c r="H9847" s="1">
        <v>41704</v>
      </c>
      <c r="I9847" t="b">
        <v>1</v>
      </c>
      <c r="J9847" s="1">
        <v>41796</v>
      </c>
      <c r="K9847" t="b">
        <v>1</v>
      </c>
      <c r="L9847">
        <v>2014</v>
      </c>
      <c r="M9847">
        <v>6</v>
      </c>
      <c r="N9847">
        <v>6</v>
      </c>
      <c r="O9847" s="1">
        <v>41796</v>
      </c>
      <c r="P9847" t="b">
        <v>1</v>
      </c>
      <c r="Q9847" t="s">
        <v>221</v>
      </c>
      <c r="R9847" t="s">
        <v>7003</v>
      </c>
      <c r="S9847" t="s">
        <v>7004</v>
      </c>
      <c r="T9847" t="s">
        <v>37</v>
      </c>
      <c r="U9847" t="s">
        <v>38</v>
      </c>
      <c r="V9847" t="s">
        <v>417</v>
      </c>
      <c r="W9847" t="s">
        <v>247</v>
      </c>
      <c r="X9847">
        <v>62521</v>
      </c>
      <c r="Y9847" t="s">
        <v>123</v>
      </c>
      <c r="Z9847" t="s">
        <v>5079</v>
      </c>
      <c r="AA9847" t="s">
        <v>58</v>
      </c>
      <c r="AB9847" t="s">
        <v>72</v>
      </c>
      <c r="AC9847" t="s">
        <v>5080</v>
      </c>
      <c r="AD9847">
        <v>132.696</v>
      </c>
      <c r="AE9847">
        <v>3</v>
      </c>
      <c r="AF9847">
        <v>0.2</v>
      </c>
      <c r="AG9847">
        <v>9.9521999999999995</v>
      </c>
    </row>
    <row r="9848" spans="1:33" x14ac:dyDescent="0.35">
      <c r="A9848">
        <v>9847</v>
      </c>
      <c r="B9848" t="s">
        <v>11743</v>
      </c>
      <c r="C9848" s="1">
        <v>42775</v>
      </c>
      <c r="D9848" t="b">
        <v>1</v>
      </c>
      <c r="E9848">
        <v>2017</v>
      </c>
      <c r="F9848">
        <v>2</v>
      </c>
      <c r="G9848">
        <v>9</v>
      </c>
      <c r="H9848" s="1">
        <v>42775</v>
      </c>
      <c r="I9848" t="b">
        <v>1</v>
      </c>
      <c r="J9848" s="1">
        <v>42834</v>
      </c>
      <c r="K9848" t="b">
        <v>1</v>
      </c>
      <c r="L9848">
        <v>2017</v>
      </c>
      <c r="M9848">
        <v>4</v>
      </c>
      <c r="N9848">
        <v>9</v>
      </c>
      <c r="O9848" s="1">
        <v>42834</v>
      </c>
      <c r="P9848" t="b">
        <v>1</v>
      </c>
      <c r="Q9848" t="s">
        <v>34</v>
      </c>
      <c r="R9848" t="s">
        <v>9056</v>
      </c>
      <c r="S9848" t="s">
        <v>9057</v>
      </c>
      <c r="T9848" t="s">
        <v>120</v>
      </c>
      <c r="U9848" t="s">
        <v>38</v>
      </c>
      <c r="V9848" t="s">
        <v>54</v>
      </c>
      <c r="W9848" t="s">
        <v>55</v>
      </c>
      <c r="X9848">
        <v>90008</v>
      </c>
      <c r="Y9848" t="s">
        <v>56</v>
      </c>
      <c r="Z9848" t="s">
        <v>164</v>
      </c>
      <c r="AA9848" t="s">
        <v>58</v>
      </c>
      <c r="AB9848" t="s">
        <v>92</v>
      </c>
      <c r="AC9848" t="s">
        <v>165</v>
      </c>
      <c r="AD9848">
        <v>43.1</v>
      </c>
      <c r="AE9848">
        <v>5</v>
      </c>
      <c r="AF9848">
        <v>0</v>
      </c>
      <c r="AG9848">
        <v>11.206</v>
      </c>
    </row>
    <row r="9849" spans="1:33" x14ac:dyDescent="0.35">
      <c r="A9849">
        <v>9848</v>
      </c>
      <c r="B9849" t="s">
        <v>11743</v>
      </c>
      <c r="C9849" s="1">
        <v>42775</v>
      </c>
      <c r="D9849" t="b">
        <v>1</v>
      </c>
      <c r="E9849">
        <v>2017</v>
      </c>
      <c r="F9849">
        <v>2</v>
      </c>
      <c r="G9849">
        <v>9</v>
      </c>
      <c r="H9849" s="1">
        <v>42775</v>
      </c>
      <c r="I9849" t="b">
        <v>1</v>
      </c>
      <c r="J9849" s="1">
        <v>42834</v>
      </c>
      <c r="K9849" t="b">
        <v>1</v>
      </c>
      <c r="L9849">
        <v>2017</v>
      </c>
      <c r="M9849">
        <v>4</v>
      </c>
      <c r="N9849">
        <v>9</v>
      </c>
      <c r="O9849" s="1">
        <v>42834</v>
      </c>
      <c r="P9849" t="b">
        <v>1</v>
      </c>
      <c r="Q9849" t="s">
        <v>34</v>
      </c>
      <c r="R9849" t="s">
        <v>9056</v>
      </c>
      <c r="S9849" t="s">
        <v>9057</v>
      </c>
      <c r="T9849" t="s">
        <v>120</v>
      </c>
      <c r="U9849" t="s">
        <v>38</v>
      </c>
      <c r="V9849" t="s">
        <v>54</v>
      </c>
      <c r="W9849" t="s">
        <v>55</v>
      </c>
      <c r="X9849">
        <v>90008</v>
      </c>
      <c r="Y9849" t="s">
        <v>56</v>
      </c>
      <c r="Z9849" t="s">
        <v>3310</v>
      </c>
      <c r="AA9849" t="s">
        <v>43</v>
      </c>
      <c r="AB9849" t="s">
        <v>79</v>
      </c>
      <c r="AC9849" t="s">
        <v>3311</v>
      </c>
      <c r="AD9849">
        <v>511.5</v>
      </c>
      <c r="AE9849">
        <v>5</v>
      </c>
      <c r="AF9849">
        <v>0</v>
      </c>
      <c r="AG9849">
        <v>132.99</v>
      </c>
    </row>
    <row r="9850" spans="1:33" x14ac:dyDescent="0.35">
      <c r="A9850">
        <v>9849</v>
      </c>
      <c r="B9850" t="s">
        <v>11743</v>
      </c>
      <c r="C9850" s="1">
        <v>42775</v>
      </c>
      <c r="D9850" t="b">
        <v>1</v>
      </c>
      <c r="E9850">
        <v>2017</v>
      </c>
      <c r="F9850">
        <v>2</v>
      </c>
      <c r="G9850">
        <v>9</v>
      </c>
      <c r="H9850" s="1">
        <v>42775</v>
      </c>
      <c r="I9850" t="b">
        <v>1</v>
      </c>
      <c r="J9850" s="1">
        <v>42834</v>
      </c>
      <c r="K9850" t="b">
        <v>1</v>
      </c>
      <c r="L9850">
        <v>2017</v>
      </c>
      <c r="M9850">
        <v>4</v>
      </c>
      <c r="N9850">
        <v>9</v>
      </c>
      <c r="O9850" s="1">
        <v>42834</v>
      </c>
      <c r="P9850" t="b">
        <v>1</v>
      </c>
      <c r="Q9850" t="s">
        <v>34</v>
      </c>
      <c r="R9850" t="s">
        <v>9056</v>
      </c>
      <c r="S9850" t="s">
        <v>9057</v>
      </c>
      <c r="T9850" t="s">
        <v>120</v>
      </c>
      <c r="U9850" t="s">
        <v>38</v>
      </c>
      <c r="V9850" t="s">
        <v>54</v>
      </c>
      <c r="W9850" t="s">
        <v>55</v>
      </c>
      <c r="X9850">
        <v>90008</v>
      </c>
      <c r="Y9850" t="s">
        <v>56</v>
      </c>
      <c r="Z9850" t="s">
        <v>3584</v>
      </c>
      <c r="AA9850" t="s">
        <v>58</v>
      </c>
      <c r="AB9850" t="s">
        <v>89</v>
      </c>
      <c r="AC9850" t="s">
        <v>3585</v>
      </c>
      <c r="AD9850">
        <v>147.91999999999999</v>
      </c>
      <c r="AE9850">
        <v>5</v>
      </c>
      <c r="AF9850">
        <v>0.2</v>
      </c>
      <c r="AG9850">
        <v>46.225000000000001</v>
      </c>
    </row>
    <row r="9851" spans="1:33" x14ac:dyDescent="0.35">
      <c r="A9851">
        <v>9850</v>
      </c>
      <c r="B9851" t="s">
        <v>11744</v>
      </c>
      <c r="C9851" s="1">
        <v>41977</v>
      </c>
      <c r="D9851" t="b">
        <v>1</v>
      </c>
      <c r="E9851">
        <v>2014</v>
      </c>
      <c r="F9851">
        <v>12</v>
      </c>
      <c r="G9851">
        <v>4</v>
      </c>
      <c r="H9851" s="1">
        <v>41977</v>
      </c>
      <c r="I9851" t="b">
        <v>1</v>
      </c>
      <c r="J9851" t="s">
        <v>7479</v>
      </c>
      <c r="K9851" t="b">
        <v>0</v>
      </c>
      <c r="L9851">
        <v>2014</v>
      </c>
      <c r="M9851">
        <v>4</v>
      </c>
      <c r="N9851">
        <v>18</v>
      </c>
      <c r="O9851" s="1">
        <v>41747</v>
      </c>
      <c r="P9851" t="b">
        <v>1</v>
      </c>
      <c r="Q9851" t="s">
        <v>63</v>
      </c>
      <c r="R9851" t="s">
        <v>5381</v>
      </c>
      <c r="S9851" t="s">
        <v>5382</v>
      </c>
      <c r="T9851" t="s">
        <v>53</v>
      </c>
      <c r="U9851" t="s">
        <v>38</v>
      </c>
      <c r="V9851" t="s">
        <v>11726</v>
      </c>
      <c r="W9851" t="s">
        <v>55</v>
      </c>
      <c r="X9851">
        <v>95240</v>
      </c>
      <c r="Y9851" t="s">
        <v>56</v>
      </c>
      <c r="Z9851" t="s">
        <v>7605</v>
      </c>
      <c r="AA9851" t="s">
        <v>58</v>
      </c>
      <c r="AB9851" t="s">
        <v>82</v>
      </c>
      <c r="AC9851" t="s">
        <v>7606</v>
      </c>
      <c r="AD9851">
        <v>39.68</v>
      </c>
      <c r="AE9851">
        <v>2</v>
      </c>
      <c r="AF9851">
        <v>0</v>
      </c>
      <c r="AG9851">
        <v>16.268799999999999</v>
      </c>
    </row>
    <row r="9852" spans="1:33" x14ac:dyDescent="0.35">
      <c r="A9852">
        <v>9851</v>
      </c>
      <c r="B9852" t="s">
        <v>11745</v>
      </c>
      <c r="C9852" s="1">
        <v>42405</v>
      </c>
      <c r="D9852" t="b">
        <v>1</v>
      </c>
      <c r="E9852">
        <v>2016</v>
      </c>
      <c r="F9852">
        <v>2</v>
      </c>
      <c r="G9852">
        <v>5</v>
      </c>
      <c r="H9852" s="1">
        <v>42405</v>
      </c>
      <c r="I9852" t="b">
        <v>1</v>
      </c>
      <c r="J9852" s="1">
        <v>42526</v>
      </c>
      <c r="K9852" t="b">
        <v>1</v>
      </c>
      <c r="L9852">
        <v>2016</v>
      </c>
      <c r="M9852">
        <v>6</v>
      </c>
      <c r="N9852">
        <v>5</v>
      </c>
      <c r="O9852" s="1">
        <v>42526</v>
      </c>
      <c r="P9852" t="b">
        <v>1</v>
      </c>
      <c r="Q9852" t="s">
        <v>63</v>
      </c>
      <c r="R9852" t="s">
        <v>5381</v>
      </c>
      <c r="S9852" t="s">
        <v>5382</v>
      </c>
      <c r="T9852" t="s">
        <v>53</v>
      </c>
      <c r="U9852" t="s">
        <v>38</v>
      </c>
      <c r="V9852" t="s">
        <v>314</v>
      </c>
      <c r="W9852" t="s">
        <v>315</v>
      </c>
      <c r="X9852">
        <v>10009</v>
      </c>
      <c r="Y9852" t="s">
        <v>173</v>
      </c>
      <c r="Z9852" t="s">
        <v>2401</v>
      </c>
      <c r="AA9852" t="s">
        <v>43</v>
      </c>
      <c r="AB9852" t="s">
        <v>79</v>
      </c>
      <c r="AC9852" t="s">
        <v>2402</v>
      </c>
      <c r="AD9852">
        <v>12.56</v>
      </c>
      <c r="AE9852">
        <v>2</v>
      </c>
      <c r="AF9852">
        <v>0</v>
      </c>
      <c r="AG9852">
        <v>4.0191999999999997</v>
      </c>
    </row>
    <row r="9853" spans="1:33" x14ac:dyDescent="0.35">
      <c r="A9853">
        <v>9852</v>
      </c>
      <c r="B9853" t="s">
        <v>11745</v>
      </c>
      <c r="C9853" s="1">
        <v>42405</v>
      </c>
      <c r="D9853" t="b">
        <v>1</v>
      </c>
      <c r="E9853">
        <v>2016</v>
      </c>
      <c r="F9853">
        <v>2</v>
      </c>
      <c r="G9853">
        <v>5</v>
      </c>
      <c r="H9853" s="1">
        <v>42405</v>
      </c>
      <c r="I9853" t="b">
        <v>1</v>
      </c>
      <c r="J9853" s="1">
        <v>42526</v>
      </c>
      <c r="K9853" t="b">
        <v>1</v>
      </c>
      <c r="L9853">
        <v>2016</v>
      </c>
      <c r="M9853">
        <v>6</v>
      </c>
      <c r="N9853">
        <v>5</v>
      </c>
      <c r="O9853" s="1">
        <v>42526</v>
      </c>
      <c r="P9853" t="b">
        <v>1</v>
      </c>
      <c r="Q9853" t="s">
        <v>63</v>
      </c>
      <c r="R9853" t="s">
        <v>5381</v>
      </c>
      <c r="S9853" t="s">
        <v>5382</v>
      </c>
      <c r="T9853" t="s">
        <v>53</v>
      </c>
      <c r="U9853" t="s">
        <v>38</v>
      </c>
      <c r="V9853" t="s">
        <v>314</v>
      </c>
      <c r="W9853" t="s">
        <v>315</v>
      </c>
      <c r="X9853">
        <v>10009</v>
      </c>
      <c r="Y9853" t="s">
        <v>173</v>
      </c>
      <c r="Z9853" t="s">
        <v>1959</v>
      </c>
      <c r="AA9853" t="s">
        <v>58</v>
      </c>
      <c r="AB9853" t="s">
        <v>89</v>
      </c>
      <c r="AC9853" t="s">
        <v>1960</v>
      </c>
      <c r="AD9853">
        <v>90.48</v>
      </c>
      <c r="AE9853">
        <v>3</v>
      </c>
      <c r="AF9853">
        <v>0.2</v>
      </c>
      <c r="AG9853">
        <v>33.93</v>
      </c>
    </row>
    <row r="9854" spans="1:33" x14ac:dyDescent="0.35">
      <c r="A9854">
        <v>9853</v>
      </c>
      <c r="B9854" t="s">
        <v>11745</v>
      </c>
      <c r="C9854" s="1">
        <v>42405</v>
      </c>
      <c r="D9854" t="b">
        <v>1</v>
      </c>
      <c r="E9854">
        <v>2016</v>
      </c>
      <c r="F9854">
        <v>2</v>
      </c>
      <c r="G9854">
        <v>5</v>
      </c>
      <c r="H9854" s="1">
        <v>42405</v>
      </c>
      <c r="I9854" t="b">
        <v>1</v>
      </c>
      <c r="J9854" s="1">
        <v>42526</v>
      </c>
      <c r="K9854" t="b">
        <v>1</v>
      </c>
      <c r="L9854">
        <v>2016</v>
      </c>
      <c r="M9854">
        <v>6</v>
      </c>
      <c r="N9854">
        <v>5</v>
      </c>
      <c r="O9854" s="1">
        <v>42526</v>
      </c>
      <c r="P9854" t="b">
        <v>1</v>
      </c>
      <c r="Q9854" t="s">
        <v>63</v>
      </c>
      <c r="R9854" t="s">
        <v>5381</v>
      </c>
      <c r="S9854" t="s">
        <v>5382</v>
      </c>
      <c r="T9854" t="s">
        <v>53</v>
      </c>
      <c r="U9854" t="s">
        <v>38</v>
      </c>
      <c r="V9854" t="s">
        <v>314</v>
      </c>
      <c r="W9854" t="s">
        <v>315</v>
      </c>
      <c r="X9854">
        <v>10009</v>
      </c>
      <c r="Y9854" t="s">
        <v>173</v>
      </c>
      <c r="Z9854" t="s">
        <v>5520</v>
      </c>
      <c r="AA9854" t="s">
        <v>58</v>
      </c>
      <c r="AB9854" t="s">
        <v>106</v>
      </c>
      <c r="AC9854" t="s">
        <v>5521</v>
      </c>
      <c r="AD9854">
        <v>13.08</v>
      </c>
      <c r="AE9854">
        <v>2</v>
      </c>
      <c r="AF9854">
        <v>0</v>
      </c>
      <c r="AG9854">
        <v>6.0167999999999999</v>
      </c>
    </row>
    <row r="9855" spans="1:33" x14ac:dyDescent="0.35">
      <c r="A9855">
        <v>9854</v>
      </c>
      <c r="B9855" t="s">
        <v>11745</v>
      </c>
      <c r="C9855" s="1">
        <v>42405</v>
      </c>
      <c r="D9855" t="b">
        <v>1</v>
      </c>
      <c r="E9855">
        <v>2016</v>
      </c>
      <c r="F9855">
        <v>2</v>
      </c>
      <c r="G9855">
        <v>5</v>
      </c>
      <c r="H9855" s="1">
        <v>42405</v>
      </c>
      <c r="I9855" t="b">
        <v>1</v>
      </c>
      <c r="J9855" s="1">
        <v>42526</v>
      </c>
      <c r="K9855" t="b">
        <v>1</v>
      </c>
      <c r="L9855">
        <v>2016</v>
      </c>
      <c r="M9855">
        <v>6</v>
      </c>
      <c r="N9855">
        <v>5</v>
      </c>
      <c r="O9855" s="1">
        <v>42526</v>
      </c>
      <c r="P9855" t="b">
        <v>1</v>
      </c>
      <c r="Q9855" t="s">
        <v>63</v>
      </c>
      <c r="R9855" t="s">
        <v>5381</v>
      </c>
      <c r="S9855" t="s">
        <v>5382</v>
      </c>
      <c r="T9855" t="s">
        <v>53</v>
      </c>
      <c r="U9855" t="s">
        <v>38</v>
      </c>
      <c r="V9855" t="s">
        <v>314</v>
      </c>
      <c r="W9855" t="s">
        <v>315</v>
      </c>
      <c r="X9855">
        <v>10009</v>
      </c>
      <c r="Y9855" t="s">
        <v>173</v>
      </c>
      <c r="Z9855" t="s">
        <v>2621</v>
      </c>
      <c r="AA9855" t="s">
        <v>43</v>
      </c>
      <c r="AB9855" t="s">
        <v>79</v>
      </c>
      <c r="AC9855" t="s">
        <v>2622</v>
      </c>
      <c r="AD9855">
        <v>214.7</v>
      </c>
      <c r="AE9855">
        <v>5</v>
      </c>
      <c r="AF9855">
        <v>0</v>
      </c>
      <c r="AG9855">
        <v>83.733000000000004</v>
      </c>
    </row>
    <row r="9856" spans="1:33" x14ac:dyDescent="0.35">
      <c r="A9856">
        <v>9855</v>
      </c>
      <c r="B9856" t="s">
        <v>11746</v>
      </c>
      <c r="C9856" t="s">
        <v>1410</v>
      </c>
      <c r="D9856" t="b">
        <v>0</v>
      </c>
      <c r="E9856">
        <v>2017</v>
      </c>
      <c r="F9856">
        <v>6</v>
      </c>
      <c r="G9856">
        <v>19</v>
      </c>
      <c r="H9856" s="1">
        <v>42905</v>
      </c>
      <c r="I9856" t="b">
        <v>1</v>
      </c>
      <c r="J9856" t="s">
        <v>2442</v>
      </c>
      <c r="K9856" t="b">
        <v>0</v>
      </c>
      <c r="L9856">
        <v>2017</v>
      </c>
      <c r="M9856">
        <v>6</v>
      </c>
      <c r="N9856">
        <v>23</v>
      </c>
      <c r="O9856" s="1">
        <v>42909</v>
      </c>
      <c r="P9856" t="b">
        <v>1</v>
      </c>
      <c r="Q9856" t="s">
        <v>63</v>
      </c>
      <c r="R9856" t="s">
        <v>6629</v>
      </c>
      <c r="S9856" t="s">
        <v>6630</v>
      </c>
      <c r="T9856" t="s">
        <v>37</v>
      </c>
      <c r="U9856" t="s">
        <v>38</v>
      </c>
      <c r="V9856" t="s">
        <v>149</v>
      </c>
      <c r="W9856" t="s">
        <v>55</v>
      </c>
      <c r="X9856">
        <v>94109</v>
      </c>
      <c r="Y9856" t="s">
        <v>56</v>
      </c>
      <c r="Z9856" t="s">
        <v>7799</v>
      </c>
      <c r="AA9856" t="s">
        <v>43</v>
      </c>
      <c r="AB9856" t="s">
        <v>79</v>
      </c>
      <c r="AC9856" t="s">
        <v>7800</v>
      </c>
      <c r="AD9856">
        <v>50.32</v>
      </c>
      <c r="AE9856">
        <v>4</v>
      </c>
      <c r="AF9856">
        <v>0</v>
      </c>
      <c r="AG9856">
        <v>21.134399999999999</v>
      </c>
    </row>
    <row r="9857" spans="1:33" x14ac:dyDescent="0.35">
      <c r="A9857">
        <v>9856</v>
      </c>
      <c r="B9857" t="s">
        <v>11746</v>
      </c>
      <c r="C9857" t="s">
        <v>1410</v>
      </c>
      <c r="D9857" t="b">
        <v>0</v>
      </c>
      <c r="E9857">
        <v>2017</v>
      </c>
      <c r="F9857">
        <v>6</v>
      </c>
      <c r="G9857">
        <v>19</v>
      </c>
      <c r="H9857" s="1">
        <v>42905</v>
      </c>
      <c r="I9857" t="b">
        <v>1</v>
      </c>
      <c r="J9857" t="s">
        <v>2442</v>
      </c>
      <c r="K9857" t="b">
        <v>0</v>
      </c>
      <c r="L9857">
        <v>2017</v>
      </c>
      <c r="M9857">
        <v>6</v>
      </c>
      <c r="N9857">
        <v>23</v>
      </c>
      <c r="O9857" s="1">
        <v>42909</v>
      </c>
      <c r="P9857" t="b">
        <v>1</v>
      </c>
      <c r="Q9857" t="s">
        <v>63</v>
      </c>
      <c r="R9857" t="s">
        <v>6629</v>
      </c>
      <c r="S9857" t="s">
        <v>6630</v>
      </c>
      <c r="T9857" t="s">
        <v>37</v>
      </c>
      <c r="U9857" t="s">
        <v>38</v>
      </c>
      <c r="V9857" t="s">
        <v>149</v>
      </c>
      <c r="W9857" t="s">
        <v>55</v>
      </c>
      <c r="X9857">
        <v>94109</v>
      </c>
      <c r="Y9857" t="s">
        <v>56</v>
      </c>
      <c r="Z9857" t="s">
        <v>7074</v>
      </c>
      <c r="AA9857" t="s">
        <v>58</v>
      </c>
      <c r="AB9857" t="s">
        <v>106</v>
      </c>
      <c r="AC9857" t="s">
        <v>7075</v>
      </c>
      <c r="AD9857">
        <v>24.56</v>
      </c>
      <c r="AE9857">
        <v>2</v>
      </c>
      <c r="AF9857">
        <v>0</v>
      </c>
      <c r="AG9857">
        <v>11.543200000000001</v>
      </c>
    </row>
    <row r="9858" spans="1:33" x14ac:dyDescent="0.35">
      <c r="A9858">
        <v>9857</v>
      </c>
      <c r="B9858" t="s">
        <v>11747</v>
      </c>
      <c r="C9858" s="1">
        <v>41801</v>
      </c>
      <c r="D9858" t="b">
        <v>1</v>
      </c>
      <c r="E9858">
        <v>2014</v>
      </c>
      <c r="F9858">
        <v>6</v>
      </c>
      <c r="G9858">
        <v>11</v>
      </c>
      <c r="H9858" s="1">
        <v>41801</v>
      </c>
      <c r="I9858" t="b">
        <v>1</v>
      </c>
      <c r="J9858" s="1">
        <v>41954</v>
      </c>
      <c r="K9858" t="b">
        <v>1</v>
      </c>
      <c r="L9858">
        <v>2014</v>
      </c>
      <c r="M9858">
        <v>11</v>
      </c>
      <c r="N9858">
        <v>11</v>
      </c>
      <c r="O9858" s="1">
        <v>41954</v>
      </c>
      <c r="P9858" t="b">
        <v>1</v>
      </c>
      <c r="Q9858" t="s">
        <v>63</v>
      </c>
      <c r="R9858" t="s">
        <v>6629</v>
      </c>
      <c r="S9858" t="s">
        <v>6630</v>
      </c>
      <c r="T9858" t="s">
        <v>37</v>
      </c>
      <c r="U9858" t="s">
        <v>38</v>
      </c>
      <c r="V9858" t="s">
        <v>578</v>
      </c>
      <c r="W9858" t="s">
        <v>1446</v>
      </c>
      <c r="X9858">
        <v>31907</v>
      </c>
      <c r="Y9858" t="s">
        <v>41</v>
      </c>
      <c r="Z9858" t="s">
        <v>333</v>
      </c>
      <c r="AA9858" t="s">
        <v>58</v>
      </c>
      <c r="AB9858" t="s">
        <v>106</v>
      </c>
      <c r="AC9858" t="s">
        <v>334</v>
      </c>
      <c r="AD9858">
        <v>43.68</v>
      </c>
      <c r="AE9858">
        <v>6</v>
      </c>
      <c r="AF9858">
        <v>0</v>
      </c>
      <c r="AG9858">
        <v>20.9664</v>
      </c>
    </row>
    <row r="9859" spans="1:33" x14ac:dyDescent="0.35">
      <c r="A9859">
        <v>9858</v>
      </c>
      <c r="B9859" t="s">
        <v>11748</v>
      </c>
      <c r="C9859" t="s">
        <v>2017</v>
      </c>
      <c r="D9859" t="b">
        <v>0</v>
      </c>
      <c r="E9859">
        <v>2015</v>
      </c>
      <c r="F9859">
        <v>3</v>
      </c>
      <c r="G9859">
        <v>26</v>
      </c>
      <c r="H9859" s="1">
        <v>42089</v>
      </c>
      <c r="I9859" t="b">
        <v>1</v>
      </c>
      <c r="J9859" t="s">
        <v>6346</v>
      </c>
      <c r="K9859" t="b">
        <v>0</v>
      </c>
      <c r="L9859">
        <v>2015</v>
      </c>
      <c r="M9859">
        <v>3</v>
      </c>
      <c r="N9859">
        <v>30</v>
      </c>
      <c r="O9859" s="1">
        <v>42093</v>
      </c>
      <c r="P9859" t="b">
        <v>1</v>
      </c>
      <c r="Q9859" t="s">
        <v>63</v>
      </c>
      <c r="R9859" t="s">
        <v>2184</v>
      </c>
      <c r="S9859" t="s">
        <v>2185</v>
      </c>
      <c r="T9859" t="s">
        <v>53</v>
      </c>
      <c r="U9859" t="s">
        <v>38</v>
      </c>
      <c r="V9859" t="s">
        <v>111</v>
      </c>
      <c r="W9859" t="s">
        <v>112</v>
      </c>
      <c r="X9859">
        <v>98103</v>
      </c>
      <c r="Y9859" t="s">
        <v>56</v>
      </c>
      <c r="Z9859" t="s">
        <v>1820</v>
      </c>
      <c r="AA9859" t="s">
        <v>43</v>
      </c>
      <c r="AB9859" t="s">
        <v>69</v>
      </c>
      <c r="AC9859" t="s">
        <v>1821</v>
      </c>
      <c r="AD9859">
        <v>3393.68</v>
      </c>
      <c r="AE9859">
        <v>8</v>
      </c>
      <c r="AF9859">
        <v>0</v>
      </c>
      <c r="AG9859">
        <v>610.86239999999998</v>
      </c>
    </row>
    <row r="9860" spans="1:33" x14ac:dyDescent="0.35">
      <c r="A9860">
        <v>9859</v>
      </c>
      <c r="B9860" t="s">
        <v>11749</v>
      </c>
      <c r="C9860" t="s">
        <v>3853</v>
      </c>
      <c r="D9860" t="b">
        <v>0</v>
      </c>
      <c r="E9860">
        <v>2017</v>
      </c>
      <c r="F9860">
        <v>1</v>
      </c>
      <c r="G9860">
        <v>14</v>
      </c>
      <c r="H9860" s="1">
        <v>42749</v>
      </c>
      <c r="I9860" t="b">
        <v>1</v>
      </c>
      <c r="J9860" t="s">
        <v>1746</v>
      </c>
      <c r="K9860" t="b">
        <v>0</v>
      </c>
      <c r="L9860">
        <v>2017</v>
      </c>
      <c r="M9860">
        <v>1</v>
      </c>
      <c r="N9860">
        <v>20</v>
      </c>
      <c r="O9860" s="1">
        <v>42755</v>
      </c>
      <c r="P9860" t="b">
        <v>1</v>
      </c>
      <c r="Q9860" t="s">
        <v>63</v>
      </c>
      <c r="R9860" t="s">
        <v>3474</v>
      </c>
      <c r="S9860" t="s">
        <v>3475</v>
      </c>
      <c r="T9860" t="s">
        <v>120</v>
      </c>
      <c r="U9860" t="s">
        <v>38</v>
      </c>
      <c r="V9860" t="s">
        <v>1663</v>
      </c>
      <c r="W9860" t="s">
        <v>301</v>
      </c>
      <c r="X9860">
        <v>47374</v>
      </c>
      <c r="Y9860" t="s">
        <v>123</v>
      </c>
      <c r="Z9860" t="s">
        <v>730</v>
      </c>
      <c r="AA9860" t="s">
        <v>58</v>
      </c>
      <c r="AB9860" t="s">
        <v>72</v>
      </c>
      <c r="AC9860" t="s">
        <v>731</v>
      </c>
      <c r="AD9860">
        <v>67.400000000000006</v>
      </c>
      <c r="AE9860">
        <v>5</v>
      </c>
      <c r="AF9860">
        <v>0</v>
      </c>
      <c r="AG9860">
        <v>17.524000000000001</v>
      </c>
    </row>
    <row r="9861" spans="1:33" x14ac:dyDescent="0.35">
      <c r="A9861">
        <v>9860</v>
      </c>
      <c r="B9861" t="s">
        <v>11749</v>
      </c>
      <c r="C9861" t="s">
        <v>3853</v>
      </c>
      <c r="D9861" t="b">
        <v>0</v>
      </c>
      <c r="E9861">
        <v>2017</v>
      </c>
      <c r="F9861">
        <v>1</v>
      </c>
      <c r="G9861">
        <v>14</v>
      </c>
      <c r="H9861" s="1">
        <v>42749</v>
      </c>
      <c r="I9861" t="b">
        <v>1</v>
      </c>
      <c r="J9861" t="s">
        <v>1746</v>
      </c>
      <c r="K9861" t="b">
        <v>0</v>
      </c>
      <c r="L9861">
        <v>2017</v>
      </c>
      <c r="M9861">
        <v>1</v>
      </c>
      <c r="N9861">
        <v>20</v>
      </c>
      <c r="O9861" s="1">
        <v>42755</v>
      </c>
      <c r="P9861" t="b">
        <v>1</v>
      </c>
      <c r="Q9861" t="s">
        <v>63</v>
      </c>
      <c r="R9861" t="s">
        <v>3474</v>
      </c>
      <c r="S9861" t="s">
        <v>3475</v>
      </c>
      <c r="T9861" t="s">
        <v>120</v>
      </c>
      <c r="U9861" t="s">
        <v>38</v>
      </c>
      <c r="V9861" t="s">
        <v>1663</v>
      </c>
      <c r="W9861" t="s">
        <v>301</v>
      </c>
      <c r="X9861">
        <v>47374</v>
      </c>
      <c r="Y9861" t="s">
        <v>123</v>
      </c>
      <c r="Z9861" t="s">
        <v>1143</v>
      </c>
      <c r="AA9861" t="s">
        <v>58</v>
      </c>
      <c r="AB9861" t="s">
        <v>317</v>
      </c>
      <c r="AC9861" t="s">
        <v>1144</v>
      </c>
      <c r="AD9861">
        <v>2.52</v>
      </c>
      <c r="AE9861">
        <v>2</v>
      </c>
      <c r="AF9861">
        <v>0</v>
      </c>
      <c r="AG9861">
        <v>0.1008</v>
      </c>
    </row>
    <row r="9862" spans="1:33" x14ac:dyDescent="0.35">
      <c r="A9862">
        <v>9861</v>
      </c>
      <c r="B9862" t="s">
        <v>11749</v>
      </c>
      <c r="C9862" t="s">
        <v>3853</v>
      </c>
      <c r="D9862" t="b">
        <v>0</v>
      </c>
      <c r="E9862">
        <v>2017</v>
      </c>
      <c r="F9862">
        <v>1</v>
      </c>
      <c r="G9862">
        <v>14</v>
      </c>
      <c r="H9862" s="1">
        <v>42749</v>
      </c>
      <c r="I9862" t="b">
        <v>1</v>
      </c>
      <c r="J9862" t="s">
        <v>1746</v>
      </c>
      <c r="K9862" t="b">
        <v>0</v>
      </c>
      <c r="L9862">
        <v>2017</v>
      </c>
      <c r="M9862">
        <v>1</v>
      </c>
      <c r="N9862">
        <v>20</v>
      </c>
      <c r="O9862" s="1">
        <v>42755</v>
      </c>
      <c r="P9862" t="b">
        <v>1</v>
      </c>
      <c r="Q9862" t="s">
        <v>63</v>
      </c>
      <c r="R9862" t="s">
        <v>3474</v>
      </c>
      <c r="S9862" t="s">
        <v>3475</v>
      </c>
      <c r="T9862" t="s">
        <v>120</v>
      </c>
      <c r="U9862" t="s">
        <v>38</v>
      </c>
      <c r="V9862" t="s">
        <v>1663</v>
      </c>
      <c r="W9862" t="s">
        <v>301</v>
      </c>
      <c r="X9862">
        <v>47374</v>
      </c>
      <c r="Y9862" t="s">
        <v>123</v>
      </c>
      <c r="Z9862" t="s">
        <v>4724</v>
      </c>
      <c r="AA9862" t="s">
        <v>85</v>
      </c>
      <c r="AB9862" t="s">
        <v>86</v>
      </c>
      <c r="AC9862" t="s">
        <v>4725</v>
      </c>
      <c r="AD9862">
        <v>67.8</v>
      </c>
      <c r="AE9862">
        <v>4</v>
      </c>
      <c r="AF9862">
        <v>0</v>
      </c>
      <c r="AG9862">
        <v>1.3560000000000001</v>
      </c>
    </row>
    <row r="9863" spans="1:33" x14ac:dyDescent="0.35">
      <c r="A9863">
        <v>9862</v>
      </c>
      <c r="B9863" t="s">
        <v>11749</v>
      </c>
      <c r="C9863" t="s">
        <v>3853</v>
      </c>
      <c r="D9863" t="b">
        <v>0</v>
      </c>
      <c r="E9863">
        <v>2017</v>
      </c>
      <c r="F9863">
        <v>1</v>
      </c>
      <c r="G9863">
        <v>14</v>
      </c>
      <c r="H9863" s="1">
        <v>42749</v>
      </c>
      <c r="I9863" t="b">
        <v>1</v>
      </c>
      <c r="J9863" t="s">
        <v>1746</v>
      </c>
      <c r="K9863" t="b">
        <v>0</v>
      </c>
      <c r="L9863">
        <v>2017</v>
      </c>
      <c r="M9863">
        <v>1</v>
      </c>
      <c r="N9863">
        <v>20</v>
      </c>
      <c r="O9863" s="1">
        <v>42755</v>
      </c>
      <c r="P9863" t="b">
        <v>1</v>
      </c>
      <c r="Q9863" t="s">
        <v>63</v>
      </c>
      <c r="R9863" t="s">
        <v>3474</v>
      </c>
      <c r="S9863" t="s">
        <v>3475</v>
      </c>
      <c r="T9863" t="s">
        <v>120</v>
      </c>
      <c r="U9863" t="s">
        <v>38</v>
      </c>
      <c r="V9863" t="s">
        <v>1663</v>
      </c>
      <c r="W9863" t="s">
        <v>301</v>
      </c>
      <c r="X9863">
        <v>47374</v>
      </c>
      <c r="Y9863" t="s">
        <v>123</v>
      </c>
      <c r="Z9863" t="s">
        <v>5389</v>
      </c>
      <c r="AA9863" t="s">
        <v>58</v>
      </c>
      <c r="AB9863" t="s">
        <v>72</v>
      </c>
      <c r="AC9863" t="s">
        <v>3024</v>
      </c>
      <c r="AD9863">
        <v>18.760000000000002</v>
      </c>
      <c r="AE9863">
        <v>2</v>
      </c>
      <c r="AF9863">
        <v>0</v>
      </c>
      <c r="AG9863">
        <v>5.2527999999999997</v>
      </c>
    </row>
    <row r="9864" spans="1:33" x14ac:dyDescent="0.35">
      <c r="A9864">
        <v>9863</v>
      </c>
      <c r="B9864" t="s">
        <v>11749</v>
      </c>
      <c r="C9864" t="s">
        <v>3853</v>
      </c>
      <c r="D9864" t="b">
        <v>0</v>
      </c>
      <c r="E9864">
        <v>2017</v>
      </c>
      <c r="F9864">
        <v>1</v>
      </c>
      <c r="G9864">
        <v>14</v>
      </c>
      <c r="H9864" s="1">
        <v>42749</v>
      </c>
      <c r="I9864" t="b">
        <v>1</v>
      </c>
      <c r="J9864" t="s">
        <v>1746</v>
      </c>
      <c r="K9864" t="b">
        <v>0</v>
      </c>
      <c r="L9864">
        <v>2017</v>
      </c>
      <c r="M9864">
        <v>1</v>
      </c>
      <c r="N9864">
        <v>20</v>
      </c>
      <c r="O9864" s="1">
        <v>42755</v>
      </c>
      <c r="P9864" t="b">
        <v>1</v>
      </c>
      <c r="Q9864" t="s">
        <v>63</v>
      </c>
      <c r="R9864" t="s">
        <v>3474</v>
      </c>
      <c r="S9864" t="s">
        <v>3475</v>
      </c>
      <c r="T9864" t="s">
        <v>120</v>
      </c>
      <c r="U9864" t="s">
        <v>38</v>
      </c>
      <c r="V9864" t="s">
        <v>1663</v>
      </c>
      <c r="W9864" t="s">
        <v>301</v>
      </c>
      <c r="X9864">
        <v>47374</v>
      </c>
      <c r="Y9864" t="s">
        <v>123</v>
      </c>
      <c r="Z9864" t="s">
        <v>1883</v>
      </c>
      <c r="AA9864" t="s">
        <v>85</v>
      </c>
      <c r="AB9864" t="s">
        <v>190</v>
      </c>
      <c r="AC9864" t="s">
        <v>1884</v>
      </c>
      <c r="AD9864">
        <v>12.12</v>
      </c>
      <c r="AE9864">
        <v>4</v>
      </c>
      <c r="AF9864">
        <v>0</v>
      </c>
      <c r="AG9864">
        <v>2.5451999999999999</v>
      </c>
    </row>
    <row r="9865" spans="1:33" x14ac:dyDescent="0.35">
      <c r="A9865">
        <v>9864</v>
      </c>
      <c r="B9865" t="s">
        <v>11749</v>
      </c>
      <c r="C9865" t="s">
        <v>3853</v>
      </c>
      <c r="D9865" t="b">
        <v>0</v>
      </c>
      <c r="E9865">
        <v>2017</v>
      </c>
      <c r="F9865">
        <v>1</v>
      </c>
      <c r="G9865">
        <v>14</v>
      </c>
      <c r="H9865" s="1">
        <v>42749</v>
      </c>
      <c r="I9865" t="b">
        <v>1</v>
      </c>
      <c r="J9865" t="s">
        <v>1746</v>
      </c>
      <c r="K9865" t="b">
        <v>0</v>
      </c>
      <c r="L9865">
        <v>2017</v>
      </c>
      <c r="M9865">
        <v>1</v>
      </c>
      <c r="N9865">
        <v>20</v>
      </c>
      <c r="O9865" s="1">
        <v>42755</v>
      </c>
      <c r="P9865" t="b">
        <v>1</v>
      </c>
      <c r="Q9865" t="s">
        <v>63</v>
      </c>
      <c r="R9865" t="s">
        <v>3474</v>
      </c>
      <c r="S9865" t="s">
        <v>3475</v>
      </c>
      <c r="T9865" t="s">
        <v>120</v>
      </c>
      <c r="U9865" t="s">
        <v>38</v>
      </c>
      <c r="V9865" t="s">
        <v>1663</v>
      </c>
      <c r="W9865" t="s">
        <v>301</v>
      </c>
      <c r="X9865">
        <v>47374</v>
      </c>
      <c r="Y9865" t="s">
        <v>123</v>
      </c>
      <c r="Z9865" t="s">
        <v>3353</v>
      </c>
      <c r="AA9865" t="s">
        <v>58</v>
      </c>
      <c r="AB9865" t="s">
        <v>106</v>
      </c>
      <c r="AC9865" t="s">
        <v>3354</v>
      </c>
      <c r="AD9865">
        <v>11.34</v>
      </c>
      <c r="AE9865">
        <v>1</v>
      </c>
      <c r="AF9865">
        <v>0</v>
      </c>
      <c r="AG9865">
        <v>5.5566000000000004</v>
      </c>
    </row>
    <row r="9866" spans="1:33" x14ac:dyDescent="0.35">
      <c r="A9866">
        <v>9865</v>
      </c>
      <c r="B9866" t="s">
        <v>11749</v>
      </c>
      <c r="C9866" t="s">
        <v>3853</v>
      </c>
      <c r="D9866" t="b">
        <v>0</v>
      </c>
      <c r="E9866">
        <v>2017</v>
      </c>
      <c r="F9866">
        <v>1</v>
      </c>
      <c r="G9866">
        <v>14</v>
      </c>
      <c r="H9866" s="1">
        <v>42749</v>
      </c>
      <c r="I9866" t="b">
        <v>1</v>
      </c>
      <c r="J9866" t="s">
        <v>1746</v>
      </c>
      <c r="K9866" t="b">
        <v>0</v>
      </c>
      <c r="L9866">
        <v>2017</v>
      </c>
      <c r="M9866">
        <v>1</v>
      </c>
      <c r="N9866">
        <v>20</v>
      </c>
      <c r="O9866" s="1">
        <v>42755</v>
      </c>
      <c r="P9866" t="b">
        <v>1</v>
      </c>
      <c r="Q9866" t="s">
        <v>63</v>
      </c>
      <c r="R9866" t="s">
        <v>3474</v>
      </c>
      <c r="S9866" t="s">
        <v>3475</v>
      </c>
      <c r="T9866" t="s">
        <v>120</v>
      </c>
      <c r="U9866" t="s">
        <v>38</v>
      </c>
      <c r="V9866" t="s">
        <v>1663</v>
      </c>
      <c r="W9866" t="s">
        <v>301</v>
      </c>
      <c r="X9866">
        <v>47374</v>
      </c>
      <c r="Y9866" t="s">
        <v>123</v>
      </c>
      <c r="Z9866" t="s">
        <v>1130</v>
      </c>
      <c r="AA9866" t="s">
        <v>85</v>
      </c>
      <c r="AB9866" t="s">
        <v>190</v>
      </c>
      <c r="AC9866" t="s">
        <v>1131</v>
      </c>
      <c r="AD9866">
        <v>159.80000000000001</v>
      </c>
      <c r="AE9866">
        <v>4</v>
      </c>
      <c r="AF9866">
        <v>0</v>
      </c>
      <c r="AG9866">
        <v>70.311999999999998</v>
      </c>
    </row>
    <row r="9867" spans="1:33" x14ac:dyDescent="0.35">
      <c r="A9867">
        <v>9866</v>
      </c>
      <c r="B9867" t="s">
        <v>11749</v>
      </c>
      <c r="C9867" t="s">
        <v>3853</v>
      </c>
      <c r="D9867" t="b">
        <v>0</v>
      </c>
      <c r="E9867">
        <v>2017</v>
      </c>
      <c r="F9867">
        <v>1</v>
      </c>
      <c r="G9867">
        <v>14</v>
      </c>
      <c r="H9867" s="1">
        <v>42749</v>
      </c>
      <c r="I9867" t="b">
        <v>1</v>
      </c>
      <c r="J9867" t="s">
        <v>1746</v>
      </c>
      <c r="K9867" t="b">
        <v>0</v>
      </c>
      <c r="L9867">
        <v>2017</v>
      </c>
      <c r="M9867">
        <v>1</v>
      </c>
      <c r="N9867">
        <v>20</v>
      </c>
      <c r="O9867" s="1">
        <v>42755</v>
      </c>
      <c r="P9867" t="b">
        <v>1</v>
      </c>
      <c r="Q9867" t="s">
        <v>63</v>
      </c>
      <c r="R9867" t="s">
        <v>3474</v>
      </c>
      <c r="S9867" t="s">
        <v>3475</v>
      </c>
      <c r="T9867" t="s">
        <v>120</v>
      </c>
      <c r="U9867" t="s">
        <v>38</v>
      </c>
      <c r="V9867" t="s">
        <v>1663</v>
      </c>
      <c r="W9867" t="s">
        <v>301</v>
      </c>
      <c r="X9867">
        <v>47374</v>
      </c>
      <c r="Y9867" t="s">
        <v>123</v>
      </c>
      <c r="Z9867" t="s">
        <v>5357</v>
      </c>
      <c r="AA9867" t="s">
        <v>43</v>
      </c>
      <c r="AB9867" t="s">
        <v>79</v>
      </c>
      <c r="AC9867" t="s">
        <v>5358</v>
      </c>
      <c r="AD9867">
        <v>18.96</v>
      </c>
      <c r="AE9867">
        <v>2</v>
      </c>
      <c r="AF9867">
        <v>0</v>
      </c>
      <c r="AG9867">
        <v>8.532</v>
      </c>
    </row>
    <row r="9868" spans="1:33" x14ac:dyDescent="0.35">
      <c r="A9868">
        <v>9867</v>
      </c>
      <c r="B9868" t="s">
        <v>11750</v>
      </c>
      <c r="C9868" t="s">
        <v>2017</v>
      </c>
      <c r="D9868" t="b">
        <v>0</v>
      </c>
      <c r="E9868">
        <v>2015</v>
      </c>
      <c r="F9868">
        <v>3</v>
      </c>
      <c r="G9868">
        <v>26</v>
      </c>
      <c r="H9868" s="1">
        <v>42089</v>
      </c>
      <c r="I9868" t="b">
        <v>1</v>
      </c>
      <c r="J9868" t="s">
        <v>2550</v>
      </c>
      <c r="K9868" t="b">
        <v>0</v>
      </c>
      <c r="L9868">
        <v>2015</v>
      </c>
      <c r="M9868">
        <v>3</v>
      </c>
      <c r="N9868">
        <v>28</v>
      </c>
      <c r="O9868" s="1">
        <v>42091</v>
      </c>
      <c r="P9868" t="b">
        <v>1</v>
      </c>
      <c r="Q9868" t="s">
        <v>34</v>
      </c>
      <c r="R9868" t="s">
        <v>4001</v>
      </c>
      <c r="S9868" t="s">
        <v>4002</v>
      </c>
      <c r="T9868" t="s">
        <v>53</v>
      </c>
      <c r="U9868" t="s">
        <v>38</v>
      </c>
      <c r="V9868" t="s">
        <v>314</v>
      </c>
      <c r="W9868" t="s">
        <v>315</v>
      </c>
      <c r="X9868">
        <v>10009</v>
      </c>
      <c r="Y9868" t="s">
        <v>173</v>
      </c>
      <c r="Z9868" t="s">
        <v>6818</v>
      </c>
      <c r="AA9868" t="s">
        <v>58</v>
      </c>
      <c r="AB9868" t="s">
        <v>72</v>
      </c>
      <c r="AC9868" t="s">
        <v>6819</v>
      </c>
      <c r="AD9868">
        <v>1085.42</v>
      </c>
      <c r="AE9868">
        <v>7</v>
      </c>
      <c r="AF9868">
        <v>0</v>
      </c>
      <c r="AG9868">
        <v>282.20920000000001</v>
      </c>
    </row>
    <row r="9869" spans="1:33" x14ac:dyDescent="0.35">
      <c r="A9869">
        <v>9868</v>
      </c>
      <c r="B9869" t="s">
        <v>11750</v>
      </c>
      <c r="C9869" t="s">
        <v>2017</v>
      </c>
      <c r="D9869" t="b">
        <v>0</v>
      </c>
      <c r="E9869">
        <v>2015</v>
      </c>
      <c r="F9869">
        <v>3</v>
      </c>
      <c r="G9869">
        <v>26</v>
      </c>
      <c r="H9869" s="1">
        <v>42089</v>
      </c>
      <c r="I9869" t="b">
        <v>1</v>
      </c>
      <c r="J9869" t="s">
        <v>2550</v>
      </c>
      <c r="K9869" t="b">
        <v>0</v>
      </c>
      <c r="L9869">
        <v>2015</v>
      </c>
      <c r="M9869">
        <v>3</v>
      </c>
      <c r="N9869">
        <v>28</v>
      </c>
      <c r="O9869" s="1">
        <v>42091</v>
      </c>
      <c r="P9869" t="b">
        <v>1</v>
      </c>
      <c r="Q9869" t="s">
        <v>34</v>
      </c>
      <c r="R9869" t="s">
        <v>4001</v>
      </c>
      <c r="S9869" t="s">
        <v>4002</v>
      </c>
      <c r="T9869" t="s">
        <v>53</v>
      </c>
      <c r="U9869" t="s">
        <v>38</v>
      </c>
      <c r="V9869" t="s">
        <v>314</v>
      </c>
      <c r="W9869" t="s">
        <v>315</v>
      </c>
      <c r="X9869">
        <v>10009</v>
      </c>
      <c r="Y9869" t="s">
        <v>173</v>
      </c>
      <c r="Z9869" t="s">
        <v>7249</v>
      </c>
      <c r="AA9869" t="s">
        <v>58</v>
      </c>
      <c r="AB9869" t="s">
        <v>92</v>
      </c>
      <c r="AC9869" t="s">
        <v>7250</v>
      </c>
      <c r="AD9869">
        <v>13.11</v>
      </c>
      <c r="AE9869">
        <v>3</v>
      </c>
      <c r="AF9869">
        <v>0</v>
      </c>
      <c r="AG9869">
        <v>3.4085999999999999</v>
      </c>
    </row>
    <row r="9870" spans="1:33" x14ac:dyDescent="0.35">
      <c r="A9870">
        <v>9869</v>
      </c>
      <c r="B9870" t="s">
        <v>11751</v>
      </c>
      <c r="C9870" s="1">
        <v>41650</v>
      </c>
      <c r="D9870" t="b">
        <v>1</v>
      </c>
      <c r="E9870">
        <v>2014</v>
      </c>
      <c r="F9870">
        <v>1</v>
      </c>
      <c r="G9870">
        <v>11</v>
      </c>
      <c r="H9870" s="1">
        <v>41650</v>
      </c>
      <c r="I9870" t="b">
        <v>1</v>
      </c>
      <c r="J9870" s="1">
        <v>41709</v>
      </c>
      <c r="K9870" t="b">
        <v>1</v>
      </c>
      <c r="L9870">
        <v>2014</v>
      </c>
      <c r="M9870">
        <v>3</v>
      </c>
      <c r="N9870">
        <v>11</v>
      </c>
      <c r="O9870" s="1">
        <v>41709</v>
      </c>
      <c r="P9870" t="b">
        <v>1</v>
      </c>
      <c r="Q9870" t="s">
        <v>221</v>
      </c>
      <c r="R9870" t="s">
        <v>1027</v>
      </c>
      <c r="S9870" t="s">
        <v>1028</v>
      </c>
      <c r="T9870" t="s">
        <v>53</v>
      </c>
      <c r="U9870" t="s">
        <v>38</v>
      </c>
      <c r="V9870" t="s">
        <v>11752</v>
      </c>
      <c r="W9870" t="s">
        <v>579</v>
      </c>
      <c r="X9870">
        <v>45040</v>
      </c>
      <c r="Y9870" t="s">
        <v>173</v>
      </c>
      <c r="Z9870" t="s">
        <v>2621</v>
      </c>
      <c r="AA9870" t="s">
        <v>43</v>
      </c>
      <c r="AB9870" t="s">
        <v>79</v>
      </c>
      <c r="AC9870" t="s">
        <v>2622</v>
      </c>
      <c r="AD9870">
        <v>68.703999999999994</v>
      </c>
      <c r="AE9870">
        <v>2</v>
      </c>
      <c r="AF9870">
        <v>0.2</v>
      </c>
      <c r="AG9870">
        <v>16.3172</v>
      </c>
    </row>
    <row r="9871" spans="1:33" x14ac:dyDescent="0.35">
      <c r="A9871">
        <v>9870</v>
      </c>
      <c r="B9871" t="s">
        <v>11751</v>
      </c>
      <c r="C9871" s="1">
        <v>41650</v>
      </c>
      <c r="D9871" t="b">
        <v>1</v>
      </c>
      <c r="E9871">
        <v>2014</v>
      </c>
      <c r="F9871">
        <v>1</v>
      </c>
      <c r="G9871">
        <v>11</v>
      </c>
      <c r="H9871" s="1">
        <v>41650</v>
      </c>
      <c r="I9871" t="b">
        <v>1</v>
      </c>
      <c r="J9871" s="1">
        <v>41709</v>
      </c>
      <c r="K9871" t="b">
        <v>1</v>
      </c>
      <c r="L9871">
        <v>2014</v>
      </c>
      <c r="M9871">
        <v>3</v>
      </c>
      <c r="N9871">
        <v>11</v>
      </c>
      <c r="O9871" s="1">
        <v>41709</v>
      </c>
      <c r="P9871" t="b">
        <v>1</v>
      </c>
      <c r="Q9871" t="s">
        <v>221</v>
      </c>
      <c r="R9871" t="s">
        <v>1027</v>
      </c>
      <c r="S9871" t="s">
        <v>1028</v>
      </c>
      <c r="T9871" t="s">
        <v>53</v>
      </c>
      <c r="U9871" t="s">
        <v>38</v>
      </c>
      <c r="V9871" t="s">
        <v>11752</v>
      </c>
      <c r="W9871" t="s">
        <v>579</v>
      </c>
      <c r="X9871">
        <v>45040</v>
      </c>
      <c r="Y9871" t="s">
        <v>173</v>
      </c>
      <c r="Z9871" t="s">
        <v>7695</v>
      </c>
      <c r="AA9871" t="s">
        <v>58</v>
      </c>
      <c r="AB9871" t="s">
        <v>89</v>
      </c>
      <c r="AC9871" t="s">
        <v>7696</v>
      </c>
      <c r="AD9871">
        <v>3.1320000000000001</v>
      </c>
      <c r="AE9871">
        <v>2</v>
      </c>
      <c r="AF9871">
        <v>0.7</v>
      </c>
      <c r="AG9871">
        <v>-2.61</v>
      </c>
    </row>
    <row r="9872" spans="1:33" x14ac:dyDescent="0.35">
      <c r="A9872">
        <v>9871</v>
      </c>
      <c r="B9872" t="s">
        <v>11751</v>
      </c>
      <c r="C9872" s="1">
        <v>41650</v>
      </c>
      <c r="D9872" t="b">
        <v>1</v>
      </c>
      <c r="E9872">
        <v>2014</v>
      </c>
      <c r="F9872">
        <v>1</v>
      </c>
      <c r="G9872">
        <v>11</v>
      </c>
      <c r="H9872" s="1">
        <v>41650</v>
      </c>
      <c r="I9872" t="b">
        <v>1</v>
      </c>
      <c r="J9872" s="1">
        <v>41709</v>
      </c>
      <c r="K9872" t="b">
        <v>1</v>
      </c>
      <c r="L9872">
        <v>2014</v>
      </c>
      <c r="M9872">
        <v>3</v>
      </c>
      <c r="N9872">
        <v>11</v>
      </c>
      <c r="O9872" s="1">
        <v>41709</v>
      </c>
      <c r="P9872" t="b">
        <v>1</v>
      </c>
      <c r="Q9872" t="s">
        <v>221</v>
      </c>
      <c r="R9872" t="s">
        <v>1027</v>
      </c>
      <c r="S9872" t="s">
        <v>1028</v>
      </c>
      <c r="T9872" t="s">
        <v>53</v>
      </c>
      <c r="U9872" t="s">
        <v>38</v>
      </c>
      <c r="V9872" t="s">
        <v>11752</v>
      </c>
      <c r="W9872" t="s">
        <v>579</v>
      </c>
      <c r="X9872">
        <v>45040</v>
      </c>
      <c r="Y9872" t="s">
        <v>173</v>
      </c>
      <c r="Z9872" t="s">
        <v>1961</v>
      </c>
      <c r="AA9872" t="s">
        <v>58</v>
      </c>
      <c r="AB9872" t="s">
        <v>89</v>
      </c>
      <c r="AC9872" t="s">
        <v>1962</v>
      </c>
      <c r="AD9872">
        <v>22.428000000000001</v>
      </c>
      <c r="AE9872">
        <v>3</v>
      </c>
      <c r="AF9872">
        <v>0.7</v>
      </c>
      <c r="AG9872">
        <v>-17.942399999999999</v>
      </c>
    </row>
    <row r="9873" spans="1:33" x14ac:dyDescent="0.35">
      <c r="A9873">
        <v>9872</v>
      </c>
      <c r="B9873" t="s">
        <v>11753</v>
      </c>
      <c r="C9873" s="1">
        <v>42896</v>
      </c>
      <c r="D9873" t="b">
        <v>1</v>
      </c>
      <c r="E9873">
        <v>2017</v>
      </c>
      <c r="F9873">
        <v>6</v>
      </c>
      <c r="G9873">
        <v>10</v>
      </c>
      <c r="H9873" s="1">
        <v>42896</v>
      </c>
      <c r="I9873" t="b">
        <v>1</v>
      </c>
      <c r="J9873" s="1">
        <v>42896</v>
      </c>
      <c r="K9873" t="b">
        <v>1</v>
      </c>
      <c r="L9873">
        <v>2017</v>
      </c>
      <c r="M9873">
        <v>6</v>
      </c>
      <c r="N9873">
        <v>10</v>
      </c>
      <c r="O9873" s="1">
        <v>42896</v>
      </c>
      <c r="P9873" t="b">
        <v>1</v>
      </c>
      <c r="Q9873" t="s">
        <v>1467</v>
      </c>
      <c r="R9873" t="s">
        <v>7417</v>
      </c>
      <c r="S9873" t="s">
        <v>7418</v>
      </c>
      <c r="T9873" t="s">
        <v>37</v>
      </c>
      <c r="U9873" t="s">
        <v>38</v>
      </c>
      <c r="V9873" t="s">
        <v>356</v>
      </c>
      <c r="W9873" t="s">
        <v>247</v>
      </c>
      <c r="X9873">
        <v>60623</v>
      </c>
      <c r="Y9873" t="s">
        <v>123</v>
      </c>
      <c r="Z9873" t="s">
        <v>1158</v>
      </c>
      <c r="AA9873" t="s">
        <v>58</v>
      </c>
      <c r="AB9873" t="s">
        <v>72</v>
      </c>
      <c r="AC9873" t="s">
        <v>1159</v>
      </c>
      <c r="AD9873">
        <v>290.33600000000001</v>
      </c>
      <c r="AE9873">
        <v>2</v>
      </c>
      <c r="AF9873">
        <v>0.2</v>
      </c>
      <c r="AG9873">
        <v>32.662799999999997</v>
      </c>
    </row>
    <row r="9874" spans="1:33" x14ac:dyDescent="0.35">
      <c r="A9874">
        <v>9873</v>
      </c>
      <c r="B9874" t="s">
        <v>11753</v>
      </c>
      <c r="C9874" s="1">
        <v>42896</v>
      </c>
      <c r="D9874" t="b">
        <v>1</v>
      </c>
      <c r="E9874">
        <v>2017</v>
      </c>
      <c r="F9874">
        <v>6</v>
      </c>
      <c r="G9874">
        <v>10</v>
      </c>
      <c r="H9874" s="1">
        <v>42896</v>
      </c>
      <c r="I9874" t="b">
        <v>1</v>
      </c>
      <c r="J9874" s="1">
        <v>42896</v>
      </c>
      <c r="K9874" t="b">
        <v>1</v>
      </c>
      <c r="L9874">
        <v>2017</v>
      </c>
      <c r="M9874">
        <v>6</v>
      </c>
      <c r="N9874">
        <v>10</v>
      </c>
      <c r="O9874" s="1">
        <v>42896</v>
      </c>
      <c r="P9874" t="b">
        <v>1</v>
      </c>
      <c r="Q9874" t="s">
        <v>1467</v>
      </c>
      <c r="R9874" t="s">
        <v>7417</v>
      </c>
      <c r="S9874" t="s">
        <v>7418</v>
      </c>
      <c r="T9874" t="s">
        <v>37</v>
      </c>
      <c r="U9874" t="s">
        <v>38</v>
      </c>
      <c r="V9874" t="s">
        <v>356</v>
      </c>
      <c r="W9874" t="s">
        <v>247</v>
      </c>
      <c r="X9874">
        <v>60623</v>
      </c>
      <c r="Y9874" t="s">
        <v>123</v>
      </c>
      <c r="Z9874" t="s">
        <v>3518</v>
      </c>
      <c r="AA9874" t="s">
        <v>58</v>
      </c>
      <c r="AB9874" t="s">
        <v>82</v>
      </c>
      <c r="AC9874" t="s">
        <v>3462</v>
      </c>
      <c r="AD9874">
        <v>19.152000000000001</v>
      </c>
      <c r="AE9874">
        <v>2</v>
      </c>
      <c r="AF9874">
        <v>0.2</v>
      </c>
      <c r="AG9874">
        <v>1.1970000000000001</v>
      </c>
    </row>
    <row r="9875" spans="1:33" x14ac:dyDescent="0.35">
      <c r="A9875">
        <v>9874</v>
      </c>
      <c r="B9875" t="s">
        <v>11754</v>
      </c>
      <c r="C9875" s="1">
        <v>42655</v>
      </c>
      <c r="D9875" t="b">
        <v>1</v>
      </c>
      <c r="E9875">
        <v>2016</v>
      </c>
      <c r="F9875">
        <v>10</v>
      </c>
      <c r="G9875">
        <v>12</v>
      </c>
      <c r="H9875" s="1">
        <v>42655</v>
      </c>
      <c r="I9875" t="b">
        <v>1</v>
      </c>
      <c r="J9875" t="s">
        <v>7217</v>
      </c>
      <c r="K9875" t="b">
        <v>0</v>
      </c>
      <c r="L9875">
        <v>2016</v>
      </c>
      <c r="M9875">
        <v>12</v>
      </c>
      <c r="N9875">
        <v>14</v>
      </c>
      <c r="O9875" s="1">
        <v>42718</v>
      </c>
      <c r="P9875" t="b">
        <v>1</v>
      </c>
      <c r="Q9875" t="s">
        <v>63</v>
      </c>
      <c r="R9875" t="s">
        <v>3384</v>
      </c>
      <c r="S9875" t="s">
        <v>3385</v>
      </c>
      <c r="T9875" t="s">
        <v>120</v>
      </c>
      <c r="U9875" t="s">
        <v>38</v>
      </c>
      <c r="V9875" t="s">
        <v>314</v>
      </c>
      <c r="W9875" t="s">
        <v>315</v>
      </c>
      <c r="X9875">
        <v>10024</v>
      </c>
      <c r="Y9875" t="s">
        <v>173</v>
      </c>
      <c r="Z9875" t="s">
        <v>7224</v>
      </c>
      <c r="AA9875" t="s">
        <v>58</v>
      </c>
      <c r="AB9875" t="s">
        <v>106</v>
      </c>
      <c r="AC9875" t="s">
        <v>7225</v>
      </c>
      <c r="AD9875">
        <v>6.48</v>
      </c>
      <c r="AE9875">
        <v>1</v>
      </c>
      <c r="AF9875">
        <v>0</v>
      </c>
      <c r="AG9875">
        <v>3.1103999999999998</v>
      </c>
    </row>
    <row r="9876" spans="1:33" x14ac:dyDescent="0.35">
      <c r="A9876">
        <v>9875</v>
      </c>
      <c r="B9876" t="s">
        <v>11755</v>
      </c>
      <c r="C9876" t="s">
        <v>467</v>
      </c>
      <c r="D9876" t="b">
        <v>0</v>
      </c>
      <c r="E9876">
        <v>2016</v>
      </c>
      <c r="F9876">
        <v>9</v>
      </c>
      <c r="G9876">
        <v>22</v>
      </c>
      <c r="H9876" s="1">
        <v>42635</v>
      </c>
      <c r="I9876" t="b">
        <v>1</v>
      </c>
      <c r="J9876" t="s">
        <v>4120</v>
      </c>
      <c r="K9876" t="b">
        <v>0</v>
      </c>
      <c r="L9876">
        <v>2016</v>
      </c>
      <c r="M9876">
        <v>9</v>
      </c>
      <c r="N9876">
        <v>24</v>
      </c>
      <c r="O9876" s="1">
        <v>42637</v>
      </c>
      <c r="P9876" t="b">
        <v>1</v>
      </c>
      <c r="Q9876" t="s">
        <v>34</v>
      </c>
      <c r="R9876" t="s">
        <v>4486</v>
      </c>
      <c r="S9876" t="s">
        <v>4487</v>
      </c>
      <c r="T9876" t="s">
        <v>120</v>
      </c>
      <c r="U9876" t="s">
        <v>38</v>
      </c>
      <c r="V9876" t="s">
        <v>4385</v>
      </c>
      <c r="W9876" t="s">
        <v>579</v>
      </c>
      <c r="X9876">
        <v>44134</v>
      </c>
      <c r="Y9876" t="s">
        <v>173</v>
      </c>
      <c r="Z9876" t="s">
        <v>3929</v>
      </c>
      <c r="AA9876" t="s">
        <v>58</v>
      </c>
      <c r="AB9876" t="s">
        <v>204</v>
      </c>
      <c r="AC9876" t="s">
        <v>3930</v>
      </c>
      <c r="AD9876">
        <v>63.968000000000004</v>
      </c>
      <c r="AE9876">
        <v>2</v>
      </c>
      <c r="AF9876">
        <v>0.2</v>
      </c>
      <c r="AG9876">
        <v>19.989999999999998</v>
      </c>
    </row>
    <row r="9877" spans="1:33" x14ac:dyDescent="0.35">
      <c r="A9877">
        <v>9876</v>
      </c>
      <c r="B9877" t="s">
        <v>11756</v>
      </c>
      <c r="C9877" t="s">
        <v>5606</v>
      </c>
      <c r="D9877" t="b">
        <v>0</v>
      </c>
      <c r="E9877">
        <v>2016</v>
      </c>
      <c r="F9877">
        <v>12</v>
      </c>
      <c r="G9877">
        <v>29</v>
      </c>
      <c r="H9877" s="1">
        <v>42733</v>
      </c>
      <c r="I9877" t="b">
        <v>1</v>
      </c>
      <c r="J9877" s="1">
        <v>42491</v>
      </c>
      <c r="K9877" t="b">
        <v>1</v>
      </c>
      <c r="L9877">
        <v>2016</v>
      </c>
      <c r="M9877">
        <v>5</v>
      </c>
      <c r="N9877">
        <v>1</v>
      </c>
      <c r="O9877" s="1">
        <v>42491</v>
      </c>
      <c r="P9877" t="b">
        <v>1</v>
      </c>
      <c r="Q9877" t="s">
        <v>63</v>
      </c>
      <c r="R9877" t="s">
        <v>1621</v>
      </c>
      <c r="S9877" t="s">
        <v>1622</v>
      </c>
      <c r="T9877" t="s">
        <v>37</v>
      </c>
      <c r="U9877" t="s">
        <v>38</v>
      </c>
      <c r="V9877" t="s">
        <v>314</v>
      </c>
      <c r="W9877" t="s">
        <v>315</v>
      </c>
      <c r="X9877">
        <v>10035</v>
      </c>
      <c r="Y9877" t="s">
        <v>173</v>
      </c>
      <c r="Z9877" t="s">
        <v>11207</v>
      </c>
      <c r="AA9877" t="s">
        <v>58</v>
      </c>
      <c r="AB9877" t="s">
        <v>666</v>
      </c>
      <c r="AC9877" t="s">
        <v>11208</v>
      </c>
      <c r="AD9877">
        <v>6.36</v>
      </c>
      <c r="AE9877">
        <v>2</v>
      </c>
      <c r="AF9877">
        <v>0</v>
      </c>
      <c r="AG9877">
        <v>6.3600000000000004E-2</v>
      </c>
    </row>
    <row r="9878" spans="1:33" x14ac:dyDescent="0.35">
      <c r="A9878">
        <v>9877</v>
      </c>
      <c r="B9878" t="s">
        <v>11757</v>
      </c>
      <c r="C9878" t="s">
        <v>100</v>
      </c>
      <c r="D9878" t="b">
        <v>0</v>
      </c>
      <c r="E9878">
        <v>2017</v>
      </c>
      <c r="F9878">
        <v>4</v>
      </c>
      <c r="G9878">
        <v>20</v>
      </c>
      <c r="H9878" s="1">
        <v>42845</v>
      </c>
      <c r="I9878" t="b">
        <v>1</v>
      </c>
      <c r="J9878" t="s">
        <v>814</v>
      </c>
      <c r="K9878" t="b">
        <v>0</v>
      </c>
      <c r="L9878">
        <v>2017</v>
      </c>
      <c r="M9878">
        <v>4</v>
      </c>
      <c r="N9878">
        <v>21</v>
      </c>
      <c r="O9878" s="1">
        <v>42846</v>
      </c>
      <c r="P9878" t="b">
        <v>1</v>
      </c>
      <c r="Q9878" t="s">
        <v>221</v>
      </c>
      <c r="R9878" t="s">
        <v>5115</v>
      </c>
      <c r="S9878" t="s">
        <v>5116</v>
      </c>
      <c r="T9878" t="s">
        <v>120</v>
      </c>
      <c r="U9878" t="s">
        <v>38</v>
      </c>
      <c r="V9878" t="s">
        <v>2481</v>
      </c>
      <c r="W9878" t="s">
        <v>579</v>
      </c>
      <c r="X9878">
        <v>44105</v>
      </c>
      <c r="Y9878" t="s">
        <v>173</v>
      </c>
      <c r="Z9878" t="s">
        <v>5640</v>
      </c>
      <c r="AA9878" t="s">
        <v>58</v>
      </c>
      <c r="AB9878" t="s">
        <v>72</v>
      </c>
      <c r="AC9878" t="s">
        <v>5641</v>
      </c>
      <c r="AD9878">
        <v>848.54399999999998</v>
      </c>
      <c r="AE9878">
        <v>4</v>
      </c>
      <c r="AF9878">
        <v>0.2</v>
      </c>
      <c r="AG9878">
        <v>-21.2136</v>
      </c>
    </row>
    <row r="9879" spans="1:33" x14ac:dyDescent="0.35">
      <c r="A9879">
        <v>9878</v>
      </c>
      <c r="B9879" t="s">
        <v>11757</v>
      </c>
      <c r="C9879" t="s">
        <v>100</v>
      </c>
      <c r="D9879" t="b">
        <v>0</v>
      </c>
      <c r="E9879">
        <v>2017</v>
      </c>
      <c r="F9879">
        <v>4</v>
      </c>
      <c r="G9879">
        <v>20</v>
      </c>
      <c r="H9879" s="1">
        <v>42845</v>
      </c>
      <c r="I9879" t="b">
        <v>1</v>
      </c>
      <c r="J9879" t="s">
        <v>814</v>
      </c>
      <c r="K9879" t="b">
        <v>0</v>
      </c>
      <c r="L9879">
        <v>2017</v>
      </c>
      <c r="M9879">
        <v>4</v>
      </c>
      <c r="N9879">
        <v>21</v>
      </c>
      <c r="O9879" s="1">
        <v>42846</v>
      </c>
      <c r="P9879" t="b">
        <v>1</v>
      </c>
      <c r="Q9879" t="s">
        <v>221</v>
      </c>
      <c r="R9879" t="s">
        <v>5115</v>
      </c>
      <c r="S9879" t="s">
        <v>5116</v>
      </c>
      <c r="T9879" t="s">
        <v>120</v>
      </c>
      <c r="U9879" t="s">
        <v>38</v>
      </c>
      <c r="V9879" t="s">
        <v>2481</v>
      </c>
      <c r="W9879" t="s">
        <v>579</v>
      </c>
      <c r="X9879">
        <v>44105</v>
      </c>
      <c r="Y9879" t="s">
        <v>173</v>
      </c>
      <c r="Z9879" t="s">
        <v>6861</v>
      </c>
      <c r="AA9879" t="s">
        <v>58</v>
      </c>
      <c r="AB9879" t="s">
        <v>89</v>
      </c>
      <c r="AC9879" t="s">
        <v>6862</v>
      </c>
      <c r="AD9879">
        <v>8.6999999999999993</v>
      </c>
      <c r="AE9879">
        <v>5</v>
      </c>
      <c r="AF9879">
        <v>0.7</v>
      </c>
      <c r="AG9879">
        <v>-6.38</v>
      </c>
    </row>
    <row r="9880" spans="1:33" x14ac:dyDescent="0.35">
      <c r="A9880">
        <v>9879</v>
      </c>
      <c r="B9880" t="s">
        <v>11757</v>
      </c>
      <c r="C9880" t="s">
        <v>100</v>
      </c>
      <c r="D9880" t="b">
        <v>0</v>
      </c>
      <c r="E9880">
        <v>2017</v>
      </c>
      <c r="F9880">
        <v>4</v>
      </c>
      <c r="G9880">
        <v>20</v>
      </c>
      <c r="H9880" s="1">
        <v>42845</v>
      </c>
      <c r="I9880" t="b">
        <v>1</v>
      </c>
      <c r="J9880" t="s">
        <v>814</v>
      </c>
      <c r="K9880" t="b">
        <v>0</v>
      </c>
      <c r="L9880">
        <v>2017</v>
      </c>
      <c r="M9880">
        <v>4</v>
      </c>
      <c r="N9880">
        <v>21</v>
      </c>
      <c r="O9880" s="1">
        <v>42846</v>
      </c>
      <c r="P9880" t="b">
        <v>1</v>
      </c>
      <c r="Q9880" t="s">
        <v>221</v>
      </c>
      <c r="R9880" t="s">
        <v>5115</v>
      </c>
      <c r="S9880" t="s">
        <v>5116</v>
      </c>
      <c r="T9880" t="s">
        <v>120</v>
      </c>
      <c r="U9880" t="s">
        <v>38</v>
      </c>
      <c r="V9880" t="s">
        <v>2481</v>
      </c>
      <c r="W9880" t="s">
        <v>579</v>
      </c>
      <c r="X9880">
        <v>44105</v>
      </c>
      <c r="Y9880" t="s">
        <v>173</v>
      </c>
      <c r="Z9880" t="s">
        <v>9743</v>
      </c>
      <c r="AA9880" t="s">
        <v>85</v>
      </c>
      <c r="AB9880" t="s">
        <v>86</v>
      </c>
      <c r="AC9880" t="s">
        <v>9744</v>
      </c>
      <c r="AD9880">
        <v>122.38200000000001</v>
      </c>
      <c r="AE9880">
        <v>3</v>
      </c>
      <c r="AF9880">
        <v>0.4</v>
      </c>
      <c r="AG9880">
        <v>-24.476400000000002</v>
      </c>
    </row>
    <row r="9881" spans="1:33" x14ac:dyDescent="0.35">
      <c r="A9881">
        <v>9880</v>
      </c>
      <c r="B9881" t="s">
        <v>11758</v>
      </c>
      <c r="C9881" t="s">
        <v>2384</v>
      </c>
      <c r="D9881" t="b">
        <v>0</v>
      </c>
      <c r="E9881">
        <v>2016</v>
      </c>
      <c r="F9881">
        <v>8</v>
      </c>
      <c r="G9881">
        <v>21</v>
      </c>
      <c r="H9881" s="1">
        <v>42603</v>
      </c>
      <c r="I9881" t="b">
        <v>1</v>
      </c>
      <c r="J9881" t="s">
        <v>11759</v>
      </c>
      <c r="K9881" t="b">
        <v>0</v>
      </c>
      <c r="L9881">
        <v>2016</v>
      </c>
      <c r="M9881">
        <v>8</v>
      </c>
      <c r="N9881">
        <v>25</v>
      </c>
      <c r="O9881" s="1">
        <v>42607</v>
      </c>
      <c r="P9881" t="b">
        <v>1</v>
      </c>
      <c r="Q9881" t="s">
        <v>63</v>
      </c>
      <c r="R9881" t="s">
        <v>2577</v>
      </c>
      <c r="S9881" t="s">
        <v>2578</v>
      </c>
      <c r="T9881" t="s">
        <v>37</v>
      </c>
      <c r="U9881" t="s">
        <v>38</v>
      </c>
      <c r="V9881" t="s">
        <v>314</v>
      </c>
      <c r="W9881" t="s">
        <v>315</v>
      </c>
      <c r="X9881">
        <v>10035</v>
      </c>
      <c r="Y9881" t="s">
        <v>173</v>
      </c>
      <c r="Z9881" t="s">
        <v>4247</v>
      </c>
      <c r="AA9881" t="s">
        <v>43</v>
      </c>
      <c r="AB9881" t="s">
        <v>47</v>
      </c>
      <c r="AC9881" t="s">
        <v>4248</v>
      </c>
      <c r="AD9881">
        <v>573.17399999999998</v>
      </c>
      <c r="AE9881">
        <v>7</v>
      </c>
      <c r="AF9881">
        <v>0.1</v>
      </c>
      <c r="AG9881">
        <v>63.686</v>
      </c>
    </row>
    <row r="9882" spans="1:33" x14ac:dyDescent="0.35">
      <c r="A9882">
        <v>9881</v>
      </c>
      <c r="B9882" t="s">
        <v>11760</v>
      </c>
      <c r="C9882" t="s">
        <v>3270</v>
      </c>
      <c r="D9882" t="b">
        <v>0</v>
      </c>
      <c r="E9882">
        <v>2015</v>
      </c>
      <c r="F9882">
        <v>5</v>
      </c>
      <c r="G9882">
        <v>29</v>
      </c>
      <c r="H9882" s="1">
        <v>42153</v>
      </c>
      <c r="I9882" t="b">
        <v>1</v>
      </c>
      <c r="J9882" t="s">
        <v>722</v>
      </c>
      <c r="K9882" t="b">
        <v>0</v>
      </c>
      <c r="L9882">
        <v>2015</v>
      </c>
      <c r="M9882">
        <v>5</v>
      </c>
      <c r="N9882">
        <v>31</v>
      </c>
      <c r="O9882" s="1">
        <v>42155</v>
      </c>
      <c r="P9882" t="b">
        <v>1</v>
      </c>
      <c r="Q9882" t="s">
        <v>221</v>
      </c>
      <c r="R9882" t="s">
        <v>3618</v>
      </c>
      <c r="S9882" t="s">
        <v>3619</v>
      </c>
      <c r="T9882" t="s">
        <v>120</v>
      </c>
      <c r="U9882" t="s">
        <v>38</v>
      </c>
      <c r="V9882" t="s">
        <v>2481</v>
      </c>
      <c r="W9882" t="s">
        <v>579</v>
      </c>
      <c r="X9882">
        <v>44105</v>
      </c>
      <c r="Y9882" t="s">
        <v>173</v>
      </c>
      <c r="Z9882" t="s">
        <v>1204</v>
      </c>
      <c r="AA9882" t="s">
        <v>58</v>
      </c>
      <c r="AB9882" t="s">
        <v>106</v>
      </c>
      <c r="AC9882" t="s">
        <v>219</v>
      </c>
      <c r="AD9882">
        <v>85.055999999999997</v>
      </c>
      <c r="AE9882">
        <v>3</v>
      </c>
      <c r="AF9882">
        <v>0.2</v>
      </c>
      <c r="AG9882">
        <v>28.706399999999999</v>
      </c>
    </row>
    <row r="9883" spans="1:33" x14ac:dyDescent="0.35">
      <c r="A9883">
        <v>9882</v>
      </c>
      <c r="B9883" t="s">
        <v>11761</v>
      </c>
      <c r="C9883" s="1">
        <v>41981</v>
      </c>
      <c r="D9883" t="b">
        <v>1</v>
      </c>
      <c r="E9883">
        <v>2014</v>
      </c>
      <c r="F9883">
        <v>12</v>
      </c>
      <c r="G9883">
        <v>8</v>
      </c>
      <c r="H9883" s="1">
        <v>41981</v>
      </c>
      <c r="I9883" t="b">
        <v>1</v>
      </c>
      <c r="J9883" t="s">
        <v>7350</v>
      </c>
      <c r="K9883" t="b">
        <v>0</v>
      </c>
      <c r="L9883">
        <v>2014</v>
      </c>
      <c r="M9883">
        <v>8</v>
      </c>
      <c r="N9883">
        <v>13</v>
      </c>
      <c r="O9883" s="1">
        <v>41864</v>
      </c>
      <c r="P9883" t="b">
        <v>1</v>
      </c>
      <c r="Q9883" t="s">
        <v>221</v>
      </c>
      <c r="R9883" t="s">
        <v>3103</v>
      </c>
      <c r="S9883" t="s">
        <v>3104</v>
      </c>
      <c r="T9883" t="s">
        <v>37</v>
      </c>
      <c r="U9883" t="s">
        <v>38</v>
      </c>
      <c r="V9883" t="s">
        <v>6366</v>
      </c>
      <c r="W9883" t="s">
        <v>1446</v>
      </c>
      <c r="X9883">
        <v>30188</v>
      </c>
      <c r="Y9883" t="s">
        <v>41</v>
      </c>
      <c r="Z9883" t="s">
        <v>2677</v>
      </c>
      <c r="AA9883" t="s">
        <v>58</v>
      </c>
      <c r="AB9883" t="s">
        <v>89</v>
      </c>
      <c r="AC9883" t="s">
        <v>2678</v>
      </c>
      <c r="AD9883">
        <v>14.04</v>
      </c>
      <c r="AE9883">
        <v>3</v>
      </c>
      <c r="AF9883">
        <v>0</v>
      </c>
      <c r="AG9883">
        <v>6.7392000000000003</v>
      </c>
    </row>
    <row r="9884" spans="1:33" x14ac:dyDescent="0.35">
      <c r="A9884">
        <v>9883</v>
      </c>
      <c r="B9884" t="s">
        <v>11761</v>
      </c>
      <c r="C9884" s="1">
        <v>41981</v>
      </c>
      <c r="D9884" t="b">
        <v>1</v>
      </c>
      <c r="E9884">
        <v>2014</v>
      </c>
      <c r="F9884">
        <v>12</v>
      </c>
      <c r="G9884">
        <v>8</v>
      </c>
      <c r="H9884" s="1">
        <v>41981</v>
      </c>
      <c r="I9884" t="b">
        <v>1</v>
      </c>
      <c r="J9884" t="s">
        <v>7350</v>
      </c>
      <c r="K9884" t="b">
        <v>0</v>
      </c>
      <c r="L9884">
        <v>2014</v>
      </c>
      <c r="M9884">
        <v>8</v>
      </c>
      <c r="N9884">
        <v>13</v>
      </c>
      <c r="O9884" s="1">
        <v>41864</v>
      </c>
      <c r="P9884" t="b">
        <v>1</v>
      </c>
      <c r="Q9884" t="s">
        <v>221</v>
      </c>
      <c r="R9884" t="s">
        <v>3103</v>
      </c>
      <c r="S9884" t="s">
        <v>3104</v>
      </c>
      <c r="T9884" t="s">
        <v>37</v>
      </c>
      <c r="U9884" t="s">
        <v>38</v>
      </c>
      <c r="V9884" t="s">
        <v>6366</v>
      </c>
      <c r="W9884" t="s">
        <v>1446</v>
      </c>
      <c r="X9884">
        <v>30188</v>
      </c>
      <c r="Y9884" t="s">
        <v>41</v>
      </c>
      <c r="Z9884" t="s">
        <v>4043</v>
      </c>
      <c r="AA9884" t="s">
        <v>85</v>
      </c>
      <c r="AB9884" t="s">
        <v>190</v>
      </c>
      <c r="AC9884" t="s">
        <v>4044</v>
      </c>
      <c r="AD9884">
        <v>272.61</v>
      </c>
      <c r="AE9884">
        <v>13</v>
      </c>
      <c r="AF9884">
        <v>0</v>
      </c>
      <c r="AG9884">
        <v>98.139600000000002</v>
      </c>
    </row>
    <row r="9885" spans="1:33" x14ac:dyDescent="0.35">
      <c r="A9885">
        <v>9884</v>
      </c>
      <c r="B9885" t="s">
        <v>11762</v>
      </c>
      <c r="C9885" s="1">
        <v>41702</v>
      </c>
      <c r="D9885" t="b">
        <v>1</v>
      </c>
      <c r="E9885">
        <v>2014</v>
      </c>
      <c r="F9885">
        <v>3</v>
      </c>
      <c r="G9885">
        <v>4</v>
      </c>
      <c r="H9885" s="1">
        <v>41702</v>
      </c>
      <c r="I9885" t="b">
        <v>1</v>
      </c>
      <c r="J9885" s="1">
        <v>41855</v>
      </c>
      <c r="K9885" t="b">
        <v>1</v>
      </c>
      <c r="L9885">
        <v>2014</v>
      </c>
      <c r="M9885">
        <v>8</v>
      </c>
      <c r="N9885">
        <v>4</v>
      </c>
      <c r="O9885" s="1">
        <v>41855</v>
      </c>
      <c r="P9885" t="b">
        <v>1</v>
      </c>
      <c r="Q9885" t="s">
        <v>63</v>
      </c>
      <c r="R9885" t="s">
        <v>7748</v>
      </c>
      <c r="S9885" t="s">
        <v>7749</v>
      </c>
      <c r="T9885" t="s">
        <v>53</v>
      </c>
      <c r="U9885" t="s">
        <v>38</v>
      </c>
      <c r="V9885" t="s">
        <v>54</v>
      </c>
      <c r="W9885" t="s">
        <v>55</v>
      </c>
      <c r="X9885">
        <v>90008</v>
      </c>
      <c r="Y9885" t="s">
        <v>56</v>
      </c>
      <c r="Z9885" t="s">
        <v>1807</v>
      </c>
      <c r="AA9885" t="s">
        <v>58</v>
      </c>
      <c r="AB9885" t="s">
        <v>204</v>
      </c>
      <c r="AC9885" t="s">
        <v>770</v>
      </c>
      <c r="AD9885">
        <v>11.16</v>
      </c>
      <c r="AE9885">
        <v>2</v>
      </c>
      <c r="AF9885">
        <v>0</v>
      </c>
      <c r="AG9885">
        <v>5.58</v>
      </c>
    </row>
    <row r="9886" spans="1:33" x14ac:dyDescent="0.35">
      <c r="A9886">
        <v>9885</v>
      </c>
      <c r="B9886" t="s">
        <v>11762</v>
      </c>
      <c r="C9886" s="1">
        <v>41702</v>
      </c>
      <c r="D9886" t="b">
        <v>1</v>
      </c>
      <c r="E9886">
        <v>2014</v>
      </c>
      <c r="F9886">
        <v>3</v>
      </c>
      <c r="G9886">
        <v>4</v>
      </c>
      <c r="H9886" s="1">
        <v>41702</v>
      </c>
      <c r="I9886" t="b">
        <v>1</v>
      </c>
      <c r="J9886" s="1">
        <v>41855</v>
      </c>
      <c r="K9886" t="b">
        <v>1</v>
      </c>
      <c r="L9886">
        <v>2014</v>
      </c>
      <c r="M9886">
        <v>8</v>
      </c>
      <c r="N9886">
        <v>4</v>
      </c>
      <c r="O9886" s="1">
        <v>41855</v>
      </c>
      <c r="P9886" t="b">
        <v>1</v>
      </c>
      <c r="Q9886" t="s">
        <v>63</v>
      </c>
      <c r="R9886" t="s">
        <v>7748</v>
      </c>
      <c r="S9886" t="s">
        <v>7749</v>
      </c>
      <c r="T9886" t="s">
        <v>53</v>
      </c>
      <c r="U9886" t="s">
        <v>38</v>
      </c>
      <c r="V9886" t="s">
        <v>54</v>
      </c>
      <c r="W9886" t="s">
        <v>55</v>
      </c>
      <c r="X9886">
        <v>90008</v>
      </c>
      <c r="Y9886" t="s">
        <v>56</v>
      </c>
      <c r="Z9886" t="s">
        <v>5413</v>
      </c>
      <c r="AA9886" t="s">
        <v>85</v>
      </c>
      <c r="AB9886" t="s">
        <v>190</v>
      </c>
      <c r="AC9886" t="s">
        <v>5414</v>
      </c>
      <c r="AD9886">
        <v>62.31</v>
      </c>
      <c r="AE9886">
        <v>3</v>
      </c>
      <c r="AF9886">
        <v>0</v>
      </c>
      <c r="AG9886">
        <v>22.4316</v>
      </c>
    </row>
    <row r="9887" spans="1:33" x14ac:dyDescent="0.35">
      <c r="A9887">
        <v>9886</v>
      </c>
      <c r="B9887" t="s">
        <v>11762</v>
      </c>
      <c r="C9887" s="1">
        <v>41702</v>
      </c>
      <c r="D9887" t="b">
        <v>1</v>
      </c>
      <c r="E9887">
        <v>2014</v>
      </c>
      <c r="F9887">
        <v>3</v>
      </c>
      <c r="G9887">
        <v>4</v>
      </c>
      <c r="H9887" s="1">
        <v>41702</v>
      </c>
      <c r="I9887" t="b">
        <v>1</v>
      </c>
      <c r="J9887" s="1">
        <v>41855</v>
      </c>
      <c r="K9887" t="b">
        <v>1</v>
      </c>
      <c r="L9887">
        <v>2014</v>
      </c>
      <c r="M9887">
        <v>8</v>
      </c>
      <c r="N9887">
        <v>4</v>
      </c>
      <c r="O9887" s="1">
        <v>41855</v>
      </c>
      <c r="P9887" t="b">
        <v>1</v>
      </c>
      <c r="Q9887" t="s">
        <v>63</v>
      </c>
      <c r="R9887" t="s">
        <v>7748</v>
      </c>
      <c r="S9887" t="s">
        <v>7749</v>
      </c>
      <c r="T9887" t="s">
        <v>53</v>
      </c>
      <c r="U9887" t="s">
        <v>38</v>
      </c>
      <c r="V9887" t="s">
        <v>54</v>
      </c>
      <c r="W9887" t="s">
        <v>55</v>
      </c>
      <c r="X9887">
        <v>90008</v>
      </c>
      <c r="Y9887" t="s">
        <v>56</v>
      </c>
      <c r="Z9887" t="s">
        <v>4990</v>
      </c>
      <c r="AA9887" t="s">
        <v>85</v>
      </c>
      <c r="AB9887" t="s">
        <v>190</v>
      </c>
      <c r="AC9887" t="s">
        <v>4991</v>
      </c>
      <c r="AD9887">
        <v>159.97999999999999</v>
      </c>
      <c r="AE9887">
        <v>2</v>
      </c>
      <c r="AF9887">
        <v>0</v>
      </c>
      <c r="AG9887">
        <v>57.592799999999997</v>
      </c>
    </row>
    <row r="9888" spans="1:33" x14ac:dyDescent="0.35">
      <c r="A9888">
        <v>9887</v>
      </c>
      <c r="B9888" t="s">
        <v>11763</v>
      </c>
      <c r="C9888" t="s">
        <v>11341</v>
      </c>
      <c r="D9888" t="b">
        <v>0</v>
      </c>
      <c r="E9888">
        <v>2014</v>
      </c>
      <c r="F9888">
        <v>1</v>
      </c>
      <c r="G9888">
        <v>23</v>
      </c>
      <c r="H9888" s="1">
        <v>41662</v>
      </c>
      <c r="I9888" t="b">
        <v>1</v>
      </c>
      <c r="J9888" t="s">
        <v>7706</v>
      </c>
      <c r="K9888" t="b">
        <v>0</v>
      </c>
      <c r="L9888">
        <v>2014</v>
      </c>
      <c r="M9888">
        <v>1</v>
      </c>
      <c r="N9888">
        <v>27</v>
      </c>
      <c r="O9888" s="1">
        <v>41666</v>
      </c>
      <c r="P9888" t="b">
        <v>1</v>
      </c>
      <c r="Q9888" t="s">
        <v>63</v>
      </c>
      <c r="R9888" t="s">
        <v>6102</v>
      </c>
      <c r="S9888" t="s">
        <v>6103</v>
      </c>
      <c r="T9888" t="s">
        <v>37</v>
      </c>
      <c r="U9888" t="s">
        <v>38</v>
      </c>
      <c r="V9888" t="s">
        <v>4829</v>
      </c>
      <c r="W9888" t="s">
        <v>301</v>
      </c>
      <c r="X9888">
        <v>47905</v>
      </c>
      <c r="Y9888" t="s">
        <v>123</v>
      </c>
      <c r="Z9888" t="s">
        <v>2176</v>
      </c>
      <c r="AA9888" t="s">
        <v>58</v>
      </c>
      <c r="AB9888" t="s">
        <v>317</v>
      </c>
      <c r="AC9888" t="s">
        <v>2177</v>
      </c>
      <c r="AD9888">
        <v>5.94</v>
      </c>
      <c r="AE9888">
        <v>3</v>
      </c>
      <c r="AF9888">
        <v>0</v>
      </c>
      <c r="AG9888">
        <v>0</v>
      </c>
    </row>
    <row r="9889" spans="1:33" x14ac:dyDescent="0.35">
      <c r="A9889">
        <v>9888</v>
      </c>
      <c r="B9889" t="s">
        <v>11764</v>
      </c>
      <c r="C9889" s="1">
        <v>43079</v>
      </c>
      <c r="D9889" t="b">
        <v>1</v>
      </c>
      <c r="E9889">
        <v>2017</v>
      </c>
      <c r="F9889">
        <v>12</v>
      </c>
      <c r="G9889">
        <v>10</v>
      </c>
      <c r="H9889" s="1">
        <v>43079</v>
      </c>
      <c r="I9889" t="b">
        <v>1</v>
      </c>
      <c r="J9889" t="s">
        <v>4163</v>
      </c>
      <c r="K9889" t="b">
        <v>0</v>
      </c>
      <c r="L9889">
        <v>2017</v>
      </c>
      <c r="M9889">
        <v>10</v>
      </c>
      <c r="N9889">
        <v>15</v>
      </c>
      <c r="O9889" s="1">
        <v>43023</v>
      </c>
      <c r="P9889" t="b">
        <v>1</v>
      </c>
      <c r="Q9889" t="s">
        <v>221</v>
      </c>
      <c r="R9889" t="s">
        <v>2332</v>
      </c>
      <c r="S9889" t="s">
        <v>2333</v>
      </c>
      <c r="T9889" t="s">
        <v>37</v>
      </c>
      <c r="U9889" t="s">
        <v>38</v>
      </c>
      <c r="V9889" t="s">
        <v>314</v>
      </c>
      <c r="W9889" t="s">
        <v>315</v>
      </c>
      <c r="X9889">
        <v>10024</v>
      </c>
      <c r="Y9889" t="s">
        <v>173</v>
      </c>
      <c r="Z9889" t="s">
        <v>5575</v>
      </c>
      <c r="AA9889" t="s">
        <v>58</v>
      </c>
      <c r="AB9889" t="s">
        <v>106</v>
      </c>
      <c r="AC9889" t="s">
        <v>5576</v>
      </c>
      <c r="AD9889">
        <v>9.9600000000000009</v>
      </c>
      <c r="AE9889">
        <v>2</v>
      </c>
      <c r="AF9889">
        <v>0</v>
      </c>
      <c r="AG9889">
        <v>4.6811999999999996</v>
      </c>
    </row>
    <row r="9890" spans="1:33" x14ac:dyDescent="0.35">
      <c r="A9890">
        <v>9889</v>
      </c>
      <c r="B9890" t="s">
        <v>11765</v>
      </c>
      <c r="C9890" s="1">
        <v>42224</v>
      </c>
      <c r="D9890" t="b">
        <v>1</v>
      </c>
      <c r="E9890">
        <v>2015</v>
      </c>
      <c r="F9890">
        <v>8</v>
      </c>
      <c r="G9890">
        <v>8</v>
      </c>
      <c r="H9890" s="1">
        <v>42224</v>
      </c>
      <c r="I9890" t="b">
        <v>1</v>
      </c>
      <c r="J9890" s="1">
        <v>42346</v>
      </c>
      <c r="K9890" t="b">
        <v>1</v>
      </c>
      <c r="L9890">
        <v>2015</v>
      </c>
      <c r="M9890">
        <v>12</v>
      </c>
      <c r="N9890">
        <v>8</v>
      </c>
      <c r="O9890" s="1">
        <v>42346</v>
      </c>
      <c r="P9890" t="b">
        <v>1</v>
      </c>
      <c r="Q9890" t="s">
        <v>63</v>
      </c>
      <c r="R9890" t="s">
        <v>3402</v>
      </c>
      <c r="S9890" t="s">
        <v>3403</v>
      </c>
      <c r="T9890" t="s">
        <v>37</v>
      </c>
      <c r="U9890" t="s">
        <v>38</v>
      </c>
      <c r="V9890" t="s">
        <v>9349</v>
      </c>
      <c r="W9890" t="s">
        <v>315</v>
      </c>
      <c r="X9890">
        <v>13501</v>
      </c>
      <c r="Y9890" t="s">
        <v>173</v>
      </c>
      <c r="Z9890" t="s">
        <v>4990</v>
      </c>
      <c r="AA9890" t="s">
        <v>85</v>
      </c>
      <c r="AB9890" t="s">
        <v>190</v>
      </c>
      <c r="AC9890" t="s">
        <v>4991</v>
      </c>
      <c r="AD9890">
        <v>79.989999999999995</v>
      </c>
      <c r="AE9890">
        <v>1</v>
      </c>
      <c r="AF9890">
        <v>0</v>
      </c>
      <c r="AG9890">
        <v>28.796399999999998</v>
      </c>
    </row>
    <row r="9891" spans="1:33" x14ac:dyDescent="0.35">
      <c r="A9891">
        <v>9890</v>
      </c>
      <c r="B9891" t="s">
        <v>11766</v>
      </c>
      <c r="C9891" t="s">
        <v>4492</v>
      </c>
      <c r="D9891" t="b">
        <v>0</v>
      </c>
      <c r="E9891">
        <v>2017</v>
      </c>
      <c r="F9891">
        <v>3</v>
      </c>
      <c r="G9891">
        <v>19</v>
      </c>
      <c r="H9891" s="1">
        <v>42813</v>
      </c>
      <c r="I9891" t="b">
        <v>1</v>
      </c>
      <c r="J9891" t="s">
        <v>1764</v>
      </c>
      <c r="K9891" t="b">
        <v>0</v>
      </c>
      <c r="L9891">
        <v>2017</v>
      </c>
      <c r="M9891">
        <v>3</v>
      </c>
      <c r="N9891">
        <v>20</v>
      </c>
      <c r="O9891" s="1">
        <v>42814</v>
      </c>
      <c r="P9891" t="b">
        <v>1</v>
      </c>
      <c r="Q9891" t="s">
        <v>221</v>
      </c>
      <c r="R9891" t="s">
        <v>4742</v>
      </c>
      <c r="S9891" t="s">
        <v>4743</v>
      </c>
      <c r="T9891" t="s">
        <v>53</v>
      </c>
      <c r="U9891" t="s">
        <v>38</v>
      </c>
      <c r="V9891" t="s">
        <v>1273</v>
      </c>
      <c r="W9891" t="s">
        <v>907</v>
      </c>
      <c r="X9891">
        <v>8701</v>
      </c>
      <c r="Y9891" t="s">
        <v>173</v>
      </c>
      <c r="Z9891" t="s">
        <v>8596</v>
      </c>
      <c r="AA9891" t="s">
        <v>58</v>
      </c>
      <c r="AB9891" t="s">
        <v>82</v>
      </c>
      <c r="AC9891" t="s">
        <v>8597</v>
      </c>
      <c r="AD9891">
        <v>8.94</v>
      </c>
      <c r="AE9891">
        <v>3</v>
      </c>
      <c r="AF9891">
        <v>0</v>
      </c>
      <c r="AG9891">
        <v>2.4138000000000002</v>
      </c>
    </row>
    <row r="9892" spans="1:33" x14ac:dyDescent="0.35">
      <c r="A9892">
        <v>9891</v>
      </c>
      <c r="B9892" t="s">
        <v>11767</v>
      </c>
      <c r="C9892" t="s">
        <v>1945</v>
      </c>
      <c r="D9892" t="b">
        <v>0</v>
      </c>
      <c r="E9892">
        <v>2016</v>
      </c>
      <c r="F9892">
        <v>7</v>
      </c>
      <c r="G9892">
        <v>25</v>
      </c>
      <c r="H9892" s="1">
        <v>42576</v>
      </c>
      <c r="I9892" t="b">
        <v>1</v>
      </c>
      <c r="J9892" t="s">
        <v>9258</v>
      </c>
      <c r="K9892" t="b">
        <v>0</v>
      </c>
      <c r="L9892">
        <v>2016</v>
      </c>
      <c r="M9892">
        <v>7</v>
      </c>
      <c r="N9892">
        <v>28</v>
      </c>
      <c r="O9892" s="1">
        <v>42579</v>
      </c>
      <c r="P9892" t="b">
        <v>1</v>
      </c>
      <c r="Q9892" t="s">
        <v>34</v>
      </c>
      <c r="R9892" t="s">
        <v>673</v>
      </c>
      <c r="S9892" t="s">
        <v>674</v>
      </c>
      <c r="T9892" t="s">
        <v>53</v>
      </c>
      <c r="U9892" t="s">
        <v>38</v>
      </c>
      <c r="V9892" t="s">
        <v>2903</v>
      </c>
      <c r="W9892" t="s">
        <v>133</v>
      </c>
      <c r="X9892">
        <v>53209</v>
      </c>
      <c r="Y9892" t="s">
        <v>123</v>
      </c>
      <c r="Z9892" t="s">
        <v>7405</v>
      </c>
      <c r="AA9892" t="s">
        <v>58</v>
      </c>
      <c r="AB9892" t="s">
        <v>106</v>
      </c>
      <c r="AC9892" t="s">
        <v>7406</v>
      </c>
      <c r="AD9892">
        <v>20.62</v>
      </c>
      <c r="AE9892">
        <v>2</v>
      </c>
      <c r="AF9892">
        <v>0</v>
      </c>
      <c r="AG9892">
        <v>9.6913999999999998</v>
      </c>
    </row>
    <row r="9893" spans="1:33" x14ac:dyDescent="0.35">
      <c r="A9893">
        <v>9892</v>
      </c>
      <c r="B9893" t="s">
        <v>11767</v>
      </c>
      <c r="C9893" t="s">
        <v>1945</v>
      </c>
      <c r="D9893" t="b">
        <v>0</v>
      </c>
      <c r="E9893">
        <v>2016</v>
      </c>
      <c r="F9893">
        <v>7</v>
      </c>
      <c r="G9893">
        <v>25</v>
      </c>
      <c r="H9893" s="1">
        <v>42576</v>
      </c>
      <c r="I9893" t="b">
        <v>1</v>
      </c>
      <c r="J9893" t="s">
        <v>9258</v>
      </c>
      <c r="K9893" t="b">
        <v>0</v>
      </c>
      <c r="L9893">
        <v>2016</v>
      </c>
      <c r="M9893">
        <v>7</v>
      </c>
      <c r="N9893">
        <v>28</v>
      </c>
      <c r="O9893" s="1">
        <v>42579</v>
      </c>
      <c r="P9893" t="b">
        <v>1</v>
      </c>
      <c r="Q9893" t="s">
        <v>34</v>
      </c>
      <c r="R9893" t="s">
        <v>673</v>
      </c>
      <c r="S9893" t="s">
        <v>674</v>
      </c>
      <c r="T9893" t="s">
        <v>53</v>
      </c>
      <c r="U9893" t="s">
        <v>38</v>
      </c>
      <c r="V9893" t="s">
        <v>2903</v>
      </c>
      <c r="W9893" t="s">
        <v>133</v>
      </c>
      <c r="X9893">
        <v>53209</v>
      </c>
      <c r="Y9893" t="s">
        <v>123</v>
      </c>
      <c r="Z9893" t="s">
        <v>4129</v>
      </c>
      <c r="AA9893" t="s">
        <v>85</v>
      </c>
      <c r="AB9893" t="s">
        <v>190</v>
      </c>
      <c r="AC9893" t="s">
        <v>4130</v>
      </c>
      <c r="AD9893">
        <v>124.25</v>
      </c>
      <c r="AE9893">
        <v>7</v>
      </c>
      <c r="AF9893">
        <v>0</v>
      </c>
      <c r="AG9893">
        <v>48.457500000000003</v>
      </c>
    </row>
    <row r="9894" spans="1:33" x14ac:dyDescent="0.35">
      <c r="A9894">
        <v>9893</v>
      </c>
      <c r="B9894" t="s">
        <v>11767</v>
      </c>
      <c r="C9894" t="s">
        <v>1945</v>
      </c>
      <c r="D9894" t="b">
        <v>0</v>
      </c>
      <c r="E9894">
        <v>2016</v>
      </c>
      <c r="F9894">
        <v>7</v>
      </c>
      <c r="G9894">
        <v>25</v>
      </c>
      <c r="H9894" s="1">
        <v>42576</v>
      </c>
      <c r="I9894" t="b">
        <v>1</v>
      </c>
      <c r="J9894" t="s">
        <v>9258</v>
      </c>
      <c r="K9894" t="b">
        <v>0</v>
      </c>
      <c r="L9894">
        <v>2016</v>
      </c>
      <c r="M9894">
        <v>7</v>
      </c>
      <c r="N9894">
        <v>28</v>
      </c>
      <c r="O9894" s="1">
        <v>42579</v>
      </c>
      <c r="P9894" t="b">
        <v>1</v>
      </c>
      <c r="Q9894" t="s">
        <v>34</v>
      </c>
      <c r="R9894" t="s">
        <v>673</v>
      </c>
      <c r="S9894" t="s">
        <v>674</v>
      </c>
      <c r="T9894" t="s">
        <v>53</v>
      </c>
      <c r="U9894" t="s">
        <v>38</v>
      </c>
      <c r="V9894" t="s">
        <v>2903</v>
      </c>
      <c r="W9894" t="s">
        <v>133</v>
      </c>
      <c r="X9894">
        <v>53209</v>
      </c>
      <c r="Y9894" t="s">
        <v>123</v>
      </c>
      <c r="Z9894" t="s">
        <v>2101</v>
      </c>
      <c r="AA9894" t="s">
        <v>85</v>
      </c>
      <c r="AB9894" t="s">
        <v>86</v>
      </c>
      <c r="AC9894" t="s">
        <v>2102</v>
      </c>
      <c r="AD9894">
        <v>297.55</v>
      </c>
      <c r="AE9894">
        <v>5</v>
      </c>
      <c r="AF9894">
        <v>0</v>
      </c>
      <c r="AG9894">
        <v>83.313999999999993</v>
      </c>
    </row>
    <row r="9895" spans="1:33" x14ac:dyDescent="0.35">
      <c r="A9895">
        <v>9894</v>
      </c>
      <c r="B9895" t="s">
        <v>11767</v>
      </c>
      <c r="C9895" t="s">
        <v>1945</v>
      </c>
      <c r="D9895" t="b">
        <v>0</v>
      </c>
      <c r="E9895">
        <v>2016</v>
      </c>
      <c r="F9895">
        <v>7</v>
      </c>
      <c r="G9895">
        <v>25</v>
      </c>
      <c r="H9895" s="1">
        <v>42576</v>
      </c>
      <c r="I9895" t="b">
        <v>1</v>
      </c>
      <c r="J9895" t="s">
        <v>9258</v>
      </c>
      <c r="K9895" t="b">
        <v>0</v>
      </c>
      <c r="L9895">
        <v>2016</v>
      </c>
      <c r="M9895">
        <v>7</v>
      </c>
      <c r="N9895">
        <v>28</v>
      </c>
      <c r="O9895" s="1">
        <v>42579</v>
      </c>
      <c r="P9895" t="b">
        <v>1</v>
      </c>
      <c r="Q9895" t="s">
        <v>34</v>
      </c>
      <c r="R9895" t="s">
        <v>673</v>
      </c>
      <c r="S9895" t="s">
        <v>674</v>
      </c>
      <c r="T9895" t="s">
        <v>53</v>
      </c>
      <c r="U9895" t="s">
        <v>38</v>
      </c>
      <c r="V9895" t="s">
        <v>2903</v>
      </c>
      <c r="W9895" t="s">
        <v>133</v>
      </c>
      <c r="X9895">
        <v>53209</v>
      </c>
      <c r="Y9895" t="s">
        <v>123</v>
      </c>
      <c r="Z9895" t="s">
        <v>8769</v>
      </c>
      <c r="AA9895" t="s">
        <v>43</v>
      </c>
      <c r="AB9895" t="s">
        <v>47</v>
      </c>
      <c r="AC9895" t="s">
        <v>8770</v>
      </c>
      <c r="AD9895">
        <v>403.56</v>
      </c>
      <c r="AE9895">
        <v>4</v>
      </c>
      <c r="AF9895">
        <v>0</v>
      </c>
      <c r="AG9895">
        <v>96.854399999999998</v>
      </c>
    </row>
    <row r="9896" spans="1:33" x14ac:dyDescent="0.35">
      <c r="A9896">
        <v>9895</v>
      </c>
      <c r="B9896" t="s">
        <v>11767</v>
      </c>
      <c r="C9896" t="s">
        <v>1945</v>
      </c>
      <c r="D9896" t="b">
        <v>0</v>
      </c>
      <c r="E9896">
        <v>2016</v>
      </c>
      <c r="F9896">
        <v>7</v>
      </c>
      <c r="G9896">
        <v>25</v>
      </c>
      <c r="H9896" s="1">
        <v>42576</v>
      </c>
      <c r="I9896" t="b">
        <v>1</v>
      </c>
      <c r="J9896" t="s">
        <v>9258</v>
      </c>
      <c r="K9896" t="b">
        <v>0</v>
      </c>
      <c r="L9896">
        <v>2016</v>
      </c>
      <c r="M9896">
        <v>7</v>
      </c>
      <c r="N9896">
        <v>28</v>
      </c>
      <c r="O9896" s="1">
        <v>42579</v>
      </c>
      <c r="P9896" t="b">
        <v>1</v>
      </c>
      <c r="Q9896" t="s">
        <v>34</v>
      </c>
      <c r="R9896" t="s">
        <v>673</v>
      </c>
      <c r="S9896" t="s">
        <v>674</v>
      </c>
      <c r="T9896" t="s">
        <v>53</v>
      </c>
      <c r="U9896" t="s">
        <v>38</v>
      </c>
      <c r="V9896" t="s">
        <v>2903</v>
      </c>
      <c r="W9896" t="s">
        <v>133</v>
      </c>
      <c r="X9896">
        <v>53209</v>
      </c>
      <c r="Y9896" t="s">
        <v>123</v>
      </c>
      <c r="Z9896" t="s">
        <v>1294</v>
      </c>
      <c r="AA9896" t="s">
        <v>43</v>
      </c>
      <c r="AB9896" t="s">
        <v>79</v>
      </c>
      <c r="AC9896" t="s">
        <v>1295</v>
      </c>
      <c r="AD9896">
        <v>95.2</v>
      </c>
      <c r="AE9896">
        <v>5</v>
      </c>
      <c r="AF9896">
        <v>0</v>
      </c>
      <c r="AG9896">
        <v>27.608000000000001</v>
      </c>
    </row>
    <row r="9897" spans="1:33" x14ac:dyDescent="0.35">
      <c r="A9897">
        <v>9896</v>
      </c>
      <c r="B9897" t="s">
        <v>11768</v>
      </c>
      <c r="C9897" t="s">
        <v>2832</v>
      </c>
      <c r="D9897" t="b">
        <v>0</v>
      </c>
      <c r="E9897">
        <v>2014</v>
      </c>
      <c r="F9897">
        <v>9</v>
      </c>
      <c r="G9897">
        <v>26</v>
      </c>
      <c r="H9897" s="1">
        <v>41908</v>
      </c>
      <c r="I9897" t="b">
        <v>1</v>
      </c>
      <c r="J9897" s="1">
        <v>41649</v>
      </c>
      <c r="K9897" t="b">
        <v>1</v>
      </c>
      <c r="L9897">
        <v>2014</v>
      </c>
      <c r="M9897">
        <v>1</v>
      </c>
      <c r="N9897">
        <v>10</v>
      </c>
      <c r="O9897" s="1">
        <v>41649</v>
      </c>
      <c r="P9897" t="b">
        <v>1</v>
      </c>
      <c r="Q9897" t="s">
        <v>63</v>
      </c>
      <c r="R9897" t="s">
        <v>4397</v>
      </c>
      <c r="S9897" t="s">
        <v>4398</v>
      </c>
      <c r="T9897" t="s">
        <v>37</v>
      </c>
      <c r="U9897" t="s">
        <v>38</v>
      </c>
      <c r="V9897" t="s">
        <v>356</v>
      </c>
      <c r="W9897" t="s">
        <v>247</v>
      </c>
      <c r="X9897">
        <v>60623</v>
      </c>
      <c r="Y9897" t="s">
        <v>123</v>
      </c>
      <c r="Z9897" t="s">
        <v>7576</v>
      </c>
      <c r="AA9897" t="s">
        <v>85</v>
      </c>
      <c r="AB9897" t="s">
        <v>190</v>
      </c>
      <c r="AC9897" t="s">
        <v>7577</v>
      </c>
      <c r="AD9897">
        <v>153.82400000000001</v>
      </c>
      <c r="AE9897">
        <v>11</v>
      </c>
      <c r="AF9897">
        <v>0.2</v>
      </c>
      <c r="AG9897">
        <v>38.456000000000003</v>
      </c>
    </row>
    <row r="9898" spans="1:33" x14ac:dyDescent="0.35">
      <c r="A9898">
        <v>9897</v>
      </c>
      <c r="B9898" t="s">
        <v>11769</v>
      </c>
      <c r="C9898" t="s">
        <v>5238</v>
      </c>
      <c r="D9898" t="b">
        <v>0</v>
      </c>
      <c r="E9898">
        <v>2014</v>
      </c>
      <c r="F9898">
        <v>6</v>
      </c>
      <c r="G9898">
        <v>17</v>
      </c>
      <c r="H9898" s="1">
        <v>41807</v>
      </c>
      <c r="I9898" t="b">
        <v>1</v>
      </c>
      <c r="J9898" t="s">
        <v>7452</v>
      </c>
      <c r="K9898" t="b">
        <v>0</v>
      </c>
      <c r="L9898">
        <v>2014</v>
      </c>
      <c r="M9898">
        <v>6</v>
      </c>
      <c r="N9898">
        <v>20</v>
      </c>
      <c r="O9898" s="1">
        <v>41810</v>
      </c>
      <c r="P9898" t="b">
        <v>1</v>
      </c>
      <c r="Q9898" t="s">
        <v>34</v>
      </c>
      <c r="R9898" t="s">
        <v>2195</v>
      </c>
      <c r="S9898" t="s">
        <v>2196</v>
      </c>
      <c r="T9898" t="s">
        <v>37</v>
      </c>
      <c r="U9898" t="s">
        <v>38</v>
      </c>
      <c r="V9898" t="s">
        <v>356</v>
      </c>
      <c r="W9898" t="s">
        <v>247</v>
      </c>
      <c r="X9898">
        <v>60653</v>
      </c>
      <c r="Y9898" t="s">
        <v>123</v>
      </c>
      <c r="Z9898" t="s">
        <v>8333</v>
      </c>
      <c r="AA9898" t="s">
        <v>58</v>
      </c>
      <c r="AB9898" t="s">
        <v>106</v>
      </c>
      <c r="AC9898" t="s">
        <v>8334</v>
      </c>
      <c r="AD9898">
        <v>62.015999999999998</v>
      </c>
      <c r="AE9898">
        <v>2</v>
      </c>
      <c r="AF9898">
        <v>0.2</v>
      </c>
      <c r="AG9898">
        <v>22.480799999999999</v>
      </c>
    </row>
    <row r="9899" spans="1:33" x14ac:dyDescent="0.35">
      <c r="A9899">
        <v>9898</v>
      </c>
      <c r="B9899" t="s">
        <v>11770</v>
      </c>
      <c r="C9899" s="1">
        <v>42527</v>
      </c>
      <c r="D9899" t="b">
        <v>1</v>
      </c>
      <c r="E9899">
        <v>2016</v>
      </c>
      <c r="F9899">
        <v>6</v>
      </c>
      <c r="G9899">
        <v>6</v>
      </c>
      <c r="H9899" s="1">
        <v>42527</v>
      </c>
      <c r="I9899" t="b">
        <v>1</v>
      </c>
      <c r="J9899" s="1">
        <v>42649</v>
      </c>
      <c r="K9899" t="b">
        <v>1</v>
      </c>
      <c r="L9899">
        <v>2016</v>
      </c>
      <c r="M9899">
        <v>10</v>
      </c>
      <c r="N9899">
        <v>6</v>
      </c>
      <c r="O9899" s="1">
        <v>42649</v>
      </c>
      <c r="P9899" t="b">
        <v>1</v>
      </c>
      <c r="Q9899" t="s">
        <v>63</v>
      </c>
      <c r="R9899" t="s">
        <v>4139</v>
      </c>
      <c r="S9899" t="s">
        <v>4140</v>
      </c>
      <c r="T9899" t="s">
        <v>37</v>
      </c>
      <c r="U9899" t="s">
        <v>38</v>
      </c>
      <c r="V9899" t="s">
        <v>858</v>
      </c>
      <c r="W9899" t="s">
        <v>579</v>
      </c>
      <c r="X9899">
        <v>45014</v>
      </c>
      <c r="Y9899" t="s">
        <v>173</v>
      </c>
      <c r="Z9899" t="s">
        <v>2764</v>
      </c>
      <c r="AA9899" t="s">
        <v>43</v>
      </c>
      <c r="AB9899" t="s">
        <v>79</v>
      </c>
      <c r="AC9899" t="s">
        <v>2765</v>
      </c>
      <c r="AD9899">
        <v>466.32</v>
      </c>
      <c r="AE9899">
        <v>3</v>
      </c>
      <c r="AF9899">
        <v>0.2</v>
      </c>
      <c r="AG9899">
        <v>34.973999999999997</v>
      </c>
    </row>
    <row r="9900" spans="1:33" x14ac:dyDescent="0.35">
      <c r="A9900">
        <v>9899</v>
      </c>
      <c r="B9900" t="s">
        <v>11770</v>
      </c>
      <c r="C9900" s="1">
        <v>42527</v>
      </c>
      <c r="D9900" t="b">
        <v>1</v>
      </c>
      <c r="E9900">
        <v>2016</v>
      </c>
      <c r="F9900">
        <v>6</v>
      </c>
      <c r="G9900">
        <v>6</v>
      </c>
      <c r="H9900" s="1">
        <v>42527</v>
      </c>
      <c r="I9900" t="b">
        <v>1</v>
      </c>
      <c r="J9900" s="1">
        <v>42649</v>
      </c>
      <c r="K9900" t="b">
        <v>1</v>
      </c>
      <c r="L9900">
        <v>2016</v>
      </c>
      <c r="M9900">
        <v>10</v>
      </c>
      <c r="N9900">
        <v>6</v>
      </c>
      <c r="O9900" s="1">
        <v>42649</v>
      </c>
      <c r="P9900" t="b">
        <v>1</v>
      </c>
      <c r="Q9900" t="s">
        <v>63</v>
      </c>
      <c r="R9900" t="s">
        <v>4139</v>
      </c>
      <c r="S9900" t="s">
        <v>4140</v>
      </c>
      <c r="T9900" t="s">
        <v>37</v>
      </c>
      <c r="U9900" t="s">
        <v>38</v>
      </c>
      <c r="V9900" t="s">
        <v>858</v>
      </c>
      <c r="W9900" t="s">
        <v>579</v>
      </c>
      <c r="X9900">
        <v>45014</v>
      </c>
      <c r="Y9900" t="s">
        <v>173</v>
      </c>
      <c r="Z9900" t="s">
        <v>8636</v>
      </c>
      <c r="AA9900" t="s">
        <v>43</v>
      </c>
      <c r="AB9900" t="s">
        <v>79</v>
      </c>
      <c r="AC9900" t="s">
        <v>8637</v>
      </c>
      <c r="AD9900">
        <v>82.64</v>
      </c>
      <c r="AE9900">
        <v>2</v>
      </c>
      <c r="AF9900">
        <v>0.2</v>
      </c>
      <c r="AG9900">
        <v>0</v>
      </c>
    </row>
    <row r="9901" spans="1:33" x14ac:dyDescent="0.35">
      <c r="A9901">
        <v>9900</v>
      </c>
      <c r="B9901" t="s">
        <v>11771</v>
      </c>
      <c r="C9901" t="s">
        <v>8329</v>
      </c>
      <c r="D9901" t="b">
        <v>0</v>
      </c>
      <c r="E9901">
        <v>2014</v>
      </c>
      <c r="F9901">
        <v>3</v>
      </c>
      <c r="G9901">
        <v>28</v>
      </c>
      <c r="H9901" s="1">
        <v>41726</v>
      </c>
      <c r="I9901" t="b">
        <v>1</v>
      </c>
      <c r="J9901" s="1">
        <v>41702</v>
      </c>
      <c r="K9901" t="b">
        <v>1</v>
      </c>
      <c r="L9901">
        <v>2014</v>
      </c>
      <c r="M9901">
        <v>3</v>
      </c>
      <c r="N9901">
        <v>4</v>
      </c>
      <c r="O9901" s="1">
        <v>41702</v>
      </c>
      <c r="P9901" t="b">
        <v>1</v>
      </c>
      <c r="Q9901" t="s">
        <v>63</v>
      </c>
      <c r="R9901" t="s">
        <v>4624</v>
      </c>
      <c r="S9901" t="s">
        <v>4625</v>
      </c>
      <c r="T9901" t="s">
        <v>120</v>
      </c>
      <c r="U9901" t="s">
        <v>38</v>
      </c>
      <c r="V9901" t="s">
        <v>371</v>
      </c>
      <c r="W9901" t="s">
        <v>579</v>
      </c>
      <c r="X9901">
        <v>45503</v>
      </c>
      <c r="Y9901" t="s">
        <v>173</v>
      </c>
      <c r="Z9901" t="s">
        <v>2635</v>
      </c>
      <c r="AA9901" t="s">
        <v>43</v>
      </c>
      <c r="AB9901" t="s">
        <v>69</v>
      </c>
      <c r="AC9901" t="s">
        <v>2636</v>
      </c>
      <c r="AD9901">
        <v>330.58800000000002</v>
      </c>
      <c r="AE9901">
        <v>1</v>
      </c>
      <c r="AF9901">
        <v>0.4</v>
      </c>
      <c r="AG9901">
        <v>-143.25479999999999</v>
      </c>
    </row>
    <row r="9902" spans="1:33" x14ac:dyDescent="0.35">
      <c r="A9902">
        <v>9901</v>
      </c>
      <c r="B9902" t="s">
        <v>11772</v>
      </c>
      <c r="C9902" t="s">
        <v>1686</v>
      </c>
      <c r="D9902" t="b">
        <v>0</v>
      </c>
      <c r="E9902">
        <v>2017</v>
      </c>
      <c r="F9902">
        <v>8</v>
      </c>
      <c r="G9902">
        <v>21</v>
      </c>
      <c r="H9902" s="1">
        <v>42968</v>
      </c>
      <c r="I9902" t="b">
        <v>1</v>
      </c>
      <c r="J9902" t="s">
        <v>3075</v>
      </c>
      <c r="K9902" t="b">
        <v>0</v>
      </c>
      <c r="L9902">
        <v>2017</v>
      </c>
      <c r="M9902">
        <v>8</v>
      </c>
      <c r="N9902">
        <v>25</v>
      </c>
      <c r="O9902" s="1">
        <v>42972</v>
      </c>
      <c r="P9902" t="b">
        <v>1</v>
      </c>
      <c r="Q9902" t="s">
        <v>63</v>
      </c>
      <c r="R9902" t="s">
        <v>11474</v>
      </c>
      <c r="S9902" t="s">
        <v>11475</v>
      </c>
      <c r="T9902" t="s">
        <v>37</v>
      </c>
      <c r="U9902" t="s">
        <v>38</v>
      </c>
      <c r="V9902" t="s">
        <v>1674</v>
      </c>
      <c r="W9902" t="s">
        <v>531</v>
      </c>
      <c r="X9902">
        <v>80027</v>
      </c>
      <c r="Y9902" t="s">
        <v>56</v>
      </c>
      <c r="Z9902" t="s">
        <v>2637</v>
      </c>
      <c r="AA9902" t="s">
        <v>58</v>
      </c>
      <c r="AB9902" t="s">
        <v>72</v>
      </c>
      <c r="AC9902" t="s">
        <v>2638</v>
      </c>
      <c r="AD9902">
        <v>237.096</v>
      </c>
      <c r="AE9902">
        <v>3</v>
      </c>
      <c r="AF9902">
        <v>0.2</v>
      </c>
      <c r="AG9902">
        <v>20.745899999999999</v>
      </c>
    </row>
    <row r="9903" spans="1:33" x14ac:dyDescent="0.35">
      <c r="A9903">
        <v>9902</v>
      </c>
      <c r="B9903" t="s">
        <v>11772</v>
      </c>
      <c r="C9903" t="s">
        <v>1686</v>
      </c>
      <c r="D9903" t="b">
        <v>0</v>
      </c>
      <c r="E9903">
        <v>2017</v>
      </c>
      <c r="F9903">
        <v>8</v>
      </c>
      <c r="G9903">
        <v>21</v>
      </c>
      <c r="H9903" s="1">
        <v>42968</v>
      </c>
      <c r="I9903" t="b">
        <v>1</v>
      </c>
      <c r="J9903" t="s">
        <v>3075</v>
      </c>
      <c r="K9903" t="b">
        <v>0</v>
      </c>
      <c r="L9903">
        <v>2017</v>
      </c>
      <c r="M9903">
        <v>8</v>
      </c>
      <c r="N9903">
        <v>25</v>
      </c>
      <c r="O9903" s="1">
        <v>42972</v>
      </c>
      <c r="P9903" t="b">
        <v>1</v>
      </c>
      <c r="Q9903" t="s">
        <v>63</v>
      </c>
      <c r="R9903" t="s">
        <v>11474</v>
      </c>
      <c r="S9903" t="s">
        <v>11475</v>
      </c>
      <c r="T9903" t="s">
        <v>37</v>
      </c>
      <c r="U9903" t="s">
        <v>38</v>
      </c>
      <c r="V9903" t="s">
        <v>1674</v>
      </c>
      <c r="W9903" t="s">
        <v>531</v>
      </c>
      <c r="X9903">
        <v>80027</v>
      </c>
      <c r="Y9903" t="s">
        <v>56</v>
      </c>
      <c r="Z9903" t="s">
        <v>5357</v>
      </c>
      <c r="AA9903" t="s">
        <v>43</v>
      </c>
      <c r="AB9903" t="s">
        <v>79</v>
      </c>
      <c r="AC9903" t="s">
        <v>5358</v>
      </c>
      <c r="AD9903">
        <v>22.751999999999999</v>
      </c>
      <c r="AE9903">
        <v>3</v>
      </c>
      <c r="AF9903">
        <v>0.2</v>
      </c>
      <c r="AG9903">
        <v>7.11</v>
      </c>
    </row>
    <row r="9904" spans="1:33" x14ac:dyDescent="0.35">
      <c r="A9904">
        <v>9903</v>
      </c>
      <c r="B9904" t="s">
        <v>11772</v>
      </c>
      <c r="C9904" t="s">
        <v>1686</v>
      </c>
      <c r="D9904" t="b">
        <v>0</v>
      </c>
      <c r="E9904">
        <v>2017</v>
      </c>
      <c r="F9904">
        <v>8</v>
      </c>
      <c r="G9904">
        <v>21</v>
      </c>
      <c r="H9904" s="1">
        <v>42968</v>
      </c>
      <c r="I9904" t="b">
        <v>1</v>
      </c>
      <c r="J9904" t="s">
        <v>3075</v>
      </c>
      <c r="K9904" t="b">
        <v>0</v>
      </c>
      <c r="L9904">
        <v>2017</v>
      </c>
      <c r="M9904">
        <v>8</v>
      </c>
      <c r="N9904">
        <v>25</v>
      </c>
      <c r="O9904" s="1">
        <v>42972</v>
      </c>
      <c r="P9904" t="b">
        <v>1</v>
      </c>
      <c r="Q9904" t="s">
        <v>63</v>
      </c>
      <c r="R9904" t="s">
        <v>11474</v>
      </c>
      <c r="S9904" t="s">
        <v>11475</v>
      </c>
      <c r="T9904" t="s">
        <v>37</v>
      </c>
      <c r="U9904" t="s">
        <v>38</v>
      </c>
      <c r="V9904" t="s">
        <v>1674</v>
      </c>
      <c r="W9904" t="s">
        <v>531</v>
      </c>
      <c r="X9904">
        <v>80027</v>
      </c>
      <c r="Y9904" t="s">
        <v>56</v>
      </c>
      <c r="Z9904" t="s">
        <v>726</v>
      </c>
      <c r="AA9904" t="s">
        <v>58</v>
      </c>
      <c r="AB9904" t="s">
        <v>106</v>
      </c>
      <c r="AC9904" t="s">
        <v>727</v>
      </c>
      <c r="AD9904">
        <v>6.6719999999999997</v>
      </c>
      <c r="AE9904">
        <v>1</v>
      </c>
      <c r="AF9904">
        <v>0.2</v>
      </c>
      <c r="AG9904">
        <v>2.085</v>
      </c>
    </row>
    <row r="9905" spans="1:33" x14ac:dyDescent="0.35">
      <c r="A9905">
        <v>9904</v>
      </c>
      <c r="B9905" t="s">
        <v>11773</v>
      </c>
      <c r="C9905" s="1">
        <v>41984</v>
      </c>
      <c r="D9905" t="b">
        <v>1</v>
      </c>
      <c r="E9905">
        <v>2014</v>
      </c>
      <c r="F9905">
        <v>12</v>
      </c>
      <c r="G9905">
        <v>11</v>
      </c>
      <c r="H9905" s="1">
        <v>41984</v>
      </c>
      <c r="I9905" t="b">
        <v>1</v>
      </c>
      <c r="J9905" t="s">
        <v>129</v>
      </c>
      <c r="K9905" t="b">
        <v>0</v>
      </c>
      <c r="L9905">
        <v>2014</v>
      </c>
      <c r="M9905">
        <v>11</v>
      </c>
      <c r="N9905">
        <v>18</v>
      </c>
      <c r="O9905" s="1">
        <v>41961</v>
      </c>
      <c r="P9905" t="b">
        <v>1</v>
      </c>
      <c r="Q9905" t="s">
        <v>63</v>
      </c>
      <c r="R9905" t="s">
        <v>298</v>
      </c>
      <c r="S9905" t="s">
        <v>299</v>
      </c>
      <c r="T9905" t="s">
        <v>37</v>
      </c>
      <c r="U9905" t="s">
        <v>38</v>
      </c>
      <c r="V9905" t="s">
        <v>4771</v>
      </c>
      <c r="W9905" t="s">
        <v>122</v>
      </c>
      <c r="X9905">
        <v>75007</v>
      </c>
      <c r="Y9905" t="s">
        <v>123</v>
      </c>
      <c r="Z9905" t="s">
        <v>6376</v>
      </c>
      <c r="AA9905" t="s">
        <v>43</v>
      </c>
      <c r="AB9905" t="s">
        <v>79</v>
      </c>
      <c r="AC9905" t="s">
        <v>6377</v>
      </c>
      <c r="AD9905">
        <v>25.128</v>
      </c>
      <c r="AE9905">
        <v>3</v>
      </c>
      <c r="AF9905">
        <v>0.6</v>
      </c>
      <c r="AG9905">
        <v>-6.9101999999999997</v>
      </c>
    </row>
    <row r="9906" spans="1:33" x14ac:dyDescent="0.35">
      <c r="A9906">
        <v>9905</v>
      </c>
      <c r="B9906" t="s">
        <v>11773</v>
      </c>
      <c r="C9906" s="1">
        <v>41984</v>
      </c>
      <c r="D9906" t="b">
        <v>1</v>
      </c>
      <c r="E9906">
        <v>2014</v>
      </c>
      <c r="F9906">
        <v>12</v>
      </c>
      <c r="G9906">
        <v>11</v>
      </c>
      <c r="H9906" s="1">
        <v>41984</v>
      </c>
      <c r="I9906" t="b">
        <v>1</v>
      </c>
      <c r="J9906" t="s">
        <v>129</v>
      </c>
      <c r="K9906" t="b">
        <v>0</v>
      </c>
      <c r="L9906">
        <v>2014</v>
      </c>
      <c r="M9906">
        <v>11</v>
      </c>
      <c r="N9906">
        <v>18</v>
      </c>
      <c r="O9906" s="1">
        <v>41961</v>
      </c>
      <c r="P9906" t="b">
        <v>1</v>
      </c>
      <c r="Q9906" t="s">
        <v>63</v>
      </c>
      <c r="R9906" t="s">
        <v>298</v>
      </c>
      <c r="S9906" t="s">
        <v>299</v>
      </c>
      <c r="T9906" t="s">
        <v>37</v>
      </c>
      <c r="U9906" t="s">
        <v>38</v>
      </c>
      <c r="V9906" t="s">
        <v>4771</v>
      </c>
      <c r="W9906" t="s">
        <v>122</v>
      </c>
      <c r="X9906">
        <v>75007</v>
      </c>
      <c r="Y9906" t="s">
        <v>123</v>
      </c>
      <c r="Z9906" t="s">
        <v>1889</v>
      </c>
      <c r="AA9906" t="s">
        <v>85</v>
      </c>
      <c r="AB9906" t="s">
        <v>190</v>
      </c>
      <c r="AC9906" t="s">
        <v>1890</v>
      </c>
      <c r="AD9906">
        <v>127.98399999999999</v>
      </c>
      <c r="AE9906">
        <v>2</v>
      </c>
      <c r="AF9906">
        <v>0.2</v>
      </c>
      <c r="AG9906">
        <v>25.596800000000002</v>
      </c>
    </row>
    <row r="9907" spans="1:33" x14ac:dyDescent="0.35">
      <c r="A9907">
        <v>9906</v>
      </c>
      <c r="B9907" t="s">
        <v>11774</v>
      </c>
      <c r="C9907" t="s">
        <v>7370</v>
      </c>
      <c r="D9907" t="b">
        <v>0</v>
      </c>
      <c r="E9907">
        <v>2015</v>
      </c>
      <c r="F9907">
        <v>9</v>
      </c>
      <c r="G9907">
        <v>13</v>
      </c>
      <c r="H9907" s="1">
        <v>42260</v>
      </c>
      <c r="I9907" t="b">
        <v>1</v>
      </c>
      <c r="J9907" t="s">
        <v>3877</v>
      </c>
      <c r="K9907" t="b">
        <v>0</v>
      </c>
      <c r="L9907">
        <v>2015</v>
      </c>
      <c r="M9907">
        <v>9</v>
      </c>
      <c r="N9907">
        <v>15</v>
      </c>
      <c r="O9907" s="1">
        <v>42262</v>
      </c>
      <c r="P9907" t="b">
        <v>1</v>
      </c>
      <c r="Q9907" t="s">
        <v>221</v>
      </c>
      <c r="R9907" t="s">
        <v>6321</v>
      </c>
      <c r="S9907" t="s">
        <v>6322</v>
      </c>
      <c r="T9907" t="s">
        <v>53</v>
      </c>
      <c r="U9907" t="s">
        <v>38</v>
      </c>
      <c r="V9907" t="s">
        <v>2142</v>
      </c>
      <c r="W9907" t="s">
        <v>55</v>
      </c>
      <c r="X9907">
        <v>92804</v>
      </c>
      <c r="Y9907" t="s">
        <v>56</v>
      </c>
      <c r="Z9907" t="s">
        <v>5226</v>
      </c>
      <c r="AA9907" t="s">
        <v>43</v>
      </c>
      <c r="AB9907" t="s">
        <v>79</v>
      </c>
      <c r="AC9907" t="s">
        <v>5227</v>
      </c>
      <c r="AD9907">
        <v>131.88</v>
      </c>
      <c r="AE9907">
        <v>7</v>
      </c>
      <c r="AF9907">
        <v>0</v>
      </c>
      <c r="AG9907">
        <v>55.389600000000002</v>
      </c>
    </row>
    <row r="9908" spans="1:33" x14ac:dyDescent="0.35">
      <c r="A9908">
        <v>9907</v>
      </c>
      <c r="B9908" t="s">
        <v>11774</v>
      </c>
      <c r="C9908" t="s">
        <v>7370</v>
      </c>
      <c r="D9908" t="b">
        <v>0</v>
      </c>
      <c r="E9908">
        <v>2015</v>
      </c>
      <c r="F9908">
        <v>9</v>
      </c>
      <c r="G9908">
        <v>13</v>
      </c>
      <c r="H9908" s="1">
        <v>42260</v>
      </c>
      <c r="I9908" t="b">
        <v>1</v>
      </c>
      <c r="J9908" t="s">
        <v>3877</v>
      </c>
      <c r="K9908" t="b">
        <v>0</v>
      </c>
      <c r="L9908">
        <v>2015</v>
      </c>
      <c r="M9908">
        <v>9</v>
      </c>
      <c r="N9908">
        <v>15</v>
      </c>
      <c r="O9908" s="1">
        <v>42262</v>
      </c>
      <c r="P9908" t="b">
        <v>1</v>
      </c>
      <c r="Q9908" t="s">
        <v>221</v>
      </c>
      <c r="R9908" t="s">
        <v>6321</v>
      </c>
      <c r="S9908" t="s">
        <v>6322</v>
      </c>
      <c r="T9908" t="s">
        <v>53</v>
      </c>
      <c r="U9908" t="s">
        <v>38</v>
      </c>
      <c r="V9908" t="s">
        <v>2142</v>
      </c>
      <c r="W9908" t="s">
        <v>55</v>
      </c>
      <c r="X9908">
        <v>92804</v>
      </c>
      <c r="Y9908" t="s">
        <v>56</v>
      </c>
      <c r="Z9908" t="s">
        <v>5077</v>
      </c>
      <c r="AA9908" t="s">
        <v>58</v>
      </c>
      <c r="AB9908" t="s">
        <v>89</v>
      </c>
      <c r="AC9908" t="s">
        <v>5078</v>
      </c>
      <c r="AD9908">
        <v>25.032</v>
      </c>
      <c r="AE9908">
        <v>3</v>
      </c>
      <c r="AF9908">
        <v>0.2</v>
      </c>
      <c r="AG9908">
        <v>7.8224999999999998</v>
      </c>
    </row>
    <row r="9909" spans="1:33" x14ac:dyDescent="0.35">
      <c r="A9909">
        <v>9908</v>
      </c>
      <c r="B9909" t="s">
        <v>11774</v>
      </c>
      <c r="C9909" t="s">
        <v>7370</v>
      </c>
      <c r="D9909" t="b">
        <v>0</v>
      </c>
      <c r="E9909">
        <v>2015</v>
      </c>
      <c r="F9909">
        <v>9</v>
      </c>
      <c r="G9909">
        <v>13</v>
      </c>
      <c r="H9909" s="1">
        <v>42260</v>
      </c>
      <c r="I9909" t="b">
        <v>1</v>
      </c>
      <c r="J9909" t="s">
        <v>3877</v>
      </c>
      <c r="K9909" t="b">
        <v>0</v>
      </c>
      <c r="L9909">
        <v>2015</v>
      </c>
      <c r="M9909">
        <v>9</v>
      </c>
      <c r="N9909">
        <v>15</v>
      </c>
      <c r="O9909" s="1">
        <v>42262</v>
      </c>
      <c r="P9909" t="b">
        <v>1</v>
      </c>
      <c r="Q9909" t="s">
        <v>221</v>
      </c>
      <c r="R9909" t="s">
        <v>6321</v>
      </c>
      <c r="S9909" t="s">
        <v>6322</v>
      </c>
      <c r="T9909" t="s">
        <v>53</v>
      </c>
      <c r="U9909" t="s">
        <v>38</v>
      </c>
      <c r="V9909" t="s">
        <v>2142</v>
      </c>
      <c r="W9909" t="s">
        <v>55</v>
      </c>
      <c r="X9909">
        <v>92804</v>
      </c>
      <c r="Y9909" t="s">
        <v>56</v>
      </c>
      <c r="Z9909" t="s">
        <v>5341</v>
      </c>
      <c r="AA9909" t="s">
        <v>43</v>
      </c>
      <c r="AB9909" t="s">
        <v>47</v>
      </c>
      <c r="AC9909" t="s">
        <v>5342</v>
      </c>
      <c r="AD9909">
        <v>717.72</v>
      </c>
      <c r="AE9909">
        <v>3</v>
      </c>
      <c r="AF9909">
        <v>0.2</v>
      </c>
      <c r="AG9909">
        <v>71.772000000000006</v>
      </c>
    </row>
    <row r="9910" spans="1:33" x14ac:dyDescent="0.35">
      <c r="A9910">
        <v>9909</v>
      </c>
      <c r="B9910" t="s">
        <v>11774</v>
      </c>
      <c r="C9910" t="s">
        <v>7370</v>
      </c>
      <c r="D9910" t="b">
        <v>0</v>
      </c>
      <c r="E9910">
        <v>2015</v>
      </c>
      <c r="F9910">
        <v>9</v>
      </c>
      <c r="G9910">
        <v>13</v>
      </c>
      <c r="H9910" s="1">
        <v>42260</v>
      </c>
      <c r="I9910" t="b">
        <v>1</v>
      </c>
      <c r="J9910" t="s">
        <v>3877</v>
      </c>
      <c r="K9910" t="b">
        <v>0</v>
      </c>
      <c r="L9910">
        <v>2015</v>
      </c>
      <c r="M9910">
        <v>9</v>
      </c>
      <c r="N9910">
        <v>15</v>
      </c>
      <c r="O9910" s="1">
        <v>42262</v>
      </c>
      <c r="P9910" t="b">
        <v>1</v>
      </c>
      <c r="Q9910" t="s">
        <v>221</v>
      </c>
      <c r="R9910" t="s">
        <v>6321</v>
      </c>
      <c r="S9910" t="s">
        <v>6322</v>
      </c>
      <c r="T9910" t="s">
        <v>53</v>
      </c>
      <c r="U9910" t="s">
        <v>38</v>
      </c>
      <c r="V9910" t="s">
        <v>2142</v>
      </c>
      <c r="W9910" t="s">
        <v>55</v>
      </c>
      <c r="X9910">
        <v>92804</v>
      </c>
      <c r="Y9910" t="s">
        <v>56</v>
      </c>
      <c r="Z9910" t="s">
        <v>7019</v>
      </c>
      <c r="AA9910" t="s">
        <v>43</v>
      </c>
      <c r="AB9910" t="s">
        <v>79</v>
      </c>
      <c r="AC9910" t="s">
        <v>7020</v>
      </c>
      <c r="AD9910">
        <v>207.35</v>
      </c>
      <c r="AE9910">
        <v>5</v>
      </c>
      <c r="AF9910">
        <v>0</v>
      </c>
      <c r="AG9910">
        <v>24.882000000000001</v>
      </c>
    </row>
    <row r="9911" spans="1:33" x14ac:dyDescent="0.35">
      <c r="A9911">
        <v>9910</v>
      </c>
      <c r="B9911" t="s">
        <v>11774</v>
      </c>
      <c r="C9911" t="s">
        <v>7370</v>
      </c>
      <c r="D9911" t="b">
        <v>0</v>
      </c>
      <c r="E9911">
        <v>2015</v>
      </c>
      <c r="F9911">
        <v>9</v>
      </c>
      <c r="G9911">
        <v>13</v>
      </c>
      <c r="H9911" s="1">
        <v>42260</v>
      </c>
      <c r="I9911" t="b">
        <v>1</v>
      </c>
      <c r="J9911" t="s">
        <v>3877</v>
      </c>
      <c r="K9911" t="b">
        <v>0</v>
      </c>
      <c r="L9911">
        <v>2015</v>
      </c>
      <c r="M9911">
        <v>9</v>
      </c>
      <c r="N9911">
        <v>15</v>
      </c>
      <c r="O9911" s="1">
        <v>42262</v>
      </c>
      <c r="P9911" t="b">
        <v>1</v>
      </c>
      <c r="Q9911" t="s">
        <v>221</v>
      </c>
      <c r="R9911" t="s">
        <v>6321</v>
      </c>
      <c r="S9911" t="s">
        <v>6322</v>
      </c>
      <c r="T9911" t="s">
        <v>53</v>
      </c>
      <c r="U9911" t="s">
        <v>38</v>
      </c>
      <c r="V9911" t="s">
        <v>2142</v>
      </c>
      <c r="W9911" t="s">
        <v>55</v>
      </c>
      <c r="X9911">
        <v>92804</v>
      </c>
      <c r="Y9911" t="s">
        <v>56</v>
      </c>
      <c r="Z9911" t="s">
        <v>4197</v>
      </c>
      <c r="AA9911" t="s">
        <v>43</v>
      </c>
      <c r="AB9911" t="s">
        <v>79</v>
      </c>
      <c r="AC9911" t="s">
        <v>4198</v>
      </c>
      <c r="AD9911">
        <v>44.67</v>
      </c>
      <c r="AE9911">
        <v>3</v>
      </c>
      <c r="AF9911">
        <v>0</v>
      </c>
      <c r="AG9911">
        <v>12.0609</v>
      </c>
    </row>
    <row r="9912" spans="1:33" x14ac:dyDescent="0.35">
      <c r="A9912">
        <v>9911</v>
      </c>
      <c r="B9912" t="s">
        <v>11774</v>
      </c>
      <c r="C9912" t="s">
        <v>7370</v>
      </c>
      <c r="D9912" t="b">
        <v>0</v>
      </c>
      <c r="E9912">
        <v>2015</v>
      </c>
      <c r="F9912">
        <v>9</v>
      </c>
      <c r="G9912">
        <v>13</v>
      </c>
      <c r="H9912" s="1">
        <v>42260</v>
      </c>
      <c r="I9912" t="b">
        <v>1</v>
      </c>
      <c r="J9912" t="s">
        <v>3877</v>
      </c>
      <c r="K9912" t="b">
        <v>0</v>
      </c>
      <c r="L9912">
        <v>2015</v>
      </c>
      <c r="M9912">
        <v>9</v>
      </c>
      <c r="N9912">
        <v>15</v>
      </c>
      <c r="O9912" s="1">
        <v>42262</v>
      </c>
      <c r="P9912" t="b">
        <v>1</v>
      </c>
      <c r="Q9912" t="s">
        <v>221</v>
      </c>
      <c r="R9912" t="s">
        <v>6321</v>
      </c>
      <c r="S9912" t="s">
        <v>6322</v>
      </c>
      <c r="T9912" t="s">
        <v>53</v>
      </c>
      <c r="U9912" t="s">
        <v>38</v>
      </c>
      <c r="V9912" t="s">
        <v>2142</v>
      </c>
      <c r="W9912" t="s">
        <v>55</v>
      </c>
      <c r="X9912">
        <v>92804</v>
      </c>
      <c r="Y9912" t="s">
        <v>56</v>
      </c>
      <c r="Z9912" t="s">
        <v>4054</v>
      </c>
      <c r="AA9912" t="s">
        <v>58</v>
      </c>
      <c r="AB9912" t="s">
        <v>106</v>
      </c>
      <c r="AC9912" t="s">
        <v>4055</v>
      </c>
      <c r="AD9912">
        <v>209.7</v>
      </c>
      <c r="AE9912">
        <v>2</v>
      </c>
      <c r="AF9912">
        <v>0</v>
      </c>
      <c r="AG9912">
        <v>100.65600000000001</v>
      </c>
    </row>
    <row r="9913" spans="1:33" x14ac:dyDescent="0.35">
      <c r="A9913">
        <v>9912</v>
      </c>
      <c r="B9913" t="s">
        <v>11775</v>
      </c>
      <c r="C9913" s="1">
        <v>41763</v>
      </c>
      <c r="D9913" t="b">
        <v>1</v>
      </c>
      <c r="E9913">
        <v>2014</v>
      </c>
      <c r="F9913">
        <v>5</v>
      </c>
      <c r="G9913">
        <v>4</v>
      </c>
      <c r="H9913" s="1">
        <v>41763</v>
      </c>
      <c r="I9913" t="b">
        <v>1</v>
      </c>
      <c r="J9913" s="1">
        <v>41886</v>
      </c>
      <c r="K9913" t="b">
        <v>1</v>
      </c>
      <c r="L9913">
        <v>2014</v>
      </c>
      <c r="M9913">
        <v>9</v>
      </c>
      <c r="N9913">
        <v>4</v>
      </c>
      <c r="O9913" s="1">
        <v>41886</v>
      </c>
      <c r="P9913" t="b">
        <v>1</v>
      </c>
      <c r="Q9913" t="s">
        <v>63</v>
      </c>
      <c r="R9913" t="s">
        <v>5098</v>
      </c>
      <c r="S9913" t="s">
        <v>5099</v>
      </c>
      <c r="T9913" t="s">
        <v>53</v>
      </c>
      <c r="U9913" t="s">
        <v>38</v>
      </c>
      <c r="V9913" t="s">
        <v>1663</v>
      </c>
      <c r="W9913" t="s">
        <v>40</v>
      </c>
      <c r="X9913">
        <v>40475</v>
      </c>
      <c r="Y9913" t="s">
        <v>41</v>
      </c>
      <c r="Z9913" t="s">
        <v>483</v>
      </c>
      <c r="AA9913" t="s">
        <v>58</v>
      </c>
      <c r="AB9913" t="s">
        <v>89</v>
      </c>
      <c r="AC9913" t="s">
        <v>484</v>
      </c>
      <c r="AD9913">
        <v>115.36</v>
      </c>
      <c r="AE9913">
        <v>7</v>
      </c>
      <c r="AF9913">
        <v>0</v>
      </c>
      <c r="AG9913">
        <v>56.526400000000002</v>
      </c>
    </row>
    <row r="9914" spans="1:33" x14ac:dyDescent="0.35">
      <c r="A9914">
        <v>9913</v>
      </c>
      <c r="B9914" t="s">
        <v>11776</v>
      </c>
      <c r="C9914" s="1">
        <v>42287</v>
      </c>
      <c r="D9914" t="b">
        <v>1</v>
      </c>
      <c r="E9914">
        <v>2015</v>
      </c>
      <c r="F9914">
        <v>10</v>
      </c>
      <c r="G9914">
        <v>10</v>
      </c>
      <c r="H9914" s="1">
        <v>42287</v>
      </c>
      <c r="I9914" t="b">
        <v>1</v>
      </c>
      <c r="J9914" s="1">
        <v>42348</v>
      </c>
      <c r="K9914" t="b">
        <v>1</v>
      </c>
      <c r="L9914">
        <v>2015</v>
      </c>
      <c r="M9914">
        <v>12</v>
      </c>
      <c r="N9914">
        <v>10</v>
      </c>
      <c r="O9914" s="1">
        <v>42348</v>
      </c>
      <c r="P9914" t="b">
        <v>1</v>
      </c>
      <c r="Q9914" t="s">
        <v>221</v>
      </c>
      <c r="R9914" t="s">
        <v>4479</v>
      </c>
      <c r="S9914" t="s">
        <v>4480</v>
      </c>
      <c r="T9914" t="s">
        <v>53</v>
      </c>
      <c r="U9914" t="s">
        <v>38</v>
      </c>
      <c r="V9914" t="s">
        <v>9137</v>
      </c>
      <c r="W9914" t="s">
        <v>55</v>
      </c>
      <c r="X9914">
        <v>93101</v>
      </c>
      <c r="Y9914" t="s">
        <v>56</v>
      </c>
      <c r="Z9914" t="s">
        <v>6061</v>
      </c>
      <c r="AA9914" t="s">
        <v>43</v>
      </c>
      <c r="AB9914" t="s">
        <v>47</v>
      </c>
      <c r="AC9914" t="s">
        <v>6062</v>
      </c>
      <c r="AD9914">
        <v>362.13600000000002</v>
      </c>
      <c r="AE9914">
        <v>3</v>
      </c>
      <c r="AF9914">
        <v>0.2</v>
      </c>
      <c r="AG9914">
        <v>-54.320399999999999</v>
      </c>
    </row>
    <row r="9915" spans="1:33" x14ac:dyDescent="0.35">
      <c r="A9915">
        <v>9914</v>
      </c>
      <c r="B9915" t="s">
        <v>11776</v>
      </c>
      <c r="C9915" s="1">
        <v>42287</v>
      </c>
      <c r="D9915" t="b">
        <v>1</v>
      </c>
      <c r="E9915">
        <v>2015</v>
      </c>
      <c r="F9915">
        <v>10</v>
      </c>
      <c r="G9915">
        <v>10</v>
      </c>
      <c r="H9915" s="1">
        <v>42287</v>
      </c>
      <c r="I9915" t="b">
        <v>1</v>
      </c>
      <c r="J9915" s="1">
        <v>42348</v>
      </c>
      <c r="K9915" t="b">
        <v>1</v>
      </c>
      <c r="L9915">
        <v>2015</v>
      </c>
      <c r="M9915">
        <v>12</v>
      </c>
      <c r="N9915">
        <v>10</v>
      </c>
      <c r="O9915" s="1">
        <v>42348</v>
      </c>
      <c r="P9915" t="b">
        <v>1</v>
      </c>
      <c r="Q9915" t="s">
        <v>221</v>
      </c>
      <c r="R9915" t="s">
        <v>4479</v>
      </c>
      <c r="S9915" t="s">
        <v>4480</v>
      </c>
      <c r="T9915" t="s">
        <v>53</v>
      </c>
      <c r="U9915" t="s">
        <v>38</v>
      </c>
      <c r="V9915" t="s">
        <v>9137</v>
      </c>
      <c r="W9915" t="s">
        <v>55</v>
      </c>
      <c r="X9915">
        <v>93101</v>
      </c>
      <c r="Y9915" t="s">
        <v>56</v>
      </c>
      <c r="Z9915" t="s">
        <v>8247</v>
      </c>
      <c r="AA9915" t="s">
        <v>58</v>
      </c>
      <c r="AB9915" t="s">
        <v>59</v>
      </c>
      <c r="AC9915" t="s">
        <v>8248</v>
      </c>
      <c r="AD9915">
        <v>31.05</v>
      </c>
      <c r="AE9915">
        <v>3</v>
      </c>
      <c r="AF9915">
        <v>0</v>
      </c>
      <c r="AG9915">
        <v>14.904</v>
      </c>
    </row>
    <row r="9916" spans="1:33" x14ac:dyDescent="0.35">
      <c r="A9916">
        <v>9915</v>
      </c>
      <c r="B9916" t="s">
        <v>11777</v>
      </c>
      <c r="C9916" t="s">
        <v>7803</v>
      </c>
      <c r="D9916" t="b">
        <v>0</v>
      </c>
      <c r="E9916">
        <v>2017</v>
      </c>
      <c r="F9916">
        <v>1</v>
      </c>
      <c r="G9916">
        <v>29</v>
      </c>
      <c r="H9916" s="1">
        <v>42764</v>
      </c>
      <c r="I9916" t="b">
        <v>1</v>
      </c>
      <c r="J9916" t="s">
        <v>4349</v>
      </c>
      <c r="K9916" t="b">
        <v>0</v>
      </c>
      <c r="L9916">
        <v>2017</v>
      </c>
      <c r="M9916">
        <v>1</v>
      </c>
      <c r="N9916">
        <v>31</v>
      </c>
      <c r="O9916" s="1">
        <v>42766</v>
      </c>
      <c r="P9916" t="b">
        <v>1</v>
      </c>
      <c r="Q9916" t="s">
        <v>34</v>
      </c>
      <c r="R9916" t="s">
        <v>6125</v>
      </c>
      <c r="S9916" t="s">
        <v>6126</v>
      </c>
      <c r="T9916" t="s">
        <v>37</v>
      </c>
      <c r="U9916" t="s">
        <v>38</v>
      </c>
      <c r="V9916" t="s">
        <v>5831</v>
      </c>
      <c r="W9916" t="s">
        <v>569</v>
      </c>
      <c r="X9916">
        <v>52302</v>
      </c>
      <c r="Y9916" t="s">
        <v>123</v>
      </c>
      <c r="Z9916" t="s">
        <v>6902</v>
      </c>
      <c r="AA9916" t="s">
        <v>58</v>
      </c>
      <c r="AB9916" t="s">
        <v>106</v>
      </c>
      <c r="AC9916" t="s">
        <v>6903</v>
      </c>
      <c r="AD9916">
        <v>12.96</v>
      </c>
      <c r="AE9916">
        <v>2</v>
      </c>
      <c r="AF9916">
        <v>0</v>
      </c>
      <c r="AG9916">
        <v>6.2207999999999997</v>
      </c>
    </row>
    <row r="9917" spans="1:33" x14ac:dyDescent="0.35">
      <c r="A9917">
        <v>9916</v>
      </c>
      <c r="B9917" t="s">
        <v>11777</v>
      </c>
      <c r="C9917" t="s">
        <v>7803</v>
      </c>
      <c r="D9917" t="b">
        <v>0</v>
      </c>
      <c r="E9917">
        <v>2017</v>
      </c>
      <c r="F9917">
        <v>1</v>
      </c>
      <c r="G9917">
        <v>29</v>
      </c>
      <c r="H9917" s="1">
        <v>42764</v>
      </c>
      <c r="I9917" t="b">
        <v>1</v>
      </c>
      <c r="J9917" t="s">
        <v>4349</v>
      </c>
      <c r="K9917" t="b">
        <v>0</v>
      </c>
      <c r="L9917">
        <v>2017</v>
      </c>
      <c r="M9917">
        <v>1</v>
      </c>
      <c r="N9917">
        <v>31</v>
      </c>
      <c r="O9917" s="1">
        <v>42766</v>
      </c>
      <c r="P9917" t="b">
        <v>1</v>
      </c>
      <c r="Q9917" t="s">
        <v>34</v>
      </c>
      <c r="R9917" t="s">
        <v>6125</v>
      </c>
      <c r="S9917" t="s">
        <v>6126</v>
      </c>
      <c r="T9917" t="s">
        <v>37</v>
      </c>
      <c r="U9917" t="s">
        <v>38</v>
      </c>
      <c r="V9917" t="s">
        <v>5831</v>
      </c>
      <c r="W9917" t="s">
        <v>569</v>
      </c>
      <c r="X9917">
        <v>52302</v>
      </c>
      <c r="Y9917" t="s">
        <v>123</v>
      </c>
      <c r="Z9917" t="s">
        <v>2842</v>
      </c>
      <c r="AA9917" t="s">
        <v>58</v>
      </c>
      <c r="AB9917" t="s">
        <v>106</v>
      </c>
      <c r="AC9917" t="s">
        <v>2843</v>
      </c>
      <c r="AD9917">
        <v>94.85</v>
      </c>
      <c r="AE9917">
        <v>5</v>
      </c>
      <c r="AF9917">
        <v>0</v>
      </c>
      <c r="AG9917">
        <v>45.527999999999999</v>
      </c>
    </row>
    <row r="9918" spans="1:33" x14ac:dyDescent="0.35">
      <c r="A9918">
        <v>9917</v>
      </c>
      <c r="B9918" t="s">
        <v>11777</v>
      </c>
      <c r="C9918" t="s">
        <v>7803</v>
      </c>
      <c r="D9918" t="b">
        <v>0</v>
      </c>
      <c r="E9918">
        <v>2017</v>
      </c>
      <c r="F9918">
        <v>1</v>
      </c>
      <c r="G9918">
        <v>29</v>
      </c>
      <c r="H9918" s="1">
        <v>42764</v>
      </c>
      <c r="I9918" t="b">
        <v>1</v>
      </c>
      <c r="J9918" t="s">
        <v>4349</v>
      </c>
      <c r="K9918" t="b">
        <v>0</v>
      </c>
      <c r="L9918">
        <v>2017</v>
      </c>
      <c r="M9918">
        <v>1</v>
      </c>
      <c r="N9918">
        <v>31</v>
      </c>
      <c r="O9918" s="1">
        <v>42766</v>
      </c>
      <c r="P9918" t="b">
        <v>1</v>
      </c>
      <c r="Q9918" t="s">
        <v>34</v>
      </c>
      <c r="R9918" t="s">
        <v>6125</v>
      </c>
      <c r="S9918" t="s">
        <v>6126</v>
      </c>
      <c r="T9918" t="s">
        <v>37</v>
      </c>
      <c r="U9918" t="s">
        <v>38</v>
      </c>
      <c r="V9918" t="s">
        <v>5831</v>
      </c>
      <c r="W9918" t="s">
        <v>569</v>
      </c>
      <c r="X9918">
        <v>52302</v>
      </c>
      <c r="Y9918" t="s">
        <v>123</v>
      </c>
      <c r="Z9918" t="s">
        <v>730</v>
      </c>
      <c r="AA9918" t="s">
        <v>58</v>
      </c>
      <c r="AB9918" t="s">
        <v>72</v>
      </c>
      <c r="AC9918" t="s">
        <v>731</v>
      </c>
      <c r="AD9918">
        <v>13.48</v>
      </c>
      <c r="AE9918">
        <v>1</v>
      </c>
      <c r="AF9918">
        <v>0</v>
      </c>
      <c r="AG9918">
        <v>3.5047999999999999</v>
      </c>
    </row>
    <row r="9919" spans="1:33" x14ac:dyDescent="0.35">
      <c r="A9919">
        <v>9918</v>
      </c>
      <c r="B9919" t="s">
        <v>11777</v>
      </c>
      <c r="C9919" t="s">
        <v>7803</v>
      </c>
      <c r="D9919" t="b">
        <v>0</v>
      </c>
      <c r="E9919">
        <v>2017</v>
      </c>
      <c r="F9919">
        <v>1</v>
      </c>
      <c r="G9919">
        <v>29</v>
      </c>
      <c r="H9919" s="1">
        <v>42764</v>
      </c>
      <c r="I9919" t="b">
        <v>1</v>
      </c>
      <c r="J9919" t="s">
        <v>4349</v>
      </c>
      <c r="K9919" t="b">
        <v>0</v>
      </c>
      <c r="L9919">
        <v>2017</v>
      </c>
      <c r="M9919">
        <v>1</v>
      </c>
      <c r="N9919">
        <v>31</v>
      </c>
      <c r="O9919" s="1">
        <v>42766</v>
      </c>
      <c r="P9919" t="b">
        <v>1</v>
      </c>
      <c r="Q9919" t="s">
        <v>34</v>
      </c>
      <c r="R9919" t="s">
        <v>6125</v>
      </c>
      <c r="S9919" t="s">
        <v>6126</v>
      </c>
      <c r="T9919" t="s">
        <v>37</v>
      </c>
      <c r="U9919" t="s">
        <v>38</v>
      </c>
      <c r="V9919" t="s">
        <v>5831</v>
      </c>
      <c r="W9919" t="s">
        <v>569</v>
      </c>
      <c r="X9919">
        <v>52302</v>
      </c>
      <c r="Y9919" t="s">
        <v>123</v>
      </c>
      <c r="Z9919" t="s">
        <v>2324</v>
      </c>
      <c r="AA9919" t="s">
        <v>43</v>
      </c>
      <c r="AB9919" t="s">
        <v>79</v>
      </c>
      <c r="AC9919" t="s">
        <v>2325</v>
      </c>
      <c r="AD9919">
        <v>14.91</v>
      </c>
      <c r="AE9919">
        <v>3</v>
      </c>
      <c r="AF9919">
        <v>0</v>
      </c>
      <c r="AG9919">
        <v>4.6220999999999997</v>
      </c>
    </row>
    <row r="9920" spans="1:33" x14ac:dyDescent="0.35">
      <c r="A9920">
        <v>9919</v>
      </c>
      <c r="B9920" t="s">
        <v>11778</v>
      </c>
      <c r="C9920" t="s">
        <v>4095</v>
      </c>
      <c r="D9920" t="b">
        <v>0</v>
      </c>
      <c r="E9920">
        <v>2015</v>
      </c>
      <c r="F9920">
        <v>9</v>
      </c>
      <c r="G9920">
        <v>24</v>
      </c>
      <c r="H9920" s="1">
        <v>42271</v>
      </c>
      <c r="I9920" t="b">
        <v>1</v>
      </c>
      <c r="J9920" t="s">
        <v>4861</v>
      </c>
      <c r="K9920" t="b">
        <v>0</v>
      </c>
      <c r="L9920">
        <v>2015</v>
      </c>
      <c r="M9920">
        <v>9</v>
      </c>
      <c r="N9920">
        <v>29</v>
      </c>
      <c r="O9920" s="1">
        <v>42276</v>
      </c>
      <c r="P9920" t="b">
        <v>1</v>
      </c>
      <c r="Q9920" t="s">
        <v>63</v>
      </c>
      <c r="R9920" t="s">
        <v>4192</v>
      </c>
      <c r="S9920" t="s">
        <v>4193</v>
      </c>
      <c r="T9920" t="s">
        <v>37</v>
      </c>
      <c r="U9920" t="s">
        <v>38</v>
      </c>
      <c r="V9920" t="s">
        <v>314</v>
      </c>
      <c r="W9920" t="s">
        <v>315</v>
      </c>
      <c r="X9920">
        <v>10035</v>
      </c>
      <c r="Y9920" t="s">
        <v>173</v>
      </c>
      <c r="Z9920" t="s">
        <v>3929</v>
      </c>
      <c r="AA9920" t="s">
        <v>58</v>
      </c>
      <c r="AB9920" t="s">
        <v>204</v>
      </c>
      <c r="AC9920" t="s">
        <v>3930</v>
      </c>
      <c r="AD9920">
        <v>39.979999999999997</v>
      </c>
      <c r="AE9920">
        <v>1</v>
      </c>
      <c r="AF9920">
        <v>0</v>
      </c>
      <c r="AG9920">
        <v>17.991</v>
      </c>
    </row>
    <row r="9921" spans="1:33" x14ac:dyDescent="0.35">
      <c r="A9921">
        <v>9920</v>
      </c>
      <c r="B9921" t="s">
        <v>11779</v>
      </c>
      <c r="C9921" t="s">
        <v>4456</v>
      </c>
      <c r="D9921" t="b">
        <v>0</v>
      </c>
      <c r="E9921">
        <v>2016</v>
      </c>
      <c r="F9921">
        <v>3</v>
      </c>
      <c r="G9921">
        <v>15</v>
      </c>
      <c r="H9921" s="1">
        <v>42444</v>
      </c>
      <c r="I9921" t="b">
        <v>1</v>
      </c>
      <c r="J9921" t="s">
        <v>4801</v>
      </c>
      <c r="K9921" t="b">
        <v>0</v>
      </c>
      <c r="L9921">
        <v>2016</v>
      </c>
      <c r="M9921">
        <v>3</v>
      </c>
      <c r="N9921">
        <v>19</v>
      </c>
      <c r="O9921" s="1">
        <v>42448</v>
      </c>
      <c r="P9921" t="b">
        <v>1</v>
      </c>
      <c r="Q9921" t="s">
        <v>63</v>
      </c>
      <c r="R9921" t="s">
        <v>4745</v>
      </c>
      <c r="S9921" t="s">
        <v>4746</v>
      </c>
      <c r="T9921" t="s">
        <v>53</v>
      </c>
      <c r="U9921" t="s">
        <v>38</v>
      </c>
      <c r="V9921" t="s">
        <v>11379</v>
      </c>
      <c r="W9921" t="s">
        <v>122</v>
      </c>
      <c r="X9921">
        <v>77803</v>
      </c>
      <c r="Y9921" t="s">
        <v>123</v>
      </c>
      <c r="Z9921" t="s">
        <v>449</v>
      </c>
      <c r="AA9921" t="s">
        <v>43</v>
      </c>
      <c r="AB9921" t="s">
        <v>47</v>
      </c>
      <c r="AC9921" t="s">
        <v>450</v>
      </c>
      <c r="AD9921">
        <v>528.42999999999995</v>
      </c>
      <c r="AE9921">
        <v>5</v>
      </c>
      <c r="AF9921">
        <v>0.3</v>
      </c>
      <c r="AG9921">
        <v>-143.43100000000001</v>
      </c>
    </row>
    <row r="9922" spans="1:33" x14ac:dyDescent="0.35">
      <c r="A9922">
        <v>9921</v>
      </c>
      <c r="B9922" t="s">
        <v>11779</v>
      </c>
      <c r="C9922" t="s">
        <v>4456</v>
      </c>
      <c r="D9922" t="b">
        <v>0</v>
      </c>
      <c r="E9922">
        <v>2016</v>
      </c>
      <c r="F9922">
        <v>3</v>
      </c>
      <c r="G9922">
        <v>15</v>
      </c>
      <c r="H9922" s="1">
        <v>42444</v>
      </c>
      <c r="I9922" t="b">
        <v>1</v>
      </c>
      <c r="J9922" t="s">
        <v>4801</v>
      </c>
      <c r="K9922" t="b">
        <v>0</v>
      </c>
      <c r="L9922">
        <v>2016</v>
      </c>
      <c r="M9922">
        <v>3</v>
      </c>
      <c r="N9922">
        <v>19</v>
      </c>
      <c r="O9922" s="1">
        <v>42448</v>
      </c>
      <c r="P9922" t="b">
        <v>1</v>
      </c>
      <c r="Q9922" t="s">
        <v>63</v>
      </c>
      <c r="R9922" t="s">
        <v>4745</v>
      </c>
      <c r="S9922" t="s">
        <v>4746</v>
      </c>
      <c r="T9922" t="s">
        <v>53</v>
      </c>
      <c r="U9922" t="s">
        <v>38</v>
      </c>
      <c r="V9922" t="s">
        <v>11379</v>
      </c>
      <c r="W9922" t="s">
        <v>122</v>
      </c>
      <c r="X9922">
        <v>77803</v>
      </c>
      <c r="Y9922" t="s">
        <v>123</v>
      </c>
      <c r="Z9922" t="s">
        <v>6481</v>
      </c>
      <c r="AA9922" t="s">
        <v>58</v>
      </c>
      <c r="AB9922" t="s">
        <v>89</v>
      </c>
      <c r="AC9922" t="s">
        <v>6482</v>
      </c>
      <c r="AD9922">
        <v>22.385999999999999</v>
      </c>
      <c r="AE9922">
        <v>7</v>
      </c>
      <c r="AF9922">
        <v>0.8</v>
      </c>
      <c r="AG9922">
        <v>-35.817599999999999</v>
      </c>
    </row>
    <row r="9923" spans="1:33" x14ac:dyDescent="0.35">
      <c r="A9923">
        <v>9922</v>
      </c>
      <c r="B9923" t="s">
        <v>11780</v>
      </c>
      <c r="C9923" t="s">
        <v>843</v>
      </c>
      <c r="D9923" t="b">
        <v>0</v>
      </c>
      <c r="E9923">
        <v>2014</v>
      </c>
      <c r="F9923">
        <v>11</v>
      </c>
      <c r="G9923">
        <v>24</v>
      </c>
      <c r="H9923" s="1">
        <v>41967</v>
      </c>
      <c r="I9923" t="b">
        <v>1</v>
      </c>
      <c r="J9923" t="s">
        <v>3858</v>
      </c>
      <c r="K9923" t="b">
        <v>0</v>
      </c>
      <c r="L9923">
        <v>2014</v>
      </c>
      <c r="M9923">
        <v>11</v>
      </c>
      <c r="N9923">
        <v>30</v>
      </c>
      <c r="O9923" s="1">
        <v>41973</v>
      </c>
      <c r="P9923" t="b">
        <v>1</v>
      </c>
      <c r="Q9923" t="s">
        <v>63</v>
      </c>
      <c r="R9923" t="s">
        <v>3835</v>
      </c>
      <c r="S9923" t="s">
        <v>3836</v>
      </c>
      <c r="T9923" t="s">
        <v>120</v>
      </c>
      <c r="U9923" t="s">
        <v>38</v>
      </c>
      <c r="V9923" t="s">
        <v>923</v>
      </c>
      <c r="W9923" t="s">
        <v>579</v>
      </c>
      <c r="X9923">
        <v>44312</v>
      </c>
      <c r="Y9923" t="s">
        <v>173</v>
      </c>
      <c r="Z9923" t="s">
        <v>3762</v>
      </c>
      <c r="AA9923" t="s">
        <v>58</v>
      </c>
      <c r="AB9923" t="s">
        <v>89</v>
      </c>
      <c r="AC9923" t="s">
        <v>3763</v>
      </c>
      <c r="AD9923">
        <v>5.742</v>
      </c>
      <c r="AE9923">
        <v>3</v>
      </c>
      <c r="AF9923">
        <v>0.7</v>
      </c>
      <c r="AG9923">
        <v>-4.5936000000000003</v>
      </c>
    </row>
    <row r="9924" spans="1:33" x14ac:dyDescent="0.35">
      <c r="A9924">
        <v>9923</v>
      </c>
      <c r="B9924" t="s">
        <v>11781</v>
      </c>
      <c r="C9924" s="1">
        <v>42891</v>
      </c>
      <c r="D9924" t="b">
        <v>1</v>
      </c>
      <c r="E9924">
        <v>2017</v>
      </c>
      <c r="F9924">
        <v>6</v>
      </c>
      <c r="G9924">
        <v>5</v>
      </c>
      <c r="H9924" s="1">
        <v>42891</v>
      </c>
      <c r="I9924" t="b">
        <v>1</v>
      </c>
      <c r="J9924" s="1">
        <v>43013</v>
      </c>
      <c r="K9924" t="b">
        <v>1</v>
      </c>
      <c r="L9924">
        <v>2017</v>
      </c>
      <c r="M9924">
        <v>10</v>
      </c>
      <c r="N9924">
        <v>5</v>
      </c>
      <c r="O9924" s="1">
        <v>43013</v>
      </c>
      <c r="P9924" t="b">
        <v>1</v>
      </c>
      <c r="Q9924" t="s">
        <v>63</v>
      </c>
      <c r="R9924" t="s">
        <v>2174</v>
      </c>
      <c r="S9924" t="s">
        <v>2175</v>
      </c>
      <c r="T9924" t="s">
        <v>37</v>
      </c>
      <c r="U9924" t="s">
        <v>38</v>
      </c>
      <c r="V9924" t="s">
        <v>356</v>
      </c>
      <c r="W9924" t="s">
        <v>247</v>
      </c>
      <c r="X9924">
        <v>60653</v>
      </c>
      <c r="Y9924" t="s">
        <v>123</v>
      </c>
      <c r="Z9924" t="s">
        <v>3882</v>
      </c>
      <c r="AA9924" t="s">
        <v>85</v>
      </c>
      <c r="AB9924" t="s">
        <v>190</v>
      </c>
      <c r="AC9924" t="s">
        <v>3883</v>
      </c>
      <c r="AD9924">
        <v>191.96799999999999</v>
      </c>
      <c r="AE9924">
        <v>4</v>
      </c>
      <c r="AF9924">
        <v>0.2</v>
      </c>
      <c r="AG9924">
        <v>28.795200000000001</v>
      </c>
    </row>
    <row r="9925" spans="1:33" x14ac:dyDescent="0.35">
      <c r="A9925">
        <v>9924</v>
      </c>
      <c r="B9925" t="s">
        <v>11782</v>
      </c>
      <c r="C9925" t="s">
        <v>2899</v>
      </c>
      <c r="D9925" t="b">
        <v>0</v>
      </c>
      <c r="E9925">
        <v>2015</v>
      </c>
      <c r="F9925">
        <v>3</v>
      </c>
      <c r="G9925">
        <v>20</v>
      </c>
      <c r="H9925" s="1">
        <v>42083</v>
      </c>
      <c r="I9925" t="b">
        <v>1</v>
      </c>
      <c r="J9925" t="s">
        <v>2900</v>
      </c>
      <c r="K9925" t="b">
        <v>0</v>
      </c>
      <c r="L9925">
        <v>2015</v>
      </c>
      <c r="M9925">
        <v>3</v>
      </c>
      <c r="N9925">
        <v>23</v>
      </c>
      <c r="O9925" s="1">
        <v>42086</v>
      </c>
      <c r="P9925" t="b">
        <v>1</v>
      </c>
      <c r="Q9925" t="s">
        <v>221</v>
      </c>
      <c r="R9925" t="s">
        <v>7355</v>
      </c>
      <c r="S9925" t="s">
        <v>7356</v>
      </c>
      <c r="T9925" t="s">
        <v>53</v>
      </c>
      <c r="U9925" t="s">
        <v>38</v>
      </c>
      <c r="V9925" t="s">
        <v>314</v>
      </c>
      <c r="W9925" t="s">
        <v>315</v>
      </c>
      <c r="X9925">
        <v>10035</v>
      </c>
      <c r="Y9925" t="s">
        <v>173</v>
      </c>
      <c r="Z9925" t="s">
        <v>1575</v>
      </c>
      <c r="AA9925" t="s">
        <v>58</v>
      </c>
      <c r="AB9925" t="s">
        <v>89</v>
      </c>
      <c r="AC9925" t="s">
        <v>1576</v>
      </c>
      <c r="AD9925">
        <v>49.847999999999999</v>
      </c>
      <c r="AE9925">
        <v>3</v>
      </c>
      <c r="AF9925">
        <v>0.2</v>
      </c>
      <c r="AG9925">
        <v>16.823699999999999</v>
      </c>
    </row>
    <row r="9926" spans="1:33" x14ac:dyDescent="0.35">
      <c r="A9926">
        <v>9925</v>
      </c>
      <c r="B9926" t="s">
        <v>11782</v>
      </c>
      <c r="C9926" t="s">
        <v>2899</v>
      </c>
      <c r="D9926" t="b">
        <v>0</v>
      </c>
      <c r="E9926">
        <v>2015</v>
      </c>
      <c r="F9926">
        <v>3</v>
      </c>
      <c r="G9926">
        <v>20</v>
      </c>
      <c r="H9926" s="1">
        <v>42083</v>
      </c>
      <c r="I9926" t="b">
        <v>1</v>
      </c>
      <c r="J9926" t="s">
        <v>2900</v>
      </c>
      <c r="K9926" t="b">
        <v>0</v>
      </c>
      <c r="L9926">
        <v>2015</v>
      </c>
      <c r="M9926">
        <v>3</v>
      </c>
      <c r="N9926">
        <v>23</v>
      </c>
      <c r="O9926" s="1">
        <v>42086</v>
      </c>
      <c r="P9926" t="b">
        <v>1</v>
      </c>
      <c r="Q9926" t="s">
        <v>221</v>
      </c>
      <c r="R9926" t="s">
        <v>7355</v>
      </c>
      <c r="S9926" t="s">
        <v>7356</v>
      </c>
      <c r="T9926" t="s">
        <v>53</v>
      </c>
      <c r="U9926" t="s">
        <v>38</v>
      </c>
      <c r="V9926" t="s">
        <v>314</v>
      </c>
      <c r="W9926" t="s">
        <v>315</v>
      </c>
      <c r="X9926">
        <v>10035</v>
      </c>
      <c r="Y9926" t="s">
        <v>173</v>
      </c>
      <c r="Z9926" t="s">
        <v>1152</v>
      </c>
      <c r="AA9926" t="s">
        <v>58</v>
      </c>
      <c r="AB9926" t="s">
        <v>204</v>
      </c>
      <c r="AC9926" t="s">
        <v>1153</v>
      </c>
      <c r="AD9926">
        <v>23.99</v>
      </c>
      <c r="AE9926">
        <v>1</v>
      </c>
      <c r="AF9926">
        <v>0</v>
      </c>
      <c r="AG9926">
        <v>11.994999999999999</v>
      </c>
    </row>
    <row r="9927" spans="1:33" x14ac:dyDescent="0.35">
      <c r="A9927">
        <v>9926</v>
      </c>
      <c r="B9927" t="s">
        <v>11782</v>
      </c>
      <c r="C9927" t="s">
        <v>2899</v>
      </c>
      <c r="D9927" t="b">
        <v>0</v>
      </c>
      <c r="E9927">
        <v>2015</v>
      </c>
      <c r="F9927">
        <v>3</v>
      </c>
      <c r="G9927">
        <v>20</v>
      </c>
      <c r="H9927" s="1">
        <v>42083</v>
      </c>
      <c r="I9927" t="b">
        <v>1</v>
      </c>
      <c r="J9927" t="s">
        <v>2900</v>
      </c>
      <c r="K9927" t="b">
        <v>0</v>
      </c>
      <c r="L9927">
        <v>2015</v>
      </c>
      <c r="M9927">
        <v>3</v>
      </c>
      <c r="N9927">
        <v>23</v>
      </c>
      <c r="O9927" s="1">
        <v>42086</v>
      </c>
      <c r="P9927" t="b">
        <v>1</v>
      </c>
      <c r="Q9927" t="s">
        <v>221</v>
      </c>
      <c r="R9927" t="s">
        <v>7355</v>
      </c>
      <c r="S9927" t="s">
        <v>7356</v>
      </c>
      <c r="T9927" t="s">
        <v>53</v>
      </c>
      <c r="U9927" t="s">
        <v>38</v>
      </c>
      <c r="V9927" t="s">
        <v>314</v>
      </c>
      <c r="W9927" t="s">
        <v>315</v>
      </c>
      <c r="X9927">
        <v>10035</v>
      </c>
      <c r="Y9927" t="s">
        <v>173</v>
      </c>
      <c r="Z9927" t="s">
        <v>113</v>
      </c>
      <c r="AA9927" t="s">
        <v>58</v>
      </c>
      <c r="AB9927" t="s">
        <v>89</v>
      </c>
      <c r="AC9927" t="s">
        <v>114</v>
      </c>
      <c r="AD9927">
        <v>1087.9359999999999</v>
      </c>
      <c r="AE9927">
        <v>8</v>
      </c>
      <c r="AF9927">
        <v>0.2</v>
      </c>
      <c r="AG9927">
        <v>353.57920000000001</v>
      </c>
    </row>
    <row r="9928" spans="1:33" x14ac:dyDescent="0.35">
      <c r="A9928">
        <v>9927</v>
      </c>
      <c r="B9928" t="s">
        <v>11782</v>
      </c>
      <c r="C9928" t="s">
        <v>2899</v>
      </c>
      <c r="D9928" t="b">
        <v>0</v>
      </c>
      <c r="E9928">
        <v>2015</v>
      </c>
      <c r="F9928">
        <v>3</v>
      </c>
      <c r="G9928">
        <v>20</v>
      </c>
      <c r="H9928" s="1">
        <v>42083</v>
      </c>
      <c r="I9928" t="b">
        <v>1</v>
      </c>
      <c r="J9928" t="s">
        <v>2900</v>
      </c>
      <c r="K9928" t="b">
        <v>0</v>
      </c>
      <c r="L9928">
        <v>2015</v>
      </c>
      <c r="M9928">
        <v>3</v>
      </c>
      <c r="N9928">
        <v>23</v>
      </c>
      <c r="O9928" s="1">
        <v>42086</v>
      </c>
      <c r="P9928" t="b">
        <v>1</v>
      </c>
      <c r="Q9928" t="s">
        <v>221</v>
      </c>
      <c r="R9928" t="s">
        <v>7355</v>
      </c>
      <c r="S9928" t="s">
        <v>7356</v>
      </c>
      <c r="T9928" t="s">
        <v>53</v>
      </c>
      <c r="U9928" t="s">
        <v>38</v>
      </c>
      <c r="V9928" t="s">
        <v>314</v>
      </c>
      <c r="W9928" t="s">
        <v>315</v>
      </c>
      <c r="X9928">
        <v>10035</v>
      </c>
      <c r="Y9928" t="s">
        <v>173</v>
      </c>
      <c r="Z9928" t="s">
        <v>4289</v>
      </c>
      <c r="AA9928" t="s">
        <v>85</v>
      </c>
      <c r="AB9928" t="s">
        <v>86</v>
      </c>
      <c r="AC9928" t="s">
        <v>4290</v>
      </c>
      <c r="AD9928">
        <v>199.98</v>
      </c>
      <c r="AE9928">
        <v>2</v>
      </c>
      <c r="AF9928">
        <v>0</v>
      </c>
      <c r="AG9928">
        <v>53.994599999999998</v>
      </c>
    </row>
    <row r="9929" spans="1:33" x14ac:dyDescent="0.35">
      <c r="A9929">
        <v>9928</v>
      </c>
      <c r="B9929" t="s">
        <v>11782</v>
      </c>
      <c r="C9929" t="s">
        <v>2899</v>
      </c>
      <c r="D9929" t="b">
        <v>0</v>
      </c>
      <c r="E9929">
        <v>2015</v>
      </c>
      <c r="F9929">
        <v>3</v>
      </c>
      <c r="G9929">
        <v>20</v>
      </c>
      <c r="H9929" s="1">
        <v>42083</v>
      </c>
      <c r="I9929" t="b">
        <v>1</v>
      </c>
      <c r="J9929" t="s">
        <v>2900</v>
      </c>
      <c r="K9929" t="b">
        <v>0</v>
      </c>
      <c r="L9929">
        <v>2015</v>
      </c>
      <c r="M9929">
        <v>3</v>
      </c>
      <c r="N9929">
        <v>23</v>
      </c>
      <c r="O9929" s="1">
        <v>42086</v>
      </c>
      <c r="P9929" t="b">
        <v>1</v>
      </c>
      <c r="Q9929" t="s">
        <v>221</v>
      </c>
      <c r="R9929" t="s">
        <v>7355</v>
      </c>
      <c r="S9929" t="s">
        <v>7356</v>
      </c>
      <c r="T9929" t="s">
        <v>53</v>
      </c>
      <c r="U9929" t="s">
        <v>38</v>
      </c>
      <c r="V9929" t="s">
        <v>314</v>
      </c>
      <c r="W9929" t="s">
        <v>315</v>
      </c>
      <c r="X9929">
        <v>10035</v>
      </c>
      <c r="Y9929" t="s">
        <v>173</v>
      </c>
      <c r="Z9929" t="s">
        <v>5536</v>
      </c>
      <c r="AA9929" t="s">
        <v>58</v>
      </c>
      <c r="AB9929" t="s">
        <v>72</v>
      </c>
      <c r="AC9929" t="s">
        <v>5537</v>
      </c>
      <c r="AD9929">
        <v>83.92</v>
      </c>
      <c r="AE9929">
        <v>4</v>
      </c>
      <c r="AF9929">
        <v>0</v>
      </c>
      <c r="AG9929">
        <v>20.140799999999999</v>
      </c>
    </row>
    <row r="9930" spans="1:33" x14ac:dyDescent="0.35">
      <c r="A9930">
        <v>9929</v>
      </c>
      <c r="B9930" t="s">
        <v>11783</v>
      </c>
      <c r="C9930" s="1">
        <v>42469</v>
      </c>
      <c r="D9930" t="b">
        <v>1</v>
      </c>
      <c r="E9930">
        <v>2016</v>
      </c>
      <c r="F9930">
        <v>4</v>
      </c>
      <c r="G9930">
        <v>9</v>
      </c>
      <c r="H9930" s="1">
        <v>42469</v>
      </c>
      <c r="I9930" t="b">
        <v>1</v>
      </c>
      <c r="J9930" s="1">
        <v>42469</v>
      </c>
      <c r="K9930" t="b">
        <v>1</v>
      </c>
      <c r="L9930">
        <v>2016</v>
      </c>
      <c r="M9930">
        <v>4</v>
      </c>
      <c r="N9930">
        <v>9</v>
      </c>
      <c r="O9930" s="1">
        <v>42469</v>
      </c>
      <c r="P9930" t="b">
        <v>1</v>
      </c>
      <c r="Q9930" t="s">
        <v>1467</v>
      </c>
      <c r="R9930" t="s">
        <v>9960</v>
      </c>
      <c r="S9930" t="s">
        <v>9961</v>
      </c>
      <c r="T9930" t="s">
        <v>37</v>
      </c>
      <c r="U9930" t="s">
        <v>38</v>
      </c>
      <c r="V9930" t="s">
        <v>149</v>
      </c>
      <c r="W9930" t="s">
        <v>55</v>
      </c>
      <c r="X9930">
        <v>94122</v>
      </c>
      <c r="Y9930" t="s">
        <v>56</v>
      </c>
      <c r="Z9930" t="s">
        <v>405</v>
      </c>
      <c r="AA9930" t="s">
        <v>43</v>
      </c>
      <c r="AB9930" t="s">
        <v>79</v>
      </c>
      <c r="AC9930" t="s">
        <v>406</v>
      </c>
      <c r="AD9930">
        <v>24.27</v>
      </c>
      <c r="AE9930">
        <v>3</v>
      </c>
      <c r="AF9930">
        <v>0</v>
      </c>
      <c r="AG9930">
        <v>8.7371999999999996</v>
      </c>
    </row>
    <row r="9931" spans="1:33" x14ac:dyDescent="0.35">
      <c r="A9931">
        <v>9930</v>
      </c>
      <c r="B9931" t="s">
        <v>11783</v>
      </c>
      <c r="C9931" s="1">
        <v>42469</v>
      </c>
      <c r="D9931" t="b">
        <v>1</v>
      </c>
      <c r="E9931">
        <v>2016</v>
      </c>
      <c r="F9931">
        <v>4</v>
      </c>
      <c r="G9931">
        <v>9</v>
      </c>
      <c r="H9931" s="1">
        <v>42469</v>
      </c>
      <c r="I9931" t="b">
        <v>1</v>
      </c>
      <c r="J9931" s="1">
        <v>42469</v>
      </c>
      <c r="K9931" t="b">
        <v>1</v>
      </c>
      <c r="L9931">
        <v>2016</v>
      </c>
      <c r="M9931">
        <v>4</v>
      </c>
      <c r="N9931">
        <v>9</v>
      </c>
      <c r="O9931" s="1">
        <v>42469</v>
      </c>
      <c r="P9931" t="b">
        <v>1</v>
      </c>
      <c r="Q9931" t="s">
        <v>1467</v>
      </c>
      <c r="R9931" t="s">
        <v>9960</v>
      </c>
      <c r="S9931" t="s">
        <v>9961</v>
      </c>
      <c r="T9931" t="s">
        <v>37</v>
      </c>
      <c r="U9931" t="s">
        <v>38</v>
      </c>
      <c r="V9931" t="s">
        <v>149</v>
      </c>
      <c r="W9931" t="s">
        <v>55</v>
      </c>
      <c r="X9931">
        <v>94122</v>
      </c>
      <c r="Y9931" t="s">
        <v>56</v>
      </c>
      <c r="Z9931" t="s">
        <v>5931</v>
      </c>
      <c r="AA9931" t="s">
        <v>85</v>
      </c>
      <c r="AB9931" t="s">
        <v>1380</v>
      </c>
      <c r="AC9931" t="s">
        <v>5932</v>
      </c>
      <c r="AD9931">
        <v>2799.96</v>
      </c>
      <c r="AE9931">
        <v>5</v>
      </c>
      <c r="AF9931">
        <v>0.2</v>
      </c>
      <c r="AG9931">
        <v>944.98649999999998</v>
      </c>
    </row>
    <row r="9932" spans="1:33" x14ac:dyDescent="0.35">
      <c r="A9932">
        <v>9931</v>
      </c>
      <c r="B9932" t="s">
        <v>11784</v>
      </c>
      <c r="C9932" t="s">
        <v>526</v>
      </c>
      <c r="D9932" t="b">
        <v>0</v>
      </c>
      <c r="E9932">
        <v>2015</v>
      </c>
      <c r="F9932">
        <v>11</v>
      </c>
      <c r="G9932">
        <v>13</v>
      </c>
      <c r="H9932" s="1">
        <v>42321</v>
      </c>
      <c r="I9932" t="b">
        <v>1</v>
      </c>
      <c r="J9932" t="s">
        <v>527</v>
      </c>
      <c r="K9932" t="b">
        <v>0</v>
      </c>
      <c r="L9932">
        <v>2015</v>
      </c>
      <c r="M9932">
        <v>11</v>
      </c>
      <c r="N9932">
        <v>17</v>
      </c>
      <c r="O9932" s="1">
        <v>42325</v>
      </c>
      <c r="P9932" t="b">
        <v>1</v>
      </c>
      <c r="Q9932" t="s">
        <v>63</v>
      </c>
      <c r="R9932" t="s">
        <v>1626</v>
      </c>
      <c r="S9932" t="s">
        <v>1627</v>
      </c>
      <c r="T9932" t="s">
        <v>37</v>
      </c>
      <c r="U9932" t="s">
        <v>38</v>
      </c>
      <c r="V9932" t="s">
        <v>5523</v>
      </c>
      <c r="W9932" t="s">
        <v>55</v>
      </c>
      <c r="X9932">
        <v>92404</v>
      </c>
      <c r="Y9932" t="s">
        <v>56</v>
      </c>
      <c r="Z9932" t="s">
        <v>7051</v>
      </c>
      <c r="AA9932" t="s">
        <v>58</v>
      </c>
      <c r="AB9932" t="s">
        <v>89</v>
      </c>
      <c r="AC9932" t="s">
        <v>7052</v>
      </c>
      <c r="AD9932">
        <v>9.8719999999999999</v>
      </c>
      <c r="AE9932">
        <v>2</v>
      </c>
      <c r="AF9932">
        <v>0.2</v>
      </c>
      <c r="AG9932">
        <v>3.4552</v>
      </c>
    </row>
    <row r="9933" spans="1:33" x14ac:dyDescent="0.35">
      <c r="A9933">
        <v>9932</v>
      </c>
      <c r="B9933" t="s">
        <v>11784</v>
      </c>
      <c r="C9933" t="s">
        <v>526</v>
      </c>
      <c r="D9933" t="b">
        <v>0</v>
      </c>
      <c r="E9933">
        <v>2015</v>
      </c>
      <c r="F9933">
        <v>11</v>
      </c>
      <c r="G9933">
        <v>13</v>
      </c>
      <c r="H9933" s="1">
        <v>42321</v>
      </c>
      <c r="I9933" t="b">
        <v>1</v>
      </c>
      <c r="J9933" t="s">
        <v>527</v>
      </c>
      <c r="K9933" t="b">
        <v>0</v>
      </c>
      <c r="L9933">
        <v>2015</v>
      </c>
      <c r="M9933">
        <v>11</v>
      </c>
      <c r="N9933">
        <v>17</v>
      </c>
      <c r="O9933" s="1">
        <v>42325</v>
      </c>
      <c r="P9933" t="b">
        <v>1</v>
      </c>
      <c r="Q9933" t="s">
        <v>63</v>
      </c>
      <c r="R9933" t="s">
        <v>1626</v>
      </c>
      <c r="S9933" t="s">
        <v>1627</v>
      </c>
      <c r="T9933" t="s">
        <v>37</v>
      </c>
      <c r="U9933" t="s">
        <v>38</v>
      </c>
      <c r="V9933" t="s">
        <v>5523</v>
      </c>
      <c r="W9933" t="s">
        <v>55</v>
      </c>
      <c r="X9933">
        <v>92404</v>
      </c>
      <c r="Y9933" t="s">
        <v>56</v>
      </c>
      <c r="Z9933" t="s">
        <v>6348</v>
      </c>
      <c r="AA9933" t="s">
        <v>43</v>
      </c>
      <c r="AB9933" t="s">
        <v>44</v>
      </c>
      <c r="AC9933" t="s">
        <v>6349</v>
      </c>
      <c r="AD9933">
        <v>683.33199999999999</v>
      </c>
      <c r="AE9933">
        <v>4</v>
      </c>
      <c r="AF9933">
        <v>0.15</v>
      </c>
      <c r="AG9933">
        <v>-40.195999999999998</v>
      </c>
    </row>
    <row r="9934" spans="1:33" x14ac:dyDescent="0.35">
      <c r="A9934">
        <v>9933</v>
      </c>
      <c r="B9934" t="s">
        <v>11784</v>
      </c>
      <c r="C9934" t="s">
        <v>526</v>
      </c>
      <c r="D9934" t="b">
        <v>0</v>
      </c>
      <c r="E9934">
        <v>2015</v>
      </c>
      <c r="F9934">
        <v>11</v>
      </c>
      <c r="G9934">
        <v>13</v>
      </c>
      <c r="H9934" s="1">
        <v>42321</v>
      </c>
      <c r="I9934" t="b">
        <v>1</v>
      </c>
      <c r="J9934" t="s">
        <v>527</v>
      </c>
      <c r="K9934" t="b">
        <v>0</v>
      </c>
      <c r="L9934">
        <v>2015</v>
      </c>
      <c r="M9934">
        <v>11</v>
      </c>
      <c r="N9934">
        <v>17</v>
      </c>
      <c r="O9934" s="1">
        <v>42325</v>
      </c>
      <c r="P9934" t="b">
        <v>1</v>
      </c>
      <c r="Q9934" t="s">
        <v>63</v>
      </c>
      <c r="R9934" t="s">
        <v>1626</v>
      </c>
      <c r="S9934" t="s">
        <v>1627</v>
      </c>
      <c r="T9934" t="s">
        <v>37</v>
      </c>
      <c r="U9934" t="s">
        <v>38</v>
      </c>
      <c r="V9934" t="s">
        <v>5523</v>
      </c>
      <c r="W9934" t="s">
        <v>55</v>
      </c>
      <c r="X9934">
        <v>92404</v>
      </c>
      <c r="Y9934" t="s">
        <v>56</v>
      </c>
      <c r="Z9934" t="s">
        <v>7337</v>
      </c>
      <c r="AA9934" t="s">
        <v>58</v>
      </c>
      <c r="AB9934" t="s">
        <v>106</v>
      </c>
      <c r="AC9934" t="s">
        <v>7338</v>
      </c>
      <c r="AD9934">
        <v>29.96</v>
      </c>
      <c r="AE9934">
        <v>7</v>
      </c>
      <c r="AF9934">
        <v>0</v>
      </c>
      <c r="AG9934">
        <v>13.481999999999999</v>
      </c>
    </row>
    <row r="9935" spans="1:33" x14ac:dyDescent="0.35">
      <c r="A9935">
        <v>9934</v>
      </c>
      <c r="B9935" t="s">
        <v>11785</v>
      </c>
      <c r="C9935" s="1">
        <v>41950</v>
      </c>
      <c r="D9935" t="b">
        <v>1</v>
      </c>
      <c r="E9935">
        <v>2014</v>
      </c>
      <c r="F9935">
        <v>11</v>
      </c>
      <c r="G9935">
        <v>7</v>
      </c>
      <c r="H9935" s="1">
        <v>41950</v>
      </c>
      <c r="I9935" t="b">
        <v>1</v>
      </c>
      <c r="J9935" t="s">
        <v>5799</v>
      </c>
      <c r="K9935" t="b">
        <v>0</v>
      </c>
      <c r="L9935">
        <v>2014</v>
      </c>
      <c r="M9935">
        <v>7</v>
      </c>
      <c r="N9935">
        <v>14</v>
      </c>
      <c r="O9935" s="1">
        <v>41834</v>
      </c>
      <c r="P9935" t="b">
        <v>1</v>
      </c>
      <c r="Q9935" t="s">
        <v>221</v>
      </c>
      <c r="R9935" t="s">
        <v>4969</v>
      </c>
      <c r="S9935" t="s">
        <v>4970</v>
      </c>
      <c r="T9935" t="s">
        <v>37</v>
      </c>
      <c r="U9935" t="s">
        <v>38</v>
      </c>
      <c r="V9935" t="s">
        <v>4488</v>
      </c>
      <c r="W9935" t="s">
        <v>315</v>
      </c>
      <c r="X9935">
        <v>14304</v>
      </c>
      <c r="Y9935" t="s">
        <v>173</v>
      </c>
      <c r="Z9935" t="s">
        <v>7201</v>
      </c>
      <c r="AA9935" t="s">
        <v>85</v>
      </c>
      <c r="AB9935" t="s">
        <v>86</v>
      </c>
      <c r="AC9935" t="s">
        <v>7202</v>
      </c>
      <c r="AD9935">
        <v>164.85</v>
      </c>
      <c r="AE9935">
        <v>3</v>
      </c>
      <c r="AF9935">
        <v>0</v>
      </c>
      <c r="AG9935">
        <v>47.8065</v>
      </c>
    </row>
    <row r="9936" spans="1:33" x14ac:dyDescent="0.35">
      <c r="A9936">
        <v>9935</v>
      </c>
      <c r="B9936" t="s">
        <v>11786</v>
      </c>
      <c r="C9936" s="1">
        <v>42555</v>
      </c>
      <c r="D9936" t="b">
        <v>1</v>
      </c>
      <c r="E9936">
        <v>2016</v>
      </c>
      <c r="F9936">
        <v>7</v>
      </c>
      <c r="G9936">
        <v>4</v>
      </c>
      <c r="H9936" s="1">
        <v>42555</v>
      </c>
      <c r="I9936" t="b">
        <v>1</v>
      </c>
      <c r="J9936" s="1">
        <v>42708</v>
      </c>
      <c r="K9936" t="b">
        <v>1</v>
      </c>
      <c r="L9936">
        <v>2016</v>
      </c>
      <c r="M9936">
        <v>12</v>
      </c>
      <c r="N9936">
        <v>4</v>
      </c>
      <c r="O9936" s="1">
        <v>42708</v>
      </c>
      <c r="P9936" t="b">
        <v>1</v>
      </c>
      <c r="Q9936" t="s">
        <v>63</v>
      </c>
      <c r="R9936" t="s">
        <v>2282</v>
      </c>
      <c r="S9936" t="s">
        <v>2283</v>
      </c>
      <c r="T9936" t="s">
        <v>37</v>
      </c>
      <c r="U9936" t="s">
        <v>38</v>
      </c>
      <c r="V9936" t="s">
        <v>171</v>
      </c>
      <c r="W9936" t="s">
        <v>172</v>
      </c>
      <c r="X9936">
        <v>19120</v>
      </c>
      <c r="Y9936" t="s">
        <v>173</v>
      </c>
      <c r="Z9936" t="s">
        <v>10021</v>
      </c>
      <c r="AA9936" t="s">
        <v>58</v>
      </c>
      <c r="AB9936" t="s">
        <v>92</v>
      </c>
      <c r="AC9936" t="s">
        <v>10022</v>
      </c>
      <c r="AD9936">
        <v>33.527999999999999</v>
      </c>
      <c r="AE9936">
        <v>3</v>
      </c>
      <c r="AF9936">
        <v>0.2</v>
      </c>
      <c r="AG9936">
        <v>2.5146000000000002</v>
      </c>
    </row>
    <row r="9937" spans="1:33" x14ac:dyDescent="0.35">
      <c r="A9937">
        <v>9936</v>
      </c>
      <c r="B9937" t="s">
        <v>11786</v>
      </c>
      <c r="C9937" s="1">
        <v>42555</v>
      </c>
      <c r="D9937" t="b">
        <v>1</v>
      </c>
      <c r="E9937">
        <v>2016</v>
      </c>
      <c r="F9937">
        <v>7</v>
      </c>
      <c r="G9937">
        <v>4</v>
      </c>
      <c r="H9937" s="1">
        <v>42555</v>
      </c>
      <c r="I9937" t="b">
        <v>1</v>
      </c>
      <c r="J9937" s="1">
        <v>42708</v>
      </c>
      <c r="K9937" t="b">
        <v>1</v>
      </c>
      <c r="L9937">
        <v>2016</v>
      </c>
      <c r="M9937">
        <v>12</v>
      </c>
      <c r="N9937">
        <v>4</v>
      </c>
      <c r="O9937" s="1">
        <v>42708</v>
      </c>
      <c r="P9937" t="b">
        <v>1</v>
      </c>
      <c r="Q9937" t="s">
        <v>63</v>
      </c>
      <c r="R9937" t="s">
        <v>2282</v>
      </c>
      <c r="S9937" t="s">
        <v>2283</v>
      </c>
      <c r="T9937" t="s">
        <v>37</v>
      </c>
      <c r="U9937" t="s">
        <v>38</v>
      </c>
      <c r="V9937" t="s">
        <v>171</v>
      </c>
      <c r="W9937" t="s">
        <v>172</v>
      </c>
      <c r="X9937">
        <v>19120</v>
      </c>
      <c r="Y9937" t="s">
        <v>173</v>
      </c>
      <c r="Z9937" t="s">
        <v>11787</v>
      </c>
      <c r="AA9937" t="s">
        <v>58</v>
      </c>
      <c r="AB9937" t="s">
        <v>72</v>
      </c>
      <c r="AC9937" t="s">
        <v>11788</v>
      </c>
      <c r="AD9937">
        <v>36.744</v>
      </c>
      <c r="AE9937">
        <v>3</v>
      </c>
      <c r="AF9937">
        <v>0.2</v>
      </c>
      <c r="AG9937">
        <v>3.6743999999999999</v>
      </c>
    </row>
    <row r="9938" spans="1:33" x14ac:dyDescent="0.35">
      <c r="A9938">
        <v>9937</v>
      </c>
      <c r="B9938" t="s">
        <v>11789</v>
      </c>
      <c r="C9938" t="s">
        <v>919</v>
      </c>
      <c r="D9938" t="b">
        <v>0</v>
      </c>
      <c r="E9938">
        <v>2017</v>
      </c>
      <c r="F9938">
        <v>6</v>
      </c>
      <c r="G9938">
        <v>24</v>
      </c>
      <c r="H9938" s="1">
        <v>42910</v>
      </c>
      <c r="I9938" t="b">
        <v>1</v>
      </c>
      <c r="J9938" t="s">
        <v>1649</v>
      </c>
      <c r="K9938" t="b">
        <v>0</v>
      </c>
      <c r="L9938">
        <v>2017</v>
      </c>
      <c r="M9938">
        <v>6</v>
      </c>
      <c r="N9938">
        <v>28</v>
      </c>
      <c r="O9938" s="1">
        <v>42914</v>
      </c>
      <c r="P9938" t="b">
        <v>1</v>
      </c>
      <c r="Q9938" t="s">
        <v>63</v>
      </c>
      <c r="R9938" t="s">
        <v>6258</v>
      </c>
      <c r="S9938" t="s">
        <v>6259</v>
      </c>
      <c r="T9938" t="s">
        <v>37</v>
      </c>
      <c r="U9938" t="s">
        <v>38</v>
      </c>
      <c r="V9938" t="s">
        <v>8093</v>
      </c>
      <c r="W9938" t="s">
        <v>1589</v>
      </c>
      <c r="X9938">
        <v>2920</v>
      </c>
      <c r="Y9938" t="s">
        <v>173</v>
      </c>
      <c r="Z9938" t="s">
        <v>710</v>
      </c>
      <c r="AA9938" t="s">
        <v>58</v>
      </c>
      <c r="AB9938" t="s">
        <v>89</v>
      </c>
      <c r="AC9938" t="s">
        <v>711</v>
      </c>
      <c r="AD9938">
        <v>102.93</v>
      </c>
      <c r="AE9938">
        <v>3</v>
      </c>
      <c r="AF9938">
        <v>0</v>
      </c>
      <c r="AG9938">
        <v>48.377099999999999</v>
      </c>
    </row>
    <row r="9939" spans="1:33" x14ac:dyDescent="0.35">
      <c r="A9939">
        <v>9938</v>
      </c>
      <c r="B9939" t="s">
        <v>11790</v>
      </c>
      <c r="C9939" s="1">
        <v>42435</v>
      </c>
      <c r="D9939" t="b">
        <v>1</v>
      </c>
      <c r="E9939">
        <v>2016</v>
      </c>
      <c r="F9939">
        <v>3</v>
      </c>
      <c r="G9939">
        <v>6</v>
      </c>
      <c r="H9939" s="1">
        <v>42435</v>
      </c>
      <c r="I9939" t="b">
        <v>1</v>
      </c>
      <c r="J9939" s="1">
        <v>42527</v>
      </c>
      <c r="K9939" t="b">
        <v>1</v>
      </c>
      <c r="L9939">
        <v>2016</v>
      </c>
      <c r="M9939">
        <v>6</v>
      </c>
      <c r="N9939">
        <v>6</v>
      </c>
      <c r="O9939" s="1">
        <v>42527</v>
      </c>
      <c r="P9939" t="b">
        <v>1</v>
      </c>
      <c r="Q9939" t="s">
        <v>34</v>
      </c>
      <c r="R9939" t="s">
        <v>2732</v>
      </c>
      <c r="S9939" t="s">
        <v>2733</v>
      </c>
      <c r="T9939" t="s">
        <v>53</v>
      </c>
      <c r="U9939" t="s">
        <v>38</v>
      </c>
      <c r="V9939" t="s">
        <v>54</v>
      </c>
      <c r="W9939" t="s">
        <v>55</v>
      </c>
      <c r="X9939">
        <v>90049</v>
      </c>
      <c r="Y9939" t="s">
        <v>56</v>
      </c>
      <c r="Z9939" t="s">
        <v>4313</v>
      </c>
      <c r="AA9939" t="s">
        <v>43</v>
      </c>
      <c r="AB9939" t="s">
        <v>69</v>
      </c>
      <c r="AC9939" t="s">
        <v>4314</v>
      </c>
      <c r="AD9939">
        <v>71.087999999999994</v>
      </c>
      <c r="AE9939">
        <v>2</v>
      </c>
      <c r="AF9939">
        <v>0.2</v>
      </c>
      <c r="AG9939">
        <v>-1.7771999999999999</v>
      </c>
    </row>
    <row r="9940" spans="1:33" x14ac:dyDescent="0.35">
      <c r="A9940">
        <v>9939</v>
      </c>
      <c r="B9940" t="s">
        <v>11791</v>
      </c>
      <c r="C9940" s="1">
        <v>42716</v>
      </c>
      <c r="D9940" t="b">
        <v>1</v>
      </c>
      <c r="E9940">
        <v>2016</v>
      </c>
      <c r="F9940">
        <v>12</v>
      </c>
      <c r="G9940">
        <v>12</v>
      </c>
      <c r="H9940" s="1">
        <v>42716</v>
      </c>
      <c r="I9940" t="b">
        <v>1</v>
      </c>
      <c r="J9940" t="s">
        <v>311</v>
      </c>
      <c r="K9940" t="b">
        <v>0</v>
      </c>
      <c r="L9940">
        <v>2016</v>
      </c>
      <c r="M9940">
        <v>12</v>
      </c>
      <c r="N9940">
        <v>17</v>
      </c>
      <c r="O9940" s="1">
        <v>42721</v>
      </c>
      <c r="P9940" t="b">
        <v>1</v>
      </c>
      <c r="Q9940" t="s">
        <v>63</v>
      </c>
      <c r="R9940" t="s">
        <v>3531</v>
      </c>
      <c r="S9940" t="s">
        <v>3532</v>
      </c>
      <c r="T9940" t="s">
        <v>53</v>
      </c>
      <c r="U9940" t="s">
        <v>38</v>
      </c>
      <c r="V9940" t="s">
        <v>314</v>
      </c>
      <c r="W9940" t="s">
        <v>315</v>
      </c>
      <c r="X9940">
        <v>10009</v>
      </c>
      <c r="Y9940" t="s">
        <v>173</v>
      </c>
      <c r="Z9940" t="s">
        <v>1950</v>
      </c>
      <c r="AA9940" t="s">
        <v>43</v>
      </c>
      <c r="AB9940" t="s">
        <v>79</v>
      </c>
      <c r="AC9940" t="s">
        <v>8966</v>
      </c>
      <c r="AD9940">
        <v>60.35</v>
      </c>
      <c r="AE9940">
        <v>5</v>
      </c>
      <c r="AF9940">
        <v>0</v>
      </c>
      <c r="AG9940">
        <v>19.915500000000002</v>
      </c>
    </row>
    <row r="9941" spans="1:33" x14ac:dyDescent="0.35">
      <c r="A9941">
        <v>9940</v>
      </c>
      <c r="B9941" t="s">
        <v>11791</v>
      </c>
      <c r="C9941" s="1">
        <v>42716</v>
      </c>
      <c r="D9941" t="b">
        <v>1</v>
      </c>
      <c r="E9941">
        <v>2016</v>
      </c>
      <c r="F9941">
        <v>12</v>
      </c>
      <c r="G9941">
        <v>12</v>
      </c>
      <c r="H9941" s="1">
        <v>42716</v>
      </c>
      <c r="I9941" t="b">
        <v>1</v>
      </c>
      <c r="J9941" t="s">
        <v>311</v>
      </c>
      <c r="K9941" t="b">
        <v>0</v>
      </c>
      <c r="L9941">
        <v>2016</v>
      </c>
      <c r="M9941">
        <v>12</v>
      </c>
      <c r="N9941">
        <v>17</v>
      </c>
      <c r="O9941" s="1">
        <v>42721</v>
      </c>
      <c r="P9941" t="b">
        <v>1</v>
      </c>
      <c r="Q9941" t="s">
        <v>63</v>
      </c>
      <c r="R9941" t="s">
        <v>3531</v>
      </c>
      <c r="S9941" t="s">
        <v>3532</v>
      </c>
      <c r="T9941" t="s">
        <v>53</v>
      </c>
      <c r="U9941" t="s">
        <v>38</v>
      </c>
      <c r="V9941" t="s">
        <v>314</v>
      </c>
      <c r="W9941" t="s">
        <v>315</v>
      </c>
      <c r="X9941">
        <v>10009</v>
      </c>
      <c r="Y9941" t="s">
        <v>173</v>
      </c>
      <c r="Z9941" t="s">
        <v>5865</v>
      </c>
      <c r="AA9941" t="s">
        <v>58</v>
      </c>
      <c r="AB9941" t="s">
        <v>666</v>
      </c>
      <c r="AC9941" t="s">
        <v>5866</v>
      </c>
      <c r="AD9941">
        <v>35.520000000000003</v>
      </c>
      <c r="AE9941">
        <v>4</v>
      </c>
      <c r="AF9941">
        <v>0</v>
      </c>
      <c r="AG9941">
        <v>9.9456000000000007</v>
      </c>
    </row>
    <row r="9942" spans="1:33" x14ac:dyDescent="0.35">
      <c r="A9942">
        <v>9941</v>
      </c>
      <c r="B9942" t="s">
        <v>11791</v>
      </c>
      <c r="C9942" s="1">
        <v>42716</v>
      </c>
      <c r="D9942" t="b">
        <v>1</v>
      </c>
      <c r="E9942">
        <v>2016</v>
      </c>
      <c r="F9942">
        <v>12</v>
      </c>
      <c r="G9942">
        <v>12</v>
      </c>
      <c r="H9942" s="1">
        <v>42716</v>
      </c>
      <c r="I9942" t="b">
        <v>1</v>
      </c>
      <c r="J9942" t="s">
        <v>311</v>
      </c>
      <c r="K9942" t="b">
        <v>0</v>
      </c>
      <c r="L9942">
        <v>2016</v>
      </c>
      <c r="M9942">
        <v>12</v>
      </c>
      <c r="N9942">
        <v>17</v>
      </c>
      <c r="O9942" s="1">
        <v>42721</v>
      </c>
      <c r="P9942" t="b">
        <v>1</v>
      </c>
      <c r="Q9942" t="s">
        <v>63</v>
      </c>
      <c r="R9942" t="s">
        <v>3531</v>
      </c>
      <c r="S9942" t="s">
        <v>3532</v>
      </c>
      <c r="T9942" t="s">
        <v>53</v>
      </c>
      <c r="U9942" t="s">
        <v>38</v>
      </c>
      <c r="V9942" t="s">
        <v>314</v>
      </c>
      <c r="W9942" t="s">
        <v>315</v>
      </c>
      <c r="X9942">
        <v>10009</v>
      </c>
      <c r="Y9942" t="s">
        <v>173</v>
      </c>
      <c r="Z9942" t="s">
        <v>3976</v>
      </c>
      <c r="AA9942" t="s">
        <v>58</v>
      </c>
      <c r="AB9942" t="s">
        <v>82</v>
      </c>
      <c r="AC9942" t="s">
        <v>3977</v>
      </c>
      <c r="AD9942">
        <v>11.2</v>
      </c>
      <c r="AE9942">
        <v>7</v>
      </c>
      <c r="AF9942">
        <v>0</v>
      </c>
      <c r="AG9942">
        <v>4.8159999999999998</v>
      </c>
    </row>
    <row r="9943" spans="1:33" x14ac:dyDescent="0.35">
      <c r="A9943">
        <v>9942</v>
      </c>
      <c r="B9943" t="s">
        <v>11792</v>
      </c>
      <c r="C9943" t="s">
        <v>2136</v>
      </c>
      <c r="D9943" t="b">
        <v>0</v>
      </c>
      <c r="E9943">
        <v>2017</v>
      </c>
      <c r="F9943">
        <v>11</v>
      </c>
      <c r="G9943">
        <v>24</v>
      </c>
      <c r="H9943" s="1">
        <v>43063</v>
      </c>
      <c r="I9943" t="b">
        <v>1</v>
      </c>
      <c r="J9943" t="s">
        <v>3090</v>
      </c>
      <c r="K9943" t="b">
        <v>0</v>
      </c>
      <c r="L9943">
        <v>2017</v>
      </c>
      <c r="M9943">
        <v>11</v>
      </c>
      <c r="N9943">
        <v>30</v>
      </c>
      <c r="O9943" s="1">
        <v>43069</v>
      </c>
      <c r="P9943" t="b">
        <v>1</v>
      </c>
      <c r="Q9943" t="s">
        <v>63</v>
      </c>
      <c r="R9943" t="s">
        <v>2405</v>
      </c>
      <c r="S9943" t="s">
        <v>2406</v>
      </c>
      <c r="T9943" t="s">
        <v>37</v>
      </c>
      <c r="U9943" t="s">
        <v>38</v>
      </c>
      <c r="V9943" t="s">
        <v>149</v>
      </c>
      <c r="W9943" t="s">
        <v>55</v>
      </c>
      <c r="X9943">
        <v>94122</v>
      </c>
      <c r="Y9943" t="s">
        <v>56</v>
      </c>
      <c r="Z9943" t="s">
        <v>1795</v>
      </c>
      <c r="AA9943" t="s">
        <v>85</v>
      </c>
      <c r="AB9943" t="s">
        <v>190</v>
      </c>
      <c r="AC9943" t="s">
        <v>1796</v>
      </c>
      <c r="AD9943">
        <v>223.58</v>
      </c>
      <c r="AE9943">
        <v>14</v>
      </c>
      <c r="AF9943">
        <v>0</v>
      </c>
      <c r="AG9943">
        <v>87.196200000000005</v>
      </c>
    </row>
    <row r="9944" spans="1:33" x14ac:dyDescent="0.35">
      <c r="A9944">
        <v>9943</v>
      </c>
      <c r="B9944" t="s">
        <v>11793</v>
      </c>
      <c r="C9944" t="s">
        <v>613</v>
      </c>
      <c r="D9944" t="b">
        <v>0</v>
      </c>
      <c r="E9944">
        <v>2015</v>
      </c>
      <c r="F9944">
        <v>12</v>
      </c>
      <c r="G9944">
        <v>28</v>
      </c>
      <c r="H9944" s="1">
        <v>42366</v>
      </c>
      <c r="I9944" t="b">
        <v>1</v>
      </c>
      <c r="J9944" s="1">
        <v>42064</v>
      </c>
      <c r="K9944" t="b">
        <v>1</v>
      </c>
      <c r="L9944">
        <v>2015</v>
      </c>
      <c r="M9944">
        <v>3</v>
      </c>
      <c r="N9944">
        <v>1</v>
      </c>
      <c r="O9944" s="1">
        <v>42064</v>
      </c>
      <c r="P9944" t="b">
        <v>1</v>
      </c>
      <c r="Q9944" t="s">
        <v>63</v>
      </c>
      <c r="R9944" t="s">
        <v>1938</v>
      </c>
      <c r="S9944" t="s">
        <v>1939</v>
      </c>
      <c r="T9944" t="s">
        <v>37</v>
      </c>
      <c r="U9944" t="s">
        <v>38</v>
      </c>
      <c r="V9944" t="s">
        <v>2142</v>
      </c>
      <c r="W9944" t="s">
        <v>55</v>
      </c>
      <c r="X9944">
        <v>92804</v>
      </c>
      <c r="Y9944" t="s">
        <v>56</v>
      </c>
      <c r="Z9944" t="s">
        <v>6723</v>
      </c>
      <c r="AA9944" t="s">
        <v>58</v>
      </c>
      <c r="AB9944" t="s">
        <v>72</v>
      </c>
      <c r="AC9944" t="s">
        <v>6724</v>
      </c>
      <c r="AD9944">
        <v>998.82</v>
      </c>
      <c r="AE9944">
        <v>9</v>
      </c>
      <c r="AF9944">
        <v>0</v>
      </c>
      <c r="AG9944">
        <v>29.964600000000001</v>
      </c>
    </row>
    <row r="9945" spans="1:33" x14ac:dyDescent="0.35">
      <c r="A9945">
        <v>9944</v>
      </c>
      <c r="B9945" t="s">
        <v>11793</v>
      </c>
      <c r="C9945" t="s">
        <v>613</v>
      </c>
      <c r="D9945" t="b">
        <v>0</v>
      </c>
      <c r="E9945">
        <v>2015</v>
      </c>
      <c r="F9945">
        <v>12</v>
      </c>
      <c r="G9945">
        <v>28</v>
      </c>
      <c r="H9945" s="1">
        <v>42366</v>
      </c>
      <c r="I9945" t="b">
        <v>1</v>
      </c>
      <c r="J9945" s="1">
        <v>42064</v>
      </c>
      <c r="K9945" t="b">
        <v>1</v>
      </c>
      <c r="L9945">
        <v>2015</v>
      </c>
      <c r="M9945">
        <v>3</v>
      </c>
      <c r="N9945">
        <v>1</v>
      </c>
      <c r="O9945" s="1">
        <v>42064</v>
      </c>
      <c r="P9945" t="b">
        <v>1</v>
      </c>
      <c r="Q9945" t="s">
        <v>63</v>
      </c>
      <c r="R9945" t="s">
        <v>1938</v>
      </c>
      <c r="S9945" t="s">
        <v>1939</v>
      </c>
      <c r="T9945" t="s">
        <v>37</v>
      </c>
      <c r="U9945" t="s">
        <v>38</v>
      </c>
      <c r="V9945" t="s">
        <v>2142</v>
      </c>
      <c r="W9945" t="s">
        <v>55</v>
      </c>
      <c r="X9945">
        <v>92804</v>
      </c>
      <c r="Y9945" t="s">
        <v>56</v>
      </c>
      <c r="Z9945" t="s">
        <v>3021</v>
      </c>
      <c r="AA9945" t="s">
        <v>58</v>
      </c>
      <c r="AB9945" t="s">
        <v>666</v>
      </c>
      <c r="AC9945" t="s">
        <v>3022</v>
      </c>
      <c r="AD9945">
        <v>51.15</v>
      </c>
      <c r="AE9945">
        <v>5</v>
      </c>
      <c r="AF9945">
        <v>0</v>
      </c>
      <c r="AG9945">
        <v>13.298999999999999</v>
      </c>
    </row>
    <row r="9946" spans="1:33" x14ac:dyDescent="0.35">
      <c r="A9946">
        <v>9945</v>
      </c>
      <c r="B9946" t="s">
        <v>11794</v>
      </c>
      <c r="C9946" s="1">
        <v>42342</v>
      </c>
      <c r="D9946" t="b">
        <v>1</v>
      </c>
      <c r="E9946">
        <v>2015</v>
      </c>
      <c r="F9946">
        <v>12</v>
      </c>
      <c r="G9946">
        <v>4</v>
      </c>
      <c r="H9946" s="1">
        <v>42342</v>
      </c>
      <c r="I9946" t="b">
        <v>1</v>
      </c>
      <c r="J9946" t="s">
        <v>6628</v>
      </c>
      <c r="K9946" t="b">
        <v>0</v>
      </c>
      <c r="L9946">
        <v>2015</v>
      </c>
      <c r="M9946">
        <v>4</v>
      </c>
      <c r="N9946">
        <v>17</v>
      </c>
      <c r="O9946" s="1">
        <v>42111</v>
      </c>
      <c r="P9946" t="b">
        <v>1</v>
      </c>
      <c r="Q9946" t="s">
        <v>34</v>
      </c>
      <c r="R9946" t="s">
        <v>3520</v>
      </c>
      <c r="S9946" t="s">
        <v>3521</v>
      </c>
      <c r="T9946" t="s">
        <v>120</v>
      </c>
      <c r="U9946" t="s">
        <v>38</v>
      </c>
      <c r="V9946" t="s">
        <v>111</v>
      </c>
      <c r="W9946" t="s">
        <v>112</v>
      </c>
      <c r="X9946">
        <v>98103</v>
      </c>
      <c r="Y9946" t="s">
        <v>56</v>
      </c>
      <c r="Z9946" t="s">
        <v>4631</v>
      </c>
      <c r="AA9946" t="s">
        <v>58</v>
      </c>
      <c r="AB9946" t="s">
        <v>72</v>
      </c>
      <c r="AC9946" t="s">
        <v>4632</v>
      </c>
      <c r="AD9946">
        <v>40.74</v>
      </c>
      <c r="AE9946">
        <v>3</v>
      </c>
      <c r="AF9946">
        <v>0</v>
      </c>
      <c r="AG9946">
        <v>0.40739999999999998</v>
      </c>
    </row>
    <row r="9947" spans="1:33" x14ac:dyDescent="0.35">
      <c r="A9947">
        <v>9946</v>
      </c>
      <c r="B9947" t="s">
        <v>11795</v>
      </c>
      <c r="C9947" s="1">
        <v>41673</v>
      </c>
      <c r="D9947" t="b">
        <v>1</v>
      </c>
      <c r="E9947">
        <v>2014</v>
      </c>
      <c r="F9947">
        <v>2</v>
      </c>
      <c r="G9947">
        <v>3</v>
      </c>
      <c r="H9947" s="1">
        <v>41673</v>
      </c>
      <c r="I9947" t="b">
        <v>1</v>
      </c>
      <c r="J9947" s="1">
        <v>41793</v>
      </c>
      <c r="K9947" t="b">
        <v>1</v>
      </c>
      <c r="L9947">
        <v>2014</v>
      </c>
      <c r="M9947">
        <v>6</v>
      </c>
      <c r="N9947">
        <v>3</v>
      </c>
      <c r="O9947" s="1">
        <v>41793</v>
      </c>
      <c r="P9947" t="b">
        <v>1</v>
      </c>
      <c r="Q9947" t="s">
        <v>63</v>
      </c>
      <c r="R9947" t="s">
        <v>4446</v>
      </c>
      <c r="S9947" t="s">
        <v>4447</v>
      </c>
      <c r="T9947" t="s">
        <v>53</v>
      </c>
      <c r="U9947" t="s">
        <v>38</v>
      </c>
      <c r="V9947" t="s">
        <v>171</v>
      </c>
      <c r="W9947" t="s">
        <v>172</v>
      </c>
      <c r="X9947">
        <v>19120</v>
      </c>
      <c r="Y9947" t="s">
        <v>173</v>
      </c>
      <c r="Z9947" t="s">
        <v>6821</v>
      </c>
      <c r="AA9947" t="s">
        <v>58</v>
      </c>
      <c r="AB9947" t="s">
        <v>106</v>
      </c>
      <c r="AC9947" t="s">
        <v>6822</v>
      </c>
      <c r="AD9947">
        <v>3.4239999999999999</v>
      </c>
      <c r="AE9947">
        <v>1</v>
      </c>
      <c r="AF9947">
        <v>0.2</v>
      </c>
      <c r="AG9947">
        <v>1.07</v>
      </c>
    </row>
    <row r="9948" spans="1:33" x14ac:dyDescent="0.35">
      <c r="A9948">
        <v>9947</v>
      </c>
      <c r="B9948" t="s">
        <v>11795</v>
      </c>
      <c r="C9948" s="1">
        <v>41673</v>
      </c>
      <c r="D9948" t="b">
        <v>1</v>
      </c>
      <c r="E9948">
        <v>2014</v>
      </c>
      <c r="F9948">
        <v>2</v>
      </c>
      <c r="G9948">
        <v>3</v>
      </c>
      <c r="H9948" s="1">
        <v>41673</v>
      </c>
      <c r="I9948" t="b">
        <v>1</v>
      </c>
      <c r="J9948" s="1">
        <v>41793</v>
      </c>
      <c r="K9948" t="b">
        <v>1</v>
      </c>
      <c r="L9948">
        <v>2014</v>
      </c>
      <c r="M9948">
        <v>6</v>
      </c>
      <c r="N9948">
        <v>3</v>
      </c>
      <c r="O9948" s="1">
        <v>41793</v>
      </c>
      <c r="P9948" t="b">
        <v>1</v>
      </c>
      <c r="Q9948" t="s">
        <v>63</v>
      </c>
      <c r="R9948" t="s">
        <v>4446</v>
      </c>
      <c r="S9948" t="s">
        <v>4447</v>
      </c>
      <c r="T9948" t="s">
        <v>53</v>
      </c>
      <c r="U9948" t="s">
        <v>38</v>
      </c>
      <c r="V9948" t="s">
        <v>171</v>
      </c>
      <c r="W9948" t="s">
        <v>172</v>
      </c>
      <c r="X9948">
        <v>19120</v>
      </c>
      <c r="Y9948" t="s">
        <v>173</v>
      </c>
      <c r="Z9948" t="s">
        <v>3224</v>
      </c>
      <c r="AA9948" t="s">
        <v>85</v>
      </c>
      <c r="AB9948" t="s">
        <v>190</v>
      </c>
      <c r="AC9948" t="s">
        <v>3225</v>
      </c>
      <c r="AD9948">
        <v>151.19999999999999</v>
      </c>
      <c r="AE9948">
        <v>3</v>
      </c>
      <c r="AF9948">
        <v>0.2</v>
      </c>
      <c r="AG9948">
        <v>32.130000000000003</v>
      </c>
    </row>
    <row r="9949" spans="1:33" x14ac:dyDescent="0.35">
      <c r="A9949">
        <v>9948</v>
      </c>
      <c r="B9949" t="s">
        <v>11796</v>
      </c>
      <c r="C9949" s="1">
        <v>42741</v>
      </c>
      <c r="D9949" t="b">
        <v>1</v>
      </c>
      <c r="E9949">
        <v>2017</v>
      </c>
      <c r="F9949">
        <v>1</v>
      </c>
      <c r="G9949">
        <v>6</v>
      </c>
      <c r="H9949" s="1">
        <v>42741</v>
      </c>
      <c r="I9949" t="b">
        <v>1</v>
      </c>
      <c r="J9949" s="1">
        <v>42800</v>
      </c>
      <c r="K9949" t="b">
        <v>1</v>
      </c>
      <c r="L9949">
        <v>2017</v>
      </c>
      <c r="M9949">
        <v>3</v>
      </c>
      <c r="N9949">
        <v>6</v>
      </c>
      <c r="O9949" s="1">
        <v>42800</v>
      </c>
      <c r="P9949" t="b">
        <v>1</v>
      </c>
      <c r="Q9949" t="s">
        <v>34</v>
      </c>
      <c r="R9949" t="s">
        <v>2853</v>
      </c>
      <c r="S9949" t="s">
        <v>2854</v>
      </c>
      <c r="T9949" t="s">
        <v>53</v>
      </c>
      <c r="U9949" t="s">
        <v>38</v>
      </c>
      <c r="V9949" t="s">
        <v>4942</v>
      </c>
      <c r="W9949" t="s">
        <v>301</v>
      </c>
      <c r="X9949">
        <v>46203</v>
      </c>
      <c r="Y9949" t="s">
        <v>123</v>
      </c>
      <c r="Z9949" t="s">
        <v>2769</v>
      </c>
      <c r="AA9949" t="s">
        <v>43</v>
      </c>
      <c r="AB9949" t="s">
        <v>47</v>
      </c>
      <c r="AC9949" t="s">
        <v>2770</v>
      </c>
      <c r="AD9949">
        <v>1925.88</v>
      </c>
      <c r="AE9949">
        <v>6</v>
      </c>
      <c r="AF9949">
        <v>0</v>
      </c>
      <c r="AG9949">
        <v>539.24639999999999</v>
      </c>
    </row>
    <row r="9950" spans="1:33" x14ac:dyDescent="0.35">
      <c r="A9950">
        <v>9949</v>
      </c>
      <c r="B9950" t="s">
        <v>11796</v>
      </c>
      <c r="C9950" s="1">
        <v>42741</v>
      </c>
      <c r="D9950" t="b">
        <v>1</v>
      </c>
      <c r="E9950">
        <v>2017</v>
      </c>
      <c r="F9950">
        <v>1</v>
      </c>
      <c r="G9950">
        <v>6</v>
      </c>
      <c r="H9950" s="1">
        <v>42741</v>
      </c>
      <c r="I9950" t="b">
        <v>1</v>
      </c>
      <c r="J9950" s="1">
        <v>42800</v>
      </c>
      <c r="K9950" t="b">
        <v>1</v>
      </c>
      <c r="L9950">
        <v>2017</v>
      </c>
      <c r="M9950">
        <v>3</v>
      </c>
      <c r="N9950">
        <v>6</v>
      </c>
      <c r="O9950" s="1">
        <v>42800</v>
      </c>
      <c r="P9950" t="b">
        <v>1</v>
      </c>
      <c r="Q9950" t="s">
        <v>34</v>
      </c>
      <c r="R9950" t="s">
        <v>2853</v>
      </c>
      <c r="S9950" t="s">
        <v>2854</v>
      </c>
      <c r="T9950" t="s">
        <v>53</v>
      </c>
      <c r="U9950" t="s">
        <v>38</v>
      </c>
      <c r="V9950" t="s">
        <v>4942</v>
      </c>
      <c r="W9950" t="s">
        <v>301</v>
      </c>
      <c r="X9950">
        <v>46203</v>
      </c>
      <c r="Y9950" t="s">
        <v>123</v>
      </c>
      <c r="Z9950" t="s">
        <v>1070</v>
      </c>
      <c r="AA9950" t="s">
        <v>58</v>
      </c>
      <c r="AB9950" t="s">
        <v>92</v>
      </c>
      <c r="AC9950" t="s">
        <v>1071</v>
      </c>
      <c r="AD9950">
        <v>2405.1999999999998</v>
      </c>
      <c r="AE9950">
        <v>8</v>
      </c>
      <c r="AF9950">
        <v>0</v>
      </c>
      <c r="AG9950">
        <v>793.71600000000001</v>
      </c>
    </row>
    <row r="9951" spans="1:33" x14ac:dyDescent="0.35">
      <c r="A9951">
        <v>9950</v>
      </c>
      <c r="B9951" t="s">
        <v>11796</v>
      </c>
      <c r="C9951" s="1">
        <v>42741</v>
      </c>
      <c r="D9951" t="b">
        <v>1</v>
      </c>
      <c r="E9951">
        <v>2017</v>
      </c>
      <c r="F9951">
        <v>1</v>
      </c>
      <c r="G9951">
        <v>6</v>
      </c>
      <c r="H9951" s="1">
        <v>42741</v>
      </c>
      <c r="I9951" t="b">
        <v>1</v>
      </c>
      <c r="J9951" s="1">
        <v>42800</v>
      </c>
      <c r="K9951" t="b">
        <v>1</v>
      </c>
      <c r="L9951">
        <v>2017</v>
      </c>
      <c r="M9951">
        <v>3</v>
      </c>
      <c r="N9951">
        <v>6</v>
      </c>
      <c r="O9951" s="1">
        <v>42800</v>
      </c>
      <c r="P9951" t="b">
        <v>1</v>
      </c>
      <c r="Q9951" t="s">
        <v>34</v>
      </c>
      <c r="R9951" t="s">
        <v>2853</v>
      </c>
      <c r="S9951" t="s">
        <v>2854</v>
      </c>
      <c r="T9951" t="s">
        <v>53</v>
      </c>
      <c r="U9951" t="s">
        <v>38</v>
      </c>
      <c r="V9951" t="s">
        <v>4942</v>
      </c>
      <c r="W9951" t="s">
        <v>301</v>
      </c>
      <c r="X9951">
        <v>46203</v>
      </c>
      <c r="Y9951" t="s">
        <v>123</v>
      </c>
      <c r="Z9951" t="s">
        <v>5101</v>
      </c>
      <c r="AA9951" t="s">
        <v>85</v>
      </c>
      <c r="AB9951" t="s">
        <v>190</v>
      </c>
      <c r="AC9951" t="s">
        <v>5102</v>
      </c>
      <c r="AD9951">
        <v>83.97</v>
      </c>
      <c r="AE9951">
        <v>3</v>
      </c>
      <c r="AF9951">
        <v>0</v>
      </c>
      <c r="AG9951">
        <v>15.9543</v>
      </c>
    </row>
    <row r="9952" spans="1:33" x14ac:dyDescent="0.35">
      <c r="A9952">
        <v>9951</v>
      </c>
      <c r="B9952" t="s">
        <v>11796</v>
      </c>
      <c r="C9952" s="1">
        <v>42741</v>
      </c>
      <c r="D9952" t="b">
        <v>1</v>
      </c>
      <c r="E9952">
        <v>2017</v>
      </c>
      <c r="F9952">
        <v>1</v>
      </c>
      <c r="G9952">
        <v>6</v>
      </c>
      <c r="H9952" s="1">
        <v>42741</v>
      </c>
      <c r="I9952" t="b">
        <v>1</v>
      </c>
      <c r="J9952" s="1">
        <v>42800</v>
      </c>
      <c r="K9952" t="b">
        <v>1</v>
      </c>
      <c r="L9952">
        <v>2017</v>
      </c>
      <c r="M9952">
        <v>3</v>
      </c>
      <c r="N9952">
        <v>6</v>
      </c>
      <c r="O9952" s="1">
        <v>42800</v>
      </c>
      <c r="P9952" t="b">
        <v>1</v>
      </c>
      <c r="Q9952" t="s">
        <v>34</v>
      </c>
      <c r="R9952" t="s">
        <v>2853</v>
      </c>
      <c r="S9952" t="s">
        <v>2854</v>
      </c>
      <c r="T9952" t="s">
        <v>53</v>
      </c>
      <c r="U9952" t="s">
        <v>38</v>
      </c>
      <c r="V9952" t="s">
        <v>4942</v>
      </c>
      <c r="W9952" t="s">
        <v>301</v>
      </c>
      <c r="X9952">
        <v>46203</v>
      </c>
      <c r="Y9952" t="s">
        <v>123</v>
      </c>
      <c r="Z9952" t="s">
        <v>3036</v>
      </c>
      <c r="AA9952" t="s">
        <v>85</v>
      </c>
      <c r="AB9952" t="s">
        <v>190</v>
      </c>
      <c r="AC9952" t="s">
        <v>3037</v>
      </c>
      <c r="AD9952">
        <v>39.89</v>
      </c>
      <c r="AE9952">
        <v>1</v>
      </c>
      <c r="AF9952">
        <v>0</v>
      </c>
      <c r="AG9952">
        <v>14.7593</v>
      </c>
    </row>
    <row r="9953" spans="1:33" x14ac:dyDescent="0.35">
      <c r="A9953">
        <v>9952</v>
      </c>
      <c r="B9953" t="s">
        <v>11796</v>
      </c>
      <c r="C9953" s="1">
        <v>42741</v>
      </c>
      <c r="D9953" t="b">
        <v>1</v>
      </c>
      <c r="E9953">
        <v>2017</v>
      </c>
      <c r="F9953">
        <v>1</v>
      </c>
      <c r="G9953">
        <v>6</v>
      </c>
      <c r="H9953" s="1">
        <v>42741</v>
      </c>
      <c r="I9953" t="b">
        <v>1</v>
      </c>
      <c r="J9953" s="1">
        <v>42800</v>
      </c>
      <c r="K9953" t="b">
        <v>1</v>
      </c>
      <c r="L9953">
        <v>2017</v>
      </c>
      <c r="M9953">
        <v>3</v>
      </c>
      <c r="N9953">
        <v>6</v>
      </c>
      <c r="O9953" s="1">
        <v>42800</v>
      </c>
      <c r="P9953" t="b">
        <v>1</v>
      </c>
      <c r="Q9953" t="s">
        <v>34</v>
      </c>
      <c r="R9953" t="s">
        <v>2853</v>
      </c>
      <c r="S9953" t="s">
        <v>2854</v>
      </c>
      <c r="T9953" t="s">
        <v>53</v>
      </c>
      <c r="U9953" t="s">
        <v>38</v>
      </c>
      <c r="V9953" t="s">
        <v>4942</v>
      </c>
      <c r="W9953" t="s">
        <v>301</v>
      </c>
      <c r="X9953">
        <v>46203</v>
      </c>
      <c r="Y9953" t="s">
        <v>123</v>
      </c>
      <c r="Z9953" t="s">
        <v>3748</v>
      </c>
      <c r="AA9953" t="s">
        <v>58</v>
      </c>
      <c r="AB9953" t="s">
        <v>89</v>
      </c>
      <c r="AC9953" t="s">
        <v>3749</v>
      </c>
      <c r="AD9953">
        <v>17.38</v>
      </c>
      <c r="AE9953">
        <v>2</v>
      </c>
      <c r="AF9953">
        <v>0</v>
      </c>
      <c r="AG9953">
        <v>8.69</v>
      </c>
    </row>
    <row r="9954" spans="1:33" x14ac:dyDescent="0.35">
      <c r="A9954">
        <v>9953</v>
      </c>
      <c r="B9954" t="s">
        <v>11797</v>
      </c>
      <c r="C9954" t="s">
        <v>5467</v>
      </c>
      <c r="D9954" t="b">
        <v>0</v>
      </c>
      <c r="E9954">
        <v>2015</v>
      </c>
      <c r="F9954">
        <v>12</v>
      </c>
      <c r="G9954">
        <v>14</v>
      </c>
      <c r="H9954" s="1">
        <v>42352</v>
      </c>
      <c r="I9954" t="b">
        <v>1</v>
      </c>
      <c r="J9954" t="s">
        <v>2814</v>
      </c>
      <c r="K9954" t="b">
        <v>0</v>
      </c>
      <c r="L9954">
        <v>2015</v>
      </c>
      <c r="M9954">
        <v>12</v>
      </c>
      <c r="N9954">
        <v>16</v>
      </c>
      <c r="O9954" s="1">
        <v>42354</v>
      </c>
      <c r="P9954" t="b">
        <v>1</v>
      </c>
      <c r="Q9954" t="s">
        <v>34</v>
      </c>
      <c r="R9954" t="s">
        <v>7557</v>
      </c>
      <c r="S9954" t="s">
        <v>7558</v>
      </c>
      <c r="T9954" t="s">
        <v>53</v>
      </c>
      <c r="U9954" t="s">
        <v>38</v>
      </c>
      <c r="V9954" t="s">
        <v>54</v>
      </c>
      <c r="W9954" t="s">
        <v>55</v>
      </c>
      <c r="X9954">
        <v>90045</v>
      </c>
      <c r="Y9954" t="s">
        <v>56</v>
      </c>
      <c r="Z9954" t="s">
        <v>1370</v>
      </c>
      <c r="AA9954" t="s">
        <v>58</v>
      </c>
      <c r="AB9954" t="s">
        <v>89</v>
      </c>
      <c r="AC9954" t="s">
        <v>1371</v>
      </c>
      <c r="AD9954">
        <v>55.264000000000003</v>
      </c>
      <c r="AE9954">
        <v>2</v>
      </c>
      <c r="AF9954">
        <v>0.2</v>
      </c>
      <c r="AG9954">
        <v>20.724</v>
      </c>
    </row>
    <row r="9955" spans="1:33" x14ac:dyDescent="0.35">
      <c r="A9955">
        <v>9954</v>
      </c>
      <c r="B9955" t="s">
        <v>11797</v>
      </c>
      <c r="C9955" t="s">
        <v>5467</v>
      </c>
      <c r="D9955" t="b">
        <v>0</v>
      </c>
      <c r="E9955">
        <v>2015</v>
      </c>
      <c r="F9955">
        <v>12</v>
      </c>
      <c r="G9955">
        <v>14</v>
      </c>
      <c r="H9955" s="1">
        <v>42352</v>
      </c>
      <c r="I9955" t="b">
        <v>1</v>
      </c>
      <c r="J9955" t="s">
        <v>2814</v>
      </c>
      <c r="K9955" t="b">
        <v>0</v>
      </c>
      <c r="L9955">
        <v>2015</v>
      </c>
      <c r="M9955">
        <v>12</v>
      </c>
      <c r="N9955">
        <v>16</v>
      </c>
      <c r="O9955" s="1">
        <v>42354</v>
      </c>
      <c r="P9955" t="b">
        <v>1</v>
      </c>
      <c r="Q9955" t="s">
        <v>34</v>
      </c>
      <c r="R9955" t="s">
        <v>7557</v>
      </c>
      <c r="S9955" t="s">
        <v>7558</v>
      </c>
      <c r="T9955" t="s">
        <v>53</v>
      </c>
      <c r="U9955" t="s">
        <v>38</v>
      </c>
      <c r="V9955" t="s">
        <v>54</v>
      </c>
      <c r="W9955" t="s">
        <v>55</v>
      </c>
      <c r="X9955">
        <v>90045</v>
      </c>
      <c r="Y9955" t="s">
        <v>56</v>
      </c>
      <c r="Z9955" t="s">
        <v>6212</v>
      </c>
      <c r="AA9955" t="s">
        <v>58</v>
      </c>
      <c r="AB9955" t="s">
        <v>106</v>
      </c>
      <c r="AC9955" t="s">
        <v>6213</v>
      </c>
      <c r="AD9955">
        <v>6.48</v>
      </c>
      <c r="AE9955">
        <v>1</v>
      </c>
      <c r="AF9955">
        <v>0</v>
      </c>
      <c r="AG9955">
        <v>3.1103999999999998</v>
      </c>
    </row>
    <row r="9956" spans="1:33" x14ac:dyDescent="0.35">
      <c r="A9956">
        <v>9955</v>
      </c>
      <c r="B9956" t="s">
        <v>11797</v>
      </c>
      <c r="C9956" t="s">
        <v>5467</v>
      </c>
      <c r="D9956" t="b">
        <v>0</v>
      </c>
      <c r="E9956">
        <v>2015</v>
      </c>
      <c r="F9956">
        <v>12</v>
      </c>
      <c r="G9956">
        <v>14</v>
      </c>
      <c r="H9956" s="1">
        <v>42352</v>
      </c>
      <c r="I9956" t="b">
        <v>1</v>
      </c>
      <c r="J9956" t="s">
        <v>2814</v>
      </c>
      <c r="K9956" t="b">
        <v>0</v>
      </c>
      <c r="L9956">
        <v>2015</v>
      </c>
      <c r="M9956">
        <v>12</v>
      </c>
      <c r="N9956">
        <v>16</v>
      </c>
      <c r="O9956" s="1">
        <v>42354</v>
      </c>
      <c r="P9956" t="b">
        <v>1</v>
      </c>
      <c r="Q9956" t="s">
        <v>34</v>
      </c>
      <c r="R9956" t="s">
        <v>7557</v>
      </c>
      <c r="S9956" t="s">
        <v>7558</v>
      </c>
      <c r="T9956" t="s">
        <v>53</v>
      </c>
      <c r="U9956" t="s">
        <v>38</v>
      </c>
      <c r="V9956" t="s">
        <v>54</v>
      </c>
      <c r="W9956" t="s">
        <v>55</v>
      </c>
      <c r="X9956">
        <v>90045</v>
      </c>
      <c r="Y9956" t="s">
        <v>56</v>
      </c>
      <c r="Z9956" t="s">
        <v>6471</v>
      </c>
      <c r="AA9956" t="s">
        <v>58</v>
      </c>
      <c r="AB9956" t="s">
        <v>89</v>
      </c>
      <c r="AC9956" t="s">
        <v>6472</v>
      </c>
      <c r="AD9956">
        <v>34.247999999999998</v>
      </c>
      <c r="AE9956">
        <v>3</v>
      </c>
      <c r="AF9956">
        <v>0.2</v>
      </c>
      <c r="AG9956">
        <v>11.5587</v>
      </c>
    </row>
    <row r="9957" spans="1:33" x14ac:dyDescent="0.35">
      <c r="A9957">
        <v>9956</v>
      </c>
      <c r="B9957" t="s">
        <v>11797</v>
      </c>
      <c r="C9957" t="s">
        <v>5467</v>
      </c>
      <c r="D9957" t="b">
        <v>0</v>
      </c>
      <c r="E9957">
        <v>2015</v>
      </c>
      <c r="F9957">
        <v>12</v>
      </c>
      <c r="G9957">
        <v>14</v>
      </c>
      <c r="H9957" s="1">
        <v>42352</v>
      </c>
      <c r="I9957" t="b">
        <v>1</v>
      </c>
      <c r="J9957" t="s">
        <v>2814</v>
      </c>
      <c r="K9957" t="b">
        <v>0</v>
      </c>
      <c r="L9957">
        <v>2015</v>
      </c>
      <c r="M9957">
        <v>12</v>
      </c>
      <c r="N9957">
        <v>16</v>
      </c>
      <c r="O9957" s="1">
        <v>42354</v>
      </c>
      <c r="P9957" t="b">
        <v>1</v>
      </c>
      <c r="Q9957" t="s">
        <v>34</v>
      </c>
      <c r="R9957" t="s">
        <v>7557</v>
      </c>
      <c r="S9957" t="s">
        <v>7558</v>
      </c>
      <c r="T9957" t="s">
        <v>53</v>
      </c>
      <c r="U9957" t="s">
        <v>38</v>
      </c>
      <c r="V9957" t="s">
        <v>54</v>
      </c>
      <c r="W9957" t="s">
        <v>55</v>
      </c>
      <c r="X9957">
        <v>90045</v>
      </c>
      <c r="Y9957" t="s">
        <v>56</v>
      </c>
      <c r="Z9957" t="s">
        <v>4325</v>
      </c>
      <c r="AA9957" t="s">
        <v>43</v>
      </c>
      <c r="AB9957" t="s">
        <v>69</v>
      </c>
      <c r="AC9957" t="s">
        <v>4326</v>
      </c>
      <c r="AD9957">
        <v>273.56799999999998</v>
      </c>
      <c r="AE9957">
        <v>2</v>
      </c>
      <c r="AF9957">
        <v>0.2</v>
      </c>
      <c r="AG9957">
        <v>10.258800000000001</v>
      </c>
    </row>
    <row r="9958" spans="1:33" x14ac:dyDescent="0.35">
      <c r="A9958">
        <v>9957</v>
      </c>
      <c r="B9958" t="s">
        <v>11798</v>
      </c>
      <c r="C9958" s="1">
        <v>41954</v>
      </c>
      <c r="D9958" t="b">
        <v>1</v>
      </c>
      <c r="E9958">
        <v>2014</v>
      </c>
      <c r="F9958">
        <v>11</v>
      </c>
      <c r="G9958">
        <v>11</v>
      </c>
      <c r="H9958" s="1">
        <v>41954</v>
      </c>
      <c r="I9958" t="b">
        <v>1</v>
      </c>
      <c r="J9958" t="s">
        <v>5627</v>
      </c>
      <c r="K9958" t="b">
        <v>0</v>
      </c>
      <c r="L9958">
        <v>2014</v>
      </c>
      <c r="M9958">
        <v>11</v>
      </c>
      <c r="N9958">
        <v>17</v>
      </c>
      <c r="O9958" s="1">
        <v>41960</v>
      </c>
      <c r="P9958" t="b">
        <v>1</v>
      </c>
      <c r="Q9958" t="s">
        <v>63</v>
      </c>
      <c r="R9958" t="s">
        <v>5998</v>
      </c>
      <c r="S9958" t="s">
        <v>5999</v>
      </c>
      <c r="T9958" t="s">
        <v>120</v>
      </c>
      <c r="U9958" t="s">
        <v>38</v>
      </c>
      <c r="V9958" t="s">
        <v>1703</v>
      </c>
      <c r="W9958" t="s">
        <v>315</v>
      </c>
      <c r="X9958">
        <v>10801</v>
      </c>
      <c r="Y9958" t="s">
        <v>173</v>
      </c>
      <c r="Z9958" t="s">
        <v>5896</v>
      </c>
      <c r="AA9958" t="s">
        <v>58</v>
      </c>
      <c r="AB9958" t="s">
        <v>106</v>
      </c>
      <c r="AC9958" t="s">
        <v>5897</v>
      </c>
      <c r="AD9958">
        <v>46.35</v>
      </c>
      <c r="AE9958">
        <v>5</v>
      </c>
      <c r="AF9958">
        <v>0</v>
      </c>
      <c r="AG9958">
        <v>21.784500000000001</v>
      </c>
    </row>
    <row r="9959" spans="1:33" x14ac:dyDescent="0.35">
      <c r="A9959">
        <v>9958</v>
      </c>
      <c r="B9959" t="s">
        <v>11798</v>
      </c>
      <c r="C9959" s="1">
        <v>41954</v>
      </c>
      <c r="D9959" t="b">
        <v>1</v>
      </c>
      <c r="E9959">
        <v>2014</v>
      </c>
      <c r="F9959">
        <v>11</v>
      </c>
      <c r="G9959">
        <v>11</v>
      </c>
      <c r="H9959" s="1">
        <v>41954</v>
      </c>
      <c r="I9959" t="b">
        <v>1</v>
      </c>
      <c r="J9959" t="s">
        <v>5627</v>
      </c>
      <c r="K9959" t="b">
        <v>0</v>
      </c>
      <c r="L9959">
        <v>2014</v>
      </c>
      <c r="M9959">
        <v>11</v>
      </c>
      <c r="N9959">
        <v>17</v>
      </c>
      <c r="O9959" s="1">
        <v>41960</v>
      </c>
      <c r="P9959" t="b">
        <v>1</v>
      </c>
      <c r="Q9959" t="s">
        <v>63</v>
      </c>
      <c r="R9959" t="s">
        <v>5998</v>
      </c>
      <c r="S9959" t="s">
        <v>5999</v>
      </c>
      <c r="T9959" t="s">
        <v>120</v>
      </c>
      <c r="U9959" t="s">
        <v>38</v>
      </c>
      <c r="V9959" t="s">
        <v>1703</v>
      </c>
      <c r="W9959" t="s">
        <v>315</v>
      </c>
      <c r="X9959">
        <v>10801</v>
      </c>
      <c r="Y9959" t="s">
        <v>173</v>
      </c>
      <c r="Z9959" t="s">
        <v>7560</v>
      </c>
      <c r="AA9959" t="s">
        <v>58</v>
      </c>
      <c r="AB9959" t="s">
        <v>106</v>
      </c>
      <c r="AC9959" t="s">
        <v>7561</v>
      </c>
      <c r="AD9959">
        <v>223.92</v>
      </c>
      <c r="AE9959">
        <v>4</v>
      </c>
      <c r="AF9959">
        <v>0</v>
      </c>
      <c r="AG9959">
        <v>109.7208</v>
      </c>
    </row>
    <row r="9960" spans="1:33" x14ac:dyDescent="0.35">
      <c r="A9960">
        <v>9959</v>
      </c>
      <c r="B9960" t="s">
        <v>11798</v>
      </c>
      <c r="C9960" s="1">
        <v>41954</v>
      </c>
      <c r="D9960" t="b">
        <v>1</v>
      </c>
      <c r="E9960">
        <v>2014</v>
      </c>
      <c r="F9960">
        <v>11</v>
      </c>
      <c r="G9960">
        <v>11</v>
      </c>
      <c r="H9960" s="1">
        <v>41954</v>
      </c>
      <c r="I9960" t="b">
        <v>1</v>
      </c>
      <c r="J9960" t="s">
        <v>5627</v>
      </c>
      <c r="K9960" t="b">
        <v>0</v>
      </c>
      <c r="L9960">
        <v>2014</v>
      </c>
      <c r="M9960">
        <v>11</v>
      </c>
      <c r="N9960">
        <v>17</v>
      </c>
      <c r="O9960" s="1">
        <v>41960</v>
      </c>
      <c r="P9960" t="b">
        <v>1</v>
      </c>
      <c r="Q9960" t="s">
        <v>63</v>
      </c>
      <c r="R9960" t="s">
        <v>5998</v>
      </c>
      <c r="S9960" t="s">
        <v>5999</v>
      </c>
      <c r="T9960" t="s">
        <v>120</v>
      </c>
      <c r="U9960" t="s">
        <v>38</v>
      </c>
      <c r="V9960" t="s">
        <v>1703</v>
      </c>
      <c r="W9960" t="s">
        <v>315</v>
      </c>
      <c r="X9960">
        <v>10801</v>
      </c>
      <c r="Y9960" t="s">
        <v>173</v>
      </c>
      <c r="Z9960" t="s">
        <v>2212</v>
      </c>
      <c r="AA9960" t="s">
        <v>58</v>
      </c>
      <c r="AB9960" t="s">
        <v>666</v>
      </c>
      <c r="AC9960" t="s">
        <v>2213</v>
      </c>
      <c r="AD9960">
        <v>7.3</v>
      </c>
      <c r="AE9960">
        <v>2</v>
      </c>
      <c r="AF9960">
        <v>0</v>
      </c>
      <c r="AG9960">
        <v>2.19</v>
      </c>
    </row>
    <row r="9961" spans="1:33" x14ac:dyDescent="0.35">
      <c r="A9961">
        <v>9960</v>
      </c>
      <c r="B9961" t="s">
        <v>11799</v>
      </c>
      <c r="C9961" s="1">
        <v>42896</v>
      </c>
      <c r="D9961" t="b">
        <v>1</v>
      </c>
      <c r="E9961">
        <v>2017</v>
      </c>
      <c r="F9961">
        <v>6</v>
      </c>
      <c r="G9961">
        <v>10</v>
      </c>
      <c r="H9961" s="1">
        <v>42896</v>
      </c>
      <c r="I9961" t="b">
        <v>1</v>
      </c>
      <c r="J9961" s="1">
        <v>43049</v>
      </c>
      <c r="K9961" t="b">
        <v>1</v>
      </c>
      <c r="L9961">
        <v>2017</v>
      </c>
      <c r="M9961">
        <v>11</v>
      </c>
      <c r="N9961">
        <v>10</v>
      </c>
      <c r="O9961" s="1">
        <v>43049</v>
      </c>
      <c r="P9961" t="b">
        <v>1</v>
      </c>
      <c r="Q9961" t="s">
        <v>63</v>
      </c>
      <c r="R9961" t="s">
        <v>2146</v>
      </c>
      <c r="S9961" t="s">
        <v>2147</v>
      </c>
      <c r="T9961" t="s">
        <v>37</v>
      </c>
      <c r="U9961" t="s">
        <v>38</v>
      </c>
      <c r="V9961" t="s">
        <v>8848</v>
      </c>
      <c r="W9961" t="s">
        <v>363</v>
      </c>
      <c r="X9961">
        <v>85224</v>
      </c>
      <c r="Y9961" t="s">
        <v>56</v>
      </c>
      <c r="Z9961" t="s">
        <v>8304</v>
      </c>
      <c r="AA9961" t="s">
        <v>58</v>
      </c>
      <c r="AB9961" t="s">
        <v>82</v>
      </c>
      <c r="AC9961" t="s">
        <v>8305</v>
      </c>
      <c r="AD9961">
        <v>9.3439999999999994</v>
      </c>
      <c r="AE9961">
        <v>2</v>
      </c>
      <c r="AF9961">
        <v>0.2</v>
      </c>
      <c r="AG9961">
        <v>1.8688</v>
      </c>
    </row>
    <row r="9962" spans="1:33" x14ac:dyDescent="0.35">
      <c r="A9962">
        <v>9961</v>
      </c>
      <c r="B9962" t="s">
        <v>11800</v>
      </c>
      <c r="C9962" t="s">
        <v>1170</v>
      </c>
      <c r="D9962" t="b">
        <v>0</v>
      </c>
      <c r="E9962">
        <v>2017</v>
      </c>
      <c r="F9962">
        <v>9</v>
      </c>
      <c r="G9962">
        <v>16</v>
      </c>
      <c r="H9962" s="1">
        <v>42994</v>
      </c>
      <c r="I9962" t="b">
        <v>1</v>
      </c>
      <c r="J9962" t="s">
        <v>672</v>
      </c>
      <c r="K9962" t="b">
        <v>0</v>
      </c>
      <c r="L9962">
        <v>2017</v>
      </c>
      <c r="M9962">
        <v>9</v>
      </c>
      <c r="N9962">
        <v>18</v>
      </c>
      <c r="O9962" s="1">
        <v>42996</v>
      </c>
      <c r="P9962" t="b">
        <v>1</v>
      </c>
      <c r="Q9962" t="s">
        <v>34</v>
      </c>
      <c r="R9962" t="s">
        <v>6490</v>
      </c>
      <c r="S9962" t="s">
        <v>6491</v>
      </c>
      <c r="T9962" t="s">
        <v>120</v>
      </c>
      <c r="U9962" t="s">
        <v>38</v>
      </c>
      <c r="V9962" t="s">
        <v>2939</v>
      </c>
      <c r="W9962" t="s">
        <v>40</v>
      </c>
      <c r="X9962">
        <v>41042</v>
      </c>
      <c r="Y9962" t="s">
        <v>41</v>
      </c>
      <c r="Z9962" t="s">
        <v>7441</v>
      </c>
      <c r="AA9962" t="s">
        <v>85</v>
      </c>
      <c r="AB9962" t="s">
        <v>190</v>
      </c>
      <c r="AC9962" t="s">
        <v>7442</v>
      </c>
      <c r="AD9962">
        <v>18</v>
      </c>
      <c r="AE9962">
        <v>1</v>
      </c>
      <c r="AF9962">
        <v>0</v>
      </c>
      <c r="AG9962">
        <v>3.24</v>
      </c>
    </row>
    <row r="9963" spans="1:33" x14ac:dyDescent="0.35">
      <c r="A9963">
        <v>9962</v>
      </c>
      <c r="B9963" t="s">
        <v>11801</v>
      </c>
      <c r="C9963" t="s">
        <v>4698</v>
      </c>
      <c r="D9963" t="b">
        <v>0</v>
      </c>
      <c r="E9963">
        <v>2015</v>
      </c>
      <c r="F9963">
        <v>3</v>
      </c>
      <c r="G9963">
        <v>19</v>
      </c>
      <c r="H9963" s="1">
        <v>42082</v>
      </c>
      <c r="I9963" t="b">
        <v>1</v>
      </c>
      <c r="J9963" t="s">
        <v>1973</v>
      </c>
      <c r="K9963" t="b">
        <v>0</v>
      </c>
      <c r="L9963">
        <v>2015</v>
      </c>
      <c r="M9963">
        <v>3</v>
      </c>
      <c r="N9963">
        <v>22</v>
      </c>
      <c r="O9963" s="1">
        <v>42085</v>
      </c>
      <c r="P9963" t="b">
        <v>1</v>
      </c>
      <c r="Q9963" t="s">
        <v>221</v>
      </c>
      <c r="R9963" t="s">
        <v>4523</v>
      </c>
      <c r="S9963" t="s">
        <v>4524</v>
      </c>
      <c r="T9963" t="s">
        <v>120</v>
      </c>
      <c r="U9963" t="s">
        <v>38</v>
      </c>
      <c r="V9963" t="s">
        <v>217</v>
      </c>
      <c r="W9963" t="s">
        <v>122</v>
      </c>
      <c r="X9963">
        <v>77041</v>
      </c>
      <c r="Y9963" t="s">
        <v>123</v>
      </c>
      <c r="Z9963" t="s">
        <v>5084</v>
      </c>
      <c r="AA9963" t="s">
        <v>58</v>
      </c>
      <c r="AB9963" t="s">
        <v>106</v>
      </c>
      <c r="AC9963" t="s">
        <v>5085</v>
      </c>
      <c r="AD9963">
        <v>65.584000000000003</v>
      </c>
      <c r="AE9963">
        <v>2</v>
      </c>
      <c r="AF9963">
        <v>0.2</v>
      </c>
      <c r="AG9963">
        <v>23.7742</v>
      </c>
    </row>
    <row r="9964" spans="1:33" x14ac:dyDescent="0.35">
      <c r="A9964">
        <v>9963</v>
      </c>
      <c r="B9964" t="s">
        <v>11801</v>
      </c>
      <c r="C9964" t="s">
        <v>4698</v>
      </c>
      <c r="D9964" t="b">
        <v>0</v>
      </c>
      <c r="E9964">
        <v>2015</v>
      </c>
      <c r="F9964">
        <v>3</v>
      </c>
      <c r="G9964">
        <v>19</v>
      </c>
      <c r="H9964" s="1">
        <v>42082</v>
      </c>
      <c r="I9964" t="b">
        <v>1</v>
      </c>
      <c r="J9964" t="s">
        <v>1973</v>
      </c>
      <c r="K9964" t="b">
        <v>0</v>
      </c>
      <c r="L9964">
        <v>2015</v>
      </c>
      <c r="M9964">
        <v>3</v>
      </c>
      <c r="N9964">
        <v>22</v>
      </c>
      <c r="O9964" s="1">
        <v>42085</v>
      </c>
      <c r="P9964" t="b">
        <v>1</v>
      </c>
      <c r="Q9964" t="s">
        <v>221</v>
      </c>
      <c r="R9964" t="s">
        <v>4523</v>
      </c>
      <c r="S9964" t="s">
        <v>4524</v>
      </c>
      <c r="T9964" t="s">
        <v>120</v>
      </c>
      <c r="U9964" t="s">
        <v>38</v>
      </c>
      <c r="V9964" t="s">
        <v>217</v>
      </c>
      <c r="W9964" t="s">
        <v>122</v>
      </c>
      <c r="X9964">
        <v>77041</v>
      </c>
      <c r="Y9964" t="s">
        <v>123</v>
      </c>
      <c r="Z9964" t="s">
        <v>7826</v>
      </c>
      <c r="AA9964" t="s">
        <v>43</v>
      </c>
      <c r="AB9964" t="s">
        <v>44</v>
      </c>
      <c r="AC9964" t="s">
        <v>7827</v>
      </c>
      <c r="AD9964">
        <v>383.46559999999999</v>
      </c>
      <c r="AE9964">
        <v>4</v>
      </c>
      <c r="AF9964">
        <v>0.32</v>
      </c>
      <c r="AG9964">
        <v>-67.670400000000001</v>
      </c>
    </row>
    <row r="9965" spans="1:33" x14ac:dyDescent="0.35">
      <c r="A9965">
        <v>9964</v>
      </c>
      <c r="B9965" t="s">
        <v>11802</v>
      </c>
      <c r="C9965" t="s">
        <v>3276</v>
      </c>
      <c r="D9965" t="b">
        <v>0</v>
      </c>
      <c r="E9965">
        <v>2015</v>
      </c>
      <c r="F9965">
        <v>7</v>
      </c>
      <c r="G9965">
        <v>26</v>
      </c>
      <c r="H9965" s="1">
        <v>42211</v>
      </c>
      <c r="I9965" t="b">
        <v>1</v>
      </c>
      <c r="J9965" t="s">
        <v>3276</v>
      </c>
      <c r="K9965" t="b">
        <v>0</v>
      </c>
      <c r="L9965">
        <v>2015</v>
      </c>
      <c r="M9965">
        <v>7</v>
      </c>
      <c r="N9965">
        <v>26</v>
      </c>
      <c r="O9965" s="1">
        <v>42211</v>
      </c>
      <c r="P9965" t="b">
        <v>1</v>
      </c>
      <c r="Q9965" t="s">
        <v>1467</v>
      </c>
      <c r="R9965" t="s">
        <v>2282</v>
      </c>
      <c r="S9965" t="s">
        <v>2283</v>
      </c>
      <c r="T9965" t="s">
        <v>37</v>
      </c>
      <c r="U9965" t="s">
        <v>38</v>
      </c>
      <c r="V9965" t="s">
        <v>171</v>
      </c>
      <c r="W9965" t="s">
        <v>172</v>
      </c>
      <c r="X9965">
        <v>19140</v>
      </c>
      <c r="Y9965" t="s">
        <v>173</v>
      </c>
      <c r="Z9965" t="s">
        <v>4124</v>
      </c>
      <c r="AA9965" t="s">
        <v>58</v>
      </c>
      <c r="AB9965" t="s">
        <v>106</v>
      </c>
      <c r="AC9965" t="s">
        <v>4125</v>
      </c>
      <c r="AD9965">
        <v>10.368</v>
      </c>
      <c r="AE9965">
        <v>2</v>
      </c>
      <c r="AF9965">
        <v>0.2</v>
      </c>
      <c r="AG9965">
        <v>3.6288</v>
      </c>
    </row>
    <row r="9966" spans="1:33" x14ac:dyDescent="0.35">
      <c r="A9966">
        <v>9965</v>
      </c>
      <c r="B9966" t="s">
        <v>11803</v>
      </c>
      <c r="C9966" s="1">
        <v>42502</v>
      </c>
      <c r="D9966" t="b">
        <v>1</v>
      </c>
      <c r="E9966">
        <v>2016</v>
      </c>
      <c r="F9966">
        <v>5</v>
      </c>
      <c r="G9966">
        <v>12</v>
      </c>
      <c r="H9966" s="1">
        <v>42502</v>
      </c>
      <c r="I9966" t="b">
        <v>1</v>
      </c>
      <c r="J9966" s="1">
        <v>42655</v>
      </c>
      <c r="K9966" t="b">
        <v>1</v>
      </c>
      <c r="L9966">
        <v>2016</v>
      </c>
      <c r="M9966">
        <v>10</v>
      </c>
      <c r="N9966">
        <v>12</v>
      </c>
      <c r="O9966" s="1">
        <v>42655</v>
      </c>
      <c r="P9966" t="b">
        <v>1</v>
      </c>
      <c r="Q9966" t="s">
        <v>34</v>
      </c>
      <c r="R9966" t="s">
        <v>10751</v>
      </c>
      <c r="S9966" t="s">
        <v>10752</v>
      </c>
      <c r="T9966" t="s">
        <v>53</v>
      </c>
      <c r="U9966" t="s">
        <v>38</v>
      </c>
      <c r="V9966" t="s">
        <v>699</v>
      </c>
      <c r="W9966" t="s">
        <v>290</v>
      </c>
      <c r="X9966">
        <v>19711</v>
      </c>
      <c r="Y9966" t="s">
        <v>173</v>
      </c>
      <c r="Z9966" t="s">
        <v>1263</v>
      </c>
      <c r="AA9966" t="s">
        <v>43</v>
      </c>
      <c r="AB9966" t="s">
        <v>79</v>
      </c>
      <c r="AC9966" t="s">
        <v>1264</v>
      </c>
      <c r="AD9966">
        <v>13.4</v>
      </c>
      <c r="AE9966">
        <v>1</v>
      </c>
      <c r="AF9966">
        <v>0</v>
      </c>
      <c r="AG9966">
        <v>6.4320000000000004</v>
      </c>
    </row>
    <row r="9967" spans="1:33" x14ac:dyDescent="0.35">
      <c r="A9967">
        <v>9966</v>
      </c>
      <c r="B9967" t="s">
        <v>11803</v>
      </c>
      <c r="C9967" s="1">
        <v>42502</v>
      </c>
      <c r="D9967" t="b">
        <v>1</v>
      </c>
      <c r="E9967">
        <v>2016</v>
      </c>
      <c r="F9967">
        <v>5</v>
      </c>
      <c r="G9967">
        <v>12</v>
      </c>
      <c r="H9967" s="1">
        <v>42502</v>
      </c>
      <c r="I9967" t="b">
        <v>1</v>
      </c>
      <c r="J9967" s="1">
        <v>42655</v>
      </c>
      <c r="K9967" t="b">
        <v>1</v>
      </c>
      <c r="L9967">
        <v>2016</v>
      </c>
      <c r="M9967">
        <v>10</v>
      </c>
      <c r="N9967">
        <v>12</v>
      </c>
      <c r="O9967" s="1">
        <v>42655</v>
      </c>
      <c r="P9967" t="b">
        <v>1</v>
      </c>
      <c r="Q9967" t="s">
        <v>34</v>
      </c>
      <c r="R9967" t="s">
        <v>10751</v>
      </c>
      <c r="S9967" t="s">
        <v>10752</v>
      </c>
      <c r="T9967" t="s">
        <v>53</v>
      </c>
      <c r="U9967" t="s">
        <v>38</v>
      </c>
      <c r="V9967" t="s">
        <v>699</v>
      </c>
      <c r="W9967" t="s">
        <v>290</v>
      </c>
      <c r="X9967">
        <v>19711</v>
      </c>
      <c r="Y9967" t="s">
        <v>173</v>
      </c>
      <c r="Z9967" t="s">
        <v>3630</v>
      </c>
      <c r="AA9967" t="s">
        <v>58</v>
      </c>
      <c r="AB9967" t="s">
        <v>106</v>
      </c>
      <c r="AC9967" t="s">
        <v>219</v>
      </c>
      <c r="AD9967">
        <v>4.9800000000000004</v>
      </c>
      <c r="AE9967">
        <v>1</v>
      </c>
      <c r="AF9967">
        <v>0</v>
      </c>
      <c r="AG9967">
        <v>2.3405999999999998</v>
      </c>
    </row>
    <row r="9968" spans="1:33" x14ac:dyDescent="0.35">
      <c r="A9968">
        <v>9967</v>
      </c>
      <c r="B9968" t="s">
        <v>11803</v>
      </c>
      <c r="C9968" s="1">
        <v>42502</v>
      </c>
      <c r="D9968" t="b">
        <v>1</v>
      </c>
      <c r="E9968">
        <v>2016</v>
      </c>
      <c r="F9968">
        <v>5</v>
      </c>
      <c r="G9968">
        <v>12</v>
      </c>
      <c r="H9968" s="1">
        <v>42502</v>
      </c>
      <c r="I9968" t="b">
        <v>1</v>
      </c>
      <c r="J9968" s="1">
        <v>42655</v>
      </c>
      <c r="K9968" t="b">
        <v>1</v>
      </c>
      <c r="L9968">
        <v>2016</v>
      </c>
      <c r="M9968">
        <v>10</v>
      </c>
      <c r="N9968">
        <v>12</v>
      </c>
      <c r="O9968" s="1">
        <v>42655</v>
      </c>
      <c r="P9968" t="b">
        <v>1</v>
      </c>
      <c r="Q9968" t="s">
        <v>34</v>
      </c>
      <c r="R9968" t="s">
        <v>10751</v>
      </c>
      <c r="S9968" t="s">
        <v>10752</v>
      </c>
      <c r="T9968" t="s">
        <v>53</v>
      </c>
      <c r="U9968" t="s">
        <v>38</v>
      </c>
      <c r="V9968" t="s">
        <v>699</v>
      </c>
      <c r="W9968" t="s">
        <v>290</v>
      </c>
      <c r="X9968">
        <v>19711</v>
      </c>
      <c r="Y9968" t="s">
        <v>173</v>
      </c>
      <c r="Z9968" t="s">
        <v>6264</v>
      </c>
      <c r="AA9968" t="s">
        <v>58</v>
      </c>
      <c r="AB9968" t="s">
        <v>204</v>
      </c>
      <c r="AC9968" t="s">
        <v>6265</v>
      </c>
      <c r="AD9968">
        <v>109.69</v>
      </c>
      <c r="AE9968">
        <v>7</v>
      </c>
      <c r="AF9968">
        <v>0</v>
      </c>
      <c r="AG9968">
        <v>51.554299999999998</v>
      </c>
    </row>
    <row r="9969" spans="1:33" x14ac:dyDescent="0.35">
      <c r="A9969">
        <v>9968</v>
      </c>
      <c r="B9969" t="s">
        <v>11804</v>
      </c>
      <c r="C9969" s="1">
        <v>43051</v>
      </c>
      <c r="D9969" t="b">
        <v>1</v>
      </c>
      <c r="E9969">
        <v>2017</v>
      </c>
      <c r="F9969">
        <v>11</v>
      </c>
      <c r="G9969">
        <v>12</v>
      </c>
      <c r="H9969" s="1">
        <v>43051</v>
      </c>
      <c r="I9969" t="b">
        <v>1</v>
      </c>
      <c r="J9969" t="s">
        <v>935</v>
      </c>
      <c r="K9969" t="b">
        <v>0</v>
      </c>
      <c r="L9969">
        <v>2017</v>
      </c>
      <c r="M9969">
        <v>12</v>
      </c>
      <c r="N9969">
        <v>17</v>
      </c>
      <c r="O9969" s="1">
        <v>43086</v>
      </c>
      <c r="P9969" t="b">
        <v>1</v>
      </c>
      <c r="Q9969" t="s">
        <v>63</v>
      </c>
      <c r="R9969" t="s">
        <v>5725</v>
      </c>
      <c r="S9969" t="s">
        <v>5726</v>
      </c>
      <c r="T9969" t="s">
        <v>37</v>
      </c>
      <c r="U9969" t="s">
        <v>38</v>
      </c>
      <c r="V9969" t="s">
        <v>2419</v>
      </c>
      <c r="W9969" t="s">
        <v>907</v>
      </c>
      <c r="X9969">
        <v>7060</v>
      </c>
      <c r="Y9969" t="s">
        <v>173</v>
      </c>
      <c r="Z9969" t="s">
        <v>5577</v>
      </c>
      <c r="AA9969" t="s">
        <v>58</v>
      </c>
      <c r="AB9969" t="s">
        <v>89</v>
      </c>
      <c r="AC9969" t="s">
        <v>5578</v>
      </c>
      <c r="AD9969">
        <v>40.200000000000003</v>
      </c>
      <c r="AE9969">
        <v>5</v>
      </c>
      <c r="AF9969">
        <v>0</v>
      </c>
      <c r="AG9969">
        <v>18.09</v>
      </c>
    </row>
    <row r="9970" spans="1:33" x14ac:dyDescent="0.35">
      <c r="A9970">
        <v>9969</v>
      </c>
      <c r="B9970" t="s">
        <v>11804</v>
      </c>
      <c r="C9970" s="1">
        <v>43051</v>
      </c>
      <c r="D9970" t="b">
        <v>1</v>
      </c>
      <c r="E9970">
        <v>2017</v>
      </c>
      <c r="F9970">
        <v>11</v>
      </c>
      <c r="G9970">
        <v>12</v>
      </c>
      <c r="H9970" s="1">
        <v>43051</v>
      </c>
      <c r="I9970" t="b">
        <v>1</v>
      </c>
      <c r="J9970" t="s">
        <v>935</v>
      </c>
      <c r="K9970" t="b">
        <v>0</v>
      </c>
      <c r="L9970">
        <v>2017</v>
      </c>
      <c r="M9970">
        <v>12</v>
      </c>
      <c r="N9970">
        <v>17</v>
      </c>
      <c r="O9970" s="1">
        <v>43086</v>
      </c>
      <c r="P9970" t="b">
        <v>1</v>
      </c>
      <c r="Q9970" t="s">
        <v>63</v>
      </c>
      <c r="R9970" t="s">
        <v>5725</v>
      </c>
      <c r="S9970" t="s">
        <v>5726</v>
      </c>
      <c r="T9970" t="s">
        <v>37</v>
      </c>
      <c r="U9970" t="s">
        <v>38</v>
      </c>
      <c r="V9970" t="s">
        <v>2419</v>
      </c>
      <c r="W9970" t="s">
        <v>907</v>
      </c>
      <c r="X9970">
        <v>7060</v>
      </c>
      <c r="Y9970" t="s">
        <v>173</v>
      </c>
      <c r="Z9970" t="s">
        <v>7103</v>
      </c>
      <c r="AA9970" t="s">
        <v>58</v>
      </c>
      <c r="AB9970" t="s">
        <v>89</v>
      </c>
      <c r="AC9970" t="s">
        <v>7104</v>
      </c>
      <c r="AD9970">
        <v>735.98</v>
      </c>
      <c r="AE9970">
        <v>2</v>
      </c>
      <c r="AF9970">
        <v>0</v>
      </c>
      <c r="AG9970">
        <v>331.19099999999997</v>
      </c>
    </row>
    <row r="9971" spans="1:33" x14ac:dyDescent="0.35">
      <c r="A9971">
        <v>9970</v>
      </c>
      <c r="B9971" t="s">
        <v>11804</v>
      </c>
      <c r="C9971" s="1">
        <v>43051</v>
      </c>
      <c r="D9971" t="b">
        <v>1</v>
      </c>
      <c r="E9971">
        <v>2017</v>
      </c>
      <c r="F9971">
        <v>11</v>
      </c>
      <c r="G9971">
        <v>12</v>
      </c>
      <c r="H9971" s="1">
        <v>43051</v>
      </c>
      <c r="I9971" t="b">
        <v>1</v>
      </c>
      <c r="J9971" t="s">
        <v>935</v>
      </c>
      <c r="K9971" t="b">
        <v>0</v>
      </c>
      <c r="L9971">
        <v>2017</v>
      </c>
      <c r="M9971">
        <v>12</v>
      </c>
      <c r="N9971">
        <v>17</v>
      </c>
      <c r="O9971" s="1">
        <v>43086</v>
      </c>
      <c r="P9971" t="b">
        <v>1</v>
      </c>
      <c r="Q9971" t="s">
        <v>63</v>
      </c>
      <c r="R9971" t="s">
        <v>5725</v>
      </c>
      <c r="S9971" t="s">
        <v>5726</v>
      </c>
      <c r="T9971" t="s">
        <v>37</v>
      </c>
      <c r="U9971" t="s">
        <v>38</v>
      </c>
      <c r="V9971" t="s">
        <v>2419</v>
      </c>
      <c r="W9971" t="s">
        <v>907</v>
      </c>
      <c r="X9971">
        <v>7060</v>
      </c>
      <c r="Y9971" t="s">
        <v>173</v>
      </c>
      <c r="Z9971" t="s">
        <v>932</v>
      </c>
      <c r="AA9971" t="s">
        <v>58</v>
      </c>
      <c r="AB9971" t="s">
        <v>92</v>
      </c>
      <c r="AC9971" t="s">
        <v>933</v>
      </c>
      <c r="AD9971">
        <v>22.75</v>
      </c>
      <c r="AE9971">
        <v>7</v>
      </c>
      <c r="AF9971">
        <v>0</v>
      </c>
      <c r="AG9971">
        <v>6.5975000000000001</v>
      </c>
    </row>
    <row r="9972" spans="1:33" x14ac:dyDescent="0.35">
      <c r="A9972">
        <v>9971</v>
      </c>
      <c r="B9972" t="s">
        <v>11805</v>
      </c>
      <c r="C9972" t="s">
        <v>9904</v>
      </c>
      <c r="D9972" t="b">
        <v>0</v>
      </c>
      <c r="E9972">
        <v>2015</v>
      </c>
      <c r="F9972">
        <v>6</v>
      </c>
      <c r="G9972">
        <v>28</v>
      </c>
      <c r="H9972" s="1">
        <v>42183</v>
      </c>
      <c r="I9972" t="b">
        <v>1</v>
      </c>
      <c r="J9972" s="1">
        <v>42042</v>
      </c>
      <c r="K9972" t="b">
        <v>1</v>
      </c>
      <c r="L9972">
        <v>2015</v>
      </c>
      <c r="M9972">
        <v>2</v>
      </c>
      <c r="N9972">
        <v>7</v>
      </c>
      <c r="O9972" s="1">
        <v>42042</v>
      </c>
      <c r="P9972" t="b">
        <v>1</v>
      </c>
      <c r="Q9972" t="s">
        <v>63</v>
      </c>
      <c r="R9972" t="s">
        <v>878</v>
      </c>
      <c r="S9972" t="s">
        <v>879</v>
      </c>
      <c r="T9972" t="s">
        <v>120</v>
      </c>
      <c r="U9972" t="s">
        <v>38</v>
      </c>
      <c r="V9972" t="s">
        <v>4299</v>
      </c>
      <c r="W9972" t="s">
        <v>1446</v>
      </c>
      <c r="X9972">
        <v>30080</v>
      </c>
      <c r="Y9972" t="s">
        <v>41</v>
      </c>
      <c r="Z9972" t="s">
        <v>4345</v>
      </c>
      <c r="AA9972" t="s">
        <v>58</v>
      </c>
      <c r="AB9972" t="s">
        <v>89</v>
      </c>
      <c r="AC9972" t="s">
        <v>4346</v>
      </c>
      <c r="AD9972">
        <v>119.56</v>
      </c>
      <c r="AE9972">
        <v>2</v>
      </c>
      <c r="AF9972">
        <v>0</v>
      </c>
      <c r="AG9972">
        <v>54.997599999999998</v>
      </c>
    </row>
    <row r="9973" spans="1:33" x14ac:dyDescent="0.35">
      <c r="A9973">
        <v>9972</v>
      </c>
      <c r="B9973" t="s">
        <v>11805</v>
      </c>
      <c r="C9973" t="s">
        <v>9904</v>
      </c>
      <c r="D9973" t="b">
        <v>0</v>
      </c>
      <c r="E9973">
        <v>2015</v>
      </c>
      <c r="F9973">
        <v>6</v>
      </c>
      <c r="G9973">
        <v>28</v>
      </c>
      <c r="H9973" s="1">
        <v>42183</v>
      </c>
      <c r="I9973" t="b">
        <v>1</v>
      </c>
      <c r="J9973" s="1">
        <v>42042</v>
      </c>
      <c r="K9973" t="b">
        <v>1</v>
      </c>
      <c r="L9973">
        <v>2015</v>
      </c>
      <c r="M9973">
        <v>2</v>
      </c>
      <c r="N9973">
        <v>7</v>
      </c>
      <c r="O9973" s="1">
        <v>42042</v>
      </c>
      <c r="P9973" t="b">
        <v>1</v>
      </c>
      <c r="Q9973" t="s">
        <v>63</v>
      </c>
      <c r="R9973" t="s">
        <v>878</v>
      </c>
      <c r="S9973" t="s">
        <v>879</v>
      </c>
      <c r="T9973" t="s">
        <v>120</v>
      </c>
      <c r="U9973" t="s">
        <v>38</v>
      </c>
      <c r="V9973" t="s">
        <v>4299</v>
      </c>
      <c r="W9973" t="s">
        <v>1446</v>
      </c>
      <c r="X9973">
        <v>30080</v>
      </c>
      <c r="Y9973" t="s">
        <v>41</v>
      </c>
      <c r="Z9973" t="s">
        <v>5796</v>
      </c>
      <c r="AA9973" t="s">
        <v>58</v>
      </c>
      <c r="AB9973" t="s">
        <v>82</v>
      </c>
      <c r="AC9973" t="s">
        <v>5797</v>
      </c>
      <c r="AD9973">
        <v>140.75</v>
      </c>
      <c r="AE9973">
        <v>5</v>
      </c>
      <c r="AF9973">
        <v>0</v>
      </c>
      <c r="AG9973">
        <v>42.225000000000001</v>
      </c>
    </row>
    <row r="9974" spans="1:33" x14ac:dyDescent="0.35">
      <c r="A9974">
        <v>9973</v>
      </c>
      <c r="B9974" t="s">
        <v>11806</v>
      </c>
      <c r="C9974" s="1">
        <v>42683</v>
      </c>
      <c r="D9974" t="b">
        <v>1</v>
      </c>
      <c r="E9974">
        <v>2016</v>
      </c>
      <c r="F9974">
        <v>11</v>
      </c>
      <c r="G9974">
        <v>9</v>
      </c>
      <c r="H9974" s="1">
        <v>42683</v>
      </c>
      <c r="I9974" t="b">
        <v>1</v>
      </c>
      <c r="J9974" t="s">
        <v>466</v>
      </c>
      <c r="K9974" t="b">
        <v>0</v>
      </c>
      <c r="L9974">
        <v>2016</v>
      </c>
      <c r="M9974">
        <v>9</v>
      </c>
      <c r="N9974">
        <v>17</v>
      </c>
      <c r="O9974" s="1">
        <v>42630</v>
      </c>
      <c r="P9974" t="b">
        <v>1</v>
      </c>
      <c r="Q9974" t="s">
        <v>63</v>
      </c>
      <c r="R9974" t="s">
        <v>576</v>
      </c>
      <c r="S9974" t="s">
        <v>577</v>
      </c>
      <c r="T9974" t="s">
        <v>37</v>
      </c>
      <c r="U9974" t="s">
        <v>38</v>
      </c>
      <c r="V9974" t="s">
        <v>217</v>
      </c>
      <c r="W9974" t="s">
        <v>122</v>
      </c>
      <c r="X9974">
        <v>77041</v>
      </c>
      <c r="Y9974" t="s">
        <v>123</v>
      </c>
      <c r="Z9974" t="s">
        <v>2805</v>
      </c>
      <c r="AA9974" t="s">
        <v>58</v>
      </c>
      <c r="AB9974" t="s">
        <v>204</v>
      </c>
      <c r="AC9974" t="s">
        <v>2806</v>
      </c>
      <c r="AD9974">
        <v>99.567999999999998</v>
      </c>
      <c r="AE9974">
        <v>2</v>
      </c>
      <c r="AF9974">
        <v>0.2</v>
      </c>
      <c r="AG9974">
        <v>33.604199999999999</v>
      </c>
    </row>
    <row r="9975" spans="1:33" x14ac:dyDescent="0.35">
      <c r="A9975">
        <v>9974</v>
      </c>
      <c r="B9975" t="s">
        <v>11807</v>
      </c>
      <c r="C9975" s="1">
        <v>42533</v>
      </c>
      <c r="D9975" t="b">
        <v>1</v>
      </c>
      <c r="E9975">
        <v>2016</v>
      </c>
      <c r="F9975">
        <v>6</v>
      </c>
      <c r="G9975">
        <v>12</v>
      </c>
      <c r="H9975" s="1">
        <v>42533</v>
      </c>
      <c r="I9975" t="b">
        <v>1</v>
      </c>
      <c r="J9975" s="1">
        <v>42655</v>
      </c>
      <c r="K9975" t="b">
        <v>1</v>
      </c>
      <c r="L9975">
        <v>2016</v>
      </c>
      <c r="M9975">
        <v>10</v>
      </c>
      <c r="N9975">
        <v>12</v>
      </c>
      <c r="O9975" s="1">
        <v>42655</v>
      </c>
      <c r="P9975" t="b">
        <v>1</v>
      </c>
      <c r="Q9975" t="s">
        <v>63</v>
      </c>
      <c r="R9975" t="s">
        <v>3797</v>
      </c>
      <c r="S9975" t="s">
        <v>3798</v>
      </c>
      <c r="T9975" t="s">
        <v>120</v>
      </c>
      <c r="U9975" t="s">
        <v>38</v>
      </c>
      <c r="V9975" t="s">
        <v>54</v>
      </c>
      <c r="W9975" t="s">
        <v>55</v>
      </c>
      <c r="X9975">
        <v>90032</v>
      </c>
      <c r="Y9975" t="s">
        <v>56</v>
      </c>
      <c r="Z9975" t="s">
        <v>9743</v>
      </c>
      <c r="AA9975" t="s">
        <v>85</v>
      </c>
      <c r="AB9975" t="s">
        <v>86</v>
      </c>
      <c r="AC9975" t="s">
        <v>9744</v>
      </c>
      <c r="AD9975">
        <v>271.95999999999998</v>
      </c>
      <c r="AE9975">
        <v>5</v>
      </c>
      <c r="AF9975">
        <v>0.2</v>
      </c>
      <c r="AG9975">
        <v>27.196000000000002</v>
      </c>
    </row>
    <row r="9976" spans="1:33" x14ac:dyDescent="0.35">
      <c r="A9976">
        <v>9975</v>
      </c>
      <c r="B9976" t="s">
        <v>11807</v>
      </c>
      <c r="C9976" s="1">
        <v>42533</v>
      </c>
      <c r="D9976" t="b">
        <v>1</v>
      </c>
      <c r="E9976">
        <v>2016</v>
      </c>
      <c r="F9976">
        <v>6</v>
      </c>
      <c r="G9976">
        <v>12</v>
      </c>
      <c r="H9976" s="1">
        <v>42533</v>
      </c>
      <c r="I9976" t="b">
        <v>1</v>
      </c>
      <c r="J9976" s="1">
        <v>42655</v>
      </c>
      <c r="K9976" t="b">
        <v>1</v>
      </c>
      <c r="L9976">
        <v>2016</v>
      </c>
      <c r="M9976">
        <v>10</v>
      </c>
      <c r="N9976">
        <v>12</v>
      </c>
      <c r="O9976" s="1">
        <v>42655</v>
      </c>
      <c r="P9976" t="b">
        <v>1</v>
      </c>
      <c r="Q9976" t="s">
        <v>63</v>
      </c>
      <c r="R9976" t="s">
        <v>3797</v>
      </c>
      <c r="S9976" t="s">
        <v>3798</v>
      </c>
      <c r="T9976" t="s">
        <v>120</v>
      </c>
      <c r="U9976" t="s">
        <v>38</v>
      </c>
      <c r="V9976" t="s">
        <v>54</v>
      </c>
      <c r="W9976" t="s">
        <v>55</v>
      </c>
      <c r="X9976">
        <v>90032</v>
      </c>
      <c r="Y9976" t="s">
        <v>56</v>
      </c>
      <c r="Z9976" t="s">
        <v>5081</v>
      </c>
      <c r="AA9976" t="s">
        <v>58</v>
      </c>
      <c r="AB9976" t="s">
        <v>82</v>
      </c>
      <c r="AC9976" t="s">
        <v>5082</v>
      </c>
      <c r="AD9976">
        <v>18.690000000000001</v>
      </c>
      <c r="AE9976">
        <v>7</v>
      </c>
      <c r="AF9976">
        <v>0</v>
      </c>
      <c r="AG9976">
        <v>5.2332000000000001</v>
      </c>
    </row>
    <row r="9977" spans="1:33" x14ac:dyDescent="0.35">
      <c r="A9977">
        <v>9976</v>
      </c>
      <c r="B9977" t="s">
        <v>11807</v>
      </c>
      <c r="C9977" s="1">
        <v>42533</v>
      </c>
      <c r="D9977" t="b">
        <v>1</v>
      </c>
      <c r="E9977">
        <v>2016</v>
      </c>
      <c r="F9977">
        <v>6</v>
      </c>
      <c r="G9977">
        <v>12</v>
      </c>
      <c r="H9977" s="1">
        <v>42533</v>
      </c>
      <c r="I9977" t="b">
        <v>1</v>
      </c>
      <c r="J9977" s="1">
        <v>42655</v>
      </c>
      <c r="K9977" t="b">
        <v>1</v>
      </c>
      <c r="L9977">
        <v>2016</v>
      </c>
      <c r="M9977">
        <v>10</v>
      </c>
      <c r="N9977">
        <v>12</v>
      </c>
      <c r="O9977" s="1">
        <v>42655</v>
      </c>
      <c r="P9977" t="b">
        <v>1</v>
      </c>
      <c r="Q9977" t="s">
        <v>63</v>
      </c>
      <c r="R9977" t="s">
        <v>3797</v>
      </c>
      <c r="S9977" t="s">
        <v>3798</v>
      </c>
      <c r="T9977" t="s">
        <v>120</v>
      </c>
      <c r="U9977" t="s">
        <v>38</v>
      </c>
      <c r="V9977" t="s">
        <v>54</v>
      </c>
      <c r="W9977" t="s">
        <v>55</v>
      </c>
      <c r="X9977">
        <v>90032</v>
      </c>
      <c r="Y9977" t="s">
        <v>56</v>
      </c>
      <c r="Z9977" t="s">
        <v>2555</v>
      </c>
      <c r="AA9977" t="s">
        <v>58</v>
      </c>
      <c r="AB9977" t="s">
        <v>106</v>
      </c>
      <c r="AC9977" t="s">
        <v>2556</v>
      </c>
      <c r="AD9977">
        <v>13.36</v>
      </c>
      <c r="AE9977">
        <v>2</v>
      </c>
      <c r="AF9977">
        <v>0</v>
      </c>
      <c r="AG9977">
        <v>6.4127999999999998</v>
      </c>
    </row>
    <row r="9978" spans="1:33" x14ac:dyDescent="0.35">
      <c r="A9978">
        <v>9977</v>
      </c>
      <c r="B9978" t="s">
        <v>11807</v>
      </c>
      <c r="C9978" s="1">
        <v>42533</v>
      </c>
      <c r="D9978" t="b">
        <v>1</v>
      </c>
      <c r="E9978">
        <v>2016</v>
      </c>
      <c r="F9978">
        <v>6</v>
      </c>
      <c r="G9978">
        <v>12</v>
      </c>
      <c r="H9978" s="1">
        <v>42533</v>
      </c>
      <c r="I9978" t="b">
        <v>1</v>
      </c>
      <c r="J9978" s="1">
        <v>42655</v>
      </c>
      <c r="K9978" t="b">
        <v>1</v>
      </c>
      <c r="L9978">
        <v>2016</v>
      </c>
      <c r="M9978">
        <v>10</v>
      </c>
      <c r="N9978">
        <v>12</v>
      </c>
      <c r="O9978" s="1">
        <v>42655</v>
      </c>
      <c r="P9978" t="b">
        <v>1</v>
      </c>
      <c r="Q9978" t="s">
        <v>63</v>
      </c>
      <c r="R9978" t="s">
        <v>3797</v>
      </c>
      <c r="S9978" t="s">
        <v>3798</v>
      </c>
      <c r="T9978" t="s">
        <v>120</v>
      </c>
      <c r="U9978" t="s">
        <v>38</v>
      </c>
      <c r="V9978" t="s">
        <v>54</v>
      </c>
      <c r="W9978" t="s">
        <v>55</v>
      </c>
      <c r="X9978">
        <v>90032</v>
      </c>
      <c r="Y9978" t="s">
        <v>56</v>
      </c>
      <c r="Z9978" t="s">
        <v>2181</v>
      </c>
      <c r="AA9978" t="s">
        <v>85</v>
      </c>
      <c r="AB9978" t="s">
        <v>86</v>
      </c>
      <c r="AC9978" t="s">
        <v>2182</v>
      </c>
      <c r="AD9978">
        <v>249.584</v>
      </c>
      <c r="AE9978">
        <v>2</v>
      </c>
      <c r="AF9978">
        <v>0.2</v>
      </c>
      <c r="AG9978">
        <v>31.198</v>
      </c>
    </row>
    <row r="9979" spans="1:33" x14ac:dyDescent="0.35">
      <c r="A9979">
        <v>9978</v>
      </c>
      <c r="B9979" t="s">
        <v>11807</v>
      </c>
      <c r="C9979" s="1">
        <v>42533</v>
      </c>
      <c r="D9979" t="b">
        <v>1</v>
      </c>
      <c r="E9979">
        <v>2016</v>
      </c>
      <c r="F9979">
        <v>6</v>
      </c>
      <c r="G9979">
        <v>12</v>
      </c>
      <c r="H9979" s="1">
        <v>42533</v>
      </c>
      <c r="I9979" t="b">
        <v>1</v>
      </c>
      <c r="J9979" s="1">
        <v>42655</v>
      </c>
      <c r="K9979" t="b">
        <v>1</v>
      </c>
      <c r="L9979">
        <v>2016</v>
      </c>
      <c r="M9979">
        <v>10</v>
      </c>
      <c r="N9979">
        <v>12</v>
      </c>
      <c r="O9979" s="1">
        <v>42655</v>
      </c>
      <c r="P9979" t="b">
        <v>1</v>
      </c>
      <c r="Q9979" t="s">
        <v>63</v>
      </c>
      <c r="R9979" t="s">
        <v>3797</v>
      </c>
      <c r="S9979" t="s">
        <v>3798</v>
      </c>
      <c r="T9979" t="s">
        <v>120</v>
      </c>
      <c r="U9979" t="s">
        <v>38</v>
      </c>
      <c r="V9979" t="s">
        <v>54</v>
      </c>
      <c r="W9979" t="s">
        <v>55</v>
      </c>
      <c r="X9979">
        <v>90032</v>
      </c>
      <c r="Y9979" t="s">
        <v>56</v>
      </c>
      <c r="Z9979" t="s">
        <v>2176</v>
      </c>
      <c r="AA9979" t="s">
        <v>58</v>
      </c>
      <c r="AB9979" t="s">
        <v>317</v>
      </c>
      <c r="AC9979" t="s">
        <v>2177</v>
      </c>
      <c r="AD9979">
        <v>13.86</v>
      </c>
      <c r="AE9979">
        <v>7</v>
      </c>
      <c r="AF9979">
        <v>0</v>
      </c>
      <c r="AG9979">
        <v>0</v>
      </c>
    </row>
    <row r="9980" spans="1:33" x14ac:dyDescent="0.35">
      <c r="A9980">
        <v>9979</v>
      </c>
      <c r="B9980" t="s">
        <v>11807</v>
      </c>
      <c r="C9980" s="1">
        <v>42533</v>
      </c>
      <c r="D9980" t="b">
        <v>1</v>
      </c>
      <c r="E9980">
        <v>2016</v>
      </c>
      <c r="F9980">
        <v>6</v>
      </c>
      <c r="G9980">
        <v>12</v>
      </c>
      <c r="H9980" s="1">
        <v>42533</v>
      </c>
      <c r="I9980" t="b">
        <v>1</v>
      </c>
      <c r="J9980" s="1">
        <v>42655</v>
      </c>
      <c r="K9980" t="b">
        <v>1</v>
      </c>
      <c r="L9980">
        <v>2016</v>
      </c>
      <c r="M9980">
        <v>10</v>
      </c>
      <c r="N9980">
        <v>12</v>
      </c>
      <c r="O9980" s="1">
        <v>42655</v>
      </c>
      <c r="P9980" t="b">
        <v>1</v>
      </c>
      <c r="Q9980" t="s">
        <v>63</v>
      </c>
      <c r="R9980" t="s">
        <v>3797</v>
      </c>
      <c r="S9980" t="s">
        <v>3798</v>
      </c>
      <c r="T9980" t="s">
        <v>120</v>
      </c>
      <c r="U9980" t="s">
        <v>38</v>
      </c>
      <c r="V9980" t="s">
        <v>54</v>
      </c>
      <c r="W9980" t="s">
        <v>55</v>
      </c>
      <c r="X9980">
        <v>90032</v>
      </c>
      <c r="Y9980" t="s">
        <v>56</v>
      </c>
      <c r="Z9980" t="s">
        <v>3612</v>
      </c>
      <c r="AA9980" t="s">
        <v>58</v>
      </c>
      <c r="AB9980" t="s">
        <v>89</v>
      </c>
      <c r="AC9980" t="s">
        <v>3613</v>
      </c>
      <c r="AD9980">
        <v>13.375999999999999</v>
      </c>
      <c r="AE9980">
        <v>4</v>
      </c>
      <c r="AF9980">
        <v>0.2</v>
      </c>
      <c r="AG9980">
        <v>4.6816000000000004</v>
      </c>
    </row>
    <row r="9981" spans="1:33" x14ac:dyDescent="0.35">
      <c r="A9981">
        <v>9980</v>
      </c>
      <c r="B9981" t="s">
        <v>11807</v>
      </c>
      <c r="C9981" s="1">
        <v>42533</v>
      </c>
      <c r="D9981" t="b">
        <v>1</v>
      </c>
      <c r="E9981">
        <v>2016</v>
      </c>
      <c r="F9981">
        <v>6</v>
      </c>
      <c r="G9981">
        <v>12</v>
      </c>
      <c r="H9981" s="1">
        <v>42533</v>
      </c>
      <c r="I9981" t="b">
        <v>1</v>
      </c>
      <c r="J9981" s="1">
        <v>42655</v>
      </c>
      <c r="K9981" t="b">
        <v>1</v>
      </c>
      <c r="L9981">
        <v>2016</v>
      </c>
      <c r="M9981">
        <v>10</v>
      </c>
      <c r="N9981">
        <v>12</v>
      </c>
      <c r="O9981" s="1">
        <v>42655</v>
      </c>
      <c r="P9981" t="b">
        <v>1</v>
      </c>
      <c r="Q9981" t="s">
        <v>63</v>
      </c>
      <c r="R9981" t="s">
        <v>3797</v>
      </c>
      <c r="S9981" t="s">
        <v>3798</v>
      </c>
      <c r="T9981" t="s">
        <v>120</v>
      </c>
      <c r="U9981" t="s">
        <v>38</v>
      </c>
      <c r="V9981" t="s">
        <v>54</v>
      </c>
      <c r="W9981" t="s">
        <v>55</v>
      </c>
      <c r="X9981">
        <v>90032</v>
      </c>
      <c r="Y9981" t="s">
        <v>56</v>
      </c>
      <c r="Z9981" t="s">
        <v>4052</v>
      </c>
      <c r="AA9981" t="s">
        <v>58</v>
      </c>
      <c r="AB9981" t="s">
        <v>89</v>
      </c>
      <c r="AC9981" t="s">
        <v>9434</v>
      </c>
      <c r="AD9981">
        <v>437.47199999999998</v>
      </c>
      <c r="AE9981">
        <v>14</v>
      </c>
      <c r="AF9981">
        <v>0.2</v>
      </c>
      <c r="AG9981">
        <v>153.11519999999999</v>
      </c>
    </row>
    <row r="9982" spans="1:33" x14ac:dyDescent="0.35">
      <c r="A9982">
        <v>9981</v>
      </c>
      <c r="B9982" t="s">
        <v>11808</v>
      </c>
      <c r="C9982" s="1">
        <v>42164</v>
      </c>
      <c r="D9982" t="b">
        <v>1</v>
      </c>
      <c r="E9982">
        <v>2015</v>
      </c>
      <c r="F9982">
        <v>6</v>
      </c>
      <c r="G9982">
        <v>9</v>
      </c>
      <c r="H9982" s="1">
        <v>42164</v>
      </c>
      <c r="I9982" t="b">
        <v>1</v>
      </c>
      <c r="J9982" s="1">
        <v>42256</v>
      </c>
      <c r="K9982" t="b">
        <v>1</v>
      </c>
      <c r="L9982">
        <v>2015</v>
      </c>
      <c r="M9982">
        <v>9</v>
      </c>
      <c r="N9982">
        <v>9</v>
      </c>
      <c r="O9982" s="1">
        <v>42256</v>
      </c>
      <c r="P9982" t="b">
        <v>1</v>
      </c>
      <c r="Q9982" t="s">
        <v>34</v>
      </c>
      <c r="R9982" t="s">
        <v>4914</v>
      </c>
      <c r="S9982" t="s">
        <v>4915</v>
      </c>
      <c r="T9982" t="s">
        <v>37</v>
      </c>
      <c r="U9982" t="s">
        <v>38</v>
      </c>
      <c r="V9982" t="s">
        <v>4829</v>
      </c>
      <c r="W9982" t="s">
        <v>847</v>
      </c>
      <c r="X9982">
        <v>70506</v>
      </c>
      <c r="Y9982" t="s">
        <v>41</v>
      </c>
      <c r="Z9982" t="s">
        <v>4330</v>
      </c>
      <c r="AA9982" t="s">
        <v>43</v>
      </c>
      <c r="AB9982" t="s">
        <v>69</v>
      </c>
      <c r="AC9982" t="s">
        <v>3727</v>
      </c>
      <c r="AD9982">
        <v>85.98</v>
      </c>
      <c r="AE9982">
        <v>1</v>
      </c>
      <c r="AF9982">
        <v>0</v>
      </c>
      <c r="AG9982">
        <v>22.354800000000001</v>
      </c>
    </row>
    <row r="9983" spans="1:33" x14ac:dyDescent="0.35">
      <c r="A9983">
        <v>9982</v>
      </c>
      <c r="B9983" t="s">
        <v>11809</v>
      </c>
      <c r="C9983" s="1">
        <v>42802</v>
      </c>
      <c r="D9983" t="b">
        <v>1</v>
      </c>
      <c r="E9983">
        <v>2017</v>
      </c>
      <c r="F9983">
        <v>3</v>
      </c>
      <c r="G9983">
        <v>8</v>
      </c>
      <c r="H9983" s="1">
        <v>42802</v>
      </c>
      <c r="I9983" t="b">
        <v>1</v>
      </c>
      <c r="J9983" s="1">
        <v>42894</v>
      </c>
      <c r="K9983" t="b">
        <v>1</v>
      </c>
      <c r="L9983">
        <v>2017</v>
      </c>
      <c r="M9983">
        <v>6</v>
      </c>
      <c r="N9983">
        <v>8</v>
      </c>
      <c r="O9983" s="1">
        <v>42894</v>
      </c>
      <c r="P9983" t="b">
        <v>1</v>
      </c>
      <c r="Q9983" t="s">
        <v>221</v>
      </c>
      <c r="R9983" t="s">
        <v>324</v>
      </c>
      <c r="S9983" t="s">
        <v>325</v>
      </c>
      <c r="T9983" t="s">
        <v>37</v>
      </c>
      <c r="U9983" t="s">
        <v>38</v>
      </c>
      <c r="V9983" t="s">
        <v>858</v>
      </c>
      <c r="W9983" t="s">
        <v>579</v>
      </c>
      <c r="X9983">
        <v>45014</v>
      </c>
      <c r="Y9983" t="s">
        <v>173</v>
      </c>
      <c r="Z9983" t="s">
        <v>2741</v>
      </c>
      <c r="AA9983" t="s">
        <v>58</v>
      </c>
      <c r="AB9983" t="s">
        <v>59</v>
      </c>
      <c r="AC9983" t="s">
        <v>2742</v>
      </c>
      <c r="AD9983">
        <v>16.52</v>
      </c>
      <c r="AE9983">
        <v>5</v>
      </c>
      <c r="AF9983">
        <v>0.2</v>
      </c>
      <c r="AG9983">
        <v>5.3689999999999998</v>
      </c>
    </row>
    <row r="9984" spans="1:33" x14ac:dyDescent="0.35">
      <c r="A9984">
        <v>9983</v>
      </c>
      <c r="B9984" t="s">
        <v>11810</v>
      </c>
      <c r="C9984" t="s">
        <v>467</v>
      </c>
      <c r="D9984" t="b">
        <v>0</v>
      </c>
      <c r="E9984">
        <v>2016</v>
      </c>
      <c r="F9984">
        <v>9</v>
      </c>
      <c r="G9984">
        <v>22</v>
      </c>
      <c r="H9984" s="1">
        <v>42635</v>
      </c>
      <c r="I9984" t="b">
        <v>1</v>
      </c>
      <c r="J9984" t="s">
        <v>1499</v>
      </c>
      <c r="K9984" t="b">
        <v>0</v>
      </c>
      <c r="L9984">
        <v>2016</v>
      </c>
      <c r="M9984">
        <v>9</v>
      </c>
      <c r="N9984">
        <v>28</v>
      </c>
      <c r="O9984" s="1">
        <v>42641</v>
      </c>
      <c r="P9984" t="b">
        <v>1</v>
      </c>
      <c r="Q9984" t="s">
        <v>63</v>
      </c>
      <c r="R9984" t="s">
        <v>576</v>
      </c>
      <c r="S9984" t="s">
        <v>577</v>
      </c>
      <c r="T9984" t="s">
        <v>37</v>
      </c>
      <c r="U9984" t="s">
        <v>38</v>
      </c>
      <c r="V9984" t="s">
        <v>7208</v>
      </c>
      <c r="W9984" t="s">
        <v>281</v>
      </c>
      <c r="X9984">
        <v>49505</v>
      </c>
      <c r="Y9984" t="s">
        <v>123</v>
      </c>
      <c r="Z9984" t="s">
        <v>3237</v>
      </c>
      <c r="AA9984" t="s">
        <v>58</v>
      </c>
      <c r="AB9984" t="s">
        <v>106</v>
      </c>
      <c r="AC9984" t="s">
        <v>3238</v>
      </c>
      <c r="AD9984">
        <v>35.56</v>
      </c>
      <c r="AE9984">
        <v>7</v>
      </c>
      <c r="AF9984">
        <v>0</v>
      </c>
      <c r="AG9984">
        <v>16.713200000000001</v>
      </c>
    </row>
    <row r="9985" spans="1:33" x14ac:dyDescent="0.35">
      <c r="A9985">
        <v>9984</v>
      </c>
      <c r="B9985" t="s">
        <v>11810</v>
      </c>
      <c r="C9985" t="s">
        <v>467</v>
      </c>
      <c r="D9985" t="b">
        <v>0</v>
      </c>
      <c r="E9985">
        <v>2016</v>
      </c>
      <c r="F9985">
        <v>9</v>
      </c>
      <c r="G9985">
        <v>22</v>
      </c>
      <c r="H9985" s="1">
        <v>42635</v>
      </c>
      <c r="I9985" t="b">
        <v>1</v>
      </c>
      <c r="J9985" t="s">
        <v>1499</v>
      </c>
      <c r="K9985" t="b">
        <v>0</v>
      </c>
      <c r="L9985">
        <v>2016</v>
      </c>
      <c r="M9985">
        <v>9</v>
      </c>
      <c r="N9985">
        <v>28</v>
      </c>
      <c r="O9985" s="1">
        <v>42641</v>
      </c>
      <c r="P9985" t="b">
        <v>1</v>
      </c>
      <c r="Q9985" t="s">
        <v>63</v>
      </c>
      <c r="R9985" t="s">
        <v>576</v>
      </c>
      <c r="S9985" t="s">
        <v>577</v>
      </c>
      <c r="T9985" t="s">
        <v>37</v>
      </c>
      <c r="U9985" t="s">
        <v>38</v>
      </c>
      <c r="V9985" t="s">
        <v>7208</v>
      </c>
      <c r="W9985" t="s">
        <v>281</v>
      </c>
      <c r="X9985">
        <v>49505</v>
      </c>
      <c r="Y9985" t="s">
        <v>123</v>
      </c>
      <c r="Z9985" t="s">
        <v>8506</v>
      </c>
      <c r="AA9985" t="s">
        <v>85</v>
      </c>
      <c r="AB9985" t="s">
        <v>86</v>
      </c>
      <c r="AC9985" t="s">
        <v>8507</v>
      </c>
      <c r="AD9985">
        <v>97.98</v>
      </c>
      <c r="AE9985">
        <v>2</v>
      </c>
      <c r="AF9985">
        <v>0</v>
      </c>
      <c r="AG9985">
        <v>27.4344</v>
      </c>
    </row>
    <row r="9986" spans="1:33" x14ac:dyDescent="0.35">
      <c r="A9986">
        <v>9985</v>
      </c>
      <c r="B9986" t="s">
        <v>11811</v>
      </c>
      <c r="C9986" t="s">
        <v>2559</v>
      </c>
      <c r="D9986" t="b">
        <v>0</v>
      </c>
      <c r="E9986">
        <v>2015</v>
      </c>
      <c r="F9986">
        <v>5</v>
      </c>
      <c r="G9986">
        <v>17</v>
      </c>
      <c r="H9986" s="1">
        <v>42141</v>
      </c>
      <c r="I9986" t="b">
        <v>1</v>
      </c>
      <c r="J9986" t="s">
        <v>2804</v>
      </c>
      <c r="K9986" t="b">
        <v>0</v>
      </c>
      <c r="L9986">
        <v>2015</v>
      </c>
      <c r="M9986">
        <v>5</v>
      </c>
      <c r="N9986">
        <v>23</v>
      </c>
      <c r="O9986" s="1">
        <v>42147</v>
      </c>
      <c r="P9986" t="b">
        <v>1</v>
      </c>
      <c r="Q9986" t="s">
        <v>63</v>
      </c>
      <c r="R9986" t="s">
        <v>2228</v>
      </c>
      <c r="S9986" t="s">
        <v>2229</v>
      </c>
      <c r="T9986" t="s">
        <v>37</v>
      </c>
      <c r="U9986" t="s">
        <v>38</v>
      </c>
      <c r="V9986" t="s">
        <v>1332</v>
      </c>
      <c r="W9986" t="s">
        <v>315</v>
      </c>
      <c r="X9986">
        <v>11561</v>
      </c>
      <c r="Y9986" t="s">
        <v>173</v>
      </c>
      <c r="Z9986" t="s">
        <v>1636</v>
      </c>
      <c r="AA9986" t="s">
        <v>58</v>
      </c>
      <c r="AB9986" t="s">
        <v>59</v>
      </c>
      <c r="AC9986" t="s">
        <v>1637</v>
      </c>
      <c r="AD9986">
        <v>31.5</v>
      </c>
      <c r="AE9986">
        <v>10</v>
      </c>
      <c r="AF9986">
        <v>0</v>
      </c>
      <c r="AG9986">
        <v>15.12</v>
      </c>
    </row>
    <row r="9987" spans="1:33" x14ac:dyDescent="0.35">
      <c r="A9987">
        <v>9986</v>
      </c>
      <c r="B9987" t="s">
        <v>11811</v>
      </c>
      <c r="C9987" t="s">
        <v>2559</v>
      </c>
      <c r="D9987" t="b">
        <v>0</v>
      </c>
      <c r="E9987">
        <v>2015</v>
      </c>
      <c r="F9987">
        <v>5</v>
      </c>
      <c r="G9987">
        <v>17</v>
      </c>
      <c r="H9987" s="1">
        <v>42141</v>
      </c>
      <c r="I9987" t="b">
        <v>1</v>
      </c>
      <c r="J9987" t="s">
        <v>2804</v>
      </c>
      <c r="K9987" t="b">
        <v>0</v>
      </c>
      <c r="L9987">
        <v>2015</v>
      </c>
      <c r="M9987">
        <v>5</v>
      </c>
      <c r="N9987">
        <v>23</v>
      </c>
      <c r="O9987" s="1">
        <v>42147</v>
      </c>
      <c r="P9987" t="b">
        <v>1</v>
      </c>
      <c r="Q9987" t="s">
        <v>63</v>
      </c>
      <c r="R9987" t="s">
        <v>2228</v>
      </c>
      <c r="S9987" t="s">
        <v>2229</v>
      </c>
      <c r="T9987" t="s">
        <v>37</v>
      </c>
      <c r="U9987" t="s">
        <v>38</v>
      </c>
      <c r="V9987" t="s">
        <v>1332</v>
      </c>
      <c r="W9987" t="s">
        <v>315</v>
      </c>
      <c r="X9987">
        <v>11561</v>
      </c>
      <c r="Y9987" t="s">
        <v>173</v>
      </c>
      <c r="Z9987" t="s">
        <v>5445</v>
      </c>
      <c r="AA9987" t="s">
        <v>58</v>
      </c>
      <c r="AB9987" t="s">
        <v>666</v>
      </c>
      <c r="AC9987" t="s">
        <v>5446</v>
      </c>
      <c r="AD9987">
        <v>55.6</v>
      </c>
      <c r="AE9987">
        <v>4</v>
      </c>
      <c r="AF9987">
        <v>0</v>
      </c>
      <c r="AG9987">
        <v>16.123999999999999</v>
      </c>
    </row>
    <row r="9988" spans="1:33" x14ac:dyDescent="0.35">
      <c r="A9988">
        <v>9987</v>
      </c>
      <c r="B9988" t="s">
        <v>11812</v>
      </c>
      <c r="C9988" t="s">
        <v>3050</v>
      </c>
      <c r="D9988" t="b">
        <v>0</v>
      </c>
      <c r="E9988">
        <v>2016</v>
      </c>
      <c r="F9988">
        <v>9</v>
      </c>
      <c r="G9988">
        <v>29</v>
      </c>
      <c r="H9988" s="1">
        <v>42642</v>
      </c>
      <c r="I9988" t="b">
        <v>1</v>
      </c>
      <c r="J9988" s="1">
        <v>42439</v>
      </c>
      <c r="K9988" t="b">
        <v>1</v>
      </c>
      <c r="L9988">
        <v>2016</v>
      </c>
      <c r="M9988">
        <v>3</v>
      </c>
      <c r="N9988">
        <v>10</v>
      </c>
      <c r="O9988" s="1">
        <v>42439</v>
      </c>
      <c r="P9988" t="b">
        <v>1</v>
      </c>
      <c r="Q9988" t="s">
        <v>63</v>
      </c>
      <c r="R9988" t="s">
        <v>5807</v>
      </c>
      <c r="S9988" t="s">
        <v>5808</v>
      </c>
      <c r="T9988" t="s">
        <v>37</v>
      </c>
      <c r="U9988" t="s">
        <v>38</v>
      </c>
      <c r="V9988" t="s">
        <v>54</v>
      </c>
      <c r="W9988" t="s">
        <v>55</v>
      </c>
      <c r="X9988">
        <v>90008</v>
      </c>
      <c r="Y9988" t="s">
        <v>56</v>
      </c>
      <c r="Z9988" t="s">
        <v>7253</v>
      </c>
      <c r="AA9988" t="s">
        <v>85</v>
      </c>
      <c r="AB9988" t="s">
        <v>190</v>
      </c>
      <c r="AC9988" t="s">
        <v>7254</v>
      </c>
      <c r="AD9988">
        <v>36.24</v>
      </c>
      <c r="AE9988">
        <v>1</v>
      </c>
      <c r="AF9988">
        <v>0</v>
      </c>
      <c r="AG9988">
        <v>15.220800000000001</v>
      </c>
    </row>
    <row r="9989" spans="1:33" x14ac:dyDescent="0.35">
      <c r="A9989">
        <v>9988</v>
      </c>
      <c r="B9989" t="s">
        <v>11813</v>
      </c>
      <c r="C9989" t="s">
        <v>2312</v>
      </c>
      <c r="D9989" t="b">
        <v>0</v>
      </c>
      <c r="E9989">
        <v>2017</v>
      </c>
      <c r="F9989">
        <v>11</v>
      </c>
      <c r="G9989">
        <v>17</v>
      </c>
      <c r="H9989" s="1">
        <v>43056</v>
      </c>
      <c r="I9989" t="b">
        <v>1</v>
      </c>
      <c r="J9989" t="s">
        <v>3513</v>
      </c>
      <c r="K9989" t="b">
        <v>0</v>
      </c>
      <c r="L9989">
        <v>2017</v>
      </c>
      <c r="M9989">
        <v>11</v>
      </c>
      <c r="N9989">
        <v>21</v>
      </c>
      <c r="O9989" s="1">
        <v>43060</v>
      </c>
      <c r="P9989" t="b">
        <v>1</v>
      </c>
      <c r="Q9989" t="s">
        <v>63</v>
      </c>
      <c r="R9989" t="s">
        <v>253</v>
      </c>
      <c r="S9989" t="s">
        <v>254</v>
      </c>
      <c r="T9989" t="s">
        <v>53</v>
      </c>
      <c r="U9989" t="s">
        <v>38</v>
      </c>
      <c r="V9989" t="s">
        <v>8532</v>
      </c>
      <c r="W9989" t="s">
        <v>1446</v>
      </c>
      <c r="X9989">
        <v>30605</v>
      </c>
      <c r="Y9989" t="s">
        <v>41</v>
      </c>
      <c r="Z9989" t="s">
        <v>7769</v>
      </c>
      <c r="AA9989" t="s">
        <v>85</v>
      </c>
      <c r="AB9989" t="s">
        <v>190</v>
      </c>
      <c r="AC9989" t="s">
        <v>7770</v>
      </c>
      <c r="AD9989">
        <v>79.989999999999995</v>
      </c>
      <c r="AE9989">
        <v>1</v>
      </c>
      <c r="AF9989">
        <v>0</v>
      </c>
      <c r="AG9989">
        <v>28.796399999999998</v>
      </c>
    </row>
    <row r="9990" spans="1:33" x14ac:dyDescent="0.35">
      <c r="A9990">
        <v>9989</v>
      </c>
      <c r="B9990" t="s">
        <v>11813</v>
      </c>
      <c r="C9990" t="s">
        <v>2312</v>
      </c>
      <c r="D9990" t="b">
        <v>0</v>
      </c>
      <c r="E9990">
        <v>2017</v>
      </c>
      <c r="F9990">
        <v>11</v>
      </c>
      <c r="G9990">
        <v>17</v>
      </c>
      <c r="H9990" s="1">
        <v>43056</v>
      </c>
      <c r="I9990" t="b">
        <v>1</v>
      </c>
      <c r="J9990" t="s">
        <v>3513</v>
      </c>
      <c r="K9990" t="b">
        <v>0</v>
      </c>
      <c r="L9990">
        <v>2017</v>
      </c>
      <c r="M9990">
        <v>11</v>
      </c>
      <c r="N9990">
        <v>21</v>
      </c>
      <c r="O9990" s="1">
        <v>43060</v>
      </c>
      <c r="P9990" t="b">
        <v>1</v>
      </c>
      <c r="Q9990" t="s">
        <v>63</v>
      </c>
      <c r="R9990" t="s">
        <v>253</v>
      </c>
      <c r="S9990" t="s">
        <v>254</v>
      </c>
      <c r="T9990" t="s">
        <v>53</v>
      </c>
      <c r="U9990" t="s">
        <v>38</v>
      </c>
      <c r="V9990" t="s">
        <v>8532</v>
      </c>
      <c r="W9990" t="s">
        <v>1446</v>
      </c>
      <c r="X9990">
        <v>30605</v>
      </c>
      <c r="Y9990" t="s">
        <v>41</v>
      </c>
      <c r="Z9990" t="s">
        <v>9705</v>
      </c>
      <c r="AA9990" t="s">
        <v>85</v>
      </c>
      <c r="AB9990" t="s">
        <v>86</v>
      </c>
      <c r="AC9990" t="s">
        <v>9706</v>
      </c>
      <c r="AD9990">
        <v>206.1</v>
      </c>
      <c r="AE9990">
        <v>5</v>
      </c>
      <c r="AF9990">
        <v>0</v>
      </c>
      <c r="AG9990">
        <v>55.646999999999998</v>
      </c>
    </row>
    <row r="9991" spans="1:33" x14ac:dyDescent="0.35">
      <c r="A9991">
        <v>9990</v>
      </c>
      <c r="B9991" t="s">
        <v>11814</v>
      </c>
      <c r="C9991" t="s">
        <v>8999</v>
      </c>
      <c r="D9991" t="b">
        <v>0</v>
      </c>
      <c r="E9991">
        <v>2014</v>
      </c>
      <c r="F9991">
        <v>1</v>
      </c>
      <c r="G9991">
        <v>21</v>
      </c>
      <c r="H9991" s="1">
        <v>41660</v>
      </c>
      <c r="I9991" t="b">
        <v>1</v>
      </c>
      <c r="J9991" t="s">
        <v>11341</v>
      </c>
      <c r="K9991" t="b">
        <v>0</v>
      </c>
      <c r="L9991">
        <v>2014</v>
      </c>
      <c r="M9991">
        <v>1</v>
      </c>
      <c r="N9991">
        <v>23</v>
      </c>
      <c r="O9991" s="1">
        <v>41662</v>
      </c>
      <c r="P9991" t="b">
        <v>1</v>
      </c>
      <c r="Q9991" t="s">
        <v>34</v>
      </c>
      <c r="R9991" t="s">
        <v>4586</v>
      </c>
      <c r="S9991" t="s">
        <v>4587</v>
      </c>
      <c r="T9991" t="s">
        <v>37</v>
      </c>
      <c r="U9991" t="s">
        <v>38</v>
      </c>
      <c r="V9991" t="s">
        <v>1610</v>
      </c>
      <c r="W9991" t="s">
        <v>67</v>
      </c>
      <c r="X9991">
        <v>33180</v>
      </c>
      <c r="Y9991" t="s">
        <v>41</v>
      </c>
      <c r="Z9991" t="s">
        <v>5302</v>
      </c>
      <c r="AA9991" t="s">
        <v>43</v>
      </c>
      <c r="AB9991" t="s">
        <v>79</v>
      </c>
      <c r="AC9991" t="s">
        <v>5303</v>
      </c>
      <c r="AD9991">
        <v>25.248000000000001</v>
      </c>
      <c r="AE9991">
        <v>3</v>
      </c>
      <c r="AF9991">
        <v>0.2</v>
      </c>
      <c r="AG9991">
        <v>4.1028000000000002</v>
      </c>
    </row>
    <row r="9992" spans="1:33" x14ac:dyDescent="0.35">
      <c r="A9992">
        <v>9991</v>
      </c>
      <c r="B9992" t="s">
        <v>11815</v>
      </c>
      <c r="C9992" t="s">
        <v>3866</v>
      </c>
      <c r="D9992" t="b">
        <v>0</v>
      </c>
      <c r="E9992">
        <v>2017</v>
      </c>
      <c r="F9992">
        <v>2</v>
      </c>
      <c r="G9992">
        <v>26</v>
      </c>
      <c r="H9992" s="1">
        <v>42792</v>
      </c>
      <c r="I9992" t="b">
        <v>1</v>
      </c>
      <c r="J9992" s="1">
        <v>42797</v>
      </c>
      <c r="K9992" t="b">
        <v>1</v>
      </c>
      <c r="L9992">
        <v>2017</v>
      </c>
      <c r="M9992">
        <v>3</v>
      </c>
      <c r="N9992">
        <v>3</v>
      </c>
      <c r="O9992" s="1">
        <v>42797</v>
      </c>
      <c r="P9992" t="b">
        <v>1</v>
      </c>
      <c r="Q9992" t="s">
        <v>63</v>
      </c>
      <c r="R9992" t="s">
        <v>739</v>
      </c>
      <c r="S9992" t="s">
        <v>740</v>
      </c>
      <c r="T9992" t="s">
        <v>37</v>
      </c>
      <c r="U9992" t="s">
        <v>38</v>
      </c>
      <c r="V9992" t="s">
        <v>1947</v>
      </c>
      <c r="W9992" t="s">
        <v>55</v>
      </c>
      <c r="X9992">
        <v>92627</v>
      </c>
      <c r="Y9992" t="s">
        <v>56</v>
      </c>
      <c r="Z9992" t="s">
        <v>9344</v>
      </c>
      <c r="AA9992" t="s">
        <v>43</v>
      </c>
      <c r="AB9992" t="s">
        <v>79</v>
      </c>
      <c r="AC9992" t="s">
        <v>9345</v>
      </c>
      <c r="AD9992">
        <v>91.96</v>
      </c>
      <c r="AE9992">
        <v>2</v>
      </c>
      <c r="AF9992">
        <v>0</v>
      </c>
      <c r="AG9992">
        <v>15.6332</v>
      </c>
    </row>
    <row r="9993" spans="1:33" x14ac:dyDescent="0.35">
      <c r="A9993">
        <v>9992</v>
      </c>
      <c r="B9993" t="s">
        <v>11815</v>
      </c>
      <c r="C9993" t="s">
        <v>3866</v>
      </c>
      <c r="D9993" t="b">
        <v>0</v>
      </c>
      <c r="E9993">
        <v>2017</v>
      </c>
      <c r="F9993">
        <v>2</v>
      </c>
      <c r="G9993">
        <v>26</v>
      </c>
      <c r="H9993" s="1">
        <v>42792</v>
      </c>
      <c r="I9993" t="b">
        <v>1</v>
      </c>
      <c r="J9993" s="1">
        <v>42797</v>
      </c>
      <c r="K9993" t="b">
        <v>1</v>
      </c>
      <c r="L9993">
        <v>2017</v>
      </c>
      <c r="M9993">
        <v>3</v>
      </c>
      <c r="N9993">
        <v>3</v>
      </c>
      <c r="O9993" s="1">
        <v>42797</v>
      </c>
      <c r="P9993" t="b">
        <v>1</v>
      </c>
      <c r="Q9993" t="s">
        <v>63</v>
      </c>
      <c r="R9993" t="s">
        <v>739</v>
      </c>
      <c r="S9993" t="s">
        <v>740</v>
      </c>
      <c r="T9993" t="s">
        <v>37</v>
      </c>
      <c r="U9993" t="s">
        <v>38</v>
      </c>
      <c r="V9993" t="s">
        <v>1947</v>
      </c>
      <c r="W9993" t="s">
        <v>55</v>
      </c>
      <c r="X9993">
        <v>92627</v>
      </c>
      <c r="Y9993" t="s">
        <v>56</v>
      </c>
      <c r="Z9993" t="s">
        <v>1353</v>
      </c>
      <c r="AA9993" t="s">
        <v>85</v>
      </c>
      <c r="AB9993" t="s">
        <v>86</v>
      </c>
      <c r="AC9993" t="s">
        <v>1354</v>
      </c>
      <c r="AD9993">
        <v>258.57600000000002</v>
      </c>
      <c r="AE9993">
        <v>2</v>
      </c>
      <c r="AF9993">
        <v>0.2</v>
      </c>
      <c r="AG9993">
        <v>19.3932</v>
      </c>
    </row>
    <row r="9994" spans="1:33" x14ac:dyDescent="0.35">
      <c r="A9994">
        <v>9993</v>
      </c>
      <c r="B9994" t="s">
        <v>11815</v>
      </c>
      <c r="C9994" t="s">
        <v>3866</v>
      </c>
      <c r="D9994" t="b">
        <v>0</v>
      </c>
      <c r="E9994">
        <v>2017</v>
      </c>
      <c r="F9994">
        <v>2</v>
      </c>
      <c r="G9994">
        <v>26</v>
      </c>
      <c r="H9994" s="1">
        <v>42792</v>
      </c>
      <c r="I9994" t="b">
        <v>1</v>
      </c>
      <c r="J9994" s="1">
        <v>42797</v>
      </c>
      <c r="K9994" t="b">
        <v>1</v>
      </c>
      <c r="L9994">
        <v>2017</v>
      </c>
      <c r="M9994">
        <v>3</v>
      </c>
      <c r="N9994">
        <v>3</v>
      </c>
      <c r="O9994" s="1">
        <v>42797</v>
      </c>
      <c r="P9994" t="b">
        <v>1</v>
      </c>
      <c r="Q9994" t="s">
        <v>63</v>
      </c>
      <c r="R9994" t="s">
        <v>739</v>
      </c>
      <c r="S9994" t="s">
        <v>740</v>
      </c>
      <c r="T9994" t="s">
        <v>37</v>
      </c>
      <c r="U9994" t="s">
        <v>38</v>
      </c>
      <c r="V9994" t="s">
        <v>1947</v>
      </c>
      <c r="W9994" t="s">
        <v>55</v>
      </c>
      <c r="X9994">
        <v>92627</v>
      </c>
      <c r="Y9994" t="s">
        <v>56</v>
      </c>
      <c r="Z9994" t="s">
        <v>4253</v>
      </c>
      <c r="AA9994" t="s">
        <v>58</v>
      </c>
      <c r="AB9994" t="s">
        <v>106</v>
      </c>
      <c r="AC9994" t="s">
        <v>4254</v>
      </c>
      <c r="AD9994">
        <v>29.6</v>
      </c>
      <c r="AE9994">
        <v>4</v>
      </c>
      <c r="AF9994">
        <v>0</v>
      </c>
      <c r="AG9994">
        <v>13.32</v>
      </c>
    </row>
    <row r="9995" spans="1:33" x14ac:dyDescent="0.35">
      <c r="A9995">
        <v>9994</v>
      </c>
      <c r="B9995" t="s">
        <v>11816</v>
      </c>
      <c r="C9995" s="1">
        <v>42830</v>
      </c>
      <c r="D9995" t="b">
        <v>1</v>
      </c>
      <c r="E9995">
        <v>2017</v>
      </c>
      <c r="F9995">
        <v>4</v>
      </c>
      <c r="G9995">
        <v>5</v>
      </c>
      <c r="H9995" s="1">
        <v>42830</v>
      </c>
      <c r="I9995" t="b">
        <v>1</v>
      </c>
      <c r="J9995" s="1">
        <v>42983</v>
      </c>
      <c r="K9995" t="b">
        <v>1</v>
      </c>
      <c r="L9995">
        <v>2017</v>
      </c>
      <c r="M9995">
        <v>9</v>
      </c>
      <c r="N9995">
        <v>5</v>
      </c>
      <c r="O9995" s="1">
        <v>42983</v>
      </c>
      <c r="P9995" t="b">
        <v>1</v>
      </c>
      <c r="Q9995" t="s">
        <v>34</v>
      </c>
      <c r="R9995" t="s">
        <v>4008</v>
      </c>
      <c r="S9995" t="s">
        <v>4009</v>
      </c>
      <c r="T9995" t="s">
        <v>37</v>
      </c>
      <c r="U9995" t="s">
        <v>38</v>
      </c>
      <c r="V9995" t="s">
        <v>4501</v>
      </c>
      <c r="W9995" t="s">
        <v>55</v>
      </c>
      <c r="X9995">
        <v>92683</v>
      </c>
      <c r="Y9995" t="s">
        <v>56</v>
      </c>
      <c r="Z9995" t="s">
        <v>818</v>
      </c>
      <c r="AA9995" t="s">
        <v>58</v>
      </c>
      <c r="AB9995" t="s">
        <v>92</v>
      </c>
      <c r="AC9995" t="s">
        <v>819</v>
      </c>
      <c r="AD9995">
        <v>243.16</v>
      </c>
      <c r="AE9995">
        <v>2</v>
      </c>
      <c r="AF9995">
        <v>0</v>
      </c>
      <c r="AG9995">
        <v>72.947999999999993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5C27E-45A4-433D-962D-7957109B5575}">
  <dimension ref="A2:Y7"/>
  <sheetViews>
    <sheetView showGridLines="0" tabSelected="1" zoomScale="40" zoomScaleNormal="40" workbookViewId="0">
      <selection activeCell="AI30" sqref="AI30"/>
    </sheetView>
  </sheetViews>
  <sheetFormatPr defaultRowHeight="14.5" x14ac:dyDescent="0.35"/>
  <sheetData>
    <row r="2" spans="1:25" x14ac:dyDescent="0.35">
      <c r="A2" s="14" t="s">
        <v>11844</v>
      </c>
      <c r="B2" s="15"/>
      <c r="C2" s="15"/>
      <c r="D2" s="15"/>
      <c r="E2" s="15"/>
      <c r="F2" s="15"/>
      <c r="G2" s="15"/>
      <c r="H2" s="16" t="s">
        <v>11836</v>
      </c>
      <c r="I2" s="16"/>
      <c r="J2" s="16"/>
      <c r="K2" s="16" t="s">
        <v>11829</v>
      </c>
      <c r="L2" s="16"/>
      <c r="M2" s="16"/>
      <c r="N2" s="16" t="s">
        <v>11821</v>
      </c>
      <c r="O2" s="16"/>
      <c r="P2" s="16"/>
      <c r="Q2" s="16" t="s">
        <v>11834</v>
      </c>
      <c r="R2" s="16"/>
      <c r="S2" s="16"/>
      <c r="T2" s="16" t="s">
        <v>11835</v>
      </c>
      <c r="U2" s="16"/>
      <c r="V2" s="16"/>
      <c r="W2" s="16" t="s">
        <v>11833</v>
      </c>
      <c r="X2" s="16"/>
      <c r="Y2" s="16"/>
    </row>
    <row r="3" spans="1:25" x14ac:dyDescent="0.35">
      <c r="A3" s="15"/>
      <c r="B3" s="15"/>
      <c r="C3" s="15"/>
      <c r="D3" s="15"/>
      <c r="E3" s="15"/>
      <c r="F3" s="15"/>
      <c r="G3" s="15"/>
      <c r="H3" s="16"/>
      <c r="I3" s="16"/>
      <c r="J3" s="16"/>
      <c r="K3" s="16"/>
      <c r="L3" s="16"/>
      <c r="M3" s="16"/>
      <c r="N3" s="16"/>
      <c r="O3" s="16"/>
      <c r="P3" s="16"/>
      <c r="Q3" s="16"/>
      <c r="R3" s="16"/>
      <c r="S3" s="16"/>
      <c r="T3" s="16"/>
      <c r="U3" s="16"/>
      <c r="V3" s="16"/>
      <c r="W3" s="16"/>
      <c r="X3" s="16"/>
      <c r="Y3" s="16"/>
    </row>
    <row r="4" spans="1:25" ht="14.5" customHeight="1" x14ac:dyDescent="0.35">
      <c r="A4" s="15"/>
      <c r="B4" s="15"/>
      <c r="C4" s="15"/>
      <c r="D4" s="15"/>
      <c r="E4" s="15"/>
      <c r="F4" s="15"/>
      <c r="G4" s="15"/>
      <c r="H4" s="17">
        <f>GETPIVOTDATA("[Measures].[Total Unique Customers]",'KPI PIVOT'!$A$6)</f>
        <v>793</v>
      </c>
      <c r="I4" s="17"/>
      <c r="J4" s="17"/>
      <c r="K4" s="18">
        <f>GETPIVOTDATA("[Measures].[Repeat Customer %]",'KPI PIVOT'!$A$6)</f>
        <v>0.98486759142496849</v>
      </c>
      <c r="L4" s="18"/>
      <c r="M4" s="18"/>
      <c r="N4" s="19">
        <f>GETPIVOTDATA("[Measures].[Avg Revenue per customer]",'KPI PIVOT'!$A$6)</f>
        <v>2896.8484997477931</v>
      </c>
      <c r="O4" s="19"/>
      <c r="P4" s="19"/>
      <c r="Q4" s="19">
        <f>GETPIVOTDATA("[Measures].[Avg Order value]",'KPI PIVOT'!$A$3)</f>
        <v>458.61466566180871</v>
      </c>
      <c r="R4" s="19"/>
      <c r="S4" s="19"/>
      <c r="T4" s="18">
        <f>GETPIVOTDATA("[Measures].[Profit Margin]",'KPI PIVOT'!$A$3)</f>
        <v>0.12467217240315605</v>
      </c>
      <c r="U4" s="18"/>
      <c r="V4" s="18"/>
      <c r="W4" s="20">
        <f>GETPIVOTDATA("[Measures].[Avg Discount %]",'KPI PIVOT'!$A$3)</f>
        <v>0.15620272163298934</v>
      </c>
      <c r="X4" s="20"/>
      <c r="Y4" s="20"/>
    </row>
    <row r="5" spans="1:25" ht="14.5" customHeight="1" x14ac:dyDescent="0.35">
      <c r="A5" s="15"/>
      <c r="B5" s="15"/>
      <c r="C5" s="15"/>
      <c r="D5" s="15"/>
      <c r="E5" s="15"/>
      <c r="F5" s="15"/>
      <c r="G5" s="15"/>
      <c r="H5" s="17"/>
      <c r="I5" s="17"/>
      <c r="J5" s="17"/>
      <c r="K5" s="18"/>
      <c r="L5" s="18"/>
      <c r="M5" s="18"/>
      <c r="N5" s="19"/>
      <c r="O5" s="19"/>
      <c r="P5" s="19"/>
      <c r="Q5" s="19"/>
      <c r="R5" s="19"/>
      <c r="S5" s="19"/>
      <c r="T5" s="18"/>
      <c r="U5" s="18"/>
      <c r="V5" s="18"/>
      <c r="W5" s="20"/>
      <c r="X5" s="20"/>
      <c r="Y5" s="20"/>
    </row>
    <row r="6" spans="1:25" x14ac:dyDescent="0.35">
      <c r="A6" s="15"/>
      <c r="B6" s="15"/>
      <c r="C6" s="15"/>
      <c r="D6" s="15"/>
      <c r="E6" s="15"/>
      <c r="F6" s="15"/>
      <c r="G6" s="15"/>
    </row>
    <row r="7" spans="1:25" x14ac:dyDescent="0.35">
      <c r="A7" s="15"/>
      <c r="B7" s="15"/>
      <c r="C7" s="15"/>
      <c r="D7" s="15"/>
      <c r="E7" s="15"/>
      <c r="F7" s="15"/>
      <c r="G7" s="15"/>
    </row>
  </sheetData>
  <dataConsolidate/>
  <mergeCells count="13">
    <mergeCell ref="N2:P3"/>
    <mergeCell ref="N4:P5"/>
    <mergeCell ref="W4:Y5"/>
    <mergeCell ref="Q2:S3"/>
    <mergeCell ref="Q4:S5"/>
    <mergeCell ref="T2:V3"/>
    <mergeCell ref="T4:V5"/>
    <mergeCell ref="W2:Y3"/>
    <mergeCell ref="A2:G7"/>
    <mergeCell ref="H2:J3"/>
    <mergeCell ref="H4:J5"/>
    <mergeCell ref="K2:M3"/>
    <mergeCell ref="K4:M5"/>
  </mergeCells>
  <conditionalFormatting sqref="K4:M5">
    <cfRule type="cellIs" dxfId="3" priority="3" operator="greaterThan">
      <formula>0.8</formula>
    </cfRule>
    <cfRule type="cellIs" dxfId="2" priority="4" operator="lessThan">
      <formula>80%</formula>
    </cfRule>
  </conditionalFormatting>
  <conditionalFormatting sqref="T4:V5">
    <cfRule type="cellIs" dxfId="1" priority="1" operator="greaterThan">
      <formula>0.1</formula>
    </cfRule>
    <cfRule type="cellIs" dxfId="0" priority="2" operator="lessThan">
      <formula>0.1</formula>
    </cfRule>
  </conditionalFormatting>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KPI PIVOT</vt:lpstr>
      <vt:lpstr>KPI Charts</vt:lpstr>
      <vt:lpstr>Sample - Superstore dashboard</vt:lpstr>
      <vt:lpstr>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Sohini</dc:creator>
  <cp:lastModifiedBy>sohini bose</cp:lastModifiedBy>
  <dcterms:created xsi:type="dcterms:W3CDTF">2026-05-15T14:43:22Z</dcterms:created>
  <dcterms:modified xsi:type="dcterms:W3CDTF">2026-05-25T04:03:37Z</dcterms:modified>
</cp:coreProperties>
</file>